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EstaPastaDeTrabalho" defaultThemeVersion="124226"/>
  <mc:AlternateContent xmlns:mc="http://schemas.openxmlformats.org/markup-compatibility/2006">
    <mc:Choice Requires="x15">
      <x15ac:absPath xmlns:x15ac="http://schemas.microsoft.com/office/spreadsheetml/2010/11/ac" url="https://duratexsa.sharepoint.com/teams/ESC/Documentos Compartilhados/RI/RI/Gestão RI/6. Divulgação de Resultados/2026/2T26/04. Planilha Histórica/"/>
    </mc:Choice>
  </mc:AlternateContent>
  <xr:revisionPtr revIDLastSave="1643" documentId="13_ncr:1_{6C61BE7C-58CB-4621-975A-8A4A92085661}" xr6:coauthVersionLast="47" xr6:coauthVersionMax="47" xr10:uidLastSave="{484A1094-16F3-4076-81E3-4005E5ACDCE5}"/>
  <bookViews>
    <workbookView xWindow="-28920" yWindow="-2745" windowWidth="29040" windowHeight="15720" tabRatio="813" activeTab="2" xr2:uid="{00000000-000D-0000-FFFF-FFFF00000000}"/>
  </bookViews>
  <sheets>
    <sheet name="Capa | Cover" sheetId="30" r:id="rId1"/>
    <sheet name="DRE Consolid. | Income Statem." sheetId="8" r:id="rId2"/>
    <sheet name="Balanço Patrim. | Balance Sheet" sheetId="7" r:id="rId3"/>
    <sheet name="Fluxo de Caixa | Cash Flow" sheetId="1" r:id="rId4"/>
    <sheet name="Endividamento | Debt" sheetId="13" r:id="rId5"/>
    <sheet name="CAPEX" sheetId="26" r:id="rId6"/>
    <sheet name="EBITDA" sheetId="4" r:id="rId7"/>
    <sheet name="Madeira | Wood" sheetId="2" r:id="rId8"/>
    <sheet name="Metais&amp;Louças | MetalsSan. Ware" sheetId="11" r:id="rId9"/>
    <sheet name="Celulose Solúvel | DWP" sheetId="28" r:id="rId10"/>
    <sheet name="Revestimentos | Tiles" sheetId="12" r:id="rId11"/>
    <sheet name="Capacidade | Capacity" sheetId="29" r:id="rId12"/>
    <sheet name="Plan1" sheetId="3" state="hidden" r:id="rId13"/>
  </sheets>
  <externalReferences>
    <externalReference r:id="rId14"/>
    <externalReference r:id="rId15"/>
  </externalReferences>
  <definedNames>
    <definedName name="______________">#REF!</definedName>
    <definedName name="_______DIF01">#REF!</definedName>
    <definedName name="_______DIF02">#REF!</definedName>
    <definedName name="_______DIF03">#REF!</definedName>
    <definedName name="_______DIF04">#REF!</definedName>
    <definedName name="_______DIF05">#REF!</definedName>
    <definedName name="_______DIF06">#REF!</definedName>
    <definedName name="_______DIF07">#REF!</definedName>
    <definedName name="_______DIF08">#REF!</definedName>
    <definedName name="_______DIF09">#REF!</definedName>
    <definedName name="_______DIF10">#REF!</definedName>
    <definedName name="_______DIF11">#REF!</definedName>
    <definedName name="_______DIF12">#REF!</definedName>
    <definedName name="_______mes01">#REF!</definedName>
    <definedName name="_______mes02">#REF!</definedName>
    <definedName name="_______mes03">#REF!</definedName>
    <definedName name="_______mes04">#REF!</definedName>
    <definedName name="_______mes05">#REF!</definedName>
    <definedName name="_______mes06">#REF!</definedName>
    <definedName name="_______mes07">#REF!</definedName>
    <definedName name="_______mes08">#REF!</definedName>
    <definedName name="_______mes09">#REF!</definedName>
    <definedName name="_______mes10">#REF!</definedName>
    <definedName name="_______mes11">#REF!</definedName>
    <definedName name="_______mes12">#REF!</definedName>
    <definedName name="_______nov05">#REF!</definedName>
    <definedName name="_______SCP007">#REF!</definedName>
    <definedName name="______DIF01">#REF!</definedName>
    <definedName name="______DIF02">#REF!</definedName>
    <definedName name="______DIF03">#REF!</definedName>
    <definedName name="______DIF04">#REF!</definedName>
    <definedName name="______DIF05">#REF!</definedName>
    <definedName name="______DIF06">#REF!</definedName>
    <definedName name="______DIF07">#REF!</definedName>
    <definedName name="______DIF08">#REF!</definedName>
    <definedName name="______DIF09">#REF!</definedName>
    <definedName name="______DIF10">#REF!</definedName>
    <definedName name="______DIF11">#REF!</definedName>
    <definedName name="______DIF12">#REF!</definedName>
    <definedName name="______mes01">#REF!</definedName>
    <definedName name="______mes02">#REF!</definedName>
    <definedName name="______mes03">#REF!</definedName>
    <definedName name="______mes04">#REF!</definedName>
    <definedName name="______mes05">#REF!</definedName>
    <definedName name="______mes06">#REF!</definedName>
    <definedName name="______mes07">#REF!</definedName>
    <definedName name="______mes08">#REF!</definedName>
    <definedName name="______mes09">#REF!</definedName>
    <definedName name="______mes10">#REF!</definedName>
    <definedName name="______mes11">#REF!</definedName>
    <definedName name="______mes12">#REF!</definedName>
    <definedName name="______nov05">#REF!</definedName>
    <definedName name="______SCP007">#REF!</definedName>
    <definedName name="_____DIF01">#REF!</definedName>
    <definedName name="_____DIF02">#REF!</definedName>
    <definedName name="_____DIF03">#REF!</definedName>
    <definedName name="_____DIF04">#REF!</definedName>
    <definedName name="_____DIF05">#REF!</definedName>
    <definedName name="_____DIF06">#REF!</definedName>
    <definedName name="_____DIF07">#REF!</definedName>
    <definedName name="_____DIF08">#REF!</definedName>
    <definedName name="_____DIF09">#REF!</definedName>
    <definedName name="_____DIF10">#REF!</definedName>
    <definedName name="_____DIF11">#REF!</definedName>
    <definedName name="_____DIF12">#REF!</definedName>
    <definedName name="_____mes01">#REF!</definedName>
    <definedName name="_____mes02">#REF!</definedName>
    <definedName name="_____mes03">#REF!</definedName>
    <definedName name="_____mes04">#REF!</definedName>
    <definedName name="_____mes05">#REF!</definedName>
    <definedName name="_____mes06">#REF!</definedName>
    <definedName name="_____mes07">#REF!</definedName>
    <definedName name="_____mes08">#REF!</definedName>
    <definedName name="_____mes09">#REF!</definedName>
    <definedName name="_____mes10">#REF!</definedName>
    <definedName name="_____mes11">#REF!</definedName>
    <definedName name="_____mes12">#REF!</definedName>
    <definedName name="_____nov05">#REF!</definedName>
    <definedName name="_____SCP007">#REF!</definedName>
    <definedName name="____DIF01">#REF!</definedName>
    <definedName name="____DIF02">#REF!</definedName>
    <definedName name="____DIF03">#REF!</definedName>
    <definedName name="____DIF04">#REF!</definedName>
    <definedName name="____DIF05">#REF!</definedName>
    <definedName name="____DIF06">#REF!</definedName>
    <definedName name="____DIF07">#REF!</definedName>
    <definedName name="____DIF08">#REF!</definedName>
    <definedName name="____DIF09">#REF!</definedName>
    <definedName name="____DIF10">#REF!</definedName>
    <definedName name="____DIF11">#REF!</definedName>
    <definedName name="____DIF12">#REF!</definedName>
    <definedName name="____mes01">#REF!</definedName>
    <definedName name="____mes02">#REF!</definedName>
    <definedName name="____mes03">#REF!</definedName>
    <definedName name="____mes04">#REF!</definedName>
    <definedName name="____mes05">#REF!</definedName>
    <definedName name="____mes06">#REF!</definedName>
    <definedName name="____mes07">#REF!</definedName>
    <definedName name="____mes08">#REF!</definedName>
    <definedName name="____mes09">#REF!</definedName>
    <definedName name="____mes10">#REF!</definedName>
    <definedName name="____mes11">#REF!</definedName>
    <definedName name="____mes12">#REF!</definedName>
    <definedName name="____nov05">#REF!</definedName>
    <definedName name="____SCP007">#REF!</definedName>
    <definedName name="___DIF01">#REF!</definedName>
    <definedName name="___DIF02">#REF!</definedName>
    <definedName name="___DIF03">#REF!</definedName>
    <definedName name="___DIF04">#REF!</definedName>
    <definedName name="___DIF05">#REF!</definedName>
    <definedName name="___DIF06">#REF!</definedName>
    <definedName name="___DIF07">#REF!</definedName>
    <definedName name="___DIF08">#REF!</definedName>
    <definedName name="___DIF09">#REF!</definedName>
    <definedName name="___DIF10">#REF!</definedName>
    <definedName name="___DIF11">#REF!</definedName>
    <definedName name="___DIF12">#REF!</definedName>
    <definedName name="___mes01">#REF!</definedName>
    <definedName name="___mes02">#REF!</definedName>
    <definedName name="___mes03">#REF!</definedName>
    <definedName name="___mes04">#REF!</definedName>
    <definedName name="___mes05">#REF!</definedName>
    <definedName name="___mes06">#REF!</definedName>
    <definedName name="___mes07">#REF!</definedName>
    <definedName name="___mes08">#REF!</definedName>
    <definedName name="___mes09">#REF!</definedName>
    <definedName name="___mes10">#REF!</definedName>
    <definedName name="___mes11">#REF!</definedName>
    <definedName name="___mes12">#REF!</definedName>
    <definedName name="___nov05">#REF!</definedName>
    <definedName name="___SCP007">#REF!</definedName>
    <definedName name="__DIF01">#REF!</definedName>
    <definedName name="__DIF02">#REF!</definedName>
    <definedName name="__DIF03">#REF!</definedName>
    <definedName name="__DIF04">#REF!</definedName>
    <definedName name="__DIF05">#REF!</definedName>
    <definedName name="__DIF06">#REF!</definedName>
    <definedName name="__DIF07">#REF!</definedName>
    <definedName name="__DIF08">#REF!</definedName>
    <definedName name="__DIF09">#REF!</definedName>
    <definedName name="__DIF10">#REF!</definedName>
    <definedName name="__DIF11">#REF!</definedName>
    <definedName name="__DIF12">#REF!</definedName>
    <definedName name="__imp6">#REF!</definedName>
    <definedName name="__mes01">#REF!</definedName>
    <definedName name="__mes02">#REF!</definedName>
    <definedName name="__mes03">#REF!</definedName>
    <definedName name="__mes04">#REF!</definedName>
    <definedName name="__mes05">#REF!</definedName>
    <definedName name="__mes06">#REF!</definedName>
    <definedName name="__mes07">#REF!</definedName>
    <definedName name="__mes08">#REF!</definedName>
    <definedName name="__mes09">#REF!</definedName>
    <definedName name="__mes10">#REF!</definedName>
    <definedName name="__mes11">#REF!</definedName>
    <definedName name="__mes12">#REF!</definedName>
    <definedName name="__nov05">#REF!</definedName>
    <definedName name="__SCP007">#REF!</definedName>
    <definedName name="_1___MOD_PUBLICR">#REF!</definedName>
    <definedName name="_10MOD_PUBLICUS">#REF!</definedName>
    <definedName name="_1MOD_PUBLICR">#REF!</definedName>
    <definedName name="_2___MOD_PUBLICUS">#REF!</definedName>
    <definedName name="_2MOD_PUBLICUS">#REF!</definedName>
    <definedName name="_3__MOD_PUBLICR">#REF!</definedName>
    <definedName name="_4__MOD_PUBLICUS">#REF!</definedName>
    <definedName name="_5_MOD_PUBLICR">#REF!</definedName>
    <definedName name="_6_MOD_PUBLICUS">#REF!</definedName>
    <definedName name="_8MOD_PUBLICR">#REF!</definedName>
    <definedName name="_DIF01">#REF!</definedName>
    <definedName name="_DIF02">#REF!</definedName>
    <definedName name="_DIF03">#REF!</definedName>
    <definedName name="_DIF04">#REF!</definedName>
    <definedName name="_DIF05">#REF!</definedName>
    <definedName name="_DIF06">#REF!</definedName>
    <definedName name="_DIF07">#REF!</definedName>
    <definedName name="_DIF08">#REF!</definedName>
    <definedName name="_DIF09">#REF!</definedName>
    <definedName name="_DIF10">#REF!</definedName>
    <definedName name="_DIF11">#REF!</definedName>
    <definedName name="_DIF12">#REF!</definedName>
    <definedName name="_Fill" hidden="1">#REF!</definedName>
    <definedName name="_xlnm._FilterDatabase" localSheetId="3" hidden="1">'Fluxo de Caixa | Cash Flow'!$A$6:$BO$66</definedName>
    <definedName name="_xlnm._FilterDatabase" hidden="1">#REF!</definedName>
    <definedName name="_imp4">#REF!</definedName>
    <definedName name="_imp5">#REF!</definedName>
    <definedName name="_imp6">#REF!</definedName>
    <definedName name="_imp7">#REF!</definedName>
    <definedName name="_imp8">#REF!</definedName>
    <definedName name="_mes01">#REF!</definedName>
    <definedName name="_mes02">#REF!</definedName>
    <definedName name="_mes03">#REF!</definedName>
    <definedName name="_mes04">#REF!</definedName>
    <definedName name="_mes05">#REF!</definedName>
    <definedName name="_mes06">#REF!</definedName>
    <definedName name="_mes07">#REF!</definedName>
    <definedName name="_mes08">#REF!</definedName>
    <definedName name="_mes09">#REF!</definedName>
    <definedName name="_mes10">#REF!</definedName>
    <definedName name="_mes11">#REF!</definedName>
    <definedName name="_mes12">#REF!</definedName>
    <definedName name="_nov05">#REF!</definedName>
    <definedName name="_Order1" hidden="1">255</definedName>
    <definedName name="_Order2" hidden="1">255</definedName>
    <definedName name="_SCP007">#REF!</definedName>
    <definedName name="_Table1_In1" hidden="1">#REF!</definedName>
    <definedName name="_Table1_Out" hidden="1">#REF!</definedName>
    <definedName name="a" hidden="1">#REF!</definedName>
    <definedName name="aa" hidden="1">#REF!</definedName>
    <definedName name="AAA" hidden="1">#REF!</definedName>
    <definedName name="AAAAA" hidden="1">#REF!</definedName>
    <definedName name="AAAAAAA" hidden="1">#REF!</definedName>
    <definedName name="aaaaaaaaaaa">#REF!</definedName>
    <definedName name="AAAAAAAAAAAAAAAA" hidden="1">#REF!</definedName>
    <definedName name="aaaaaaaaaaaaaaaaa">#REF!</definedName>
    <definedName name="AGIO">#REF!</definedName>
    <definedName name="AI">#REF!</definedName>
    <definedName name="anexo">#REF!</definedName>
    <definedName name="Ano_2007">#REF!</definedName>
    <definedName name="AQUISI">#REF!</definedName>
    <definedName name="AQUISI_2">#REF!</definedName>
    <definedName name="AQUISI_3">#REF!</definedName>
    <definedName name="AQUISI_4">#REF!</definedName>
    <definedName name="AQUISI_T">#REF!</definedName>
    <definedName name="AQUSI_1">#REF!</definedName>
    <definedName name="area">#REF!</definedName>
    <definedName name="area1">#REF!</definedName>
    <definedName name="area2">#REF!</definedName>
    <definedName name="ARQUI">#REF!</definedName>
    <definedName name="as">#REF!</definedName>
    <definedName name="assa">#REF!</definedName>
    <definedName name="assadasasdac">#REF!</definedName>
    <definedName name="ATIVO">#REF!</definedName>
    <definedName name="ax">#REF!</definedName>
    <definedName name="b_agrupfunc">#REF!</definedName>
    <definedName name="b_atual">#REF!</definedName>
    <definedName name="b_cc">#REF!</definedName>
    <definedName name="b_func">#REF!</definedName>
    <definedName name="b_ger">#REF!</definedName>
    <definedName name="b_mes01">#REF!</definedName>
    <definedName name="b_mes02">#REF!</definedName>
    <definedName name="b_mes03">#REF!</definedName>
    <definedName name="b_mes04">#REF!</definedName>
    <definedName name="b_mes05">#REF!</definedName>
    <definedName name="b_mes06">#REF!</definedName>
    <definedName name="b_mes07">#REF!</definedName>
    <definedName name="b_mes08">#REF!</definedName>
    <definedName name="b_mes09">#REF!</definedName>
    <definedName name="b_mes10">#REF!</definedName>
    <definedName name="b_mes11">#REF!</definedName>
    <definedName name="b_mes12">#REF!</definedName>
    <definedName name="b_poaant">#REF!</definedName>
    <definedName name="b_pt">#REF!</definedName>
    <definedName name="b_unid">#REF!</definedName>
    <definedName name="b_unidsede">#REF!</definedName>
    <definedName name="B2K_VIEW1">#REF!</definedName>
    <definedName name="B2K_VIEW10">#REF!</definedName>
    <definedName name="B2K_VIEW11">#REF!</definedName>
    <definedName name="B2K_VIEW12">#REF!</definedName>
    <definedName name="B2K_VIEW13">#REF!</definedName>
    <definedName name="B2K_VIEW14">#REF!</definedName>
    <definedName name="B2K_VIEW15">#REF!</definedName>
    <definedName name="B2K_VIEW19">#REF!</definedName>
    <definedName name="B2K_VIEW2">#REF!</definedName>
    <definedName name="B2K_VIEW20">#REF!</definedName>
    <definedName name="B2K_VIEW3">#REF!</definedName>
    <definedName name="B2K_VIEW32">#REF!</definedName>
    <definedName name="B2K_VIEW33">#REF!</definedName>
    <definedName name="B2K_VIEW4">#REF!</definedName>
    <definedName name="B2K_VIEW5">#REF!</definedName>
    <definedName name="B2K_VIEW6">#REF!</definedName>
    <definedName name="B2K_VIEW7">#REF!</definedName>
    <definedName name="B2K_VIEW8">#REF!</definedName>
    <definedName name="B2K_VIEW9">#REF!</definedName>
    <definedName name="base">#REF!</definedName>
    <definedName name="BATTA">#REF!</definedName>
    <definedName name="bbbb">#REF!</definedName>
    <definedName name="BG">#REF!</definedName>
    <definedName name="BPCONSOL2" hidden="1">#REF!</definedName>
    <definedName name="CALSS">#REF!</definedName>
    <definedName name="CAPAD">#REF!</definedName>
    <definedName name="CAPAF">#REF!</definedName>
    <definedName name="CAPAM">#REF!</definedName>
    <definedName name="carry">#REF!</definedName>
    <definedName name="cc">#REF!</definedName>
    <definedName name="coluna">#REF!</definedName>
    <definedName name="confba">#REF!</definedName>
    <definedName name="Contas">#REF!</definedName>
    <definedName name="crit1">#REF!</definedName>
    <definedName name="CTDECA">#REF!</definedName>
    <definedName name="CTDF">#REF!</definedName>
    <definedName name="CTDM">#REF!</definedName>
    <definedName name="CTDX">#REF!</definedName>
    <definedName name="CTFLORA">#REF!</definedName>
    <definedName name="CTMD">#REF!</definedName>
    <definedName name="das21e">#REF!</definedName>
    <definedName name="DATA1">#REF!</definedName>
    <definedName name="DATA10">#REF!</definedName>
    <definedName name="DATA11">#REF!</definedName>
    <definedName name="DATA12">#REF!</definedName>
    <definedName name="DATA13">#REF!</definedName>
    <definedName name="DATA14">#REF!</definedName>
    <definedName name="DATA15">#REF!</definedName>
    <definedName name="DATA16">#REF!</definedName>
    <definedName name="DATA17">#REF!</definedName>
    <definedName name="DATA18">#REF!</definedName>
    <definedName name="DATA19">#REF!</definedName>
    <definedName name="DATA2">#REF!</definedName>
    <definedName name="DATA20">#REF!</definedName>
    <definedName name="DATA21">#REF!</definedName>
    <definedName name="DATA22">#REF!</definedName>
    <definedName name="DATA23">#REF!</definedName>
    <definedName name="DATA24">#REF!</definedName>
    <definedName name="DATA25">#REF!</definedName>
    <definedName name="DATA26">#REF!</definedName>
    <definedName name="DATA27">#REF!</definedName>
    <definedName name="DATA28">#REF!</definedName>
    <definedName name="DATA29">#REF!</definedName>
    <definedName name="DATA3">#REF!</definedName>
    <definedName name="DATA30">#REF!</definedName>
    <definedName name="DATA31">#REF!</definedName>
    <definedName name="DATA32">#REF!</definedName>
    <definedName name="DATA33">#REF!</definedName>
    <definedName name="DATA34">#REF!</definedName>
    <definedName name="DATA35">#REF!</definedName>
    <definedName name="DATA36">#REF!</definedName>
    <definedName name="DATA37">#REF!</definedName>
    <definedName name="DATA38">#REF!</definedName>
    <definedName name="DATA39">#REF!</definedName>
    <definedName name="DATA4">#REF!</definedName>
    <definedName name="DATA40">#REF!</definedName>
    <definedName name="DATA41">#REF!</definedName>
    <definedName name="DATA42">#REF!</definedName>
    <definedName name="DATA43">#REF!</definedName>
    <definedName name="DATA5">#REF!</definedName>
    <definedName name="DATA6">#REF!</definedName>
    <definedName name="DATA7">#REF!</definedName>
    <definedName name="DATA8">#REF!</definedName>
    <definedName name="DATA9">#REF!</definedName>
    <definedName name="dbo_t_par_ficha_riv">#REF!</definedName>
    <definedName name="DCE">#REF!</definedName>
    <definedName name="DD" hidden="1">#REF!</definedName>
    <definedName name="dddd">#REF!</definedName>
    <definedName name="denai_imob">#REF!</definedName>
    <definedName name="deove_imob">#REF!</definedName>
    <definedName name="deove_inv">#REF!</definedName>
    <definedName name="Depde">#REF!</definedName>
    <definedName name="Depdf">#REF!</definedName>
    <definedName name="Depdx">#REF!</definedName>
    <definedName name="DEPRECIAÇÃO">#REF!</definedName>
    <definedName name="DEPVEI">#REF!</definedName>
    <definedName name="dest">#REF!</definedName>
    <definedName name="DF_83">#REF!</definedName>
    <definedName name="DF_85">#REF!</definedName>
    <definedName name="df_dif">#REF!</definedName>
    <definedName name="DF_GRID_1">#REF!</definedName>
    <definedName name="df_imob">#REF!</definedName>
    <definedName name="df_inv">#REF!</definedName>
    <definedName name="df_trans">#REF!</definedName>
    <definedName name="DIVERSOS99">#REF!</definedName>
    <definedName name="DOAR">#REF!</definedName>
    <definedName name="DOAR_R1">#REF!</definedName>
    <definedName name="DOAR1">#REF!</definedName>
    <definedName name="DOARD_01">#REF!</definedName>
    <definedName name="DOARD_02">#REF!</definedName>
    <definedName name="DOARD_03">#REF!</definedName>
    <definedName name="DOARD_04">#REF!</definedName>
    <definedName name="DOARD_05">#REF!</definedName>
    <definedName name="DOARD_06">#REF!</definedName>
    <definedName name="DOARD_07">#REF!</definedName>
    <definedName name="DOARD_08">#REF!</definedName>
    <definedName name="DOARD_09">#REF!</definedName>
    <definedName name="DOARD_10">#REF!</definedName>
    <definedName name="DOARD_11">#REF!</definedName>
    <definedName name="DOARD_12">#REF!</definedName>
    <definedName name="DOARDE">#REF!</definedName>
    <definedName name="DOARDED">#REF!</definedName>
    <definedName name="DOARDF">#REF!</definedName>
    <definedName name="DOARDFD">#REF!</definedName>
    <definedName name="DOARDI">#REF!</definedName>
    <definedName name="DOARDX">#REF!</definedName>
    <definedName name="DOARDXD">#REF!</definedName>
    <definedName name="DOARI_01">#REF!</definedName>
    <definedName name="DOARI_02">#REF!</definedName>
    <definedName name="DOARI_03">#REF!</definedName>
    <definedName name="DOARI_04">#REF!</definedName>
    <definedName name="DOARI_05">#REF!</definedName>
    <definedName name="DOARI_06">#REF!</definedName>
    <definedName name="DOARI_07">#REF!</definedName>
    <definedName name="DOARI_08">#REF!</definedName>
    <definedName name="DOARI_09">#REF!</definedName>
    <definedName name="DOARI_10">#REF!</definedName>
    <definedName name="DOARI_11">#REF!</definedName>
    <definedName name="DOARI_12">#REF!</definedName>
    <definedName name="DOARIN">#REF!</definedName>
    <definedName name="DOARR_01">#REF!</definedName>
    <definedName name="DOARR_02">#REF!</definedName>
    <definedName name="DOARR_03">#REF!</definedName>
    <definedName name="DOARR_04">#REF!</definedName>
    <definedName name="DOARR_05">#REF!</definedName>
    <definedName name="DOARR_06">#REF!</definedName>
    <definedName name="DOARR_07">#REF!</definedName>
    <definedName name="DOARR_08">#REF!</definedName>
    <definedName name="DOARR_09">#REF!</definedName>
    <definedName name="DOARR_10">#REF!</definedName>
    <definedName name="DOARR_11">#REF!</definedName>
    <definedName name="DOARR_12">#REF!</definedName>
    <definedName name="DRECONSOL" hidden="1">#REF!</definedName>
    <definedName name="DREFLORESTALBR" hidden="1">#REF!</definedName>
    <definedName name="DRETABLEMAC" hidden="1">#REF!</definedName>
    <definedName name="DURAFLORA">#REF!</definedName>
    <definedName name="DURATEX" hidden="1">#REF!</definedName>
    <definedName name="durem_inv">#REF!</definedName>
    <definedName name="dureu_dif">#REF!</definedName>
    <definedName name="dureu_imob">#REF!</definedName>
    <definedName name="DURSA">#REF!</definedName>
    <definedName name="DX_01">#REF!</definedName>
    <definedName name="DX_02">#REF!</definedName>
    <definedName name="DX_03">#REF!</definedName>
    <definedName name="DX_06">#REF!</definedName>
    <definedName name="DX_07">#REF!</definedName>
    <definedName name="DX_23">#REF!</definedName>
    <definedName name="DX_25">#REF!</definedName>
    <definedName name="DX_33">#REF!</definedName>
    <definedName name="dx_dif">#REF!</definedName>
    <definedName name="dx_imob">#REF!</definedName>
    <definedName name="dx_inv">#REF!</definedName>
    <definedName name="dx_trans">#REF!</definedName>
    <definedName name="equip">#REF!</definedName>
    <definedName name="est">#REF!</definedName>
    <definedName name="EX_01">#REF!</definedName>
    <definedName name="EX_60">#REF!</definedName>
    <definedName name="EX_61">#REF!</definedName>
    <definedName name="EX_62">#REF!</definedName>
    <definedName name="ex_dif">#REF!</definedName>
    <definedName name="ex_imob">#REF!</definedName>
    <definedName name="ex_inv">#REF!</definedName>
    <definedName name="ex_trans">#REF!</definedName>
    <definedName name="FAZENDA">#REF!</definedName>
    <definedName name="FAZENDA_25">#REF!</definedName>
    <definedName name="FAZENDA_82">#REF!</definedName>
    <definedName name="FAZENDA_83">#REF!</definedName>
    <definedName name="FAZENDA_84">#REF!</definedName>
    <definedName name="FAZENDA_85">#REF!</definedName>
    <definedName name="FAZENDA_86">#REF!</definedName>
    <definedName name="FAZENDA_87">#REF!</definedName>
    <definedName name="FAZENDA_C">#REF!</definedName>
    <definedName name="FDC">#REF!</definedName>
    <definedName name="fdfdf" hidden="1">#REF!</definedName>
    <definedName name="FiltrarBancodeDados" hidden="1">#REF!</definedName>
    <definedName name="FLORESTALTB" hidden="1">#REF!</definedName>
    <definedName name="FORN">#REF!</definedName>
    <definedName name="gdsgdf">#REF!</definedName>
    <definedName name="ic_imob">#REF!</definedName>
    <definedName name="ic_inv">#REF!</definedName>
    <definedName name="IJ">#REF!</definedName>
    <definedName name="IMOB01">#REF!</definedName>
    <definedName name="IMOB02">#REF!</definedName>
    <definedName name="IMOB03">#REF!</definedName>
    <definedName name="IMOB04">#REF!</definedName>
    <definedName name="IMOB05">#REF!</definedName>
    <definedName name="IMOB06">#REF!</definedName>
    <definedName name="IMOB07">#REF!</definedName>
    <definedName name="IMOB08">#REF!</definedName>
    <definedName name="IMOB09">#REF!</definedName>
    <definedName name="IMOB10">#REF!</definedName>
    <definedName name="IMOB11">#REF!</definedName>
    <definedName name="IMOB12">#REF!</definedName>
    <definedName name="INFITAUSA">#REF!</definedName>
    <definedName name="INFITAUSA_AG">#REF!</definedName>
    <definedName name="INFITAUSA_RNR">#REF!</definedName>
    <definedName name="infl">#REF!</definedName>
    <definedName name="INTA01">#REF!</definedName>
    <definedName name="INVDUMASA">#REF!</definedName>
    <definedName name="INVDUMASA_I">#REF!</definedName>
    <definedName name="INVDUMASA_N">#REF!</definedName>
    <definedName name="INVDUMASA_R">#REF!</definedName>
    <definedName name="INVDUMASA_T">#REF!</definedName>
    <definedName name="INVDURAF">#REF!</definedName>
    <definedName name="invduraf_i">#REF!</definedName>
    <definedName name="invduraf_n">#REF!</definedName>
    <definedName name="INVDURAF_R">#REF!</definedName>
    <definedName name="invduraf_t">#REF!</definedName>
    <definedName name="INVDURCE">#REF!</definedName>
    <definedName name="INVDURCE_I">#REF!</definedName>
    <definedName name="INVDURCE_N">#REF!</definedName>
    <definedName name="INVDURCE_R">#REF!</definedName>
    <definedName name="INVDURCE_T">#REF!</definedName>
    <definedName name="INVDUREM">#REF!</definedName>
    <definedName name="INVDUREM_N">#REF!</definedName>
    <definedName name="INVDURSA">#REF!</definedName>
    <definedName name="INVDURSA_I">#REF!</definedName>
    <definedName name="INVDURSA_N">#REF!</definedName>
    <definedName name="INVDURSA_R">#REF!</definedName>
    <definedName name="INVDURSA_T">#REF!</definedName>
    <definedName name="INVEST02">#REF!</definedName>
    <definedName name="INVEST03">#REF!</definedName>
    <definedName name="INVEST04">#REF!</definedName>
    <definedName name="INVEST05">#REF!</definedName>
    <definedName name="INVEST06">#REF!</definedName>
    <definedName name="INVEST07">#REF!</definedName>
    <definedName name="INVEST08">#REF!</definedName>
    <definedName name="INVEST09">#REF!</definedName>
    <definedName name="INVEST10">#REF!</definedName>
    <definedName name="INVEST11">#REF!</definedName>
    <definedName name="INVEST12">#REF!</definedName>
    <definedName name="INVMOVTR">#REF!</definedName>
    <definedName name="INVUEMURA">#REF!</definedName>
    <definedName name="IPCBAT">#REF!</definedName>
    <definedName name="jkl" hidden="1">#REF!</definedName>
    <definedName name="LANCTOT">#REF!</definedName>
    <definedName name="linha">#REF!</definedName>
    <definedName name="lista2">#REF!</definedName>
    <definedName name="lista3">#REF!</definedName>
    <definedName name="lista4">#REF!</definedName>
    <definedName name="lista5">#REF!</definedName>
    <definedName name="lista55">#REF!</definedName>
    <definedName name="listacc">#REF!</definedName>
    <definedName name="listacctotal">#REF!</definedName>
    <definedName name="listacodunid">#REF!</definedName>
    <definedName name="listafunc">#REF!</definedName>
    <definedName name="listager">#REF!</definedName>
    <definedName name="listagrfunc">#REF!</definedName>
    <definedName name="listaun">#REF!</definedName>
    <definedName name="listaunid">#REF!</definedName>
    <definedName name="LL">#REF!</definedName>
    <definedName name="LOUÇASM" hidden="1">#REF!</definedName>
    <definedName name="MARCELO">#REF!</definedName>
    <definedName name="MES">#REF!</definedName>
    <definedName name="mes_prev">#REF!</definedName>
    <definedName name="METAISM" hidden="1">#REF!</definedName>
    <definedName name="mn">#REF!</definedName>
    <definedName name="moedab">#REF!</definedName>
    <definedName name="moedar">#REF!</definedName>
    <definedName name="N5TRI1">#REF!</definedName>
    <definedName name="N5TRI3">#REF!</definedName>
    <definedName name="nnnnnn">#REF!</definedName>
    <definedName name="nnnnnnnnnnnnnnnnnnnnnnnnnnnn">#REF!</definedName>
    <definedName name="nota10">#REF!</definedName>
    <definedName name="nota20b">#REF!</definedName>
    <definedName name="nota9">#REF!</definedName>
    <definedName name="novo">#REF!</definedName>
    <definedName name="NRTRI2">#REF!</definedName>
    <definedName name="numeromes">#REF!</definedName>
    <definedName name="nummeses">#REF!</definedName>
    <definedName name="OSDECA">#REF!</definedName>
    <definedName name="OSDECA_A">#REF!</definedName>
    <definedName name="OSDECA_S">#REF!</definedName>
    <definedName name="OSDF">#REF!</definedName>
    <definedName name="OSDF_A">#REF!</definedName>
    <definedName name="OSDF_S">#REF!</definedName>
    <definedName name="OSDM">#REF!</definedName>
    <definedName name="OSDM_A">#REF!</definedName>
    <definedName name="OSDM_S">#REF!</definedName>
    <definedName name="OSDX">#REF!</definedName>
    <definedName name="OSDX_A">#REF!</definedName>
    <definedName name="OSDX_S">#REF!</definedName>
    <definedName name="OSFLORA">#REF!</definedName>
    <definedName name="OSFLORA_A">#REF!</definedName>
    <definedName name="OSFLORA_S">#REF!</definedName>
    <definedName name="OSMADE">#REF!</definedName>
    <definedName name="OSMADE_A">#REF!</definedName>
    <definedName name="OSMADE_S">#REF!</definedName>
    <definedName name="PAG_1">#REF!</definedName>
    <definedName name="PAG_2">#REF!</definedName>
    <definedName name="piazza_dif">#REF!</definedName>
    <definedName name="piazza_imob">#REF!</definedName>
    <definedName name="Pl_poa">#REF!</definedName>
    <definedName name="PLDUMASA">#REF!</definedName>
    <definedName name="PLDUMASA_R">#REF!</definedName>
    <definedName name="PLDUMASA_RS">#REF!</definedName>
    <definedName name="PLDURAF">#REF!</definedName>
    <definedName name="PLDURAF_R">#REF!</definedName>
    <definedName name="PLDURAF_RS">#REF!</definedName>
    <definedName name="PLDURCE">#REF!</definedName>
    <definedName name="PLDURCE_R">#REF!</definedName>
    <definedName name="PLDURCE_RS">#REF!</definedName>
    <definedName name="PLDUREM">#REF!</definedName>
    <definedName name="PLDUREM_R">#REF!</definedName>
    <definedName name="PLDUREM_RS">#REF!</definedName>
    <definedName name="PLDURSA">#REF!</definedName>
    <definedName name="PLDURSA_A">#REF!</definedName>
    <definedName name="PLDURSA_R">#REF!</definedName>
    <definedName name="PLDURSA_RS">#REF!</definedName>
    <definedName name="pos_lk">#REF!</definedName>
    <definedName name="PRINT_AREA">#REF!</definedName>
    <definedName name="propterc">#REF!</definedName>
    <definedName name="PVITORIA">#REF!</definedName>
    <definedName name="Q" hidden="1">#REF!</definedName>
    <definedName name="r_data">#REF!</definedName>
    <definedName name="r_datafinal">#REF!</definedName>
    <definedName name="r_empresa">#REF!</definedName>
    <definedName name="REAVA">#REF!</definedName>
    <definedName name="RERUB">#REF!</definedName>
    <definedName name="RERUB_25">#REF!</definedName>
    <definedName name="RERUB_82">#REF!</definedName>
    <definedName name="RERUB_83">#REF!</definedName>
    <definedName name="RERUB_84">#REF!</definedName>
    <definedName name="RERUB_85">#REF!</definedName>
    <definedName name="RERUB_86">#REF!</definedName>
    <definedName name="RERUB_87">#REF!</definedName>
    <definedName name="RESINVEST">#REF!</definedName>
    <definedName name="RESINVEST_D">#REF!</definedName>
    <definedName name="RESINVEST_DE">#REF!</definedName>
    <definedName name="RESINVEST_DF">#REF!</definedName>
    <definedName name="RESINVEST_DM">#REF!</definedName>
    <definedName name="RESREA">#REF!</definedName>
    <definedName name="resultado">#REF!</definedName>
    <definedName name="RESUMO">#REF!</definedName>
    <definedName name="RESUMO1">#REF!</definedName>
    <definedName name="RESUMO2">#REF!</definedName>
    <definedName name="RIS">#REF!</definedName>
    <definedName name="rnr">#REF!</definedName>
    <definedName name="S" hidden="1">#REF!</definedName>
    <definedName name="s2s2s2s2">#REF!</definedName>
    <definedName name="saasadasdsadad">#REF!</definedName>
    <definedName name="saida">#REF!</definedName>
    <definedName name="SAIDACONSOL" hidden="1">#REF!</definedName>
    <definedName name="SAPBEXhrIndnt" hidden="1">"Wide"</definedName>
    <definedName name="SAPsysID" hidden="1">"708C5W7SBKP804JT78WJ0JNKI"</definedName>
    <definedName name="SAPwbID" hidden="1">"ARS"</definedName>
    <definedName name="sdd" hidden="1">#REF!</definedName>
    <definedName name="SEQARQ">#REF!</definedName>
    <definedName name="slide3">#REF!</definedName>
    <definedName name="ss" hidden="1">#REF!</definedName>
    <definedName name="ssad1">#REF!</definedName>
    <definedName name="SSS" hidden="1">#REF!</definedName>
    <definedName name="ssss" hidden="1">#REF!</definedName>
    <definedName name="st">#REF!</definedName>
    <definedName name="SUMARIO">#REF!</definedName>
    <definedName name="sx">#REF!</definedName>
    <definedName name="tabela">#REF!</definedName>
    <definedName name="tabfunc">#REF!</definedName>
    <definedName name="TELA_APRES">#REF!</definedName>
    <definedName name="TEST0">#REF!</definedName>
    <definedName name="TEST1">#REF!</definedName>
    <definedName name="TEST2">#REF!</definedName>
    <definedName name="teste" hidden="1">#REF!</definedName>
    <definedName name="TESTHKEY">#REF!</definedName>
    <definedName name="TESTKEYS">#REF!</definedName>
    <definedName name="TESTVKEY">#REF!</definedName>
    <definedName name="un">#REF!</definedName>
    <definedName name="unid">#REF!</definedName>
    <definedName name="unid.">#REF!</definedName>
    <definedName name="UNID_c">#REF!</definedName>
    <definedName name="unid_d">#REF!</definedName>
    <definedName name="unid_desp_pim">#REF!</definedName>
    <definedName name="VAL">#REF!</definedName>
    <definedName name="VALOR">#REF!</definedName>
    <definedName name="VALOR_C">#REF!</definedName>
    <definedName name="VALOR_D">#REF!</definedName>
    <definedName name="VALOR_D_C">#REF!</definedName>
    <definedName name="VALOR_D_C_c">#REF!</definedName>
    <definedName name="VARIDE">#REF!</definedName>
    <definedName name="vr.cre_desp_pim">#REF!</definedName>
    <definedName name="vr_deb_desp_pim">#REF!</definedName>
    <definedName name="XXX" hidden="1">#REF!</definedName>
    <definedName name="ZA" hidden="1">#REF!</definedName>
    <definedName name="zz" hidden="1">#REF!</definedName>
    <definedName name="ZZZZ" hidden="1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I16" i="12" l="1"/>
  <c r="BO16" i="11"/>
  <c r="BS60" i="1"/>
  <c r="BS52" i="1"/>
  <c r="BS41" i="1"/>
  <c r="BR41" i="1"/>
  <c r="BS20" i="1"/>
  <c r="BS15" i="1"/>
  <c r="BS14" i="1"/>
  <c r="BS13" i="1"/>
  <c r="BS12" i="1"/>
  <c r="BS11" i="1"/>
  <c r="BS10" i="1"/>
  <c r="BS9" i="1"/>
  <c r="BS7" i="1"/>
  <c r="BS79" i="7"/>
  <c r="BS78" i="7"/>
  <c r="BS77" i="7"/>
  <c r="BS76" i="7"/>
  <c r="BS75" i="7"/>
  <c r="BS74" i="7"/>
  <c r="BS73" i="7"/>
  <c r="BS72" i="7"/>
  <c r="BS71" i="7"/>
  <c r="BS70" i="7"/>
  <c r="BS69" i="7"/>
  <c r="BS68" i="7"/>
  <c r="BS67" i="7"/>
  <c r="BS66" i="7"/>
  <c r="BS65" i="7"/>
  <c r="BS64" i="7"/>
  <c r="BS63" i="7"/>
  <c r="BS62" i="7"/>
  <c r="BS61" i="7"/>
  <c r="BS60" i="7"/>
  <c r="BS58" i="7"/>
  <c r="BS57" i="7"/>
  <c r="BS54" i="7"/>
  <c r="BS52" i="7"/>
  <c r="BS51" i="7"/>
  <c r="BS50" i="7"/>
  <c r="BS49" i="7"/>
  <c r="BS48" i="7"/>
  <c r="BS47" i="7"/>
  <c r="BS46" i="7"/>
  <c r="BS45" i="7"/>
  <c r="BS44" i="7"/>
  <c r="BS43" i="7"/>
  <c r="BS42" i="7"/>
  <c r="BS40" i="7"/>
  <c r="BS39" i="7"/>
  <c r="BS36" i="7"/>
  <c r="BS35" i="7"/>
  <c r="BS34" i="7"/>
  <c r="BS33" i="7"/>
  <c r="BS32" i="7"/>
  <c r="BS31" i="7"/>
  <c r="BS30" i="7"/>
  <c r="BS28" i="7"/>
  <c r="BS27" i="7"/>
  <c r="BS26" i="7"/>
  <c r="BS25" i="7"/>
  <c r="BS24" i="7"/>
  <c r="BS23" i="7"/>
  <c r="BS22" i="7"/>
  <c r="BS21" i="7"/>
  <c r="BS20" i="7"/>
  <c r="BS18" i="7"/>
  <c r="BS17" i="7"/>
  <c r="BS16" i="7"/>
  <c r="BS15" i="7"/>
  <c r="BS14" i="7"/>
  <c r="BS13" i="7"/>
  <c r="BS11" i="7"/>
  <c r="BS10" i="7"/>
  <c r="BS9" i="7"/>
  <c r="BS24" i="8"/>
  <c r="BS31" i="8"/>
  <c r="BS30" i="8"/>
  <c r="BS29" i="8"/>
  <c r="BS28" i="8"/>
  <c r="BS23" i="8"/>
  <c r="BS22" i="8"/>
  <c r="BS17" i="8"/>
  <c r="BS16" i="8"/>
  <c r="BS15" i="8"/>
  <c r="BS10" i="8"/>
  <c r="AU9" i="13"/>
  <c r="AU8" i="13"/>
  <c r="AU7" i="13"/>
  <c r="BM32" i="11"/>
  <c r="CJ26" i="2"/>
  <c r="BL32" i="11"/>
  <c r="CM79" i="7" l="1"/>
  <c r="CM69" i="7"/>
  <c r="CM57" i="7"/>
  <c r="BC8" i="26" l="1"/>
  <c r="T12" i="12" l="1"/>
  <c r="CD41" i="1" l="1"/>
  <c r="CC41" i="1"/>
  <c r="BB41" i="1"/>
  <c r="BA41" i="1"/>
  <c r="AZ41" i="1"/>
  <c r="AY41" i="1"/>
  <c r="AX41" i="1"/>
  <c r="AW41" i="1"/>
  <c r="AV41" i="1"/>
  <c r="AU41" i="1"/>
  <c r="AT41" i="1"/>
  <c r="AS41" i="1"/>
  <c r="AR41" i="1"/>
  <c r="AQ41" i="1"/>
  <c r="AP41" i="1"/>
  <c r="AO41" i="1"/>
  <c r="AN41" i="1"/>
  <c r="AM41" i="1"/>
  <c r="AL41" i="1"/>
  <c r="AK41" i="1"/>
  <c r="AJ41" i="1"/>
  <c r="AI41" i="1"/>
  <c r="AH41" i="1"/>
  <c r="AG41" i="1"/>
  <c r="AF41" i="1"/>
  <c r="AE41" i="1"/>
  <c r="AD41" i="1"/>
  <c r="AC41" i="1"/>
  <c r="S12" i="12" l="1"/>
  <c r="AL20" i="4"/>
</calcChain>
</file>

<file path=xl/sharedStrings.xml><?xml version="1.0" encoding="utf-8"?>
<sst xmlns="http://schemas.openxmlformats.org/spreadsheetml/2006/main" count="1241" uniqueCount="476">
  <si>
    <t>2T25 | 2Q25</t>
  </si>
  <si>
    <t>DEMONSTRATIVO DE RESULTADO</t>
  </si>
  <si>
    <t>CONSOLIDATED PROFIT AND LOSS STATEMENT (BRL '000)</t>
  </si>
  <si>
    <t>1T09 | 1Q09</t>
  </si>
  <si>
    <t>2T09 | 2Q09</t>
  </si>
  <si>
    <t>3T09 | 3Q09</t>
  </si>
  <si>
    <t>4T09 |4Q09</t>
  </si>
  <si>
    <t>1T10 | 1Q10</t>
  </si>
  <si>
    <t>2T10 | 2Q10</t>
  </si>
  <si>
    <t>3T10 | 3Q10</t>
  </si>
  <si>
    <t>4T10 | 4Q10</t>
  </si>
  <si>
    <t>1T11 | 1Q11</t>
  </si>
  <si>
    <t>2T11 | 2Q11</t>
  </si>
  <si>
    <t>3T11 |3Q11</t>
  </si>
  <si>
    <t>4T11 | 4Q11</t>
  </si>
  <si>
    <t>1T12 | 1Q12</t>
  </si>
  <si>
    <t>2T12 | 2Q12</t>
  </si>
  <si>
    <t>3T12 | 3Q12</t>
  </si>
  <si>
    <t>4T12 | 4Q12</t>
  </si>
  <si>
    <t>1T13 | 1Q13</t>
  </si>
  <si>
    <t>2T13 | 2Q13</t>
  </si>
  <si>
    <t>3T13 | 3Q13</t>
  </si>
  <si>
    <t>4T13 | 4Q13</t>
  </si>
  <si>
    <t>1T14 | 1Q14</t>
  </si>
  <si>
    <t>2T14 | 2Q14</t>
  </si>
  <si>
    <t>3T14 | 3Q14</t>
  </si>
  <si>
    <t>4T14 | 4Q14</t>
  </si>
  <si>
    <t>1T15 | 1Q15</t>
  </si>
  <si>
    <t>2T15 | 2Q15</t>
  </si>
  <si>
    <t>3T15 | 3Q15</t>
  </si>
  <si>
    <t>4T15 | 4Q15</t>
  </si>
  <si>
    <t>1T16 | 1Q16</t>
  </si>
  <si>
    <t>2T16 | 2Q16</t>
  </si>
  <si>
    <t>3T16 | 3Q16</t>
  </si>
  <si>
    <t>4T16 | 4Q16</t>
  </si>
  <si>
    <t>1T17 | 1Q17</t>
  </si>
  <si>
    <t>2T17 | 2Q17</t>
  </si>
  <si>
    <t>3T17 | 3Q17</t>
  </si>
  <si>
    <t xml:space="preserve"> 4T17 | 4Q17</t>
  </si>
  <si>
    <t>1T18 | 1Q18</t>
  </si>
  <si>
    <t>2T18 | 2Q18</t>
  </si>
  <si>
    <t>3T18 | 3Q18</t>
  </si>
  <si>
    <t>4T18 | 4Q18</t>
  </si>
  <si>
    <t>1T19 | 1Q19</t>
  </si>
  <si>
    <t>2T19 | 2Q19</t>
  </si>
  <si>
    <t>3T19 | 3Q19</t>
  </si>
  <si>
    <t>4T19 | 4Q19</t>
  </si>
  <si>
    <t>1T20 | 1Q20</t>
  </si>
  <si>
    <t>2T20 | 2Q20</t>
  </si>
  <si>
    <t>3T20 | 3Q20</t>
  </si>
  <si>
    <t>4T20 | 4Q20</t>
  </si>
  <si>
    <t>1T21 | 1Q21</t>
  </si>
  <si>
    <t>2T21 | 2Q21</t>
  </si>
  <si>
    <t>3T21 | 3Q21</t>
  </si>
  <si>
    <t>4T21 | 4Q21</t>
  </si>
  <si>
    <t>1T22 | 1Q22</t>
  </si>
  <si>
    <t>2T22 | 2Q22</t>
  </si>
  <si>
    <t>3T22 | 3Q22</t>
  </si>
  <si>
    <t>4T22 | 4Q22</t>
  </si>
  <si>
    <t>1T23 | 1Q23</t>
  </si>
  <si>
    <t>2T23 | 2Q23</t>
  </si>
  <si>
    <t>3T23 | 3Q23</t>
  </si>
  <si>
    <t>4T23 | 4Q23</t>
  </si>
  <si>
    <t>1T24 | 1Q24</t>
  </si>
  <si>
    <t>2T24 | 2Q24</t>
  </si>
  <si>
    <t>3T24 | 3Q24</t>
  </si>
  <si>
    <t>4T24 | 4Q24</t>
  </si>
  <si>
    <t>1T25 | 1Q25</t>
  </si>
  <si>
    <t>3T25 | 3Q25</t>
  </si>
  <si>
    <t>CONSOLIDADO em IRFS</t>
  </si>
  <si>
    <t>CONSOLIDATED IN IRFS</t>
  </si>
  <si>
    <t>Em R$ '000</t>
  </si>
  <si>
    <t>IN BRL '000</t>
  </si>
  <si>
    <t>Receita Líquida</t>
  </si>
  <si>
    <t>Net sales revenues</t>
  </si>
  <si>
    <t>Variação do valor justo dos ativos biológicos</t>
  </si>
  <si>
    <t>Change in Fair Value of Biological Assets</t>
  </si>
  <si>
    <t>Custo dos produtos vendidos</t>
  </si>
  <si>
    <t>Cost of Goods  Sold</t>
  </si>
  <si>
    <t>Depreciação/amortização/exaustão</t>
  </si>
  <si>
    <t>Depreciation/Amortization/Exhaustion</t>
  </si>
  <si>
    <t>Exaustão Ativo Biologico</t>
  </si>
  <si>
    <t>Exhaustion of biological assets</t>
  </si>
  <si>
    <t>Lucro Bruto</t>
  </si>
  <si>
    <t>Gross Profit</t>
  </si>
  <si>
    <t>Despesa com vendas</t>
  </si>
  <si>
    <t>Selling Expenses</t>
  </si>
  <si>
    <t>Despesas gerais e administrativas</t>
  </si>
  <si>
    <t>General and Administrative Expenses</t>
  </si>
  <si>
    <t>Honorários da administração</t>
  </si>
  <si>
    <t>Management Compensation</t>
  </si>
  <si>
    <t>Outros resultados operacionais, líquidos</t>
  </si>
  <si>
    <t>Other Operating Compesation</t>
  </si>
  <si>
    <t>Resultado de equivalência patrimonial</t>
  </si>
  <si>
    <t>Equity Income from subsidiaries</t>
  </si>
  <si>
    <t>Lucro Operacional antes do Resultado Financeiro (EBIT)</t>
  </si>
  <si>
    <t>Operating Profit before Financial Income and Equity</t>
  </si>
  <si>
    <t>Receitas financeiras</t>
  </si>
  <si>
    <t>Financial Income</t>
  </si>
  <si>
    <t>Despesas financeiras</t>
  </si>
  <si>
    <t>Financial Expenses</t>
  </si>
  <si>
    <t>Lucro Antes do I.R. E C.S.</t>
  </si>
  <si>
    <t>Income before Income Tax and Social Contribution</t>
  </si>
  <si>
    <t>Imposto de Renda e Contribuição Social - Correntes</t>
  </si>
  <si>
    <t>Income and social contribution taxes - current</t>
  </si>
  <si>
    <t>Imposto de Renda e Contribuição Social - Diferidos</t>
  </si>
  <si>
    <t>Income Tax and Social Contribution - Deferred</t>
  </si>
  <si>
    <t>Efeito lucro das operação descontinuadas</t>
  </si>
  <si>
    <t>Effect profit from discontinued operation</t>
  </si>
  <si>
    <t>Lucro Líquido (Prejuízo) Contábil</t>
  </si>
  <si>
    <t>Net Income</t>
  </si>
  <si>
    <t>Lucro Líquido (Prejuízo) Recorrente</t>
  </si>
  <si>
    <t>Recurring Net Income</t>
  </si>
  <si>
    <t>EBITDA Recorrente</t>
  </si>
  <si>
    <t>Recurring EBITDA</t>
  </si>
  <si>
    <t>Margem EBITDA</t>
  </si>
  <si>
    <t>EBITDA Margin</t>
  </si>
  <si>
    <t>* Lucro Líquido (Prejuízo) Recorrente considera a parcela Dexco dos Resultados da LD Celulose, inclusive em seus dados históricos (a partir do 3T22).</t>
  </si>
  <si>
    <t>BALANÇO PATRIMONIAL</t>
  </si>
  <si>
    <t>BALANCE SHEET</t>
  </si>
  <si>
    <t>ATIVO CONSOLIDADO</t>
  </si>
  <si>
    <t>CONSOLIDATED ASSETS</t>
  </si>
  <si>
    <t>Circulante</t>
  </si>
  <si>
    <t>Current</t>
  </si>
  <si>
    <t>Caixa e equivalentes de caixa</t>
  </si>
  <si>
    <t xml:space="preserve"> Cash and Cash Equivalents</t>
  </si>
  <si>
    <t>Aplicações financeiras</t>
  </si>
  <si>
    <t xml:space="preserve"> Withdrawal of financial applications</t>
  </si>
  <si>
    <t>Outros ativos financeiros</t>
  </si>
  <si>
    <t xml:space="preserve"> Financial investments</t>
  </si>
  <si>
    <t>-</t>
  </si>
  <si>
    <t>Contas a receber de clientes</t>
  </si>
  <si>
    <t xml:space="preserve"> Accouts Receivable</t>
  </si>
  <si>
    <t>Contas a receber de partes relacionadas</t>
  </si>
  <si>
    <t xml:space="preserve"> Receivables from related parties</t>
  </si>
  <si>
    <t>Estoques</t>
  </si>
  <si>
    <t xml:space="preserve"> Inventories</t>
  </si>
  <si>
    <t>Outros valores a receber</t>
  </si>
  <si>
    <t xml:space="preserve"> Receivables</t>
  </si>
  <si>
    <t>Outros valores a receber partes relacionadas</t>
  </si>
  <si>
    <t>Impostos e contribuições a recuperar</t>
  </si>
  <si>
    <t xml:space="preserve"> Recoverable taxes and contributions</t>
  </si>
  <si>
    <t>Instrumentos Financeiros Derivativos</t>
  </si>
  <si>
    <t>Derivative Financial Instruments</t>
  </si>
  <si>
    <t>Demais ativos</t>
  </si>
  <si>
    <t xml:space="preserve"> Other Credits</t>
  </si>
  <si>
    <t>Ativo não circulante disponível p/ venda</t>
  </si>
  <si>
    <t xml:space="preserve"> Assets of discontinued operations</t>
  </si>
  <si>
    <t>Não Circulante</t>
  </si>
  <si>
    <t>Non Current</t>
  </si>
  <si>
    <t>Depósitos vinculados</t>
  </si>
  <si>
    <t xml:space="preserve"> Linked Deposits</t>
  </si>
  <si>
    <t>Valores a receber</t>
  </si>
  <si>
    <t>Créditos com plano de previdência</t>
  </si>
  <si>
    <t xml:space="preserve"> Receivables from Pension Plan</t>
  </si>
  <si>
    <t>Tax and Contribution to recover</t>
  </si>
  <si>
    <t>I.Renda e C.Social diferidos</t>
  </si>
  <si>
    <t xml:space="preserve"> Income Tax and Social Contribution Taxes</t>
  </si>
  <si>
    <t>Títulos e valores mobiliários</t>
  </si>
  <si>
    <t>Marketable securities</t>
  </si>
  <si>
    <t>Investimentos em Controladas e Coligada</t>
  </si>
  <si>
    <t xml:space="preserve"> Investments in subsidiaries and associates</t>
  </si>
  <si>
    <t>Outros Investimentos</t>
  </si>
  <si>
    <t xml:space="preserve"> Other Investments</t>
  </si>
  <si>
    <t>Imobilizado</t>
  </si>
  <si>
    <t xml:space="preserve"> Immobilized</t>
  </si>
  <si>
    <t>Ativos de direito de uso</t>
  </si>
  <si>
    <t xml:space="preserve"> Right of use assets</t>
  </si>
  <si>
    <t>Ativos biológicos</t>
  </si>
  <si>
    <t xml:space="preserve"> Biological Assets</t>
  </si>
  <si>
    <t>Intangível</t>
  </si>
  <si>
    <t xml:space="preserve"> Intangible Assets</t>
  </si>
  <si>
    <t>Total do Ativo</t>
  </si>
  <si>
    <t>Total Assets</t>
  </si>
  <si>
    <t>PASSIVO CONSOLIDADO</t>
  </si>
  <si>
    <t>CONSOLIDATED LIABILITIES</t>
  </si>
  <si>
    <t>Empréstimos e financiamentos</t>
  </si>
  <si>
    <t xml:space="preserve"> Loans and Financings</t>
  </si>
  <si>
    <t>Empréstimos e financiamentos partes relacionadas</t>
  </si>
  <si>
    <t>Loans and financing to related parts</t>
  </si>
  <si>
    <t>Debêntures</t>
  </si>
  <si>
    <t xml:space="preserve"> Charge and debentures</t>
  </si>
  <si>
    <t>Fornecedores</t>
  </si>
  <si>
    <t xml:space="preserve"> Suppliers</t>
  </si>
  <si>
    <t>Fornecedores partes relacionadas</t>
  </si>
  <si>
    <t xml:space="preserve"> Suppliers from related parties</t>
  </si>
  <si>
    <t>Fornecedores - risco sacado</t>
  </si>
  <si>
    <t>Suppliers - drawn risk</t>
  </si>
  <si>
    <t>Passivos de arrendamento</t>
  </si>
  <si>
    <t xml:space="preserve"> Leasing</t>
  </si>
  <si>
    <t>Passivos de arrendamento partes relacionadas</t>
  </si>
  <si>
    <t xml:space="preserve"> Derivative Financial Intruments</t>
  </si>
  <si>
    <t>Obrigações com pessoal</t>
  </si>
  <si>
    <t xml:space="preserve"> Personnel</t>
  </si>
  <si>
    <t>Contas a pagar</t>
  </si>
  <si>
    <t xml:space="preserve"> Accouts Payable</t>
  </si>
  <si>
    <t>Contas a pagar a partes relacionadas</t>
  </si>
  <si>
    <t xml:space="preserve"> Accouts Payable to Related Parts</t>
  </si>
  <si>
    <t>Impostos e contribuições</t>
  </si>
  <si>
    <t xml:space="preserve"> Taxes and Contributions</t>
  </si>
  <si>
    <t xml:space="preserve">Dividendos e JCP </t>
  </si>
  <si>
    <t xml:space="preserve"> Dividends and Interest on Equity Investments</t>
  </si>
  <si>
    <t>Passivos de operações descontinuadas</t>
  </si>
  <si>
    <t xml:space="preserve"> Liabilities associated with assets held for sale</t>
  </si>
  <si>
    <t xml:space="preserve"> Derivative Financial Instruments</t>
  </si>
  <si>
    <t>Demais instrumentos financeiros derivativos</t>
  </si>
  <si>
    <t>Other Derivative Financial Instruments</t>
  </si>
  <si>
    <t>Passivos associados a ativos mantidos para venda</t>
  </si>
  <si>
    <t>Liabilities related to assets held for sale</t>
  </si>
  <si>
    <t xml:space="preserve"> Loans and Financing</t>
  </si>
  <si>
    <t>Loans and Financing Related Parts</t>
  </si>
  <si>
    <t xml:space="preserve"> Debentures</t>
  </si>
  <si>
    <t>Passivos arrendamento</t>
  </si>
  <si>
    <t>Lease liabilities</t>
  </si>
  <si>
    <t>Passivos arrendamento de partes relacionadas</t>
  </si>
  <si>
    <t>Related party lease liabilities</t>
  </si>
  <si>
    <t>Provisão para contingências</t>
  </si>
  <si>
    <t xml:space="preserve"> Provisions for Contingencies</t>
  </si>
  <si>
    <t>Outras contas a pagar</t>
  </si>
  <si>
    <t xml:space="preserve"> Other Payables</t>
  </si>
  <si>
    <t>Partes Relacionadas</t>
  </si>
  <si>
    <t>Related Parts</t>
  </si>
  <si>
    <t>Taxes and Contributions</t>
  </si>
  <si>
    <t>Patrimônio Líquido</t>
  </si>
  <si>
    <t>Net Equity</t>
  </si>
  <si>
    <t>Capital social</t>
  </si>
  <si>
    <t xml:space="preserve"> Social capital</t>
  </si>
  <si>
    <t>Custo com emissão de ações</t>
  </si>
  <si>
    <t xml:space="preserve"> Costs on Issue of Shares</t>
  </si>
  <si>
    <t>Reservas de capital</t>
  </si>
  <si>
    <t xml:space="preserve"> Capital Reserves</t>
  </si>
  <si>
    <t>Transações de capital com sócios</t>
  </si>
  <si>
    <t>Transactions between partner and partnership</t>
  </si>
  <si>
    <t>Reservas de reavaliação</t>
  </si>
  <si>
    <t xml:space="preserve"> Revaluation Reserves</t>
  </si>
  <si>
    <t>Reservas de lucros</t>
  </si>
  <si>
    <t xml:space="preserve"> Profit Reserves</t>
  </si>
  <si>
    <t>Ajustes de avaliação patrimonial</t>
  </si>
  <si>
    <t xml:space="preserve"> Treasury Shares</t>
  </si>
  <si>
    <t>Ações em tesouraria</t>
  </si>
  <si>
    <t xml:space="preserve"> Equity Valuation Adjustment</t>
  </si>
  <si>
    <t>Participação dos não controladores</t>
  </si>
  <si>
    <t xml:space="preserve"> Participation of Non-Controlling</t>
  </si>
  <si>
    <t>Total do Passivo e Patrimônio Líquido</t>
  </si>
  <si>
    <t>Total Liabilities and Stockholders´ Equity</t>
  </si>
  <si>
    <t>FLUXO DE CAIXA</t>
  </si>
  <si>
    <t>CASH FLOW CONSOLIDATED IN BRL '000</t>
  </si>
  <si>
    <t>Lucro antes do imp. de renda e Contribuição Social</t>
  </si>
  <si>
    <t>Itens que não afetam o caixa:</t>
  </si>
  <si>
    <t>Adjustments:</t>
  </si>
  <si>
    <t>Depreciação, amortização e exaustão</t>
  </si>
  <si>
    <t>Juros, variações cambiais e monetárias líquidas</t>
  </si>
  <si>
    <t>Interest, foreign exchange and monetary variations, net</t>
  </si>
  <si>
    <t>Juros de Arrendamentos</t>
  </si>
  <si>
    <t>Interest on leases</t>
  </si>
  <si>
    <t>Resultado da Equivalência Patrimonial</t>
  </si>
  <si>
    <t>Impairment no contas a receber de clientes</t>
  </si>
  <si>
    <t>Impairment on accounts receivable from customers</t>
  </si>
  <si>
    <t>Provisões, baixa de ativos</t>
  </si>
  <si>
    <t>Provisions, write-off of assets</t>
  </si>
  <si>
    <t>Reversão de provisão ICMS base PIS  e COFINS</t>
  </si>
  <si>
    <t>Reversal of ICMS provision based on PIS and COFINS</t>
  </si>
  <si>
    <t>Exclusão ICMS base PIS  e COFINS</t>
  </si>
  <si>
    <t>Exclusion of ICMS based on PIS and COFINS</t>
  </si>
  <si>
    <t>Redução ao valor recuperável de ativos intangíveis</t>
  </si>
  <si>
    <t>Impairment of intangible assets</t>
  </si>
  <si>
    <t>Resultado na vendas de investimentos</t>
  </si>
  <si>
    <t>Result on Investment Sales</t>
  </si>
  <si>
    <t>Investimentos em Capital de Giro</t>
  </si>
  <si>
    <t>Investment in Working Capital</t>
  </si>
  <si>
    <t>(Aumento) redução em ativos</t>
  </si>
  <si>
    <t>Increase (Decrease) in Liabilities</t>
  </si>
  <si>
    <t>Aumento (redução) em passivos</t>
  </si>
  <si>
    <t>Caixa Proveniente das Operações</t>
  </si>
  <si>
    <t xml:space="preserve"> Cash Provided by Operating Activities</t>
  </si>
  <si>
    <t>Imposto de Renda e Contribuição Social Pagos</t>
  </si>
  <si>
    <t>Income tax and social contribution paid</t>
  </si>
  <si>
    <t>Juros Pagos</t>
  </si>
  <si>
    <t>Interest paid</t>
  </si>
  <si>
    <t>Caixa Gerado pelas Atividades Operacionais</t>
  </si>
  <si>
    <t>Cash provided by operating activities</t>
  </si>
  <si>
    <t>Atividades de Investimentos</t>
  </si>
  <si>
    <t>Investment Activities</t>
  </si>
  <si>
    <t>Securities</t>
  </si>
  <si>
    <t>Investimentos em ativo imobilizado, intagível e biológico</t>
  </si>
  <si>
    <t>Investments in fixed, intangible and biological assets</t>
  </si>
  <si>
    <t>Investimentos em ativo imobilizado</t>
  </si>
  <si>
    <t>Investments in fixed assets</t>
  </si>
  <si>
    <t>Investimentos em ativo Intangível</t>
  </si>
  <si>
    <t>Investments in intangible assets</t>
  </si>
  <si>
    <t>Investimentos em ativo biológico</t>
  </si>
  <si>
    <t>Investments in biological assets</t>
  </si>
  <si>
    <t>Recebimento pela venda de imobilizado</t>
  </si>
  <si>
    <t>Proceeds from sale of property, land and equipment</t>
  </si>
  <si>
    <t>Recebimento na venda de controlada</t>
  </si>
  <si>
    <t xml:space="preserve"> Receipt on sale of subsidiary</t>
  </si>
  <si>
    <t>Aquisição de controladas, líquidas de caixas adquiridos</t>
  </si>
  <si>
    <t>Acquisition of subsidiaries, net of purchased cash</t>
  </si>
  <si>
    <t>Integralização de capital em investida</t>
  </si>
  <si>
    <t>Capital Integration in Invested</t>
  </si>
  <si>
    <t>Aporte de capital / Aumento de capital</t>
  </si>
  <si>
    <t>Capital contribution / Capital increase</t>
  </si>
  <si>
    <t>Proceeds from maturities</t>
  </si>
  <si>
    <t>Resgate de aplicações financeiras</t>
  </si>
  <si>
    <t>Caixa Utilizado nas Atividades de Investimentos</t>
  </si>
  <si>
    <t>Cash Used in Investment Activities</t>
  </si>
  <si>
    <t>Ingressos de financiamentos</t>
  </si>
  <si>
    <t>Funding Tickets</t>
  </si>
  <si>
    <t>Ingressos (Amortizações) de Debêntures</t>
  </si>
  <si>
    <t>Inflows and amortization of Debentures</t>
  </si>
  <si>
    <t>Amortização do valor principal de financiamentos</t>
  </si>
  <si>
    <t>Amortization of financing</t>
  </si>
  <si>
    <t>Pagamentos de derivativos de dívida</t>
  </si>
  <si>
    <t>Management  of Lease of Liabilities</t>
  </si>
  <si>
    <t>Amortização de passivos de arrendamento</t>
  </si>
  <si>
    <t>Amortization of lease liabilities</t>
  </si>
  <si>
    <t>Juros sobre o capital próprio e dividendos</t>
  </si>
  <si>
    <t>Interest on capital and dividends</t>
  </si>
  <si>
    <t>Recebimento na venda parcial de controlada a não controladores</t>
  </si>
  <si>
    <t>Receipt on partial sale of subsidiary to non-controlling interests</t>
  </si>
  <si>
    <t>Aumento de capital sócios não controladores</t>
  </si>
  <si>
    <t>Increase in capital of non-controlling partners</t>
  </si>
  <si>
    <t>Ações em tesouraria e outras</t>
  </si>
  <si>
    <t>Treasury shares and others</t>
  </si>
  <si>
    <t>Caixa Gerado (utilizado) nas Atividades de Financiamentos</t>
  </si>
  <si>
    <t>Net Cash Flow From Financing Activities</t>
  </si>
  <si>
    <t>Variação cambial sobre disponibilidades</t>
  </si>
  <si>
    <t>Exchange variations on cash and cash equivalents</t>
  </si>
  <si>
    <t>Aumento (redução) do caixa no período</t>
  </si>
  <si>
    <t>Increase (Decrease) in Cash for the Period</t>
  </si>
  <si>
    <t>Saldo Inicial</t>
  </si>
  <si>
    <t>Opening balance</t>
  </si>
  <si>
    <t>Saldo Final</t>
  </si>
  <si>
    <t>Final balance</t>
  </si>
  <si>
    <t>ENDIVIDAMENTO</t>
  </si>
  <si>
    <t>CORPORATE DEBT</t>
  </si>
  <si>
    <t>3T24/3Q24</t>
  </si>
  <si>
    <t>Dívida Bruta</t>
  </si>
  <si>
    <t>Total Debt</t>
  </si>
  <si>
    <t>Disponibilidades</t>
  </si>
  <si>
    <t>Cash and Equivalents</t>
  </si>
  <si>
    <t>Dívida Líquida</t>
  </si>
  <si>
    <t xml:space="preserve">Net Debt </t>
  </si>
  <si>
    <t>Alavancagem</t>
  </si>
  <si>
    <t>Net Debt / Adjusted and Recurring EBITDA</t>
  </si>
  <si>
    <t>R$ milhões</t>
  </si>
  <si>
    <t>R$ million</t>
  </si>
  <si>
    <t xml:space="preserve"> </t>
  </si>
  <si>
    <t>KIT</t>
  </si>
  <si>
    <r>
      <t>CAPEX</t>
    </r>
    <r>
      <rPr>
        <vertAlign val="superscript"/>
        <sz val="10"/>
        <rFont val="Roboto"/>
      </rPr>
      <t>1</t>
    </r>
  </si>
  <si>
    <r>
      <t>Projetos</t>
    </r>
    <r>
      <rPr>
        <vertAlign val="superscript"/>
        <sz val="10"/>
        <color theme="1"/>
        <rFont val="Roboto"/>
      </rPr>
      <t>2</t>
    </r>
  </si>
  <si>
    <r>
      <t>Projects</t>
    </r>
    <r>
      <rPr>
        <vertAlign val="superscript"/>
        <sz val="10"/>
        <color theme="1"/>
        <rFont val="Roboto"/>
      </rPr>
      <t>2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</si>
  <si>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Manutenção, modernização fabril e sustentação do negócio | </t>
    </r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Maintenance, factory modernization and business sustaining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</si>
  <si>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Projetos, DX Ventures, M&amp;A e LD Celulose | </t>
    </r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Projects, DX Ventures, M&amp;A and LD Celulose</t>
    </r>
  </si>
  <si>
    <t>Reconciliação EBITDA em R$´000 Consolidado</t>
  </si>
  <si>
    <t>EBITDA RECONCILIATION IN BRL '000</t>
  </si>
  <si>
    <t>Lucro Líquido do Período</t>
  </si>
  <si>
    <t>Imposto de Renda e Contribuição Social</t>
  </si>
  <si>
    <t>Income tax and social contribution</t>
  </si>
  <si>
    <t>Resultado Financeiro Líquido</t>
  </si>
  <si>
    <t>Net financial result</t>
  </si>
  <si>
    <t>EBIT</t>
  </si>
  <si>
    <t>Depreciação,amortização e exaustão</t>
  </si>
  <si>
    <t>Parcela da Exaustão do Ativo Biológico</t>
  </si>
  <si>
    <t>EBITDA de acordo com CVM 156/22</t>
  </si>
  <si>
    <t>EBITDA according to CVM No. 156/22</t>
  </si>
  <si>
    <t>Margem EBITDA CVM 156/22</t>
  </si>
  <si>
    <t>EBITDA Margin CVM No. 156/22</t>
  </si>
  <si>
    <t>Variação do Valor Justo do Ativo Biológico</t>
  </si>
  <si>
    <t>Efeito da variação do Valor Justo do Ativo Biológico - Caetex</t>
  </si>
  <si>
    <t>Effect of Change to the Fair Value of Biological Assets</t>
  </si>
  <si>
    <t>Benefício a Empregados</t>
  </si>
  <si>
    <t>Employee Benefits</t>
  </si>
  <si>
    <t>Eventos Extraordinários</t>
  </si>
  <si>
    <t>Non-Recurring events</t>
  </si>
  <si>
    <t>Celulose Solúvel</t>
  </si>
  <si>
    <t>Dissolving Wood Pulp</t>
  </si>
  <si>
    <t>EBITDA Ajustado e Recorrente</t>
  </si>
  <si>
    <t>Adjusted and Recurring EBITDA</t>
  </si>
  <si>
    <t>Margem EBITDA Ajustado e Recorrente</t>
  </si>
  <si>
    <t>Adjusted and Recurring EBITDA Margin</t>
  </si>
  <si>
    <t>INFORMAÇÕES POR SEGMENTO</t>
  </si>
  <si>
    <t xml:space="preserve">INFORMATION BY SEGMENT
</t>
  </si>
  <si>
    <t>MADEIRA</t>
  </si>
  <si>
    <t>WOOD DIVISION</t>
  </si>
  <si>
    <t>Expedição (em m³)</t>
  </si>
  <si>
    <t>Shipments (in m³)</t>
  </si>
  <si>
    <t>Standard</t>
  </si>
  <si>
    <t>Revestidos</t>
  </si>
  <si>
    <t>Coated</t>
  </si>
  <si>
    <t>Net Revenue</t>
  </si>
  <si>
    <t>Mercado Interno</t>
  </si>
  <si>
    <t>Domestic Market</t>
  </si>
  <si>
    <t>Mercado Externo</t>
  </si>
  <si>
    <t>Foreign Market</t>
  </si>
  <si>
    <t>Despesa com Vendas</t>
  </si>
  <si>
    <t>Despesas Geral e Administrativa</t>
  </si>
  <si>
    <t>Honorários da Administração</t>
  </si>
  <si>
    <t>Outros resultados Operacionais, líquido</t>
  </si>
  <si>
    <t>Resultado de Equivalência Patrimonial</t>
  </si>
  <si>
    <t>Lucro Operacional Antes do Financeiro (EBIT)</t>
  </si>
  <si>
    <t xml:space="preserve">Depreciação e amortização </t>
  </si>
  <si>
    <t>Depreciation, amortization and depletion</t>
  </si>
  <si>
    <t>Exaustão Ativo Biológico</t>
  </si>
  <si>
    <t>Variação do valor justo do ativo biológico</t>
  </si>
  <si>
    <t>Variation in fair value of biological assets</t>
  </si>
  <si>
    <t>Variation in fair value of biological assets - Caetex</t>
  </si>
  <si>
    <t>Benefícios a empregados</t>
  </si>
  <si>
    <t>Employee benefits</t>
  </si>
  <si>
    <t>Eventos não recorrentes</t>
  </si>
  <si>
    <t xml:space="preserve">Non-recurring events </t>
  </si>
  <si>
    <t>EBITDA ajustado e recorrente</t>
  </si>
  <si>
    <t xml:space="preserve">2T24 | 2Q24 </t>
  </si>
  <si>
    <t>3T24 |3Q24</t>
  </si>
  <si>
    <t>CELULOSE SOLÚVEL *</t>
  </si>
  <si>
    <t>DISSOLVING WOOD PULP *</t>
  </si>
  <si>
    <t>Lucro Líquido</t>
  </si>
  <si>
    <t>Lucro Líquido - Parte Dexco</t>
  </si>
  <si>
    <t>Net Income - Dexco Share</t>
  </si>
  <si>
    <t>Resultado Financeiro</t>
  </si>
  <si>
    <t>Financial Result</t>
  </si>
  <si>
    <t>* Resultado referente à 100% da operação | Result regarding 100% of the operation</t>
  </si>
  <si>
    <t xml:space="preserve">INFORMAÇÕES POR SEGMENTO
</t>
  </si>
  <si>
    <t>METAIS E LOUÇAS</t>
  </si>
  <si>
    <t>METALS AND SANITARY WARE</t>
  </si>
  <si>
    <t>Expedição (em '000 peças)</t>
  </si>
  <si>
    <t>Shipments (in '000 items)</t>
  </si>
  <si>
    <t>Básico</t>
  </si>
  <si>
    <t>Basic Goods</t>
  </si>
  <si>
    <t>Acabamento</t>
  </si>
  <si>
    <t>Finishing Goods</t>
  </si>
  <si>
    <t>Depreciação e amortização</t>
  </si>
  <si>
    <t xml:space="preserve">Depreciation and amortization </t>
  </si>
  <si>
    <t>Non-recurring event</t>
  </si>
  <si>
    <t>REVESTIMENTOS</t>
  </si>
  <si>
    <t>TILES</t>
  </si>
  <si>
    <t>Expedição (em m²)</t>
  </si>
  <si>
    <t>Shipments (in '000 m²)</t>
  </si>
  <si>
    <t>Evento extraordinário</t>
  </si>
  <si>
    <t>% Utilização</t>
  </si>
  <si>
    <t>% Utilization</t>
  </si>
  <si>
    <t>1T18</t>
  </si>
  <si>
    <t>2T18</t>
  </si>
  <si>
    <t>3T18</t>
  </si>
  <si>
    <t>4T18</t>
  </si>
  <si>
    <t>Madeira</t>
  </si>
  <si>
    <t>Wood</t>
  </si>
  <si>
    <t>MDP</t>
  </si>
  <si>
    <t>MDF</t>
  </si>
  <si>
    <t>Deca</t>
  </si>
  <si>
    <t>Metais</t>
  </si>
  <si>
    <t>Metals</t>
  </si>
  <si>
    <t>Louças</t>
  </si>
  <si>
    <t>Sanitary Ware</t>
  </si>
  <si>
    <t>Hydra</t>
  </si>
  <si>
    <t>Revestimentos</t>
  </si>
  <si>
    <t>Tiles</t>
  </si>
  <si>
    <t>As células com "-" não foram publicadas no período apresentado | The cells with "-" were not published in the given period</t>
  </si>
  <si>
    <t>4T25 | 4Q25</t>
  </si>
  <si>
    <t>2025 FY</t>
  </si>
  <si>
    <t>1T26 | 1Q26</t>
  </si>
  <si>
    <t xml:space="preserve">   Contas a receber de clientes</t>
  </si>
  <si>
    <t xml:space="preserve">   Estoques</t>
  </si>
  <si>
    <t xml:space="preserve">   Impostos e contribuições a recuperar</t>
  </si>
  <si>
    <t xml:space="preserve">   Depósitos vínculados</t>
  </si>
  <si>
    <t xml:space="preserve">   Demais ativos</t>
  </si>
  <si>
    <t xml:space="preserve">   Fornecedores</t>
  </si>
  <si>
    <t xml:space="preserve">   Obrigações com pessoal</t>
  </si>
  <si>
    <t xml:space="preserve">   Contas a pagar</t>
  </si>
  <si>
    <t xml:space="preserve">   Impostos e contribuições</t>
  </si>
  <si>
    <t xml:space="preserve">   Participações estatutárias</t>
  </si>
  <si>
    <t xml:space="preserve">   Provisões para contingências</t>
  </si>
  <si>
    <t xml:space="preserve">   Demais passivos</t>
  </si>
  <si>
    <t>Aplicações Financeiras/Resgates</t>
  </si>
  <si>
    <t>1T6 | 1Q26</t>
  </si>
  <si>
    <t>2T26 | 2Q26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</si>
</sst>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8">
    <numFmt numFmtId="6" formatCode="&quot;R$ &quot;#,##0_);[Red]\(&quot;R$ &quot;#,##0\)"/>
    <numFmt numFmtId="41" formatCode="_(* #,##0_);_(* \(#,##0\);_(* &quot;-&quot;_);_(@_)"/>
    <numFmt numFmtId="44" formatCode="_(&quot;R$ &quot;* #,##0.00_);_(&quot;R$ &quot;* \(#,##0.00\);_(&quot;R$ &quot;* &quot;-&quot;??_);_(@_)"/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  <numFmt numFmtId="166" formatCode="0.0%"/>
    <numFmt numFmtId="167" formatCode="_([$€]* #,##0.00_);_([$€]* \(#,##0.00\);_([$€]* &quot;-&quot;??_);_(@_)"/>
    <numFmt numFmtId="168" formatCode="#,##0.00\ ;&quot; (&quot;#,##0.00\);&quot; -&quot;#\ ;@\ "/>
    <numFmt numFmtId="169" formatCode="_(* #,##0.00_);_(* \(#,##0.00\);_(* \-??_);_(@_)"/>
    <numFmt numFmtId="170" formatCode="0.00_)"/>
    <numFmt numFmtId="171" formatCode="&quot;$&quot;#,##0_);\(&quot;$&quot;#,##0\)"/>
    <numFmt numFmtId="172" formatCode="&quot;$&quot;#,##0.00_);[Red]\(&quot;$&quot;#,##0.00\)"/>
    <numFmt numFmtId="173" formatCode="0_)"/>
    <numFmt numFmtId="174" formatCode="&quot;NU$&quot;\ #,##0.00_);\(&quot;NU$&quot;\ #,##0.00\)"/>
    <numFmt numFmtId="175" formatCode="_([$€-2]* #,##0.00_);_([$€-2]* \(#,##0.00\);_([$€-2]* &quot;-&quot;??_)"/>
    <numFmt numFmtId="176" formatCode="0.00000000"/>
    <numFmt numFmtId="177" formatCode="#,##0.00&quot;F&quot;_);\(#,##0.00&quot;F&quot;\)"/>
    <numFmt numFmtId="178" formatCode="0\ 000\ 000\ 000"/>
    <numFmt numFmtId="179" formatCode="_-* #,##0\ _F_-;\-* #,##0\ _F_-;_-* &quot;-&quot;\ _F_-;_-@_-"/>
    <numFmt numFmtId="180" formatCode="_-* #,##0\ &quot;F&quot;_-;\-* #,##0\ &quot;F&quot;_-;_-* &quot;-&quot;\ &quot;F&quot;_-;_-@_-"/>
    <numFmt numFmtId="181" formatCode="_-* #,##0.00\ &quot;F&quot;_-;\-* #,##0.00\ &quot;F&quot;_-;_-* &quot;-&quot;??\ &quot;F&quot;_-;_-@_-"/>
    <numFmt numFmtId="182" formatCode="&quot;U$&quot;\ #,##0.00_);\(&quot;U$&quot;\ #,##0.00\)"/>
    <numFmt numFmtId="183" formatCode="&quot;U$&quot;\ #,##0_);\(&quot;U$&quot;\ #,##0\)"/>
    <numFmt numFmtId="184" formatCode="0.000000000"/>
    <numFmt numFmtId="185" formatCode="_(* #,##0.0000000_);_(* \(#,##0.0000000\);_(* &quot;-&quot;??_);_(@_)"/>
    <numFmt numFmtId="186" formatCode="General_)"/>
    <numFmt numFmtId="187" formatCode="0.0_)"/>
    <numFmt numFmtId="188" formatCode="#,"/>
    <numFmt numFmtId="189" formatCode="_ * #,##0_ ;_ * \-#,##0_ ;_ * &quot;-&quot;_ ;_ @_ "/>
    <numFmt numFmtId="190" formatCode="\$#,##0.00_);[Red]&quot;($&quot;#,##0.00\)"/>
    <numFmt numFmtId="191" formatCode="#,##0.00\F_);\(#,##0.00&quot;F)&quot;"/>
    <numFmt numFmtId="192" formatCode="_(&quot;R$ &quot;* #,##0.00_);_(&quot;R$ &quot;* \(#,##0.00\);_(&quot;R$ &quot;* \-??_);_(@_)"/>
    <numFmt numFmtId="193" formatCode="[$R$-416]\ #,##0.00;[Red]\-[$R$-416]\ #,##0.00"/>
    <numFmt numFmtId="194" formatCode="&quot;$&quot;#,##0\ ;\(&quot;$&quot;#,##0\)"/>
    <numFmt numFmtId="195" formatCode="\R\$\ #,##0.00\ &quot;p/ caixa&quot;"/>
    <numFmt numFmtId="196" formatCode="\R\$\ #,##0.00\ &quot;p/ fibra&quot;"/>
    <numFmt numFmtId="197" formatCode="&quot;$&quot;#,##0.0000_);[Red]\(&quot;$&quot;#,##0.0000\)"/>
    <numFmt numFmtId="198" formatCode="0.0\p;\(0.0\)\p"/>
    <numFmt numFmtId="199" formatCode="0.000_)"/>
    <numFmt numFmtId="200" formatCode="#,##0.0_);[Red]\(#,##0.0\)"/>
    <numFmt numFmtId="201" formatCode="#,##0_);[Red]\(#,##0\);"/>
    <numFmt numFmtId="202" formatCode="#,##0.0000_);[Red]\(#,##0.00000\)"/>
    <numFmt numFmtId="203" formatCode="#,##0_%_);\(#,##0\)_%;**;@_%_)"/>
    <numFmt numFmtId="204" formatCode="#,##0_%_);\(#,##0\)_%;#,##0_%_);@_%_)"/>
    <numFmt numFmtId="205" formatCode="#,##0.00_%_);\(#,##0.00\)_%;**;@_%_)"/>
    <numFmt numFmtId="206" formatCode="#,##0.00_%_);\(#,##0.00\)_%;#,##0.00_%_);@_%_)"/>
    <numFmt numFmtId="207" formatCode="_(&quot;US$&quot;\ \ \ \ \ \ \ #,##0.00_);_(\ \(#,##0.00\);_(&quot;R$&quot;* &quot;-&quot;??_);_(@_)"/>
    <numFmt numFmtId="208" formatCode="&quot;$&quot;#,##0_);[Red]\(&quot;$&quot;#,##0\);"/>
    <numFmt numFmtId="209" formatCode="&quot;$&quot;#,##0.00_%_);\(&quot;$&quot;#,##0.00\)_%;**;@_%_)"/>
    <numFmt numFmtId="210" formatCode="&quot;$&quot;#,##0.00_%_);\(&quot;$&quot;#,##0.00\)_%;&quot;$&quot;#,##0.00_%_);@_%_)"/>
    <numFmt numFmtId="211" formatCode="#,##0.0;\-#,##0.0"/>
    <numFmt numFmtId="212" formatCode="m/d/yy_%_);;**"/>
    <numFmt numFmtId="213" formatCode="m/d/yy_%_)"/>
    <numFmt numFmtId="214" formatCode="_-* #,##0.00\ _D_M_-;\-* #,##0.00\ _D_M_-;_-* &quot;-&quot;??\ _D_M_-;_-@_-"/>
    <numFmt numFmtId="215" formatCode="_-* #,##0.00\ _€_-;\-* #,##0.00\ _€_-;_-* &quot;-&quot;??\ _€_-;_-@_-"/>
    <numFmt numFmtId="216" formatCode="_(#,##0_);\(#,##0\)"/>
    <numFmt numFmtId="217" formatCode="_(&quot;US$&quot;\ \ #,##0.00_)\);_(\ \(#,##0.00\);_(&quot;R$&quot;* &quot;-&quot;??_);_(@_)"/>
    <numFmt numFmtId="218" formatCode="_(* #,##0.0_);_(* \(#,##0.0\)"/>
    <numFmt numFmtId="219" formatCode="0."/>
    <numFmt numFmtId="220" formatCode=";;;"/>
    <numFmt numFmtId="221" formatCode=";;"/>
    <numFmt numFmtId="222" formatCode="_ * #,##0.00_ ;_ * \-#,##0.00_ ;_ * &quot;-&quot;??_ ;_ @_ "/>
    <numFmt numFmtId="223" formatCode="&quot;R$&quot;\ #,##0_);[Red]\(&quot;R$&quot;\ #,##0\)"/>
    <numFmt numFmtId="224" formatCode="\$#,##0\ ;\(\$#,##0\)"/>
    <numFmt numFmtId="225" formatCode="_(&quot;N$&quot;* #,##0_);_(&quot;N$&quot;* \(#,##0\);_(&quot;N$&quot;* &quot;-&quot;_);_(@_)"/>
    <numFmt numFmtId="226" formatCode="_(&quot;N$&quot;* #,##0.00_);_(&quot;N$&quot;* \(#,##0.00\);_(&quot;N$&quot;* &quot;-&quot;??_);_(@_)"/>
    <numFmt numFmtId="227" formatCode="#,##0;\(0,000\)"/>
    <numFmt numFmtId="228" formatCode="_(* #,##0.0_);_(* \(#,##0.0\);_(* &quot;-&quot;?_);_(@_)"/>
    <numFmt numFmtId="229" formatCode="0_)%;[Red]\(0\)%"/>
    <numFmt numFmtId="230" formatCode="0.0\ %;[Red]\(0.0\)%"/>
    <numFmt numFmtId="231" formatCode="0.00\ %;[Red]\(0.00\)%"/>
    <numFmt numFmtId="232" formatCode="0.0%;\(0.0%\)"/>
    <numFmt numFmtId="233" formatCode="#\ #/#"/>
    <numFmt numFmtId="234" formatCode="#,##0.00;\(#,##0.00\)"/>
    <numFmt numFmtId="235" formatCode="_(* #,##0_);_(* \(#,##0\);_(* &quot;-&quot;?_);_(@_)"/>
    <numFmt numFmtId="236" formatCode="0_%_);\(0\)_%;0_%_);@_%_)"/>
    <numFmt numFmtId="237" formatCode="0.0%;\(0.0\)%"/>
    <numFmt numFmtId="238" formatCode="_(&quot;kr&quot;\ * #,##0_);_(&quot;kr&quot;\ * \(#,##0\);_(&quot;kr&quot;\ * &quot;-&quot;_);_(@_)"/>
    <numFmt numFmtId="239" formatCode="0.00\ &quot;años&quot;"/>
    <numFmt numFmtId="240" formatCode="#,##0;\(#,##0\)"/>
    <numFmt numFmtId="241" formatCode="_(* #,##0.000_);_(* \(#,##0.000\);_(* &quot;-&quot;??_);_(@_)"/>
    <numFmt numFmtId="242" formatCode="0_);\(0\)"/>
    <numFmt numFmtId="243" formatCode="#,##0.0"/>
    <numFmt numFmtId="244" formatCode="_ &quot;$&quot;* #,##0_ ;_ &quot;$&quot;* \-#,##0_ ;_ &quot;$&quot;* &quot;-&quot;_ ;_ @_ "/>
    <numFmt numFmtId="245" formatCode="0.0_)\%;\(0.0\)\%;0.0_)\%;@_)_%"/>
    <numFmt numFmtId="246" formatCode="#,##0.0_)_%;\(#,##0.0\)_%;0.0_)_%;@_)_%"/>
    <numFmt numFmtId="247" formatCode="_(* #,##0.0000000000_);_(* \(#,##0.0000000000\);_(* &quot;-&quot;??_);_(@_)"/>
    <numFmt numFmtId="248" formatCode="&quot;MR&quot;#,##0.00_);\(&quot;$&quot;#,##0.00\)"/>
    <numFmt numFmtId="249" formatCode="#,###\—_);\(#,###\—\)"/>
    <numFmt numFmtId="250" formatCode="#,##0.0_);\(#,##0.0\);#,##0.0_);@_)"/>
    <numFmt numFmtId="251" formatCode="#,###&quot;—&quot;_);\(#,###&quot;—&quot;\)"/>
    <numFmt numFmtId="252" formatCode="#,##0.0000\ \ "/>
    <numFmt numFmtId="253" formatCode="_(* #,##0.0000_);_(* \(#,##0.0000\);_(* &quot;-&quot;??_);_(@_)"/>
    <numFmt numFmtId="254" formatCode="0\ "/>
    <numFmt numFmtId="255" formatCode="0.0000"/>
    <numFmt numFmtId="256" formatCode="0&quot;%&quot;\ \ \ "/>
    <numFmt numFmtId="257" formatCode="&quot;£&quot;_(#,##0.00_);&quot;£&quot;\(#,##0.00\);&quot;£&quot;_(0.00_);@_)"/>
    <numFmt numFmtId="258" formatCode="#,##0.00_);\(#,##0.00\);0.00_);@_)"/>
    <numFmt numFmtId="259" formatCode="#,##0\ \ \ ;\(#,##0\)\ \ "/>
    <numFmt numFmtId="260" formatCode="#,###\—;#,###\—"/>
    <numFmt numFmtId="261" formatCode="#,###&quot;—&quot;;#,###&quot;—&quot;"/>
    <numFmt numFmtId="262" formatCode="\€_(#,##0.00_);\€\(#,##0.00\);\€_(0.00_);@_)"/>
    <numFmt numFmtId="263" formatCode="0.0%;[Red]\(0.0\)%"/>
    <numFmt numFmtId="264" formatCode="mmmm\-yy"/>
    <numFmt numFmtId="265" formatCode="#,##0.00000"/>
    <numFmt numFmtId="266" formatCode="#,##0_)\x;\(#,##0\)\x;0_)\x;@_)_x"/>
    <numFmt numFmtId="267" formatCode="#,##0_)_x;\(#,##0\)_x;0_)_x;@_)_x"/>
    <numFmt numFmtId="268" formatCode="0.00_);\(0.00\)"/>
    <numFmt numFmtId="269" formatCode="#,###\—\ \ \ _);\(#,##0\)"/>
    <numFmt numFmtId="270" formatCode="#,###&quot;—&quot;\ \ \ _);\(#,##0\)"/>
    <numFmt numFmtId="271" formatCode="0.\ "/>
    <numFmt numFmtId="272" formatCode="#,##0\ ;\(#,##0\)"/>
    <numFmt numFmtId="273" formatCode="&quot;$&quot;#,##0"/>
    <numFmt numFmtId="274" formatCode=".0%"/>
    <numFmt numFmtId="275" formatCode="0.0"/>
    <numFmt numFmtId="276" formatCode="dd\-mmmm"/>
    <numFmt numFmtId="277" formatCode="#,##0.000_);\(#,##0.000\)"/>
    <numFmt numFmtId="278" formatCode="&quot;$&quot;#,##0.000_);[Red]\(&quot;$&quot;#,##0.000\)"/>
    <numFmt numFmtId="279" formatCode="#,##0.0000_);[Red]\(#,##0.0000\)"/>
    <numFmt numFmtId="280" formatCode="&quot;R$ &quot;#,##0.000_);[Red]\(&quot;R$ &quot;#,##0.000\)"/>
    <numFmt numFmtId="281" formatCode="0\A"/>
    <numFmt numFmtId="282" formatCode="#,##0.0;[Red]\(#,##0.0\)"/>
    <numFmt numFmtId="283" formatCode="#,##0;[Red]\(#,##0\)"/>
    <numFmt numFmtId="284" formatCode=".00%"/>
    <numFmt numFmtId="285" formatCode="&quot;$&quot;#,##0.00_);\(&quot;$&quot;#,##0.00\)"/>
    <numFmt numFmtId="286" formatCode="#,##0\ \ "/>
    <numFmt numFmtId="287" formatCode="_-&quot;£&quot;* #,##0_-;\-&quot;£&quot;* #,##0_-;_-&quot;£&quot;* &quot;-&quot;_-;_-@_-"/>
    <numFmt numFmtId="288" formatCode="0.00_);\(0.00\);0.00"/>
    <numFmt numFmtId="289" formatCode="&quot;R$ &quot;#,##0_%_);\(&quot;R$ &quot;#,##0\)_%;&quot;R$ &quot;#,##0_%_);@_%_)"/>
    <numFmt numFmtId="290" formatCode="&quot;R$ &quot;#,##0.00_%_);\(&quot;R$ &quot;#,##0.00\)_%;&quot;R$ &quot;#,##0.00_%_);@_%_)"/>
    <numFmt numFmtId="291" formatCode="0.0000%"/>
    <numFmt numFmtId="292" formatCode="_ * #,##0_)_£_ ;_ * \(#,##0\)_£_ ;_ * &quot;-&quot;_)_£_ ;_ @_ "/>
    <numFmt numFmtId="293" formatCode="yyyy"/>
    <numFmt numFmtId="294" formatCode="\$0.00;\(\$0.00\)"/>
    <numFmt numFmtId="295" formatCode="0.0&quot;  &quot;"/>
    <numFmt numFmtId="296" formatCode="#\ ##0.0"/>
    <numFmt numFmtId="297" formatCode="#,##0_);\(#,##0\);0_)"/>
    <numFmt numFmtId="298" formatCode="##,#00"/>
    <numFmt numFmtId="299" formatCode="#,##0.0000\ ;\(#,##0.0000\)"/>
    <numFmt numFmtId="300" formatCode="_-* #,##0_-;\(#,##0\);_-* &quot;–&quot;_-;_-@_-"/>
    <numFmt numFmtId="301" formatCode="0.0\%_);\(0.0\%\);0.0\%_);@_%_)"/>
    <numFmt numFmtId="302" formatCode="#,##0\ ;\(#,##0\);\ \-\ "/>
    <numFmt numFmtId="303" formatCode="#,##0.0_);\(#,##0.0\)"/>
    <numFmt numFmtId="304" formatCode="0.0%;0.0%;\-\ "/>
    <numFmt numFmtId="305" formatCode="#,##0;[Red]&quot;-&quot;#,##0"/>
    <numFmt numFmtId="306" formatCode="0.0\x\ "/>
    <numFmt numFmtId="307" formatCode="mm/yy"/>
    <numFmt numFmtId="308" formatCode="&quot;$&quot;#,##0_);[Red]&quot;\&quot;&quot;\&quot;\(&quot;$&quot;#,##0&quot;\&quot;&quot;\&quot;\)"/>
    <numFmt numFmtId="309" formatCode="#,##0.0_);\(#,##0.0\);0.0_)"/>
    <numFmt numFmtId="310" formatCode="#,##0.0&quot;x&quot;;\-#,##0.0&quot;x&quot;;0.0&quot;x&quot;"/>
    <numFmt numFmtId="311" formatCode="0.00\%;\-0.00\%;0.00\%"/>
    <numFmt numFmtId="312" formatCode="0.00\x;\-0.00\x;0.00\x"/>
    <numFmt numFmtId="313" formatCode="##0.00000"/>
    <numFmt numFmtId="314" formatCode="#,##0;\(#,##0\);\–;@"/>
    <numFmt numFmtId="315" formatCode="#,##0.000\ ;\(#,##0.000\)"/>
    <numFmt numFmtId="316" formatCode="#,##0.00\ ;\(#,##0.00\)"/>
    <numFmt numFmtId="317" formatCode="&quot;$&quot;#,##0.00"/>
  </numFmts>
  <fonts count="34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8" tint="-0.499984740745262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Times New Roman"/>
      <family val="1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indexed="8"/>
      <name val="Calibri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b/>
      <sz val="11"/>
      <color indexed="56"/>
      <name val="Calibri"/>
      <family val="2"/>
    </font>
    <font>
      <b/>
      <sz val="10"/>
      <color indexed="9"/>
      <name val="Arial"/>
      <family val="2"/>
    </font>
    <font>
      <sz val="12"/>
      <name val="Arial"/>
      <family val="2"/>
    </font>
    <font>
      <sz val="11"/>
      <color indexed="14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0"/>
      <color indexed="9"/>
      <name val="Arial"/>
      <family val="2"/>
    </font>
    <font>
      <sz val="8"/>
      <name val="Arial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sz val="12"/>
      <name val="Times New Roman"/>
      <family val="1"/>
    </font>
    <font>
      <b/>
      <sz val="10"/>
      <name val="Tahoma"/>
      <family val="2"/>
    </font>
    <font>
      <sz val="11"/>
      <color indexed="48"/>
      <name val="Calibri"/>
      <family val="2"/>
    </font>
    <font>
      <i/>
      <sz val="10"/>
      <color indexed="23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0"/>
      <name val="Courier"/>
      <family val="3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8"/>
      <color indexed="62"/>
      <name val="Cambria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sz val="12"/>
      <color indexed="8"/>
      <name val="Arial"/>
      <family val="2"/>
    </font>
    <font>
      <sz val="19"/>
      <color indexed="48"/>
      <name val="Arial"/>
      <family val="2"/>
    </font>
    <font>
      <sz val="11"/>
      <name val="Arial"/>
      <family val="2"/>
    </font>
    <font>
      <b/>
      <sz val="18"/>
      <color theme="3"/>
      <name val="Cambria"/>
      <family val="2"/>
      <scheme val="major"/>
    </font>
    <font>
      <sz val="10"/>
      <color theme="0"/>
      <name val="Calibri"/>
      <family val="2"/>
    </font>
    <font>
      <b/>
      <sz val="10"/>
      <color indexed="8"/>
      <name val="Arial"/>
      <family val="2"/>
    </font>
    <font>
      <b/>
      <i/>
      <u/>
      <sz val="10"/>
      <name val="Arial"/>
      <family val="2"/>
    </font>
    <font>
      <sz val="10"/>
      <color theme="0"/>
      <name val="Arial"/>
      <family val="2"/>
    </font>
    <font>
      <sz val="12"/>
      <color indexed="54"/>
      <name val="Arial"/>
      <family val="2"/>
    </font>
    <font>
      <b/>
      <i/>
      <sz val="16"/>
      <name val="Helv"/>
    </font>
    <font>
      <b/>
      <sz val="8"/>
      <name val="YRGaramond"/>
      <family val="1"/>
    </font>
    <font>
      <sz val="10"/>
      <color theme="1"/>
      <name val="calibri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0"/>
      <color rgb="FF9C0006"/>
      <name val="calibri"/>
      <family val="2"/>
    </font>
    <font>
      <b/>
      <sz val="10"/>
      <color rgb="FF3F3F3F"/>
      <name val="calibri"/>
      <family val="2"/>
    </font>
    <font>
      <b/>
      <sz val="10"/>
      <color rgb="FFFA7D00"/>
      <name val="calibri"/>
      <family val="2"/>
    </font>
    <font>
      <i/>
      <sz val="10"/>
      <color rgb="FF7F7F7F"/>
      <name val="calibri"/>
      <family val="2"/>
    </font>
    <font>
      <b/>
      <sz val="10"/>
      <color theme="1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0"/>
      <color rgb="FFFF0000"/>
      <name val="Calibri"/>
      <family val="2"/>
      <scheme val="minor"/>
    </font>
    <font>
      <b/>
      <sz val="9"/>
      <name val="Arial"/>
      <family val="2"/>
    </font>
    <font>
      <b/>
      <sz val="12"/>
      <name val="Arial"/>
      <family val="2"/>
    </font>
    <font>
      <sz val="10"/>
      <name val="MS Sans Serif"/>
      <family val="2"/>
    </font>
    <font>
      <sz val="8"/>
      <name val="Futura"/>
      <family val="2"/>
    </font>
    <font>
      <sz val="8"/>
      <color indexed="12"/>
      <name val="Helv"/>
    </font>
    <font>
      <sz val="10"/>
      <name val="Geneva"/>
      <family val="2"/>
    </font>
    <font>
      <sz val="11"/>
      <color indexed="16"/>
      <name val="Calibri"/>
      <family val="2"/>
    </font>
    <font>
      <sz val="9"/>
      <name val="Arial"/>
      <family val="2"/>
    </font>
    <font>
      <u/>
      <sz val="10"/>
      <color indexed="12"/>
      <name val="Arial"/>
      <family val="2"/>
    </font>
    <font>
      <sz val="10"/>
      <name val="Times New Roman"/>
      <family val="1"/>
    </font>
    <font>
      <sz val="7.5"/>
      <color indexed="12"/>
      <name val="Arial"/>
      <family val="2"/>
    </font>
    <font>
      <b/>
      <sz val="12"/>
      <name val="Times New Roman"/>
      <family val="1"/>
    </font>
    <font>
      <b/>
      <sz val="18"/>
      <name val="Arial"/>
      <family val="2"/>
    </font>
    <font>
      <sz val="10"/>
      <color indexed="8"/>
      <name val="MS Sans Serif"/>
      <family val="2"/>
    </font>
    <font>
      <i/>
      <sz val="10"/>
      <color indexed="18"/>
      <name val="Arial"/>
      <family val="2"/>
    </font>
    <font>
      <u/>
      <sz val="7.5"/>
      <color indexed="12"/>
      <name val="Arial"/>
      <family val="2"/>
    </font>
    <font>
      <sz val="8"/>
      <color indexed="8"/>
      <name val="Helv"/>
    </font>
    <font>
      <sz val="10"/>
      <color indexed="20"/>
      <name val="Times New Roman"/>
      <family val="1"/>
    </font>
    <font>
      <sz val="7"/>
      <name val="Small Fonts"/>
      <family val="2"/>
    </font>
    <font>
      <sz val="8"/>
      <name val="Verdana"/>
      <family val="2"/>
    </font>
    <font>
      <sz val="10"/>
      <name val="Arial CE"/>
      <charset val="238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b/>
      <sz val="10"/>
      <name val="MS Sans Serif"/>
      <family val="2"/>
    </font>
    <font>
      <sz val="10"/>
      <color indexed="10"/>
      <name val="MS Sans Serif"/>
      <family val="2"/>
    </font>
    <font>
      <sz val="10"/>
      <color indexed="39"/>
      <name val="Arial"/>
      <family val="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sz val="1"/>
      <color indexed="18"/>
      <name val="Courier"/>
      <family val="3"/>
    </font>
    <font>
      <sz val="10"/>
      <name val="Helv"/>
    </font>
    <font>
      <b/>
      <sz val="10"/>
      <name val="Futura"/>
    </font>
    <font>
      <sz val="10"/>
      <color rgb="FF7F7F7F"/>
      <name val="Calibri"/>
      <family val="2"/>
      <scheme val="minor"/>
    </font>
    <font>
      <sz val="10"/>
      <color theme="3"/>
      <name val="Calibri"/>
      <family val="2"/>
      <scheme val="minor"/>
    </font>
    <font>
      <sz val="10"/>
      <color theme="3"/>
      <name val="Cambria"/>
      <family val="1"/>
      <scheme val="major"/>
    </font>
    <font>
      <sz val="8"/>
      <name val="Helv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sz val="11"/>
      <color indexed="8"/>
      <name val="Calibri"/>
      <family val="2"/>
      <scheme val="minor"/>
    </font>
    <font>
      <sz val="8"/>
      <color indexed="12"/>
      <name val="Arial"/>
      <family val="2"/>
    </font>
    <font>
      <b/>
      <i/>
      <sz val="16"/>
      <color indexed="8"/>
      <name val="Arial"/>
      <family val="2"/>
    </font>
    <font>
      <sz val="10"/>
      <name val="Courier New"/>
      <family val="3"/>
    </font>
    <font>
      <sz val="11"/>
      <color indexed="53"/>
      <name val="Calibri"/>
      <family val="2"/>
    </font>
    <font>
      <sz val="11"/>
      <color indexed="8"/>
      <name val="Arial"/>
      <family val="2"/>
    </font>
    <font>
      <b/>
      <i/>
      <u/>
      <sz val="11"/>
      <color indexed="8"/>
      <name val="Arial"/>
      <family val="2"/>
    </font>
    <font>
      <sz val="10"/>
      <color indexed="12"/>
      <name val="Arial"/>
      <family val="2"/>
    </font>
    <font>
      <b/>
      <i/>
      <sz val="12"/>
      <color indexed="8"/>
      <name val="Arial"/>
      <family val="2"/>
    </font>
    <font>
      <b/>
      <sz val="10"/>
      <color indexed="10"/>
      <name val="Arial"/>
      <family val="2"/>
    </font>
    <font>
      <sz val="8"/>
      <name val="Times New Roman"/>
      <family val="1"/>
    </font>
    <font>
      <sz val="10"/>
      <name val="Helvetica"/>
      <family val="2"/>
    </font>
    <font>
      <sz val="12"/>
      <name val="Helv"/>
    </font>
    <font>
      <sz val="12"/>
      <color indexed="8"/>
      <name val="Arial"/>
      <family val="2"/>
    </font>
    <font>
      <sz val="14"/>
      <color indexed="8"/>
      <name val="Arial"/>
      <family val="2"/>
    </font>
    <font>
      <sz val="10"/>
      <color indexed="11"/>
      <name val="Arial"/>
      <family val="2"/>
    </font>
    <font>
      <sz val="10"/>
      <color indexed="20"/>
      <name val="Arial"/>
      <family val="2"/>
    </font>
    <font>
      <sz val="8"/>
      <name val="Geneva"/>
      <family val="2"/>
    </font>
    <font>
      <sz val="10"/>
      <color indexed="12"/>
      <name val="MS Sans Serif"/>
      <family val="2"/>
    </font>
    <font>
      <sz val="12"/>
      <name val="Tms Rmn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sz val="12"/>
      <color indexed="24"/>
      <name val="Arial"/>
      <family val="2"/>
    </font>
    <font>
      <sz val="14"/>
      <color indexed="24"/>
      <name val="Arial"/>
      <family val="2"/>
    </font>
    <font>
      <sz val="14"/>
      <name val="Helv"/>
    </font>
    <font>
      <b/>
      <sz val="10"/>
      <color indexed="52"/>
      <name val="Arial"/>
      <family val="2"/>
    </font>
    <font>
      <sz val="9"/>
      <color indexed="10"/>
      <name val="Geneva"/>
      <family val="2"/>
    </font>
    <font>
      <sz val="11"/>
      <name val="Tms Rmn"/>
      <family val="1"/>
    </font>
    <font>
      <sz val="10"/>
      <name val="Tms Rmn"/>
    </font>
    <font>
      <sz val="8"/>
      <name val="Palatino"/>
      <family val="1"/>
    </font>
    <font>
      <sz val="10"/>
      <name val="BERNHARD"/>
    </font>
    <font>
      <sz val="10"/>
      <name val="Book Antiqua"/>
      <family val="1"/>
    </font>
    <font>
      <sz val="8"/>
      <color indexed="16"/>
      <name val="Palatino"/>
      <family val="1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sz val="9"/>
      <color indexed="12"/>
      <name val="Helv"/>
    </font>
    <font>
      <sz val="7"/>
      <name val="Palatino"/>
      <family val="1"/>
    </font>
    <font>
      <sz val="10"/>
      <color indexed="17"/>
      <name val="Arial"/>
      <family val="2"/>
    </font>
    <font>
      <sz val="6"/>
      <color indexed="16"/>
      <name val="Palatino"/>
      <family val="1"/>
    </font>
    <font>
      <b/>
      <sz val="12"/>
      <name val="Tahoma"/>
      <family val="2"/>
    </font>
    <font>
      <sz val="18"/>
      <name val="Helvetica-Black"/>
    </font>
    <font>
      <i/>
      <sz val="14"/>
      <name val="Palatino"/>
      <family val="1"/>
    </font>
    <font>
      <b/>
      <sz val="11"/>
      <color indexed="56"/>
      <name val="Arial"/>
      <family val="2"/>
    </font>
    <font>
      <u/>
      <sz val="10"/>
      <color indexed="36"/>
      <name val="Arial"/>
      <family val="2"/>
    </font>
    <font>
      <sz val="10"/>
      <name val="Tahoma"/>
      <family val="2"/>
    </font>
    <font>
      <shadow/>
      <sz val="8"/>
      <color indexed="12"/>
      <name val="Times New Roman"/>
      <family val="1"/>
    </font>
    <font>
      <sz val="11"/>
      <name val="Times New Roman"/>
      <family val="1"/>
    </font>
    <font>
      <sz val="18"/>
      <name val="Times New Roman"/>
      <family val="1"/>
    </font>
    <font>
      <b/>
      <sz val="13"/>
      <name val="Times New Roman"/>
      <family val="1"/>
    </font>
    <font>
      <b/>
      <i/>
      <sz val="12"/>
      <name val="Times New Roman"/>
      <family val="1"/>
    </font>
    <font>
      <i/>
      <sz val="12"/>
      <name val="Times New Roman"/>
      <family val="1"/>
    </font>
    <font>
      <sz val="10"/>
      <color indexed="52"/>
      <name val="Arial"/>
      <family val="2"/>
    </font>
    <font>
      <sz val="10"/>
      <color indexed="60"/>
      <name val="Arial"/>
      <family val="2"/>
    </font>
    <font>
      <sz val="19"/>
      <name val="Helv"/>
    </font>
    <font>
      <b/>
      <sz val="10"/>
      <name val="HELVETICA"/>
      <family val="2"/>
    </font>
    <font>
      <u/>
      <sz val="10"/>
      <name val="Helvetica"/>
      <family val="2"/>
    </font>
    <font>
      <b/>
      <sz val="10"/>
      <color indexed="63"/>
      <name val="Arial"/>
      <family val="2"/>
    </font>
    <font>
      <b/>
      <sz val="10"/>
      <color indexed="17"/>
      <name val="Arial"/>
      <family val="2"/>
    </font>
    <font>
      <sz val="10"/>
      <color indexed="16"/>
      <name val="Helvetica-Black"/>
    </font>
    <font>
      <sz val="18"/>
      <name val="Tms Rmn"/>
    </font>
    <font>
      <i/>
      <sz val="12"/>
      <color indexed="8"/>
      <name val="Arial"/>
      <family val="2"/>
    </font>
    <font>
      <b/>
      <sz val="11"/>
      <color indexed="8"/>
      <name val="Arial Narrow"/>
      <family val="2"/>
    </font>
    <font>
      <sz val="12"/>
      <color indexed="14"/>
      <name val="Arial"/>
      <family val="2"/>
    </font>
    <font>
      <b/>
      <i/>
      <sz val="11"/>
      <name val="Arial"/>
      <family val="2"/>
    </font>
    <font>
      <b/>
      <sz val="10"/>
      <name val="Courier"/>
      <family val="3"/>
    </font>
    <font>
      <b/>
      <i/>
      <sz val="14"/>
      <name val="Arial"/>
      <family val="2"/>
    </font>
    <font>
      <b/>
      <sz val="12"/>
      <name val="Univers (WN)"/>
    </font>
    <font>
      <sz val="10"/>
      <name val="Univers"/>
      <family val="2"/>
    </font>
    <font>
      <b/>
      <sz val="10"/>
      <name val="Univers"/>
      <family val="2"/>
    </font>
    <font>
      <b/>
      <sz val="9"/>
      <name val="Palatino"/>
      <family val="1"/>
    </font>
    <font>
      <sz val="9"/>
      <color indexed="21"/>
      <name val="Helvetica-Black"/>
    </font>
    <font>
      <sz val="9"/>
      <name val="Helvetica-Black"/>
    </font>
    <font>
      <sz val="7"/>
      <name val="Arial"/>
      <family val="2"/>
    </font>
    <font>
      <sz val="9"/>
      <name val="Tms Rmn"/>
    </font>
    <font>
      <sz val="8"/>
      <name val="CG Times (E1)"/>
    </font>
    <font>
      <b/>
      <sz val="11"/>
      <name val="Times New Roman"/>
      <family val="1"/>
    </font>
    <font>
      <b/>
      <sz val="10"/>
      <name val="Times New Roman"/>
      <family val="1"/>
    </font>
    <font>
      <sz val="10"/>
      <color indexed="32"/>
      <name val="Arial"/>
      <family val="2"/>
    </font>
    <font>
      <sz val="10"/>
      <name val="Univers (E1)"/>
    </font>
    <font>
      <sz val="10"/>
      <color indexed="22"/>
      <name val="MS Sans Serif"/>
      <family val="2"/>
    </font>
    <font>
      <sz val="12"/>
      <color indexed="8"/>
      <name val="Times New Roman"/>
      <family val="1"/>
    </font>
    <font>
      <b/>
      <sz val="9"/>
      <name val="Times New Roman"/>
      <family val="1"/>
    </font>
    <font>
      <b/>
      <sz val="10"/>
      <color indexed="16"/>
      <name val="Courier"/>
      <family val="3"/>
    </font>
    <font>
      <b/>
      <sz val="10"/>
      <color indexed="16"/>
      <name val="Arial"/>
      <family val="2"/>
    </font>
    <font>
      <b/>
      <sz val="14"/>
      <name val="Arial"/>
      <family val="2"/>
    </font>
    <font>
      <i/>
      <sz val="11"/>
      <color indexed="18"/>
      <name val="Calibri"/>
      <family val="2"/>
    </font>
    <font>
      <u/>
      <sz val="10"/>
      <color indexed="20"/>
      <name val="Arial"/>
      <family val="2"/>
    </font>
    <font>
      <b/>
      <sz val="10"/>
      <color indexed="39"/>
      <name val="Arial"/>
      <family val="2"/>
    </font>
    <font>
      <sz val="11"/>
      <color theme="1"/>
      <name val="Roboto"/>
    </font>
    <font>
      <sz val="11"/>
      <color theme="0"/>
      <name val="Roboto"/>
    </font>
    <font>
      <b/>
      <sz val="11"/>
      <color theme="0"/>
      <name val="Roboto"/>
    </font>
    <font>
      <sz val="11"/>
      <name val="Roboto"/>
    </font>
    <font>
      <sz val="10"/>
      <color theme="1"/>
      <name val="Roboto"/>
    </font>
    <font>
      <sz val="10"/>
      <color rgb="FF000000"/>
      <name val="Roboto"/>
    </font>
    <font>
      <sz val="10"/>
      <color rgb="FF2D75B9"/>
      <name val="Roboto"/>
    </font>
    <font>
      <b/>
      <sz val="11"/>
      <color indexed="53"/>
      <name val="Calibri"/>
      <family val="2"/>
    </font>
    <font>
      <b/>
      <sz val="11"/>
      <color indexed="14"/>
      <name val="Calibri"/>
      <family val="2"/>
    </font>
    <font>
      <sz val="11"/>
      <color indexed="36"/>
      <name val="Calibri"/>
      <family val="2"/>
    </font>
    <font>
      <b/>
      <sz val="11"/>
      <color indexed="8"/>
      <name val="Arial"/>
      <family val="2"/>
    </font>
    <font>
      <sz val="9"/>
      <color indexed="12"/>
      <name val="Arial"/>
      <family val="2"/>
    </font>
    <font>
      <u/>
      <sz val="8.4"/>
      <color indexed="12"/>
      <name val="Arial"/>
      <family val="2"/>
    </font>
    <font>
      <sz val="10"/>
      <name val="Helv"/>
      <family val="2"/>
    </font>
    <font>
      <sz val="10"/>
      <name val="GS TheSans"/>
      <family val="2"/>
    </font>
    <font>
      <b/>
      <sz val="22"/>
      <color indexed="18"/>
      <name val="Arial"/>
      <family val="2"/>
    </font>
    <font>
      <sz val="10"/>
      <name val="NewCenturySchlbk"/>
      <family val="1"/>
    </font>
    <font>
      <b/>
      <sz val="14"/>
      <color indexed="18"/>
      <name val="Arial"/>
      <family val="2"/>
    </font>
    <font>
      <sz val="9"/>
      <color indexed="8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sz val="12"/>
      <name val="Arial MT"/>
    </font>
    <font>
      <sz val="9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6"/>
      <name val="Arial"/>
      <family val="2"/>
    </font>
    <font>
      <i/>
      <sz val="8"/>
      <name val="Arial"/>
      <family val="2"/>
    </font>
    <font>
      <sz val="11"/>
      <color indexed="50"/>
      <name val="Calibri"/>
      <family val="2"/>
    </font>
    <font>
      <sz val="9"/>
      <color indexed="9"/>
      <name val="Times New Roman"/>
      <family val="1"/>
    </font>
    <font>
      <sz val="8"/>
      <color indexed="12"/>
      <name val="Tms Rmn"/>
      <family val="1"/>
    </font>
    <font>
      <sz val="8"/>
      <name val="Frutiger 55"/>
      <family val="2"/>
    </font>
    <font>
      <sz val="10"/>
      <color indexed="12"/>
      <name val="Helvetica"/>
      <family val="2"/>
    </font>
    <font>
      <sz val="10"/>
      <color indexed="18"/>
      <name val="Times New Roman"/>
      <family val="1"/>
    </font>
    <font>
      <b/>
      <sz val="8"/>
      <name val="GillSans"/>
      <family val="2"/>
    </font>
    <font>
      <b/>
      <sz val="7"/>
      <name val="Helvetica-Narrow"/>
      <family val="2"/>
    </font>
    <font>
      <b/>
      <sz val="7"/>
      <name val="GillSans"/>
      <family val="2"/>
    </font>
    <font>
      <b/>
      <sz val="9"/>
      <color indexed="8"/>
      <name val="Arial"/>
      <family val="2"/>
    </font>
    <font>
      <sz val="24"/>
      <name val="MS Sans Serif"/>
      <family val="2"/>
    </font>
    <font>
      <b/>
      <sz val="24"/>
      <name val="Times New Roman"/>
      <family val="1"/>
    </font>
    <font>
      <sz val="10"/>
      <color indexed="13"/>
      <name val="Arial Narrow"/>
      <family val="2"/>
    </font>
    <font>
      <b/>
      <sz val="8"/>
      <name val="Times New Roman"/>
      <family val="1"/>
    </font>
    <font>
      <sz val="9"/>
      <name val="Times New Roman"/>
      <family val="1"/>
    </font>
    <font>
      <b/>
      <i/>
      <sz val="8"/>
      <color indexed="12"/>
      <name val="Arial"/>
      <family val="2"/>
    </font>
    <font>
      <sz val="9"/>
      <name val="MS Sans Serif"/>
      <family val="2"/>
    </font>
    <font>
      <sz val="10"/>
      <color indexed="8"/>
      <name val="Times New Roman"/>
      <family val="1"/>
    </font>
    <font>
      <i/>
      <sz val="8"/>
      <name val="Tms Rmn"/>
    </font>
    <font>
      <b/>
      <sz val="8.5"/>
      <color indexed="17"/>
      <name val="Arial"/>
      <family val="2"/>
    </font>
    <font>
      <b/>
      <sz val="7"/>
      <color indexed="17"/>
      <name val="Arial"/>
      <family val="2"/>
    </font>
    <font>
      <sz val="8.5"/>
      <color indexed="8"/>
      <name val="Arial"/>
      <family val="2"/>
    </font>
    <font>
      <b/>
      <sz val="10"/>
      <color indexed="9"/>
      <name val="GillSans"/>
      <family val="2"/>
    </font>
    <font>
      <b/>
      <sz val="10"/>
      <color indexed="8"/>
      <name val="GillSans"/>
      <family val="2"/>
    </font>
    <font>
      <b/>
      <sz val="10"/>
      <color indexed="8"/>
      <name val="Arial Narrow"/>
      <family val="2"/>
    </font>
    <font>
      <b/>
      <sz val="11"/>
      <name val="Tms Rmn"/>
    </font>
    <font>
      <b/>
      <sz val="12"/>
      <name val="Tms Rmn"/>
    </font>
    <font>
      <b/>
      <sz val="10"/>
      <color indexed="62"/>
      <name val="Arial Narrow"/>
      <family val="2"/>
    </font>
    <font>
      <u/>
      <sz val="6"/>
      <color indexed="12"/>
      <name val="Arial"/>
      <family val="2"/>
    </font>
    <font>
      <u/>
      <sz val="12"/>
      <color indexed="36"/>
      <name val="Arial"/>
      <family val="2"/>
    </font>
    <font>
      <sz val="10"/>
      <name val="Arial Narrow"/>
      <family val="2"/>
    </font>
    <font>
      <sz val="8"/>
      <color indexed="16"/>
      <name val="Arial"/>
      <family val="2"/>
    </font>
    <font>
      <sz val="8.5"/>
      <name val="MS Sans Serif"/>
      <family val="2"/>
    </font>
    <font>
      <i/>
      <sz val="9"/>
      <color indexed="20"/>
      <name val="Arial Narrow"/>
      <family val="2"/>
    </font>
    <font>
      <sz val="7"/>
      <name val="Small Fonts"/>
      <family val="3"/>
      <charset val="128"/>
    </font>
    <font>
      <sz val="8"/>
      <name val="MS Sans Serif"/>
      <family val="2"/>
    </font>
    <font>
      <i/>
      <sz val="10"/>
      <name val="Helv"/>
    </font>
    <font>
      <sz val="8.5"/>
      <name val="Arial Narrow"/>
      <family val="2"/>
    </font>
    <font>
      <b/>
      <sz val="13.5"/>
      <name val="MS Sans Serif"/>
      <family val="2"/>
    </font>
    <font>
      <b/>
      <sz val="11"/>
      <color indexed="34"/>
      <name val="Calibri"/>
      <family val="2"/>
    </font>
    <font>
      <b/>
      <sz val="24"/>
      <color indexed="12"/>
      <name val="MS Sans Serif"/>
      <family val="2"/>
    </font>
    <font>
      <b/>
      <sz val="14"/>
      <name val="Times New Roman"/>
      <family val="1"/>
    </font>
    <font>
      <i/>
      <sz val="10"/>
      <name val="Helvetica"/>
      <family val="2"/>
    </font>
    <font>
      <sz val="12"/>
      <name val="Helvetica"/>
      <family val="2"/>
    </font>
    <font>
      <sz val="10"/>
      <color indexed="17"/>
      <name val="Geneva"/>
      <family val="2"/>
    </font>
    <font>
      <sz val="10"/>
      <color indexed="17"/>
      <name val="MS Sans Serif"/>
      <family val="2"/>
    </font>
    <font>
      <i/>
      <sz val="8"/>
      <name val="Times New Roman"/>
      <family val="1"/>
    </font>
    <font>
      <sz val="10"/>
      <name val="GillSans Light"/>
      <family val="2"/>
    </font>
    <font>
      <sz val="10"/>
      <color indexed="23"/>
      <name val="MS Sans Serif"/>
      <family val="2"/>
    </font>
    <font>
      <sz val="8"/>
      <name val="MS Serif"/>
      <family val="1"/>
    </font>
    <font>
      <b/>
      <sz val="8"/>
      <name val="HelveticaNeue Condensed"/>
    </font>
    <font>
      <sz val="8"/>
      <name val="HelveticaNeue LightCond"/>
      <family val="2"/>
    </font>
    <font>
      <b/>
      <sz val="7"/>
      <name val="HelveticaNeue Condensed"/>
      <family val="2"/>
    </font>
    <font>
      <b/>
      <sz val="10"/>
      <name val="GillSans"/>
      <family val="2"/>
    </font>
    <font>
      <b/>
      <sz val="10"/>
      <color indexed="18"/>
      <name val="Symbol"/>
      <family val="1"/>
      <charset val="2"/>
    </font>
    <font>
      <b/>
      <sz val="8"/>
      <color indexed="62"/>
      <name val="Arial"/>
      <family val="2"/>
    </font>
    <font>
      <b/>
      <sz val="8.5"/>
      <color indexed="8"/>
      <name val="Arial"/>
      <family val="2"/>
    </font>
    <font>
      <b/>
      <sz val="14"/>
      <color indexed="8"/>
      <name val="Times New Roman"/>
      <family val="1"/>
    </font>
    <font>
      <sz val="7"/>
      <name val="NewsGoth BT"/>
    </font>
    <font>
      <b/>
      <sz val="10"/>
      <name val="Helvetica 65"/>
      <family val="2"/>
    </font>
    <font>
      <b/>
      <sz val="9"/>
      <name val="Helvetica 65"/>
      <family val="2"/>
    </font>
    <font>
      <sz val="8"/>
      <color indexed="20"/>
      <name val="Arial"/>
      <family val="2"/>
    </font>
    <font>
      <i/>
      <sz val="10"/>
      <name val="Arial"/>
      <family val="2"/>
    </font>
    <font>
      <b/>
      <sz val="8"/>
      <color indexed="8"/>
      <name val="Wingdings"/>
      <charset val="2"/>
    </font>
    <font>
      <b/>
      <sz val="8"/>
      <color indexed="10"/>
      <name val="Wingdings"/>
      <charset val="2"/>
    </font>
    <font>
      <b/>
      <sz val="8"/>
      <color indexed="9"/>
      <name val="Wingdings"/>
      <charset val="2"/>
    </font>
    <font>
      <sz val="11"/>
      <name val="바탕체"/>
      <family val="1"/>
      <charset val="129"/>
    </font>
    <font>
      <sz val="14"/>
      <name val="全真楷書"/>
      <family val="3"/>
      <charset val="136"/>
    </font>
    <font>
      <sz val="12"/>
      <name val="宋体"/>
      <charset val="134"/>
    </font>
    <font>
      <sz val="11"/>
      <name val="Book Antiqua"/>
      <family val="1"/>
    </font>
    <font>
      <sz val="10"/>
      <color indexed="63"/>
      <name val="Arial"/>
      <family val="2"/>
    </font>
    <font>
      <b/>
      <sz val="10"/>
      <color theme="1"/>
      <name val="Roboto"/>
    </font>
    <font>
      <sz val="9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name val="Roboto"/>
    </font>
    <font>
      <b/>
      <sz val="10"/>
      <color rgb="FF2D75B9"/>
      <name val="Roboto"/>
    </font>
    <font>
      <sz val="10"/>
      <name val="Roboto"/>
    </font>
    <font>
      <sz val="10"/>
      <color theme="0"/>
      <name val="Roboto"/>
    </font>
    <font>
      <b/>
      <sz val="10"/>
      <color theme="0"/>
      <name val="Roboto"/>
    </font>
    <font>
      <vertAlign val="superscript"/>
      <sz val="10"/>
      <name val="Roboto"/>
    </font>
    <font>
      <vertAlign val="superscript"/>
      <sz val="10"/>
      <color theme="1"/>
      <name val="Roboto"/>
    </font>
    <font>
      <sz val="10"/>
      <color theme="8" tint="-0.499984740745262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30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54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8"/>
        <bgColor indexed="48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4"/>
        <bgColor indexed="54"/>
      </patternFill>
    </fill>
    <fill>
      <patternFill patternType="solid">
        <fgColor indexed="58"/>
        <bgColor indexed="58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  <b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41"/>
        <bgColor indexed="41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18"/>
        <bgColor indexed="18"/>
      </patternFill>
    </fill>
    <fill>
      <patternFill patternType="solid">
        <fgColor indexed="23"/>
        <bgColor indexed="23"/>
      </patternFill>
    </fill>
    <fill>
      <patternFill patternType="solid">
        <fgColor indexed="49"/>
        <bgColor indexed="49"/>
      </patternFill>
    </fill>
    <fill>
      <patternFill patternType="solid">
        <fgColor indexed="53"/>
        <b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2"/>
        <bgColor indexed="52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60"/>
      </patternFill>
    </fill>
    <fill>
      <patternFill patternType="solid">
        <fgColor indexed="43"/>
        <bgColor indexed="64"/>
      </patternFill>
    </fill>
    <fill>
      <patternFill patternType="solid">
        <fgColor indexed="12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23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31"/>
      </patternFill>
    </fill>
    <fill>
      <patternFill patternType="solid">
        <fgColor indexed="27"/>
        <bgColor indexed="42"/>
      </patternFill>
    </fill>
    <fill>
      <patternFill patternType="solid">
        <fgColor indexed="40"/>
        <bgColor indexed="49"/>
      </patternFill>
    </fill>
    <fill>
      <patternFill patternType="solid">
        <fgColor indexed="42"/>
      </patternFill>
    </fill>
    <fill>
      <patternFill patternType="solid">
        <fgColor indexed="50"/>
        <bgColor indexed="51"/>
      </patternFill>
    </fill>
    <fill>
      <patternFill patternType="solid">
        <fgColor indexed="46"/>
      </patternFill>
    </fill>
    <fill>
      <patternFill patternType="solid">
        <fgColor indexed="15"/>
        <bgColor indexed="35"/>
      </patternFill>
    </fill>
    <fill>
      <patternFill patternType="solid">
        <fgColor indexed="27"/>
      </patternFill>
    </fill>
    <fill>
      <patternFill patternType="solid">
        <fgColor indexed="24"/>
        <bgColor indexed="34"/>
      </patternFill>
    </fill>
    <fill>
      <patternFill patternType="solid">
        <fgColor indexed="54"/>
        <bgColor indexed="23"/>
      </patternFill>
    </fill>
    <fill>
      <patternFill patternType="solid">
        <fgColor indexed="30"/>
      </patternFill>
    </fill>
    <fill>
      <patternFill patternType="solid">
        <fgColor indexed="58"/>
        <bgColor indexed="59"/>
      </patternFill>
    </fill>
    <fill>
      <patternFill patternType="solid">
        <fgColor indexed="36"/>
      </patternFill>
    </fill>
    <fill>
      <patternFill patternType="solid">
        <fgColor indexed="62"/>
      </patternFill>
    </fill>
    <fill>
      <patternFill patternType="solid">
        <fgColor indexed="48"/>
        <bgColor indexed="39"/>
      </patternFill>
    </fill>
    <fill>
      <patternFill patternType="solid">
        <fgColor indexed="25"/>
        <bgColor indexed="61"/>
      </patternFill>
    </fill>
    <fill>
      <patternFill patternType="solid">
        <fgColor indexed="18"/>
        <bgColor indexed="32"/>
      </patternFill>
    </fill>
    <fill>
      <patternFill patternType="solid">
        <fgColor indexed="55"/>
      </patternFill>
    </fill>
    <fill>
      <patternFill patternType="gray0625"/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8"/>
      </patternFill>
    </fill>
    <fill>
      <patternFill patternType="solid">
        <fgColor indexed="9"/>
        <bgColor indexed="9"/>
      </patternFill>
    </fill>
    <fill>
      <patternFill patternType="solid">
        <fgColor indexed="58"/>
        <bgColor indexed="63"/>
      </patternFill>
    </fill>
    <fill>
      <patternFill patternType="solid">
        <fgColor indexed="45"/>
        <bgColor indexed="25"/>
      </patternFill>
    </fill>
    <fill>
      <patternFill patternType="solid">
        <fgColor indexed="19"/>
        <bgColor indexed="34"/>
      </patternFill>
    </fill>
    <fill>
      <patternFill patternType="solid">
        <fgColor indexed="34"/>
        <bgColor indexed="13"/>
      </patternFill>
    </fill>
    <fill>
      <patternFill patternType="solid">
        <fgColor indexed="22"/>
        <bgColor indexed="57"/>
      </patternFill>
    </fill>
    <fill>
      <patternFill patternType="solid">
        <fgColor indexed="15"/>
        <bgColor indexed="40"/>
      </patternFill>
    </fill>
    <fill>
      <patternFill patternType="solid">
        <fgColor indexed="18"/>
        <bgColor indexed="12"/>
      </patternFill>
    </fill>
    <fill>
      <patternFill patternType="darkGray">
        <fgColor indexed="32"/>
        <bgColor indexed="42"/>
      </patternFill>
    </fill>
    <fill>
      <patternFill patternType="darkGray">
        <fgColor indexed="24"/>
        <bgColor indexed="57"/>
      </patternFill>
    </fill>
    <fill>
      <patternFill patternType="mediumGray">
        <fgColor indexed="48"/>
        <bgColor indexed="62"/>
      </patternFill>
    </fill>
    <fill>
      <patternFill patternType="mediumGray">
        <fgColor indexed="55"/>
        <bgColor indexed="50"/>
      </patternFill>
    </fill>
    <fill>
      <patternFill patternType="solid">
        <fgColor indexed="48"/>
        <bgColor indexed="30"/>
      </patternFill>
    </fill>
    <fill>
      <patternFill patternType="solid">
        <fgColor indexed="61"/>
        <bgColor indexed="20"/>
      </patternFill>
    </fill>
    <fill>
      <patternFill patternType="solid">
        <fgColor indexed="50"/>
        <bgColor indexed="23"/>
      </patternFill>
    </fill>
    <fill>
      <patternFill patternType="solid">
        <fgColor indexed="52"/>
        <bgColor indexed="53"/>
      </patternFill>
    </fill>
    <fill>
      <patternFill patternType="solid">
        <fgColor indexed="60"/>
        <bgColor indexed="33"/>
      </patternFill>
    </fill>
    <fill>
      <patternFill patternType="solid">
        <fgColor indexed="26"/>
        <bgColor indexed="42"/>
      </patternFill>
    </fill>
    <fill>
      <patternFill patternType="solid">
        <fgColor indexed="9"/>
        <bgColor indexed="32"/>
      </patternFill>
    </fill>
    <fill>
      <patternFill patternType="solid">
        <fgColor indexed="31"/>
        <bgColor indexed="35"/>
      </patternFill>
    </fill>
    <fill>
      <patternFill patternType="solid">
        <fgColor indexed="12"/>
        <bgColor indexed="18"/>
      </patternFill>
    </fill>
    <fill>
      <patternFill patternType="solid">
        <fgColor indexed="10"/>
        <bgColor indexed="16"/>
      </patternFill>
    </fill>
    <fill>
      <patternFill patternType="solid">
        <fgColor indexed="53"/>
        <bgColor indexed="34"/>
      </patternFill>
    </fill>
    <fill>
      <patternFill patternType="solid">
        <fgColor indexed="27"/>
        <bgColor indexed="44"/>
      </patternFill>
    </fill>
    <fill>
      <patternFill patternType="mediumGray">
        <fgColor indexed="49"/>
        <bgColor indexed="15"/>
      </patternFill>
    </fill>
    <fill>
      <patternFill patternType="solid">
        <fgColor indexed="39"/>
        <bgColor indexed="36"/>
      </patternFill>
    </fill>
    <fill>
      <patternFill patternType="solid">
        <fgColor indexed="23"/>
        <bgColor indexed="55"/>
      </patternFill>
    </fill>
    <fill>
      <patternFill patternType="solid">
        <fgColor indexed="44"/>
        <bgColor indexed="27"/>
      </patternFill>
    </fill>
    <fill>
      <patternFill patternType="solid">
        <fgColor indexed="20"/>
        <bgColor indexed="61"/>
      </patternFill>
    </fill>
    <fill>
      <patternFill patternType="solid">
        <fgColor indexed="8"/>
        <bgColor indexed="58"/>
      </patternFill>
    </fill>
    <fill>
      <patternFill patternType="solid">
        <fgColor indexed="44"/>
        <bgColor indexed="64"/>
      </patternFill>
    </fill>
    <fill>
      <patternFill patternType="mediumGray">
        <fgColor indexed="22"/>
      </patternFill>
    </fill>
    <fill>
      <patternFill patternType="solid">
        <fgColor indexed="35"/>
        <bgColor indexed="9"/>
      </patternFill>
    </fill>
    <fill>
      <patternFill patternType="solid">
        <fgColor indexed="4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9"/>
        <bgColor indexed="19"/>
      </patternFill>
    </fill>
    <fill>
      <patternFill patternType="solid">
        <fgColor indexed="35"/>
      </patternFill>
    </fill>
    <fill>
      <patternFill patternType="solid">
        <fgColor indexed="24"/>
      </patternFill>
    </fill>
    <fill>
      <patternFill patternType="solid">
        <fgColor indexed="58"/>
      </patternFill>
    </fill>
    <fill>
      <patternFill patternType="solid">
        <fgColor indexed="38"/>
        <bgColor indexed="64"/>
      </patternFill>
    </fill>
    <fill>
      <patternFill patternType="solid">
        <fgColor indexed="44"/>
        <bgColor indexed="44"/>
      </patternFill>
    </fill>
    <fill>
      <patternFill patternType="solid">
        <fgColor indexed="24"/>
        <bgColor indexed="24"/>
      </patternFill>
    </fill>
    <fill>
      <patternFill patternType="solid">
        <fgColor indexed="15"/>
        <bgColor indexed="1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solid">
        <fgColor theme="0" tint="-0.499984740745262"/>
        <bgColor indexed="64"/>
      </patternFill>
    </fill>
    <fill>
      <patternFill patternType="solid">
        <fgColor indexed="14"/>
      </patternFill>
    </fill>
    <fill>
      <patternFill patternType="solid">
        <fgColor indexed="38"/>
      </patternFill>
    </fill>
    <fill>
      <patternFill patternType="solid">
        <fgColor indexed="28"/>
      </patternFill>
    </fill>
    <fill>
      <patternFill patternType="solid">
        <fgColor indexed="33"/>
      </patternFill>
    </fill>
    <fill>
      <patternFill patternType="gray0625">
        <fgColor indexed="10"/>
        <bgColor indexed="9"/>
      </patternFill>
    </fill>
    <fill>
      <patternFill patternType="lightGray">
        <fgColor indexed="14"/>
        <bgColor indexed="9"/>
      </patternFill>
    </fill>
    <fill>
      <patternFill patternType="lightGray">
        <fgColor indexed="12"/>
      </patternFill>
    </fill>
    <fill>
      <patternFill patternType="solid">
        <fgColor indexed="19"/>
      </patternFill>
    </fill>
    <fill>
      <patternFill patternType="gray0625">
        <fgColor indexed="13"/>
        <bgColor indexed="9"/>
      </patternFill>
    </fill>
    <fill>
      <patternFill patternType="lightGray">
        <fgColor indexed="12"/>
        <bgColor indexed="9"/>
      </patternFill>
    </fill>
    <fill>
      <patternFill patternType="solid">
        <fgColor indexed="13"/>
        <bgColor indexed="13"/>
      </patternFill>
    </fill>
    <fill>
      <patternFill patternType="solid">
        <fgColor indexed="42"/>
        <bgColor indexed="42"/>
      </patternFill>
    </fill>
    <fill>
      <patternFill patternType="mediumGray"/>
    </fill>
    <fill>
      <patternFill patternType="solid">
        <fgColor indexed="11"/>
        <bgColor indexed="9"/>
      </patternFill>
    </fill>
    <fill>
      <patternFill patternType="darkTrellis">
        <fgColor indexed="13"/>
        <bgColor indexed="9"/>
      </patternFill>
    </fill>
    <fill>
      <patternFill patternType="gray0625">
        <fgColor indexed="22"/>
      </patternFill>
    </fill>
    <fill>
      <patternFill patternType="solid">
        <fgColor indexed="13"/>
        <bgColor indexed="64"/>
      </patternFill>
    </fill>
    <fill>
      <patternFill patternType="solid">
        <fgColor indexed="13"/>
      </patternFill>
    </fill>
    <fill>
      <patternFill patternType="mediumGray">
        <fgColor indexed="9"/>
        <bgColor indexed="22"/>
      </patternFill>
    </fill>
    <fill>
      <patternFill patternType="lightGray">
        <fgColor indexed="22"/>
        <bgColor indexed="9"/>
      </patternFill>
    </fill>
    <fill>
      <patternFill patternType="solid">
        <fgColor indexed="22"/>
        <bgColor indexed="9"/>
      </patternFill>
    </fill>
    <fill>
      <patternFill patternType="solid">
        <fgColor indexed="2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5F4C95"/>
        <bgColor indexed="64"/>
      </patternFill>
    </fill>
    <fill>
      <patternFill patternType="solid">
        <fgColor rgb="FF2F4687"/>
        <bgColor indexed="64"/>
      </patternFill>
    </fill>
    <fill>
      <patternFill patternType="solid">
        <fgColor rgb="FFDBC79A"/>
        <bgColor indexed="64"/>
      </patternFill>
    </fill>
    <fill>
      <patternFill patternType="solid">
        <fgColor rgb="FF228E54"/>
        <bgColor indexed="64"/>
      </patternFill>
    </fill>
    <fill>
      <patternFill patternType="solid">
        <fgColor rgb="FFE97132"/>
        <bgColor indexed="64"/>
      </patternFill>
    </fill>
  </fills>
  <borders count="1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7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indexed="8"/>
      </top>
      <bottom style="thick">
        <color indexed="8"/>
      </bottom>
      <diagonal/>
    </border>
    <border>
      <left/>
      <right/>
      <top/>
      <bottom style="double">
        <color indexed="53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51"/>
      </left>
      <right style="thin">
        <color indexed="51"/>
      </right>
      <top style="thin">
        <color indexed="51"/>
      </top>
      <bottom style="thin">
        <color indexed="5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/>
      <right style="thin">
        <color theme="0" tint="-0.249977111117893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theme="0" tint="-0.249977111117893"/>
      </top>
      <bottom/>
      <diagonal/>
    </border>
    <border>
      <left style="thin">
        <color indexed="64"/>
      </left>
      <right/>
      <top/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/>
      <right/>
      <top style="thin">
        <color theme="0" tint="-0.249977111117893"/>
      </top>
      <bottom/>
      <diagonal/>
    </border>
    <border>
      <left style="thin">
        <color theme="0" tint="-0.249977111117893"/>
      </left>
      <right/>
      <top/>
      <bottom/>
      <diagonal/>
    </border>
    <border>
      <left/>
      <right style="thin">
        <color theme="0" tint="-0.249977111117893"/>
      </right>
      <top/>
      <bottom/>
      <diagonal/>
    </border>
    <border>
      <left/>
      <right style="thin">
        <color theme="0" tint="-0.14999847407452621"/>
      </right>
      <top/>
      <bottom style="thin">
        <color theme="0" tint="-0.249977111117893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14999847407452621"/>
      </left>
      <right style="thin">
        <color theme="0" tint="-0.249977111117893"/>
      </right>
      <top style="thin">
        <color theme="0" tint="-0.14999847407452621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14999847407452621"/>
      </top>
      <bottom style="thin">
        <color theme="0" tint="-0.249977111117893"/>
      </bottom>
      <diagonal/>
    </border>
    <border>
      <left/>
      <right/>
      <top/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double">
        <color theme="0" tint="-0.1499984740745262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4659260841701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1499984740745262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4659260841701"/>
      </top>
      <bottom style="thin">
        <color theme="0" tint="-0.14999847407452621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double">
        <color indexed="34"/>
      </left>
      <right style="double">
        <color indexed="34"/>
      </right>
      <top style="double">
        <color indexed="34"/>
      </top>
      <bottom style="double">
        <color indexed="3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indexed="24"/>
      </bottom>
      <diagonal/>
    </border>
    <border>
      <left/>
      <right/>
      <top/>
      <bottom style="thick">
        <color indexed="31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medium">
        <color indexed="26"/>
      </bottom>
      <diagonal/>
    </border>
    <border>
      <left/>
      <right/>
      <top/>
      <bottom style="medium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33"/>
      </left>
      <right style="thin">
        <color indexed="33"/>
      </right>
      <top style="thin">
        <color indexed="33"/>
      </top>
      <bottom style="thin">
        <color indexed="3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34"/>
      </left>
      <right style="thin">
        <color indexed="34"/>
      </right>
      <top style="thin">
        <color indexed="34"/>
      </top>
      <bottom style="thin">
        <color indexed="3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thin">
        <color indexed="24"/>
      </top>
      <bottom style="double">
        <color indexed="2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9"/>
      </left>
      <right style="medium">
        <color indexed="49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54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5786">
    <xf numFmtId="0" fontId="0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8" fillId="0" borderId="0"/>
    <xf numFmtId="0" fontId="8" fillId="0" borderId="0"/>
    <xf numFmtId="9" fontId="7" fillId="0" borderId="0" applyFont="0" applyFill="0" applyBorder="0" applyAlignment="0" applyProtection="0"/>
    <xf numFmtId="0" fontId="1" fillId="0" borderId="19" applyNumberFormat="0" applyFill="0" applyAlignment="0" applyProtection="0"/>
    <xf numFmtId="0" fontId="25" fillId="36" borderId="0" applyNumberFormat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9" borderId="0" applyNumberFormat="0" applyBorder="0" applyAlignment="0" applyProtection="0"/>
    <xf numFmtId="0" fontId="25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43" borderId="0" applyNumberFormat="0" applyBorder="0" applyAlignment="0" applyProtection="0"/>
    <xf numFmtId="0" fontId="25" fillId="37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3" borderId="0" applyNumberFormat="0" applyBorder="0" applyAlignment="0" applyProtection="0"/>
    <xf numFmtId="0" fontId="25" fillId="42" borderId="0" applyNumberFormat="0" applyBorder="0" applyAlignment="0" applyProtection="0"/>
    <xf numFmtId="0" fontId="35" fillId="43" borderId="0" applyNumberFormat="0" applyBorder="0" applyAlignment="0" applyProtection="0"/>
    <xf numFmtId="0" fontId="35" fillId="37" borderId="0" applyNumberFormat="0" applyBorder="0" applyAlignment="0" applyProtection="0"/>
    <xf numFmtId="0" fontId="35" fillId="44" borderId="0" applyNumberFormat="0" applyBorder="0" applyAlignment="0" applyProtection="0"/>
    <xf numFmtId="0" fontId="35" fillId="45" borderId="0" applyNumberFormat="0" applyBorder="0" applyAlignment="0" applyProtection="0"/>
    <xf numFmtId="0" fontId="35" fillId="43" borderId="0" applyNumberFormat="0" applyBorder="0" applyAlignment="0" applyProtection="0"/>
    <xf numFmtId="0" fontId="35" fillId="42" borderId="0" applyNumberFormat="0" applyBorder="0" applyAlignment="0" applyProtection="0"/>
    <xf numFmtId="0" fontId="26" fillId="50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0" borderId="0" applyNumberFormat="0" applyBorder="0" applyAlignment="0" applyProtection="0"/>
    <xf numFmtId="0" fontId="26" fillId="55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6" fillId="58" borderId="0" applyNumberFormat="0" applyBorder="0" applyAlignment="0" applyProtection="0"/>
    <xf numFmtId="0" fontId="26" fillId="58" borderId="0" applyNumberFormat="0" applyBorder="0" applyAlignment="0" applyProtection="0"/>
    <xf numFmtId="0" fontId="26" fillId="58" borderId="0" applyNumberFormat="0" applyBorder="0" applyAlignment="0" applyProtection="0"/>
    <xf numFmtId="0" fontId="26" fillId="58" borderId="0" applyNumberFormat="0" applyBorder="0" applyAlignment="0" applyProtection="0"/>
    <xf numFmtId="0" fontId="26" fillId="58" borderId="0" applyNumberFormat="0" applyBorder="0" applyAlignment="0" applyProtection="0"/>
    <xf numFmtId="0" fontId="26" fillId="58" borderId="0" applyNumberFormat="0" applyBorder="0" applyAlignment="0" applyProtection="0"/>
    <xf numFmtId="0" fontId="26" fillId="58" borderId="0" applyNumberFormat="0" applyBorder="0" applyAlignment="0" applyProtection="0"/>
    <xf numFmtId="0" fontId="26" fillId="58" borderId="0" applyNumberFormat="0" applyBorder="0" applyAlignment="0" applyProtection="0"/>
    <xf numFmtId="0" fontId="26" fillId="58" borderId="0" applyNumberFormat="0" applyBorder="0" applyAlignment="0" applyProtection="0"/>
    <xf numFmtId="0" fontId="26" fillId="58" borderId="0" applyNumberFormat="0" applyBorder="0" applyAlignment="0" applyProtection="0"/>
    <xf numFmtId="0" fontId="26" fillId="58" borderId="0" applyNumberFormat="0" applyBorder="0" applyAlignment="0" applyProtection="0"/>
    <xf numFmtId="0" fontId="26" fillId="58" borderId="0" applyNumberFormat="0" applyBorder="0" applyAlignment="0" applyProtection="0"/>
    <xf numFmtId="0" fontId="26" fillId="58" borderId="0" applyNumberFormat="0" applyBorder="0" applyAlignment="0" applyProtection="0"/>
    <xf numFmtId="0" fontId="26" fillId="58" borderId="0" applyNumberFormat="0" applyBorder="0" applyAlignment="0" applyProtection="0"/>
    <xf numFmtId="0" fontId="26" fillId="58" borderId="0" applyNumberFormat="0" applyBorder="0" applyAlignment="0" applyProtection="0"/>
    <xf numFmtId="0" fontId="26" fillId="58" borderId="0" applyNumberFormat="0" applyBorder="0" applyAlignment="0" applyProtection="0"/>
    <xf numFmtId="0" fontId="26" fillId="58" borderId="0" applyNumberFormat="0" applyBorder="0" applyAlignment="0" applyProtection="0"/>
    <xf numFmtId="0" fontId="26" fillId="58" borderId="0" applyNumberFormat="0" applyBorder="0" applyAlignment="0" applyProtection="0"/>
    <xf numFmtId="0" fontId="26" fillId="58" borderId="0" applyNumberFormat="0" applyBorder="0" applyAlignment="0" applyProtection="0"/>
    <xf numFmtId="0" fontId="26" fillId="58" borderId="0" applyNumberFormat="0" applyBorder="0" applyAlignment="0" applyProtection="0"/>
    <xf numFmtId="0" fontId="26" fillId="58" borderId="0" applyNumberFormat="0" applyBorder="0" applyAlignment="0" applyProtection="0"/>
    <xf numFmtId="0" fontId="26" fillId="58" borderId="0" applyNumberFormat="0" applyBorder="0" applyAlignment="0" applyProtection="0"/>
    <xf numFmtId="0" fontId="26" fillId="58" borderId="0" applyNumberFormat="0" applyBorder="0" applyAlignment="0" applyProtection="0"/>
    <xf numFmtId="0" fontId="26" fillId="58" borderId="0" applyNumberFormat="0" applyBorder="0" applyAlignment="0" applyProtection="0"/>
    <xf numFmtId="0" fontId="26" fillId="58" borderId="0" applyNumberFormat="0" applyBorder="0" applyAlignment="0" applyProtection="0"/>
    <xf numFmtId="0" fontId="26" fillId="58" borderId="0" applyNumberFormat="0" applyBorder="0" applyAlignment="0" applyProtection="0"/>
    <xf numFmtId="0" fontId="26" fillId="58" borderId="0" applyNumberFormat="0" applyBorder="0" applyAlignment="0" applyProtection="0"/>
    <xf numFmtId="0" fontId="26" fillId="58" borderId="0" applyNumberFormat="0" applyBorder="0" applyAlignment="0" applyProtection="0"/>
    <xf numFmtId="0" fontId="26" fillId="58" borderId="0" applyNumberFormat="0" applyBorder="0" applyAlignment="0" applyProtection="0"/>
    <xf numFmtId="0" fontId="26" fillId="58" borderId="0" applyNumberFormat="0" applyBorder="0" applyAlignment="0" applyProtection="0"/>
    <xf numFmtId="0" fontId="26" fillId="58" borderId="0" applyNumberFormat="0" applyBorder="0" applyAlignment="0" applyProtection="0"/>
    <xf numFmtId="0" fontId="26" fillId="58" borderId="0" applyNumberFormat="0" applyBorder="0" applyAlignment="0" applyProtection="0"/>
    <xf numFmtId="0" fontId="26" fillId="58" borderId="0" applyNumberFormat="0" applyBorder="0" applyAlignment="0" applyProtection="0"/>
    <xf numFmtId="0" fontId="26" fillId="58" borderId="0" applyNumberFormat="0" applyBorder="0" applyAlignment="0" applyProtection="0"/>
    <xf numFmtId="0" fontId="26" fillId="58" borderId="0" applyNumberFormat="0" applyBorder="0" applyAlignment="0" applyProtection="0"/>
    <xf numFmtId="0" fontId="26" fillId="58" borderId="0" applyNumberFormat="0" applyBorder="0" applyAlignment="0" applyProtection="0"/>
    <xf numFmtId="0" fontId="26" fillId="58" borderId="0" applyNumberFormat="0" applyBorder="0" applyAlignment="0" applyProtection="0"/>
    <xf numFmtId="0" fontId="26" fillId="58" borderId="0" applyNumberFormat="0" applyBorder="0" applyAlignment="0" applyProtection="0"/>
    <xf numFmtId="0" fontId="26" fillId="55" borderId="0" applyNumberFormat="0" applyBorder="0" applyAlignment="0" applyProtection="0"/>
    <xf numFmtId="0" fontId="26" fillId="59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4" borderId="0" applyNumberFormat="0" applyBorder="0" applyAlignment="0" applyProtection="0"/>
    <xf numFmtId="0" fontId="26" fillId="65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6" fillId="57" borderId="0" applyNumberFormat="0" applyBorder="0" applyAlignment="0" applyProtection="0"/>
    <xf numFmtId="0" fontId="26" fillId="57" borderId="0" applyNumberFormat="0" applyBorder="0" applyAlignment="0" applyProtection="0"/>
    <xf numFmtId="0" fontId="26" fillId="57" borderId="0" applyNumberFormat="0" applyBorder="0" applyAlignment="0" applyProtection="0"/>
    <xf numFmtId="0" fontId="26" fillId="57" borderId="0" applyNumberFormat="0" applyBorder="0" applyAlignment="0" applyProtection="0"/>
    <xf numFmtId="0" fontId="26" fillId="57" borderId="0" applyNumberFormat="0" applyBorder="0" applyAlignment="0" applyProtection="0"/>
    <xf numFmtId="0" fontId="26" fillId="57" borderId="0" applyNumberFormat="0" applyBorder="0" applyAlignment="0" applyProtection="0"/>
    <xf numFmtId="0" fontId="26" fillId="57" borderId="0" applyNumberFormat="0" applyBorder="0" applyAlignment="0" applyProtection="0"/>
    <xf numFmtId="0" fontId="26" fillId="57" borderId="0" applyNumberFormat="0" applyBorder="0" applyAlignment="0" applyProtection="0"/>
    <xf numFmtId="0" fontId="26" fillId="57" borderId="0" applyNumberFormat="0" applyBorder="0" applyAlignment="0" applyProtection="0"/>
    <xf numFmtId="0" fontId="26" fillId="57" borderId="0" applyNumberFormat="0" applyBorder="0" applyAlignment="0" applyProtection="0"/>
    <xf numFmtId="0" fontId="26" fillId="57" borderId="0" applyNumberFormat="0" applyBorder="0" applyAlignment="0" applyProtection="0"/>
    <xf numFmtId="0" fontId="26" fillId="57" borderId="0" applyNumberFormat="0" applyBorder="0" applyAlignment="0" applyProtection="0"/>
    <xf numFmtId="0" fontId="26" fillId="57" borderId="0" applyNumberFormat="0" applyBorder="0" applyAlignment="0" applyProtection="0"/>
    <xf numFmtId="0" fontId="26" fillId="57" borderId="0" applyNumberFormat="0" applyBorder="0" applyAlignment="0" applyProtection="0"/>
    <xf numFmtId="0" fontId="26" fillId="57" borderId="0" applyNumberFormat="0" applyBorder="0" applyAlignment="0" applyProtection="0"/>
    <xf numFmtId="0" fontId="26" fillId="57" borderId="0" applyNumberFormat="0" applyBorder="0" applyAlignment="0" applyProtection="0"/>
    <xf numFmtId="0" fontId="26" fillId="57" borderId="0" applyNumberFormat="0" applyBorder="0" applyAlignment="0" applyProtection="0"/>
    <xf numFmtId="0" fontId="26" fillId="57" borderId="0" applyNumberFormat="0" applyBorder="0" applyAlignment="0" applyProtection="0"/>
    <xf numFmtId="0" fontId="26" fillId="57" borderId="0" applyNumberFormat="0" applyBorder="0" applyAlignment="0" applyProtection="0"/>
    <xf numFmtId="0" fontId="26" fillId="57" borderId="0" applyNumberFormat="0" applyBorder="0" applyAlignment="0" applyProtection="0"/>
    <xf numFmtId="0" fontId="26" fillId="57" borderId="0" applyNumberFormat="0" applyBorder="0" applyAlignment="0" applyProtection="0"/>
    <xf numFmtId="0" fontId="26" fillId="57" borderId="0" applyNumberFormat="0" applyBorder="0" applyAlignment="0" applyProtection="0"/>
    <xf numFmtId="0" fontId="26" fillId="57" borderId="0" applyNumberFormat="0" applyBorder="0" applyAlignment="0" applyProtection="0"/>
    <xf numFmtId="0" fontId="26" fillId="57" borderId="0" applyNumberFormat="0" applyBorder="0" applyAlignment="0" applyProtection="0"/>
    <xf numFmtId="0" fontId="26" fillId="57" borderId="0" applyNumberFormat="0" applyBorder="0" applyAlignment="0" applyProtection="0"/>
    <xf numFmtId="0" fontId="26" fillId="57" borderId="0" applyNumberFormat="0" applyBorder="0" applyAlignment="0" applyProtection="0"/>
    <xf numFmtId="0" fontId="26" fillId="57" borderId="0" applyNumberFormat="0" applyBorder="0" applyAlignment="0" applyProtection="0"/>
    <xf numFmtId="0" fontId="26" fillId="57" borderId="0" applyNumberFormat="0" applyBorder="0" applyAlignment="0" applyProtection="0"/>
    <xf numFmtId="0" fontId="26" fillId="57" borderId="0" applyNumberFormat="0" applyBorder="0" applyAlignment="0" applyProtection="0"/>
    <xf numFmtId="0" fontId="26" fillId="57" borderId="0" applyNumberFormat="0" applyBorder="0" applyAlignment="0" applyProtection="0"/>
    <xf numFmtId="0" fontId="26" fillId="57" borderId="0" applyNumberFormat="0" applyBorder="0" applyAlignment="0" applyProtection="0"/>
    <xf numFmtId="0" fontId="26" fillId="57" borderId="0" applyNumberFormat="0" applyBorder="0" applyAlignment="0" applyProtection="0"/>
    <xf numFmtId="0" fontId="26" fillId="57" borderId="0" applyNumberFormat="0" applyBorder="0" applyAlignment="0" applyProtection="0"/>
    <xf numFmtId="0" fontId="26" fillId="57" borderId="0" applyNumberFormat="0" applyBorder="0" applyAlignment="0" applyProtection="0"/>
    <xf numFmtId="0" fontId="26" fillId="57" borderId="0" applyNumberFormat="0" applyBorder="0" applyAlignment="0" applyProtection="0"/>
    <xf numFmtId="0" fontId="26" fillId="57" borderId="0" applyNumberFormat="0" applyBorder="0" applyAlignment="0" applyProtection="0"/>
    <xf numFmtId="0" fontId="26" fillId="57" borderId="0" applyNumberFormat="0" applyBorder="0" applyAlignment="0" applyProtection="0"/>
    <xf numFmtId="0" fontId="26" fillId="57" borderId="0" applyNumberFormat="0" applyBorder="0" applyAlignment="0" applyProtection="0"/>
    <xf numFmtId="0" fontId="26" fillId="66" borderId="0" applyNumberFormat="0" applyBorder="0" applyAlignment="0" applyProtection="0"/>
    <xf numFmtId="0" fontId="26" fillId="54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67" borderId="0" applyNumberFormat="0" applyBorder="0" applyAlignment="0" applyProtection="0"/>
    <xf numFmtId="0" fontId="26" fillId="68" borderId="0" applyNumberFormat="0" applyBorder="0" applyAlignment="0" applyProtection="0"/>
    <xf numFmtId="0" fontId="23" fillId="69" borderId="0" applyNumberFormat="0" applyBorder="0" applyAlignment="0" applyProtection="0"/>
    <xf numFmtId="0" fontId="23" fillId="69" borderId="0" applyNumberFormat="0" applyBorder="0" applyAlignment="0" applyProtection="0"/>
    <xf numFmtId="0" fontId="23" fillId="69" borderId="0" applyNumberFormat="0" applyBorder="0" applyAlignment="0" applyProtection="0"/>
    <xf numFmtId="0" fontId="23" fillId="69" borderId="0" applyNumberFormat="0" applyBorder="0" applyAlignment="0" applyProtection="0"/>
    <xf numFmtId="0" fontId="23" fillId="69" borderId="0" applyNumberFormat="0" applyBorder="0" applyAlignment="0" applyProtection="0"/>
    <xf numFmtId="0" fontId="23" fillId="69" borderId="0" applyNumberFormat="0" applyBorder="0" applyAlignment="0" applyProtection="0"/>
    <xf numFmtId="0" fontId="23" fillId="69" borderId="0" applyNumberFormat="0" applyBorder="0" applyAlignment="0" applyProtection="0"/>
    <xf numFmtId="0" fontId="23" fillId="69" borderId="0" applyNumberFormat="0" applyBorder="0" applyAlignment="0" applyProtection="0"/>
    <xf numFmtId="0" fontId="23" fillId="69" borderId="0" applyNumberFormat="0" applyBorder="0" applyAlignment="0" applyProtection="0"/>
    <xf numFmtId="0" fontId="23" fillId="69" borderId="0" applyNumberFormat="0" applyBorder="0" applyAlignment="0" applyProtection="0"/>
    <xf numFmtId="0" fontId="23" fillId="69" borderId="0" applyNumberFormat="0" applyBorder="0" applyAlignment="0" applyProtection="0"/>
    <xf numFmtId="0" fontId="23" fillId="69" borderId="0" applyNumberFormat="0" applyBorder="0" applyAlignment="0" applyProtection="0"/>
    <xf numFmtId="0" fontId="23" fillId="69" borderId="0" applyNumberFormat="0" applyBorder="0" applyAlignment="0" applyProtection="0"/>
    <xf numFmtId="0" fontId="23" fillId="69" borderId="0" applyNumberFormat="0" applyBorder="0" applyAlignment="0" applyProtection="0"/>
    <xf numFmtId="0" fontId="23" fillId="69" borderId="0" applyNumberFormat="0" applyBorder="0" applyAlignment="0" applyProtection="0"/>
    <xf numFmtId="0" fontId="23" fillId="69" borderId="0" applyNumberFormat="0" applyBorder="0" applyAlignment="0" applyProtection="0"/>
    <xf numFmtId="0" fontId="23" fillId="69" borderId="0" applyNumberFormat="0" applyBorder="0" applyAlignment="0" applyProtection="0"/>
    <xf numFmtId="0" fontId="23" fillId="70" borderId="0" applyNumberFormat="0" applyBorder="0" applyAlignment="0" applyProtection="0"/>
    <xf numFmtId="0" fontId="23" fillId="70" borderId="0" applyNumberFormat="0" applyBorder="0" applyAlignment="0" applyProtection="0"/>
    <xf numFmtId="0" fontId="23" fillId="70" borderId="0" applyNumberFormat="0" applyBorder="0" applyAlignment="0" applyProtection="0"/>
    <xf numFmtId="0" fontId="23" fillId="70" borderId="0" applyNumberFormat="0" applyBorder="0" applyAlignment="0" applyProtection="0"/>
    <xf numFmtId="0" fontId="23" fillId="70" borderId="0" applyNumberFormat="0" applyBorder="0" applyAlignment="0" applyProtection="0"/>
    <xf numFmtId="0" fontId="23" fillId="70" borderId="0" applyNumberFormat="0" applyBorder="0" applyAlignment="0" applyProtection="0"/>
    <xf numFmtId="0" fontId="23" fillId="70" borderId="0" applyNumberFormat="0" applyBorder="0" applyAlignment="0" applyProtection="0"/>
    <xf numFmtId="0" fontId="23" fillId="70" borderId="0" applyNumberFormat="0" applyBorder="0" applyAlignment="0" applyProtection="0"/>
    <xf numFmtId="0" fontId="23" fillId="70" borderId="0" applyNumberFormat="0" applyBorder="0" applyAlignment="0" applyProtection="0"/>
    <xf numFmtId="0" fontId="23" fillId="70" borderId="0" applyNumberFormat="0" applyBorder="0" applyAlignment="0" applyProtection="0"/>
    <xf numFmtId="0" fontId="23" fillId="70" borderId="0" applyNumberFormat="0" applyBorder="0" applyAlignment="0" applyProtection="0"/>
    <xf numFmtId="0" fontId="23" fillId="70" borderId="0" applyNumberFormat="0" applyBorder="0" applyAlignment="0" applyProtection="0"/>
    <xf numFmtId="0" fontId="23" fillId="70" borderId="0" applyNumberFormat="0" applyBorder="0" applyAlignment="0" applyProtection="0"/>
    <xf numFmtId="0" fontId="23" fillId="70" borderId="0" applyNumberFormat="0" applyBorder="0" applyAlignment="0" applyProtection="0"/>
    <xf numFmtId="0" fontId="23" fillId="70" borderId="0" applyNumberFormat="0" applyBorder="0" applyAlignment="0" applyProtection="0"/>
    <xf numFmtId="0" fontId="23" fillId="70" borderId="0" applyNumberFormat="0" applyBorder="0" applyAlignment="0" applyProtection="0"/>
    <xf numFmtId="0" fontId="23" fillId="70" borderId="0" applyNumberFormat="0" applyBorder="0" applyAlignment="0" applyProtection="0"/>
    <xf numFmtId="0" fontId="23" fillId="70" borderId="0" applyNumberFormat="0" applyBorder="0" applyAlignment="0" applyProtection="0"/>
    <xf numFmtId="0" fontId="23" fillId="70" borderId="0" applyNumberFormat="0" applyBorder="0" applyAlignment="0" applyProtection="0"/>
    <xf numFmtId="0" fontId="23" fillId="70" borderId="0" applyNumberFormat="0" applyBorder="0" applyAlignment="0" applyProtection="0"/>
    <xf numFmtId="0" fontId="23" fillId="70" borderId="0" applyNumberFormat="0" applyBorder="0" applyAlignment="0" applyProtection="0"/>
    <xf numFmtId="0" fontId="23" fillId="70" borderId="0" applyNumberFormat="0" applyBorder="0" applyAlignment="0" applyProtection="0"/>
    <xf numFmtId="0" fontId="23" fillId="70" borderId="0" applyNumberFormat="0" applyBorder="0" applyAlignment="0" applyProtection="0"/>
    <xf numFmtId="0" fontId="23" fillId="70" borderId="0" applyNumberFormat="0" applyBorder="0" applyAlignment="0" applyProtection="0"/>
    <xf numFmtId="0" fontId="23" fillId="70" borderId="0" applyNumberFormat="0" applyBorder="0" applyAlignment="0" applyProtection="0"/>
    <xf numFmtId="0" fontId="23" fillId="70" borderId="0" applyNumberFormat="0" applyBorder="0" applyAlignment="0" applyProtection="0"/>
    <xf numFmtId="0" fontId="23" fillId="70" borderId="0" applyNumberFormat="0" applyBorder="0" applyAlignment="0" applyProtection="0"/>
    <xf numFmtId="0" fontId="23" fillId="70" borderId="0" applyNumberFormat="0" applyBorder="0" applyAlignment="0" applyProtection="0"/>
    <xf numFmtId="0" fontId="23" fillId="70" borderId="0" applyNumberFormat="0" applyBorder="0" applyAlignment="0" applyProtection="0"/>
    <xf numFmtId="0" fontId="23" fillId="70" borderId="0" applyNumberFormat="0" applyBorder="0" applyAlignment="0" applyProtection="0"/>
    <xf numFmtId="0" fontId="23" fillId="70" borderId="0" applyNumberFormat="0" applyBorder="0" applyAlignment="0" applyProtection="0"/>
    <xf numFmtId="0" fontId="23" fillId="70" borderId="0" applyNumberFormat="0" applyBorder="0" applyAlignment="0" applyProtection="0"/>
    <xf numFmtId="0" fontId="23" fillId="70" borderId="0" applyNumberFormat="0" applyBorder="0" applyAlignment="0" applyProtection="0"/>
    <xf numFmtId="0" fontId="23" fillId="70" borderId="0" applyNumberFormat="0" applyBorder="0" applyAlignment="0" applyProtection="0"/>
    <xf numFmtId="0" fontId="23" fillId="70" borderId="0" applyNumberFormat="0" applyBorder="0" applyAlignment="0" applyProtection="0"/>
    <xf numFmtId="0" fontId="23" fillId="70" borderId="0" applyNumberFormat="0" applyBorder="0" applyAlignment="0" applyProtection="0"/>
    <xf numFmtId="0" fontId="23" fillId="70" borderId="0" applyNumberFormat="0" applyBorder="0" applyAlignment="0" applyProtection="0"/>
    <xf numFmtId="0" fontId="23" fillId="70" borderId="0" applyNumberFormat="0" applyBorder="0" applyAlignment="0" applyProtection="0"/>
    <xf numFmtId="0" fontId="26" fillId="71" borderId="0" applyNumberFormat="0" applyBorder="0" applyAlignment="0" applyProtection="0"/>
    <xf numFmtId="0" fontId="26" fillId="71" borderId="0" applyNumberFormat="0" applyBorder="0" applyAlignment="0" applyProtection="0"/>
    <xf numFmtId="0" fontId="26" fillId="71" borderId="0" applyNumberFormat="0" applyBorder="0" applyAlignment="0" applyProtection="0"/>
    <xf numFmtId="0" fontId="26" fillId="71" borderId="0" applyNumberFormat="0" applyBorder="0" applyAlignment="0" applyProtection="0"/>
    <xf numFmtId="0" fontId="26" fillId="71" borderId="0" applyNumberFormat="0" applyBorder="0" applyAlignment="0" applyProtection="0"/>
    <xf numFmtId="0" fontId="26" fillId="71" borderId="0" applyNumberFormat="0" applyBorder="0" applyAlignment="0" applyProtection="0"/>
    <xf numFmtId="0" fontId="26" fillId="71" borderId="0" applyNumberFormat="0" applyBorder="0" applyAlignment="0" applyProtection="0"/>
    <xf numFmtId="0" fontId="26" fillId="71" borderId="0" applyNumberFormat="0" applyBorder="0" applyAlignment="0" applyProtection="0"/>
    <xf numFmtId="0" fontId="26" fillId="71" borderId="0" applyNumberFormat="0" applyBorder="0" applyAlignment="0" applyProtection="0"/>
    <xf numFmtId="0" fontId="26" fillId="71" borderId="0" applyNumberFormat="0" applyBorder="0" applyAlignment="0" applyProtection="0"/>
    <xf numFmtId="0" fontId="26" fillId="71" borderId="0" applyNumberFormat="0" applyBorder="0" applyAlignment="0" applyProtection="0"/>
    <xf numFmtId="0" fontId="26" fillId="71" borderId="0" applyNumberFormat="0" applyBorder="0" applyAlignment="0" applyProtection="0"/>
    <xf numFmtId="0" fontId="26" fillId="71" borderId="0" applyNumberFormat="0" applyBorder="0" applyAlignment="0" applyProtection="0"/>
    <xf numFmtId="0" fontId="26" fillId="71" borderId="0" applyNumberFormat="0" applyBorder="0" applyAlignment="0" applyProtection="0"/>
    <xf numFmtId="0" fontId="26" fillId="71" borderId="0" applyNumberFormat="0" applyBorder="0" applyAlignment="0" applyProtection="0"/>
    <xf numFmtId="0" fontId="26" fillId="71" borderId="0" applyNumberFormat="0" applyBorder="0" applyAlignment="0" applyProtection="0"/>
    <xf numFmtId="0" fontId="26" fillId="71" borderId="0" applyNumberFormat="0" applyBorder="0" applyAlignment="0" applyProtection="0"/>
    <xf numFmtId="0" fontId="26" fillId="71" borderId="0" applyNumberFormat="0" applyBorder="0" applyAlignment="0" applyProtection="0"/>
    <xf numFmtId="0" fontId="26" fillId="71" borderId="0" applyNumberFormat="0" applyBorder="0" applyAlignment="0" applyProtection="0"/>
    <xf numFmtId="0" fontId="26" fillId="71" borderId="0" applyNumberFormat="0" applyBorder="0" applyAlignment="0" applyProtection="0"/>
    <xf numFmtId="0" fontId="26" fillId="71" borderId="0" applyNumberFormat="0" applyBorder="0" applyAlignment="0" applyProtection="0"/>
    <xf numFmtId="0" fontId="26" fillId="71" borderId="0" applyNumberFormat="0" applyBorder="0" applyAlignment="0" applyProtection="0"/>
    <xf numFmtId="0" fontId="26" fillId="71" borderId="0" applyNumberFormat="0" applyBorder="0" applyAlignment="0" applyProtection="0"/>
    <xf numFmtId="0" fontId="26" fillId="71" borderId="0" applyNumberFormat="0" applyBorder="0" applyAlignment="0" applyProtection="0"/>
    <xf numFmtId="0" fontId="26" fillId="71" borderId="0" applyNumberFormat="0" applyBorder="0" applyAlignment="0" applyProtection="0"/>
    <xf numFmtId="0" fontId="26" fillId="71" borderId="0" applyNumberFormat="0" applyBorder="0" applyAlignment="0" applyProtection="0"/>
    <xf numFmtId="0" fontId="26" fillId="71" borderId="0" applyNumberFormat="0" applyBorder="0" applyAlignment="0" applyProtection="0"/>
    <xf numFmtId="0" fontId="26" fillId="71" borderId="0" applyNumberFormat="0" applyBorder="0" applyAlignment="0" applyProtection="0"/>
    <xf numFmtId="0" fontId="26" fillId="71" borderId="0" applyNumberFormat="0" applyBorder="0" applyAlignment="0" applyProtection="0"/>
    <xf numFmtId="0" fontId="26" fillId="71" borderId="0" applyNumberFormat="0" applyBorder="0" applyAlignment="0" applyProtection="0"/>
    <xf numFmtId="0" fontId="26" fillId="71" borderId="0" applyNumberFormat="0" applyBorder="0" applyAlignment="0" applyProtection="0"/>
    <xf numFmtId="0" fontId="26" fillId="71" borderId="0" applyNumberFormat="0" applyBorder="0" applyAlignment="0" applyProtection="0"/>
    <xf numFmtId="0" fontId="26" fillId="71" borderId="0" applyNumberFormat="0" applyBorder="0" applyAlignment="0" applyProtection="0"/>
    <xf numFmtId="0" fontId="26" fillId="71" borderId="0" applyNumberFormat="0" applyBorder="0" applyAlignment="0" applyProtection="0"/>
    <xf numFmtId="0" fontId="26" fillId="71" borderId="0" applyNumberFormat="0" applyBorder="0" applyAlignment="0" applyProtection="0"/>
    <xf numFmtId="0" fontId="26" fillId="71" borderId="0" applyNumberFormat="0" applyBorder="0" applyAlignment="0" applyProtection="0"/>
    <xf numFmtId="0" fontId="26" fillId="71" borderId="0" applyNumberFormat="0" applyBorder="0" applyAlignment="0" applyProtection="0"/>
    <xf numFmtId="0" fontId="26" fillId="71" borderId="0" applyNumberFormat="0" applyBorder="0" applyAlignment="0" applyProtection="0"/>
    <xf numFmtId="0" fontId="26" fillId="72" borderId="0" applyNumberFormat="0" applyBorder="0" applyAlignment="0" applyProtection="0"/>
    <xf numFmtId="0" fontId="37" fillId="69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38" fillId="73" borderId="20" applyNumberFormat="0" applyAlignment="0" applyProtection="0"/>
    <xf numFmtId="0" fontId="38" fillId="73" borderId="20" applyNumberFormat="0" applyAlignment="0" applyProtection="0"/>
    <xf numFmtId="0" fontId="38" fillId="73" borderId="20" applyNumberFormat="0" applyAlignment="0" applyProtection="0"/>
    <xf numFmtId="0" fontId="38" fillId="73" borderId="20" applyNumberFormat="0" applyAlignment="0" applyProtection="0"/>
    <xf numFmtId="0" fontId="38" fillId="73" borderId="20" applyNumberFormat="0" applyAlignment="0" applyProtection="0"/>
    <xf numFmtId="0" fontId="38" fillId="73" borderId="20" applyNumberFormat="0" applyAlignment="0" applyProtection="0"/>
    <xf numFmtId="0" fontId="38" fillId="73" borderId="20" applyNumberFormat="0" applyAlignment="0" applyProtection="0"/>
    <xf numFmtId="0" fontId="38" fillId="73" borderId="20" applyNumberFormat="0" applyAlignment="0" applyProtection="0"/>
    <xf numFmtId="0" fontId="38" fillId="73" borderId="20" applyNumberFormat="0" applyAlignment="0" applyProtection="0"/>
    <xf numFmtId="0" fontId="38" fillId="73" borderId="20" applyNumberFormat="0" applyAlignment="0" applyProtection="0"/>
    <xf numFmtId="0" fontId="38" fillId="73" borderId="20" applyNumberFormat="0" applyAlignment="0" applyProtection="0"/>
    <xf numFmtId="0" fontId="38" fillId="73" borderId="20" applyNumberFormat="0" applyAlignment="0" applyProtection="0"/>
    <xf numFmtId="0" fontId="27" fillId="65" borderId="21" applyNumberFormat="0" applyAlignment="0" applyProtection="0"/>
    <xf numFmtId="0" fontId="27" fillId="65" borderId="21" applyNumberFormat="0" applyAlignment="0" applyProtection="0"/>
    <xf numFmtId="0" fontId="27" fillId="65" borderId="21" applyNumberFormat="0" applyAlignment="0" applyProtection="0"/>
    <xf numFmtId="0" fontId="27" fillId="65" borderId="21" applyNumberFormat="0" applyAlignment="0" applyProtection="0"/>
    <xf numFmtId="0" fontId="27" fillId="65" borderId="21" applyNumberFormat="0" applyAlignment="0" applyProtection="0"/>
    <xf numFmtId="0" fontId="27" fillId="65" borderId="21" applyNumberFormat="0" applyAlignment="0" applyProtection="0"/>
    <xf numFmtId="0" fontId="27" fillId="65" borderId="21" applyNumberFormat="0" applyAlignment="0" applyProtection="0"/>
    <xf numFmtId="0" fontId="27" fillId="65" borderId="21" applyNumberFormat="0" applyAlignment="0" applyProtection="0"/>
    <xf numFmtId="0" fontId="27" fillId="65" borderId="21" applyNumberFormat="0" applyAlignment="0" applyProtection="0"/>
    <xf numFmtId="0" fontId="27" fillId="65" borderId="21" applyNumberFormat="0" applyAlignment="0" applyProtection="0"/>
    <xf numFmtId="0" fontId="27" fillId="65" borderId="21" applyNumberFormat="0" applyAlignment="0" applyProtection="0"/>
    <xf numFmtId="0" fontId="32" fillId="0" borderId="22" applyNumberFormat="0" applyFill="0" applyAlignment="0" applyProtection="0"/>
    <xf numFmtId="0" fontId="32" fillId="0" borderId="22" applyNumberFormat="0" applyFill="0" applyAlignment="0" applyProtection="0"/>
    <xf numFmtId="0" fontId="32" fillId="0" borderId="22" applyNumberFormat="0" applyFill="0" applyAlignment="0" applyProtection="0"/>
    <xf numFmtId="0" fontId="32" fillId="0" borderId="22" applyNumberFormat="0" applyFill="0" applyAlignment="0" applyProtection="0"/>
    <xf numFmtId="0" fontId="32" fillId="0" borderId="22" applyNumberFormat="0" applyFill="0" applyAlignment="0" applyProtection="0"/>
    <xf numFmtId="0" fontId="32" fillId="0" borderId="22" applyNumberFormat="0" applyFill="0" applyAlignment="0" applyProtection="0"/>
    <xf numFmtId="0" fontId="32" fillId="0" borderId="22" applyNumberFormat="0" applyFill="0" applyAlignment="0" applyProtection="0"/>
    <xf numFmtId="0" fontId="32" fillId="0" borderId="22" applyNumberFormat="0" applyFill="0" applyAlignment="0" applyProtection="0"/>
    <xf numFmtId="0" fontId="32" fillId="0" borderId="22" applyNumberFormat="0" applyFill="0" applyAlignment="0" applyProtection="0"/>
    <xf numFmtId="0" fontId="32" fillId="0" borderId="22" applyNumberFormat="0" applyFill="0" applyAlignment="0" applyProtection="0"/>
    <xf numFmtId="0" fontId="32" fillId="0" borderId="22" applyNumberFormat="0" applyFill="0" applyAlignment="0" applyProtection="0"/>
    <xf numFmtId="0" fontId="27" fillId="65" borderId="21" applyNumberFormat="0" applyAlignment="0" applyProtection="0"/>
    <xf numFmtId="43" fontId="39" fillId="0" borderId="0" applyFont="0" applyFill="0" applyBorder="0" applyAlignment="0" applyProtection="0"/>
    <xf numFmtId="0" fontId="40" fillId="0" borderId="23" applyNumberFormat="0" applyFont="0" applyBorder="0" applyAlignment="0"/>
    <xf numFmtId="0" fontId="34" fillId="74" borderId="0" applyNumberFormat="0" applyBorder="0" applyAlignment="0" applyProtection="0"/>
    <xf numFmtId="0" fontId="34" fillId="74" borderId="0" applyNumberFormat="0" applyBorder="0" applyAlignment="0" applyProtection="0"/>
    <xf numFmtId="0" fontId="34" fillId="74" borderId="0" applyNumberFormat="0" applyBorder="0" applyAlignment="0" applyProtection="0"/>
    <xf numFmtId="0" fontId="34" fillId="74" borderId="0" applyNumberFormat="0" applyBorder="0" applyAlignment="0" applyProtection="0"/>
    <xf numFmtId="0" fontId="34" fillId="74" borderId="0" applyNumberFormat="0" applyBorder="0" applyAlignment="0" applyProtection="0"/>
    <xf numFmtId="0" fontId="34" fillId="74" borderId="0" applyNumberFormat="0" applyBorder="0" applyAlignment="0" applyProtection="0"/>
    <xf numFmtId="0" fontId="34" fillId="74" borderId="0" applyNumberFormat="0" applyBorder="0" applyAlignment="0" applyProtection="0"/>
    <xf numFmtId="0" fontId="34" fillId="74" borderId="0" applyNumberFormat="0" applyBorder="0" applyAlignment="0" applyProtection="0"/>
    <xf numFmtId="0" fontId="34" fillId="74" borderId="0" applyNumberFormat="0" applyBorder="0" applyAlignment="0" applyProtection="0"/>
    <xf numFmtId="0" fontId="34" fillId="74" borderId="0" applyNumberFormat="0" applyBorder="0" applyAlignment="0" applyProtection="0"/>
    <xf numFmtId="0" fontId="34" fillId="74" borderId="0" applyNumberFormat="0" applyBorder="0" applyAlignment="0" applyProtection="0"/>
    <xf numFmtId="0" fontId="34" fillId="74" borderId="0" applyNumberFormat="0" applyBorder="0" applyAlignment="0" applyProtection="0"/>
    <xf numFmtId="0" fontId="34" fillId="74" borderId="0" applyNumberFormat="0" applyBorder="0" applyAlignment="0" applyProtection="0"/>
    <xf numFmtId="0" fontId="34" fillId="74" borderId="0" applyNumberFormat="0" applyBorder="0" applyAlignment="0" applyProtection="0"/>
    <xf numFmtId="0" fontId="34" fillId="74" borderId="0" applyNumberFormat="0" applyBorder="0" applyAlignment="0" applyProtection="0"/>
    <xf numFmtId="0" fontId="34" fillId="74" borderId="0" applyNumberFormat="0" applyBorder="0" applyAlignment="0" applyProtection="0"/>
    <xf numFmtId="0" fontId="34" fillId="74" borderId="0" applyNumberFormat="0" applyBorder="0" applyAlignment="0" applyProtection="0"/>
    <xf numFmtId="0" fontId="34" fillId="74" borderId="0" applyNumberFormat="0" applyBorder="0" applyAlignment="0" applyProtection="0"/>
    <xf numFmtId="0" fontId="34" fillId="74" borderId="0" applyNumberFormat="0" applyBorder="0" applyAlignment="0" applyProtection="0"/>
    <xf numFmtId="0" fontId="34" fillId="74" borderId="0" applyNumberFormat="0" applyBorder="0" applyAlignment="0" applyProtection="0"/>
    <xf numFmtId="0" fontId="34" fillId="74" borderId="0" applyNumberFormat="0" applyBorder="0" applyAlignment="0" applyProtection="0"/>
    <xf numFmtId="0" fontId="34" fillId="74" borderId="0" applyNumberFormat="0" applyBorder="0" applyAlignment="0" applyProtection="0"/>
    <xf numFmtId="0" fontId="34" fillId="74" borderId="0" applyNumberFormat="0" applyBorder="0" applyAlignment="0" applyProtection="0"/>
    <xf numFmtId="0" fontId="34" fillId="74" borderId="0" applyNumberFormat="0" applyBorder="0" applyAlignment="0" applyProtection="0"/>
    <xf numFmtId="0" fontId="34" fillId="74" borderId="0" applyNumberFormat="0" applyBorder="0" applyAlignment="0" applyProtection="0"/>
    <xf numFmtId="0" fontId="34" fillId="74" borderId="0" applyNumberFormat="0" applyBorder="0" applyAlignment="0" applyProtection="0"/>
    <xf numFmtId="0" fontId="34" fillId="74" borderId="0" applyNumberFormat="0" applyBorder="0" applyAlignment="0" applyProtection="0"/>
    <xf numFmtId="0" fontId="34" fillId="74" borderId="0" applyNumberFormat="0" applyBorder="0" applyAlignment="0" applyProtection="0"/>
    <xf numFmtId="0" fontId="34" fillId="74" borderId="0" applyNumberFormat="0" applyBorder="0" applyAlignment="0" applyProtection="0"/>
    <xf numFmtId="0" fontId="34" fillId="74" borderId="0" applyNumberFormat="0" applyBorder="0" applyAlignment="0" applyProtection="0"/>
    <xf numFmtId="0" fontId="34" fillId="74" borderId="0" applyNumberFormat="0" applyBorder="0" applyAlignment="0" applyProtection="0"/>
    <xf numFmtId="0" fontId="34" fillId="74" borderId="0" applyNumberFormat="0" applyBorder="0" applyAlignment="0" applyProtection="0"/>
    <xf numFmtId="0" fontId="34" fillId="74" borderId="0" applyNumberFormat="0" applyBorder="0" applyAlignment="0" applyProtection="0"/>
    <xf numFmtId="0" fontId="34" fillId="74" borderId="0" applyNumberFormat="0" applyBorder="0" applyAlignment="0" applyProtection="0"/>
    <xf numFmtId="0" fontId="34" fillId="74" borderId="0" applyNumberFormat="0" applyBorder="0" applyAlignment="0" applyProtection="0"/>
    <xf numFmtId="0" fontId="34" fillId="74" borderId="0" applyNumberFormat="0" applyBorder="0" applyAlignment="0" applyProtection="0"/>
    <xf numFmtId="0" fontId="34" fillId="74" borderId="0" applyNumberFormat="0" applyBorder="0" applyAlignment="0" applyProtection="0"/>
    <xf numFmtId="0" fontId="34" fillId="74" borderId="0" applyNumberFormat="0" applyBorder="0" applyAlignment="0" applyProtection="0"/>
    <xf numFmtId="0" fontId="34" fillId="75" borderId="0" applyNumberFormat="0" applyBorder="0" applyAlignment="0" applyProtection="0"/>
    <xf numFmtId="0" fontId="34" fillId="75" borderId="0" applyNumberFormat="0" applyBorder="0" applyAlignment="0" applyProtection="0"/>
    <xf numFmtId="0" fontId="34" fillId="75" borderId="0" applyNumberFormat="0" applyBorder="0" applyAlignment="0" applyProtection="0"/>
    <xf numFmtId="0" fontId="34" fillId="75" borderId="0" applyNumberFormat="0" applyBorder="0" applyAlignment="0" applyProtection="0"/>
    <xf numFmtId="0" fontId="34" fillId="75" borderId="0" applyNumberFormat="0" applyBorder="0" applyAlignment="0" applyProtection="0"/>
    <xf numFmtId="0" fontId="34" fillId="75" borderId="0" applyNumberFormat="0" applyBorder="0" applyAlignment="0" applyProtection="0"/>
    <xf numFmtId="0" fontId="34" fillId="75" borderId="0" applyNumberFormat="0" applyBorder="0" applyAlignment="0" applyProtection="0"/>
    <xf numFmtId="0" fontId="34" fillId="75" borderId="0" applyNumberFormat="0" applyBorder="0" applyAlignment="0" applyProtection="0"/>
    <xf numFmtId="0" fontId="34" fillId="75" borderId="0" applyNumberFormat="0" applyBorder="0" applyAlignment="0" applyProtection="0"/>
    <xf numFmtId="0" fontId="34" fillId="75" borderId="0" applyNumberFormat="0" applyBorder="0" applyAlignment="0" applyProtection="0"/>
    <xf numFmtId="0" fontId="34" fillId="75" borderId="0" applyNumberFormat="0" applyBorder="0" applyAlignment="0" applyProtection="0"/>
    <xf numFmtId="0" fontId="34" fillId="75" borderId="0" applyNumberFormat="0" applyBorder="0" applyAlignment="0" applyProtection="0"/>
    <xf numFmtId="0" fontId="34" fillId="75" borderId="0" applyNumberFormat="0" applyBorder="0" applyAlignment="0" applyProtection="0"/>
    <xf numFmtId="0" fontId="34" fillId="75" borderId="0" applyNumberFormat="0" applyBorder="0" applyAlignment="0" applyProtection="0"/>
    <xf numFmtId="0" fontId="34" fillId="75" borderId="0" applyNumberFormat="0" applyBorder="0" applyAlignment="0" applyProtection="0"/>
    <xf numFmtId="0" fontId="34" fillId="75" borderId="0" applyNumberFormat="0" applyBorder="0" applyAlignment="0" applyProtection="0"/>
    <xf numFmtId="0" fontId="34" fillId="75" borderId="0" applyNumberFormat="0" applyBorder="0" applyAlignment="0" applyProtection="0"/>
    <xf numFmtId="0" fontId="34" fillId="75" borderId="0" applyNumberFormat="0" applyBorder="0" applyAlignment="0" applyProtection="0"/>
    <xf numFmtId="0" fontId="34" fillId="75" borderId="0" applyNumberFormat="0" applyBorder="0" applyAlignment="0" applyProtection="0"/>
    <xf numFmtId="0" fontId="34" fillId="75" borderId="0" applyNumberFormat="0" applyBorder="0" applyAlignment="0" applyProtection="0"/>
    <xf numFmtId="0" fontId="34" fillId="75" borderId="0" applyNumberFormat="0" applyBorder="0" applyAlignment="0" applyProtection="0"/>
    <xf numFmtId="0" fontId="34" fillId="75" borderId="0" applyNumberFormat="0" applyBorder="0" applyAlignment="0" applyProtection="0"/>
    <xf numFmtId="0" fontId="34" fillId="75" borderId="0" applyNumberFormat="0" applyBorder="0" applyAlignment="0" applyProtection="0"/>
    <xf numFmtId="0" fontId="34" fillId="75" borderId="0" applyNumberFormat="0" applyBorder="0" applyAlignment="0" applyProtection="0"/>
    <xf numFmtId="0" fontId="34" fillId="75" borderId="0" applyNumberFormat="0" applyBorder="0" applyAlignment="0" applyProtection="0"/>
    <xf numFmtId="0" fontId="34" fillId="75" borderId="0" applyNumberFormat="0" applyBorder="0" applyAlignment="0" applyProtection="0"/>
    <xf numFmtId="0" fontId="34" fillId="75" borderId="0" applyNumberFormat="0" applyBorder="0" applyAlignment="0" applyProtection="0"/>
    <xf numFmtId="0" fontId="34" fillId="75" borderId="0" applyNumberFormat="0" applyBorder="0" applyAlignment="0" applyProtection="0"/>
    <xf numFmtId="0" fontId="34" fillId="75" borderId="0" applyNumberFormat="0" applyBorder="0" applyAlignment="0" applyProtection="0"/>
    <xf numFmtId="0" fontId="34" fillId="75" borderId="0" applyNumberFormat="0" applyBorder="0" applyAlignment="0" applyProtection="0"/>
    <xf numFmtId="0" fontId="34" fillId="75" borderId="0" applyNumberFormat="0" applyBorder="0" applyAlignment="0" applyProtection="0"/>
    <xf numFmtId="0" fontId="34" fillId="75" borderId="0" applyNumberFormat="0" applyBorder="0" applyAlignment="0" applyProtection="0"/>
    <xf numFmtId="0" fontId="34" fillId="75" borderId="0" applyNumberFormat="0" applyBorder="0" applyAlignment="0" applyProtection="0"/>
    <xf numFmtId="0" fontId="34" fillId="75" borderId="0" applyNumberFormat="0" applyBorder="0" applyAlignment="0" applyProtection="0"/>
    <xf numFmtId="0" fontId="34" fillId="75" borderId="0" applyNumberFormat="0" applyBorder="0" applyAlignment="0" applyProtection="0"/>
    <xf numFmtId="0" fontId="34" fillId="75" borderId="0" applyNumberFormat="0" applyBorder="0" applyAlignment="0" applyProtection="0"/>
    <xf numFmtId="0" fontId="34" fillId="75" borderId="0" applyNumberFormat="0" applyBorder="0" applyAlignment="0" applyProtection="0"/>
    <xf numFmtId="0" fontId="34" fillId="75" borderId="0" applyNumberFormat="0" applyBorder="0" applyAlignment="0" applyProtection="0"/>
    <xf numFmtId="0" fontId="34" fillId="76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5" borderId="0" applyNumberFormat="0" applyBorder="0" applyAlignment="0" applyProtection="0"/>
    <xf numFmtId="0" fontId="26" fillId="55" borderId="0" applyNumberFormat="0" applyBorder="0" applyAlignment="0" applyProtection="0"/>
    <xf numFmtId="0" fontId="26" fillId="55" borderId="0" applyNumberFormat="0" applyBorder="0" applyAlignment="0" applyProtection="0"/>
    <xf numFmtId="0" fontId="26" fillId="55" borderId="0" applyNumberFormat="0" applyBorder="0" applyAlignment="0" applyProtection="0"/>
    <xf numFmtId="0" fontId="26" fillId="55" borderId="0" applyNumberFormat="0" applyBorder="0" applyAlignment="0" applyProtection="0"/>
    <xf numFmtId="0" fontId="26" fillId="55" borderId="0" applyNumberFormat="0" applyBorder="0" applyAlignment="0" applyProtection="0"/>
    <xf numFmtId="0" fontId="26" fillId="55" borderId="0" applyNumberFormat="0" applyBorder="0" applyAlignment="0" applyProtection="0"/>
    <xf numFmtId="0" fontId="26" fillId="55" borderId="0" applyNumberFormat="0" applyBorder="0" applyAlignment="0" applyProtection="0"/>
    <xf numFmtId="0" fontId="26" fillId="55" borderId="0" applyNumberFormat="0" applyBorder="0" applyAlignment="0" applyProtection="0"/>
    <xf numFmtId="0" fontId="26" fillId="55" borderId="0" applyNumberFormat="0" applyBorder="0" applyAlignment="0" applyProtection="0"/>
    <xf numFmtId="0" fontId="26" fillId="55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65" borderId="0" applyNumberFormat="0" applyBorder="0" applyAlignment="0" applyProtection="0"/>
    <xf numFmtId="0" fontId="26" fillId="65" borderId="0" applyNumberFormat="0" applyBorder="0" applyAlignment="0" applyProtection="0"/>
    <xf numFmtId="0" fontId="26" fillId="65" borderId="0" applyNumberFormat="0" applyBorder="0" applyAlignment="0" applyProtection="0"/>
    <xf numFmtId="0" fontId="26" fillId="65" borderId="0" applyNumberFormat="0" applyBorder="0" applyAlignment="0" applyProtection="0"/>
    <xf numFmtId="0" fontId="26" fillId="65" borderId="0" applyNumberFormat="0" applyBorder="0" applyAlignment="0" applyProtection="0"/>
    <xf numFmtId="0" fontId="26" fillId="65" borderId="0" applyNumberFormat="0" applyBorder="0" applyAlignment="0" applyProtection="0"/>
    <xf numFmtId="0" fontId="26" fillId="65" borderId="0" applyNumberFormat="0" applyBorder="0" applyAlignment="0" applyProtection="0"/>
    <xf numFmtId="0" fontId="26" fillId="65" borderId="0" applyNumberFormat="0" applyBorder="0" applyAlignment="0" applyProtection="0"/>
    <xf numFmtId="0" fontId="26" fillId="65" borderId="0" applyNumberFormat="0" applyBorder="0" applyAlignment="0" applyProtection="0"/>
    <xf numFmtId="0" fontId="26" fillId="65" borderId="0" applyNumberFormat="0" applyBorder="0" applyAlignment="0" applyProtection="0"/>
    <xf numFmtId="0" fontId="26" fillId="65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68" borderId="0" applyNumberFormat="0" applyBorder="0" applyAlignment="0" applyProtection="0"/>
    <xf numFmtId="0" fontId="26" fillId="68" borderId="0" applyNumberFormat="0" applyBorder="0" applyAlignment="0" applyProtection="0"/>
    <xf numFmtId="0" fontId="26" fillId="68" borderId="0" applyNumberFormat="0" applyBorder="0" applyAlignment="0" applyProtection="0"/>
    <xf numFmtId="0" fontId="26" fillId="68" borderId="0" applyNumberFormat="0" applyBorder="0" applyAlignment="0" applyProtection="0"/>
    <xf numFmtId="0" fontId="26" fillId="68" borderId="0" applyNumberFormat="0" applyBorder="0" applyAlignment="0" applyProtection="0"/>
    <xf numFmtId="0" fontId="26" fillId="68" borderId="0" applyNumberFormat="0" applyBorder="0" applyAlignment="0" applyProtection="0"/>
    <xf numFmtId="0" fontId="26" fillId="68" borderId="0" applyNumberFormat="0" applyBorder="0" applyAlignment="0" applyProtection="0"/>
    <xf numFmtId="0" fontId="26" fillId="68" borderId="0" applyNumberFormat="0" applyBorder="0" applyAlignment="0" applyProtection="0"/>
    <xf numFmtId="0" fontId="26" fillId="68" borderId="0" applyNumberFormat="0" applyBorder="0" applyAlignment="0" applyProtection="0"/>
    <xf numFmtId="0" fontId="26" fillId="68" borderId="0" applyNumberFormat="0" applyBorder="0" applyAlignment="0" applyProtection="0"/>
    <xf numFmtId="0" fontId="26" fillId="68" borderId="0" applyNumberFormat="0" applyBorder="0" applyAlignment="0" applyProtection="0"/>
    <xf numFmtId="0" fontId="41" fillId="70" borderId="20" applyNumberFormat="0" applyAlignment="0" applyProtection="0"/>
    <xf numFmtId="0" fontId="41" fillId="70" borderId="20" applyNumberFormat="0" applyAlignment="0" applyProtection="0"/>
    <xf numFmtId="0" fontId="41" fillId="70" borderId="20" applyNumberFormat="0" applyAlignment="0" applyProtection="0"/>
    <xf numFmtId="0" fontId="41" fillId="70" borderId="20" applyNumberFormat="0" applyAlignment="0" applyProtection="0"/>
    <xf numFmtId="0" fontId="41" fillId="70" borderId="20" applyNumberFormat="0" applyAlignment="0" applyProtection="0"/>
    <xf numFmtId="0" fontId="41" fillId="70" borderId="20" applyNumberFormat="0" applyAlignment="0" applyProtection="0"/>
    <xf numFmtId="0" fontId="41" fillId="70" borderId="20" applyNumberFormat="0" applyAlignment="0" applyProtection="0"/>
    <xf numFmtId="0" fontId="41" fillId="70" borderId="20" applyNumberFormat="0" applyAlignment="0" applyProtection="0"/>
    <xf numFmtId="0" fontId="41" fillId="70" borderId="20" applyNumberFormat="0" applyAlignment="0" applyProtection="0"/>
    <xf numFmtId="0" fontId="41" fillId="70" borderId="20" applyNumberFormat="0" applyAlignment="0" applyProtection="0"/>
    <xf numFmtId="0" fontId="41" fillId="70" borderId="20" applyNumberFormat="0" applyAlignment="0" applyProtection="0"/>
    <xf numFmtId="167" fontId="7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23" fillId="62" borderId="0" applyNumberFormat="0" applyBorder="0" applyAlignment="0" applyProtection="0"/>
    <xf numFmtId="0" fontId="43" fillId="0" borderId="24" applyNumberFormat="0" applyFill="0" applyAlignment="0" applyProtection="0"/>
    <xf numFmtId="0" fontId="44" fillId="0" borderId="25" applyNumberFormat="0" applyFill="0" applyAlignment="0" applyProtection="0"/>
    <xf numFmtId="0" fontId="45" fillId="0" borderId="26" applyNumberFormat="0" applyFill="0" applyAlignment="0" applyProtection="0"/>
    <xf numFmtId="0" fontId="45" fillId="0" borderId="0" applyNumberFormat="0" applyFill="0" applyBorder="0" applyAlignment="0" applyProtection="0"/>
    <xf numFmtId="0" fontId="37" fillId="69" borderId="0" applyNumberFormat="0" applyBorder="0" applyAlignment="0" applyProtection="0"/>
    <xf numFmtId="0" fontId="37" fillId="69" borderId="0" applyNumberFormat="0" applyBorder="0" applyAlignment="0" applyProtection="0"/>
    <xf numFmtId="0" fontId="37" fillId="69" borderId="0" applyNumberFormat="0" applyBorder="0" applyAlignment="0" applyProtection="0"/>
    <xf numFmtId="0" fontId="37" fillId="69" borderId="0" applyNumberFormat="0" applyBorder="0" applyAlignment="0" applyProtection="0"/>
    <xf numFmtId="0" fontId="37" fillId="69" borderId="0" applyNumberFormat="0" applyBorder="0" applyAlignment="0" applyProtection="0"/>
    <xf numFmtId="0" fontId="37" fillId="69" borderId="0" applyNumberFormat="0" applyBorder="0" applyAlignment="0" applyProtection="0"/>
    <xf numFmtId="0" fontId="37" fillId="69" borderId="0" applyNumberFormat="0" applyBorder="0" applyAlignment="0" applyProtection="0"/>
    <xf numFmtId="0" fontId="37" fillId="69" borderId="0" applyNumberFormat="0" applyBorder="0" applyAlignment="0" applyProtection="0"/>
    <xf numFmtId="0" fontId="37" fillId="69" borderId="0" applyNumberFormat="0" applyBorder="0" applyAlignment="0" applyProtection="0"/>
    <xf numFmtId="0" fontId="37" fillId="69" borderId="0" applyNumberFormat="0" applyBorder="0" applyAlignment="0" applyProtection="0"/>
    <xf numFmtId="0" fontId="37" fillId="69" borderId="0" applyNumberFormat="0" applyBorder="0" applyAlignment="0" applyProtection="0"/>
    <xf numFmtId="0" fontId="46" fillId="0" borderId="0"/>
    <xf numFmtId="0" fontId="41" fillId="70" borderId="20" applyNumberFormat="0" applyAlignment="0" applyProtection="0"/>
    <xf numFmtId="0" fontId="32" fillId="0" borderId="22" applyNumberFormat="0" applyFill="0" applyAlignment="0" applyProtection="0"/>
    <xf numFmtId="0" fontId="32" fillId="70" borderId="0" applyNumberFormat="0" applyBorder="0" applyAlignment="0" applyProtection="0"/>
    <xf numFmtId="0" fontId="32" fillId="70" borderId="0" applyNumberFormat="0" applyBorder="0" applyAlignment="0" applyProtection="0"/>
    <xf numFmtId="0" fontId="32" fillId="70" borderId="0" applyNumberFormat="0" applyBorder="0" applyAlignment="0" applyProtection="0"/>
    <xf numFmtId="0" fontId="32" fillId="70" borderId="0" applyNumberFormat="0" applyBorder="0" applyAlignment="0" applyProtection="0"/>
    <xf numFmtId="0" fontId="32" fillId="70" borderId="0" applyNumberFormat="0" applyBorder="0" applyAlignment="0" applyProtection="0"/>
    <xf numFmtId="0" fontId="32" fillId="70" borderId="0" applyNumberFormat="0" applyBorder="0" applyAlignment="0" applyProtection="0"/>
    <xf numFmtId="0" fontId="32" fillId="70" borderId="0" applyNumberFormat="0" applyBorder="0" applyAlignment="0" applyProtection="0"/>
    <xf numFmtId="0" fontId="32" fillId="70" borderId="0" applyNumberFormat="0" applyBorder="0" applyAlignment="0" applyProtection="0"/>
    <xf numFmtId="0" fontId="32" fillId="70" borderId="0" applyNumberFormat="0" applyBorder="0" applyAlignment="0" applyProtection="0"/>
    <xf numFmtId="0" fontId="32" fillId="70" borderId="0" applyNumberFormat="0" applyBorder="0" applyAlignment="0" applyProtection="0"/>
    <xf numFmtId="0" fontId="32" fillId="70" borderId="0" applyNumberFormat="0" applyBorder="0" applyAlignment="0" applyProtection="0"/>
    <xf numFmtId="0" fontId="32" fillId="70" borderId="0" applyNumberFormat="0" applyBorder="0" applyAlignment="0" applyProtection="0"/>
    <xf numFmtId="0" fontId="36" fillId="80" borderId="0"/>
    <xf numFmtId="0" fontId="36" fillId="80" borderId="0"/>
    <xf numFmtId="0" fontId="6" fillId="0" borderId="0"/>
    <xf numFmtId="0" fontId="7" fillId="0" borderId="0"/>
    <xf numFmtId="0" fontId="7" fillId="0" borderId="0"/>
    <xf numFmtId="0" fontId="36" fillId="80" borderId="0"/>
    <xf numFmtId="0" fontId="23" fillId="0" borderId="0"/>
    <xf numFmtId="0" fontId="36" fillId="80" borderId="0"/>
    <xf numFmtId="0" fontId="36" fillId="80" borderId="0"/>
    <xf numFmtId="0" fontId="36" fillId="80" borderId="0"/>
    <xf numFmtId="0" fontId="36" fillId="80" borderId="0"/>
    <xf numFmtId="0" fontId="36" fillId="80" borderId="0"/>
    <xf numFmtId="0" fontId="36" fillId="80" borderId="0"/>
    <xf numFmtId="0" fontId="36" fillId="80" borderId="0"/>
    <xf numFmtId="0" fontId="36" fillId="80" borderId="0"/>
    <xf numFmtId="0" fontId="36" fillId="80" borderId="0"/>
    <xf numFmtId="0" fontId="36" fillId="80" borderId="0"/>
    <xf numFmtId="0" fontId="36" fillId="80" borderId="0"/>
    <xf numFmtId="0" fontId="36" fillId="80" borderId="0"/>
    <xf numFmtId="0" fontId="36" fillId="80" borderId="0"/>
    <xf numFmtId="0" fontId="36" fillId="80" borderId="0"/>
    <xf numFmtId="0" fontId="36" fillId="80" borderId="0"/>
    <xf numFmtId="0" fontId="36" fillId="80" borderId="0"/>
    <xf numFmtId="0" fontId="36" fillId="80" borderId="0"/>
    <xf numFmtId="0" fontId="36" fillId="80" borderId="0"/>
    <xf numFmtId="0" fontId="36" fillId="80" borderId="0"/>
    <xf numFmtId="0" fontId="36" fillId="80" borderId="0"/>
    <xf numFmtId="0" fontId="36" fillId="80" borderId="0"/>
    <xf numFmtId="0" fontId="36" fillId="80" borderId="0"/>
    <xf numFmtId="0" fontId="36" fillId="80" borderId="0"/>
    <xf numFmtId="0" fontId="36" fillId="69" borderId="20" applyNumberFormat="0" applyFont="0" applyAlignment="0" applyProtection="0"/>
    <xf numFmtId="0" fontId="36" fillId="69" borderId="20" applyNumberFormat="0" applyFont="0" applyAlignment="0" applyProtection="0"/>
    <xf numFmtId="0" fontId="36" fillId="69" borderId="20" applyNumberFormat="0" applyFont="0" applyAlignment="0" applyProtection="0"/>
    <xf numFmtId="0" fontId="36" fillId="69" borderId="20" applyNumberFormat="0" applyFont="0" applyAlignment="0" applyProtection="0"/>
    <xf numFmtId="0" fontId="36" fillId="69" borderId="20" applyNumberFormat="0" applyFont="0" applyAlignment="0" applyProtection="0"/>
    <xf numFmtId="0" fontId="36" fillId="69" borderId="20" applyNumberFormat="0" applyFont="0" applyAlignment="0" applyProtection="0"/>
    <xf numFmtId="0" fontId="36" fillId="69" borderId="20" applyNumberFormat="0" applyFont="0" applyAlignment="0" applyProtection="0"/>
    <xf numFmtId="0" fontId="36" fillId="69" borderId="20" applyNumberFormat="0" applyFont="0" applyAlignment="0" applyProtection="0"/>
    <xf numFmtId="0" fontId="36" fillId="69" borderId="20" applyNumberFormat="0" applyFont="0" applyAlignment="0" applyProtection="0"/>
    <xf numFmtId="0" fontId="36" fillId="69" borderId="20" applyNumberFormat="0" applyFont="0" applyAlignment="0" applyProtection="0"/>
    <xf numFmtId="0" fontId="36" fillId="69" borderId="20" applyNumberFormat="0" applyFont="0" applyAlignment="0" applyProtection="0"/>
    <xf numFmtId="0" fontId="36" fillId="69" borderId="20" applyNumberFormat="0" applyFont="0" applyAlignment="0" applyProtection="0"/>
    <xf numFmtId="0" fontId="36" fillId="69" borderId="20" applyNumberFormat="0" applyFont="0" applyAlignment="0" applyProtection="0"/>
    <xf numFmtId="0" fontId="36" fillId="69" borderId="20" applyNumberFormat="0" applyFont="0" applyAlignment="0" applyProtection="0"/>
    <xf numFmtId="0" fontId="36" fillId="69" borderId="20" applyNumberFormat="0" applyFont="0" applyAlignment="0" applyProtection="0"/>
    <xf numFmtId="0" fontId="36" fillId="69" borderId="20" applyNumberFormat="0" applyFont="0" applyAlignment="0" applyProtection="0"/>
    <xf numFmtId="0" fontId="36" fillId="69" borderId="20" applyNumberFormat="0" applyFont="0" applyAlignment="0" applyProtection="0"/>
    <xf numFmtId="0" fontId="36" fillId="69" borderId="20" applyNumberFormat="0" applyFont="0" applyAlignment="0" applyProtection="0"/>
    <xf numFmtId="0" fontId="33" fillId="73" borderId="27" applyNumberFormat="0" applyAlignment="0" applyProtection="0"/>
    <xf numFmtId="9" fontId="23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33" fillId="73" borderId="27" applyNumberFormat="0" applyAlignment="0" applyProtection="0"/>
    <xf numFmtId="0" fontId="33" fillId="73" borderId="27" applyNumberFormat="0" applyAlignment="0" applyProtection="0"/>
    <xf numFmtId="0" fontId="33" fillId="73" borderId="27" applyNumberFormat="0" applyAlignment="0" applyProtection="0"/>
    <xf numFmtId="0" fontId="33" fillId="73" borderId="27" applyNumberFormat="0" applyAlignment="0" applyProtection="0"/>
    <xf numFmtId="0" fontId="33" fillId="73" borderId="27" applyNumberFormat="0" applyAlignment="0" applyProtection="0"/>
    <xf numFmtId="0" fontId="33" fillId="73" borderId="27" applyNumberFormat="0" applyAlignment="0" applyProtection="0"/>
    <xf numFmtId="0" fontId="33" fillId="73" borderId="27" applyNumberFormat="0" applyAlignment="0" applyProtection="0"/>
    <xf numFmtId="0" fontId="33" fillId="73" borderId="27" applyNumberFormat="0" applyAlignment="0" applyProtection="0"/>
    <xf numFmtId="0" fontId="33" fillId="73" borderId="27" applyNumberFormat="0" applyAlignment="0" applyProtection="0"/>
    <xf numFmtId="0" fontId="33" fillId="73" borderId="27" applyNumberFormat="0" applyAlignment="0" applyProtection="0"/>
    <xf numFmtId="0" fontId="33" fillId="73" borderId="27" applyNumberFormat="0" applyAlignment="0" applyProtection="0"/>
    <xf numFmtId="4" fontId="36" fillId="79" borderId="20" applyNumberFormat="0" applyProtection="0">
      <alignment vertical="center"/>
    </xf>
    <xf numFmtId="4" fontId="36" fillId="79" borderId="20" applyNumberFormat="0" applyProtection="0">
      <alignment vertical="center"/>
    </xf>
    <xf numFmtId="4" fontId="36" fillId="79" borderId="20" applyNumberFormat="0" applyProtection="0">
      <alignment vertical="center"/>
    </xf>
    <xf numFmtId="4" fontId="36" fillId="79" borderId="20" applyNumberFormat="0" applyProtection="0">
      <alignment vertical="center"/>
    </xf>
    <xf numFmtId="4" fontId="36" fillId="79" borderId="20" applyNumberFormat="0" applyProtection="0">
      <alignment vertical="center"/>
    </xf>
    <xf numFmtId="4" fontId="36" fillId="79" borderId="20" applyNumberFormat="0" applyProtection="0">
      <alignment vertical="center"/>
    </xf>
    <xf numFmtId="4" fontId="36" fillId="79" borderId="20" applyNumberFormat="0" applyProtection="0">
      <alignment vertical="center"/>
    </xf>
    <xf numFmtId="4" fontId="36" fillId="79" borderId="20" applyNumberFormat="0" applyProtection="0">
      <alignment vertical="center"/>
    </xf>
    <xf numFmtId="4" fontId="36" fillId="79" borderId="20" applyNumberFormat="0" applyProtection="0">
      <alignment vertical="center"/>
    </xf>
    <xf numFmtId="4" fontId="36" fillId="79" borderId="20" applyNumberFormat="0" applyProtection="0">
      <alignment vertical="center"/>
    </xf>
    <xf numFmtId="4" fontId="36" fillId="79" borderId="20" applyNumberFormat="0" applyProtection="0">
      <alignment vertical="center"/>
    </xf>
    <xf numFmtId="4" fontId="36" fillId="79" borderId="20" applyNumberFormat="0" applyProtection="0">
      <alignment vertical="center"/>
    </xf>
    <xf numFmtId="4" fontId="36" fillId="79" borderId="20" applyNumberFormat="0" applyProtection="0">
      <alignment vertical="center"/>
    </xf>
    <xf numFmtId="4" fontId="36" fillId="79" borderId="20" applyNumberFormat="0" applyProtection="0">
      <alignment vertical="center"/>
    </xf>
    <xf numFmtId="4" fontId="36" fillId="79" borderId="20" applyNumberFormat="0" applyProtection="0">
      <alignment vertical="center"/>
    </xf>
    <xf numFmtId="4" fontId="36" fillId="79" borderId="20" applyNumberFormat="0" applyProtection="0">
      <alignment vertical="center"/>
    </xf>
    <xf numFmtId="4" fontId="36" fillId="79" borderId="20" applyNumberFormat="0" applyProtection="0">
      <alignment vertical="center"/>
    </xf>
    <xf numFmtId="4" fontId="36" fillId="79" borderId="20" applyNumberFormat="0" applyProtection="0">
      <alignment vertical="center"/>
    </xf>
    <xf numFmtId="4" fontId="36" fillId="79" borderId="20" applyNumberFormat="0" applyProtection="0">
      <alignment vertical="center"/>
    </xf>
    <xf numFmtId="4" fontId="36" fillId="79" borderId="20" applyNumberFormat="0" applyProtection="0">
      <alignment vertical="center"/>
    </xf>
    <xf numFmtId="4" fontId="36" fillId="79" borderId="20" applyNumberFormat="0" applyProtection="0">
      <alignment vertical="center"/>
    </xf>
    <xf numFmtId="4" fontId="36" fillId="79" borderId="20" applyNumberFormat="0" applyProtection="0">
      <alignment vertical="center"/>
    </xf>
    <xf numFmtId="4" fontId="36" fillId="79" borderId="20" applyNumberFormat="0" applyProtection="0">
      <alignment vertical="center"/>
    </xf>
    <xf numFmtId="4" fontId="36" fillId="79" borderId="20" applyNumberFormat="0" applyProtection="0">
      <alignment vertical="center"/>
    </xf>
    <xf numFmtId="4" fontId="36" fillId="79" borderId="20" applyNumberFormat="0" applyProtection="0">
      <alignment vertical="center"/>
    </xf>
    <xf numFmtId="4" fontId="36" fillId="79" borderId="20" applyNumberFormat="0" applyProtection="0">
      <alignment vertical="center"/>
    </xf>
    <xf numFmtId="4" fontId="36" fillId="79" borderId="20" applyNumberFormat="0" applyProtection="0">
      <alignment vertical="center"/>
    </xf>
    <xf numFmtId="4" fontId="36" fillId="79" borderId="20" applyNumberFormat="0" applyProtection="0">
      <alignment vertical="center"/>
    </xf>
    <xf numFmtId="4" fontId="36" fillId="79" borderId="20" applyNumberFormat="0" applyProtection="0">
      <alignment vertical="center"/>
    </xf>
    <xf numFmtId="4" fontId="36" fillId="79" borderId="20" applyNumberFormat="0" applyProtection="0">
      <alignment vertical="center"/>
    </xf>
    <xf numFmtId="4" fontId="36" fillId="79" borderId="20" applyNumberFormat="0" applyProtection="0">
      <alignment vertical="center"/>
    </xf>
    <xf numFmtId="4" fontId="36" fillId="79" borderId="20" applyNumberFormat="0" applyProtection="0">
      <alignment vertical="center"/>
    </xf>
    <xf numFmtId="4" fontId="36" fillId="79" borderId="20" applyNumberFormat="0" applyProtection="0">
      <alignment vertical="center"/>
    </xf>
    <xf numFmtId="4" fontId="36" fillId="79" borderId="20" applyNumberFormat="0" applyProtection="0">
      <alignment vertical="center"/>
    </xf>
    <xf numFmtId="4" fontId="36" fillId="79" borderId="20" applyNumberFormat="0" applyProtection="0">
      <alignment vertical="center"/>
    </xf>
    <xf numFmtId="4" fontId="36" fillId="79" borderId="20" applyNumberFormat="0" applyProtection="0">
      <alignment vertical="center"/>
    </xf>
    <xf numFmtId="4" fontId="36" fillId="79" borderId="20" applyNumberFormat="0" applyProtection="0">
      <alignment vertical="center"/>
    </xf>
    <xf numFmtId="4" fontId="36" fillId="79" borderId="20" applyNumberFormat="0" applyProtection="0">
      <alignment vertical="center"/>
    </xf>
    <xf numFmtId="4" fontId="47" fillId="81" borderId="20" applyNumberFormat="0" applyProtection="0">
      <alignment vertical="center"/>
    </xf>
    <xf numFmtId="4" fontId="47" fillId="81" borderId="20" applyNumberFormat="0" applyProtection="0">
      <alignment vertical="center"/>
    </xf>
    <xf numFmtId="4" fontId="47" fillId="81" borderId="20" applyNumberFormat="0" applyProtection="0">
      <alignment vertical="center"/>
    </xf>
    <xf numFmtId="4" fontId="47" fillId="81" borderId="20" applyNumberFormat="0" applyProtection="0">
      <alignment vertical="center"/>
    </xf>
    <xf numFmtId="4" fontId="47" fillId="81" borderId="20" applyNumberFormat="0" applyProtection="0">
      <alignment vertical="center"/>
    </xf>
    <xf numFmtId="4" fontId="47" fillId="81" borderId="20" applyNumberFormat="0" applyProtection="0">
      <alignment vertical="center"/>
    </xf>
    <xf numFmtId="4" fontId="47" fillId="81" borderId="20" applyNumberFormat="0" applyProtection="0">
      <alignment vertical="center"/>
    </xf>
    <xf numFmtId="4" fontId="47" fillId="81" borderId="20" applyNumberFormat="0" applyProtection="0">
      <alignment vertical="center"/>
    </xf>
    <xf numFmtId="4" fontId="47" fillId="81" borderId="20" applyNumberFormat="0" applyProtection="0">
      <alignment vertical="center"/>
    </xf>
    <xf numFmtId="4" fontId="47" fillId="81" borderId="20" applyNumberFormat="0" applyProtection="0">
      <alignment vertical="center"/>
    </xf>
    <xf numFmtId="4" fontId="47" fillId="81" borderId="20" applyNumberFormat="0" applyProtection="0">
      <alignment vertical="center"/>
    </xf>
    <xf numFmtId="4" fontId="47" fillId="81" borderId="20" applyNumberFormat="0" applyProtection="0">
      <alignment vertical="center"/>
    </xf>
    <xf numFmtId="4" fontId="47" fillId="81" borderId="20" applyNumberFormat="0" applyProtection="0">
      <alignment vertical="center"/>
    </xf>
    <xf numFmtId="4" fontId="47" fillId="81" borderId="20" applyNumberFormat="0" applyProtection="0">
      <alignment vertical="center"/>
    </xf>
    <xf numFmtId="4" fontId="47" fillId="81" borderId="20" applyNumberFormat="0" applyProtection="0">
      <alignment vertical="center"/>
    </xf>
    <xf numFmtId="4" fontId="47" fillId="81" borderId="20" applyNumberFormat="0" applyProtection="0">
      <alignment vertical="center"/>
    </xf>
    <xf numFmtId="4" fontId="47" fillId="81" borderId="20" applyNumberFormat="0" applyProtection="0">
      <alignment vertical="center"/>
    </xf>
    <xf numFmtId="4" fontId="47" fillId="81" borderId="20" applyNumberFormat="0" applyProtection="0">
      <alignment vertical="center"/>
    </xf>
    <xf numFmtId="4" fontId="47" fillId="81" borderId="20" applyNumberFormat="0" applyProtection="0">
      <alignment vertical="center"/>
    </xf>
    <xf numFmtId="4" fontId="47" fillId="81" borderId="20" applyNumberFormat="0" applyProtection="0">
      <alignment vertical="center"/>
    </xf>
    <xf numFmtId="4" fontId="47" fillId="81" borderId="20" applyNumberFormat="0" applyProtection="0">
      <alignment vertical="center"/>
    </xf>
    <xf numFmtId="4" fontId="47" fillId="81" borderId="20" applyNumberFormat="0" applyProtection="0">
      <alignment vertical="center"/>
    </xf>
    <xf numFmtId="4" fontId="47" fillId="81" borderId="20" applyNumberFormat="0" applyProtection="0">
      <alignment vertical="center"/>
    </xf>
    <xf numFmtId="4" fontId="47" fillId="81" borderId="20" applyNumberFormat="0" applyProtection="0">
      <alignment vertical="center"/>
    </xf>
    <xf numFmtId="4" fontId="47" fillId="81" borderId="20" applyNumberFormat="0" applyProtection="0">
      <alignment vertical="center"/>
    </xf>
    <xf numFmtId="4" fontId="47" fillId="81" borderId="20" applyNumberFormat="0" applyProtection="0">
      <alignment vertical="center"/>
    </xf>
    <xf numFmtId="4" fontId="47" fillId="81" borderId="20" applyNumberFormat="0" applyProtection="0">
      <alignment vertical="center"/>
    </xf>
    <xf numFmtId="4" fontId="47" fillId="81" borderId="20" applyNumberFormat="0" applyProtection="0">
      <alignment vertical="center"/>
    </xf>
    <xf numFmtId="4" fontId="47" fillId="81" borderId="20" applyNumberFormat="0" applyProtection="0">
      <alignment vertical="center"/>
    </xf>
    <xf numFmtId="4" fontId="47" fillId="81" borderId="20" applyNumberFormat="0" applyProtection="0">
      <alignment vertical="center"/>
    </xf>
    <xf numFmtId="4" fontId="47" fillId="81" borderId="20" applyNumberFormat="0" applyProtection="0">
      <alignment vertical="center"/>
    </xf>
    <xf numFmtId="4" fontId="47" fillId="81" borderId="20" applyNumberFormat="0" applyProtection="0">
      <alignment vertical="center"/>
    </xf>
    <xf numFmtId="4" fontId="47" fillId="81" borderId="20" applyNumberFormat="0" applyProtection="0">
      <alignment vertical="center"/>
    </xf>
    <xf numFmtId="4" fontId="47" fillId="81" borderId="20" applyNumberFormat="0" applyProtection="0">
      <alignment vertical="center"/>
    </xf>
    <xf numFmtId="4" fontId="47" fillId="81" borderId="20" applyNumberFormat="0" applyProtection="0">
      <alignment vertical="center"/>
    </xf>
    <xf numFmtId="4" fontId="47" fillId="81" borderId="20" applyNumberFormat="0" applyProtection="0">
      <alignment vertical="center"/>
    </xf>
    <xf numFmtId="4" fontId="47" fillId="81" borderId="20" applyNumberFormat="0" applyProtection="0">
      <alignment vertical="center"/>
    </xf>
    <xf numFmtId="4" fontId="47" fillId="81" borderId="20" applyNumberFormat="0" applyProtection="0">
      <alignment vertical="center"/>
    </xf>
    <xf numFmtId="4" fontId="36" fillId="81" borderId="20" applyNumberFormat="0" applyProtection="0">
      <alignment horizontal="left" vertical="center" indent="1"/>
    </xf>
    <xf numFmtId="4" fontId="36" fillId="81" borderId="20" applyNumberFormat="0" applyProtection="0">
      <alignment horizontal="left" vertical="center" indent="1"/>
    </xf>
    <xf numFmtId="4" fontId="36" fillId="81" borderId="20" applyNumberFormat="0" applyProtection="0">
      <alignment horizontal="left" vertical="center" indent="1"/>
    </xf>
    <xf numFmtId="4" fontId="36" fillId="81" borderId="20" applyNumberFormat="0" applyProtection="0">
      <alignment horizontal="left" vertical="center" indent="1"/>
    </xf>
    <xf numFmtId="4" fontId="36" fillId="81" borderId="20" applyNumberFormat="0" applyProtection="0">
      <alignment horizontal="left" vertical="center" indent="1"/>
    </xf>
    <xf numFmtId="4" fontId="36" fillId="81" borderId="20" applyNumberFormat="0" applyProtection="0">
      <alignment horizontal="left" vertical="center" indent="1"/>
    </xf>
    <xf numFmtId="4" fontId="36" fillId="81" borderId="20" applyNumberFormat="0" applyProtection="0">
      <alignment horizontal="left" vertical="center" indent="1"/>
    </xf>
    <xf numFmtId="4" fontId="36" fillId="81" borderId="20" applyNumberFormat="0" applyProtection="0">
      <alignment horizontal="left" vertical="center" indent="1"/>
    </xf>
    <xf numFmtId="4" fontId="36" fillId="81" borderId="20" applyNumberFormat="0" applyProtection="0">
      <alignment horizontal="left" vertical="center" indent="1"/>
    </xf>
    <xf numFmtId="4" fontId="36" fillId="81" borderId="20" applyNumberFormat="0" applyProtection="0">
      <alignment horizontal="left" vertical="center" indent="1"/>
    </xf>
    <xf numFmtId="4" fontId="36" fillId="81" borderId="20" applyNumberFormat="0" applyProtection="0">
      <alignment horizontal="left" vertical="center" indent="1"/>
    </xf>
    <xf numFmtId="4" fontId="36" fillId="81" borderId="20" applyNumberFormat="0" applyProtection="0">
      <alignment horizontal="left" vertical="center" indent="1"/>
    </xf>
    <xf numFmtId="4" fontId="36" fillId="81" borderId="20" applyNumberFormat="0" applyProtection="0">
      <alignment horizontal="left" vertical="center" indent="1"/>
    </xf>
    <xf numFmtId="4" fontId="36" fillId="81" borderId="20" applyNumberFormat="0" applyProtection="0">
      <alignment horizontal="left" vertical="center" indent="1"/>
    </xf>
    <xf numFmtId="4" fontId="36" fillId="81" borderId="20" applyNumberFormat="0" applyProtection="0">
      <alignment horizontal="left" vertical="center" indent="1"/>
    </xf>
    <xf numFmtId="4" fontId="36" fillId="81" borderId="20" applyNumberFormat="0" applyProtection="0">
      <alignment horizontal="left" vertical="center" indent="1"/>
    </xf>
    <xf numFmtId="4" fontId="36" fillId="81" borderId="20" applyNumberFormat="0" applyProtection="0">
      <alignment horizontal="left" vertical="center" indent="1"/>
    </xf>
    <xf numFmtId="4" fontId="36" fillId="81" borderId="20" applyNumberFormat="0" applyProtection="0">
      <alignment horizontal="left" vertical="center" indent="1"/>
    </xf>
    <xf numFmtId="4" fontId="36" fillId="81" borderId="20" applyNumberFormat="0" applyProtection="0">
      <alignment horizontal="left" vertical="center" indent="1"/>
    </xf>
    <xf numFmtId="4" fontId="36" fillId="81" borderId="20" applyNumberFormat="0" applyProtection="0">
      <alignment horizontal="left" vertical="center" indent="1"/>
    </xf>
    <xf numFmtId="4" fontId="36" fillId="81" borderId="20" applyNumberFormat="0" applyProtection="0">
      <alignment horizontal="left" vertical="center" indent="1"/>
    </xf>
    <xf numFmtId="4" fontId="36" fillId="81" borderId="20" applyNumberFormat="0" applyProtection="0">
      <alignment horizontal="left" vertical="center" indent="1"/>
    </xf>
    <xf numFmtId="4" fontId="36" fillId="81" borderId="20" applyNumberFormat="0" applyProtection="0">
      <alignment horizontal="left" vertical="center" indent="1"/>
    </xf>
    <xf numFmtId="4" fontId="36" fillId="81" borderId="20" applyNumberFormat="0" applyProtection="0">
      <alignment horizontal="left" vertical="center" indent="1"/>
    </xf>
    <xf numFmtId="4" fontId="36" fillId="81" borderId="20" applyNumberFormat="0" applyProtection="0">
      <alignment horizontal="left" vertical="center" indent="1"/>
    </xf>
    <xf numFmtId="4" fontId="36" fillId="81" borderId="20" applyNumberFormat="0" applyProtection="0">
      <alignment horizontal="left" vertical="center" indent="1"/>
    </xf>
    <xf numFmtId="4" fontId="36" fillId="81" borderId="20" applyNumberFormat="0" applyProtection="0">
      <alignment horizontal="left" vertical="center" indent="1"/>
    </xf>
    <xf numFmtId="4" fontId="36" fillId="81" borderId="20" applyNumberFormat="0" applyProtection="0">
      <alignment horizontal="left" vertical="center" indent="1"/>
    </xf>
    <xf numFmtId="4" fontId="36" fillId="81" borderId="20" applyNumberFormat="0" applyProtection="0">
      <alignment horizontal="left" vertical="center" indent="1"/>
    </xf>
    <xf numFmtId="4" fontId="36" fillId="81" borderId="20" applyNumberFormat="0" applyProtection="0">
      <alignment horizontal="left" vertical="center" indent="1"/>
    </xf>
    <xf numFmtId="4" fontId="36" fillId="81" borderId="20" applyNumberFormat="0" applyProtection="0">
      <alignment horizontal="left" vertical="center" indent="1"/>
    </xf>
    <xf numFmtId="4" fontId="36" fillId="81" borderId="20" applyNumberFormat="0" applyProtection="0">
      <alignment horizontal="left" vertical="center" indent="1"/>
    </xf>
    <xf numFmtId="4" fontId="36" fillId="81" borderId="20" applyNumberFormat="0" applyProtection="0">
      <alignment horizontal="left" vertical="center" indent="1"/>
    </xf>
    <xf numFmtId="4" fontId="36" fillId="81" borderId="20" applyNumberFormat="0" applyProtection="0">
      <alignment horizontal="left" vertical="center" indent="1"/>
    </xf>
    <xf numFmtId="4" fontId="36" fillId="81" borderId="20" applyNumberFormat="0" applyProtection="0">
      <alignment horizontal="left" vertical="center" indent="1"/>
    </xf>
    <xf numFmtId="4" fontId="36" fillId="81" borderId="20" applyNumberFormat="0" applyProtection="0">
      <alignment horizontal="left" vertical="center" indent="1"/>
    </xf>
    <xf numFmtId="4" fontId="36" fillId="81" borderId="20" applyNumberFormat="0" applyProtection="0">
      <alignment horizontal="left" vertical="center" indent="1"/>
    </xf>
    <xf numFmtId="4" fontId="36" fillId="81" borderId="20" applyNumberFormat="0" applyProtection="0">
      <alignment horizontal="left" vertical="center" indent="1"/>
    </xf>
    <xf numFmtId="0" fontId="48" fillId="79" borderId="28" applyNumberFormat="0" applyProtection="0">
      <alignment horizontal="left" vertical="top" indent="1"/>
    </xf>
    <xf numFmtId="0" fontId="48" fillId="79" borderId="28" applyNumberFormat="0" applyProtection="0">
      <alignment horizontal="left" vertical="top" indent="1"/>
    </xf>
    <xf numFmtId="0" fontId="48" fillId="79" borderId="28" applyNumberFormat="0" applyProtection="0">
      <alignment horizontal="left" vertical="top" indent="1"/>
    </xf>
    <xf numFmtId="0" fontId="48" fillId="79" borderId="28" applyNumberFormat="0" applyProtection="0">
      <alignment horizontal="left" vertical="top" indent="1"/>
    </xf>
    <xf numFmtId="0" fontId="48" fillId="79" borderId="28" applyNumberFormat="0" applyProtection="0">
      <alignment horizontal="left" vertical="top" indent="1"/>
    </xf>
    <xf numFmtId="0" fontId="48" fillId="79" borderId="28" applyNumberFormat="0" applyProtection="0">
      <alignment horizontal="left" vertical="top" indent="1"/>
    </xf>
    <xf numFmtId="0" fontId="48" fillId="79" borderId="28" applyNumberFormat="0" applyProtection="0">
      <alignment horizontal="left" vertical="top" indent="1"/>
    </xf>
    <xf numFmtId="0" fontId="48" fillId="79" borderId="28" applyNumberFormat="0" applyProtection="0">
      <alignment horizontal="left" vertical="top" indent="1"/>
    </xf>
    <xf numFmtId="0" fontId="48" fillId="79" borderId="28" applyNumberFormat="0" applyProtection="0">
      <alignment horizontal="left" vertical="top" indent="1"/>
    </xf>
    <xf numFmtId="0" fontId="48" fillId="79" borderId="28" applyNumberFormat="0" applyProtection="0">
      <alignment horizontal="left" vertical="top" indent="1"/>
    </xf>
    <xf numFmtId="0" fontId="48" fillId="79" borderId="28" applyNumberFormat="0" applyProtection="0">
      <alignment horizontal="left" vertical="top" indent="1"/>
    </xf>
    <xf numFmtId="0" fontId="48" fillId="79" borderId="28" applyNumberFormat="0" applyProtection="0">
      <alignment horizontal="left" vertical="top" indent="1"/>
    </xf>
    <xf numFmtId="0" fontId="48" fillId="79" borderId="28" applyNumberFormat="0" applyProtection="0">
      <alignment horizontal="left" vertical="top" indent="1"/>
    </xf>
    <xf numFmtId="0" fontId="48" fillId="79" borderId="28" applyNumberFormat="0" applyProtection="0">
      <alignment horizontal="left" vertical="top" indent="1"/>
    </xf>
    <xf numFmtId="0" fontId="48" fillId="79" borderId="28" applyNumberFormat="0" applyProtection="0">
      <alignment horizontal="left" vertical="top" indent="1"/>
    </xf>
    <xf numFmtId="0" fontId="48" fillId="79" borderId="28" applyNumberFormat="0" applyProtection="0">
      <alignment horizontal="left" vertical="top" indent="1"/>
    </xf>
    <xf numFmtId="0" fontId="48" fillId="79" borderId="28" applyNumberFormat="0" applyProtection="0">
      <alignment horizontal="left" vertical="top" indent="1"/>
    </xf>
    <xf numFmtId="0" fontId="48" fillId="79" borderId="28" applyNumberFormat="0" applyProtection="0">
      <alignment horizontal="left" vertical="top" indent="1"/>
    </xf>
    <xf numFmtId="0" fontId="48" fillId="79" borderId="28" applyNumberFormat="0" applyProtection="0">
      <alignment horizontal="left" vertical="top" indent="1"/>
    </xf>
    <xf numFmtId="0" fontId="48" fillId="79" borderId="28" applyNumberFormat="0" applyProtection="0">
      <alignment horizontal="left" vertical="top" indent="1"/>
    </xf>
    <xf numFmtId="0" fontId="48" fillId="79" borderId="28" applyNumberFormat="0" applyProtection="0">
      <alignment horizontal="left" vertical="top" indent="1"/>
    </xf>
    <xf numFmtId="0" fontId="48" fillId="79" borderId="28" applyNumberFormat="0" applyProtection="0">
      <alignment horizontal="left" vertical="top" indent="1"/>
    </xf>
    <xf numFmtId="0" fontId="48" fillId="79" borderId="28" applyNumberFormat="0" applyProtection="0">
      <alignment horizontal="left" vertical="top" indent="1"/>
    </xf>
    <xf numFmtId="0" fontId="48" fillId="79" borderId="28" applyNumberFormat="0" applyProtection="0">
      <alignment horizontal="left" vertical="top" indent="1"/>
    </xf>
    <xf numFmtId="0" fontId="48" fillId="79" borderId="28" applyNumberFormat="0" applyProtection="0">
      <alignment horizontal="left" vertical="top" indent="1"/>
    </xf>
    <xf numFmtId="0" fontId="48" fillId="79" borderId="28" applyNumberFormat="0" applyProtection="0">
      <alignment horizontal="left" vertical="top" indent="1"/>
    </xf>
    <xf numFmtId="0" fontId="48" fillId="79" borderId="28" applyNumberFormat="0" applyProtection="0">
      <alignment horizontal="left" vertical="top" indent="1"/>
    </xf>
    <xf numFmtId="0" fontId="48" fillId="79" borderId="28" applyNumberFormat="0" applyProtection="0">
      <alignment horizontal="left" vertical="top" indent="1"/>
    </xf>
    <xf numFmtId="0" fontId="48" fillId="79" borderId="28" applyNumberFormat="0" applyProtection="0">
      <alignment horizontal="left" vertical="top" indent="1"/>
    </xf>
    <xf numFmtId="0" fontId="48" fillId="79" borderId="28" applyNumberFormat="0" applyProtection="0">
      <alignment horizontal="left" vertical="top" indent="1"/>
    </xf>
    <xf numFmtId="0" fontId="48" fillId="79" borderId="28" applyNumberFormat="0" applyProtection="0">
      <alignment horizontal="left" vertical="top" indent="1"/>
    </xf>
    <xf numFmtId="0" fontId="48" fillId="79" borderId="28" applyNumberFormat="0" applyProtection="0">
      <alignment horizontal="left" vertical="top" indent="1"/>
    </xf>
    <xf numFmtId="0" fontId="48" fillId="79" borderId="28" applyNumberFormat="0" applyProtection="0">
      <alignment horizontal="left" vertical="top" indent="1"/>
    </xf>
    <xf numFmtId="0" fontId="48" fillId="79" borderId="28" applyNumberFormat="0" applyProtection="0">
      <alignment horizontal="left" vertical="top" indent="1"/>
    </xf>
    <xf numFmtId="0" fontId="48" fillId="79" borderId="28" applyNumberFormat="0" applyProtection="0">
      <alignment horizontal="left" vertical="top" indent="1"/>
    </xf>
    <xf numFmtId="0" fontId="48" fillId="79" borderId="28" applyNumberFormat="0" applyProtection="0">
      <alignment horizontal="left" vertical="top" indent="1"/>
    </xf>
    <xf numFmtId="0" fontId="48" fillId="79" borderId="28" applyNumberFormat="0" applyProtection="0">
      <alignment horizontal="left" vertical="top" indent="1"/>
    </xf>
    <xf numFmtId="0" fontId="48" fillId="79" borderId="28" applyNumberFormat="0" applyProtection="0">
      <alignment horizontal="left" vertical="top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1" borderId="20" applyNumberFormat="0" applyProtection="0">
      <alignment horizontal="right" vertical="center"/>
    </xf>
    <xf numFmtId="4" fontId="36" fillId="41" borderId="20" applyNumberFormat="0" applyProtection="0">
      <alignment horizontal="right" vertical="center"/>
    </xf>
    <xf numFmtId="4" fontId="36" fillId="41" borderId="20" applyNumberFormat="0" applyProtection="0">
      <alignment horizontal="right" vertical="center"/>
    </xf>
    <xf numFmtId="4" fontId="36" fillId="41" borderId="20" applyNumberFormat="0" applyProtection="0">
      <alignment horizontal="right" vertical="center"/>
    </xf>
    <xf numFmtId="4" fontId="36" fillId="41" borderId="20" applyNumberFormat="0" applyProtection="0">
      <alignment horizontal="right" vertical="center"/>
    </xf>
    <xf numFmtId="4" fontId="36" fillId="41" borderId="20" applyNumberFormat="0" applyProtection="0">
      <alignment horizontal="right" vertical="center"/>
    </xf>
    <xf numFmtId="4" fontId="36" fillId="41" borderId="20" applyNumberFormat="0" applyProtection="0">
      <alignment horizontal="right" vertical="center"/>
    </xf>
    <xf numFmtId="4" fontId="36" fillId="41" borderId="20" applyNumberFormat="0" applyProtection="0">
      <alignment horizontal="right" vertical="center"/>
    </xf>
    <xf numFmtId="4" fontId="36" fillId="41" borderId="20" applyNumberFormat="0" applyProtection="0">
      <alignment horizontal="right" vertical="center"/>
    </xf>
    <xf numFmtId="4" fontId="36" fillId="41" borderId="20" applyNumberFormat="0" applyProtection="0">
      <alignment horizontal="right" vertical="center"/>
    </xf>
    <xf numFmtId="4" fontId="36" fillId="41" borderId="20" applyNumberFormat="0" applyProtection="0">
      <alignment horizontal="right" vertical="center"/>
    </xf>
    <xf numFmtId="4" fontId="36" fillId="41" borderId="20" applyNumberFormat="0" applyProtection="0">
      <alignment horizontal="right" vertical="center"/>
    </xf>
    <xf numFmtId="4" fontId="36" fillId="41" borderId="20" applyNumberFormat="0" applyProtection="0">
      <alignment horizontal="right" vertical="center"/>
    </xf>
    <xf numFmtId="4" fontId="36" fillId="41" borderId="20" applyNumberFormat="0" applyProtection="0">
      <alignment horizontal="right" vertical="center"/>
    </xf>
    <xf numFmtId="4" fontId="36" fillId="41" borderId="20" applyNumberFormat="0" applyProtection="0">
      <alignment horizontal="right" vertical="center"/>
    </xf>
    <xf numFmtId="4" fontId="36" fillId="41" borderId="20" applyNumberFormat="0" applyProtection="0">
      <alignment horizontal="right" vertical="center"/>
    </xf>
    <xf numFmtId="4" fontId="36" fillId="41" borderId="20" applyNumberFormat="0" applyProtection="0">
      <alignment horizontal="right" vertical="center"/>
    </xf>
    <xf numFmtId="4" fontId="36" fillId="41" borderId="20" applyNumberFormat="0" applyProtection="0">
      <alignment horizontal="right" vertical="center"/>
    </xf>
    <xf numFmtId="4" fontId="36" fillId="41" borderId="20" applyNumberFormat="0" applyProtection="0">
      <alignment horizontal="right" vertical="center"/>
    </xf>
    <xf numFmtId="4" fontId="36" fillId="41" borderId="20" applyNumberFormat="0" applyProtection="0">
      <alignment horizontal="right" vertical="center"/>
    </xf>
    <xf numFmtId="4" fontId="36" fillId="41" borderId="20" applyNumberFormat="0" applyProtection="0">
      <alignment horizontal="right" vertical="center"/>
    </xf>
    <xf numFmtId="4" fontId="36" fillId="41" borderId="20" applyNumberFormat="0" applyProtection="0">
      <alignment horizontal="right" vertical="center"/>
    </xf>
    <xf numFmtId="4" fontId="36" fillId="41" borderId="20" applyNumberFormat="0" applyProtection="0">
      <alignment horizontal="right" vertical="center"/>
    </xf>
    <xf numFmtId="4" fontId="36" fillId="41" borderId="20" applyNumberFormat="0" applyProtection="0">
      <alignment horizontal="right" vertical="center"/>
    </xf>
    <xf numFmtId="4" fontId="36" fillId="41" borderId="20" applyNumberFormat="0" applyProtection="0">
      <alignment horizontal="right" vertical="center"/>
    </xf>
    <xf numFmtId="4" fontId="36" fillId="41" borderId="20" applyNumberFormat="0" applyProtection="0">
      <alignment horizontal="right" vertical="center"/>
    </xf>
    <xf numFmtId="4" fontId="36" fillId="41" borderId="20" applyNumberFormat="0" applyProtection="0">
      <alignment horizontal="right" vertical="center"/>
    </xf>
    <xf numFmtId="4" fontId="36" fillId="41" borderId="20" applyNumberFormat="0" applyProtection="0">
      <alignment horizontal="right" vertical="center"/>
    </xf>
    <xf numFmtId="4" fontId="36" fillId="41" borderId="20" applyNumberFormat="0" applyProtection="0">
      <alignment horizontal="right" vertical="center"/>
    </xf>
    <xf numFmtId="4" fontId="36" fillId="41" borderId="20" applyNumberFormat="0" applyProtection="0">
      <alignment horizontal="right" vertical="center"/>
    </xf>
    <xf numFmtId="4" fontId="36" fillId="41" borderId="20" applyNumberFormat="0" applyProtection="0">
      <alignment horizontal="right" vertical="center"/>
    </xf>
    <xf numFmtId="4" fontId="36" fillId="41" borderId="20" applyNumberFormat="0" applyProtection="0">
      <alignment horizontal="right" vertical="center"/>
    </xf>
    <xf numFmtId="4" fontId="36" fillId="41" borderId="20" applyNumberFormat="0" applyProtection="0">
      <alignment horizontal="right" vertical="center"/>
    </xf>
    <xf numFmtId="4" fontId="36" fillId="41" borderId="20" applyNumberFormat="0" applyProtection="0">
      <alignment horizontal="right" vertical="center"/>
    </xf>
    <xf numFmtId="4" fontId="36" fillId="41" borderId="20" applyNumberFormat="0" applyProtection="0">
      <alignment horizontal="right" vertical="center"/>
    </xf>
    <xf numFmtId="4" fontId="36" fillId="41" borderId="20" applyNumberFormat="0" applyProtection="0">
      <alignment horizontal="right" vertical="center"/>
    </xf>
    <xf numFmtId="4" fontId="36" fillId="41" borderId="20" applyNumberFormat="0" applyProtection="0">
      <alignment horizontal="right" vertical="center"/>
    </xf>
    <xf numFmtId="4" fontId="36" fillId="41" borderId="20" applyNumberFormat="0" applyProtection="0">
      <alignment horizontal="right" vertical="center"/>
    </xf>
    <xf numFmtId="4" fontId="36" fillId="82" borderId="20" applyNumberFormat="0" applyProtection="0">
      <alignment horizontal="right" vertical="center"/>
    </xf>
    <xf numFmtId="4" fontId="36" fillId="82" borderId="20" applyNumberFormat="0" applyProtection="0">
      <alignment horizontal="right" vertical="center"/>
    </xf>
    <xf numFmtId="4" fontId="36" fillId="82" borderId="20" applyNumberFormat="0" applyProtection="0">
      <alignment horizontal="right" vertical="center"/>
    </xf>
    <xf numFmtId="4" fontId="36" fillId="82" borderId="20" applyNumberFormat="0" applyProtection="0">
      <alignment horizontal="right" vertical="center"/>
    </xf>
    <xf numFmtId="4" fontId="36" fillId="82" borderId="20" applyNumberFormat="0" applyProtection="0">
      <alignment horizontal="right" vertical="center"/>
    </xf>
    <xf numFmtId="4" fontId="36" fillId="82" borderId="20" applyNumberFormat="0" applyProtection="0">
      <alignment horizontal="right" vertical="center"/>
    </xf>
    <xf numFmtId="4" fontId="36" fillId="82" borderId="20" applyNumberFormat="0" applyProtection="0">
      <alignment horizontal="right" vertical="center"/>
    </xf>
    <xf numFmtId="4" fontId="36" fillId="82" borderId="20" applyNumberFormat="0" applyProtection="0">
      <alignment horizontal="right" vertical="center"/>
    </xf>
    <xf numFmtId="4" fontId="36" fillId="82" borderId="20" applyNumberFormat="0" applyProtection="0">
      <alignment horizontal="right" vertical="center"/>
    </xf>
    <xf numFmtId="4" fontId="36" fillId="82" borderId="20" applyNumberFormat="0" applyProtection="0">
      <alignment horizontal="right" vertical="center"/>
    </xf>
    <xf numFmtId="4" fontId="36" fillId="82" borderId="20" applyNumberFormat="0" applyProtection="0">
      <alignment horizontal="right" vertical="center"/>
    </xf>
    <xf numFmtId="4" fontId="36" fillId="82" borderId="20" applyNumberFormat="0" applyProtection="0">
      <alignment horizontal="right" vertical="center"/>
    </xf>
    <xf numFmtId="4" fontId="36" fillId="82" borderId="20" applyNumberFormat="0" applyProtection="0">
      <alignment horizontal="right" vertical="center"/>
    </xf>
    <xf numFmtId="4" fontId="36" fillId="82" borderId="20" applyNumberFormat="0" applyProtection="0">
      <alignment horizontal="right" vertical="center"/>
    </xf>
    <xf numFmtId="4" fontId="36" fillId="82" borderId="20" applyNumberFormat="0" applyProtection="0">
      <alignment horizontal="right" vertical="center"/>
    </xf>
    <xf numFmtId="4" fontId="36" fillId="82" borderId="20" applyNumberFormat="0" applyProtection="0">
      <alignment horizontal="right" vertical="center"/>
    </xf>
    <xf numFmtId="4" fontId="36" fillId="82" borderId="20" applyNumberFormat="0" applyProtection="0">
      <alignment horizontal="right" vertical="center"/>
    </xf>
    <xf numFmtId="4" fontId="36" fillId="82" borderId="20" applyNumberFormat="0" applyProtection="0">
      <alignment horizontal="right" vertical="center"/>
    </xf>
    <xf numFmtId="4" fontId="36" fillId="82" borderId="20" applyNumberFormat="0" applyProtection="0">
      <alignment horizontal="right" vertical="center"/>
    </xf>
    <xf numFmtId="4" fontId="36" fillId="82" borderId="20" applyNumberFormat="0" applyProtection="0">
      <alignment horizontal="right" vertical="center"/>
    </xf>
    <xf numFmtId="4" fontId="36" fillId="82" borderId="20" applyNumberFormat="0" applyProtection="0">
      <alignment horizontal="right" vertical="center"/>
    </xf>
    <xf numFmtId="4" fontId="36" fillId="82" borderId="20" applyNumberFormat="0" applyProtection="0">
      <alignment horizontal="right" vertical="center"/>
    </xf>
    <xf numFmtId="4" fontId="36" fillId="82" borderId="20" applyNumberFormat="0" applyProtection="0">
      <alignment horizontal="right" vertical="center"/>
    </xf>
    <xf numFmtId="4" fontId="36" fillId="82" borderId="20" applyNumberFormat="0" applyProtection="0">
      <alignment horizontal="right" vertical="center"/>
    </xf>
    <xf numFmtId="4" fontId="36" fillId="82" borderId="20" applyNumberFormat="0" applyProtection="0">
      <alignment horizontal="right" vertical="center"/>
    </xf>
    <xf numFmtId="4" fontId="36" fillId="82" borderId="20" applyNumberFormat="0" applyProtection="0">
      <alignment horizontal="right" vertical="center"/>
    </xf>
    <xf numFmtId="4" fontId="36" fillId="82" borderId="20" applyNumberFormat="0" applyProtection="0">
      <alignment horizontal="right" vertical="center"/>
    </xf>
    <xf numFmtId="4" fontId="36" fillId="82" borderId="20" applyNumberFormat="0" applyProtection="0">
      <alignment horizontal="right" vertical="center"/>
    </xf>
    <xf numFmtId="4" fontId="36" fillId="82" borderId="20" applyNumberFormat="0" applyProtection="0">
      <alignment horizontal="right" vertical="center"/>
    </xf>
    <xf numFmtId="4" fontId="36" fillId="82" borderId="20" applyNumberFormat="0" applyProtection="0">
      <alignment horizontal="right" vertical="center"/>
    </xf>
    <xf numFmtId="4" fontId="36" fillId="82" borderId="20" applyNumberFormat="0" applyProtection="0">
      <alignment horizontal="right" vertical="center"/>
    </xf>
    <xf numFmtId="4" fontId="36" fillId="82" borderId="20" applyNumberFormat="0" applyProtection="0">
      <alignment horizontal="right" vertical="center"/>
    </xf>
    <xf numFmtId="4" fontId="36" fillId="82" borderId="20" applyNumberFormat="0" applyProtection="0">
      <alignment horizontal="right" vertical="center"/>
    </xf>
    <xf numFmtId="4" fontId="36" fillId="82" borderId="20" applyNumberFormat="0" applyProtection="0">
      <alignment horizontal="right" vertical="center"/>
    </xf>
    <xf numFmtId="4" fontId="36" fillId="82" borderId="20" applyNumberFormat="0" applyProtection="0">
      <alignment horizontal="right" vertical="center"/>
    </xf>
    <xf numFmtId="4" fontId="36" fillId="82" borderId="20" applyNumberFormat="0" applyProtection="0">
      <alignment horizontal="right" vertical="center"/>
    </xf>
    <xf numFmtId="4" fontId="36" fillId="82" borderId="20" applyNumberFormat="0" applyProtection="0">
      <alignment horizontal="right" vertical="center"/>
    </xf>
    <xf numFmtId="4" fontId="36" fillId="82" borderId="20" applyNumberFormat="0" applyProtection="0">
      <alignment horizontal="right" vertical="center"/>
    </xf>
    <xf numFmtId="4" fontId="36" fillId="77" borderId="29" applyNumberFormat="0" applyProtection="0">
      <alignment horizontal="right" vertical="center"/>
    </xf>
    <xf numFmtId="4" fontId="36" fillId="77" borderId="29" applyNumberFormat="0" applyProtection="0">
      <alignment horizontal="right" vertical="center"/>
    </xf>
    <xf numFmtId="4" fontId="36" fillId="77" borderId="29" applyNumberFormat="0" applyProtection="0">
      <alignment horizontal="right" vertical="center"/>
    </xf>
    <xf numFmtId="4" fontId="36" fillId="77" borderId="29" applyNumberFormat="0" applyProtection="0">
      <alignment horizontal="right" vertical="center"/>
    </xf>
    <xf numFmtId="4" fontId="36" fillId="77" borderId="29" applyNumberFormat="0" applyProtection="0">
      <alignment horizontal="right" vertical="center"/>
    </xf>
    <xf numFmtId="4" fontId="36" fillId="77" borderId="29" applyNumberFormat="0" applyProtection="0">
      <alignment horizontal="right" vertical="center"/>
    </xf>
    <xf numFmtId="4" fontId="36" fillId="77" borderId="29" applyNumberFormat="0" applyProtection="0">
      <alignment horizontal="right" vertical="center"/>
    </xf>
    <xf numFmtId="4" fontId="36" fillId="77" borderId="29" applyNumberFormat="0" applyProtection="0">
      <alignment horizontal="right" vertical="center"/>
    </xf>
    <xf numFmtId="4" fontId="36" fillId="77" borderId="29" applyNumberFormat="0" applyProtection="0">
      <alignment horizontal="right" vertical="center"/>
    </xf>
    <xf numFmtId="4" fontId="36" fillId="77" borderId="29" applyNumberFormat="0" applyProtection="0">
      <alignment horizontal="right" vertical="center"/>
    </xf>
    <xf numFmtId="4" fontId="36" fillId="77" borderId="29" applyNumberFormat="0" applyProtection="0">
      <alignment horizontal="right" vertical="center"/>
    </xf>
    <xf numFmtId="4" fontId="36" fillId="77" borderId="29" applyNumberFormat="0" applyProtection="0">
      <alignment horizontal="right" vertical="center"/>
    </xf>
    <xf numFmtId="4" fontId="36" fillId="77" borderId="29" applyNumberFormat="0" applyProtection="0">
      <alignment horizontal="right" vertical="center"/>
    </xf>
    <xf numFmtId="4" fontId="36" fillId="77" borderId="29" applyNumberFormat="0" applyProtection="0">
      <alignment horizontal="right" vertical="center"/>
    </xf>
    <xf numFmtId="4" fontId="36" fillId="77" borderId="29" applyNumberFormat="0" applyProtection="0">
      <alignment horizontal="right" vertical="center"/>
    </xf>
    <xf numFmtId="4" fontId="36" fillId="77" borderId="29" applyNumberFormat="0" applyProtection="0">
      <alignment horizontal="right" vertical="center"/>
    </xf>
    <xf numFmtId="4" fontId="36" fillId="77" borderId="29" applyNumberFormat="0" applyProtection="0">
      <alignment horizontal="right" vertical="center"/>
    </xf>
    <xf numFmtId="4" fontId="36" fillId="77" borderId="29" applyNumberFormat="0" applyProtection="0">
      <alignment horizontal="right" vertical="center"/>
    </xf>
    <xf numFmtId="4" fontId="36" fillId="77" borderId="29" applyNumberFormat="0" applyProtection="0">
      <alignment horizontal="right" vertical="center"/>
    </xf>
    <xf numFmtId="4" fontId="36" fillId="77" borderId="29" applyNumberFormat="0" applyProtection="0">
      <alignment horizontal="right" vertical="center"/>
    </xf>
    <xf numFmtId="4" fontId="36" fillId="77" borderId="29" applyNumberFormat="0" applyProtection="0">
      <alignment horizontal="right" vertical="center"/>
    </xf>
    <xf numFmtId="4" fontId="36" fillId="77" borderId="29" applyNumberFormat="0" applyProtection="0">
      <alignment horizontal="right" vertical="center"/>
    </xf>
    <xf numFmtId="4" fontId="36" fillId="77" borderId="29" applyNumberFormat="0" applyProtection="0">
      <alignment horizontal="right" vertical="center"/>
    </xf>
    <xf numFmtId="4" fontId="36" fillId="77" borderId="29" applyNumberFormat="0" applyProtection="0">
      <alignment horizontal="right" vertical="center"/>
    </xf>
    <xf numFmtId="4" fontId="36" fillId="77" borderId="29" applyNumberFormat="0" applyProtection="0">
      <alignment horizontal="right" vertical="center"/>
    </xf>
    <xf numFmtId="4" fontId="36" fillId="77" borderId="29" applyNumberFormat="0" applyProtection="0">
      <alignment horizontal="right" vertical="center"/>
    </xf>
    <xf numFmtId="4" fontId="36" fillId="77" borderId="29" applyNumberFormat="0" applyProtection="0">
      <alignment horizontal="right" vertical="center"/>
    </xf>
    <xf numFmtId="4" fontId="36" fillId="77" borderId="29" applyNumberFormat="0" applyProtection="0">
      <alignment horizontal="right" vertical="center"/>
    </xf>
    <xf numFmtId="4" fontId="36" fillId="77" borderId="29" applyNumberFormat="0" applyProtection="0">
      <alignment horizontal="right" vertical="center"/>
    </xf>
    <xf numFmtId="4" fontId="36" fillId="77" borderId="29" applyNumberFormat="0" applyProtection="0">
      <alignment horizontal="right" vertical="center"/>
    </xf>
    <xf numFmtId="4" fontId="36" fillId="77" borderId="29" applyNumberFormat="0" applyProtection="0">
      <alignment horizontal="right" vertical="center"/>
    </xf>
    <xf numFmtId="4" fontId="36" fillId="77" borderId="29" applyNumberFormat="0" applyProtection="0">
      <alignment horizontal="right" vertical="center"/>
    </xf>
    <xf numFmtId="4" fontId="36" fillId="77" borderId="29" applyNumberFormat="0" applyProtection="0">
      <alignment horizontal="right" vertical="center"/>
    </xf>
    <xf numFmtId="4" fontId="36" fillId="77" borderId="29" applyNumberFormat="0" applyProtection="0">
      <alignment horizontal="right" vertical="center"/>
    </xf>
    <xf numFmtId="4" fontId="36" fillId="77" borderId="29" applyNumberFormat="0" applyProtection="0">
      <alignment horizontal="right" vertical="center"/>
    </xf>
    <xf numFmtId="4" fontId="36" fillId="77" borderId="29" applyNumberFormat="0" applyProtection="0">
      <alignment horizontal="right" vertical="center"/>
    </xf>
    <xf numFmtId="4" fontId="36" fillId="77" borderId="29" applyNumberFormat="0" applyProtection="0">
      <alignment horizontal="right" vertical="center"/>
    </xf>
    <xf numFmtId="4" fontId="36" fillId="77" borderId="29" applyNumberFormat="0" applyProtection="0">
      <alignment horizontal="right" vertical="center"/>
    </xf>
    <xf numFmtId="4" fontId="36" fillId="47" borderId="20" applyNumberFormat="0" applyProtection="0">
      <alignment horizontal="right" vertical="center"/>
    </xf>
    <xf numFmtId="4" fontId="36" fillId="47" borderId="20" applyNumberFormat="0" applyProtection="0">
      <alignment horizontal="right" vertical="center"/>
    </xf>
    <xf numFmtId="4" fontId="36" fillId="47" borderId="20" applyNumberFormat="0" applyProtection="0">
      <alignment horizontal="right" vertical="center"/>
    </xf>
    <xf numFmtId="4" fontId="36" fillId="47" borderId="20" applyNumberFormat="0" applyProtection="0">
      <alignment horizontal="right" vertical="center"/>
    </xf>
    <xf numFmtId="4" fontId="36" fillId="47" borderId="20" applyNumberFormat="0" applyProtection="0">
      <alignment horizontal="right" vertical="center"/>
    </xf>
    <xf numFmtId="4" fontId="36" fillId="47" borderId="20" applyNumberFormat="0" applyProtection="0">
      <alignment horizontal="right" vertical="center"/>
    </xf>
    <xf numFmtId="4" fontId="36" fillId="47" borderId="20" applyNumberFormat="0" applyProtection="0">
      <alignment horizontal="right" vertical="center"/>
    </xf>
    <xf numFmtId="4" fontId="36" fillId="47" borderId="20" applyNumberFormat="0" applyProtection="0">
      <alignment horizontal="right" vertical="center"/>
    </xf>
    <xf numFmtId="4" fontId="36" fillId="47" borderId="20" applyNumberFormat="0" applyProtection="0">
      <alignment horizontal="right" vertical="center"/>
    </xf>
    <xf numFmtId="4" fontId="36" fillId="47" borderId="20" applyNumberFormat="0" applyProtection="0">
      <alignment horizontal="right" vertical="center"/>
    </xf>
    <xf numFmtId="4" fontId="36" fillId="47" borderId="20" applyNumberFormat="0" applyProtection="0">
      <alignment horizontal="right" vertical="center"/>
    </xf>
    <xf numFmtId="4" fontId="36" fillId="47" borderId="20" applyNumberFormat="0" applyProtection="0">
      <alignment horizontal="right" vertical="center"/>
    </xf>
    <xf numFmtId="4" fontId="36" fillId="47" borderId="20" applyNumberFormat="0" applyProtection="0">
      <alignment horizontal="right" vertical="center"/>
    </xf>
    <xf numFmtId="4" fontId="36" fillId="47" borderId="20" applyNumberFormat="0" applyProtection="0">
      <alignment horizontal="right" vertical="center"/>
    </xf>
    <xf numFmtId="4" fontId="36" fillId="47" borderId="20" applyNumberFormat="0" applyProtection="0">
      <alignment horizontal="right" vertical="center"/>
    </xf>
    <xf numFmtId="4" fontId="36" fillId="47" borderId="20" applyNumberFormat="0" applyProtection="0">
      <alignment horizontal="right" vertical="center"/>
    </xf>
    <xf numFmtId="4" fontId="36" fillId="47" borderId="20" applyNumberFormat="0" applyProtection="0">
      <alignment horizontal="right" vertical="center"/>
    </xf>
    <xf numFmtId="4" fontId="36" fillId="47" borderId="20" applyNumberFormat="0" applyProtection="0">
      <alignment horizontal="right" vertical="center"/>
    </xf>
    <xf numFmtId="4" fontId="36" fillId="47" borderId="20" applyNumberFormat="0" applyProtection="0">
      <alignment horizontal="right" vertical="center"/>
    </xf>
    <xf numFmtId="4" fontId="36" fillId="47" borderId="20" applyNumberFormat="0" applyProtection="0">
      <alignment horizontal="right" vertical="center"/>
    </xf>
    <xf numFmtId="4" fontId="36" fillId="47" borderId="20" applyNumberFormat="0" applyProtection="0">
      <alignment horizontal="right" vertical="center"/>
    </xf>
    <xf numFmtId="4" fontId="36" fillId="47" borderId="20" applyNumberFormat="0" applyProtection="0">
      <alignment horizontal="right" vertical="center"/>
    </xf>
    <xf numFmtId="4" fontId="36" fillId="47" borderId="20" applyNumberFormat="0" applyProtection="0">
      <alignment horizontal="right" vertical="center"/>
    </xf>
    <xf numFmtId="4" fontId="36" fillId="47" borderId="20" applyNumberFormat="0" applyProtection="0">
      <alignment horizontal="right" vertical="center"/>
    </xf>
    <xf numFmtId="4" fontId="36" fillId="47" borderId="20" applyNumberFormat="0" applyProtection="0">
      <alignment horizontal="right" vertical="center"/>
    </xf>
    <xf numFmtId="4" fontId="36" fillId="47" borderId="20" applyNumberFormat="0" applyProtection="0">
      <alignment horizontal="right" vertical="center"/>
    </xf>
    <xf numFmtId="4" fontId="36" fillId="47" borderId="20" applyNumberFormat="0" applyProtection="0">
      <alignment horizontal="right" vertical="center"/>
    </xf>
    <xf numFmtId="4" fontId="36" fillId="47" borderId="20" applyNumberFormat="0" applyProtection="0">
      <alignment horizontal="right" vertical="center"/>
    </xf>
    <xf numFmtId="4" fontId="36" fillId="47" borderId="20" applyNumberFormat="0" applyProtection="0">
      <alignment horizontal="right" vertical="center"/>
    </xf>
    <xf numFmtId="4" fontId="36" fillId="47" borderId="20" applyNumberFormat="0" applyProtection="0">
      <alignment horizontal="right" vertical="center"/>
    </xf>
    <xf numFmtId="4" fontId="36" fillId="47" borderId="20" applyNumberFormat="0" applyProtection="0">
      <alignment horizontal="right" vertical="center"/>
    </xf>
    <xf numFmtId="4" fontId="36" fillId="47" borderId="20" applyNumberFormat="0" applyProtection="0">
      <alignment horizontal="right" vertical="center"/>
    </xf>
    <xf numFmtId="4" fontId="36" fillId="47" borderId="20" applyNumberFormat="0" applyProtection="0">
      <alignment horizontal="right" vertical="center"/>
    </xf>
    <xf numFmtId="4" fontId="36" fillId="47" borderId="20" applyNumberFormat="0" applyProtection="0">
      <alignment horizontal="right" vertical="center"/>
    </xf>
    <xf numFmtId="4" fontId="36" fillId="47" borderId="20" applyNumberFormat="0" applyProtection="0">
      <alignment horizontal="right" vertical="center"/>
    </xf>
    <xf numFmtId="4" fontId="36" fillId="47" borderId="20" applyNumberFormat="0" applyProtection="0">
      <alignment horizontal="right" vertical="center"/>
    </xf>
    <xf numFmtId="4" fontId="36" fillId="47" borderId="20" applyNumberFormat="0" applyProtection="0">
      <alignment horizontal="right" vertical="center"/>
    </xf>
    <xf numFmtId="4" fontId="36" fillId="47" borderId="20" applyNumberFormat="0" applyProtection="0">
      <alignment horizontal="right" vertical="center"/>
    </xf>
    <xf numFmtId="4" fontId="36" fillId="49" borderId="20" applyNumberFormat="0" applyProtection="0">
      <alignment horizontal="right" vertical="center"/>
    </xf>
    <xf numFmtId="4" fontId="36" fillId="49" borderId="20" applyNumberFormat="0" applyProtection="0">
      <alignment horizontal="right" vertical="center"/>
    </xf>
    <xf numFmtId="4" fontId="36" fillId="49" borderId="20" applyNumberFormat="0" applyProtection="0">
      <alignment horizontal="right" vertical="center"/>
    </xf>
    <xf numFmtId="4" fontId="36" fillId="49" borderId="20" applyNumberFormat="0" applyProtection="0">
      <alignment horizontal="right" vertical="center"/>
    </xf>
    <xf numFmtId="4" fontId="36" fillId="49" borderId="20" applyNumberFormat="0" applyProtection="0">
      <alignment horizontal="right" vertical="center"/>
    </xf>
    <xf numFmtId="4" fontId="36" fillId="49" borderId="20" applyNumberFormat="0" applyProtection="0">
      <alignment horizontal="right" vertical="center"/>
    </xf>
    <xf numFmtId="4" fontId="36" fillId="49" borderId="20" applyNumberFormat="0" applyProtection="0">
      <alignment horizontal="right" vertical="center"/>
    </xf>
    <xf numFmtId="4" fontId="36" fillId="49" borderId="20" applyNumberFormat="0" applyProtection="0">
      <alignment horizontal="right" vertical="center"/>
    </xf>
    <xf numFmtId="4" fontId="36" fillId="49" borderId="20" applyNumberFormat="0" applyProtection="0">
      <alignment horizontal="right" vertical="center"/>
    </xf>
    <xf numFmtId="4" fontId="36" fillId="49" borderId="20" applyNumberFormat="0" applyProtection="0">
      <alignment horizontal="right" vertical="center"/>
    </xf>
    <xf numFmtId="4" fontId="36" fillId="49" borderId="20" applyNumberFormat="0" applyProtection="0">
      <alignment horizontal="right" vertical="center"/>
    </xf>
    <xf numFmtId="4" fontId="36" fillId="49" borderId="20" applyNumberFormat="0" applyProtection="0">
      <alignment horizontal="right" vertical="center"/>
    </xf>
    <xf numFmtId="4" fontId="36" fillId="49" borderId="20" applyNumberFormat="0" applyProtection="0">
      <alignment horizontal="right" vertical="center"/>
    </xf>
    <xf numFmtId="4" fontId="36" fillId="49" borderId="20" applyNumberFormat="0" applyProtection="0">
      <alignment horizontal="right" vertical="center"/>
    </xf>
    <xf numFmtId="4" fontId="36" fillId="49" borderId="20" applyNumberFormat="0" applyProtection="0">
      <alignment horizontal="right" vertical="center"/>
    </xf>
    <xf numFmtId="4" fontId="36" fillId="49" borderId="20" applyNumberFormat="0" applyProtection="0">
      <alignment horizontal="right" vertical="center"/>
    </xf>
    <xf numFmtId="4" fontId="36" fillId="49" borderId="20" applyNumberFormat="0" applyProtection="0">
      <alignment horizontal="right" vertical="center"/>
    </xf>
    <xf numFmtId="4" fontId="36" fillId="49" borderId="20" applyNumberFormat="0" applyProtection="0">
      <alignment horizontal="right" vertical="center"/>
    </xf>
    <xf numFmtId="4" fontId="36" fillId="49" borderId="20" applyNumberFormat="0" applyProtection="0">
      <alignment horizontal="right" vertical="center"/>
    </xf>
    <xf numFmtId="4" fontId="36" fillId="49" borderId="20" applyNumberFormat="0" applyProtection="0">
      <alignment horizontal="right" vertical="center"/>
    </xf>
    <xf numFmtId="4" fontId="36" fillId="49" borderId="20" applyNumberFormat="0" applyProtection="0">
      <alignment horizontal="right" vertical="center"/>
    </xf>
    <xf numFmtId="4" fontId="36" fillId="49" borderId="20" applyNumberFormat="0" applyProtection="0">
      <alignment horizontal="right" vertical="center"/>
    </xf>
    <xf numFmtId="4" fontId="36" fillId="49" borderId="20" applyNumberFormat="0" applyProtection="0">
      <alignment horizontal="right" vertical="center"/>
    </xf>
    <xf numFmtId="4" fontId="36" fillId="49" borderId="20" applyNumberFormat="0" applyProtection="0">
      <alignment horizontal="right" vertical="center"/>
    </xf>
    <xf numFmtId="4" fontId="36" fillId="49" borderId="20" applyNumberFormat="0" applyProtection="0">
      <alignment horizontal="right" vertical="center"/>
    </xf>
    <xf numFmtId="4" fontId="36" fillId="49" borderId="20" applyNumberFormat="0" applyProtection="0">
      <alignment horizontal="right" vertical="center"/>
    </xf>
    <xf numFmtId="4" fontId="36" fillId="49" borderId="20" applyNumberFormat="0" applyProtection="0">
      <alignment horizontal="right" vertical="center"/>
    </xf>
    <xf numFmtId="4" fontId="36" fillId="49" borderId="20" applyNumberFormat="0" applyProtection="0">
      <alignment horizontal="right" vertical="center"/>
    </xf>
    <xf numFmtId="4" fontId="36" fillId="49" borderId="20" applyNumberFormat="0" applyProtection="0">
      <alignment horizontal="right" vertical="center"/>
    </xf>
    <xf numFmtId="4" fontId="36" fillId="49" borderId="20" applyNumberFormat="0" applyProtection="0">
      <alignment horizontal="right" vertical="center"/>
    </xf>
    <xf numFmtId="4" fontId="36" fillId="49" borderId="20" applyNumberFormat="0" applyProtection="0">
      <alignment horizontal="right" vertical="center"/>
    </xf>
    <xf numFmtId="4" fontId="36" fillId="49" borderId="20" applyNumberFormat="0" applyProtection="0">
      <alignment horizontal="right" vertical="center"/>
    </xf>
    <xf numFmtId="4" fontId="36" fillId="49" borderId="20" applyNumberFormat="0" applyProtection="0">
      <alignment horizontal="right" vertical="center"/>
    </xf>
    <xf numFmtId="4" fontId="36" fillId="49" borderId="20" applyNumberFormat="0" applyProtection="0">
      <alignment horizontal="right" vertical="center"/>
    </xf>
    <xf numFmtId="4" fontId="36" fillId="49" borderId="20" applyNumberFormat="0" applyProtection="0">
      <alignment horizontal="right" vertical="center"/>
    </xf>
    <xf numFmtId="4" fontId="36" fillId="49" borderId="20" applyNumberFormat="0" applyProtection="0">
      <alignment horizontal="right" vertical="center"/>
    </xf>
    <xf numFmtId="4" fontId="36" fillId="49" borderId="20" applyNumberFormat="0" applyProtection="0">
      <alignment horizontal="right" vertical="center"/>
    </xf>
    <xf numFmtId="4" fontId="36" fillId="49" borderId="20" applyNumberFormat="0" applyProtection="0">
      <alignment horizontal="right" vertical="center"/>
    </xf>
    <xf numFmtId="4" fontId="36" fillId="78" borderId="20" applyNumberFormat="0" applyProtection="0">
      <alignment horizontal="right" vertical="center"/>
    </xf>
    <xf numFmtId="4" fontId="36" fillId="78" borderId="20" applyNumberFormat="0" applyProtection="0">
      <alignment horizontal="right" vertical="center"/>
    </xf>
    <xf numFmtId="4" fontId="36" fillId="78" borderId="20" applyNumberFormat="0" applyProtection="0">
      <alignment horizontal="right" vertical="center"/>
    </xf>
    <xf numFmtId="4" fontId="36" fillId="78" borderId="20" applyNumberFormat="0" applyProtection="0">
      <alignment horizontal="right" vertical="center"/>
    </xf>
    <xf numFmtId="4" fontId="36" fillId="78" borderId="20" applyNumberFormat="0" applyProtection="0">
      <alignment horizontal="right" vertical="center"/>
    </xf>
    <xf numFmtId="4" fontId="36" fillId="78" borderId="20" applyNumberFormat="0" applyProtection="0">
      <alignment horizontal="right" vertical="center"/>
    </xf>
    <xf numFmtId="4" fontId="36" fillId="78" borderId="20" applyNumberFormat="0" applyProtection="0">
      <alignment horizontal="right" vertical="center"/>
    </xf>
    <xf numFmtId="4" fontId="36" fillId="78" borderId="20" applyNumberFormat="0" applyProtection="0">
      <alignment horizontal="right" vertical="center"/>
    </xf>
    <xf numFmtId="4" fontId="36" fillId="78" borderId="20" applyNumberFormat="0" applyProtection="0">
      <alignment horizontal="right" vertical="center"/>
    </xf>
    <xf numFmtId="4" fontId="36" fillId="78" borderId="20" applyNumberFormat="0" applyProtection="0">
      <alignment horizontal="right" vertical="center"/>
    </xf>
    <xf numFmtId="4" fontId="36" fillId="78" borderId="20" applyNumberFormat="0" applyProtection="0">
      <alignment horizontal="right" vertical="center"/>
    </xf>
    <xf numFmtId="4" fontId="36" fillId="78" borderId="20" applyNumberFormat="0" applyProtection="0">
      <alignment horizontal="right" vertical="center"/>
    </xf>
    <xf numFmtId="4" fontId="36" fillId="78" borderId="20" applyNumberFormat="0" applyProtection="0">
      <alignment horizontal="right" vertical="center"/>
    </xf>
    <xf numFmtId="4" fontId="36" fillId="78" borderId="20" applyNumberFormat="0" applyProtection="0">
      <alignment horizontal="right" vertical="center"/>
    </xf>
    <xf numFmtId="4" fontId="36" fillId="78" borderId="20" applyNumberFormat="0" applyProtection="0">
      <alignment horizontal="right" vertical="center"/>
    </xf>
    <xf numFmtId="4" fontId="36" fillId="78" borderId="20" applyNumberFormat="0" applyProtection="0">
      <alignment horizontal="right" vertical="center"/>
    </xf>
    <xf numFmtId="4" fontId="36" fillId="78" borderId="20" applyNumberFormat="0" applyProtection="0">
      <alignment horizontal="right" vertical="center"/>
    </xf>
    <xf numFmtId="4" fontId="36" fillId="78" borderId="20" applyNumberFormat="0" applyProtection="0">
      <alignment horizontal="right" vertical="center"/>
    </xf>
    <xf numFmtId="4" fontId="36" fillId="78" borderId="20" applyNumberFormat="0" applyProtection="0">
      <alignment horizontal="right" vertical="center"/>
    </xf>
    <xf numFmtId="4" fontId="36" fillId="78" borderId="20" applyNumberFormat="0" applyProtection="0">
      <alignment horizontal="right" vertical="center"/>
    </xf>
    <xf numFmtId="4" fontId="36" fillId="78" borderId="20" applyNumberFormat="0" applyProtection="0">
      <alignment horizontal="right" vertical="center"/>
    </xf>
    <xf numFmtId="4" fontId="36" fillId="78" borderId="20" applyNumberFormat="0" applyProtection="0">
      <alignment horizontal="right" vertical="center"/>
    </xf>
    <xf numFmtId="4" fontId="36" fillId="78" borderId="20" applyNumberFormat="0" applyProtection="0">
      <alignment horizontal="right" vertical="center"/>
    </xf>
    <xf numFmtId="4" fontId="36" fillId="78" borderId="20" applyNumberFormat="0" applyProtection="0">
      <alignment horizontal="right" vertical="center"/>
    </xf>
    <xf numFmtId="4" fontId="36" fillId="78" borderId="20" applyNumberFormat="0" applyProtection="0">
      <alignment horizontal="right" vertical="center"/>
    </xf>
    <xf numFmtId="4" fontId="36" fillId="78" borderId="20" applyNumberFormat="0" applyProtection="0">
      <alignment horizontal="right" vertical="center"/>
    </xf>
    <xf numFmtId="4" fontId="36" fillId="78" borderId="20" applyNumberFormat="0" applyProtection="0">
      <alignment horizontal="right" vertical="center"/>
    </xf>
    <xf numFmtId="4" fontId="36" fillId="78" borderId="20" applyNumberFormat="0" applyProtection="0">
      <alignment horizontal="right" vertical="center"/>
    </xf>
    <xf numFmtId="4" fontId="36" fillId="78" borderId="20" applyNumberFormat="0" applyProtection="0">
      <alignment horizontal="right" vertical="center"/>
    </xf>
    <xf numFmtId="4" fontId="36" fillId="78" borderId="20" applyNumberFormat="0" applyProtection="0">
      <alignment horizontal="right" vertical="center"/>
    </xf>
    <xf numFmtId="4" fontId="36" fillId="78" borderId="20" applyNumberFormat="0" applyProtection="0">
      <alignment horizontal="right" vertical="center"/>
    </xf>
    <xf numFmtId="4" fontId="36" fillId="78" borderId="20" applyNumberFormat="0" applyProtection="0">
      <alignment horizontal="right" vertical="center"/>
    </xf>
    <xf numFmtId="4" fontId="36" fillId="78" borderId="20" applyNumberFormat="0" applyProtection="0">
      <alignment horizontal="right" vertical="center"/>
    </xf>
    <xf numFmtId="4" fontId="36" fillId="78" borderId="20" applyNumberFormat="0" applyProtection="0">
      <alignment horizontal="right" vertical="center"/>
    </xf>
    <xf numFmtId="4" fontId="36" fillId="78" borderId="20" applyNumberFormat="0" applyProtection="0">
      <alignment horizontal="right" vertical="center"/>
    </xf>
    <xf numFmtId="4" fontId="36" fillId="78" borderId="20" applyNumberFormat="0" applyProtection="0">
      <alignment horizontal="right" vertical="center"/>
    </xf>
    <xf numFmtId="4" fontId="36" fillId="78" borderId="20" applyNumberFormat="0" applyProtection="0">
      <alignment horizontal="right" vertical="center"/>
    </xf>
    <xf numFmtId="4" fontId="36" fillId="78" borderId="20" applyNumberFormat="0" applyProtection="0">
      <alignment horizontal="right" vertical="center"/>
    </xf>
    <xf numFmtId="4" fontId="36" fillId="44" borderId="20" applyNumberFormat="0" applyProtection="0">
      <alignment horizontal="right" vertical="center"/>
    </xf>
    <xf numFmtId="4" fontId="36" fillId="44" borderId="20" applyNumberFormat="0" applyProtection="0">
      <alignment horizontal="right" vertical="center"/>
    </xf>
    <xf numFmtId="4" fontId="36" fillId="44" borderId="20" applyNumberFormat="0" applyProtection="0">
      <alignment horizontal="right" vertical="center"/>
    </xf>
    <xf numFmtId="4" fontId="36" fillId="44" borderId="20" applyNumberFormat="0" applyProtection="0">
      <alignment horizontal="right" vertical="center"/>
    </xf>
    <xf numFmtId="4" fontId="36" fillId="44" borderId="20" applyNumberFormat="0" applyProtection="0">
      <alignment horizontal="right" vertical="center"/>
    </xf>
    <xf numFmtId="4" fontId="36" fillId="44" borderId="20" applyNumberFormat="0" applyProtection="0">
      <alignment horizontal="right" vertical="center"/>
    </xf>
    <xf numFmtId="4" fontId="36" fillId="44" borderId="20" applyNumberFormat="0" applyProtection="0">
      <alignment horizontal="right" vertical="center"/>
    </xf>
    <xf numFmtId="4" fontId="36" fillId="44" borderId="20" applyNumberFormat="0" applyProtection="0">
      <alignment horizontal="right" vertical="center"/>
    </xf>
    <xf numFmtId="4" fontId="36" fillId="44" borderId="20" applyNumberFormat="0" applyProtection="0">
      <alignment horizontal="right" vertical="center"/>
    </xf>
    <xf numFmtId="4" fontId="36" fillId="44" borderId="20" applyNumberFormat="0" applyProtection="0">
      <alignment horizontal="right" vertical="center"/>
    </xf>
    <xf numFmtId="4" fontId="36" fillId="44" borderId="20" applyNumberFormat="0" applyProtection="0">
      <alignment horizontal="right" vertical="center"/>
    </xf>
    <xf numFmtId="4" fontId="36" fillId="44" borderId="20" applyNumberFormat="0" applyProtection="0">
      <alignment horizontal="right" vertical="center"/>
    </xf>
    <xf numFmtId="4" fontId="36" fillId="44" borderId="20" applyNumberFormat="0" applyProtection="0">
      <alignment horizontal="right" vertical="center"/>
    </xf>
    <xf numFmtId="4" fontId="36" fillId="44" borderId="20" applyNumberFormat="0" applyProtection="0">
      <alignment horizontal="right" vertical="center"/>
    </xf>
    <xf numFmtId="4" fontId="36" fillId="44" borderId="20" applyNumberFormat="0" applyProtection="0">
      <alignment horizontal="right" vertical="center"/>
    </xf>
    <xf numFmtId="4" fontId="36" fillId="44" borderId="20" applyNumberFormat="0" applyProtection="0">
      <alignment horizontal="right" vertical="center"/>
    </xf>
    <xf numFmtId="4" fontId="36" fillId="44" borderId="20" applyNumberFormat="0" applyProtection="0">
      <alignment horizontal="right" vertical="center"/>
    </xf>
    <xf numFmtId="4" fontId="36" fillId="44" borderId="20" applyNumberFormat="0" applyProtection="0">
      <alignment horizontal="right" vertical="center"/>
    </xf>
    <xf numFmtId="4" fontId="36" fillId="44" borderId="20" applyNumberFormat="0" applyProtection="0">
      <alignment horizontal="right" vertical="center"/>
    </xf>
    <xf numFmtId="4" fontId="36" fillId="44" borderId="20" applyNumberFormat="0" applyProtection="0">
      <alignment horizontal="right" vertical="center"/>
    </xf>
    <xf numFmtId="4" fontId="36" fillId="44" borderId="20" applyNumberFormat="0" applyProtection="0">
      <alignment horizontal="right" vertical="center"/>
    </xf>
    <xf numFmtId="4" fontId="36" fillId="44" borderId="20" applyNumberFormat="0" applyProtection="0">
      <alignment horizontal="right" vertical="center"/>
    </xf>
    <xf numFmtId="4" fontId="36" fillId="44" borderId="20" applyNumberFormat="0" applyProtection="0">
      <alignment horizontal="right" vertical="center"/>
    </xf>
    <xf numFmtId="4" fontId="36" fillId="44" borderId="20" applyNumberFormat="0" applyProtection="0">
      <alignment horizontal="right" vertical="center"/>
    </xf>
    <xf numFmtId="4" fontId="36" fillId="44" borderId="20" applyNumberFormat="0" applyProtection="0">
      <alignment horizontal="right" vertical="center"/>
    </xf>
    <xf numFmtId="4" fontId="36" fillId="44" borderId="20" applyNumberFormat="0" applyProtection="0">
      <alignment horizontal="right" vertical="center"/>
    </xf>
    <xf numFmtId="4" fontId="36" fillId="44" borderId="20" applyNumberFormat="0" applyProtection="0">
      <alignment horizontal="right" vertical="center"/>
    </xf>
    <xf numFmtId="4" fontId="36" fillId="44" borderId="20" applyNumberFormat="0" applyProtection="0">
      <alignment horizontal="right" vertical="center"/>
    </xf>
    <xf numFmtId="4" fontId="36" fillId="44" borderId="20" applyNumberFormat="0" applyProtection="0">
      <alignment horizontal="right" vertical="center"/>
    </xf>
    <xf numFmtId="4" fontId="36" fillId="44" borderId="20" applyNumberFormat="0" applyProtection="0">
      <alignment horizontal="right" vertical="center"/>
    </xf>
    <xf numFmtId="4" fontId="36" fillId="44" borderId="20" applyNumberFormat="0" applyProtection="0">
      <alignment horizontal="right" vertical="center"/>
    </xf>
    <xf numFmtId="4" fontId="36" fillId="44" borderId="20" applyNumberFormat="0" applyProtection="0">
      <alignment horizontal="right" vertical="center"/>
    </xf>
    <xf numFmtId="4" fontId="36" fillId="44" borderId="20" applyNumberFormat="0" applyProtection="0">
      <alignment horizontal="right" vertical="center"/>
    </xf>
    <xf numFmtId="4" fontId="36" fillId="44" borderId="20" applyNumberFormat="0" applyProtection="0">
      <alignment horizontal="right" vertical="center"/>
    </xf>
    <xf numFmtId="4" fontId="36" fillId="44" borderId="20" applyNumberFormat="0" applyProtection="0">
      <alignment horizontal="right" vertical="center"/>
    </xf>
    <xf numFmtId="4" fontId="36" fillId="44" borderId="20" applyNumberFormat="0" applyProtection="0">
      <alignment horizontal="right" vertical="center"/>
    </xf>
    <xf numFmtId="4" fontId="36" fillId="44" borderId="20" applyNumberFormat="0" applyProtection="0">
      <alignment horizontal="right" vertical="center"/>
    </xf>
    <xf numFmtId="4" fontId="36" fillId="44" borderId="20" applyNumberFormat="0" applyProtection="0">
      <alignment horizontal="right" vertical="center"/>
    </xf>
    <xf numFmtId="4" fontId="36" fillId="83" borderId="20" applyNumberFormat="0" applyProtection="0">
      <alignment horizontal="right" vertical="center"/>
    </xf>
    <xf numFmtId="4" fontId="36" fillId="83" borderId="20" applyNumberFormat="0" applyProtection="0">
      <alignment horizontal="right" vertical="center"/>
    </xf>
    <xf numFmtId="4" fontId="36" fillId="83" borderId="20" applyNumberFormat="0" applyProtection="0">
      <alignment horizontal="right" vertical="center"/>
    </xf>
    <xf numFmtId="4" fontId="36" fillId="83" borderId="20" applyNumberFormat="0" applyProtection="0">
      <alignment horizontal="right" vertical="center"/>
    </xf>
    <xf numFmtId="4" fontId="36" fillId="83" borderId="20" applyNumberFormat="0" applyProtection="0">
      <alignment horizontal="right" vertical="center"/>
    </xf>
    <xf numFmtId="4" fontId="36" fillId="83" borderId="20" applyNumberFormat="0" applyProtection="0">
      <alignment horizontal="right" vertical="center"/>
    </xf>
    <xf numFmtId="4" fontId="36" fillId="83" borderId="20" applyNumberFormat="0" applyProtection="0">
      <alignment horizontal="right" vertical="center"/>
    </xf>
    <xf numFmtId="4" fontId="36" fillId="83" borderId="20" applyNumberFormat="0" applyProtection="0">
      <alignment horizontal="right" vertical="center"/>
    </xf>
    <xf numFmtId="4" fontId="36" fillId="83" borderId="20" applyNumberFormat="0" applyProtection="0">
      <alignment horizontal="right" vertical="center"/>
    </xf>
    <xf numFmtId="4" fontId="36" fillId="83" borderId="20" applyNumberFormat="0" applyProtection="0">
      <alignment horizontal="right" vertical="center"/>
    </xf>
    <xf numFmtId="4" fontId="36" fillId="83" borderId="20" applyNumberFormat="0" applyProtection="0">
      <alignment horizontal="right" vertical="center"/>
    </xf>
    <xf numFmtId="4" fontId="36" fillId="83" borderId="20" applyNumberFormat="0" applyProtection="0">
      <alignment horizontal="right" vertical="center"/>
    </xf>
    <xf numFmtId="4" fontId="36" fillId="83" borderId="20" applyNumberFormat="0" applyProtection="0">
      <alignment horizontal="right" vertical="center"/>
    </xf>
    <xf numFmtId="4" fontId="36" fillId="83" borderId="20" applyNumberFormat="0" applyProtection="0">
      <alignment horizontal="right" vertical="center"/>
    </xf>
    <xf numFmtId="4" fontId="36" fillId="83" borderId="20" applyNumberFormat="0" applyProtection="0">
      <alignment horizontal="right" vertical="center"/>
    </xf>
    <xf numFmtId="4" fontId="36" fillId="83" borderId="20" applyNumberFormat="0" applyProtection="0">
      <alignment horizontal="right" vertical="center"/>
    </xf>
    <xf numFmtId="4" fontId="36" fillId="83" borderId="20" applyNumberFormat="0" applyProtection="0">
      <alignment horizontal="right" vertical="center"/>
    </xf>
    <xf numFmtId="4" fontId="36" fillId="83" borderId="20" applyNumberFormat="0" applyProtection="0">
      <alignment horizontal="right" vertical="center"/>
    </xf>
    <xf numFmtId="4" fontId="36" fillId="83" borderId="20" applyNumberFormat="0" applyProtection="0">
      <alignment horizontal="right" vertical="center"/>
    </xf>
    <xf numFmtId="4" fontId="36" fillId="83" borderId="20" applyNumberFormat="0" applyProtection="0">
      <alignment horizontal="right" vertical="center"/>
    </xf>
    <xf numFmtId="4" fontId="36" fillId="83" borderId="20" applyNumberFormat="0" applyProtection="0">
      <alignment horizontal="right" vertical="center"/>
    </xf>
    <xf numFmtId="4" fontId="36" fillId="83" borderId="20" applyNumberFormat="0" applyProtection="0">
      <alignment horizontal="right" vertical="center"/>
    </xf>
    <xf numFmtId="4" fontId="36" fillId="83" borderId="20" applyNumberFormat="0" applyProtection="0">
      <alignment horizontal="right" vertical="center"/>
    </xf>
    <xf numFmtId="4" fontId="36" fillId="83" borderId="20" applyNumberFormat="0" applyProtection="0">
      <alignment horizontal="right" vertical="center"/>
    </xf>
    <xf numFmtId="4" fontId="36" fillId="83" borderId="20" applyNumberFormat="0" applyProtection="0">
      <alignment horizontal="right" vertical="center"/>
    </xf>
    <xf numFmtId="4" fontId="36" fillId="83" borderId="20" applyNumberFormat="0" applyProtection="0">
      <alignment horizontal="right" vertical="center"/>
    </xf>
    <xf numFmtId="4" fontId="36" fillId="83" borderId="20" applyNumberFormat="0" applyProtection="0">
      <alignment horizontal="right" vertical="center"/>
    </xf>
    <xf numFmtId="4" fontId="36" fillId="83" borderId="20" applyNumberFormat="0" applyProtection="0">
      <alignment horizontal="right" vertical="center"/>
    </xf>
    <xf numFmtId="4" fontId="36" fillId="83" borderId="20" applyNumberFormat="0" applyProtection="0">
      <alignment horizontal="right" vertical="center"/>
    </xf>
    <xf numFmtId="4" fontId="36" fillId="83" borderId="20" applyNumberFormat="0" applyProtection="0">
      <alignment horizontal="right" vertical="center"/>
    </xf>
    <xf numFmtId="4" fontId="36" fillId="83" borderId="20" applyNumberFormat="0" applyProtection="0">
      <alignment horizontal="right" vertical="center"/>
    </xf>
    <xf numFmtId="4" fontId="36" fillId="83" borderId="20" applyNumberFormat="0" applyProtection="0">
      <alignment horizontal="right" vertical="center"/>
    </xf>
    <xf numFmtId="4" fontId="36" fillId="83" borderId="20" applyNumberFormat="0" applyProtection="0">
      <alignment horizontal="right" vertical="center"/>
    </xf>
    <xf numFmtId="4" fontId="36" fillId="83" borderId="20" applyNumberFormat="0" applyProtection="0">
      <alignment horizontal="right" vertical="center"/>
    </xf>
    <xf numFmtId="4" fontId="36" fillId="83" borderId="20" applyNumberFormat="0" applyProtection="0">
      <alignment horizontal="right" vertical="center"/>
    </xf>
    <xf numFmtId="4" fontId="36" fillId="83" borderId="20" applyNumberFormat="0" applyProtection="0">
      <alignment horizontal="right" vertical="center"/>
    </xf>
    <xf numFmtId="4" fontId="36" fillId="83" borderId="20" applyNumberFormat="0" applyProtection="0">
      <alignment horizontal="right" vertical="center"/>
    </xf>
    <xf numFmtId="4" fontId="36" fillId="83" borderId="20" applyNumberFormat="0" applyProtection="0">
      <alignment horizontal="right" vertical="center"/>
    </xf>
    <xf numFmtId="4" fontId="36" fillId="46" borderId="20" applyNumberFormat="0" applyProtection="0">
      <alignment horizontal="right" vertical="center"/>
    </xf>
    <xf numFmtId="4" fontId="36" fillId="46" borderId="20" applyNumberFormat="0" applyProtection="0">
      <alignment horizontal="right" vertical="center"/>
    </xf>
    <xf numFmtId="4" fontId="36" fillId="46" borderId="20" applyNumberFormat="0" applyProtection="0">
      <alignment horizontal="right" vertical="center"/>
    </xf>
    <xf numFmtId="4" fontId="36" fillId="46" borderId="20" applyNumberFormat="0" applyProtection="0">
      <alignment horizontal="right" vertical="center"/>
    </xf>
    <xf numFmtId="4" fontId="36" fillId="46" borderId="20" applyNumberFormat="0" applyProtection="0">
      <alignment horizontal="right" vertical="center"/>
    </xf>
    <xf numFmtId="4" fontId="36" fillId="46" borderId="20" applyNumberFormat="0" applyProtection="0">
      <alignment horizontal="right" vertical="center"/>
    </xf>
    <xf numFmtId="4" fontId="36" fillId="46" borderId="20" applyNumberFormat="0" applyProtection="0">
      <alignment horizontal="right" vertical="center"/>
    </xf>
    <xf numFmtId="4" fontId="36" fillId="46" borderId="20" applyNumberFormat="0" applyProtection="0">
      <alignment horizontal="right" vertical="center"/>
    </xf>
    <xf numFmtId="4" fontId="36" fillId="46" borderId="20" applyNumberFormat="0" applyProtection="0">
      <alignment horizontal="right" vertical="center"/>
    </xf>
    <xf numFmtId="4" fontId="36" fillId="46" borderId="20" applyNumberFormat="0" applyProtection="0">
      <alignment horizontal="right" vertical="center"/>
    </xf>
    <xf numFmtId="4" fontId="36" fillId="46" borderId="20" applyNumberFormat="0" applyProtection="0">
      <alignment horizontal="right" vertical="center"/>
    </xf>
    <xf numFmtId="4" fontId="36" fillId="46" borderId="20" applyNumberFormat="0" applyProtection="0">
      <alignment horizontal="right" vertical="center"/>
    </xf>
    <xf numFmtId="4" fontId="36" fillId="46" borderId="20" applyNumberFormat="0" applyProtection="0">
      <alignment horizontal="right" vertical="center"/>
    </xf>
    <xf numFmtId="4" fontId="36" fillId="46" borderId="20" applyNumberFormat="0" applyProtection="0">
      <alignment horizontal="right" vertical="center"/>
    </xf>
    <xf numFmtId="4" fontId="36" fillId="46" borderId="20" applyNumberFormat="0" applyProtection="0">
      <alignment horizontal="right" vertical="center"/>
    </xf>
    <xf numFmtId="4" fontId="36" fillId="46" borderId="20" applyNumberFormat="0" applyProtection="0">
      <alignment horizontal="right" vertical="center"/>
    </xf>
    <xf numFmtId="4" fontId="36" fillId="46" borderId="20" applyNumberFormat="0" applyProtection="0">
      <alignment horizontal="right" vertical="center"/>
    </xf>
    <xf numFmtId="4" fontId="36" fillId="46" borderId="20" applyNumberFormat="0" applyProtection="0">
      <alignment horizontal="right" vertical="center"/>
    </xf>
    <xf numFmtId="4" fontId="36" fillId="46" borderId="20" applyNumberFormat="0" applyProtection="0">
      <alignment horizontal="right" vertical="center"/>
    </xf>
    <xf numFmtId="4" fontId="36" fillId="46" borderId="20" applyNumberFormat="0" applyProtection="0">
      <alignment horizontal="right" vertical="center"/>
    </xf>
    <xf numFmtId="4" fontId="36" fillId="46" borderId="20" applyNumberFormat="0" applyProtection="0">
      <alignment horizontal="right" vertical="center"/>
    </xf>
    <xf numFmtId="4" fontId="36" fillId="46" borderId="20" applyNumberFormat="0" applyProtection="0">
      <alignment horizontal="right" vertical="center"/>
    </xf>
    <xf numFmtId="4" fontId="36" fillId="46" borderId="20" applyNumberFormat="0" applyProtection="0">
      <alignment horizontal="right" vertical="center"/>
    </xf>
    <xf numFmtId="4" fontId="36" fillId="46" borderId="20" applyNumberFormat="0" applyProtection="0">
      <alignment horizontal="right" vertical="center"/>
    </xf>
    <xf numFmtId="4" fontId="36" fillId="46" borderId="20" applyNumberFormat="0" applyProtection="0">
      <alignment horizontal="right" vertical="center"/>
    </xf>
    <xf numFmtId="4" fontId="36" fillId="46" borderId="20" applyNumberFormat="0" applyProtection="0">
      <alignment horizontal="right" vertical="center"/>
    </xf>
    <xf numFmtId="4" fontId="36" fillId="46" borderId="20" applyNumberFormat="0" applyProtection="0">
      <alignment horizontal="right" vertical="center"/>
    </xf>
    <xf numFmtId="4" fontId="36" fillId="46" borderId="20" applyNumberFormat="0" applyProtection="0">
      <alignment horizontal="right" vertical="center"/>
    </xf>
    <xf numFmtId="4" fontId="36" fillId="46" borderId="20" applyNumberFormat="0" applyProtection="0">
      <alignment horizontal="right" vertical="center"/>
    </xf>
    <xf numFmtId="4" fontId="36" fillId="46" borderId="20" applyNumberFormat="0" applyProtection="0">
      <alignment horizontal="right" vertical="center"/>
    </xf>
    <xf numFmtId="4" fontId="36" fillId="46" borderId="20" applyNumberFormat="0" applyProtection="0">
      <alignment horizontal="right" vertical="center"/>
    </xf>
    <xf numFmtId="4" fontId="36" fillId="46" borderId="20" applyNumberFormat="0" applyProtection="0">
      <alignment horizontal="right" vertical="center"/>
    </xf>
    <xf numFmtId="4" fontId="36" fillId="46" borderId="20" applyNumberFormat="0" applyProtection="0">
      <alignment horizontal="right" vertical="center"/>
    </xf>
    <xf numFmtId="4" fontId="36" fillId="46" borderId="20" applyNumberFormat="0" applyProtection="0">
      <alignment horizontal="right" vertical="center"/>
    </xf>
    <xf numFmtId="4" fontId="36" fillId="46" borderId="20" applyNumberFormat="0" applyProtection="0">
      <alignment horizontal="right" vertical="center"/>
    </xf>
    <xf numFmtId="4" fontId="36" fillId="46" borderId="20" applyNumberFormat="0" applyProtection="0">
      <alignment horizontal="right" vertical="center"/>
    </xf>
    <xf numFmtId="4" fontId="36" fillId="46" borderId="20" applyNumberFormat="0" applyProtection="0">
      <alignment horizontal="right" vertical="center"/>
    </xf>
    <xf numFmtId="4" fontId="36" fillId="46" borderId="20" applyNumberFormat="0" applyProtection="0">
      <alignment horizontal="right" vertical="center"/>
    </xf>
    <xf numFmtId="4" fontId="36" fillId="84" borderId="29" applyNumberFormat="0" applyProtection="0">
      <alignment horizontal="left" vertical="center" indent="1"/>
    </xf>
    <xf numFmtId="4" fontId="36" fillId="84" borderId="29" applyNumberFormat="0" applyProtection="0">
      <alignment horizontal="left" vertical="center" indent="1"/>
    </xf>
    <xf numFmtId="4" fontId="36" fillId="84" borderId="29" applyNumberFormat="0" applyProtection="0">
      <alignment horizontal="left" vertical="center" indent="1"/>
    </xf>
    <xf numFmtId="4" fontId="36" fillId="84" borderId="29" applyNumberFormat="0" applyProtection="0">
      <alignment horizontal="left" vertical="center" indent="1"/>
    </xf>
    <xf numFmtId="4" fontId="36" fillId="84" borderId="29" applyNumberFormat="0" applyProtection="0">
      <alignment horizontal="left" vertical="center" indent="1"/>
    </xf>
    <xf numFmtId="4" fontId="36" fillId="84" borderId="29" applyNumberFormat="0" applyProtection="0">
      <alignment horizontal="left" vertical="center" indent="1"/>
    </xf>
    <xf numFmtId="4" fontId="36" fillId="84" borderId="29" applyNumberFormat="0" applyProtection="0">
      <alignment horizontal="left" vertical="center" indent="1"/>
    </xf>
    <xf numFmtId="4" fontId="36" fillId="84" borderId="29" applyNumberFormat="0" applyProtection="0">
      <alignment horizontal="left" vertical="center" indent="1"/>
    </xf>
    <xf numFmtId="4" fontId="36" fillId="84" borderId="29" applyNumberFormat="0" applyProtection="0">
      <alignment horizontal="left" vertical="center" indent="1"/>
    </xf>
    <xf numFmtId="4" fontId="36" fillId="84" borderId="29" applyNumberFormat="0" applyProtection="0">
      <alignment horizontal="left" vertical="center" indent="1"/>
    </xf>
    <xf numFmtId="4" fontId="36" fillId="84" borderId="29" applyNumberFormat="0" applyProtection="0">
      <alignment horizontal="left" vertical="center" indent="1"/>
    </xf>
    <xf numFmtId="4" fontId="36" fillId="84" borderId="29" applyNumberFormat="0" applyProtection="0">
      <alignment horizontal="left" vertical="center" indent="1"/>
    </xf>
    <xf numFmtId="4" fontId="36" fillId="84" borderId="29" applyNumberFormat="0" applyProtection="0">
      <alignment horizontal="left" vertical="center" indent="1"/>
    </xf>
    <xf numFmtId="4" fontId="36" fillId="84" borderId="29" applyNumberFormat="0" applyProtection="0">
      <alignment horizontal="left" vertical="center" indent="1"/>
    </xf>
    <xf numFmtId="4" fontId="36" fillId="84" borderId="29" applyNumberFormat="0" applyProtection="0">
      <alignment horizontal="left" vertical="center" indent="1"/>
    </xf>
    <xf numFmtId="4" fontId="36" fillId="84" borderId="29" applyNumberFormat="0" applyProtection="0">
      <alignment horizontal="left" vertical="center" indent="1"/>
    </xf>
    <xf numFmtId="4" fontId="36" fillId="84" borderId="29" applyNumberFormat="0" applyProtection="0">
      <alignment horizontal="left" vertical="center" indent="1"/>
    </xf>
    <xf numFmtId="4" fontId="36" fillId="84" borderId="29" applyNumberFormat="0" applyProtection="0">
      <alignment horizontal="left" vertical="center" indent="1"/>
    </xf>
    <xf numFmtId="4" fontId="36" fillId="84" borderId="29" applyNumberFormat="0" applyProtection="0">
      <alignment horizontal="left" vertical="center" indent="1"/>
    </xf>
    <xf numFmtId="4" fontId="36" fillId="84" borderId="29" applyNumberFormat="0" applyProtection="0">
      <alignment horizontal="left" vertical="center" indent="1"/>
    </xf>
    <xf numFmtId="4" fontId="36" fillId="84" borderId="29" applyNumberFormat="0" applyProtection="0">
      <alignment horizontal="left" vertical="center" indent="1"/>
    </xf>
    <xf numFmtId="4" fontId="36" fillId="84" borderId="29" applyNumberFormat="0" applyProtection="0">
      <alignment horizontal="left" vertical="center" indent="1"/>
    </xf>
    <xf numFmtId="4" fontId="36" fillId="84" borderId="29" applyNumberFormat="0" applyProtection="0">
      <alignment horizontal="left" vertical="center" indent="1"/>
    </xf>
    <xf numFmtId="4" fontId="36" fillId="84" borderId="29" applyNumberFormat="0" applyProtection="0">
      <alignment horizontal="left" vertical="center" indent="1"/>
    </xf>
    <xf numFmtId="4" fontId="36" fillId="84" borderId="29" applyNumberFormat="0" applyProtection="0">
      <alignment horizontal="left" vertical="center" indent="1"/>
    </xf>
    <xf numFmtId="4" fontId="36" fillId="84" borderId="29" applyNumberFormat="0" applyProtection="0">
      <alignment horizontal="left" vertical="center" indent="1"/>
    </xf>
    <xf numFmtId="4" fontId="36" fillId="84" borderId="29" applyNumberFormat="0" applyProtection="0">
      <alignment horizontal="left" vertical="center" indent="1"/>
    </xf>
    <xf numFmtId="4" fontId="36" fillId="84" borderId="29" applyNumberFormat="0" applyProtection="0">
      <alignment horizontal="left" vertical="center" indent="1"/>
    </xf>
    <xf numFmtId="4" fontId="36" fillId="84" borderId="29" applyNumberFormat="0" applyProtection="0">
      <alignment horizontal="left" vertical="center" indent="1"/>
    </xf>
    <xf numFmtId="4" fontId="36" fillId="84" borderId="29" applyNumberFormat="0" applyProtection="0">
      <alignment horizontal="left" vertical="center" indent="1"/>
    </xf>
    <xf numFmtId="4" fontId="36" fillId="84" borderId="29" applyNumberFormat="0" applyProtection="0">
      <alignment horizontal="left" vertical="center" indent="1"/>
    </xf>
    <xf numFmtId="4" fontId="36" fillId="84" borderId="29" applyNumberFormat="0" applyProtection="0">
      <alignment horizontal="left" vertical="center" indent="1"/>
    </xf>
    <xf numFmtId="4" fontId="36" fillId="84" borderId="29" applyNumberFormat="0" applyProtection="0">
      <alignment horizontal="left" vertical="center" indent="1"/>
    </xf>
    <xf numFmtId="4" fontId="36" fillId="84" borderId="29" applyNumberFormat="0" applyProtection="0">
      <alignment horizontal="left" vertical="center" indent="1"/>
    </xf>
    <xf numFmtId="4" fontId="36" fillId="84" borderId="29" applyNumberFormat="0" applyProtection="0">
      <alignment horizontal="left" vertical="center" indent="1"/>
    </xf>
    <xf numFmtId="4" fontId="36" fillId="84" borderId="29" applyNumberFormat="0" applyProtection="0">
      <alignment horizontal="left" vertical="center" indent="1"/>
    </xf>
    <xf numFmtId="4" fontId="36" fillId="84" borderId="29" applyNumberFormat="0" applyProtection="0">
      <alignment horizontal="left" vertical="center" indent="1"/>
    </xf>
    <xf numFmtId="4" fontId="36" fillId="84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36" fillId="36" borderId="20" applyNumberFormat="0" applyProtection="0">
      <alignment horizontal="right" vertical="center"/>
    </xf>
    <xf numFmtId="4" fontId="36" fillId="36" borderId="20" applyNumberFormat="0" applyProtection="0">
      <alignment horizontal="right" vertical="center"/>
    </xf>
    <xf numFmtId="4" fontId="36" fillId="36" borderId="20" applyNumberFormat="0" applyProtection="0">
      <alignment horizontal="right" vertical="center"/>
    </xf>
    <xf numFmtId="4" fontId="36" fillId="36" borderId="20" applyNumberFormat="0" applyProtection="0">
      <alignment horizontal="right" vertical="center"/>
    </xf>
    <xf numFmtId="4" fontId="36" fillId="36" borderId="20" applyNumberFormat="0" applyProtection="0">
      <alignment horizontal="right" vertical="center"/>
    </xf>
    <xf numFmtId="4" fontId="36" fillId="36" borderId="20" applyNumberFormat="0" applyProtection="0">
      <alignment horizontal="right" vertical="center"/>
    </xf>
    <xf numFmtId="4" fontId="36" fillId="36" borderId="20" applyNumberFormat="0" applyProtection="0">
      <alignment horizontal="right" vertical="center"/>
    </xf>
    <xf numFmtId="4" fontId="36" fillId="36" borderId="20" applyNumberFormat="0" applyProtection="0">
      <alignment horizontal="right" vertical="center"/>
    </xf>
    <xf numFmtId="4" fontId="36" fillId="36" borderId="20" applyNumberFormat="0" applyProtection="0">
      <alignment horizontal="right" vertical="center"/>
    </xf>
    <xf numFmtId="4" fontId="36" fillId="36" borderId="20" applyNumberFormat="0" applyProtection="0">
      <alignment horizontal="right" vertical="center"/>
    </xf>
    <xf numFmtId="4" fontId="36" fillId="36" borderId="20" applyNumberFormat="0" applyProtection="0">
      <alignment horizontal="right" vertical="center"/>
    </xf>
    <xf numFmtId="4" fontId="36" fillId="36" borderId="20" applyNumberFormat="0" applyProtection="0">
      <alignment horizontal="right" vertical="center"/>
    </xf>
    <xf numFmtId="4" fontId="36" fillId="36" borderId="20" applyNumberFormat="0" applyProtection="0">
      <alignment horizontal="right" vertical="center"/>
    </xf>
    <xf numFmtId="4" fontId="36" fillId="36" borderId="20" applyNumberFormat="0" applyProtection="0">
      <alignment horizontal="right" vertical="center"/>
    </xf>
    <xf numFmtId="4" fontId="36" fillId="36" borderId="20" applyNumberFormat="0" applyProtection="0">
      <alignment horizontal="right" vertical="center"/>
    </xf>
    <xf numFmtId="4" fontId="36" fillId="36" borderId="20" applyNumberFormat="0" applyProtection="0">
      <alignment horizontal="right" vertical="center"/>
    </xf>
    <xf numFmtId="4" fontId="36" fillId="36" borderId="20" applyNumberFormat="0" applyProtection="0">
      <alignment horizontal="right" vertical="center"/>
    </xf>
    <xf numFmtId="4" fontId="36" fillId="36" borderId="20" applyNumberFormat="0" applyProtection="0">
      <alignment horizontal="right" vertical="center"/>
    </xf>
    <xf numFmtId="4" fontId="36" fillId="36" borderId="20" applyNumberFormat="0" applyProtection="0">
      <alignment horizontal="right" vertical="center"/>
    </xf>
    <xf numFmtId="4" fontId="36" fillId="36" borderId="20" applyNumberFormat="0" applyProtection="0">
      <alignment horizontal="right" vertical="center"/>
    </xf>
    <xf numFmtId="4" fontId="36" fillId="36" borderId="20" applyNumberFormat="0" applyProtection="0">
      <alignment horizontal="right" vertical="center"/>
    </xf>
    <xf numFmtId="4" fontId="36" fillId="36" borderId="20" applyNumberFormat="0" applyProtection="0">
      <alignment horizontal="right" vertical="center"/>
    </xf>
    <xf numFmtId="4" fontId="36" fillId="36" borderId="20" applyNumberFormat="0" applyProtection="0">
      <alignment horizontal="right" vertical="center"/>
    </xf>
    <xf numFmtId="4" fontId="36" fillId="36" borderId="20" applyNumberFormat="0" applyProtection="0">
      <alignment horizontal="right" vertical="center"/>
    </xf>
    <xf numFmtId="4" fontId="36" fillId="36" borderId="20" applyNumberFormat="0" applyProtection="0">
      <alignment horizontal="right" vertical="center"/>
    </xf>
    <xf numFmtId="4" fontId="36" fillId="36" borderId="20" applyNumberFormat="0" applyProtection="0">
      <alignment horizontal="right" vertical="center"/>
    </xf>
    <xf numFmtId="4" fontId="36" fillId="36" borderId="20" applyNumberFormat="0" applyProtection="0">
      <alignment horizontal="right" vertical="center"/>
    </xf>
    <xf numFmtId="4" fontId="36" fillId="36" borderId="20" applyNumberFormat="0" applyProtection="0">
      <alignment horizontal="right" vertical="center"/>
    </xf>
    <xf numFmtId="4" fontId="36" fillId="36" borderId="20" applyNumberFormat="0" applyProtection="0">
      <alignment horizontal="right" vertical="center"/>
    </xf>
    <xf numFmtId="4" fontId="36" fillId="36" borderId="20" applyNumberFormat="0" applyProtection="0">
      <alignment horizontal="right" vertical="center"/>
    </xf>
    <xf numFmtId="4" fontId="36" fillId="36" borderId="20" applyNumberFormat="0" applyProtection="0">
      <alignment horizontal="right" vertical="center"/>
    </xf>
    <xf numFmtId="4" fontId="36" fillId="36" borderId="20" applyNumberFormat="0" applyProtection="0">
      <alignment horizontal="right" vertical="center"/>
    </xf>
    <xf numFmtId="4" fontId="36" fillId="36" borderId="20" applyNumberFormat="0" applyProtection="0">
      <alignment horizontal="right" vertical="center"/>
    </xf>
    <xf numFmtId="4" fontId="36" fillId="36" borderId="20" applyNumberFormat="0" applyProtection="0">
      <alignment horizontal="right" vertical="center"/>
    </xf>
    <xf numFmtId="4" fontId="36" fillId="36" borderId="20" applyNumberFormat="0" applyProtection="0">
      <alignment horizontal="right" vertical="center"/>
    </xf>
    <xf numFmtId="4" fontId="36" fillId="36" borderId="20" applyNumberFormat="0" applyProtection="0">
      <alignment horizontal="right" vertical="center"/>
    </xf>
    <xf numFmtId="4" fontId="36" fillId="36" borderId="20" applyNumberFormat="0" applyProtection="0">
      <alignment horizontal="right" vertical="center"/>
    </xf>
    <xf numFmtId="4" fontId="36" fillId="36" borderId="20" applyNumberFormat="0" applyProtection="0">
      <alignment horizontal="right" vertical="center"/>
    </xf>
    <xf numFmtId="4" fontId="36" fillId="85" borderId="29" applyNumberFormat="0" applyProtection="0">
      <alignment horizontal="left" vertical="center" indent="1"/>
    </xf>
    <xf numFmtId="4" fontId="36" fillId="85" borderId="29" applyNumberFormat="0" applyProtection="0">
      <alignment horizontal="left" vertical="center" indent="1"/>
    </xf>
    <xf numFmtId="4" fontId="36" fillId="85" borderId="29" applyNumberFormat="0" applyProtection="0">
      <alignment horizontal="left" vertical="center" indent="1"/>
    </xf>
    <xf numFmtId="4" fontId="36" fillId="85" borderId="29" applyNumberFormat="0" applyProtection="0">
      <alignment horizontal="left" vertical="center" indent="1"/>
    </xf>
    <xf numFmtId="4" fontId="36" fillId="85" borderId="29" applyNumberFormat="0" applyProtection="0">
      <alignment horizontal="left" vertical="center" indent="1"/>
    </xf>
    <xf numFmtId="4" fontId="36" fillId="85" borderId="29" applyNumberFormat="0" applyProtection="0">
      <alignment horizontal="left" vertical="center" indent="1"/>
    </xf>
    <xf numFmtId="4" fontId="36" fillId="85" borderId="29" applyNumberFormat="0" applyProtection="0">
      <alignment horizontal="left" vertical="center" indent="1"/>
    </xf>
    <xf numFmtId="4" fontId="36" fillId="85" borderId="29" applyNumberFormat="0" applyProtection="0">
      <alignment horizontal="left" vertical="center" indent="1"/>
    </xf>
    <xf numFmtId="4" fontId="36" fillId="85" borderId="29" applyNumberFormat="0" applyProtection="0">
      <alignment horizontal="left" vertical="center" indent="1"/>
    </xf>
    <xf numFmtId="4" fontId="36" fillId="85" borderId="29" applyNumberFormat="0" applyProtection="0">
      <alignment horizontal="left" vertical="center" indent="1"/>
    </xf>
    <xf numFmtId="4" fontId="36" fillId="85" borderId="29" applyNumberFormat="0" applyProtection="0">
      <alignment horizontal="left" vertical="center" indent="1"/>
    </xf>
    <xf numFmtId="4" fontId="36" fillId="85" borderId="29" applyNumberFormat="0" applyProtection="0">
      <alignment horizontal="left" vertical="center" indent="1"/>
    </xf>
    <xf numFmtId="4" fontId="36" fillId="85" borderId="29" applyNumberFormat="0" applyProtection="0">
      <alignment horizontal="left" vertical="center" indent="1"/>
    </xf>
    <xf numFmtId="4" fontId="36" fillId="85" borderId="29" applyNumberFormat="0" applyProtection="0">
      <alignment horizontal="left" vertical="center" indent="1"/>
    </xf>
    <xf numFmtId="4" fontId="36" fillId="85" borderId="29" applyNumberFormat="0" applyProtection="0">
      <alignment horizontal="left" vertical="center" indent="1"/>
    </xf>
    <xf numFmtId="4" fontId="36" fillId="85" borderId="29" applyNumberFormat="0" applyProtection="0">
      <alignment horizontal="left" vertical="center" indent="1"/>
    </xf>
    <xf numFmtId="4" fontId="36" fillId="85" borderId="29" applyNumberFormat="0" applyProtection="0">
      <alignment horizontal="left" vertical="center" indent="1"/>
    </xf>
    <xf numFmtId="4" fontId="36" fillId="85" borderId="29" applyNumberFormat="0" applyProtection="0">
      <alignment horizontal="left" vertical="center" indent="1"/>
    </xf>
    <xf numFmtId="4" fontId="36" fillId="85" borderId="29" applyNumberFormat="0" applyProtection="0">
      <alignment horizontal="left" vertical="center" indent="1"/>
    </xf>
    <xf numFmtId="4" fontId="36" fillId="85" borderId="29" applyNumberFormat="0" applyProtection="0">
      <alignment horizontal="left" vertical="center" indent="1"/>
    </xf>
    <xf numFmtId="4" fontId="36" fillId="85" borderId="29" applyNumberFormat="0" applyProtection="0">
      <alignment horizontal="left" vertical="center" indent="1"/>
    </xf>
    <xf numFmtId="4" fontId="36" fillId="85" borderId="29" applyNumberFormat="0" applyProtection="0">
      <alignment horizontal="left" vertical="center" indent="1"/>
    </xf>
    <xf numFmtId="4" fontId="36" fillId="85" borderId="29" applyNumberFormat="0" applyProtection="0">
      <alignment horizontal="left" vertical="center" indent="1"/>
    </xf>
    <xf numFmtId="4" fontId="36" fillId="85" borderId="29" applyNumberFormat="0" applyProtection="0">
      <alignment horizontal="left" vertical="center" indent="1"/>
    </xf>
    <xf numFmtId="4" fontId="36" fillId="85" borderId="29" applyNumberFormat="0" applyProtection="0">
      <alignment horizontal="left" vertical="center" indent="1"/>
    </xf>
    <xf numFmtId="4" fontId="36" fillId="85" borderId="29" applyNumberFormat="0" applyProtection="0">
      <alignment horizontal="left" vertical="center" indent="1"/>
    </xf>
    <xf numFmtId="4" fontId="36" fillId="85" borderId="29" applyNumberFormat="0" applyProtection="0">
      <alignment horizontal="left" vertical="center" indent="1"/>
    </xf>
    <xf numFmtId="4" fontId="36" fillId="85" borderId="29" applyNumberFormat="0" applyProtection="0">
      <alignment horizontal="left" vertical="center" indent="1"/>
    </xf>
    <xf numFmtId="4" fontId="36" fillId="85" borderId="29" applyNumberFormat="0" applyProtection="0">
      <alignment horizontal="left" vertical="center" indent="1"/>
    </xf>
    <xf numFmtId="4" fontId="36" fillId="85" borderId="29" applyNumberFormat="0" applyProtection="0">
      <alignment horizontal="left" vertical="center" indent="1"/>
    </xf>
    <xf numFmtId="4" fontId="36" fillId="85" borderId="29" applyNumberFormat="0" applyProtection="0">
      <alignment horizontal="left" vertical="center" indent="1"/>
    </xf>
    <xf numFmtId="4" fontId="36" fillId="85" borderId="29" applyNumberFormat="0" applyProtection="0">
      <alignment horizontal="left" vertical="center" indent="1"/>
    </xf>
    <xf numFmtId="4" fontId="36" fillId="85" borderId="29" applyNumberFormat="0" applyProtection="0">
      <alignment horizontal="left" vertical="center" indent="1"/>
    </xf>
    <xf numFmtId="4" fontId="36" fillId="85" borderId="29" applyNumberFormat="0" applyProtection="0">
      <alignment horizontal="left" vertical="center" indent="1"/>
    </xf>
    <xf numFmtId="4" fontId="36" fillId="85" borderId="29" applyNumberFormat="0" applyProtection="0">
      <alignment horizontal="left" vertical="center" indent="1"/>
    </xf>
    <xf numFmtId="4" fontId="36" fillId="85" borderId="29" applyNumberFormat="0" applyProtection="0">
      <alignment horizontal="left" vertical="center" indent="1"/>
    </xf>
    <xf numFmtId="4" fontId="36" fillId="85" borderId="29" applyNumberFormat="0" applyProtection="0">
      <alignment horizontal="left" vertical="center" indent="1"/>
    </xf>
    <xf numFmtId="4" fontId="36" fillId="85" borderId="29" applyNumberFormat="0" applyProtection="0">
      <alignment horizontal="left" vertical="center" indent="1"/>
    </xf>
    <xf numFmtId="4" fontId="36" fillId="36" borderId="29" applyNumberFormat="0" applyProtection="0">
      <alignment horizontal="left" vertical="center" indent="1"/>
    </xf>
    <xf numFmtId="4" fontId="36" fillId="36" borderId="29" applyNumberFormat="0" applyProtection="0">
      <alignment horizontal="left" vertical="center" indent="1"/>
    </xf>
    <xf numFmtId="4" fontId="36" fillId="36" borderId="29" applyNumberFormat="0" applyProtection="0">
      <alignment horizontal="left" vertical="center" indent="1"/>
    </xf>
    <xf numFmtId="4" fontId="36" fillId="36" borderId="29" applyNumberFormat="0" applyProtection="0">
      <alignment horizontal="left" vertical="center" indent="1"/>
    </xf>
    <xf numFmtId="4" fontId="36" fillId="36" borderId="29" applyNumberFormat="0" applyProtection="0">
      <alignment horizontal="left" vertical="center" indent="1"/>
    </xf>
    <xf numFmtId="4" fontId="36" fillId="36" borderId="29" applyNumberFormat="0" applyProtection="0">
      <alignment horizontal="left" vertical="center" indent="1"/>
    </xf>
    <xf numFmtId="4" fontId="36" fillId="36" borderId="29" applyNumberFormat="0" applyProtection="0">
      <alignment horizontal="left" vertical="center" indent="1"/>
    </xf>
    <xf numFmtId="4" fontId="36" fillId="36" borderId="29" applyNumberFormat="0" applyProtection="0">
      <alignment horizontal="left" vertical="center" indent="1"/>
    </xf>
    <xf numFmtId="4" fontId="36" fillId="36" borderId="29" applyNumberFormat="0" applyProtection="0">
      <alignment horizontal="left" vertical="center" indent="1"/>
    </xf>
    <xf numFmtId="4" fontId="36" fillId="36" borderId="29" applyNumberFormat="0" applyProtection="0">
      <alignment horizontal="left" vertical="center" indent="1"/>
    </xf>
    <xf numFmtId="4" fontId="36" fillId="36" borderId="29" applyNumberFormat="0" applyProtection="0">
      <alignment horizontal="left" vertical="center" indent="1"/>
    </xf>
    <xf numFmtId="4" fontId="36" fillId="36" borderId="29" applyNumberFormat="0" applyProtection="0">
      <alignment horizontal="left" vertical="center" indent="1"/>
    </xf>
    <xf numFmtId="4" fontId="36" fillId="36" borderId="29" applyNumberFormat="0" applyProtection="0">
      <alignment horizontal="left" vertical="center" indent="1"/>
    </xf>
    <xf numFmtId="4" fontId="36" fillId="36" borderId="29" applyNumberFormat="0" applyProtection="0">
      <alignment horizontal="left" vertical="center" indent="1"/>
    </xf>
    <xf numFmtId="4" fontId="36" fillId="36" borderId="29" applyNumberFormat="0" applyProtection="0">
      <alignment horizontal="left" vertical="center" indent="1"/>
    </xf>
    <xf numFmtId="4" fontId="36" fillId="36" borderId="29" applyNumberFormat="0" applyProtection="0">
      <alignment horizontal="left" vertical="center" indent="1"/>
    </xf>
    <xf numFmtId="4" fontId="36" fillId="36" borderId="29" applyNumberFormat="0" applyProtection="0">
      <alignment horizontal="left" vertical="center" indent="1"/>
    </xf>
    <xf numFmtId="4" fontId="36" fillId="36" borderId="29" applyNumberFormat="0" applyProtection="0">
      <alignment horizontal="left" vertical="center" indent="1"/>
    </xf>
    <xf numFmtId="4" fontId="36" fillId="36" borderId="29" applyNumberFormat="0" applyProtection="0">
      <alignment horizontal="left" vertical="center" indent="1"/>
    </xf>
    <xf numFmtId="4" fontId="36" fillId="36" borderId="29" applyNumberFormat="0" applyProtection="0">
      <alignment horizontal="left" vertical="center" indent="1"/>
    </xf>
    <xf numFmtId="4" fontId="36" fillId="36" borderId="29" applyNumberFormat="0" applyProtection="0">
      <alignment horizontal="left" vertical="center" indent="1"/>
    </xf>
    <xf numFmtId="4" fontId="36" fillId="36" borderId="29" applyNumberFormat="0" applyProtection="0">
      <alignment horizontal="left" vertical="center" indent="1"/>
    </xf>
    <xf numFmtId="4" fontId="36" fillId="36" borderId="29" applyNumberFormat="0" applyProtection="0">
      <alignment horizontal="left" vertical="center" indent="1"/>
    </xf>
    <xf numFmtId="4" fontId="36" fillId="36" borderId="29" applyNumberFormat="0" applyProtection="0">
      <alignment horizontal="left" vertical="center" indent="1"/>
    </xf>
    <xf numFmtId="4" fontId="36" fillId="36" borderId="29" applyNumberFormat="0" applyProtection="0">
      <alignment horizontal="left" vertical="center" indent="1"/>
    </xf>
    <xf numFmtId="4" fontId="36" fillId="36" borderId="29" applyNumberFormat="0" applyProtection="0">
      <alignment horizontal="left" vertical="center" indent="1"/>
    </xf>
    <xf numFmtId="4" fontId="36" fillId="36" borderId="29" applyNumberFormat="0" applyProtection="0">
      <alignment horizontal="left" vertical="center" indent="1"/>
    </xf>
    <xf numFmtId="4" fontId="36" fillId="36" borderId="29" applyNumberFormat="0" applyProtection="0">
      <alignment horizontal="left" vertical="center" indent="1"/>
    </xf>
    <xf numFmtId="4" fontId="36" fillId="36" borderId="29" applyNumberFormat="0" applyProtection="0">
      <alignment horizontal="left" vertical="center" indent="1"/>
    </xf>
    <xf numFmtId="4" fontId="36" fillId="36" borderId="29" applyNumberFormat="0" applyProtection="0">
      <alignment horizontal="left" vertical="center" indent="1"/>
    </xf>
    <xf numFmtId="4" fontId="36" fillId="36" borderId="29" applyNumberFormat="0" applyProtection="0">
      <alignment horizontal="left" vertical="center" indent="1"/>
    </xf>
    <xf numFmtId="4" fontId="36" fillId="36" borderId="29" applyNumberFormat="0" applyProtection="0">
      <alignment horizontal="left" vertical="center" indent="1"/>
    </xf>
    <xf numFmtId="4" fontId="36" fillId="36" borderId="29" applyNumberFormat="0" applyProtection="0">
      <alignment horizontal="left" vertical="center" indent="1"/>
    </xf>
    <xf numFmtId="4" fontId="36" fillId="36" borderId="29" applyNumberFormat="0" applyProtection="0">
      <alignment horizontal="left" vertical="center" indent="1"/>
    </xf>
    <xf numFmtId="4" fontId="36" fillId="36" borderId="29" applyNumberFormat="0" applyProtection="0">
      <alignment horizontal="left" vertical="center" indent="1"/>
    </xf>
    <xf numFmtId="4" fontId="36" fillId="36" borderId="29" applyNumberFormat="0" applyProtection="0">
      <alignment horizontal="left" vertical="center" indent="1"/>
    </xf>
    <xf numFmtId="4" fontId="36" fillId="36" borderId="29" applyNumberFormat="0" applyProtection="0">
      <alignment horizontal="left" vertical="center" indent="1"/>
    </xf>
    <xf numFmtId="4" fontId="36" fillId="36" borderId="29" applyNumberFormat="0" applyProtection="0">
      <alignment horizontal="left" vertical="center" indent="1"/>
    </xf>
    <xf numFmtId="0" fontId="36" fillId="45" borderId="20" applyNumberFormat="0" applyProtection="0">
      <alignment horizontal="left" vertical="center" indent="1"/>
    </xf>
    <xf numFmtId="0" fontId="36" fillId="45" borderId="20" applyNumberFormat="0" applyProtection="0">
      <alignment horizontal="left" vertical="center" indent="1"/>
    </xf>
    <xf numFmtId="0" fontId="36" fillId="45" borderId="20" applyNumberFormat="0" applyProtection="0">
      <alignment horizontal="left" vertical="center" indent="1"/>
    </xf>
    <xf numFmtId="0" fontId="36" fillId="45" borderId="20" applyNumberFormat="0" applyProtection="0">
      <alignment horizontal="left" vertical="center" indent="1"/>
    </xf>
    <xf numFmtId="0" fontId="36" fillId="45" borderId="20" applyNumberFormat="0" applyProtection="0">
      <alignment horizontal="left" vertical="center" indent="1"/>
    </xf>
    <xf numFmtId="0" fontId="36" fillId="45" borderId="20" applyNumberFormat="0" applyProtection="0">
      <alignment horizontal="left" vertical="center" indent="1"/>
    </xf>
    <xf numFmtId="0" fontId="36" fillId="45" borderId="20" applyNumberFormat="0" applyProtection="0">
      <alignment horizontal="left" vertical="center" indent="1"/>
    </xf>
    <xf numFmtId="0" fontId="36" fillId="45" borderId="20" applyNumberFormat="0" applyProtection="0">
      <alignment horizontal="left" vertical="center" indent="1"/>
    </xf>
    <xf numFmtId="0" fontId="36" fillId="45" borderId="20" applyNumberFormat="0" applyProtection="0">
      <alignment horizontal="left" vertical="center" indent="1"/>
    </xf>
    <xf numFmtId="0" fontId="36" fillId="45" borderId="20" applyNumberFormat="0" applyProtection="0">
      <alignment horizontal="left" vertical="center" indent="1"/>
    </xf>
    <xf numFmtId="0" fontId="36" fillId="45" borderId="20" applyNumberFormat="0" applyProtection="0">
      <alignment horizontal="left" vertical="center" indent="1"/>
    </xf>
    <xf numFmtId="0" fontId="36" fillId="45" borderId="20" applyNumberFormat="0" applyProtection="0">
      <alignment horizontal="left" vertical="center" indent="1"/>
    </xf>
    <xf numFmtId="0" fontId="36" fillId="45" borderId="20" applyNumberFormat="0" applyProtection="0">
      <alignment horizontal="left" vertical="center" indent="1"/>
    </xf>
    <xf numFmtId="0" fontId="36" fillId="45" borderId="20" applyNumberFormat="0" applyProtection="0">
      <alignment horizontal="left" vertical="center" indent="1"/>
    </xf>
    <xf numFmtId="0" fontId="36" fillId="45" borderId="20" applyNumberFormat="0" applyProtection="0">
      <alignment horizontal="left" vertical="center" indent="1"/>
    </xf>
    <xf numFmtId="0" fontId="36" fillId="45" borderId="20" applyNumberFormat="0" applyProtection="0">
      <alignment horizontal="left" vertical="center" indent="1"/>
    </xf>
    <xf numFmtId="0" fontId="36" fillId="45" borderId="20" applyNumberFormat="0" applyProtection="0">
      <alignment horizontal="left" vertical="center" indent="1"/>
    </xf>
    <xf numFmtId="0" fontId="36" fillId="45" borderId="20" applyNumberFormat="0" applyProtection="0">
      <alignment horizontal="left" vertical="center" indent="1"/>
    </xf>
    <xf numFmtId="0" fontId="36" fillId="45" borderId="20" applyNumberFormat="0" applyProtection="0">
      <alignment horizontal="left" vertical="center" indent="1"/>
    </xf>
    <xf numFmtId="0" fontId="36" fillId="45" borderId="20" applyNumberFormat="0" applyProtection="0">
      <alignment horizontal="left" vertical="center" indent="1"/>
    </xf>
    <xf numFmtId="0" fontId="36" fillId="45" borderId="20" applyNumberFormat="0" applyProtection="0">
      <alignment horizontal="left" vertical="center" indent="1"/>
    </xf>
    <xf numFmtId="0" fontId="36" fillId="45" borderId="20" applyNumberFormat="0" applyProtection="0">
      <alignment horizontal="left" vertical="center" indent="1"/>
    </xf>
    <xf numFmtId="0" fontId="36" fillId="45" borderId="20" applyNumberFormat="0" applyProtection="0">
      <alignment horizontal="left" vertical="center" indent="1"/>
    </xf>
    <xf numFmtId="0" fontId="36" fillId="45" borderId="20" applyNumberFormat="0" applyProtection="0">
      <alignment horizontal="left" vertical="center" indent="1"/>
    </xf>
    <xf numFmtId="0" fontId="36" fillId="45" borderId="20" applyNumberFormat="0" applyProtection="0">
      <alignment horizontal="left" vertical="center" indent="1"/>
    </xf>
    <xf numFmtId="0" fontId="36" fillId="45" borderId="20" applyNumberFormat="0" applyProtection="0">
      <alignment horizontal="left" vertical="center" indent="1"/>
    </xf>
    <xf numFmtId="0" fontId="36" fillId="45" borderId="20" applyNumberFormat="0" applyProtection="0">
      <alignment horizontal="left" vertical="center" indent="1"/>
    </xf>
    <xf numFmtId="0" fontId="36" fillId="45" borderId="20" applyNumberFormat="0" applyProtection="0">
      <alignment horizontal="left" vertical="center" indent="1"/>
    </xf>
    <xf numFmtId="0" fontId="36" fillId="45" borderId="20" applyNumberFormat="0" applyProtection="0">
      <alignment horizontal="left" vertical="center" indent="1"/>
    </xf>
    <xf numFmtId="0" fontId="36" fillId="45" borderId="20" applyNumberFormat="0" applyProtection="0">
      <alignment horizontal="left" vertical="center" indent="1"/>
    </xf>
    <xf numFmtId="0" fontId="36" fillId="45" borderId="20" applyNumberFormat="0" applyProtection="0">
      <alignment horizontal="left" vertical="center" indent="1"/>
    </xf>
    <xf numFmtId="0" fontId="36" fillId="45" borderId="20" applyNumberFormat="0" applyProtection="0">
      <alignment horizontal="left" vertical="center" indent="1"/>
    </xf>
    <xf numFmtId="0" fontId="36" fillId="45" borderId="20" applyNumberFormat="0" applyProtection="0">
      <alignment horizontal="left" vertical="center" indent="1"/>
    </xf>
    <xf numFmtId="0" fontId="36" fillId="45" borderId="20" applyNumberFormat="0" applyProtection="0">
      <alignment horizontal="left" vertical="center" indent="1"/>
    </xf>
    <xf numFmtId="0" fontId="36" fillId="45" borderId="20" applyNumberFormat="0" applyProtection="0">
      <alignment horizontal="left" vertical="center" indent="1"/>
    </xf>
    <xf numFmtId="0" fontId="36" fillId="45" borderId="20" applyNumberFormat="0" applyProtection="0">
      <alignment horizontal="left" vertical="center" indent="1"/>
    </xf>
    <xf numFmtId="0" fontId="36" fillId="45" borderId="20" applyNumberFormat="0" applyProtection="0">
      <alignment horizontal="left" vertical="center" indent="1"/>
    </xf>
    <xf numFmtId="0" fontId="36" fillId="45" borderId="20" applyNumberFormat="0" applyProtection="0">
      <alignment horizontal="left" vertical="center" indent="1"/>
    </xf>
    <xf numFmtId="0" fontId="36" fillId="43" borderId="28" applyNumberFormat="0" applyProtection="0">
      <alignment horizontal="left" vertical="top" indent="1"/>
    </xf>
    <xf numFmtId="0" fontId="36" fillId="43" borderId="28" applyNumberFormat="0" applyProtection="0">
      <alignment horizontal="left" vertical="top" indent="1"/>
    </xf>
    <xf numFmtId="0" fontId="36" fillId="43" borderId="28" applyNumberFormat="0" applyProtection="0">
      <alignment horizontal="left" vertical="top" indent="1"/>
    </xf>
    <xf numFmtId="0" fontId="36" fillId="43" borderId="28" applyNumberFormat="0" applyProtection="0">
      <alignment horizontal="left" vertical="top" indent="1"/>
    </xf>
    <xf numFmtId="0" fontId="36" fillId="43" borderId="28" applyNumberFormat="0" applyProtection="0">
      <alignment horizontal="left" vertical="top" indent="1"/>
    </xf>
    <xf numFmtId="0" fontId="36" fillId="43" borderId="28" applyNumberFormat="0" applyProtection="0">
      <alignment horizontal="left" vertical="top" indent="1"/>
    </xf>
    <xf numFmtId="0" fontId="36" fillId="43" borderId="28" applyNumberFormat="0" applyProtection="0">
      <alignment horizontal="left" vertical="top" indent="1"/>
    </xf>
    <xf numFmtId="0" fontId="36" fillId="43" borderId="28" applyNumberFormat="0" applyProtection="0">
      <alignment horizontal="left" vertical="top" indent="1"/>
    </xf>
    <xf numFmtId="0" fontId="36" fillId="43" borderId="28" applyNumberFormat="0" applyProtection="0">
      <alignment horizontal="left" vertical="top" indent="1"/>
    </xf>
    <xf numFmtId="0" fontId="36" fillId="43" borderId="28" applyNumberFormat="0" applyProtection="0">
      <alignment horizontal="left" vertical="top" indent="1"/>
    </xf>
    <xf numFmtId="0" fontId="36" fillId="43" borderId="28" applyNumberFormat="0" applyProtection="0">
      <alignment horizontal="left" vertical="top" indent="1"/>
    </xf>
    <xf numFmtId="0" fontId="36" fillId="43" borderId="28" applyNumberFormat="0" applyProtection="0">
      <alignment horizontal="left" vertical="top" indent="1"/>
    </xf>
    <xf numFmtId="0" fontId="36" fillId="43" borderId="28" applyNumberFormat="0" applyProtection="0">
      <alignment horizontal="left" vertical="top" indent="1"/>
    </xf>
    <xf numFmtId="0" fontId="36" fillId="43" borderId="28" applyNumberFormat="0" applyProtection="0">
      <alignment horizontal="left" vertical="top" indent="1"/>
    </xf>
    <xf numFmtId="0" fontId="36" fillId="43" borderId="28" applyNumberFormat="0" applyProtection="0">
      <alignment horizontal="left" vertical="top" indent="1"/>
    </xf>
    <xf numFmtId="0" fontId="36" fillId="43" borderId="28" applyNumberFormat="0" applyProtection="0">
      <alignment horizontal="left" vertical="top" indent="1"/>
    </xf>
    <xf numFmtId="0" fontId="36" fillId="43" borderId="28" applyNumberFormat="0" applyProtection="0">
      <alignment horizontal="left" vertical="top" indent="1"/>
    </xf>
    <xf numFmtId="0" fontId="36" fillId="43" borderId="28" applyNumberFormat="0" applyProtection="0">
      <alignment horizontal="left" vertical="top" indent="1"/>
    </xf>
    <xf numFmtId="0" fontId="36" fillId="43" borderId="28" applyNumberFormat="0" applyProtection="0">
      <alignment horizontal="left" vertical="top" indent="1"/>
    </xf>
    <xf numFmtId="0" fontId="36" fillId="43" borderId="28" applyNumberFormat="0" applyProtection="0">
      <alignment horizontal="left" vertical="top" indent="1"/>
    </xf>
    <xf numFmtId="0" fontId="36" fillId="43" borderId="28" applyNumberFormat="0" applyProtection="0">
      <alignment horizontal="left" vertical="top" indent="1"/>
    </xf>
    <xf numFmtId="0" fontId="36" fillId="43" borderId="28" applyNumberFormat="0" applyProtection="0">
      <alignment horizontal="left" vertical="top" indent="1"/>
    </xf>
    <xf numFmtId="0" fontId="36" fillId="43" borderId="28" applyNumberFormat="0" applyProtection="0">
      <alignment horizontal="left" vertical="top" indent="1"/>
    </xf>
    <xf numFmtId="0" fontId="36" fillId="43" borderId="28" applyNumberFormat="0" applyProtection="0">
      <alignment horizontal="left" vertical="top" indent="1"/>
    </xf>
    <xf numFmtId="0" fontId="36" fillId="43" borderId="28" applyNumberFormat="0" applyProtection="0">
      <alignment horizontal="left" vertical="top" indent="1"/>
    </xf>
    <xf numFmtId="0" fontId="36" fillId="43" borderId="28" applyNumberFormat="0" applyProtection="0">
      <alignment horizontal="left" vertical="top" indent="1"/>
    </xf>
    <xf numFmtId="0" fontId="36" fillId="43" borderId="28" applyNumberFormat="0" applyProtection="0">
      <alignment horizontal="left" vertical="top" indent="1"/>
    </xf>
    <xf numFmtId="0" fontId="36" fillId="43" borderId="28" applyNumberFormat="0" applyProtection="0">
      <alignment horizontal="left" vertical="top" indent="1"/>
    </xf>
    <xf numFmtId="0" fontId="36" fillId="43" borderId="28" applyNumberFormat="0" applyProtection="0">
      <alignment horizontal="left" vertical="top" indent="1"/>
    </xf>
    <xf numFmtId="0" fontId="36" fillId="43" borderId="28" applyNumberFormat="0" applyProtection="0">
      <alignment horizontal="left" vertical="top" indent="1"/>
    </xf>
    <xf numFmtId="0" fontId="36" fillId="43" borderId="28" applyNumberFormat="0" applyProtection="0">
      <alignment horizontal="left" vertical="top" indent="1"/>
    </xf>
    <xf numFmtId="0" fontId="36" fillId="43" borderId="28" applyNumberFormat="0" applyProtection="0">
      <alignment horizontal="left" vertical="top" indent="1"/>
    </xf>
    <xf numFmtId="0" fontId="36" fillId="43" borderId="28" applyNumberFormat="0" applyProtection="0">
      <alignment horizontal="left" vertical="top" indent="1"/>
    </xf>
    <xf numFmtId="0" fontId="36" fillId="43" borderId="28" applyNumberFormat="0" applyProtection="0">
      <alignment horizontal="left" vertical="top" indent="1"/>
    </xf>
    <xf numFmtId="0" fontId="36" fillId="43" borderId="28" applyNumberFormat="0" applyProtection="0">
      <alignment horizontal="left" vertical="top" indent="1"/>
    </xf>
    <xf numFmtId="0" fontId="36" fillId="43" borderId="28" applyNumberFormat="0" applyProtection="0">
      <alignment horizontal="left" vertical="top" indent="1"/>
    </xf>
    <xf numFmtId="0" fontId="36" fillId="43" borderId="28" applyNumberFormat="0" applyProtection="0">
      <alignment horizontal="left" vertical="top" indent="1"/>
    </xf>
    <xf numFmtId="0" fontId="36" fillId="43" borderId="28" applyNumberFormat="0" applyProtection="0">
      <alignment horizontal="left" vertical="top" indent="1"/>
    </xf>
    <xf numFmtId="0" fontId="36" fillId="43" borderId="28" applyNumberFormat="0" applyProtection="0">
      <alignment horizontal="left" vertical="top" indent="1"/>
    </xf>
    <xf numFmtId="0" fontId="36" fillId="43" borderId="28" applyNumberFormat="0" applyProtection="0">
      <alignment horizontal="left" vertical="top" indent="1"/>
    </xf>
    <xf numFmtId="0" fontId="36" fillId="43" borderId="28" applyNumberFormat="0" applyProtection="0">
      <alignment horizontal="left" vertical="top" indent="1"/>
    </xf>
    <xf numFmtId="0" fontId="36" fillId="43" borderId="28" applyNumberFormat="0" applyProtection="0">
      <alignment horizontal="left" vertical="top" indent="1"/>
    </xf>
    <xf numFmtId="0" fontId="36" fillId="43" borderId="28" applyNumberFormat="0" applyProtection="0">
      <alignment horizontal="left" vertical="top" indent="1"/>
    </xf>
    <xf numFmtId="0" fontId="36" fillId="43" borderId="28" applyNumberFormat="0" applyProtection="0">
      <alignment horizontal="left" vertical="top" indent="1"/>
    </xf>
    <xf numFmtId="0" fontId="36" fillId="86" borderId="20" applyNumberFormat="0" applyProtection="0">
      <alignment horizontal="left" vertical="center" indent="1"/>
    </xf>
    <xf numFmtId="0" fontId="36" fillId="86" borderId="20" applyNumberFormat="0" applyProtection="0">
      <alignment horizontal="left" vertical="center" indent="1"/>
    </xf>
    <xf numFmtId="0" fontId="36" fillId="86" borderId="20" applyNumberFormat="0" applyProtection="0">
      <alignment horizontal="left" vertical="center" indent="1"/>
    </xf>
    <xf numFmtId="0" fontId="36" fillId="86" borderId="20" applyNumberFormat="0" applyProtection="0">
      <alignment horizontal="left" vertical="center" indent="1"/>
    </xf>
    <xf numFmtId="0" fontId="36" fillId="86" borderId="20" applyNumberFormat="0" applyProtection="0">
      <alignment horizontal="left" vertical="center" indent="1"/>
    </xf>
    <xf numFmtId="0" fontId="36" fillId="86" borderId="20" applyNumberFormat="0" applyProtection="0">
      <alignment horizontal="left" vertical="center" indent="1"/>
    </xf>
    <xf numFmtId="0" fontId="36" fillId="86" borderId="20" applyNumberFormat="0" applyProtection="0">
      <alignment horizontal="left" vertical="center" indent="1"/>
    </xf>
    <xf numFmtId="0" fontId="36" fillId="86" borderId="20" applyNumberFormat="0" applyProtection="0">
      <alignment horizontal="left" vertical="center" indent="1"/>
    </xf>
    <xf numFmtId="0" fontId="36" fillId="86" borderId="20" applyNumberFormat="0" applyProtection="0">
      <alignment horizontal="left" vertical="center" indent="1"/>
    </xf>
    <xf numFmtId="0" fontId="36" fillId="86" borderId="20" applyNumberFormat="0" applyProtection="0">
      <alignment horizontal="left" vertical="center" indent="1"/>
    </xf>
    <xf numFmtId="0" fontId="36" fillId="86" borderId="20" applyNumberFormat="0" applyProtection="0">
      <alignment horizontal="left" vertical="center" indent="1"/>
    </xf>
    <xf numFmtId="0" fontId="36" fillId="86" borderId="20" applyNumberFormat="0" applyProtection="0">
      <alignment horizontal="left" vertical="center" indent="1"/>
    </xf>
    <xf numFmtId="0" fontId="36" fillId="86" borderId="20" applyNumberFormat="0" applyProtection="0">
      <alignment horizontal="left" vertical="center" indent="1"/>
    </xf>
    <xf numFmtId="0" fontId="36" fillId="86" borderId="20" applyNumberFormat="0" applyProtection="0">
      <alignment horizontal="left" vertical="center" indent="1"/>
    </xf>
    <xf numFmtId="0" fontId="36" fillId="86" borderId="20" applyNumberFormat="0" applyProtection="0">
      <alignment horizontal="left" vertical="center" indent="1"/>
    </xf>
    <xf numFmtId="0" fontId="36" fillId="86" borderId="20" applyNumberFormat="0" applyProtection="0">
      <alignment horizontal="left" vertical="center" indent="1"/>
    </xf>
    <xf numFmtId="0" fontId="36" fillId="86" borderId="20" applyNumberFormat="0" applyProtection="0">
      <alignment horizontal="left" vertical="center" indent="1"/>
    </xf>
    <xf numFmtId="0" fontId="36" fillId="86" borderId="20" applyNumberFormat="0" applyProtection="0">
      <alignment horizontal="left" vertical="center" indent="1"/>
    </xf>
    <xf numFmtId="0" fontId="36" fillId="86" borderId="20" applyNumberFormat="0" applyProtection="0">
      <alignment horizontal="left" vertical="center" indent="1"/>
    </xf>
    <xf numFmtId="0" fontId="36" fillId="86" borderId="20" applyNumberFormat="0" applyProtection="0">
      <alignment horizontal="left" vertical="center" indent="1"/>
    </xf>
    <xf numFmtId="0" fontId="36" fillId="86" borderId="20" applyNumberFormat="0" applyProtection="0">
      <alignment horizontal="left" vertical="center" indent="1"/>
    </xf>
    <xf numFmtId="0" fontId="36" fillId="86" borderId="20" applyNumberFormat="0" applyProtection="0">
      <alignment horizontal="left" vertical="center" indent="1"/>
    </xf>
    <xf numFmtId="0" fontId="36" fillId="86" borderId="20" applyNumberFormat="0" applyProtection="0">
      <alignment horizontal="left" vertical="center" indent="1"/>
    </xf>
    <xf numFmtId="0" fontId="36" fillId="86" borderId="20" applyNumberFormat="0" applyProtection="0">
      <alignment horizontal="left" vertical="center" indent="1"/>
    </xf>
    <xf numFmtId="0" fontId="36" fillId="86" borderId="20" applyNumberFormat="0" applyProtection="0">
      <alignment horizontal="left" vertical="center" indent="1"/>
    </xf>
    <xf numFmtId="0" fontId="36" fillId="86" borderId="20" applyNumberFormat="0" applyProtection="0">
      <alignment horizontal="left" vertical="center" indent="1"/>
    </xf>
    <xf numFmtId="0" fontId="36" fillId="86" borderId="20" applyNumberFormat="0" applyProtection="0">
      <alignment horizontal="left" vertical="center" indent="1"/>
    </xf>
    <xf numFmtId="0" fontId="36" fillId="86" borderId="20" applyNumberFormat="0" applyProtection="0">
      <alignment horizontal="left" vertical="center" indent="1"/>
    </xf>
    <xf numFmtId="0" fontId="36" fillId="86" borderId="20" applyNumberFormat="0" applyProtection="0">
      <alignment horizontal="left" vertical="center" indent="1"/>
    </xf>
    <xf numFmtId="0" fontId="36" fillId="86" borderId="20" applyNumberFormat="0" applyProtection="0">
      <alignment horizontal="left" vertical="center" indent="1"/>
    </xf>
    <xf numFmtId="0" fontId="36" fillId="86" borderId="20" applyNumberFormat="0" applyProtection="0">
      <alignment horizontal="left" vertical="center" indent="1"/>
    </xf>
    <xf numFmtId="0" fontId="36" fillId="86" borderId="20" applyNumberFormat="0" applyProtection="0">
      <alignment horizontal="left" vertical="center" indent="1"/>
    </xf>
    <xf numFmtId="0" fontId="36" fillId="86" borderId="20" applyNumberFormat="0" applyProtection="0">
      <alignment horizontal="left" vertical="center" indent="1"/>
    </xf>
    <xf numFmtId="0" fontId="36" fillId="86" borderId="20" applyNumberFormat="0" applyProtection="0">
      <alignment horizontal="left" vertical="center" indent="1"/>
    </xf>
    <xf numFmtId="0" fontId="36" fillId="86" borderId="20" applyNumberFormat="0" applyProtection="0">
      <alignment horizontal="left" vertical="center" indent="1"/>
    </xf>
    <xf numFmtId="0" fontId="36" fillId="86" borderId="20" applyNumberFormat="0" applyProtection="0">
      <alignment horizontal="left" vertical="center" indent="1"/>
    </xf>
    <xf numFmtId="0" fontId="36" fillId="86" borderId="20" applyNumberFormat="0" applyProtection="0">
      <alignment horizontal="left" vertical="center" indent="1"/>
    </xf>
    <xf numFmtId="0" fontId="36" fillId="86" borderId="20" applyNumberFormat="0" applyProtection="0">
      <alignment horizontal="left" vertical="center" indent="1"/>
    </xf>
    <xf numFmtId="0" fontId="36" fillId="36" borderId="28" applyNumberFormat="0" applyProtection="0">
      <alignment horizontal="left" vertical="top" indent="1"/>
    </xf>
    <xf numFmtId="0" fontId="36" fillId="36" borderId="28" applyNumberFormat="0" applyProtection="0">
      <alignment horizontal="left" vertical="top" indent="1"/>
    </xf>
    <xf numFmtId="0" fontId="36" fillId="36" borderId="28" applyNumberFormat="0" applyProtection="0">
      <alignment horizontal="left" vertical="top" indent="1"/>
    </xf>
    <xf numFmtId="0" fontId="36" fillId="36" borderId="28" applyNumberFormat="0" applyProtection="0">
      <alignment horizontal="left" vertical="top" indent="1"/>
    </xf>
    <xf numFmtId="0" fontId="36" fillId="36" borderId="28" applyNumberFormat="0" applyProtection="0">
      <alignment horizontal="left" vertical="top" indent="1"/>
    </xf>
    <xf numFmtId="0" fontId="36" fillId="36" borderId="28" applyNumberFormat="0" applyProtection="0">
      <alignment horizontal="left" vertical="top" indent="1"/>
    </xf>
    <xf numFmtId="0" fontId="36" fillId="36" borderId="28" applyNumberFormat="0" applyProtection="0">
      <alignment horizontal="left" vertical="top" indent="1"/>
    </xf>
    <xf numFmtId="0" fontId="36" fillId="36" borderId="28" applyNumberFormat="0" applyProtection="0">
      <alignment horizontal="left" vertical="top" indent="1"/>
    </xf>
    <xf numFmtId="0" fontId="36" fillId="36" borderId="28" applyNumberFormat="0" applyProtection="0">
      <alignment horizontal="left" vertical="top" indent="1"/>
    </xf>
    <xf numFmtId="0" fontId="36" fillId="36" borderId="28" applyNumberFormat="0" applyProtection="0">
      <alignment horizontal="left" vertical="top" indent="1"/>
    </xf>
    <xf numFmtId="0" fontId="36" fillId="36" borderId="28" applyNumberFormat="0" applyProtection="0">
      <alignment horizontal="left" vertical="top" indent="1"/>
    </xf>
    <xf numFmtId="0" fontId="36" fillId="36" borderId="28" applyNumberFormat="0" applyProtection="0">
      <alignment horizontal="left" vertical="top" indent="1"/>
    </xf>
    <xf numFmtId="0" fontId="36" fillId="36" borderId="28" applyNumberFormat="0" applyProtection="0">
      <alignment horizontal="left" vertical="top" indent="1"/>
    </xf>
    <xf numFmtId="0" fontId="36" fillId="36" borderId="28" applyNumberFormat="0" applyProtection="0">
      <alignment horizontal="left" vertical="top" indent="1"/>
    </xf>
    <xf numFmtId="0" fontId="36" fillId="36" borderId="28" applyNumberFormat="0" applyProtection="0">
      <alignment horizontal="left" vertical="top" indent="1"/>
    </xf>
    <xf numFmtId="0" fontId="36" fillId="36" borderId="28" applyNumberFormat="0" applyProtection="0">
      <alignment horizontal="left" vertical="top" indent="1"/>
    </xf>
    <xf numFmtId="0" fontId="36" fillId="36" borderId="28" applyNumberFormat="0" applyProtection="0">
      <alignment horizontal="left" vertical="top" indent="1"/>
    </xf>
    <xf numFmtId="0" fontId="36" fillId="36" borderId="28" applyNumberFormat="0" applyProtection="0">
      <alignment horizontal="left" vertical="top" indent="1"/>
    </xf>
    <xf numFmtId="0" fontId="36" fillId="36" borderId="28" applyNumberFormat="0" applyProtection="0">
      <alignment horizontal="left" vertical="top" indent="1"/>
    </xf>
    <xf numFmtId="0" fontId="36" fillId="36" borderId="28" applyNumberFormat="0" applyProtection="0">
      <alignment horizontal="left" vertical="top" indent="1"/>
    </xf>
    <xf numFmtId="0" fontId="36" fillId="36" borderId="28" applyNumberFormat="0" applyProtection="0">
      <alignment horizontal="left" vertical="top" indent="1"/>
    </xf>
    <xf numFmtId="0" fontId="36" fillId="36" borderId="28" applyNumberFormat="0" applyProtection="0">
      <alignment horizontal="left" vertical="top" indent="1"/>
    </xf>
    <xf numFmtId="0" fontId="36" fillId="36" borderId="28" applyNumberFormat="0" applyProtection="0">
      <alignment horizontal="left" vertical="top" indent="1"/>
    </xf>
    <xf numFmtId="0" fontId="36" fillId="36" borderId="28" applyNumberFormat="0" applyProtection="0">
      <alignment horizontal="left" vertical="top" indent="1"/>
    </xf>
    <xf numFmtId="0" fontId="36" fillId="36" borderId="28" applyNumberFormat="0" applyProtection="0">
      <alignment horizontal="left" vertical="top" indent="1"/>
    </xf>
    <xf numFmtId="0" fontId="36" fillId="36" borderId="28" applyNumberFormat="0" applyProtection="0">
      <alignment horizontal="left" vertical="top" indent="1"/>
    </xf>
    <xf numFmtId="0" fontId="36" fillId="36" borderId="28" applyNumberFormat="0" applyProtection="0">
      <alignment horizontal="left" vertical="top" indent="1"/>
    </xf>
    <xf numFmtId="0" fontId="36" fillId="36" borderId="28" applyNumberFormat="0" applyProtection="0">
      <alignment horizontal="left" vertical="top" indent="1"/>
    </xf>
    <xf numFmtId="0" fontId="36" fillId="36" borderId="28" applyNumberFormat="0" applyProtection="0">
      <alignment horizontal="left" vertical="top" indent="1"/>
    </xf>
    <xf numFmtId="0" fontId="36" fillId="36" borderId="28" applyNumberFormat="0" applyProtection="0">
      <alignment horizontal="left" vertical="top" indent="1"/>
    </xf>
    <xf numFmtId="0" fontId="36" fillId="36" borderId="28" applyNumberFormat="0" applyProtection="0">
      <alignment horizontal="left" vertical="top" indent="1"/>
    </xf>
    <xf numFmtId="0" fontId="36" fillId="36" borderId="28" applyNumberFormat="0" applyProtection="0">
      <alignment horizontal="left" vertical="top" indent="1"/>
    </xf>
    <xf numFmtId="0" fontId="36" fillId="36" borderId="28" applyNumberFormat="0" applyProtection="0">
      <alignment horizontal="left" vertical="top" indent="1"/>
    </xf>
    <xf numFmtId="0" fontId="36" fillId="36" borderId="28" applyNumberFormat="0" applyProtection="0">
      <alignment horizontal="left" vertical="top" indent="1"/>
    </xf>
    <xf numFmtId="0" fontId="36" fillId="36" borderId="28" applyNumberFormat="0" applyProtection="0">
      <alignment horizontal="left" vertical="top" indent="1"/>
    </xf>
    <xf numFmtId="0" fontId="36" fillId="36" borderId="28" applyNumberFormat="0" applyProtection="0">
      <alignment horizontal="left" vertical="top" indent="1"/>
    </xf>
    <xf numFmtId="0" fontId="36" fillId="36" borderId="28" applyNumberFormat="0" applyProtection="0">
      <alignment horizontal="left" vertical="top" indent="1"/>
    </xf>
    <xf numFmtId="0" fontId="36" fillId="36" borderId="28" applyNumberFormat="0" applyProtection="0">
      <alignment horizontal="left" vertical="top" indent="1"/>
    </xf>
    <xf numFmtId="0" fontId="36" fillId="36" borderId="28" applyNumberFormat="0" applyProtection="0">
      <alignment horizontal="left" vertical="top" indent="1"/>
    </xf>
    <xf numFmtId="0" fontId="36" fillId="36" borderId="28" applyNumberFormat="0" applyProtection="0">
      <alignment horizontal="left" vertical="top" indent="1"/>
    </xf>
    <xf numFmtId="0" fontId="36" fillId="36" borderId="28" applyNumberFormat="0" applyProtection="0">
      <alignment horizontal="left" vertical="top" indent="1"/>
    </xf>
    <xf numFmtId="0" fontId="36" fillId="36" borderId="28" applyNumberFormat="0" applyProtection="0">
      <alignment horizontal="left" vertical="top" indent="1"/>
    </xf>
    <xf numFmtId="0" fontId="36" fillId="36" borderId="28" applyNumberFormat="0" applyProtection="0">
      <alignment horizontal="left" vertical="top" indent="1"/>
    </xf>
    <xf numFmtId="0" fontId="36" fillId="36" borderId="28" applyNumberFormat="0" applyProtection="0">
      <alignment horizontal="left" vertical="top" indent="1"/>
    </xf>
    <xf numFmtId="0" fontId="36" fillId="40" borderId="20" applyNumberFormat="0" applyProtection="0">
      <alignment horizontal="left" vertical="center" indent="1"/>
    </xf>
    <xf numFmtId="0" fontId="36" fillId="40" borderId="20" applyNumberFormat="0" applyProtection="0">
      <alignment horizontal="left" vertical="center" indent="1"/>
    </xf>
    <xf numFmtId="0" fontId="36" fillId="40" borderId="20" applyNumberFormat="0" applyProtection="0">
      <alignment horizontal="left" vertical="center" indent="1"/>
    </xf>
    <xf numFmtId="0" fontId="36" fillId="40" borderId="20" applyNumberFormat="0" applyProtection="0">
      <alignment horizontal="left" vertical="center" indent="1"/>
    </xf>
    <xf numFmtId="0" fontId="36" fillId="40" borderId="20" applyNumberFormat="0" applyProtection="0">
      <alignment horizontal="left" vertical="center" indent="1"/>
    </xf>
    <xf numFmtId="0" fontId="36" fillId="40" borderId="20" applyNumberFormat="0" applyProtection="0">
      <alignment horizontal="left" vertical="center" indent="1"/>
    </xf>
    <xf numFmtId="0" fontId="36" fillId="40" borderId="20" applyNumberFormat="0" applyProtection="0">
      <alignment horizontal="left" vertical="center" indent="1"/>
    </xf>
    <xf numFmtId="0" fontId="36" fillId="40" borderId="20" applyNumberFormat="0" applyProtection="0">
      <alignment horizontal="left" vertical="center" indent="1"/>
    </xf>
    <xf numFmtId="0" fontId="36" fillId="40" borderId="20" applyNumberFormat="0" applyProtection="0">
      <alignment horizontal="left" vertical="center" indent="1"/>
    </xf>
    <xf numFmtId="0" fontId="36" fillId="40" borderId="20" applyNumberFormat="0" applyProtection="0">
      <alignment horizontal="left" vertical="center" indent="1"/>
    </xf>
    <xf numFmtId="0" fontId="36" fillId="40" borderId="20" applyNumberFormat="0" applyProtection="0">
      <alignment horizontal="left" vertical="center" indent="1"/>
    </xf>
    <xf numFmtId="0" fontId="36" fillId="40" borderId="20" applyNumberFormat="0" applyProtection="0">
      <alignment horizontal="left" vertical="center" indent="1"/>
    </xf>
    <xf numFmtId="0" fontId="36" fillId="40" borderId="20" applyNumberFormat="0" applyProtection="0">
      <alignment horizontal="left" vertical="center" indent="1"/>
    </xf>
    <xf numFmtId="0" fontId="36" fillId="40" borderId="20" applyNumberFormat="0" applyProtection="0">
      <alignment horizontal="left" vertical="center" indent="1"/>
    </xf>
    <xf numFmtId="0" fontId="36" fillId="40" borderId="20" applyNumberFormat="0" applyProtection="0">
      <alignment horizontal="left" vertical="center" indent="1"/>
    </xf>
    <xf numFmtId="0" fontId="36" fillId="40" borderId="20" applyNumberFormat="0" applyProtection="0">
      <alignment horizontal="left" vertical="center" indent="1"/>
    </xf>
    <xf numFmtId="0" fontId="36" fillId="40" borderId="20" applyNumberFormat="0" applyProtection="0">
      <alignment horizontal="left" vertical="center" indent="1"/>
    </xf>
    <xf numFmtId="0" fontId="36" fillId="40" borderId="20" applyNumberFormat="0" applyProtection="0">
      <alignment horizontal="left" vertical="center" indent="1"/>
    </xf>
    <xf numFmtId="0" fontId="36" fillId="40" borderId="20" applyNumberFormat="0" applyProtection="0">
      <alignment horizontal="left" vertical="center" indent="1"/>
    </xf>
    <xf numFmtId="0" fontId="36" fillId="40" borderId="20" applyNumberFormat="0" applyProtection="0">
      <alignment horizontal="left" vertical="center" indent="1"/>
    </xf>
    <xf numFmtId="0" fontId="36" fillId="40" borderId="20" applyNumberFormat="0" applyProtection="0">
      <alignment horizontal="left" vertical="center" indent="1"/>
    </xf>
    <xf numFmtId="0" fontId="36" fillId="40" borderId="20" applyNumberFormat="0" applyProtection="0">
      <alignment horizontal="left" vertical="center" indent="1"/>
    </xf>
    <xf numFmtId="0" fontId="36" fillId="40" borderId="20" applyNumberFormat="0" applyProtection="0">
      <alignment horizontal="left" vertical="center" indent="1"/>
    </xf>
    <xf numFmtId="0" fontId="36" fillId="40" borderId="20" applyNumberFormat="0" applyProtection="0">
      <alignment horizontal="left" vertical="center" indent="1"/>
    </xf>
    <xf numFmtId="0" fontId="36" fillId="40" borderId="20" applyNumberFormat="0" applyProtection="0">
      <alignment horizontal="left" vertical="center" indent="1"/>
    </xf>
    <xf numFmtId="0" fontId="36" fillId="40" borderId="20" applyNumberFormat="0" applyProtection="0">
      <alignment horizontal="left" vertical="center" indent="1"/>
    </xf>
    <xf numFmtId="0" fontId="36" fillId="40" borderId="20" applyNumberFormat="0" applyProtection="0">
      <alignment horizontal="left" vertical="center" indent="1"/>
    </xf>
    <xf numFmtId="0" fontId="36" fillId="40" borderId="20" applyNumberFormat="0" applyProtection="0">
      <alignment horizontal="left" vertical="center" indent="1"/>
    </xf>
    <xf numFmtId="0" fontId="36" fillId="40" borderId="20" applyNumberFormat="0" applyProtection="0">
      <alignment horizontal="left" vertical="center" indent="1"/>
    </xf>
    <xf numFmtId="0" fontId="36" fillId="40" borderId="20" applyNumberFormat="0" applyProtection="0">
      <alignment horizontal="left" vertical="center" indent="1"/>
    </xf>
    <xf numFmtId="0" fontId="36" fillId="40" borderId="20" applyNumberFormat="0" applyProtection="0">
      <alignment horizontal="left" vertical="center" indent="1"/>
    </xf>
    <xf numFmtId="0" fontId="36" fillId="40" borderId="20" applyNumberFormat="0" applyProtection="0">
      <alignment horizontal="left" vertical="center" indent="1"/>
    </xf>
    <xf numFmtId="0" fontId="36" fillId="40" borderId="20" applyNumberFormat="0" applyProtection="0">
      <alignment horizontal="left" vertical="center" indent="1"/>
    </xf>
    <xf numFmtId="0" fontId="36" fillId="40" borderId="20" applyNumberFormat="0" applyProtection="0">
      <alignment horizontal="left" vertical="center" indent="1"/>
    </xf>
    <xf numFmtId="0" fontId="36" fillId="40" borderId="20" applyNumberFormat="0" applyProtection="0">
      <alignment horizontal="left" vertical="center" indent="1"/>
    </xf>
    <xf numFmtId="0" fontId="36" fillId="40" borderId="20" applyNumberFormat="0" applyProtection="0">
      <alignment horizontal="left" vertical="center" indent="1"/>
    </xf>
    <xf numFmtId="0" fontId="36" fillId="40" borderId="20" applyNumberFormat="0" applyProtection="0">
      <alignment horizontal="left" vertical="center" indent="1"/>
    </xf>
    <xf numFmtId="0" fontId="36" fillId="40" borderId="20" applyNumberFormat="0" applyProtection="0">
      <alignment horizontal="left" vertical="center" indent="1"/>
    </xf>
    <xf numFmtId="0" fontId="36" fillId="40" borderId="28" applyNumberFormat="0" applyProtection="0">
      <alignment horizontal="left" vertical="top" indent="1"/>
    </xf>
    <xf numFmtId="0" fontId="36" fillId="40" borderId="28" applyNumberFormat="0" applyProtection="0">
      <alignment horizontal="left" vertical="top" indent="1"/>
    </xf>
    <xf numFmtId="0" fontId="36" fillId="40" borderId="28" applyNumberFormat="0" applyProtection="0">
      <alignment horizontal="left" vertical="top" indent="1"/>
    </xf>
    <xf numFmtId="0" fontId="36" fillId="40" borderId="28" applyNumberFormat="0" applyProtection="0">
      <alignment horizontal="left" vertical="top" indent="1"/>
    </xf>
    <xf numFmtId="0" fontId="36" fillId="40" borderId="28" applyNumberFormat="0" applyProtection="0">
      <alignment horizontal="left" vertical="top" indent="1"/>
    </xf>
    <xf numFmtId="0" fontId="36" fillId="40" borderId="28" applyNumberFormat="0" applyProtection="0">
      <alignment horizontal="left" vertical="top" indent="1"/>
    </xf>
    <xf numFmtId="0" fontId="36" fillId="40" borderId="28" applyNumberFormat="0" applyProtection="0">
      <alignment horizontal="left" vertical="top" indent="1"/>
    </xf>
    <xf numFmtId="0" fontId="36" fillId="40" borderId="28" applyNumberFormat="0" applyProtection="0">
      <alignment horizontal="left" vertical="top" indent="1"/>
    </xf>
    <xf numFmtId="0" fontId="36" fillId="40" borderId="28" applyNumberFormat="0" applyProtection="0">
      <alignment horizontal="left" vertical="top" indent="1"/>
    </xf>
    <xf numFmtId="0" fontId="36" fillId="40" borderId="28" applyNumberFormat="0" applyProtection="0">
      <alignment horizontal="left" vertical="top" indent="1"/>
    </xf>
    <xf numFmtId="0" fontId="36" fillId="40" borderId="28" applyNumberFormat="0" applyProtection="0">
      <alignment horizontal="left" vertical="top" indent="1"/>
    </xf>
    <xf numFmtId="0" fontId="36" fillId="40" borderId="28" applyNumberFormat="0" applyProtection="0">
      <alignment horizontal="left" vertical="top" indent="1"/>
    </xf>
    <xf numFmtId="0" fontId="36" fillId="40" borderId="28" applyNumberFormat="0" applyProtection="0">
      <alignment horizontal="left" vertical="top" indent="1"/>
    </xf>
    <xf numFmtId="0" fontId="36" fillId="40" borderId="28" applyNumberFormat="0" applyProtection="0">
      <alignment horizontal="left" vertical="top" indent="1"/>
    </xf>
    <xf numFmtId="0" fontId="36" fillId="40" borderId="28" applyNumberFormat="0" applyProtection="0">
      <alignment horizontal="left" vertical="top" indent="1"/>
    </xf>
    <xf numFmtId="0" fontId="36" fillId="40" borderId="28" applyNumberFormat="0" applyProtection="0">
      <alignment horizontal="left" vertical="top" indent="1"/>
    </xf>
    <xf numFmtId="0" fontId="36" fillId="40" borderId="28" applyNumberFormat="0" applyProtection="0">
      <alignment horizontal="left" vertical="top" indent="1"/>
    </xf>
    <xf numFmtId="0" fontId="36" fillId="40" borderId="28" applyNumberFormat="0" applyProtection="0">
      <alignment horizontal="left" vertical="top" indent="1"/>
    </xf>
    <xf numFmtId="0" fontId="36" fillId="40" borderId="28" applyNumberFormat="0" applyProtection="0">
      <alignment horizontal="left" vertical="top" indent="1"/>
    </xf>
    <xf numFmtId="0" fontId="36" fillId="40" borderId="28" applyNumberFormat="0" applyProtection="0">
      <alignment horizontal="left" vertical="top" indent="1"/>
    </xf>
    <xf numFmtId="0" fontId="36" fillId="40" borderId="28" applyNumberFormat="0" applyProtection="0">
      <alignment horizontal="left" vertical="top" indent="1"/>
    </xf>
    <xf numFmtId="0" fontId="36" fillId="40" borderId="28" applyNumberFormat="0" applyProtection="0">
      <alignment horizontal="left" vertical="top" indent="1"/>
    </xf>
    <xf numFmtId="0" fontId="36" fillId="40" borderId="28" applyNumberFormat="0" applyProtection="0">
      <alignment horizontal="left" vertical="top" indent="1"/>
    </xf>
    <xf numFmtId="0" fontId="36" fillId="40" borderId="28" applyNumberFormat="0" applyProtection="0">
      <alignment horizontal="left" vertical="top" indent="1"/>
    </xf>
    <xf numFmtId="0" fontId="36" fillId="40" borderId="28" applyNumberFormat="0" applyProtection="0">
      <alignment horizontal="left" vertical="top" indent="1"/>
    </xf>
    <xf numFmtId="0" fontId="36" fillId="40" borderId="28" applyNumberFormat="0" applyProtection="0">
      <alignment horizontal="left" vertical="top" indent="1"/>
    </xf>
    <xf numFmtId="0" fontId="36" fillId="40" borderId="28" applyNumberFormat="0" applyProtection="0">
      <alignment horizontal="left" vertical="top" indent="1"/>
    </xf>
    <xf numFmtId="0" fontId="36" fillId="40" borderId="28" applyNumberFormat="0" applyProtection="0">
      <alignment horizontal="left" vertical="top" indent="1"/>
    </xf>
    <xf numFmtId="0" fontId="36" fillId="40" borderId="28" applyNumberFormat="0" applyProtection="0">
      <alignment horizontal="left" vertical="top" indent="1"/>
    </xf>
    <xf numFmtId="0" fontId="36" fillId="40" borderId="28" applyNumberFormat="0" applyProtection="0">
      <alignment horizontal="left" vertical="top" indent="1"/>
    </xf>
    <xf numFmtId="0" fontId="36" fillId="40" borderId="28" applyNumberFormat="0" applyProtection="0">
      <alignment horizontal="left" vertical="top" indent="1"/>
    </xf>
    <xf numFmtId="0" fontId="36" fillId="40" borderId="28" applyNumberFormat="0" applyProtection="0">
      <alignment horizontal="left" vertical="top" indent="1"/>
    </xf>
    <xf numFmtId="0" fontId="36" fillId="40" borderId="28" applyNumberFormat="0" applyProtection="0">
      <alignment horizontal="left" vertical="top" indent="1"/>
    </xf>
    <xf numFmtId="0" fontId="36" fillId="40" borderId="28" applyNumberFormat="0" applyProtection="0">
      <alignment horizontal="left" vertical="top" indent="1"/>
    </xf>
    <xf numFmtId="0" fontId="36" fillId="40" borderId="28" applyNumberFormat="0" applyProtection="0">
      <alignment horizontal="left" vertical="top" indent="1"/>
    </xf>
    <xf numFmtId="0" fontId="36" fillId="40" borderId="28" applyNumberFormat="0" applyProtection="0">
      <alignment horizontal="left" vertical="top" indent="1"/>
    </xf>
    <xf numFmtId="0" fontId="36" fillId="40" borderId="28" applyNumberFormat="0" applyProtection="0">
      <alignment horizontal="left" vertical="top" indent="1"/>
    </xf>
    <xf numFmtId="0" fontId="36" fillId="40" borderId="28" applyNumberFormat="0" applyProtection="0">
      <alignment horizontal="left" vertical="top" indent="1"/>
    </xf>
    <xf numFmtId="0" fontId="36" fillId="40" borderId="28" applyNumberFormat="0" applyProtection="0">
      <alignment horizontal="left" vertical="top" indent="1"/>
    </xf>
    <xf numFmtId="0" fontId="36" fillId="40" borderId="28" applyNumberFormat="0" applyProtection="0">
      <alignment horizontal="left" vertical="top" indent="1"/>
    </xf>
    <xf numFmtId="0" fontId="36" fillId="40" borderId="28" applyNumberFormat="0" applyProtection="0">
      <alignment horizontal="left" vertical="top" indent="1"/>
    </xf>
    <xf numFmtId="0" fontId="36" fillId="40" borderId="28" applyNumberFormat="0" applyProtection="0">
      <alignment horizontal="left" vertical="top" indent="1"/>
    </xf>
    <xf numFmtId="0" fontId="36" fillId="40" borderId="28" applyNumberFormat="0" applyProtection="0">
      <alignment horizontal="left" vertical="top" indent="1"/>
    </xf>
    <xf numFmtId="0" fontId="36" fillId="40" borderId="28" applyNumberFormat="0" applyProtection="0">
      <alignment horizontal="left" vertical="top" indent="1"/>
    </xf>
    <xf numFmtId="0" fontId="36" fillId="85" borderId="20" applyNumberFormat="0" applyProtection="0">
      <alignment horizontal="left" vertical="center" indent="1"/>
    </xf>
    <xf numFmtId="0" fontId="36" fillId="85" borderId="20" applyNumberFormat="0" applyProtection="0">
      <alignment horizontal="left" vertical="center" indent="1"/>
    </xf>
    <xf numFmtId="0" fontId="36" fillId="85" borderId="20" applyNumberFormat="0" applyProtection="0">
      <alignment horizontal="left" vertical="center" indent="1"/>
    </xf>
    <xf numFmtId="0" fontId="36" fillId="85" borderId="20" applyNumberFormat="0" applyProtection="0">
      <alignment horizontal="left" vertical="center" indent="1"/>
    </xf>
    <xf numFmtId="0" fontId="36" fillId="85" borderId="20" applyNumberFormat="0" applyProtection="0">
      <alignment horizontal="left" vertical="center" indent="1"/>
    </xf>
    <xf numFmtId="0" fontId="36" fillId="85" borderId="20" applyNumberFormat="0" applyProtection="0">
      <alignment horizontal="left" vertical="center" indent="1"/>
    </xf>
    <xf numFmtId="0" fontId="36" fillId="85" borderId="20" applyNumberFormat="0" applyProtection="0">
      <alignment horizontal="left" vertical="center" indent="1"/>
    </xf>
    <xf numFmtId="0" fontId="36" fillId="85" borderId="20" applyNumberFormat="0" applyProtection="0">
      <alignment horizontal="left" vertical="center" indent="1"/>
    </xf>
    <xf numFmtId="0" fontId="36" fillId="85" borderId="20" applyNumberFormat="0" applyProtection="0">
      <alignment horizontal="left" vertical="center" indent="1"/>
    </xf>
    <xf numFmtId="0" fontId="36" fillId="85" borderId="20" applyNumberFormat="0" applyProtection="0">
      <alignment horizontal="left" vertical="center" indent="1"/>
    </xf>
    <xf numFmtId="0" fontId="36" fillId="85" borderId="20" applyNumberFormat="0" applyProtection="0">
      <alignment horizontal="left" vertical="center" indent="1"/>
    </xf>
    <xf numFmtId="0" fontId="36" fillId="85" borderId="20" applyNumberFormat="0" applyProtection="0">
      <alignment horizontal="left" vertical="center" indent="1"/>
    </xf>
    <xf numFmtId="0" fontId="36" fillId="85" borderId="20" applyNumberFormat="0" applyProtection="0">
      <alignment horizontal="left" vertical="center" indent="1"/>
    </xf>
    <xf numFmtId="0" fontId="36" fillId="85" borderId="20" applyNumberFormat="0" applyProtection="0">
      <alignment horizontal="left" vertical="center" indent="1"/>
    </xf>
    <xf numFmtId="0" fontId="36" fillId="85" borderId="20" applyNumberFormat="0" applyProtection="0">
      <alignment horizontal="left" vertical="center" indent="1"/>
    </xf>
    <xf numFmtId="0" fontId="36" fillId="85" borderId="20" applyNumberFormat="0" applyProtection="0">
      <alignment horizontal="left" vertical="center" indent="1"/>
    </xf>
    <xf numFmtId="0" fontId="36" fillId="85" borderId="20" applyNumberFormat="0" applyProtection="0">
      <alignment horizontal="left" vertical="center" indent="1"/>
    </xf>
    <xf numFmtId="0" fontId="36" fillId="85" borderId="20" applyNumberFormat="0" applyProtection="0">
      <alignment horizontal="left" vertical="center" indent="1"/>
    </xf>
    <xf numFmtId="0" fontId="36" fillId="85" borderId="20" applyNumberFormat="0" applyProtection="0">
      <alignment horizontal="left" vertical="center" indent="1"/>
    </xf>
    <xf numFmtId="0" fontId="36" fillId="85" borderId="20" applyNumberFormat="0" applyProtection="0">
      <alignment horizontal="left" vertical="center" indent="1"/>
    </xf>
    <xf numFmtId="0" fontId="36" fillId="85" borderId="20" applyNumberFormat="0" applyProtection="0">
      <alignment horizontal="left" vertical="center" indent="1"/>
    </xf>
    <xf numFmtId="0" fontId="36" fillId="85" borderId="20" applyNumberFormat="0" applyProtection="0">
      <alignment horizontal="left" vertical="center" indent="1"/>
    </xf>
    <xf numFmtId="0" fontId="36" fillId="85" borderId="20" applyNumberFormat="0" applyProtection="0">
      <alignment horizontal="left" vertical="center" indent="1"/>
    </xf>
    <xf numFmtId="0" fontId="36" fillId="85" borderId="20" applyNumberFormat="0" applyProtection="0">
      <alignment horizontal="left" vertical="center" indent="1"/>
    </xf>
    <xf numFmtId="0" fontId="36" fillId="85" borderId="20" applyNumberFormat="0" applyProtection="0">
      <alignment horizontal="left" vertical="center" indent="1"/>
    </xf>
    <xf numFmtId="0" fontId="36" fillId="85" borderId="20" applyNumberFormat="0" applyProtection="0">
      <alignment horizontal="left" vertical="center" indent="1"/>
    </xf>
    <xf numFmtId="0" fontId="36" fillId="85" borderId="20" applyNumberFormat="0" applyProtection="0">
      <alignment horizontal="left" vertical="center" indent="1"/>
    </xf>
    <xf numFmtId="0" fontId="36" fillId="85" borderId="20" applyNumberFormat="0" applyProtection="0">
      <alignment horizontal="left" vertical="center" indent="1"/>
    </xf>
    <xf numFmtId="0" fontId="36" fillId="85" borderId="20" applyNumberFormat="0" applyProtection="0">
      <alignment horizontal="left" vertical="center" indent="1"/>
    </xf>
    <xf numFmtId="0" fontId="36" fillId="85" borderId="20" applyNumberFormat="0" applyProtection="0">
      <alignment horizontal="left" vertical="center" indent="1"/>
    </xf>
    <xf numFmtId="0" fontId="36" fillId="85" borderId="20" applyNumberFormat="0" applyProtection="0">
      <alignment horizontal="left" vertical="center" indent="1"/>
    </xf>
    <xf numFmtId="0" fontId="36" fillId="85" borderId="20" applyNumberFormat="0" applyProtection="0">
      <alignment horizontal="left" vertical="center" indent="1"/>
    </xf>
    <xf numFmtId="0" fontId="36" fillId="85" borderId="20" applyNumberFormat="0" applyProtection="0">
      <alignment horizontal="left" vertical="center" indent="1"/>
    </xf>
    <xf numFmtId="0" fontId="36" fillId="85" borderId="20" applyNumberFormat="0" applyProtection="0">
      <alignment horizontal="left" vertical="center" indent="1"/>
    </xf>
    <xf numFmtId="0" fontId="36" fillId="85" borderId="20" applyNumberFormat="0" applyProtection="0">
      <alignment horizontal="left" vertical="center" indent="1"/>
    </xf>
    <xf numFmtId="0" fontId="36" fillId="85" borderId="20" applyNumberFormat="0" applyProtection="0">
      <alignment horizontal="left" vertical="center" indent="1"/>
    </xf>
    <xf numFmtId="0" fontId="36" fillId="85" borderId="20" applyNumberFormat="0" applyProtection="0">
      <alignment horizontal="left" vertical="center" indent="1"/>
    </xf>
    <xf numFmtId="0" fontId="36" fillId="85" borderId="20" applyNumberFormat="0" applyProtection="0">
      <alignment horizontal="left" vertical="center" indent="1"/>
    </xf>
    <xf numFmtId="0" fontId="36" fillId="85" borderId="28" applyNumberFormat="0" applyProtection="0">
      <alignment horizontal="left" vertical="top" indent="1"/>
    </xf>
    <xf numFmtId="0" fontId="36" fillId="85" borderId="28" applyNumberFormat="0" applyProtection="0">
      <alignment horizontal="left" vertical="top" indent="1"/>
    </xf>
    <xf numFmtId="0" fontId="36" fillId="85" borderId="28" applyNumberFormat="0" applyProtection="0">
      <alignment horizontal="left" vertical="top" indent="1"/>
    </xf>
    <xf numFmtId="0" fontId="36" fillId="85" borderId="28" applyNumberFormat="0" applyProtection="0">
      <alignment horizontal="left" vertical="top" indent="1"/>
    </xf>
    <xf numFmtId="0" fontId="36" fillId="85" borderId="28" applyNumberFormat="0" applyProtection="0">
      <alignment horizontal="left" vertical="top" indent="1"/>
    </xf>
    <xf numFmtId="0" fontId="36" fillId="85" borderId="28" applyNumberFormat="0" applyProtection="0">
      <alignment horizontal="left" vertical="top" indent="1"/>
    </xf>
    <xf numFmtId="0" fontId="36" fillId="85" borderId="28" applyNumberFormat="0" applyProtection="0">
      <alignment horizontal="left" vertical="top" indent="1"/>
    </xf>
    <xf numFmtId="0" fontId="36" fillId="85" borderId="28" applyNumberFormat="0" applyProtection="0">
      <alignment horizontal="left" vertical="top" indent="1"/>
    </xf>
    <xf numFmtId="0" fontId="36" fillId="85" borderId="28" applyNumberFormat="0" applyProtection="0">
      <alignment horizontal="left" vertical="top" indent="1"/>
    </xf>
    <xf numFmtId="0" fontId="36" fillId="85" borderId="28" applyNumberFormat="0" applyProtection="0">
      <alignment horizontal="left" vertical="top" indent="1"/>
    </xf>
    <xf numFmtId="0" fontId="36" fillId="85" borderId="28" applyNumberFormat="0" applyProtection="0">
      <alignment horizontal="left" vertical="top" indent="1"/>
    </xf>
    <xf numFmtId="0" fontId="36" fillId="85" borderId="28" applyNumberFormat="0" applyProtection="0">
      <alignment horizontal="left" vertical="top" indent="1"/>
    </xf>
    <xf numFmtId="0" fontId="36" fillId="85" borderId="28" applyNumberFormat="0" applyProtection="0">
      <alignment horizontal="left" vertical="top" indent="1"/>
    </xf>
    <xf numFmtId="0" fontId="36" fillId="85" borderId="28" applyNumberFormat="0" applyProtection="0">
      <alignment horizontal="left" vertical="top" indent="1"/>
    </xf>
    <xf numFmtId="0" fontId="36" fillId="85" borderId="28" applyNumberFormat="0" applyProtection="0">
      <alignment horizontal="left" vertical="top" indent="1"/>
    </xf>
    <xf numFmtId="0" fontId="36" fillId="85" borderId="28" applyNumberFormat="0" applyProtection="0">
      <alignment horizontal="left" vertical="top" indent="1"/>
    </xf>
    <xf numFmtId="0" fontId="36" fillId="85" borderId="28" applyNumberFormat="0" applyProtection="0">
      <alignment horizontal="left" vertical="top" indent="1"/>
    </xf>
    <xf numFmtId="0" fontId="36" fillId="85" borderId="28" applyNumberFormat="0" applyProtection="0">
      <alignment horizontal="left" vertical="top" indent="1"/>
    </xf>
    <xf numFmtId="0" fontId="36" fillId="85" borderId="28" applyNumberFormat="0" applyProtection="0">
      <alignment horizontal="left" vertical="top" indent="1"/>
    </xf>
    <xf numFmtId="0" fontId="36" fillId="85" borderId="28" applyNumberFormat="0" applyProtection="0">
      <alignment horizontal="left" vertical="top" indent="1"/>
    </xf>
    <xf numFmtId="0" fontId="36" fillId="85" borderId="28" applyNumberFormat="0" applyProtection="0">
      <alignment horizontal="left" vertical="top" indent="1"/>
    </xf>
    <xf numFmtId="0" fontId="36" fillId="85" borderId="28" applyNumberFormat="0" applyProtection="0">
      <alignment horizontal="left" vertical="top" indent="1"/>
    </xf>
    <xf numFmtId="0" fontId="36" fillId="85" borderId="28" applyNumberFormat="0" applyProtection="0">
      <alignment horizontal="left" vertical="top" indent="1"/>
    </xf>
    <xf numFmtId="0" fontId="36" fillId="85" borderId="28" applyNumberFormat="0" applyProtection="0">
      <alignment horizontal="left" vertical="top" indent="1"/>
    </xf>
    <xf numFmtId="0" fontId="36" fillId="85" borderId="28" applyNumberFormat="0" applyProtection="0">
      <alignment horizontal="left" vertical="top" indent="1"/>
    </xf>
    <xf numFmtId="0" fontId="36" fillId="85" borderId="28" applyNumberFormat="0" applyProtection="0">
      <alignment horizontal="left" vertical="top" indent="1"/>
    </xf>
    <xf numFmtId="0" fontId="36" fillId="85" borderId="28" applyNumberFormat="0" applyProtection="0">
      <alignment horizontal="left" vertical="top" indent="1"/>
    </xf>
    <xf numFmtId="0" fontId="36" fillId="85" borderId="28" applyNumberFormat="0" applyProtection="0">
      <alignment horizontal="left" vertical="top" indent="1"/>
    </xf>
    <xf numFmtId="0" fontId="36" fillId="85" borderId="28" applyNumberFormat="0" applyProtection="0">
      <alignment horizontal="left" vertical="top" indent="1"/>
    </xf>
    <xf numFmtId="0" fontId="36" fillId="85" borderId="28" applyNumberFormat="0" applyProtection="0">
      <alignment horizontal="left" vertical="top" indent="1"/>
    </xf>
    <xf numFmtId="0" fontId="36" fillId="85" borderId="28" applyNumberFormat="0" applyProtection="0">
      <alignment horizontal="left" vertical="top" indent="1"/>
    </xf>
    <xf numFmtId="0" fontId="36" fillId="85" borderId="28" applyNumberFormat="0" applyProtection="0">
      <alignment horizontal="left" vertical="top" indent="1"/>
    </xf>
    <xf numFmtId="0" fontId="36" fillId="85" borderId="28" applyNumberFormat="0" applyProtection="0">
      <alignment horizontal="left" vertical="top" indent="1"/>
    </xf>
    <xf numFmtId="0" fontId="36" fillId="85" borderId="28" applyNumberFormat="0" applyProtection="0">
      <alignment horizontal="left" vertical="top" indent="1"/>
    </xf>
    <xf numFmtId="0" fontId="36" fillId="85" borderId="28" applyNumberFormat="0" applyProtection="0">
      <alignment horizontal="left" vertical="top" indent="1"/>
    </xf>
    <xf numFmtId="0" fontId="36" fillId="85" borderId="28" applyNumberFormat="0" applyProtection="0">
      <alignment horizontal="left" vertical="top" indent="1"/>
    </xf>
    <xf numFmtId="0" fontId="36" fillId="85" borderId="28" applyNumberFormat="0" applyProtection="0">
      <alignment horizontal="left" vertical="top" indent="1"/>
    </xf>
    <xf numFmtId="0" fontId="36" fillId="85" borderId="28" applyNumberFormat="0" applyProtection="0">
      <alignment horizontal="left" vertical="top" indent="1"/>
    </xf>
    <xf numFmtId="0" fontId="36" fillId="85" borderId="28" applyNumberFormat="0" applyProtection="0">
      <alignment horizontal="left" vertical="top" indent="1"/>
    </xf>
    <xf numFmtId="0" fontId="36" fillId="85" borderId="28" applyNumberFormat="0" applyProtection="0">
      <alignment horizontal="left" vertical="top" indent="1"/>
    </xf>
    <xf numFmtId="0" fontId="36" fillId="85" borderId="28" applyNumberFormat="0" applyProtection="0">
      <alignment horizontal="left" vertical="top" indent="1"/>
    </xf>
    <xf numFmtId="0" fontId="36" fillId="85" borderId="28" applyNumberFormat="0" applyProtection="0">
      <alignment horizontal="left" vertical="top" indent="1"/>
    </xf>
    <xf numFmtId="0" fontId="36" fillId="85" borderId="28" applyNumberFormat="0" applyProtection="0">
      <alignment horizontal="left" vertical="top" indent="1"/>
    </xf>
    <xf numFmtId="0" fontId="36" fillId="85" borderId="28" applyNumberFormat="0" applyProtection="0">
      <alignment horizontal="left" vertical="top" indent="1"/>
    </xf>
    <xf numFmtId="0" fontId="36" fillId="39" borderId="30" applyNumberFormat="0">
      <protection locked="0"/>
    </xf>
    <xf numFmtId="0" fontId="36" fillId="39" borderId="30" applyNumberFormat="0">
      <protection locked="0"/>
    </xf>
    <xf numFmtId="0" fontId="36" fillId="39" borderId="30" applyNumberFormat="0">
      <protection locked="0"/>
    </xf>
    <xf numFmtId="0" fontId="36" fillId="39" borderId="30" applyNumberFormat="0">
      <protection locked="0"/>
    </xf>
    <xf numFmtId="0" fontId="36" fillId="39" borderId="30" applyNumberFormat="0">
      <protection locked="0"/>
    </xf>
    <xf numFmtId="0" fontId="36" fillId="39" borderId="30" applyNumberFormat="0">
      <protection locked="0"/>
    </xf>
    <xf numFmtId="0" fontId="36" fillId="39" borderId="30" applyNumberFormat="0">
      <protection locked="0"/>
    </xf>
    <xf numFmtId="0" fontId="36" fillId="39" borderId="30" applyNumberFormat="0">
      <protection locked="0"/>
    </xf>
    <xf numFmtId="0" fontId="36" fillId="39" borderId="30" applyNumberFormat="0">
      <protection locked="0"/>
    </xf>
    <xf numFmtId="0" fontId="36" fillId="39" borderId="30" applyNumberFormat="0">
      <protection locked="0"/>
    </xf>
    <xf numFmtId="0" fontId="36" fillId="39" borderId="30" applyNumberFormat="0">
      <protection locked="0"/>
    </xf>
    <xf numFmtId="0" fontId="36" fillId="39" borderId="30" applyNumberFormat="0">
      <protection locked="0"/>
    </xf>
    <xf numFmtId="0" fontId="36" fillId="39" borderId="30" applyNumberFormat="0">
      <protection locked="0"/>
    </xf>
    <xf numFmtId="0" fontId="36" fillId="39" borderId="30" applyNumberFormat="0">
      <protection locked="0"/>
    </xf>
    <xf numFmtId="0" fontId="36" fillId="39" borderId="30" applyNumberFormat="0">
      <protection locked="0"/>
    </xf>
    <xf numFmtId="0" fontId="36" fillId="39" borderId="30" applyNumberFormat="0">
      <protection locked="0"/>
    </xf>
    <xf numFmtId="0" fontId="36" fillId="39" borderId="30" applyNumberFormat="0">
      <protection locked="0"/>
    </xf>
    <xf numFmtId="0" fontId="36" fillId="39" borderId="30" applyNumberFormat="0">
      <protection locked="0"/>
    </xf>
    <xf numFmtId="0" fontId="36" fillId="39" borderId="30" applyNumberFormat="0">
      <protection locked="0"/>
    </xf>
    <xf numFmtId="0" fontId="36" fillId="39" borderId="30" applyNumberFormat="0">
      <protection locked="0"/>
    </xf>
    <xf numFmtId="0" fontId="36" fillId="39" borderId="30" applyNumberFormat="0">
      <protection locked="0"/>
    </xf>
    <xf numFmtId="0" fontId="36" fillId="39" borderId="30" applyNumberFormat="0">
      <protection locked="0"/>
    </xf>
    <xf numFmtId="0" fontId="36" fillId="39" borderId="30" applyNumberFormat="0">
      <protection locked="0"/>
    </xf>
    <xf numFmtId="0" fontId="36" fillId="39" borderId="30" applyNumberFormat="0">
      <protection locked="0"/>
    </xf>
    <xf numFmtId="0" fontId="36" fillId="39" borderId="30" applyNumberFormat="0">
      <protection locked="0"/>
    </xf>
    <xf numFmtId="0" fontId="36" fillId="39" borderId="30" applyNumberFormat="0">
      <protection locked="0"/>
    </xf>
    <xf numFmtId="0" fontId="36" fillId="39" borderId="30" applyNumberFormat="0">
      <protection locked="0"/>
    </xf>
    <xf numFmtId="0" fontId="36" fillId="39" borderId="30" applyNumberFormat="0">
      <protection locked="0"/>
    </xf>
    <xf numFmtId="0" fontId="36" fillId="39" borderId="30" applyNumberFormat="0">
      <protection locked="0"/>
    </xf>
    <xf numFmtId="0" fontId="36" fillId="39" borderId="30" applyNumberFormat="0">
      <protection locked="0"/>
    </xf>
    <xf numFmtId="0" fontId="36" fillId="39" borderId="30" applyNumberFormat="0">
      <protection locked="0"/>
    </xf>
    <xf numFmtId="0" fontId="36" fillId="39" borderId="30" applyNumberFormat="0">
      <protection locked="0"/>
    </xf>
    <xf numFmtId="0" fontId="36" fillId="39" borderId="30" applyNumberFormat="0">
      <protection locked="0"/>
    </xf>
    <xf numFmtId="0" fontId="36" fillId="39" borderId="30" applyNumberFormat="0">
      <protection locked="0"/>
    </xf>
    <xf numFmtId="0" fontId="36" fillId="39" borderId="30" applyNumberFormat="0">
      <protection locked="0"/>
    </xf>
    <xf numFmtId="0" fontId="36" fillId="39" borderId="30" applyNumberFormat="0">
      <protection locked="0"/>
    </xf>
    <xf numFmtId="0" fontId="36" fillId="39" borderId="30" applyNumberFormat="0">
      <protection locked="0"/>
    </xf>
    <xf numFmtId="0" fontId="36" fillId="39" borderId="30" applyNumberFormat="0">
      <protection locked="0"/>
    </xf>
    <xf numFmtId="0" fontId="36" fillId="39" borderId="30" applyNumberFormat="0">
      <protection locked="0"/>
    </xf>
    <xf numFmtId="0" fontId="36" fillId="39" borderId="30" applyNumberFormat="0">
      <protection locked="0"/>
    </xf>
    <xf numFmtId="0" fontId="36" fillId="39" borderId="30" applyNumberFormat="0">
      <protection locked="0"/>
    </xf>
    <xf numFmtId="0" fontId="36" fillId="39" borderId="30" applyNumberFormat="0">
      <protection locked="0"/>
    </xf>
    <xf numFmtId="0" fontId="36" fillId="39" borderId="30" applyNumberFormat="0">
      <protection locked="0"/>
    </xf>
    <xf numFmtId="0" fontId="36" fillId="39" borderId="30" applyNumberFormat="0">
      <protection locked="0"/>
    </xf>
    <xf numFmtId="0" fontId="49" fillId="43" borderId="31" applyBorder="0"/>
    <xf numFmtId="4" fontId="50" fillId="38" borderId="28" applyNumberFormat="0" applyProtection="0">
      <alignment vertical="center"/>
    </xf>
    <xf numFmtId="4" fontId="50" fillId="38" borderId="28" applyNumberFormat="0" applyProtection="0">
      <alignment vertical="center"/>
    </xf>
    <xf numFmtId="4" fontId="50" fillId="38" borderId="28" applyNumberFormat="0" applyProtection="0">
      <alignment vertical="center"/>
    </xf>
    <xf numFmtId="4" fontId="50" fillId="38" borderId="28" applyNumberFormat="0" applyProtection="0">
      <alignment vertical="center"/>
    </xf>
    <xf numFmtId="4" fontId="50" fillId="38" borderId="28" applyNumberFormat="0" applyProtection="0">
      <alignment vertical="center"/>
    </xf>
    <xf numFmtId="4" fontId="50" fillId="38" borderId="28" applyNumberFormat="0" applyProtection="0">
      <alignment vertical="center"/>
    </xf>
    <xf numFmtId="4" fontId="50" fillId="38" borderId="28" applyNumberFormat="0" applyProtection="0">
      <alignment vertical="center"/>
    </xf>
    <xf numFmtId="4" fontId="50" fillId="38" borderId="28" applyNumberFormat="0" applyProtection="0">
      <alignment vertical="center"/>
    </xf>
    <xf numFmtId="4" fontId="50" fillId="38" borderId="28" applyNumberFormat="0" applyProtection="0">
      <alignment vertical="center"/>
    </xf>
    <xf numFmtId="4" fontId="50" fillId="38" borderId="28" applyNumberFormat="0" applyProtection="0">
      <alignment vertical="center"/>
    </xf>
    <xf numFmtId="4" fontId="50" fillId="38" borderId="28" applyNumberFormat="0" applyProtection="0">
      <alignment vertical="center"/>
    </xf>
    <xf numFmtId="4" fontId="50" fillId="38" borderId="28" applyNumberFormat="0" applyProtection="0">
      <alignment vertical="center"/>
    </xf>
    <xf numFmtId="4" fontId="50" fillId="38" borderId="28" applyNumberFormat="0" applyProtection="0">
      <alignment vertical="center"/>
    </xf>
    <xf numFmtId="4" fontId="50" fillId="38" borderId="28" applyNumberFormat="0" applyProtection="0">
      <alignment vertical="center"/>
    </xf>
    <xf numFmtId="4" fontId="50" fillId="38" borderId="28" applyNumberFormat="0" applyProtection="0">
      <alignment vertical="center"/>
    </xf>
    <xf numFmtId="4" fontId="50" fillId="38" borderId="28" applyNumberFormat="0" applyProtection="0">
      <alignment vertical="center"/>
    </xf>
    <xf numFmtId="4" fontId="50" fillId="38" borderId="28" applyNumberFormat="0" applyProtection="0">
      <alignment vertical="center"/>
    </xf>
    <xf numFmtId="4" fontId="50" fillId="38" borderId="28" applyNumberFormat="0" applyProtection="0">
      <alignment vertical="center"/>
    </xf>
    <xf numFmtId="4" fontId="50" fillId="38" borderId="28" applyNumberFormat="0" applyProtection="0">
      <alignment vertical="center"/>
    </xf>
    <xf numFmtId="4" fontId="50" fillId="38" borderId="28" applyNumberFormat="0" applyProtection="0">
      <alignment vertical="center"/>
    </xf>
    <xf numFmtId="4" fontId="50" fillId="38" borderId="28" applyNumberFormat="0" applyProtection="0">
      <alignment vertical="center"/>
    </xf>
    <xf numFmtId="4" fontId="50" fillId="38" borderId="28" applyNumberFormat="0" applyProtection="0">
      <alignment vertical="center"/>
    </xf>
    <xf numFmtId="4" fontId="50" fillId="38" borderId="28" applyNumberFormat="0" applyProtection="0">
      <alignment vertical="center"/>
    </xf>
    <xf numFmtId="4" fontId="50" fillId="38" borderId="28" applyNumberFormat="0" applyProtection="0">
      <alignment vertical="center"/>
    </xf>
    <xf numFmtId="4" fontId="50" fillId="38" borderId="28" applyNumberFormat="0" applyProtection="0">
      <alignment vertical="center"/>
    </xf>
    <xf numFmtId="4" fontId="50" fillId="38" borderId="28" applyNumberFormat="0" applyProtection="0">
      <alignment vertical="center"/>
    </xf>
    <xf numFmtId="4" fontId="50" fillId="38" borderId="28" applyNumberFormat="0" applyProtection="0">
      <alignment vertical="center"/>
    </xf>
    <xf numFmtId="4" fontId="50" fillId="38" borderId="28" applyNumberFormat="0" applyProtection="0">
      <alignment vertical="center"/>
    </xf>
    <xf numFmtId="4" fontId="50" fillId="38" borderId="28" applyNumberFormat="0" applyProtection="0">
      <alignment vertical="center"/>
    </xf>
    <xf numFmtId="4" fontId="50" fillId="38" borderId="28" applyNumberFormat="0" applyProtection="0">
      <alignment vertical="center"/>
    </xf>
    <xf numFmtId="4" fontId="50" fillId="38" borderId="28" applyNumberFormat="0" applyProtection="0">
      <alignment vertical="center"/>
    </xf>
    <xf numFmtId="4" fontId="50" fillId="38" borderId="28" applyNumberFormat="0" applyProtection="0">
      <alignment vertical="center"/>
    </xf>
    <xf numFmtId="4" fontId="50" fillId="38" borderId="28" applyNumberFormat="0" applyProtection="0">
      <alignment vertical="center"/>
    </xf>
    <xf numFmtId="4" fontId="50" fillId="38" borderId="28" applyNumberFormat="0" applyProtection="0">
      <alignment vertical="center"/>
    </xf>
    <xf numFmtId="4" fontId="50" fillId="38" borderId="28" applyNumberFormat="0" applyProtection="0">
      <alignment vertical="center"/>
    </xf>
    <xf numFmtId="4" fontId="50" fillId="38" borderId="28" applyNumberFormat="0" applyProtection="0">
      <alignment vertical="center"/>
    </xf>
    <xf numFmtId="4" fontId="50" fillId="38" borderId="28" applyNumberFormat="0" applyProtection="0">
      <alignment vertical="center"/>
    </xf>
    <xf numFmtId="4" fontId="50" fillId="38" borderId="28" applyNumberFormat="0" applyProtection="0">
      <alignment vertical="center"/>
    </xf>
    <xf numFmtId="4" fontId="47" fillId="87" borderId="32" applyNumberFormat="0" applyProtection="0">
      <alignment vertical="center"/>
    </xf>
    <xf numFmtId="4" fontId="47" fillId="87" borderId="32" applyNumberFormat="0" applyProtection="0">
      <alignment vertical="center"/>
    </xf>
    <xf numFmtId="4" fontId="47" fillId="87" borderId="32" applyNumberFormat="0" applyProtection="0">
      <alignment vertical="center"/>
    </xf>
    <xf numFmtId="4" fontId="47" fillId="87" borderId="32" applyNumberFormat="0" applyProtection="0">
      <alignment vertical="center"/>
    </xf>
    <xf numFmtId="4" fontId="47" fillId="87" borderId="32" applyNumberFormat="0" applyProtection="0">
      <alignment vertical="center"/>
    </xf>
    <xf numFmtId="4" fontId="47" fillId="87" borderId="32" applyNumberFormat="0" applyProtection="0">
      <alignment vertical="center"/>
    </xf>
    <xf numFmtId="4" fontId="47" fillId="87" borderId="32" applyNumberFormat="0" applyProtection="0">
      <alignment vertical="center"/>
    </xf>
    <xf numFmtId="4" fontId="47" fillId="87" borderId="32" applyNumberFormat="0" applyProtection="0">
      <alignment vertical="center"/>
    </xf>
    <xf numFmtId="4" fontId="47" fillId="87" borderId="32" applyNumberFormat="0" applyProtection="0">
      <alignment vertical="center"/>
    </xf>
    <xf numFmtId="4" fontId="47" fillId="87" borderId="32" applyNumberFormat="0" applyProtection="0">
      <alignment vertical="center"/>
    </xf>
    <xf numFmtId="4" fontId="47" fillId="87" borderId="32" applyNumberFormat="0" applyProtection="0">
      <alignment vertical="center"/>
    </xf>
    <xf numFmtId="4" fontId="47" fillId="87" borderId="32" applyNumberFormat="0" applyProtection="0">
      <alignment vertical="center"/>
    </xf>
    <xf numFmtId="4" fontId="47" fillId="87" borderId="32" applyNumberFormat="0" applyProtection="0">
      <alignment vertical="center"/>
    </xf>
    <xf numFmtId="4" fontId="47" fillId="87" borderId="32" applyNumberFormat="0" applyProtection="0">
      <alignment vertical="center"/>
    </xf>
    <xf numFmtId="4" fontId="47" fillId="87" borderId="32" applyNumberFormat="0" applyProtection="0">
      <alignment vertical="center"/>
    </xf>
    <xf numFmtId="4" fontId="47" fillId="87" borderId="32" applyNumberFormat="0" applyProtection="0">
      <alignment vertical="center"/>
    </xf>
    <xf numFmtId="4" fontId="47" fillId="87" borderId="32" applyNumberFormat="0" applyProtection="0">
      <alignment vertical="center"/>
    </xf>
    <xf numFmtId="4" fontId="47" fillId="87" borderId="32" applyNumberFormat="0" applyProtection="0">
      <alignment vertical="center"/>
    </xf>
    <xf numFmtId="4" fontId="47" fillId="87" borderId="32" applyNumberFormat="0" applyProtection="0">
      <alignment vertical="center"/>
    </xf>
    <xf numFmtId="4" fontId="47" fillId="87" borderId="32" applyNumberFormat="0" applyProtection="0">
      <alignment vertical="center"/>
    </xf>
    <xf numFmtId="4" fontId="47" fillId="87" borderId="32" applyNumberFormat="0" applyProtection="0">
      <alignment vertical="center"/>
    </xf>
    <xf numFmtId="4" fontId="47" fillId="87" borderId="32" applyNumberFormat="0" applyProtection="0">
      <alignment vertical="center"/>
    </xf>
    <xf numFmtId="4" fontId="47" fillId="87" borderId="32" applyNumberFormat="0" applyProtection="0">
      <alignment vertical="center"/>
    </xf>
    <xf numFmtId="4" fontId="47" fillId="87" borderId="32" applyNumberFormat="0" applyProtection="0">
      <alignment vertical="center"/>
    </xf>
    <xf numFmtId="4" fontId="47" fillId="87" borderId="32" applyNumberFormat="0" applyProtection="0">
      <alignment vertical="center"/>
    </xf>
    <xf numFmtId="4" fontId="47" fillId="87" borderId="32" applyNumberFormat="0" applyProtection="0">
      <alignment vertical="center"/>
    </xf>
    <xf numFmtId="4" fontId="47" fillId="87" borderId="32" applyNumberFormat="0" applyProtection="0">
      <alignment vertical="center"/>
    </xf>
    <xf numFmtId="4" fontId="47" fillId="87" borderId="32" applyNumberFormat="0" applyProtection="0">
      <alignment vertical="center"/>
    </xf>
    <xf numFmtId="4" fontId="47" fillId="87" borderId="32" applyNumberFormat="0" applyProtection="0">
      <alignment vertical="center"/>
    </xf>
    <xf numFmtId="4" fontId="47" fillId="87" borderId="32" applyNumberFormat="0" applyProtection="0">
      <alignment vertical="center"/>
    </xf>
    <xf numFmtId="4" fontId="47" fillId="87" borderId="32" applyNumberFormat="0" applyProtection="0">
      <alignment vertical="center"/>
    </xf>
    <xf numFmtId="4" fontId="47" fillId="87" borderId="32" applyNumberFormat="0" applyProtection="0">
      <alignment vertical="center"/>
    </xf>
    <xf numFmtId="4" fontId="47" fillId="87" borderId="32" applyNumberFormat="0" applyProtection="0">
      <alignment vertical="center"/>
    </xf>
    <xf numFmtId="4" fontId="47" fillId="87" borderId="32" applyNumberFormat="0" applyProtection="0">
      <alignment vertical="center"/>
    </xf>
    <xf numFmtId="4" fontId="47" fillId="87" borderId="32" applyNumberFormat="0" applyProtection="0">
      <alignment vertical="center"/>
    </xf>
    <xf numFmtId="4" fontId="47" fillId="87" borderId="32" applyNumberFormat="0" applyProtection="0">
      <alignment vertical="center"/>
    </xf>
    <xf numFmtId="4" fontId="47" fillId="87" borderId="32" applyNumberFormat="0" applyProtection="0">
      <alignment vertical="center"/>
    </xf>
    <xf numFmtId="4" fontId="47" fillId="87" borderId="32" applyNumberFormat="0" applyProtection="0">
      <alignment vertical="center"/>
    </xf>
    <xf numFmtId="4" fontId="50" fillId="45" borderId="28" applyNumberFormat="0" applyProtection="0">
      <alignment horizontal="left" vertical="center" indent="1"/>
    </xf>
    <xf numFmtId="4" fontId="50" fillId="45" borderId="28" applyNumberFormat="0" applyProtection="0">
      <alignment horizontal="left" vertical="center" indent="1"/>
    </xf>
    <xf numFmtId="4" fontId="50" fillId="45" borderId="28" applyNumberFormat="0" applyProtection="0">
      <alignment horizontal="left" vertical="center" indent="1"/>
    </xf>
    <xf numFmtId="4" fontId="50" fillId="45" borderId="28" applyNumberFormat="0" applyProtection="0">
      <alignment horizontal="left" vertical="center" indent="1"/>
    </xf>
    <xf numFmtId="4" fontId="50" fillId="45" borderId="28" applyNumberFormat="0" applyProtection="0">
      <alignment horizontal="left" vertical="center" indent="1"/>
    </xf>
    <xf numFmtId="4" fontId="50" fillId="45" borderId="28" applyNumberFormat="0" applyProtection="0">
      <alignment horizontal="left" vertical="center" indent="1"/>
    </xf>
    <xf numFmtId="4" fontId="50" fillId="45" borderId="28" applyNumberFormat="0" applyProtection="0">
      <alignment horizontal="left" vertical="center" indent="1"/>
    </xf>
    <xf numFmtId="4" fontId="50" fillId="45" borderId="28" applyNumberFormat="0" applyProtection="0">
      <alignment horizontal="left" vertical="center" indent="1"/>
    </xf>
    <xf numFmtId="4" fontId="50" fillId="45" borderId="28" applyNumberFormat="0" applyProtection="0">
      <alignment horizontal="left" vertical="center" indent="1"/>
    </xf>
    <xf numFmtId="4" fontId="50" fillId="45" borderId="28" applyNumberFormat="0" applyProtection="0">
      <alignment horizontal="left" vertical="center" indent="1"/>
    </xf>
    <xf numFmtId="4" fontId="50" fillId="45" borderId="28" applyNumberFormat="0" applyProtection="0">
      <alignment horizontal="left" vertical="center" indent="1"/>
    </xf>
    <xf numFmtId="4" fontId="50" fillId="45" borderId="28" applyNumberFormat="0" applyProtection="0">
      <alignment horizontal="left" vertical="center" indent="1"/>
    </xf>
    <xf numFmtId="4" fontId="50" fillId="45" borderId="28" applyNumberFormat="0" applyProtection="0">
      <alignment horizontal="left" vertical="center" indent="1"/>
    </xf>
    <xf numFmtId="4" fontId="50" fillId="45" borderId="28" applyNumberFormat="0" applyProtection="0">
      <alignment horizontal="left" vertical="center" indent="1"/>
    </xf>
    <xf numFmtId="4" fontId="50" fillId="45" borderId="28" applyNumberFormat="0" applyProtection="0">
      <alignment horizontal="left" vertical="center" indent="1"/>
    </xf>
    <xf numFmtId="4" fontId="50" fillId="45" borderId="28" applyNumberFormat="0" applyProtection="0">
      <alignment horizontal="left" vertical="center" indent="1"/>
    </xf>
    <xf numFmtId="4" fontId="50" fillId="45" borderId="28" applyNumberFormat="0" applyProtection="0">
      <alignment horizontal="left" vertical="center" indent="1"/>
    </xf>
    <xf numFmtId="4" fontId="50" fillId="45" borderId="28" applyNumberFormat="0" applyProtection="0">
      <alignment horizontal="left" vertical="center" indent="1"/>
    </xf>
    <xf numFmtId="4" fontId="50" fillId="45" borderId="28" applyNumberFormat="0" applyProtection="0">
      <alignment horizontal="left" vertical="center" indent="1"/>
    </xf>
    <xf numFmtId="4" fontId="50" fillId="45" borderId="28" applyNumberFormat="0" applyProtection="0">
      <alignment horizontal="left" vertical="center" indent="1"/>
    </xf>
    <xf numFmtId="4" fontId="50" fillId="45" borderId="28" applyNumberFormat="0" applyProtection="0">
      <alignment horizontal="left" vertical="center" indent="1"/>
    </xf>
    <xf numFmtId="4" fontId="50" fillId="45" borderId="28" applyNumberFormat="0" applyProtection="0">
      <alignment horizontal="left" vertical="center" indent="1"/>
    </xf>
    <xf numFmtId="4" fontId="50" fillId="45" borderId="28" applyNumberFormat="0" applyProtection="0">
      <alignment horizontal="left" vertical="center" indent="1"/>
    </xf>
    <xf numFmtId="4" fontId="50" fillId="45" borderId="28" applyNumberFormat="0" applyProtection="0">
      <alignment horizontal="left" vertical="center" indent="1"/>
    </xf>
    <xf numFmtId="4" fontId="50" fillId="45" borderId="28" applyNumberFormat="0" applyProtection="0">
      <alignment horizontal="left" vertical="center" indent="1"/>
    </xf>
    <xf numFmtId="4" fontId="50" fillId="45" borderId="28" applyNumberFormat="0" applyProtection="0">
      <alignment horizontal="left" vertical="center" indent="1"/>
    </xf>
    <xf numFmtId="4" fontId="50" fillId="45" borderId="28" applyNumberFormat="0" applyProtection="0">
      <alignment horizontal="left" vertical="center" indent="1"/>
    </xf>
    <xf numFmtId="4" fontId="50" fillId="45" borderId="28" applyNumberFormat="0" applyProtection="0">
      <alignment horizontal="left" vertical="center" indent="1"/>
    </xf>
    <xf numFmtId="4" fontId="50" fillId="45" borderId="28" applyNumberFormat="0" applyProtection="0">
      <alignment horizontal="left" vertical="center" indent="1"/>
    </xf>
    <xf numFmtId="4" fontId="50" fillId="45" borderId="28" applyNumberFormat="0" applyProtection="0">
      <alignment horizontal="left" vertical="center" indent="1"/>
    </xf>
    <xf numFmtId="4" fontId="50" fillId="45" borderId="28" applyNumberFormat="0" applyProtection="0">
      <alignment horizontal="left" vertical="center" indent="1"/>
    </xf>
    <xf numFmtId="4" fontId="50" fillId="45" borderId="28" applyNumberFormat="0" applyProtection="0">
      <alignment horizontal="left" vertical="center" indent="1"/>
    </xf>
    <xf numFmtId="4" fontId="50" fillId="45" borderId="28" applyNumberFormat="0" applyProtection="0">
      <alignment horizontal="left" vertical="center" indent="1"/>
    </xf>
    <xf numFmtId="4" fontId="50" fillId="45" borderId="28" applyNumberFormat="0" applyProtection="0">
      <alignment horizontal="left" vertical="center" indent="1"/>
    </xf>
    <xf numFmtId="4" fontId="50" fillId="45" borderId="28" applyNumberFormat="0" applyProtection="0">
      <alignment horizontal="left" vertical="center" indent="1"/>
    </xf>
    <xf numFmtId="4" fontId="50" fillId="45" borderId="28" applyNumberFormat="0" applyProtection="0">
      <alignment horizontal="left" vertical="center" indent="1"/>
    </xf>
    <xf numFmtId="4" fontId="50" fillId="45" borderId="28" applyNumberFormat="0" applyProtection="0">
      <alignment horizontal="left" vertical="center" indent="1"/>
    </xf>
    <xf numFmtId="4" fontId="50" fillId="45" borderId="28" applyNumberFormat="0" applyProtection="0">
      <alignment horizontal="left" vertical="center" indent="1"/>
    </xf>
    <xf numFmtId="0" fontId="50" fillId="38" borderId="28" applyNumberFormat="0" applyProtection="0">
      <alignment horizontal="left" vertical="top" indent="1"/>
    </xf>
    <xf numFmtId="0" fontId="50" fillId="38" borderId="28" applyNumberFormat="0" applyProtection="0">
      <alignment horizontal="left" vertical="top" indent="1"/>
    </xf>
    <xf numFmtId="0" fontId="50" fillId="38" borderId="28" applyNumberFormat="0" applyProtection="0">
      <alignment horizontal="left" vertical="top" indent="1"/>
    </xf>
    <xf numFmtId="0" fontId="50" fillId="38" borderId="28" applyNumberFormat="0" applyProtection="0">
      <alignment horizontal="left" vertical="top" indent="1"/>
    </xf>
    <xf numFmtId="0" fontId="50" fillId="38" borderId="28" applyNumberFormat="0" applyProtection="0">
      <alignment horizontal="left" vertical="top" indent="1"/>
    </xf>
    <xf numFmtId="0" fontId="50" fillId="38" borderId="28" applyNumberFormat="0" applyProtection="0">
      <alignment horizontal="left" vertical="top" indent="1"/>
    </xf>
    <xf numFmtId="0" fontId="50" fillId="38" borderId="28" applyNumberFormat="0" applyProtection="0">
      <alignment horizontal="left" vertical="top" indent="1"/>
    </xf>
    <xf numFmtId="0" fontId="50" fillId="38" borderId="28" applyNumberFormat="0" applyProtection="0">
      <alignment horizontal="left" vertical="top" indent="1"/>
    </xf>
    <xf numFmtId="0" fontId="50" fillId="38" borderId="28" applyNumberFormat="0" applyProtection="0">
      <alignment horizontal="left" vertical="top" indent="1"/>
    </xf>
    <xf numFmtId="0" fontId="50" fillId="38" borderId="28" applyNumberFormat="0" applyProtection="0">
      <alignment horizontal="left" vertical="top" indent="1"/>
    </xf>
    <xf numFmtId="0" fontId="50" fillId="38" borderId="28" applyNumberFormat="0" applyProtection="0">
      <alignment horizontal="left" vertical="top" indent="1"/>
    </xf>
    <xf numFmtId="0" fontId="50" fillId="38" borderId="28" applyNumberFormat="0" applyProtection="0">
      <alignment horizontal="left" vertical="top" indent="1"/>
    </xf>
    <xf numFmtId="0" fontId="50" fillId="38" borderId="28" applyNumberFormat="0" applyProtection="0">
      <alignment horizontal="left" vertical="top" indent="1"/>
    </xf>
    <xf numFmtId="0" fontId="50" fillId="38" borderId="28" applyNumberFormat="0" applyProtection="0">
      <alignment horizontal="left" vertical="top" indent="1"/>
    </xf>
    <xf numFmtId="0" fontId="50" fillId="38" borderId="28" applyNumberFormat="0" applyProtection="0">
      <alignment horizontal="left" vertical="top" indent="1"/>
    </xf>
    <xf numFmtId="0" fontId="50" fillId="38" borderId="28" applyNumberFormat="0" applyProtection="0">
      <alignment horizontal="left" vertical="top" indent="1"/>
    </xf>
    <xf numFmtId="0" fontId="50" fillId="38" borderId="28" applyNumberFormat="0" applyProtection="0">
      <alignment horizontal="left" vertical="top" indent="1"/>
    </xf>
    <xf numFmtId="0" fontId="50" fillId="38" borderId="28" applyNumberFormat="0" applyProtection="0">
      <alignment horizontal="left" vertical="top" indent="1"/>
    </xf>
    <xf numFmtId="0" fontId="50" fillId="38" borderId="28" applyNumberFormat="0" applyProtection="0">
      <alignment horizontal="left" vertical="top" indent="1"/>
    </xf>
    <xf numFmtId="0" fontId="50" fillId="38" borderId="28" applyNumberFormat="0" applyProtection="0">
      <alignment horizontal="left" vertical="top" indent="1"/>
    </xf>
    <xf numFmtId="0" fontId="50" fillId="38" borderId="28" applyNumberFormat="0" applyProtection="0">
      <alignment horizontal="left" vertical="top" indent="1"/>
    </xf>
    <xf numFmtId="0" fontId="50" fillId="38" borderId="28" applyNumberFormat="0" applyProtection="0">
      <alignment horizontal="left" vertical="top" indent="1"/>
    </xf>
    <xf numFmtId="0" fontId="50" fillId="38" borderId="28" applyNumberFormat="0" applyProtection="0">
      <alignment horizontal="left" vertical="top" indent="1"/>
    </xf>
    <xf numFmtId="0" fontId="50" fillId="38" borderId="28" applyNumberFormat="0" applyProtection="0">
      <alignment horizontal="left" vertical="top" indent="1"/>
    </xf>
    <xf numFmtId="0" fontId="50" fillId="38" borderId="28" applyNumberFormat="0" applyProtection="0">
      <alignment horizontal="left" vertical="top" indent="1"/>
    </xf>
    <xf numFmtId="0" fontId="50" fillId="38" borderId="28" applyNumberFormat="0" applyProtection="0">
      <alignment horizontal="left" vertical="top" indent="1"/>
    </xf>
    <xf numFmtId="0" fontId="50" fillId="38" borderId="28" applyNumberFormat="0" applyProtection="0">
      <alignment horizontal="left" vertical="top" indent="1"/>
    </xf>
    <xf numFmtId="0" fontId="50" fillId="38" borderId="28" applyNumberFormat="0" applyProtection="0">
      <alignment horizontal="left" vertical="top" indent="1"/>
    </xf>
    <xf numFmtId="0" fontId="50" fillId="38" borderId="28" applyNumberFormat="0" applyProtection="0">
      <alignment horizontal="left" vertical="top" indent="1"/>
    </xf>
    <xf numFmtId="0" fontId="50" fillId="38" borderId="28" applyNumberFormat="0" applyProtection="0">
      <alignment horizontal="left" vertical="top" indent="1"/>
    </xf>
    <xf numFmtId="0" fontId="50" fillId="38" borderId="28" applyNumberFormat="0" applyProtection="0">
      <alignment horizontal="left" vertical="top" indent="1"/>
    </xf>
    <xf numFmtId="0" fontId="50" fillId="38" borderId="28" applyNumberFormat="0" applyProtection="0">
      <alignment horizontal="left" vertical="top" indent="1"/>
    </xf>
    <xf numFmtId="0" fontId="50" fillId="38" borderId="28" applyNumberFormat="0" applyProtection="0">
      <alignment horizontal="left" vertical="top" indent="1"/>
    </xf>
    <xf numFmtId="0" fontId="50" fillId="38" borderId="28" applyNumberFormat="0" applyProtection="0">
      <alignment horizontal="left" vertical="top" indent="1"/>
    </xf>
    <xf numFmtId="0" fontId="50" fillId="38" borderId="28" applyNumberFormat="0" applyProtection="0">
      <alignment horizontal="left" vertical="top" indent="1"/>
    </xf>
    <xf numFmtId="0" fontId="50" fillId="38" borderId="28" applyNumberFormat="0" applyProtection="0">
      <alignment horizontal="left" vertical="top" indent="1"/>
    </xf>
    <xf numFmtId="0" fontId="50" fillId="38" borderId="28" applyNumberFormat="0" applyProtection="0">
      <alignment horizontal="left" vertical="top" indent="1"/>
    </xf>
    <xf numFmtId="0" fontId="50" fillId="38" borderId="28" applyNumberFormat="0" applyProtection="0">
      <alignment horizontal="left" vertical="top" indent="1"/>
    </xf>
    <xf numFmtId="4" fontId="36" fillId="0" borderId="20" applyNumberFormat="0" applyProtection="0">
      <alignment horizontal="right" vertical="center"/>
    </xf>
    <xf numFmtId="4" fontId="36" fillId="0" borderId="20" applyNumberFormat="0" applyProtection="0">
      <alignment horizontal="right" vertical="center"/>
    </xf>
    <xf numFmtId="4" fontId="36" fillId="0" borderId="20" applyNumberFormat="0" applyProtection="0">
      <alignment horizontal="right" vertical="center"/>
    </xf>
    <xf numFmtId="4" fontId="36" fillId="0" borderId="20" applyNumberFormat="0" applyProtection="0">
      <alignment horizontal="right" vertical="center"/>
    </xf>
    <xf numFmtId="4" fontId="36" fillId="0" borderId="20" applyNumberFormat="0" applyProtection="0">
      <alignment horizontal="right" vertical="center"/>
    </xf>
    <xf numFmtId="4" fontId="36" fillId="0" borderId="20" applyNumberFormat="0" applyProtection="0">
      <alignment horizontal="right" vertical="center"/>
    </xf>
    <xf numFmtId="4" fontId="36" fillId="0" borderId="20" applyNumberFormat="0" applyProtection="0">
      <alignment horizontal="right" vertical="center"/>
    </xf>
    <xf numFmtId="4" fontId="36" fillId="0" borderId="20" applyNumberFormat="0" applyProtection="0">
      <alignment horizontal="right" vertical="center"/>
    </xf>
    <xf numFmtId="4" fontId="36" fillId="0" borderId="20" applyNumberFormat="0" applyProtection="0">
      <alignment horizontal="right" vertical="center"/>
    </xf>
    <xf numFmtId="4" fontId="36" fillId="0" borderId="20" applyNumberFormat="0" applyProtection="0">
      <alignment horizontal="right" vertical="center"/>
    </xf>
    <xf numFmtId="4" fontId="36" fillId="0" borderId="20" applyNumberFormat="0" applyProtection="0">
      <alignment horizontal="right" vertical="center"/>
    </xf>
    <xf numFmtId="4" fontId="36" fillId="0" borderId="20" applyNumberFormat="0" applyProtection="0">
      <alignment horizontal="right" vertical="center"/>
    </xf>
    <xf numFmtId="4" fontId="36" fillId="0" borderId="20" applyNumberFormat="0" applyProtection="0">
      <alignment horizontal="right" vertical="center"/>
    </xf>
    <xf numFmtId="4" fontId="36" fillId="0" borderId="20" applyNumberFormat="0" applyProtection="0">
      <alignment horizontal="right" vertical="center"/>
    </xf>
    <xf numFmtId="4" fontId="36" fillId="0" borderId="20" applyNumberFormat="0" applyProtection="0">
      <alignment horizontal="right" vertical="center"/>
    </xf>
    <xf numFmtId="4" fontId="36" fillId="0" borderId="20" applyNumberFormat="0" applyProtection="0">
      <alignment horizontal="right" vertical="center"/>
    </xf>
    <xf numFmtId="4" fontId="36" fillId="0" borderId="20" applyNumberFormat="0" applyProtection="0">
      <alignment horizontal="right" vertical="center"/>
    </xf>
    <xf numFmtId="4" fontId="36" fillId="0" borderId="20" applyNumberFormat="0" applyProtection="0">
      <alignment horizontal="right" vertical="center"/>
    </xf>
    <xf numFmtId="4" fontId="36" fillId="0" borderId="20" applyNumberFormat="0" applyProtection="0">
      <alignment horizontal="right" vertical="center"/>
    </xf>
    <xf numFmtId="4" fontId="36" fillId="0" borderId="20" applyNumberFormat="0" applyProtection="0">
      <alignment horizontal="right" vertical="center"/>
    </xf>
    <xf numFmtId="4" fontId="36" fillId="0" borderId="20" applyNumberFormat="0" applyProtection="0">
      <alignment horizontal="right" vertical="center"/>
    </xf>
    <xf numFmtId="4" fontId="36" fillId="0" borderId="20" applyNumberFormat="0" applyProtection="0">
      <alignment horizontal="right" vertical="center"/>
    </xf>
    <xf numFmtId="4" fontId="36" fillId="0" borderId="20" applyNumberFormat="0" applyProtection="0">
      <alignment horizontal="right" vertical="center"/>
    </xf>
    <xf numFmtId="4" fontId="36" fillId="0" borderId="20" applyNumberFormat="0" applyProtection="0">
      <alignment horizontal="right" vertical="center"/>
    </xf>
    <xf numFmtId="4" fontId="36" fillId="0" borderId="20" applyNumberFormat="0" applyProtection="0">
      <alignment horizontal="right" vertical="center"/>
    </xf>
    <xf numFmtId="4" fontId="36" fillId="0" borderId="20" applyNumberFormat="0" applyProtection="0">
      <alignment horizontal="right" vertical="center"/>
    </xf>
    <xf numFmtId="4" fontId="36" fillId="0" borderId="20" applyNumberFormat="0" applyProtection="0">
      <alignment horizontal="right" vertical="center"/>
    </xf>
    <xf numFmtId="4" fontId="36" fillId="0" borderId="20" applyNumberFormat="0" applyProtection="0">
      <alignment horizontal="right" vertical="center"/>
    </xf>
    <xf numFmtId="4" fontId="36" fillId="0" borderId="20" applyNumberFormat="0" applyProtection="0">
      <alignment horizontal="right" vertical="center"/>
    </xf>
    <xf numFmtId="4" fontId="36" fillId="0" borderId="20" applyNumberFormat="0" applyProtection="0">
      <alignment horizontal="right" vertical="center"/>
    </xf>
    <xf numFmtId="4" fontId="36" fillId="0" borderId="20" applyNumberFormat="0" applyProtection="0">
      <alignment horizontal="right" vertical="center"/>
    </xf>
    <xf numFmtId="4" fontId="36" fillId="0" borderId="20" applyNumberFormat="0" applyProtection="0">
      <alignment horizontal="right" vertical="center"/>
    </xf>
    <xf numFmtId="4" fontId="36" fillId="0" borderId="20" applyNumberFormat="0" applyProtection="0">
      <alignment horizontal="right" vertical="center"/>
    </xf>
    <xf numFmtId="4" fontId="36" fillId="0" borderId="20" applyNumberFormat="0" applyProtection="0">
      <alignment horizontal="right" vertical="center"/>
    </xf>
    <xf numFmtId="4" fontId="36" fillId="0" borderId="20" applyNumberFormat="0" applyProtection="0">
      <alignment horizontal="right" vertical="center"/>
    </xf>
    <xf numFmtId="4" fontId="36" fillId="0" borderId="20" applyNumberFormat="0" applyProtection="0">
      <alignment horizontal="right" vertical="center"/>
    </xf>
    <xf numFmtId="4" fontId="36" fillId="0" borderId="20" applyNumberFormat="0" applyProtection="0">
      <alignment horizontal="right" vertical="center"/>
    </xf>
    <xf numFmtId="4" fontId="36" fillId="0" borderId="20" applyNumberFormat="0" applyProtection="0">
      <alignment horizontal="right" vertical="center"/>
    </xf>
    <xf numFmtId="4" fontId="47" fillId="88" borderId="20" applyNumberFormat="0" applyProtection="0">
      <alignment horizontal="right" vertical="center"/>
    </xf>
    <xf numFmtId="4" fontId="47" fillId="88" borderId="20" applyNumberFormat="0" applyProtection="0">
      <alignment horizontal="right" vertical="center"/>
    </xf>
    <xf numFmtId="4" fontId="47" fillId="88" borderId="20" applyNumberFormat="0" applyProtection="0">
      <alignment horizontal="right" vertical="center"/>
    </xf>
    <xf numFmtId="4" fontId="47" fillId="88" borderId="20" applyNumberFormat="0" applyProtection="0">
      <alignment horizontal="right" vertical="center"/>
    </xf>
    <xf numFmtId="4" fontId="47" fillId="88" borderId="20" applyNumberFormat="0" applyProtection="0">
      <alignment horizontal="right" vertical="center"/>
    </xf>
    <xf numFmtId="4" fontId="47" fillId="88" borderId="20" applyNumberFormat="0" applyProtection="0">
      <alignment horizontal="right" vertical="center"/>
    </xf>
    <xf numFmtId="4" fontId="47" fillId="88" borderId="20" applyNumberFormat="0" applyProtection="0">
      <alignment horizontal="right" vertical="center"/>
    </xf>
    <xf numFmtId="4" fontId="47" fillId="88" borderId="20" applyNumberFormat="0" applyProtection="0">
      <alignment horizontal="right" vertical="center"/>
    </xf>
    <xf numFmtId="4" fontId="47" fillId="88" borderId="20" applyNumberFormat="0" applyProtection="0">
      <alignment horizontal="right" vertical="center"/>
    </xf>
    <xf numFmtId="4" fontId="47" fillId="88" borderId="20" applyNumberFormat="0" applyProtection="0">
      <alignment horizontal="right" vertical="center"/>
    </xf>
    <xf numFmtId="4" fontId="47" fillId="88" borderId="20" applyNumberFormat="0" applyProtection="0">
      <alignment horizontal="right" vertical="center"/>
    </xf>
    <xf numFmtId="4" fontId="47" fillId="88" borderId="20" applyNumberFormat="0" applyProtection="0">
      <alignment horizontal="right" vertical="center"/>
    </xf>
    <xf numFmtId="4" fontId="47" fillId="88" borderId="20" applyNumberFormat="0" applyProtection="0">
      <alignment horizontal="right" vertical="center"/>
    </xf>
    <xf numFmtId="4" fontId="47" fillId="88" borderId="20" applyNumberFormat="0" applyProtection="0">
      <alignment horizontal="right" vertical="center"/>
    </xf>
    <xf numFmtId="4" fontId="47" fillId="88" borderId="20" applyNumberFormat="0" applyProtection="0">
      <alignment horizontal="right" vertical="center"/>
    </xf>
    <xf numFmtId="4" fontId="47" fillId="88" borderId="20" applyNumberFormat="0" applyProtection="0">
      <alignment horizontal="right" vertical="center"/>
    </xf>
    <xf numFmtId="4" fontId="47" fillId="88" borderId="20" applyNumberFormat="0" applyProtection="0">
      <alignment horizontal="right" vertical="center"/>
    </xf>
    <xf numFmtId="4" fontId="47" fillId="88" borderId="20" applyNumberFormat="0" applyProtection="0">
      <alignment horizontal="right" vertical="center"/>
    </xf>
    <xf numFmtId="4" fontId="47" fillId="88" borderId="20" applyNumberFormat="0" applyProtection="0">
      <alignment horizontal="right" vertical="center"/>
    </xf>
    <xf numFmtId="4" fontId="47" fillId="88" borderId="20" applyNumberFormat="0" applyProtection="0">
      <alignment horizontal="right" vertical="center"/>
    </xf>
    <xf numFmtId="4" fontId="47" fillId="88" borderId="20" applyNumberFormat="0" applyProtection="0">
      <alignment horizontal="right" vertical="center"/>
    </xf>
    <xf numFmtId="4" fontId="47" fillId="88" borderId="20" applyNumberFormat="0" applyProtection="0">
      <alignment horizontal="right" vertical="center"/>
    </xf>
    <xf numFmtId="4" fontId="47" fillId="88" borderId="20" applyNumberFormat="0" applyProtection="0">
      <alignment horizontal="right" vertical="center"/>
    </xf>
    <xf numFmtId="4" fontId="47" fillId="88" borderId="20" applyNumberFormat="0" applyProtection="0">
      <alignment horizontal="right" vertical="center"/>
    </xf>
    <xf numFmtId="4" fontId="47" fillId="88" borderId="20" applyNumberFormat="0" applyProtection="0">
      <alignment horizontal="right" vertical="center"/>
    </xf>
    <xf numFmtId="4" fontId="47" fillId="88" borderId="20" applyNumberFormat="0" applyProtection="0">
      <alignment horizontal="right" vertical="center"/>
    </xf>
    <xf numFmtId="4" fontId="47" fillId="88" borderId="20" applyNumberFormat="0" applyProtection="0">
      <alignment horizontal="right" vertical="center"/>
    </xf>
    <xf numFmtId="4" fontId="47" fillId="88" borderId="20" applyNumberFormat="0" applyProtection="0">
      <alignment horizontal="right" vertical="center"/>
    </xf>
    <xf numFmtId="4" fontId="47" fillId="88" borderId="20" applyNumberFormat="0" applyProtection="0">
      <alignment horizontal="right" vertical="center"/>
    </xf>
    <xf numFmtId="4" fontId="47" fillId="88" borderId="20" applyNumberFormat="0" applyProtection="0">
      <alignment horizontal="right" vertical="center"/>
    </xf>
    <xf numFmtId="4" fontId="47" fillId="88" borderId="20" applyNumberFormat="0" applyProtection="0">
      <alignment horizontal="right" vertical="center"/>
    </xf>
    <xf numFmtId="4" fontId="47" fillId="88" borderId="20" applyNumberFormat="0" applyProtection="0">
      <alignment horizontal="right" vertical="center"/>
    </xf>
    <xf numFmtId="4" fontId="47" fillId="88" borderId="20" applyNumberFormat="0" applyProtection="0">
      <alignment horizontal="right" vertical="center"/>
    </xf>
    <xf numFmtId="4" fontId="47" fillId="88" borderId="20" applyNumberFormat="0" applyProtection="0">
      <alignment horizontal="right" vertical="center"/>
    </xf>
    <xf numFmtId="4" fontId="47" fillId="88" borderId="20" applyNumberFormat="0" applyProtection="0">
      <alignment horizontal="right" vertical="center"/>
    </xf>
    <xf numFmtId="4" fontId="47" fillId="88" borderId="20" applyNumberFormat="0" applyProtection="0">
      <alignment horizontal="right" vertical="center"/>
    </xf>
    <xf numFmtId="4" fontId="47" fillId="88" borderId="20" applyNumberFormat="0" applyProtection="0">
      <alignment horizontal="right" vertical="center"/>
    </xf>
    <xf numFmtId="4" fontId="47" fillId="88" borderId="20" applyNumberFormat="0" applyProtection="0">
      <alignment horizontal="right" vertical="center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0" fontId="50" fillId="36" borderId="28" applyNumberFormat="0" applyProtection="0">
      <alignment horizontal="left" vertical="top" indent="1"/>
    </xf>
    <xf numFmtId="0" fontId="50" fillId="36" borderId="28" applyNumberFormat="0" applyProtection="0">
      <alignment horizontal="left" vertical="top" indent="1"/>
    </xf>
    <xf numFmtId="0" fontId="50" fillId="36" borderId="28" applyNumberFormat="0" applyProtection="0">
      <alignment horizontal="left" vertical="top" indent="1"/>
    </xf>
    <xf numFmtId="0" fontId="50" fillId="36" borderId="28" applyNumberFormat="0" applyProtection="0">
      <alignment horizontal="left" vertical="top" indent="1"/>
    </xf>
    <xf numFmtId="0" fontId="50" fillId="36" borderId="28" applyNumberFormat="0" applyProtection="0">
      <alignment horizontal="left" vertical="top" indent="1"/>
    </xf>
    <xf numFmtId="0" fontId="50" fillId="36" borderId="28" applyNumberFormat="0" applyProtection="0">
      <alignment horizontal="left" vertical="top" indent="1"/>
    </xf>
    <xf numFmtId="0" fontId="50" fillId="36" borderId="28" applyNumberFormat="0" applyProtection="0">
      <alignment horizontal="left" vertical="top" indent="1"/>
    </xf>
    <xf numFmtId="0" fontId="50" fillId="36" borderId="28" applyNumberFormat="0" applyProtection="0">
      <alignment horizontal="left" vertical="top" indent="1"/>
    </xf>
    <xf numFmtId="0" fontId="50" fillId="36" borderId="28" applyNumberFormat="0" applyProtection="0">
      <alignment horizontal="left" vertical="top" indent="1"/>
    </xf>
    <xf numFmtId="0" fontId="50" fillId="36" borderId="28" applyNumberFormat="0" applyProtection="0">
      <alignment horizontal="left" vertical="top" indent="1"/>
    </xf>
    <xf numFmtId="0" fontId="50" fillId="36" borderId="28" applyNumberFormat="0" applyProtection="0">
      <alignment horizontal="left" vertical="top" indent="1"/>
    </xf>
    <xf numFmtId="0" fontId="50" fillId="36" borderId="28" applyNumberFormat="0" applyProtection="0">
      <alignment horizontal="left" vertical="top" indent="1"/>
    </xf>
    <xf numFmtId="0" fontId="50" fillId="36" borderId="28" applyNumberFormat="0" applyProtection="0">
      <alignment horizontal="left" vertical="top" indent="1"/>
    </xf>
    <xf numFmtId="0" fontId="50" fillId="36" borderId="28" applyNumberFormat="0" applyProtection="0">
      <alignment horizontal="left" vertical="top" indent="1"/>
    </xf>
    <xf numFmtId="0" fontId="50" fillId="36" borderId="28" applyNumberFormat="0" applyProtection="0">
      <alignment horizontal="left" vertical="top" indent="1"/>
    </xf>
    <xf numFmtId="0" fontId="50" fillId="36" borderId="28" applyNumberFormat="0" applyProtection="0">
      <alignment horizontal="left" vertical="top" indent="1"/>
    </xf>
    <xf numFmtId="0" fontId="50" fillId="36" borderId="28" applyNumberFormat="0" applyProtection="0">
      <alignment horizontal="left" vertical="top" indent="1"/>
    </xf>
    <xf numFmtId="0" fontId="50" fillId="36" borderId="28" applyNumberFormat="0" applyProtection="0">
      <alignment horizontal="left" vertical="top" indent="1"/>
    </xf>
    <xf numFmtId="0" fontId="50" fillId="36" borderId="28" applyNumberFormat="0" applyProtection="0">
      <alignment horizontal="left" vertical="top" indent="1"/>
    </xf>
    <xf numFmtId="0" fontId="50" fillId="36" borderId="28" applyNumberFormat="0" applyProtection="0">
      <alignment horizontal="left" vertical="top" indent="1"/>
    </xf>
    <xf numFmtId="0" fontId="50" fillId="36" borderId="28" applyNumberFormat="0" applyProtection="0">
      <alignment horizontal="left" vertical="top" indent="1"/>
    </xf>
    <xf numFmtId="0" fontId="50" fillId="36" borderId="28" applyNumberFormat="0" applyProtection="0">
      <alignment horizontal="left" vertical="top" indent="1"/>
    </xf>
    <xf numFmtId="0" fontId="50" fillId="36" borderId="28" applyNumberFormat="0" applyProtection="0">
      <alignment horizontal="left" vertical="top" indent="1"/>
    </xf>
    <xf numFmtId="0" fontId="50" fillId="36" borderId="28" applyNumberFormat="0" applyProtection="0">
      <alignment horizontal="left" vertical="top" indent="1"/>
    </xf>
    <xf numFmtId="0" fontId="50" fillId="36" borderId="28" applyNumberFormat="0" applyProtection="0">
      <alignment horizontal="left" vertical="top" indent="1"/>
    </xf>
    <xf numFmtId="0" fontId="50" fillId="36" borderId="28" applyNumberFormat="0" applyProtection="0">
      <alignment horizontal="left" vertical="top" indent="1"/>
    </xf>
    <xf numFmtId="0" fontId="50" fillId="36" borderId="28" applyNumberFormat="0" applyProtection="0">
      <alignment horizontal="left" vertical="top" indent="1"/>
    </xf>
    <xf numFmtId="0" fontId="50" fillId="36" borderId="28" applyNumberFormat="0" applyProtection="0">
      <alignment horizontal="left" vertical="top" indent="1"/>
    </xf>
    <xf numFmtId="0" fontId="50" fillId="36" borderId="28" applyNumberFormat="0" applyProtection="0">
      <alignment horizontal="left" vertical="top" indent="1"/>
    </xf>
    <xf numFmtId="0" fontId="50" fillId="36" borderId="28" applyNumberFormat="0" applyProtection="0">
      <alignment horizontal="left" vertical="top" indent="1"/>
    </xf>
    <xf numFmtId="0" fontId="50" fillId="36" borderId="28" applyNumberFormat="0" applyProtection="0">
      <alignment horizontal="left" vertical="top" indent="1"/>
    </xf>
    <xf numFmtId="0" fontId="50" fillId="36" borderId="28" applyNumberFormat="0" applyProtection="0">
      <alignment horizontal="left" vertical="top" indent="1"/>
    </xf>
    <xf numFmtId="0" fontId="50" fillId="36" borderId="28" applyNumberFormat="0" applyProtection="0">
      <alignment horizontal="left" vertical="top" indent="1"/>
    </xf>
    <xf numFmtId="0" fontId="50" fillId="36" borderId="28" applyNumberFormat="0" applyProtection="0">
      <alignment horizontal="left" vertical="top" indent="1"/>
    </xf>
    <xf numFmtId="0" fontId="50" fillId="36" borderId="28" applyNumberFormat="0" applyProtection="0">
      <alignment horizontal="left" vertical="top" indent="1"/>
    </xf>
    <xf numFmtId="0" fontId="50" fillId="36" borderId="28" applyNumberFormat="0" applyProtection="0">
      <alignment horizontal="left" vertical="top" indent="1"/>
    </xf>
    <xf numFmtId="0" fontId="50" fillId="36" borderId="28" applyNumberFormat="0" applyProtection="0">
      <alignment horizontal="left" vertical="top" indent="1"/>
    </xf>
    <xf numFmtId="0" fontId="50" fillId="36" borderId="28" applyNumberFormat="0" applyProtection="0">
      <alignment horizontal="left" vertical="top" indent="1"/>
    </xf>
    <xf numFmtId="4" fontId="51" fillId="89" borderId="29" applyNumberFormat="0" applyProtection="0">
      <alignment horizontal="left" vertical="center" indent="1"/>
    </xf>
    <xf numFmtId="4" fontId="51" fillId="89" borderId="29" applyNumberFormat="0" applyProtection="0">
      <alignment horizontal="left" vertical="center" indent="1"/>
    </xf>
    <xf numFmtId="4" fontId="51" fillId="89" borderId="29" applyNumberFormat="0" applyProtection="0">
      <alignment horizontal="left" vertical="center" indent="1"/>
    </xf>
    <xf numFmtId="4" fontId="51" fillId="89" borderId="29" applyNumberFormat="0" applyProtection="0">
      <alignment horizontal="left" vertical="center" indent="1"/>
    </xf>
    <xf numFmtId="4" fontId="51" fillId="89" borderId="29" applyNumberFormat="0" applyProtection="0">
      <alignment horizontal="left" vertical="center" indent="1"/>
    </xf>
    <xf numFmtId="4" fontId="51" fillId="89" borderId="29" applyNumberFormat="0" applyProtection="0">
      <alignment horizontal="left" vertical="center" indent="1"/>
    </xf>
    <xf numFmtId="4" fontId="51" fillId="89" borderId="29" applyNumberFormat="0" applyProtection="0">
      <alignment horizontal="left" vertical="center" indent="1"/>
    </xf>
    <xf numFmtId="4" fontId="51" fillId="89" borderId="29" applyNumberFormat="0" applyProtection="0">
      <alignment horizontal="left" vertical="center" indent="1"/>
    </xf>
    <xf numFmtId="4" fontId="51" fillId="89" borderId="29" applyNumberFormat="0" applyProtection="0">
      <alignment horizontal="left" vertical="center" indent="1"/>
    </xf>
    <xf numFmtId="4" fontId="51" fillId="89" borderId="29" applyNumberFormat="0" applyProtection="0">
      <alignment horizontal="left" vertical="center" indent="1"/>
    </xf>
    <xf numFmtId="4" fontId="51" fillId="89" borderId="29" applyNumberFormat="0" applyProtection="0">
      <alignment horizontal="left" vertical="center" indent="1"/>
    </xf>
    <xf numFmtId="4" fontId="51" fillId="89" borderId="29" applyNumberFormat="0" applyProtection="0">
      <alignment horizontal="left" vertical="center" indent="1"/>
    </xf>
    <xf numFmtId="4" fontId="51" fillId="89" borderId="29" applyNumberFormat="0" applyProtection="0">
      <alignment horizontal="left" vertical="center" indent="1"/>
    </xf>
    <xf numFmtId="4" fontId="51" fillId="89" borderId="29" applyNumberFormat="0" applyProtection="0">
      <alignment horizontal="left" vertical="center" indent="1"/>
    </xf>
    <xf numFmtId="4" fontId="51" fillId="89" borderId="29" applyNumberFormat="0" applyProtection="0">
      <alignment horizontal="left" vertical="center" indent="1"/>
    </xf>
    <xf numFmtId="4" fontId="51" fillId="89" borderId="29" applyNumberFormat="0" applyProtection="0">
      <alignment horizontal="left" vertical="center" indent="1"/>
    </xf>
    <xf numFmtId="4" fontId="51" fillId="89" borderId="29" applyNumberFormat="0" applyProtection="0">
      <alignment horizontal="left" vertical="center" indent="1"/>
    </xf>
    <xf numFmtId="4" fontId="51" fillId="89" borderId="29" applyNumberFormat="0" applyProtection="0">
      <alignment horizontal="left" vertical="center" indent="1"/>
    </xf>
    <xf numFmtId="4" fontId="51" fillId="89" borderId="29" applyNumberFormat="0" applyProtection="0">
      <alignment horizontal="left" vertical="center" indent="1"/>
    </xf>
    <xf numFmtId="4" fontId="51" fillId="89" borderId="29" applyNumberFormat="0" applyProtection="0">
      <alignment horizontal="left" vertical="center" indent="1"/>
    </xf>
    <xf numFmtId="4" fontId="51" fillId="89" borderId="29" applyNumberFormat="0" applyProtection="0">
      <alignment horizontal="left" vertical="center" indent="1"/>
    </xf>
    <xf numFmtId="4" fontId="51" fillId="89" borderId="29" applyNumberFormat="0" applyProtection="0">
      <alignment horizontal="left" vertical="center" indent="1"/>
    </xf>
    <xf numFmtId="4" fontId="51" fillId="89" borderId="29" applyNumberFormat="0" applyProtection="0">
      <alignment horizontal="left" vertical="center" indent="1"/>
    </xf>
    <xf numFmtId="4" fontId="51" fillId="89" borderId="29" applyNumberFormat="0" applyProtection="0">
      <alignment horizontal="left" vertical="center" indent="1"/>
    </xf>
    <xf numFmtId="4" fontId="51" fillId="89" borderId="29" applyNumberFormat="0" applyProtection="0">
      <alignment horizontal="left" vertical="center" indent="1"/>
    </xf>
    <xf numFmtId="4" fontId="51" fillId="89" borderId="29" applyNumberFormat="0" applyProtection="0">
      <alignment horizontal="left" vertical="center" indent="1"/>
    </xf>
    <xf numFmtId="4" fontId="51" fillId="89" borderId="29" applyNumberFormat="0" applyProtection="0">
      <alignment horizontal="left" vertical="center" indent="1"/>
    </xf>
    <xf numFmtId="4" fontId="51" fillId="89" borderId="29" applyNumberFormat="0" applyProtection="0">
      <alignment horizontal="left" vertical="center" indent="1"/>
    </xf>
    <xf numFmtId="4" fontId="51" fillId="89" borderId="29" applyNumberFormat="0" applyProtection="0">
      <alignment horizontal="left" vertical="center" indent="1"/>
    </xf>
    <xf numFmtId="4" fontId="51" fillId="89" borderId="29" applyNumberFormat="0" applyProtection="0">
      <alignment horizontal="left" vertical="center" indent="1"/>
    </xf>
    <xf numFmtId="4" fontId="51" fillId="89" borderId="29" applyNumberFormat="0" applyProtection="0">
      <alignment horizontal="left" vertical="center" indent="1"/>
    </xf>
    <xf numFmtId="4" fontId="51" fillId="89" borderId="29" applyNumberFormat="0" applyProtection="0">
      <alignment horizontal="left" vertical="center" indent="1"/>
    </xf>
    <xf numFmtId="4" fontId="51" fillId="89" borderId="29" applyNumberFormat="0" applyProtection="0">
      <alignment horizontal="left" vertical="center" indent="1"/>
    </xf>
    <xf numFmtId="4" fontId="51" fillId="89" borderId="29" applyNumberFormat="0" applyProtection="0">
      <alignment horizontal="left" vertical="center" indent="1"/>
    </xf>
    <xf numFmtId="4" fontId="51" fillId="89" borderId="29" applyNumberFormat="0" applyProtection="0">
      <alignment horizontal="left" vertical="center" indent="1"/>
    </xf>
    <xf numFmtId="4" fontId="51" fillId="89" borderId="29" applyNumberFormat="0" applyProtection="0">
      <alignment horizontal="left" vertical="center" indent="1"/>
    </xf>
    <xf numFmtId="4" fontId="51" fillId="89" borderId="29" applyNumberFormat="0" applyProtection="0">
      <alignment horizontal="left" vertical="center" indent="1"/>
    </xf>
    <xf numFmtId="4" fontId="51" fillId="89" borderId="29" applyNumberFormat="0" applyProtection="0">
      <alignment horizontal="left" vertical="center" indent="1"/>
    </xf>
    <xf numFmtId="0" fontId="36" fillId="90" borderId="32"/>
    <xf numFmtId="4" fontId="52" fillId="39" borderId="20" applyNumberFormat="0" applyProtection="0">
      <alignment horizontal="right" vertical="center"/>
    </xf>
    <xf numFmtId="4" fontId="52" fillId="39" borderId="20" applyNumberFormat="0" applyProtection="0">
      <alignment horizontal="right" vertical="center"/>
    </xf>
    <xf numFmtId="4" fontId="52" fillId="39" borderId="20" applyNumberFormat="0" applyProtection="0">
      <alignment horizontal="right" vertical="center"/>
    </xf>
    <xf numFmtId="4" fontId="52" fillId="39" borderId="20" applyNumberFormat="0" applyProtection="0">
      <alignment horizontal="right" vertical="center"/>
    </xf>
    <xf numFmtId="4" fontId="52" fillId="39" borderId="20" applyNumberFormat="0" applyProtection="0">
      <alignment horizontal="right" vertical="center"/>
    </xf>
    <xf numFmtId="4" fontId="52" fillId="39" borderId="20" applyNumberFormat="0" applyProtection="0">
      <alignment horizontal="right" vertical="center"/>
    </xf>
    <xf numFmtId="4" fontId="52" fillId="39" borderId="20" applyNumberFormat="0" applyProtection="0">
      <alignment horizontal="right" vertical="center"/>
    </xf>
    <xf numFmtId="4" fontId="52" fillId="39" borderId="20" applyNumberFormat="0" applyProtection="0">
      <alignment horizontal="right" vertical="center"/>
    </xf>
    <xf numFmtId="4" fontId="52" fillId="39" borderId="20" applyNumberFormat="0" applyProtection="0">
      <alignment horizontal="right" vertical="center"/>
    </xf>
    <xf numFmtId="4" fontId="52" fillId="39" borderId="20" applyNumberFormat="0" applyProtection="0">
      <alignment horizontal="right" vertical="center"/>
    </xf>
    <xf numFmtId="4" fontId="52" fillId="39" borderId="20" applyNumberFormat="0" applyProtection="0">
      <alignment horizontal="right" vertical="center"/>
    </xf>
    <xf numFmtId="4" fontId="52" fillId="39" borderId="20" applyNumberFormat="0" applyProtection="0">
      <alignment horizontal="right" vertical="center"/>
    </xf>
    <xf numFmtId="4" fontId="52" fillId="39" borderId="20" applyNumberFormat="0" applyProtection="0">
      <alignment horizontal="right" vertical="center"/>
    </xf>
    <xf numFmtId="4" fontId="52" fillId="39" borderId="20" applyNumberFormat="0" applyProtection="0">
      <alignment horizontal="right" vertical="center"/>
    </xf>
    <xf numFmtId="4" fontId="52" fillId="39" borderId="20" applyNumberFormat="0" applyProtection="0">
      <alignment horizontal="right" vertical="center"/>
    </xf>
    <xf numFmtId="4" fontId="52" fillId="39" borderId="20" applyNumberFormat="0" applyProtection="0">
      <alignment horizontal="right" vertical="center"/>
    </xf>
    <xf numFmtId="4" fontId="52" fillId="39" borderId="20" applyNumberFormat="0" applyProtection="0">
      <alignment horizontal="right" vertical="center"/>
    </xf>
    <xf numFmtId="4" fontId="52" fillId="39" borderId="20" applyNumberFormat="0" applyProtection="0">
      <alignment horizontal="right" vertical="center"/>
    </xf>
    <xf numFmtId="4" fontId="52" fillId="39" borderId="20" applyNumberFormat="0" applyProtection="0">
      <alignment horizontal="right" vertical="center"/>
    </xf>
    <xf numFmtId="4" fontId="52" fillId="39" borderId="20" applyNumberFormat="0" applyProtection="0">
      <alignment horizontal="right" vertical="center"/>
    </xf>
    <xf numFmtId="4" fontId="52" fillId="39" borderId="20" applyNumberFormat="0" applyProtection="0">
      <alignment horizontal="right" vertical="center"/>
    </xf>
    <xf numFmtId="4" fontId="52" fillId="39" borderId="20" applyNumberFormat="0" applyProtection="0">
      <alignment horizontal="right" vertical="center"/>
    </xf>
    <xf numFmtId="4" fontId="52" fillId="39" borderId="20" applyNumberFormat="0" applyProtection="0">
      <alignment horizontal="right" vertical="center"/>
    </xf>
    <xf numFmtId="4" fontId="52" fillId="39" borderId="20" applyNumberFormat="0" applyProtection="0">
      <alignment horizontal="right" vertical="center"/>
    </xf>
    <xf numFmtId="4" fontId="52" fillId="39" borderId="20" applyNumberFormat="0" applyProtection="0">
      <alignment horizontal="right" vertical="center"/>
    </xf>
    <xf numFmtId="4" fontId="52" fillId="39" borderId="20" applyNumberFormat="0" applyProtection="0">
      <alignment horizontal="right" vertical="center"/>
    </xf>
    <xf numFmtId="4" fontId="52" fillId="39" borderId="20" applyNumberFormat="0" applyProtection="0">
      <alignment horizontal="right" vertical="center"/>
    </xf>
    <xf numFmtId="4" fontId="52" fillId="39" borderId="20" applyNumberFormat="0" applyProtection="0">
      <alignment horizontal="right" vertical="center"/>
    </xf>
    <xf numFmtId="4" fontId="52" fillId="39" borderId="20" applyNumberFormat="0" applyProtection="0">
      <alignment horizontal="right" vertical="center"/>
    </xf>
    <xf numFmtId="4" fontId="52" fillId="39" borderId="20" applyNumberFormat="0" applyProtection="0">
      <alignment horizontal="right" vertical="center"/>
    </xf>
    <xf numFmtId="4" fontId="52" fillId="39" borderId="20" applyNumberFormat="0" applyProtection="0">
      <alignment horizontal="right" vertical="center"/>
    </xf>
    <xf numFmtId="4" fontId="52" fillId="39" borderId="20" applyNumberFormat="0" applyProtection="0">
      <alignment horizontal="right" vertical="center"/>
    </xf>
    <xf numFmtId="4" fontId="52" fillId="39" borderId="20" applyNumberFormat="0" applyProtection="0">
      <alignment horizontal="right" vertical="center"/>
    </xf>
    <xf numFmtId="4" fontId="52" fillId="39" borderId="20" applyNumberFormat="0" applyProtection="0">
      <alignment horizontal="right" vertical="center"/>
    </xf>
    <xf numFmtId="4" fontId="52" fillId="39" borderId="20" applyNumberFormat="0" applyProtection="0">
      <alignment horizontal="right" vertical="center"/>
    </xf>
    <xf numFmtId="4" fontId="52" fillId="39" borderId="20" applyNumberFormat="0" applyProtection="0">
      <alignment horizontal="right" vertical="center"/>
    </xf>
    <xf numFmtId="4" fontId="52" fillId="39" borderId="20" applyNumberFormat="0" applyProtection="0">
      <alignment horizontal="right" vertical="center"/>
    </xf>
    <xf numFmtId="4" fontId="52" fillId="39" borderId="20" applyNumberFormat="0" applyProtection="0">
      <alignment horizontal="right"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53" fillId="0" borderId="0" applyNumberFormat="0" applyFill="0" applyBorder="0" applyAlignment="0" applyProtection="0"/>
    <xf numFmtId="0" fontId="25" fillId="0" borderId="0">
      <alignment vertical="top"/>
    </xf>
    <xf numFmtId="0" fontId="40" fillId="0" borderId="0" applyNumberFormat="0" applyFont="0" applyBorder="0" applyAlignment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43" fillId="0" borderId="24" applyNumberFormat="0" applyFill="0" applyAlignment="0" applyProtection="0"/>
    <xf numFmtId="0" fontId="43" fillId="0" borderId="24" applyNumberFormat="0" applyFill="0" applyAlignment="0" applyProtection="0"/>
    <xf numFmtId="0" fontId="43" fillId="0" borderId="24" applyNumberFormat="0" applyFill="0" applyAlignment="0" applyProtection="0"/>
    <xf numFmtId="0" fontId="43" fillId="0" borderId="24" applyNumberFormat="0" applyFill="0" applyAlignment="0" applyProtection="0"/>
    <xf numFmtId="0" fontId="43" fillId="0" borderId="24" applyNumberFormat="0" applyFill="0" applyAlignment="0" applyProtection="0"/>
    <xf numFmtId="0" fontId="43" fillId="0" borderId="24" applyNumberFormat="0" applyFill="0" applyAlignment="0" applyProtection="0"/>
    <xf numFmtId="0" fontId="43" fillId="0" borderId="24" applyNumberFormat="0" applyFill="0" applyAlignment="0" applyProtection="0"/>
    <xf numFmtId="0" fontId="43" fillId="0" borderId="24" applyNumberFormat="0" applyFill="0" applyAlignment="0" applyProtection="0"/>
    <xf numFmtId="0" fontId="43" fillId="0" borderId="24" applyNumberFormat="0" applyFill="0" applyAlignment="0" applyProtection="0"/>
    <xf numFmtId="0" fontId="43" fillId="0" borderId="24" applyNumberFormat="0" applyFill="0" applyAlignment="0" applyProtection="0"/>
    <xf numFmtId="0" fontId="43" fillId="0" borderId="24" applyNumberFormat="0" applyFill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5" fillId="0" borderId="26" applyNumberFormat="0" applyFill="0" applyAlignment="0" applyProtection="0"/>
    <xf numFmtId="0" fontId="45" fillId="0" borderId="26" applyNumberFormat="0" applyFill="0" applyAlignment="0" applyProtection="0"/>
    <xf numFmtId="0" fontId="45" fillId="0" borderId="26" applyNumberFormat="0" applyFill="0" applyAlignment="0" applyProtection="0"/>
    <xf numFmtId="0" fontId="45" fillId="0" borderId="26" applyNumberFormat="0" applyFill="0" applyAlignment="0" applyProtection="0"/>
    <xf numFmtId="0" fontId="45" fillId="0" borderId="26" applyNumberFormat="0" applyFill="0" applyAlignment="0" applyProtection="0"/>
    <xf numFmtId="0" fontId="45" fillId="0" borderId="26" applyNumberFormat="0" applyFill="0" applyAlignment="0" applyProtection="0"/>
    <xf numFmtId="0" fontId="45" fillId="0" borderId="26" applyNumberFormat="0" applyFill="0" applyAlignment="0" applyProtection="0"/>
    <xf numFmtId="0" fontId="45" fillId="0" borderId="26" applyNumberFormat="0" applyFill="0" applyAlignment="0" applyProtection="0"/>
    <xf numFmtId="0" fontId="45" fillId="0" borderId="26" applyNumberFormat="0" applyFill="0" applyAlignment="0" applyProtection="0"/>
    <xf numFmtId="0" fontId="45" fillId="0" borderId="26" applyNumberFormat="0" applyFill="0" applyAlignment="0" applyProtection="0"/>
    <xf numFmtId="0" fontId="45" fillId="0" borderId="26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34" fillId="0" borderId="33" applyNumberFormat="0" applyFill="0" applyAlignment="0" applyProtection="0"/>
    <xf numFmtId="0" fontId="34" fillId="0" borderId="33" applyNumberFormat="0" applyFill="0" applyAlignment="0" applyProtection="0"/>
    <xf numFmtId="0" fontId="34" fillId="0" borderId="33" applyNumberFormat="0" applyFill="0" applyAlignment="0" applyProtection="0"/>
    <xf numFmtId="0" fontId="34" fillId="0" borderId="33" applyNumberFormat="0" applyFill="0" applyAlignment="0" applyProtection="0"/>
    <xf numFmtId="0" fontId="34" fillId="0" borderId="33" applyNumberFormat="0" applyFill="0" applyAlignment="0" applyProtection="0"/>
    <xf numFmtId="0" fontId="34" fillId="0" borderId="33" applyNumberFormat="0" applyFill="0" applyAlignment="0" applyProtection="0"/>
    <xf numFmtId="0" fontId="34" fillId="0" borderId="33" applyNumberFormat="0" applyFill="0" applyAlignment="0" applyProtection="0"/>
    <xf numFmtId="0" fontId="34" fillId="0" borderId="33" applyNumberFormat="0" applyFill="0" applyAlignment="0" applyProtection="0"/>
    <xf numFmtId="0" fontId="34" fillId="0" borderId="33" applyNumberFormat="0" applyFill="0" applyAlignment="0" applyProtection="0"/>
    <xf numFmtId="0" fontId="34" fillId="0" borderId="33" applyNumberFormat="0" applyFill="0" applyAlignment="0" applyProtection="0"/>
    <xf numFmtId="0" fontId="34" fillId="0" borderId="33" applyNumberFormat="0" applyFill="0" applyAlignment="0" applyProtection="0"/>
    <xf numFmtId="0" fontId="31" fillId="0" borderId="0" applyNumberForma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6" fillId="54" borderId="0" applyNumberFormat="0" applyBorder="0" applyAlignment="0" applyProtection="0"/>
    <xf numFmtId="0" fontId="26" fillId="58" borderId="0" applyNumberFormat="0" applyBorder="0" applyAlignment="0" applyProtection="0"/>
    <xf numFmtId="0" fontId="26" fillId="63" borderId="0" applyNumberFormat="0" applyBorder="0" applyAlignment="0" applyProtection="0"/>
    <xf numFmtId="0" fontId="26" fillId="57" borderId="0" applyNumberFormat="0" applyBorder="0" applyAlignment="0" applyProtection="0"/>
    <xf numFmtId="0" fontId="26" fillId="54" borderId="0" applyNumberFormat="0" applyBorder="0" applyAlignment="0" applyProtection="0"/>
    <xf numFmtId="0" fontId="26" fillId="71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38" fillId="73" borderId="20" applyNumberFormat="0" applyAlignment="0" applyProtection="0"/>
    <xf numFmtId="0" fontId="38" fillId="73" borderId="20" applyNumberFormat="0" applyAlignment="0" applyProtection="0"/>
    <xf numFmtId="0" fontId="38" fillId="73" borderId="20" applyNumberFormat="0" applyAlignment="0" applyProtection="0"/>
    <xf numFmtId="0" fontId="38" fillId="73" borderId="20" applyNumberFormat="0" applyAlignment="0" applyProtection="0"/>
    <xf numFmtId="0" fontId="38" fillId="73" borderId="20" applyNumberFormat="0" applyAlignment="0" applyProtection="0"/>
    <xf numFmtId="0" fontId="38" fillId="73" borderId="20" applyNumberFormat="0" applyAlignment="0" applyProtection="0"/>
    <xf numFmtId="0" fontId="38" fillId="73" borderId="20" applyNumberFormat="0" applyAlignment="0" applyProtection="0"/>
    <xf numFmtId="0" fontId="38" fillId="73" borderId="20" applyNumberFormat="0" applyAlignment="0" applyProtection="0"/>
    <xf numFmtId="0" fontId="38" fillId="73" borderId="20" applyNumberFormat="0" applyAlignment="0" applyProtection="0"/>
    <xf numFmtId="0" fontId="38" fillId="73" borderId="20" applyNumberFormat="0" applyAlignment="0" applyProtection="0"/>
    <xf numFmtId="0" fontId="38" fillId="73" borderId="20" applyNumberFormat="0" applyAlignment="0" applyProtection="0"/>
    <xf numFmtId="0" fontId="38" fillId="73" borderId="20" applyNumberFormat="0" applyAlignment="0" applyProtection="0"/>
    <xf numFmtId="0" fontId="38" fillId="73" borderId="20" applyNumberFormat="0" applyAlignment="0" applyProtection="0"/>
    <xf numFmtId="0" fontId="38" fillId="73" borderId="20" applyNumberFormat="0" applyAlignment="0" applyProtection="0"/>
    <xf numFmtId="0" fontId="38" fillId="73" borderId="20" applyNumberFormat="0" applyAlignment="0" applyProtection="0"/>
    <xf numFmtId="0" fontId="38" fillId="73" borderId="20" applyNumberFormat="0" applyAlignment="0" applyProtection="0"/>
    <xf numFmtId="0" fontId="38" fillId="73" borderId="20" applyNumberFormat="0" applyAlignment="0" applyProtection="0"/>
    <xf numFmtId="0" fontId="27" fillId="65" borderId="21" applyNumberFormat="0" applyAlignment="0" applyProtection="0"/>
    <xf numFmtId="0" fontId="27" fillId="65" borderId="21" applyNumberFormat="0" applyAlignment="0" applyProtection="0"/>
    <xf numFmtId="0" fontId="27" fillId="65" borderId="21" applyNumberFormat="0" applyAlignment="0" applyProtection="0"/>
    <xf numFmtId="0" fontId="27" fillId="65" borderId="21" applyNumberFormat="0" applyAlignment="0" applyProtection="0"/>
    <xf numFmtId="0" fontId="27" fillId="65" borderId="21" applyNumberFormat="0" applyAlignment="0" applyProtection="0"/>
    <xf numFmtId="0" fontId="27" fillId="65" borderId="21" applyNumberFormat="0" applyAlignment="0" applyProtection="0"/>
    <xf numFmtId="0" fontId="27" fillId="65" borderId="21" applyNumberFormat="0" applyAlignment="0" applyProtection="0"/>
    <xf numFmtId="0" fontId="27" fillId="65" borderId="21" applyNumberFormat="0" applyAlignment="0" applyProtection="0"/>
    <xf numFmtId="0" fontId="27" fillId="65" borderId="21" applyNumberFormat="0" applyAlignment="0" applyProtection="0"/>
    <xf numFmtId="0" fontId="27" fillId="65" borderId="21" applyNumberFormat="0" applyAlignment="0" applyProtection="0"/>
    <xf numFmtId="0" fontId="27" fillId="65" borderId="21" applyNumberFormat="0" applyAlignment="0" applyProtection="0"/>
    <xf numFmtId="0" fontId="27" fillId="65" borderId="21" applyNumberFormat="0" applyAlignment="0" applyProtection="0"/>
    <xf numFmtId="0" fontId="27" fillId="65" borderId="21" applyNumberFormat="0" applyAlignment="0" applyProtection="0"/>
    <xf numFmtId="0" fontId="27" fillId="65" borderId="21" applyNumberFormat="0" applyAlignment="0" applyProtection="0"/>
    <xf numFmtId="0" fontId="27" fillId="65" borderId="21" applyNumberFormat="0" applyAlignment="0" applyProtection="0"/>
    <xf numFmtId="0" fontId="27" fillId="65" borderId="21" applyNumberFormat="0" applyAlignment="0" applyProtection="0"/>
    <xf numFmtId="0" fontId="27" fillId="65" borderId="21" applyNumberFormat="0" applyAlignment="0" applyProtection="0"/>
    <xf numFmtId="0" fontId="32" fillId="0" borderId="22" applyNumberFormat="0" applyFill="0" applyAlignment="0" applyProtection="0"/>
    <xf numFmtId="0" fontId="32" fillId="0" borderId="22" applyNumberFormat="0" applyFill="0" applyAlignment="0" applyProtection="0"/>
    <xf numFmtId="0" fontId="32" fillId="0" borderId="22" applyNumberFormat="0" applyFill="0" applyAlignment="0" applyProtection="0"/>
    <xf numFmtId="0" fontId="32" fillId="0" borderId="22" applyNumberFormat="0" applyFill="0" applyAlignment="0" applyProtection="0"/>
    <xf numFmtId="0" fontId="32" fillId="0" borderId="22" applyNumberFormat="0" applyFill="0" applyAlignment="0" applyProtection="0"/>
    <xf numFmtId="0" fontId="32" fillId="0" borderId="22" applyNumberFormat="0" applyFill="0" applyAlignment="0" applyProtection="0"/>
    <xf numFmtId="0" fontId="32" fillId="0" borderId="22" applyNumberFormat="0" applyFill="0" applyAlignment="0" applyProtection="0"/>
    <xf numFmtId="0" fontId="32" fillId="0" borderId="22" applyNumberFormat="0" applyFill="0" applyAlignment="0" applyProtection="0"/>
    <xf numFmtId="0" fontId="32" fillId="0" borderId="22" applyNumberFormat="0" applyFill="0" applyAlignment="0" applyProtection="0"/>
    <xf numFmtId="0" fontId="32" fillId="0" borderId="22" applyNumberFormat="0" applyFill="0" applyAlignment="0" applyProtection="0"/>
    <xf numFmtId="0" fontId="32" fillId="0" borderId="22" applyNumberFormat="0" applyFill="0" applyAlignment="0" applyProtection="0"/>
    <xf numFmtId="0" fontId="32" fillId="0" borderId="22" applyNumberFormat="0" applyFill="0" applyAlignment="0" applyProtection="0"/>
    <xf numFmtId="0" fontId="32" fillId="0" borderId="22" applyNumberFormat="0" applyFill="0" applyAlignment="0" applyProtection="0"/>
    <xf numFmtId="0" fontId="32" fillId="0" borderId="22" applyNumberFormat="0" applyFill="0" applyAlignment="0" applyProtection="0"/>
    <xf numFmtId="0" fontId="32" fillId="0" borderId="22" applyNumberFormat="0" applyFill="0" applyAlignment="0" applyProtection="0"/>
    <xf numFmtId="0" fontId="32" fillId="0" borderId="22" applyNumberFormat="0" applyFill="0" applyAlignment="0" applyProtection="0"/>
    <xf numFmtId="0" fontId="32" fillId="0" borderId="22" applyNumberFormat="0" applyFill="0" applyAlignment="0" applyProtection="0"/>
    <xf numFmtId="0" fontId="34" fillId="74" borderId="0" applyNumberFormat="0" applyBorder="0" applyAlignment="0" applyProtection="0"/>
    <xf numFmtId="0" fontId="34" fillId="75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5" borderId="0" applyNumberFormat="0" applyBorder="0" applyAlignment="0" applyProtection="0"/>
    <xf numFmtId="0" fontId="26" fillId="55" borderId="0" applyNumberFormat="0" applyBorder="0" applyAlignment="0" applyProtection="0"/>
    <xf numFmtId="0" fontId="26" fillId="55" borderId="0" applyNumberFormat="0" applyBorder="0" applyAlignment="0" applyProtection="0"/>
    <xf numFmtId="0" fontId="26" fillId="55" borderId="0" applyNumberFormat="0" applyBorder="0" applyAlignment="0" applyProtection="0"/>
    <xf numFmtId="0" fontId="26" fillId="55" borderId="0" applyNumberFormat="0" applyBorder="0" applyAlignment="0" applyProtection="0"/>
    <xf numFmtId="0" fontId="26" fillId="55" borderId="0" applyNumberFormat="0" applyBorder="0" applyAlignment="0" applyProtection="0"/>
    <xf numFmtId="0" fontId="26" fillId="55" borderId="0" applyNumberFormat="0" applyBorder="0" applyAlignment="0" applyProtection="0"/>
    <xf numFmtId="0" fontId="26" fillId="55" borderId="0" applyNumberFormat="0" applyBorder="0" applyAlignment="0" applyProtection="0"/>
    <xf numFmtId="0" fontId="26" fillId="55" borderId="0" applyNumberFormat="0" applyBorder="0" applyAlignment="0" applyProtection="0"/>
    <xf numFmtId="0" fontId="26" fillId="55" borderId="0" applyNumberFormat="0" applyBorder="0" applyAlignment="0" applyProtection="0"/>
    <xf numFmtId="0" fontId="26" fillId="55" borderId="0" applyNumberFormat="0" applyBorder="0" applyAlignment="0" applyProtection="0"/>
    <xf numFmtId="0" fontId="26" fillId="55" borderId="0" applyNumberFormat="0" applyBorder="0" applyAlignment="0" applyProtection="0"/>
    <xf numFmtId="0" fontId="26" fillId="55" borderId="0" applyNumberFormat="0" applyBorder="0" applyAlignment="0" applyProtection="0"/>
    <xf numFmtId="0" fontId="26" fillId="55" borderId="0" applyNumberFormat="0" applyBorder="0" applyAlignment="0" applyProtection="0"/>
    <xf numFmtId="0" fontId="26" fillId="55" borderId="0" applyNumberFormat="0" applyBorder="0" applyAlignment="0" applyProtection="0"/>
    <xf numFmtId="0" fontId="26" fillId="55" borderId="0" applyNumberFormat="0" applyBorder="0" applyAlignment="0" applyProtection="0"/>
    <xf numFmtId="0" fontId="26" fillId="55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65" borderId="0" applyNumberFormat="0" applyBorder="0" applyAlignment="0" applyProtection="0"/>
    <xf numFmtId="0" fontId="26" fillId="65" borderId="0" applyNumberFormat="0" applyBorder="0" applyAlignment="0" applyProtection="0"/>
    <xf numFmtId="0" fontId="26" fillId="65" borderId="0" applyNumberFormat="0" applyBorder="0" applyAlignment="0" applyProtection="0"/>
    <xf numFmtId="0" fontId="26" fillId="65" borderId="0" applyNumberFormat="0" applyBorder="0" applyAlignment="0" applyProtection="0"/>
    <xf numFmtId="0" fontId="26" fillId="65" borderId="0" applyNumberFormat="0" applyBorder="0" applyAlignment="0" applyProtection="0"/>
    <xf numFmtId="0" fontId="26" fillId="65" borderId="0" applyNumberFormat="0" applyBorder="0" applyAlignment="0" applyProtection="0"/>
    <xf numFmtId="0" fontId="26" fillId="65" borderId="0" applyNumberFormat="0" applyBorder="0" applyAlignment="0" applyProtection="0"/>
    <xf numFmtId="0" fontId="26" fillId="65" borderId="0" applyNumberFormat="0" applyBorder="0" applyAlignment="0" applyProtection="0"/>
    <xf numFmtId="0" fontId="26" fillId="65" borderId="0" applyNumberFormat="0" applyBorder="0" applyAlignment="0" applyProtection="0"/>
    <xf numFmtId="0" fontId="26" fillId="65" borderId="0" applyNumberFormat="0" applyBorder="0" applyAlignment="0" applyProtection="0"/>
    <xf numFmtId="0" fontId="26" fillId="65" borderId="0" applyNumberFormat="0" applyBorder="0" applyAlignment="0" applyProtection="0"/>
    <xf numFmtId="0" fontId="26" fillId="65" borderId="0" applyNumberFormat="0" applyBorder="0" applyAlignment="0" applyProtection="0"/>
    <xf numFmtId="0" fontId="26" fillId="65" borderId="0" applyNumberFormat="0" applyBorder="0" applyAlignment="0" applyProtection="0"/>
    <xf numFmtId="0" fontId="26" fillId="65" borderId="0" applyNumberFormat="0" applyBorder="0" applyAlignment="0" applyProtection="0"/>
    <xf numFmtId="0" fontId="26" fillId="65" borderId="0" applyNumberFormat="0" applyBorder="0" applyAlignment="0" applyProtection="0"/>
    <xf numFmtId="0" fontId="26" fillId="65" borderId="0" applyNumberFormat="0" applyBorder="0" applyAlignment="0" applyProtection="0"/>
    <xf numFmtId="0" fontId="26" fillId="65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68" borderId="0" applyNumberFormat="0" applyBorder="0" applyAlignment="0" applyProtection="0"/>
    <xf numFmtId="0" fontId="26" fillId="68" borderId="0" applyNumberFormat="0" applyBorder="0" applyAlignment="0" applyProtection="0"/>
    <xf numFmtId="0" fontId="26" fillId="68" borderId="0" applyNumberFormat="0" applyBorder="0" applyAlignment="0" applyProtection="0"/>
    <xf numFmtId="0" fontId="26" fillId="68" borderId="0" applyNumberFormat="0" applyBorder="0" applyAlignment="0" applyProtection="0"/>
    <xf numFmtId="0" fontId="26" fillId="68" borderId="0" applyNumberFormat="0" applyBorder="0" applyAlignment="0" applyProtection="0"/>
    <xf numFmtId="0" fontId="26" fillId="68" borderId="0" applyNumberFormat="0" applyBorder="0" applyAlignment="0" applyProtection="0"/>
    <xf numFmtId="0" fontId="26" fillId="68" borderId="0" applyNumberFormat="0" applyBorder="0" applyAlignment="0" applyProtection="0"/>
    <xf numFmtId="0" fontId="26" fillId="68" borderId="0" applyNumberFormat="0" applyBorder="0" applyAlignment="0" applyProtection="0"/>
    <xf numFmtId="0" fontId="26" fillId="68" borderId="0" applyNumberFormat="0" applyBorder="0" applyAlignment="0" applyProtection="0"/>
    <xf numFmtId="0" fontId="26" fillId="68" borderId="0" applyNumberFormat="0" applyBorder="0" applyAlignment="0" applyProtection="0"/>
    <xf numFmtId="0" fontId="26" fillId="68" borderId="0" applyNumberFormat="0" applyBorder="0" applyAlignment="0" applyProtection="0"/>
    <xf numFmtId="0" fontId="26" fillId="68" borderId="0" applyNumberFormat="0" applyBorder="0" applyAlignment="0" applyProtection="0"/>
    <xf numFmtId="0" fontId="26" fillId="68" borderId="0" applyNumberFormat="0" applyBorder="0" applyAlignment="0" applyProtection="0"/>
    <xf numFmtId="0" fontId="26" fillId="68" borderId="0" applyNumberFormat="0" applyBorder="0" applyAlignment="0" applyProtection="0"/>
    <xf numFmtId="0" fontId="26" fillId="68" borderId="0" applyNumberFormat="0" applyBorder="0" applyAlignment="0" applyProtection="0"/>
    <xf numFmtId="0" fontId="26" fillId="68" borderId="0" applyNumberFormat="0" applyBorder="0" applyAlignment="0" applyProtection="0"/>
    <xf numFmtId="0" fontId="26" fillId="68" borderId="0" applyNumberFormat="0" applyBorder="0" applyAlignment="0" applyProtection="0"/>
    <xf numFmtId="0" fontId="41" fillId="70" borderId="20" applyNumberFormat="0" applyAlignment="0" applyProtection="0"/>
    <xf numFmtId="0" fontId="41" fillId="70" borderId="20" applyNumberFormat="0" applyAlignment="0" applyProtection="0"/>
    <xf numFmtId="0" fontId="41" fillId="70" borderId="20" applyNumberFormat="0" applyAlignment="0" applyProtection="0"/>
    <xf numFmtId="0" fontId="41" fillId="70" borderId="20" applyNumberFormat="0" applyAlignment="0" applyProtection="0"/>
    <xf numFmtId="0" fontId="41" fillId="70" borderId="20" applyNumberFormat="0" applyAlignment="0" applyProtection="0"/>
    <xf numFmtId="0" fontId="41" fillId="70" borderId="20" applyNumberFormat="0" applyAlignment="0" applyProtection="0"/>
    <xf numFmtId="0" fontId="41" fillId="70" borderId="20" applyNumberFormat="0" applyAlignment="0" applyProtection="0"/>
    <xf numFmtId="0" fontId="41" fillId="70" borderId="20" applyNumberFormat="0" applyAlignment="0" applyProtection="0"/>
    <xf numFmtId="0" fontId="41" fillId="70" borderId="20" applyNumberFormat="0" applyAlignment="0" applyProtection="0"/>
    <xf numFmtId="0" fontId="41" fillId="70" borderId="20" applyNumberFormat="0" applyAlignment="0" applyProtection="0"/>
    <xf numFmtId="0" fontId="41" fillId="70" borderId="20" applyNumberFormat="0" applyAlignment="0" applyProtection="0"/>
    <xf numFmtId="0" fontId="41" fillId="70" borderId="20" applyNumberFormat="0" applyAlignment="0" applyProtection="0"/>
    <xf numFmtId="0" fontId="41" fillId="70" borderId="20" applyNumberFormat="0" applyAlignment="0" applyProtection="0"/>
    <xf numFmtId="0" fontId="41" fillId="70" borderId="20" applyNumberFormat="0" applyAlignment="0" applyProtection="0"/>
    <xf numFmtId="0" fontId="41" fillId="70" borderId="20" applyNumberFormat="0" applyAlignment="0" applyProtection="0"/>
    <xf numFmtId="0" fontId="41" fillId="70" borderId="20" applyNumberFormat="0" applyAlignment="0" applyProtection="0"/>
    <xf numFmtId="0" fontId="41" fillId="70" borderId="20" applyNumberFormat="0" applyAlignment="0" applyProtection="0"/>
    <xf numFmtId="0" fontId="37" fillId="69" borderId="0" applyNumberFormat="0" applyBorder="0" applyAlignment="0" applyProtection="0"/>
    <xf numFmtId="0" fontId="37" fillId="69" borderId="0" applyNumberFormat="0" applyBorder="0" applyAlignment="0" applyProtection="0"/>
    <xf numFmtId="0" fontId="37" fillId="69" borderId="0" applyNumberFormat="0" applyBorder="0" applyAlignment="0" applyProtection="0"/>
    <xf numFmtId="0" fontId="37" fillId="69" borderId="0" applyNumberFormat="0" applyBorder="0" applyAlignment="0" applyProtection="0"/>
    <xf numFmtId="0" fontId="37" fillId="69" borderId="0" applyNumberFormat="0" applyBorder="0" applyAlignment="0" applyProtection="0"/>
    <xf numFmtId="0" fontId="37" fillId="69" borderId="0" applyNumberFormat="0" applyBorder="0" applyAlignment="0" applyProtection="0"/>
    <xf numFmtId="0" fontId="37" fillId="69" borderId="0" applyNumberFormat="0" applyBorder="0" applyAlignment="0" applyProtection="0"/>
    <xf numFmtId="0" fontId="37" fillId="69" borderId="0" applyNumberFormat="0" applyBorder="0" applyAlignment="0" applyProtection="0"/>
    <xf numFmtId="0" fontId="37" fillId="69" borderId="0" applyNumberFormat="0" applyBorder="0" applyAlignment="0" applyProtection="0"/>
    <xf numFmtId="0" fontId="37" fillId="69" borderId="0" applyNumberFormat="0" applyBorder="0" applyAlignment="0" applyProtection="0"/>
    <xf numFmtId="0" fontId="37" fillId="69" borderId="0" applyNumberFormat="0" applyBorder="0" applyAlignment="0" applyProtection="0"/>
    <xf numFmtId="0" fontId="37" fillId="69" borderId="0" applyNumberFormat="0" applyBorder="0" applyAlignment="0" applyProtection="0"/>
    <xf numFmtId="0" fontId="37" fillId="69" borderId="0" applyNumberFormat="0" applyBorder="0" applyAlignment="0" applyProtection="0"/>
    <xf numFmtId="0" fontId="37" fillId="69" borderId="0" applyNumberFormat="0" applyBorder="0" applyAlignment="0" applyProtection="0"/>
    <xf numFmtId="0" fontId="37" fillId="69" borderId="0" applyNumberFormat="0" applyBorder="0" applyAlignment="0" applyProtection="0"/>
    <xf numFmtId="0" fontId="37" fillId="69" borderId="0" applyNumberFormat="0" applyBorder="0" applyAlignment="0" applyProtection="0"/>
    <xf numFmtId="0" fontId="37" fillId="69" borderId="0" applyNumberFormat="0" applyBorder="0" applyAlignment="0" applyProtection="0"/>
    <xf numFmtId="0" fontId="32" fillId="70" borderId="0" applyNumberFormat="0" applyBorder="0" applyAlignment="0" applyProtection="0"/>
    <xf numFmtId="0" fontId="32" fillId="70" borderId="0" applyNumberFormat="0" applyBorder="0" applyAlignment="0" applyProtection="0"/>
    <xf numFmtId="0" fontId="32" fillId="70" borderId="0" applyNumberFormat="0" applyBorder="0" applyAlignment="0" applyProtection="0"/>
    <xf numFmtId="0" fontId="32" fillId="70" borderId="0" applyNumberFormat="0" applyBorder="0" applyAlignment="0" applyProtection="0"/>
    <xf numFmtId="0" fontId="32" fillId="70" borderId="0" applyNumberFormat="0" applyBorder="0" applyAlignment="0" applyProtection="0"/>
    <xf numFmtId="0" fontId="32" fillId="70" borderId="0" applyNumberFormat="0" applyBorder="0" applyAlignment="0" applyProtection="0"/>
    <xf numFmtId="0" fontId="32" fillId="70" borderId="0" applyNumberFormat="0" applyBorder="0" applyAlignment="0" applyProtection="0"/>
    <xf numFmtId="0" fontId="32" fillId="70" borderId="0" applyNumberFormat="0" applyBorder="0" applyAlignment="0" applyProtection="0"/>
    <xf numFmtId="0" fontId="32" fillId="70" borderId="0" applyNumberFormat="0" applyBorder="0" applyAlignment="0" applyProtection="0"/>
    <xf numFmtId="0" fontId="32" fillId="70" borderId="0" applyNumberFormat="0" applyBorder="0" applyAlignment="0" applyProtection="0"/>
    <xf numFmtId="0" fontId="32" fillId="70" borderId="0" applyNumberFormat="0" applyBorder="0" applyAlignment="0" applyProtection="0"/>
    <xf numFmtId="0" fontId="32" fillId="70" borderId="0" applyNumberFormat="0" applyBorder="0" applyAlignment="0" applyProtection="0"/>
    <xf numFmtId="0" fontId="32" fillId="70" borderId="0" applyNumberFormat="0" applyBorder="0" applyAlignment="0" applyProtection="0"/>
    <xf numFmtId="0" fontId="32" fillId="70" borderId="0" applyNumberFormat="0" applyBorder="0" applyAlignment="0" applyProtection="0"/>
    <xf numFmtId="0" fontId="32" fillId="70" borderId="0" applyNumberFormat="0" applyBorder="0" applyAlignment="0" applyProtection="0"/>
    <xf numFmtId="0" fontId="32" fillId="70" borderId="0" applyNumberFormat="0" applyBorder="0" applyAlignment="0" applyProtection="0"/>
    <xf numFmtId="0" fontId="32" fillId="70" borderId="0" applyNumberFormat="0" applyBorder="0" applyAlignment="0" applyProtection="0"/>
    <xf numFmtId="0" fontId="36" fillId="80" borderId="0"/>
    <xf numFmtId="0" fontId="36" fillId="80" borderId="0"/>
    <xf numFmtId="0" fontId="36" fillId="80" borderId="0"/>
    <xf numFmtId="0" fontId="36" fillId="80" borderId="0"/>
    <xf numFmtId="0" fontId="36" fillId="80" borderId="0"/>
    <xf numFmtId="0" fontId="36" fillId="80" borderId="0"/>
    <xf numFmtId="0" fontId="36" fillId="80" borderId="0"/>
    <xf numFmtId="0" fontId="36" fillId="80" borderId="0"/>
    <xf numFmtId="0" fontId="36" fillId="80" borderId="0"/>
    <xf numFmtId="0" fontId="36" fillId="80" borderId="0"/>
    <xf numFmtId="0" fontId="36" fillId="80" borderId="0"/>
    <xf numFmtId="0" fontId="36" fillId="80" borderId="0"/>
    <xf numFmtId="0" fontId="36" fillId="80" borderId="0"/>
    <xf numFmtId="0" fontId="36" fillId="80" borderId="0"/>
    <xf numFmtId="0" fontId="36" fillId="80" borderId="0"/>
    <xf numFmtId="0" fontId="36" fillId="69" borderId="20" applyNumberFormat="0" applyFont="0" applyAlignment="0" applyProtection="0"/>
    <xf numFmtId="0" fontId="36" fillId="69" borderId="20" applyNumberFormat="0" applyFont="0" applyAlignment="0" applyProtection="0"/>
    <xf numFmtId="0" fontId="36" fillId="69" borderId="20" applyNumberFormat="0" applyFont="0" applyAlignment="0" applyProtection="0"/>
    <xf numFmtId="0" fontId="36" fillId="69" borderId="20" applyNumberFormat="0" applyFont="0" applyAlignment="0" applyProtection="0"/>
    <xf numFmtId="0" fontId="36" fillId="69" borderId="20" applyNumberFormat="0" applyFont="0" applyAlignment="0" applyProtection="0"/>
    <xf numFmtId="0" fontId="36" fillId="69" borderId="20" applyNumberFormat="0" applyFont="0" applyAlignment="0" applyProtection="0"/>
    <xf numFmtId="0" fontId="36" fillId="69" borderId="20" applyNumberFormat="0" applyFont="0" applyAlignment="0" applyProtection="0"/>
    <xf numFmtId="0" fontId="36" fillId="69" borderId="20" applyNumberFormat="0" applyFont="0" applyAlignment="0" applyProtection="0"/>
    <xf numFmtId="0" fontId="36" fillId="69" borderId="20" applyNumberFormat="0" applyFont="0" applyAlignment="0" applyProtection="0"/>
    <xf numFmtId="0" fontId="36" fillId="69" borderId="20" applyNumberFormat="0" applyFont="0" applyAlignment="0" applyProtection="0"/>
    <xf numFmtId="0" fontId="36" fillId="69" borderId="20" applyNumberFormat="0" applyFont="0" applyAlignment="0" applyProtection="0"/>
    <xf numFmtId="0" fontId="36" fillId="69" borderId="20" applyNumberFormat="0" applyFont="0" applyAlignment="0" applyProtection="0"/>
    <xf numFmtId="0" fontId="36" fillId="69" borderId="20" applyNumberFormat="0" applyFont="0" applyAlignment="0" applyProtection="0"/>
    <xf numFmtId="0" fontId="36" fillId="69" borderId="20" applyNumberFormat="0" applyFont="0" applyAlignment="0" applyProtection="0"/>
    <xf numFmtId="0" fontId="36" fillId="69" borderId="20" applyNumberFormat="0" applyFont="0" applyAlignment="0" applyProtection="0"/>
    <xf numFmtId="0" fontId="36" fillId="69" borderId="20" applyNumberFormat="0" applyFont="0" applyAlignment="0" applyProtection="0"/>
    <xf numFmtId="0" fontId="33" fillId="73" borderId="27" applyNumberFormat="0" applyAlignment="0" applyProtection="0"/>
    <xf numFmtId="0" fontId="33" fillId="73" borderId="27" applyNumberFormat="0" applyAlignment="0" applyProtection="0"/>
    <xf numFmtId="0" fontId="33" fillId="73" borderId="27" applyNumberFormat="0" applyAlignment="0" applyProtection="0"/>
    <xf numFmtId="0" fontId="33" fillId="73" borderId="27" applyNumberFormat="0" applyAlignment="0" applyProtection="0"/>
    <xf numFmtId="0" fontId="33" fillId="73" borderId="27" applyNumberFormat="0" applyAlignment="0" applyProtection="0"/>
    <xf numFmtId="0" fontId="33" fillId="73" borderId="27" applyNumberFormat="0" applyAlignment="0" applyProtection="0"/>
    <xf numFmtId="0" fontId="33" fillId="73" borderId="27" applyNumberFormat="0" applyAlignment="0" applyProtection="0"/>
    <xf numFmtId="0" fontId="33" fillId="73" borderId="27" applyNumberFormat="0" applyAlignment="0" applyProtection="0"/>
    <xf numFmtId="0" fontId="33" fillId="73" borderId="27" applyNumberFormat="0" applyAlignment="0" applyProtection="0"/>
    <xf numFmtId="0" fontId="33" fillId="73" borderId="27" applyNumberFormat="0" applyAlignment="0" applyProtection="0"/>
    <xf numFmtId="0" fontId="33" fillId="73" borderId="27" applyNumberFormat="0" applyAlignment="0" applyProtection="0"/>
    <xf numFmtId="0" fontId="33" fillId="73" borderId="27" applyNumberFormat="0" applyAlignment="0" applyProtection="0"/>
    <xf numFmtId="0" fontId="33" fillId="73" borderId="27" applyNumberFormat="0" applyAlignment="0" applyProtection="0"/>
    <xf numFmtId="0" fontId="33" fillId="73" borderId="27" applyNumberFormat="0" applyAlignment="0" applyProtection="0"/>
    <xf numFmtId="0" fontId="33" fillId="73" borderId="27" applyNumberFormat="0" applyAlignment="0" applyProtection="0"/>
    <xf numFmtId="0" fontId="33" fillId="73" borderId="27" applyNumberFormat="0" applyAlignment="0" applyProtection="0"/>
    <xf numFmtId="0" fontId="33" fillId="73" borderId="27" applyNumberFormat="0" applyAlignment="0" applyProtection="0"/>
    <xf numFmtId="4" fontId="47" fillId="81" borderId="20" applyNumberFormat="0" applyProtection="0">
      <alignment vertical="center"/>
    </xf>
    <xf numFmtId="0" fontId="48" fillId="79" borderId="28" applyNumberFormat="0" applyProtection="0">
      <alignment horizontal="left" vertical="top" indent="1"/>
    </xf>
    <xf numFmtId="4" fontId="25" fillId="85" borderId="0" applyNumberFormat="0" applyProtection="0">
      <alignment horizontal="left" vertical="center" indent="1"/>
    </xf>
    <xf numFmtId="4" fontId="25" fillId="36" borderId="0" applyNumberFormat="0" applyProtection="0">
      <alignment horizontal="left" vertical="center" indent="1"/>
    </xf>
    <xf numFmtId="4" fontId="50" fillId="38" borderId="28" applyNumberFormat="0" applyProtection="0">
      <alignment vertical="center"/>
    </xf>
    <xf numFmtId="4" fontId="47" fillId="87" borderId="32" applyNumberFormat="0" applyProtection="0">
      <alignment vertical="center"/>
    </xf>
    <xf numFmtId="4" fontId="50" fillId="45" borderId="28" applyNumberFormat="0" applyProtection="0">
      <alignment horizontal="left" vertical="center" indent="1"/>
    </xf>
    <xf numFmtId="0" fontId="50" fillId="38" borderId="28" applyNumberFormat="0" applyProtection="0">
      <alignment horizontal="left" vertical="top" indent="1"/>
    </xf>
    <xf numFmtId="4" fontId="47" fillId="88" borderId="20" applyNumberFormat="0" applyProtection="0">
      <alignment horizontal="right" vertical="center"/>
    </xf>
    <xf numFmtId="0" fontId="50" fillId="36" borderId="28" applyNumberFormat="0" applyProtection="0">
      <alignment horizontal="left" vertical="top" indent="1"/>
    </xf>
    <xf numFmtId="4" fontId="60" fillId="89" borderId="0" applyNumberFormat="0" applyProtection="0">
      <alignment horizontal="left" vertical="center" indent="1"/>
    </xf>
    <xf numFmtId="4" fontId="52" fillId="39" borderId="20" applyNumberFormat="0" applyProtection="0">
      <alignment horizontal="right"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24" applyNumberFormat="0" applyFill="0" applyAlignment="0" applyProtection="0"/>
    <xf numFmtId="0" fontId="43" fillId="0" borderId="24" applyNumberFormat="0" applyFill="0" applyAlignment="0" applyProtection="0"/>
    <xf numFmtId="0" fontId="43" fillId="0" borderId="24" applyNumberFormat="0" applyFill="0" applyAlignment="0" applyProtection="0"/>
    <xf numFmtId="0" fontId="43" fillId="0" borderId="24" applyNumberFormat="0" applyFill="0" applyAlignment="0" applyProtection="0"/>
    <xf numFmtId="0" fontId="43" fillId="0" borderId="24" applyNumberFormat="0" applyFill="0" applyAlignment="0" applyProtection="0"/>
    <xf numFmtId="0" fontId="43" fillId="0" borderId="24" applyNumberFormat="0" applyFill="0" applyAlignment="0" applyProtection="0"/>
    <xf numFmtId="0" fontId="43" fillId="0" borderId="24" applyNumberFormat="0" applyFill="0" applyAlignment="0" applyProtection="0"/>
    <xf numFmtId="0" fontId="43" fillId="0" borderId="24" applyNumberFormat="0" applyFill="0" applyAlignment="0" applyProtection="0"/>
    <xf numFmtId="0" fontId="43" fillId="0" borderId="24" applyNumberFormat="0" applyFill="0" applyAlignment="0" applyProtection="0"/>
    <xf numFmtId="0" fontId="43" fillId="0" borderId="24" applyNumberFormat="0" applyFill="0" applyAlignment="0" applyProtection="0"/>
    <xf numFmtId="0" fontId="43" fillId="0" borderId="24" applyNumberFormat="0" applyFill="0" applyAlignment="0" applyProtection="0"/>
    <xf numFmtId="0" fontId="43" fillId="0" borderId="24" applyNumberFormat="0" applyFill="0" applyAlignment="0" applyProtection="0"/>
    <xf numFmtId="0" fontId="43" fillId="0" borderId="24" applyNumberFormat="0" applyFill="0" applyAlignment="0" applyProtection="0"/>
    <xf numFmtId="0" fontId="43" fillId="0" borderId="24" applyNumberFormat="0" applyFill="0" applyAlignment="0" applyProtection="0"/>
    <xf numFmtId="0" fontId="43" fillId="0" borderId="24" applyNumberFormat="0" applyFill="0" applyAlignment="0" applyProtection="0"/>
    <xf numFmtId="0" fontId="43" fillId="0" borderId="24" applyNumberFormat="0" applyFill="0" applyAlignment="0" applyProtection="0"/>
    <xf numFmtId="0" fontId="43" fillId="0" borderId="24" applyNumberFormat="0" applyFill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5" fillId="0" borderId="26" applyNumberFormat="0" applyFill="0" applyAlignment="0" applyProtection="0"/>
    <xf numFmtId="0" fontId="45" fillId="0" borderId="26" applyNumberFormat="0" applyFill="0" applyAlignment="0" applyProtection="0"/>
    <xf numFmtId="0" fontId="45" fillId="0" borderId="26" applyNumberFormat="0" applyFill="0" applyAlignment="0" applyProtection="0"/>
    <xf numFmtId="0" fontId="45" fillId="0" borderId="26" applyNumberFormat="0" applyFill="0" applyAlignment="0" applyProtection="0"/>
    <xf numFmtId="0" fontId="45" fillId="0" borderId="26" applyNumberFormat="0" applyFill="0" applyAlignment="0" applyProtection="0"/>
    <xf numFmtId="0" fontId="45" fillId="0" borderId="26" applyNumberFormat="0" applyFill="0" applyAlignment="0" applyProtection="0"/>
    <xf numFmtId="0" fontId="45" fillId="0" borderId="26" applyNumberFormat="0" applyFill="0" applyAlignment="0" applyProtection="0"/>
    <xf numFmtId="0" fontId="45" fillId="0" borderId="26" applyNumberFormat="0" applyFill="0" applyAlignment="0" applyProtection="0"/>
    <xf numFmtId="0" fontId="45" fillId="0" borderId="26" applyNumberFormat="0" applyFill="0" applyAlignment="0" applyProtection="0"/>
    <xf numFmtId="0" fontId="45" fillId="0" borderId="26" applyNumberFormat="0" applyFill="0" applyAlignment="0" applyProtection="0"/>
    <xf numFmtId="0" fontId="45" fillId="0" borderId="26" applyNumberFormat="0" applyFill="0" applyAlignment="0" applyProtection="0"/>
    <xf numFmtId="0" fontId="45" fillId="0" borderId="26" applyNumberFormat="0" applyFill="0" applyAlignment="0" applyProtection="0"/>
    <xf numFmtId="0" fontId="45" fillId="0" borderId="26" applyNumberFormat="0" applyFill="0" applyAlignment="0" applyProtection="0"/>
    <xf numFmtId="0" fontId="45" fillId="0" borderId="26" applyNumberFormat="0" applyFill="0" applyAlignment="0" applyProtection="0"/>
    <xf numFmtId="0" fontId="45" fillId="0" borderId="26" applyNumberFormat="0" applyFill="0" applyAlignment="0" applyProtection="0"/>
    <xf numFmtId="0" fontId="45" fillId="0" borderId="26" applyNumberFormat="0" applyFill="0" applyAlignment="0" applyProtection="0"/>
    <xf numFmtId="0" fontId="45" fillId="0" borderId="26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7" fillId="0" borderId="0"/>
    <xf numFmtId="9" fontId="5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55" fillId="0" borderId="0"/>
    <xf numFmtId="0" fontId="55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55" fillId="0" borderId="0"/>
    <xf numFmtId="0" fontId="6" fillId="0" borderId="0"/>
    <xf numFmtId="43" fontId="7" fillId="0" borderId="0" applyFont="0" applyFill="0" applyBorder="0" applyAlignment="0" applyProtection="0"/>
    <xf numFmtId="0" fontId="25" fillId="0" borderId="0"/>
    <xf numFmtId="0" fontId="7" fillId="0" borderId="0"/>
    <xf numFmtId="0" fontId="55" fillId="0" borderId="0"/>
    <xf numFmtId="0" fontId="7" fillId="0" borderId="0"/>
    <xf numFmtId="0" fontId="6" fillId="0" borderId="0"/>
    <xf numFmtId="168" fontId="23" fillId="0" borderId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7" fillId="0" borderId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38" fontId="36" fillId="91" borderId="0" applyNumberFormat="0" applyBorder="0" applyAlignment="0" applyProtection="0"/>
    <xf numFmtId="10" fontId="36" fillId="88" borderId="32" applyNumberFormat="0" applyBorder="0" applyAlignment="0" applyProtection="0"/>
    <xf numFmtId="170" fontId="68" fillId="0" borderId="0"/>
    <xf numFmtId="0" fontId="23" fillId="0" borderId="0"/>
    <xf numFmtId="0" fontId="7" fillId="0" borderId="0"/>
    <xf numFmtId="0" fontId="67" fillId="0" borderId="0"/>
    <xf numFmtId="10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ill="0" applyBorder="0" applyAlignment="0" applyProtection="0"/>
    <xf numFmtId="171" fontId="69" fillId="0" borderId="39" applyNumberFormat="0" applyFont="0" applyBorder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0" fontId="7" fillId="0" borderId="0"/>
    <xf numFmtId="9" fontId="7" fillId="0" borderId="0" applyFill="0" applyBorder="0" applyAlignment="0" applyProtection="0"/>
    <xf numFmtId="9" fontId="7" fillId="0" borderId="0" applyFill="0" applyBorder="0" applyAlignment="0" applyProtection="0"/>
    <xf numFmtId="0" fontId="7" fillId="0" borderId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0" fontId="7" fillId="0" borderId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10" fontId="7" fillId="0" borderId="0" applyFont="0" applyFill="0" applyBorder="0" applyAlignment="0" applyProtection="0"/>
    <xf numFmtId="9" fontId="7" fillId="0" borderId="0" applyFill="0" applyBorder="0" applyAlignment="0" applyProtection="0"/>
    <xf numFmtId="0" fontId="7" fillId="0" borderId="0"/>
    <xf numFmtId="0" fontId="70" fillId="0" borderId="0"/>
    <xf numFmtId="9" fontId="70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70" fillId="0" borderId="0"/>
    <xf numFmtId="43" fontId="70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71" fillId="0" borderId="11" applyNumberFormat="0" applyFill="0" applyAlignment="0" applyProtection="0"/>
    <xf numFmtId="0" fontId="72" fillId="0" borderId="12" applyNumberFormat="0" applyFill="0" applyAlignment="0" applyProtection="0"/>
    <xf numFmtId="0" fontId="73" fillId="0" borderId="13" applyNumberFormat="0" applyFill="0" applyAlignment="0" applyProtection="0"/>
    <xf numFmtId="0" fontId="73" fillId="0" borderId="0" applyNumberFormat="0" applyFill="0" applyBorder="0" applyAlignment="0" applyProtection="0"/>
    <xf numFmtId="0" fontId="74" fillId="6" borderId="0" applyNumberFormat="0" applyBorder="0" applyAlignment="0" applyProtection="0"/>
    <xf numFmtId="0" fontId="75" fillId="9" borderId="15" applyNumberFormat="0" applyAlignment="0" applyProtection="0"/>
    <xf numFmtId="0" fontId="76" fillId="9" borderId="14" applyNumberFormat="0" applyAlignment="0" applyProtection="0"/>
    <xf numFmtId="0" fontId="77" fillId="0" borderId="0" applyNumberFormat="0" applyFill="0" applyBorder="0" applyAlignment="0" applyProtection="0"/>
    <xf numFmtId="0" fontId="78" fillId="0" borderId="19" applyNumberFormat="0" applyFill="0" applyAlignment="0" applyProtection="0"/>
    <xf numFmtId="0" fontId="63" fillId="12" borderId="0" applyNumberFormat="0" applyBorder="0" applyAlignment="0" applyProtection="0"/>
    <xf numFmtId="0" fontId="70" fillId="13" borderId="0" applyNumberFormat="0" applyBorder="0" applyAlignment="0" applyProtection="0"/>
    <xf numFmtId="0" fontId="70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6" borderId="0" applyNumberFormat="0" applyBorder="0" applyAlignment="0" applyProtection="0"/>
    <xf numFmtId="0" fontId="70" fillId="17" borderId="0" applyNumberFormat="0" applyBorder="0" applyAlignment="0" applyProtection="0"/>
    <xf numFmtId="0" fontId="70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0" borderId="0" applyNumberFormat="0" applyBorder="0" applyAlignment="0" applyProtection="0"/>
    <xf numFmtId="0" fontId="70" fillId="21" borderId="0" applyNumberFormat="0" applyBorder="0" applyAlignment="0" applyProtection="0"/>
    <xf numFmtId="0" fontId="70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4" borderId="0" applyNumberFormat="0" applyBorder="0" applyAlignment="0" applyProtection="0"/>
    <xf numFmtId="0" fontId="70" fillId="25" borderId="0" applyNumberFormat="0" applyBorder="0" applyAlignment="0" applyProtection="0"/>
    <xf numFmtId="0" fontId="70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28" borderId="0" applyNumberFormat="0" applyBorder="0" applyAlignment="0" applyProtection="0"/>
    <xf numFmtId="0" fontId="70" fillId="29" borderId="0" applyNumberFormat="0" applyBorder="0" applyAlignment="0" applyProtection="0"/>
    <xf numFmtId="0" fontId="70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32" borderId="0" applyNumberFormat="0" applyBorder="0" applyAlignment="0" applyProtection="0"/>
    <xf numFmtId="0" fontId="70" fillId="33" borderId="0" applyNumberFormat="0" applyBorder="0" applyAlignment="0" applyProtection="0"/>
    <xf numFmtId="0" fontId="70" fillId="34" borderId="0" applyNumberFormat="0" applyBorder="0" applyAlignment="0" applyProtection="0"/>
    <xf numFmtId="0" fontId="63" fillId="35" borderId="0" applyNumberFormat="0" applyBorder="0" applyAlignment="0" applyProtection="0"/>
    <xf numFmtId="0" fontId="23" fillId="94" borderId="0" applyNumberFormat="0" applyBorder="0" applyAlignment="0" applyProtection="0"/>
    <xf numFmtId="0" fontId="6" fillId="21" borderId="0" applyNumberFormat="0" applyBorder="0" applyAlignment="0" applyProtection="0"/>
    <xf numFmtId="0" fontId="23" fillId="101" borderId="0" applyNumberFormat="0" applyBorder="0" applyAlignment="0" applyProtection="0"/>
    <xf numFmtId="0" fontId="23" fillId="97" borderId="0" applyNumberFormat="0" applyBorder="0" applyAlignment="0" applyProtection="0"/>
    <xf numFmtId="0" fontId="6" fillId="13" borderId="0" applyNumberFormat="0" applyBorder="0" applyAlignment="0" applyProtection="0"/>
    <xf numFmtId="0" fontId="23" fillId="95" borderId="0" applyNumberFormat="0" applyBorder="0" applyAlignment="0" applyProtection="0"/>
    <xf numFmtId="0" fontId="6" fillId="17" borderId="0" applyNumberFormat="0" applyBorder="0" applyAlignment="0" applyProtection="0"/>
    <xf numFmtId="0" fontId="23" fillId="96" borderId="0" applyNumberFormat="0" applyBorder="0" applyAlignment="0" applyProtection="0"/>
    <xf numFmtId="0" fontId="23" fillId="95" borderId="0" applyNumberFormat="0" applyBorder="0" applyAlignment="0" applyProtection="0"/>
    <xf numFmtId="0" fontId="23" fillId="94" borderId="0" applyNumberFormat="0" applyBorder="0" applyAlignment="0" applyProtection="0"/>
    <xf numFmtId="0" fontId="23" fillId="100" borderId="0" applyNumberFormat="0" applyBorder="0" applyAlignment="0" applyProtection="0"/>
    <xf numFmtId="0" fontId="6" fillId="34" borderId="0" applyNumberFormat="0" applyBorder="0" applyAlignment="0" applyProtection="0"/>
    <xf numFmtId="0" fontId="23" fillId="102" borderId="0" applyNumberFormat="0" applyBorder="0" applyAlignment="0" applyProtection="0"/>
    <xf numFmtId="0" fontId="4" fillId="15" borderId="0" applyNumberFormat="0" applyBorder="0" applyAlignment="0" applyProtection="0"/>
    <xf numFmtId="0" fontId="23" fillId="100" borderId="0" applyNumberFormat="0" applyBorder="0" applyAlignment="0" applyProtection="0"/>
    <xf numFmtId="0" fontId="23" fillId="98" borderId="0" applyNumberFormat="0" applyBorder="0" applyAlignment="0" applyProtection="0"/>
    <xf numFmtId="0" fontId="23" fillId="100" borderId="0" applyNumberFormat="0" applyBorder="0" applyAlignment="0" applyProtection="0"/>
    <xf numFmtId="0" fontId="23" fillId="99" borderId="0" applyNumberFormat="0" applyBorder="0" applyAlignment="0" applyProtection="0"/>
    <xf numFmtId="0" fontId="6" fillId="14" borderId="0" applyNumberFormat="0" applyBorder="0" applyAlignment="0" applyProtection="0"/>
    <xf numFmtId="0" fontId="23" fillId="102" borderId="0" applyNumberFormat="0" applyBorder="0" applyAlignment="0" applyProtection="0"/>
    <xf numFmtId="0" fontId="26" fillId="104" borderId="0" applyNumberFormat="0" applyBorder="0" applyAlignment="0" applyProtection="0"/>
    <xf numFmtId="0" fontId="23" fillId="97" borderId="0" applyNumberFormat="0" applyBorder="0" applyAlignment="0" applyProtection="0"/>
    <xf numFmtId="0" fontId="23" fillId="96" borderId="0" applyNumberFormat="0" applyBorder="0" applyAlignment="0" applyProtection="0"/>
    <xf numFmtId="0" fontId="23" fillId="100" borderId="0" applyNumberFormat="0" applyBorder="0" applyAlignment="0" applyProtection="0"/>
    <xf numFmtId="0" fontId="23" fillId="99" borderId="0" applyNumberFormat="0" applyBorder="0" applyAlignment="0" applyProtection="0"/>
    <xf numFmtId="0" fontId="23" fillId="103" borderId="0" applyNumberFormat="0" applyBorder="0" applyAlignment="0" applyProtection="0"/>
    <xf numFmtId="0" fontId="6" fillId="25" borderId="0" applyNumberFormat="0" applyBorder="0" applyAlignment="0" applyProtection="0"/>
    <xf numFmtId="0" fontId="26" fillId="104" borderId="0" applyNumberFormat="0" applyBorder="0" applyAlignment="0" applyProtection="0"/>
    <xf numFmtId="0" fontId="6" fillId="22" borderId="0" applyNumberFormat="0" applyBorder="0" applyAlignment="0" applyProtection="0"/>
    <xf numFmtId="0" fontId="26" fillId="101" borderId="0" applyNumberFormat="0" applyBorder="0" applyAlignment="0" applyProtection="0"/>
    <xf numFmtId="0" fontId="23" fillId="9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26" borderId="0" applyNumberFormat="0" applyBorder="0" applyAlignment="0" applyProtection="0"/>
    <xf numFmtId="0" fontId="6" fillId="18" borderId="0" applyNumberFormat="0" applyBorder="0" applyAlignment="0" applyProtection="0"/>
    <xf numFmtId="0" fontId="23" fillId="98" borderId="0" applyNumberFormat="0" applyBorder="0" applyAlignment="0" applyProtection="0"/>
    <xf numFmtId="0" fontId="23" fillId="103" borderId="0" applyNumberFormat="0" applyBorder="0" applyAlignment="0" applyProtection="0"/>
    <xf numFmtId="0" fontId="23" fillId="97" borderId="0" applyNumberFormat="0" applyBorder="0" applyAlignment="0" applyProtection="0"/>
    <xf numFmtId="0" fontId="23" fillId="101" borderId="0" applyNumberFormat="0" applyBorder="0" applyAlignment="0" applyProtection="0"/>
    <xf numFmtId="0" fontId="26" fillId="101" borderId="0" applyNumberFormat="0" applyBorder="0" applyAlignment="0" applyProtection="0"/>
    <xf numFmtId="0" fontId="4" fillId="19" borderId="0" applyNumberFormat="0" applyBorder="0" applyAlignment="0" applyProtection="0"/>
    <xf numFmtId="0" fontId="26" fillId="102" borderId="0" applyNumberFormat="0" applyBorder="0" applyAlignment="0" applyProtection="0"/>
    <xf numFmtId="0" fontId="26" fillId="102" borderId="0" applyNumberFormat="0" applyBorder="0" applyAlignment="0" applyProtection="0"/>
    <xf numFmtId="0" fontId="4" fillId="23" borderId="0" applyNumberFormat="0" applyBorder="0" applyAlignment="0" applyProtection="0"/>
    <xf numFmtId="0" fontId="26" fillId="105" borderId="0" applyNumberFormat="0" applyBorder="0" applyAlignment="0" applyProtection="0"/>
    <xf numFmtId="0" fontId="26" fillId="105" borderId="0" applyNumberFormat="0" applyBorder="0" applyAlignment="0" applyProtection="0"/>
    <xf numFmtId="0" fontId="4" fillId="27" borderId="0" applyNumberFormat="0" applyBorder="0" applyAlignment="0" applyProtection="0"/>
    <xf numFmtId="0" fontId="26" fillId="106" borderId="0" applyNumberFormat="0" applyBorder="0" applyAlignment="0" applyProtection="0"/>
    <xf numFmtId="0" fontId="26" fillId="106" borderId="0" applyNumberFormat="0" applyBorder="0" applyAlignment="0" applyProtection="0"/>
    <xf numFmtId="0" fontId="4" fillId="31" borderId="0" applyNumberFormat="0" applyBorder="0" applyAlignment="0" applyProtection="0"/>
    <xf numFmtId="0" fontId="26" fillId="107" borderId="0" applyNumberFormat="0" applyBorder="0" applyAlignment="0" applyProtection="0"/>
    <xf numFmtId="0" fontId="26" fillId="107" borderId="0" applyNumberFormat="0" applyBorder="0" applyAlignment="0" applyProtection="0"/>
    <xf numFmtId="0" fontId="4" fillId="35" borderId="0" applyNumberFormat="0" applyBorder="0" applyAlignment="0" applyProtection="0"/>
    <xf numFmtId="0" fontId="32" fillId="96" borderId="0" applyNumberFormat="0" applyBorder="0" applyAlignment="0" applyProtection="0"/>
    <xf numFmtId="0" fontId="32" fillId="96" borderId="0" applyNumberFormat="0" applyBorder="0" applyAlignment="0" applyProtection="0"/>
    <xf numFmtId="0" fontId="14" fillId="5" borderId="0" applyNumberFormat="0" applyBorder="0" applyAlignment="0" applyProtection="0"/>
    <xf numFmtId="0" fontId="79" fillId="108" borderId="40" applyNumberFormat="0" applyAlignment="0" applyProtection="0"/>
    <xf numFmtId="0" fontId="79" fillId="108" borderId="40" applyNumberFormat="0" applyAlignment="0" applyProtection="0"/>
    <xf numFmtId="0" fontId="19" fillId="9" borderId="14" applyNumberFormat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Protection="0">
      <alignment horizontal="left"/>
    </xf>
    <xf numFmtId="0" fontId="27" fillId="109" borderId="21" applyNumberFormat="0" applyAlignment="0" applyProtection="0"/>
    <xf numFmtId="0" fontId="27" fillId="109" borderId="21" applyNumberFormat="0" applyAlignment="0" applyProtection="0"/>
    <xf numFmtId="0" fontId="3" fillId="10" borderId="17" applyNumberFormat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20" fillId="0" borderId="16" applyNumberFormat="0" applyFill="0" applyAlignment="0" applyProtection="0"/>
    <xf numFmtId="0" fontId="26" fillId="110" borderId="0" applyNumberFormat="0" applyBorder="0" applyAlignment="0" applyProtection="0"/>
    <xf numFmtId="0" fontId="26" fillId="110" borderId="0" applyNumberFormat="0" applyBorder="0" applyAlignment="0" applyProtection="0"/>
    <xf numFmtId="0" fontId="4" fillId="12" borderId="0" applyNumberFormat="0" applyBorder="0" applyAlignment="0" applyProtection="0"/>
    <xf numFmtId="0" fontId="26" fillId="111" borderId="0" applyNumberFormat="0" applyBorder="0" applyAlignment="0" applyProtection="0"/>
    <xf numFmtId="0" fontId="26" fillId="111" borderId="0" applyNumberFormat="0" applyBorder="0" applyAlignment="0" applyProtection="0"/>
    <xf numFmtId="0" fontId="4" fillId="16" borderId="0" applyNumberFormat="0" applyBorder="0" applyAlignment="0" applyProtection="0"/>
    <xf numFmtId="0" fontId="26" fillId="112" borderId="0" applyNumberFormat="0" applyBorder="0" applyAlignment="0" applyProtection="0"/>
    <xf numFmtId="0" fontId="26" fillId="112" borderId="0" applyNumberFormat="0" applyBorder="0" applyAlignment="0" applyProtection="0"/>
    <xf numFmtId="0" fontId="4" fillId="20" borderId="0" applyNumberFormat="0" applyBorder="0" applyAlignment="0" applyProtection="0"/>
    <xf numFmtId="0" fontId="26" fillId="105" borderId="0" applyNumberFormat="0" applyBorder="0" applyAlignment="0" applyProtection="0"/>
    <xf numFmtId="0" fontId="26" fillId="105" borderId="0" applyNumberFormat="0" applyBorder="0" applyAlignment="0" applyProtection="0"/>
    <xf numFmtId="0" fontId="4" fillId="24" borderId="0" applyNumberFormat="0" applyBorder="0" applyAlignment="0" applyProtection="0"/>
    <xf numFmtId="0" fontId="26" fillId="106" borderId="0" applyNumberFormat="0" applyBorder="0" applyAlignment="0" applyProtection="0"/>
    <xf numFmtId="0" fontId="26" fillId="106" borderId="0" applyNumberFormat="0" applyBorder="0" applyAlignment="0" applyProtection="0"/>
    <xf numFmtId="0" fontId="4" fillId="28" borderId="0" applyNumberFormat="0" applyBorder="0" applyAlignment="0" applyProtection="0"/>
    <xf numFmtId="0" fontId="26" fillId="113" borderId="0" applyNumberFormat="0" applyBorder="0" applyAlignment="0" applyProtection="0"/>
    <xf numFmtId="0" fontId="26" fillId="113" borderId="0" applyNumberFormat="0" applyBorder="0" applyAlignment="0" applyProtection="0"/>
    <xf numFmtId="0" fontId="4" fillId="32" borderId="0" applyNumberFormat="0" applyBorder="0" applyAlignment="0" applyProtection="0"/>
    <xf numFmtId="0" fontId="81" fillId="99" borderId="40" applyNumberFormat="0" applyAlignment="0" applyProtection="0"/>
    <xf numFmtId="0" fontId="81" fillId="99" borderId="40" applyNumberFormat="0" applyAlignment="0" applyProtection="0"/>
    <xf numFmtId="0" fontId="17" fillId="8" borderId="14" applyNumberFormat="0" applyAlignment="0" applyProtection="0"/>
    <xf numFmtId="0" fontId="82" fillId="95" borderId="0" applyNumberFormat="0" applyBorder="0" applyAlignment="0" applyProtection="0"/>
    <xf numFmtId="0" fontId="82" fillId="95" borderId="0" applyNumberFormat="0" applyBorder="0" applyAlignment="0" applyProtection="0"/>
    <xf numFmtId="0" fontId="15" fillId="6" borderId="0" applyNumberFormat="0" applyBorder="0" applyAlignment="0" applyProtection="0"/>
    <xf numFmtId="0" fontId="83" fillId="114" borderId="0" applyNumberFormat="0" applyBorder="0" applyAlignment="0" applyProtection="0"/>
    <xf numFmtId="0" fontId="83" fillId="114" borderId="0" applyNumberFormat="0" applyBorder="0" applyAlignment="0" applyProtection="0"/>
    <xf numFmtId="0" fontId="16" fillId="7" borderId="0" applyNumberFormat="0" applyBorder="0" applyAlignment="0" applyProtection="0"/>
    <xf numFmtId="0" fontId="30" fillId="0" borderId="0"/>
    <xf numFmtId="0" fontId="6" fillId="0" borderId="0"/>
    <xf numFmtId="0" fontId="7" fillId="115" borderId="42" applyNumberFormat="0" applyAlignment="0" applyProtection="0"/>
    <xf numFmtId="0" fontId="7" fillId="115" borderId="42" applyNumberFormat="0" applyAlignment="0" applyProtection="0"/>
    <xf numFmtId="0" fontId="6" fillId="11" borderId="18" applyNumberFormat="0" applyFont="0" applyAlignment="0" applyProtection="0"/>
    <xf numFmtId="9" fontId="7" fillId="0" borderId="0" applyFill="0" applyBorder="0" applyAlignment="0" applyProtection="0"/>
    <xf numFmtId="0" fontId="24" fillId="0" borderId="0" applyNumberFormat="0" applyFill="0" applyBorder="0" applyAlignment="0" applyProtection="0"/>
    <xf numFmtId="0" fontId="33" fillId="108" borderId="27" applyNumberFormat="0" applyAlignment="0" applyProtection="0"/>
    <xf numFmtId="0" fontId="33" fillId="108" borderId="27" applyNumberFormat="0" applyAlignment="0" applyProtection="0"/>
    <xf numFmtId="0" fontId="18" fillId="9" borderId="15" applyNumberFormat="0" applyAlignment="0" applyProtection="0"/>
    <xf numFmtId="43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8" fontId="7" fillId="0" borderId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53" fillId="0" borderId="0" applyNumberFormat="0" applyFill="0" applyBorder="0" applyAlignment="0" applyProtection="0"/>
    <xf numFmtId="0" fontId="43" fillId="0" borderId="44" applyNumberFormat="0" applyFill="0" applyAlignment="0" applyProtection="0"/>
    <xf numFmtId="0" fontId="87" fillId="0" borderId="43" applyNumberFormat="0" applyFill="0" applyAlignment="0" applyProtection="0"/>
    <xf numFmtId="0" fontId="53" fillId="0" borderId="0" applyNumberFormat="0" applyFill="0" applyBorder="0" applyAlignment="0" applyProtection="0"/>
    <xf numFmtId="0" fontId="43" fillId="0" borderId="44" applyNumberFormat="0" applyFill="0" applyAlignment="0" applyProtection="0"/>
    <xf numFmtId="0" fontId="86" fillId="0" borderId="0" applyNumberFormat="0" applyFill="0" applyBorder="0" applyAlignment="0" applyProtection="0"/>
    <xf numFmtId="0" fontId="11" fillId="0" borderId="11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12" fillId="0" borderId="12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13" fillId="0" borderId="13" applyNumberFormat="0" applyFill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4" fillId="0" borderId="0" applyNumberFormat="0" applyFill="0" applyBorder="0" applyProtection="0">
      <alignment horizontal="left"/>
    </xf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1" fillId="0" borderId="19" applyNumberFormat="0" applyFill="0" applyAlignment="0" applyProtection="0"/>
    <xf numFmtId="0" fontId="7" fillId="0" borderId="0" applyNumberFormat="0" applyFill="0" applyBorder="0" applyAlignment="0" applyProtection="0"/>
    <xf numFmtId="0" fontId="6" fillId="0" borderId="0"/>
    <xf numFmtId="0" fontId="11" fillId="0" borderId="11" applyNumberFormat="0" applyFill="0" applyAlignment="0" applyProtection="0"/>
    <xf numFmtId="0" fontId="12" fillId="0" borderId="12" applyNumberFormat="0" applyFill="0" applyAlignment="0" applyProtection="0"/>
    <xf numFmtId="0" fontId="13" fillId="0" borderId="13" applyNumberFormat="0" applyFill="0" applyAlignment="0" applyProtection="0"/>
    <xf numFmtId="0" fontId="13" fillId="0" borderId="0" applyNumberFormat="0" applyFill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7" borderId="0" applyNumberFormat="0" applyBorder="0" applyAlignment="0" applyProtection="0"/>
    <xf numFmtId="0" fontId="17" fillId="8" borderId="14" applyNumberFormat="0" applyAlignment="0" applyProtection="0"/>
    <xf numFmtId="0" fontId="18" fillId="9" borderId="15" applyNumberFormat="0" applyAlignment="0" applyProtection="0"/>
    <xf numFmtId="0" fontId="19" fillId="9" borderId="14" applyNumberFormat="0" applyAlignment="0" applyProtection="0"/>
    <xf numFmtId="0" fontId="20" fillId="0" borderId="16" applyNumberFormat="0" applyFill="0" applyAlignment="0" applyProtection="0"/>
    <xf numFmtId="0" fontId="3" fillId="10" borderId="17" applyNumberFormat="0" applyAlignment="0" applyProtection="0"/>
    <xf numFmtId="0" fontId="21" fillId="0" borderId="0" applyNumberFormat="0" applyFill="0" applyBorder="0" applyAlignment="0" applyProtection="0"/>
    <xf numFmtId="0" fontId="6" fillId="11" borderId="18" applyNumberFormat="0" applyFont="0" applyAlignment="0" applyProtection="0"/>
    <xf numFmtId="0" fontId="22" fillId="0" borderId="0" applyNumberFormat="0" applyFill="0" applyBorder="0" applyAlignment="0" applyProtection="0"/>
    <xf numFmtId="0" fontId="1" fillId="0" borderId="19" applyNumberFormat="0" applyFill="0" applyAlignment="0" applyProtection="0"/>
    <xf numFmtId="0" fontId="4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4" fillId="35" borderId="0" applyNumberFormat="0" applyBorder="0" applyAlignment="0" applyProtection="0"/>
    <xf numFmtId="43" fontId="7" fillId="0" borderId="0" applyFill="0" applyBorder="0" applyAlignment="0" applyProtection="0"/>
    <xf numFmtId="9" fontId="70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30" fillId="0" borderId="0"/>
    <xf numFmtId="1" fontId="92" fillId="0" borderId="0"/>
    <xf numFmtId="1" fontId="92" fillId="0" borderId="0"/>
    <xf numFmtId="1" fontId="92" fillId="0" borderId="0"/>
    <xf numFmtId="0" fontId="25" fillId="117" borderId="0" applyNumberFormat="0" applyBorder="0" applyAlignment="0" applyProtection="0"/>
    <xf numFmtId="0" fontId="25" fillId="118" borderId="0" applyNumberFormat="0" applyBorder="0" applyAlignment="0" applyProtection="0"/>
    <xf numFmtId="0" fontId="25" fillId="120" borderId="0" applyNumberFormat="0" applyBorder="0" applyAlignment="0" applyProtection="0"/>
    <xf numFmtId="0" fontId="25" fillId="122" borderId="0" applyNumberFormat="0" applyBorder="0" applyAlignment="0" applyProtection="0"/>
    <xf numFmtId="0" fontId="25" fillId="117" borderId="0" applyNumberFormat="0" applyBorder="0" applyAlignment="0" applyProtection="0"/>
    <xf numFmtId="0" fontId="25" fillId="99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23" fillId="116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23" fillId="116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23" fillId="116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23" fillId="116" borderId="0" applyNumberFormat="0" applyBorder="0" applyAlignment="0" applyProtection="0"/>
    <xf numFmtId="0" fontId="6" fillId="13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6" fillId="13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6" fillId="13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6" fillId="13" borderId="0" applyNumberFormat="0" applyBorder="0" applyAlignment="0" applyProtection="0"/>
    <xf numFmtId="0" fontId="23" fillId="116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23" fillId="116" borderId="0" applyNumberFormat="0" applyBorder="0" applyAlignment="0" applyProtection="0"/>
    <xf numFmtId="0" fontId="6" fillId="13" borderId="0" applyNumberFormat="0" applyBorder="0" applyAlignment="0" applyProtection="0"/>
    <xf numFmtId="0" fontId="23" fillId="116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23" fillId="116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23" fillId="116" borderId="0" applyNumberFormat="0" applyBorder="0" applyAlignment="0" applyProtection="0"/>
    <xf numFmtId="0" fontId="6" fillId="13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23" fillId="116" borderId="0" applyNumberFormat="0" applyBorder="0" applyAlignment="0" applyProtection="0"/>
    <xf numFmtId="0" fontId="6" fillId="13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6" fillId="13" borderId="0" applyNumberFormat="0" applyBorder="0" applyAlignment="0" applyProtection="0"/>
    <xf numFmtId="0" fontId="23" fillId="116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6" fillId="13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6" fillId="13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6" fillId="13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6" fillId="13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6" fillId="13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6" fillId="13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6" fillId="13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6" fillId="13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23" fillId="116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23" fillId="116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23" fillId="116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23" fillId="116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23" fillId="116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6" fillId="13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6" fillId="13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6" fillId="13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6" fillId="13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23" fillId="116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23" fillId="116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23" fillId="116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23" fillId="116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23" fillId="41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23" fillId="41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23" fillId="41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23" fillId="41" borderId="0" applyNumberFormat="0" applyBorder="0" applyAlignment="0" applyProtection="0"/>
    <xf numFmtId="0" fontId="6" fillId="17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6" fillId="17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6" fillId="17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6" fillId="17" borderId="0" applyNumberFormat="0" applyBorder="0" applyAlignment="0" applyProtection="0"/>
    <xf numFmtId="0" fontId="23" fillId="41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23" fillId="41" borderId="0" applyNumberFormat="0" applyBorder="0" applyAlignment="0" applyProtection="0"/>
    <xf numFmtId="0" fontId="6" fillId="17" borderId="0" applyNumberFormat="0" applyBorder="0" applyAlignment="0" applyProtection="0"/>
    <xf numFmtId="0" fontId="23" fillId="41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23" fillId="41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23" fillId="41" borderId="0" applyNumberFormat="0" applyBorder="0" applyAlignment="0" applyProtection="0"/>
    <xf numFmtId="0" fontId="6" fillId="17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23" fillId="41" borderId="0" applyNumberFormat="0" applyBorder="0" applyAlignment="0" applyProtection="0"/>
    <xf numFmtId="0" fontId="6" fillId="17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6" fillId="17" borderId="0" applyNumberFormat="0" applyBorder="0" applyAlignment="0" applyProtection="0"/>
    <xf numFmtId="0" fontId="23" fillId="41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6" fillId="17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6" fillId="17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6" fillId="17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6" fillId="17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6" fillId="17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6" fillId="17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6" fillId="17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6" fillId="17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23" fillId="41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23" fillId="41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23" fillId="41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23" fillId="41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23" fillId="41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6" fillId="17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6" fillId="17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6" fillId="17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6" fillId="17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23" fillId="41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23" fillId="41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23" fillId="41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23" fillId="41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23" fillId="119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23" fillId="119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23" fillId="119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23" fillId="119" borderId="0" applyNumberFormat="0" applyBorder="0" applyAlignment="0" applyProtection="0"/>
    <xf numFmtId="0" fontId="6" fillId="21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6" fillId="21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6" fillId="21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6" fillId="21" borderId="0" applyNumberFormat="0" applyBorder="0" applyAlignment="0" applyProtection="0"/>
    <xf numFmtId="0" fontId="23" fillId="119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23" fillId="119" borderId="0" applyNumberFormat="0" applyBorder="0" applyAlignment="0" applyProtection="0"/>
    <xf numFmtId="0" fontId="6" fillId="21" borderId="0" applyNumberFormat="0" applyBorder="0" applyAlignment="0" applyProtection="0"/>
    <xf numFmtId="0" fontId="23" fillId="119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23" fillId="119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23" fillId="119" borderId="0" applyNumberFormat="0" applyBorder="0" applyAlignment="0" applyProtection="0"/>
    <xf numFmtId="0" fontId="6" fillId="21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23" fillId="119" borderId="0" applyNumberFormat="0" applyBorder="0" applyAlignment="0" applyProtection="0"/>
    <xf numFmtId="0" fontId="6" fillId="21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6" fillId="21" borderId="0" applyNumberFormat="0" applyBorder="0" applyAlignment="0" applyProtection="0"/>
    <xf numFmtId="0" fontId="23" fillId="119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6" fillId="21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6" fillId="21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6" fillId="21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6" fillId="21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6" fillId="21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6" fillId="21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6" fillId="21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6" fillId="21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23" fillId="119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23" fillId="119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23" fillId="119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23" fillId="119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23" fillId="119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6" fillId="21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6" fillId="21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6" fillId="21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6" fillId="21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23" fillId="119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23" fillId="119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23" fillId="119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23" fillId="119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23" fillId="121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23" fillId="121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23" fillId="121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23" fillId="121" borderId="0" applyNumberFormat="0" applyBorder="0" applyAlignment="0" applyProtection="0"/>
    <xf numFmtId="0" fontId="6" fillId="25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6" fillId="25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6" fillId="25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6" fillId="25" borderId="0" applyNumberFormat="0" applyBorder="0" applyAlignment="0" applyProtection="0"/>
    <xf numFmtId="0" fontId="23" fillId="121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23" fillId="121" borderId="0" applyNumberFormat="0" applyBorder="0" applyAlignment="0" applyProtection="0"/>
    <xf numFmtId="0" fontId="6" fillId="25" borderId="0" applyNumberFormat="0" applyBorder="0" applyAlignment="0" applyProtection="0"/>
    <xf numFmtId="0" fontId="23" fillId="121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23" fillId="121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23" fillId="121" borderId="0" applyNumberFormat="0" applyBorder="0" applyAlignment="0" applyProtection="0"/>
    <xf numFmtId="0" fontId="6" fillId="25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23" fillId="121" borderId="0" applyNumberFormat="0" applyBorder="0" applyAlignment="0" applyProtection="0"/>
    <xf numFmtId="0" fontId="6" fillId="25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6" fillId="25" borderId="0" applyNumberFormat="0" applyBorder="0" applyAlignment="0" applyProtection="0"/>
    <xf numFmtId="0" fontId="23" fillId="121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6" fillId="25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6" fillId="25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6" fillId="25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6" fillId="25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6" fillId="25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6" fillId="25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6" fillId="25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6" fillId="25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23" fillId="121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23" fillId="121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23" fillId="121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23" fillId="121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23" fillId="121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6" fillId="25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6" fillId="25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6" fillId="25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6" fillId="25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23" fillId="121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23" fillId="121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23" fillId="121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23" fillId="121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23" fillId="123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23" fillId="123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23" fillId="123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23" fillId="123" borderId="0" applyNumberFormat="0" applyBorder="0" applyAlignment="0" applyProtection="0"/>
    <xf numFmtId="0" fontId="6" fillId="29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6" fillId="29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6" fillId="29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6" fillId="29" borderId="0" applyNumberFormat="0" applyBorder="0" applyAlignment="0" applyProtection="0"/>
    <xf numFmtId="0" fontId="23" fillId="123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23" fillId="123" borderId="0" applyNumberFormat="0" applyBorder="0" applyAlignment="0" applyProtection="0"/>
    <xf numFmtId="0" fontId="6" fillId="29" borderId="0" applyNumberFormat="0" applyBorder="0" applyAlignment="0" applyProtection="0"/>
    <xf numFmtId="0" fontId="23" fillId="123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23" fillId="123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23" fillId="123" borderId="0" applyNumberFormat="0" applyBorder="0" applyAlignment="0" applyProtection="0"/>
    <xf numFmtId="0" fontId="6" fillId="29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23" fillId="123" borderId="0" applyNumberFormat="0" applyBorder="0" applyAlignment="0" applyProtection="0"/>
    <xf numFmtId="0" fontId="6" fillId="29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6" fillId="29" borderId="0" applyNumberFormat="0" applyBorder="0" applyAlignment="0" applyProtection="0"/>
    <xf numFmtId="0" fontId="23" fillId="123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6" fillId="29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6" fillId="29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6" fillId="29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6" fillId="29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6" fillId="29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6" fillId="29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6" fillId="29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6" fillId="29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23" fillId="123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23" fillId="123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23" fillId="123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23" fillId="123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23" fillId="123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6" fillId="29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6" fillId="29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6" fillId="29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6" fillId="29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23" fillId="123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23" fillId="123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23" fillId="123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23" fillId="123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23" fillId="42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23" fillId="42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23" fillId="42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23" fillId="42" borderId="0" applyNumberFormat="0" applyBorder="0" applyAlignment="0" applyProtection="0"/>
    <xf numFmtId="0" fontId="6" fillId="33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6" fillId="33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6" fillId="33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6" fillId="33" borderId="0" applyNumberFormat="0" applyBorder="0" applyAlignment="0" applyProtection="0"/>
    <xf numFmtId="0" fontId="23" fillId="42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23" fillId="42" borderId="0" applyNumberFormat="0" applyBorder="0" applyAlignment="0" applyProtection="0"/>
    <xf numFmtId="0" fontId="6" fillId="33" borderId="0" applyNumberFormat="0" applyBorder="0" applyAlignment="0" applyProtection="0"/>
    <xf numFmtId="0" fontId="23" fillId="42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23" fillId="42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23" fillId="42" borderId="0" applyNumberFormat="0" applyBorder="0" applyAlignment="0" applyProtection="0"/>
    <xf numFmtId="0" fontId="6" fillId="33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23" fillId="42" borderId="0" applyNumberFormat="0" applyBorder="0" applyAlignment="0" applyProtection="0"/>
    <xf numFmtId="0" fontId="6" fillId="33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6" fillId="33" borderId="0" applyNumberFormat="0" applyBorder="0" applyAlignment="0" applyProtection="0"/>
    <xf numFmtId="0" fontId="23" fillId="42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6" fillId="33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6" fillId="33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6" fillId="33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6" fillId="33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6" fillId="33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6" fillId="33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6" fillId="33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6" fillId="33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23" fillId="42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23" fillId="42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23" fillId="42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23" fillId="42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23" fillId="42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6" fillId="33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6" fillId="33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6" fillId="33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6" fillId="33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23" fillId="42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23" fillId="42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23" fillId="42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23" fillId="42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25" fillId="108" borderId="0" applyNumberFormat="0" applyBorder="0" applyAlignment="0" applyProtection="0"/>
    <xf numFmtId="0" fontId="25" fillId="118" borderId="0" applyNumberFormat="0" applyBorder="0" applyAlignment="0" applyProtection="0"/>
    <xf numFmtId="0" fontId="25" fillId="112" borderId="0" applyNumberFormat="0" applyBorder="0" applyAlignment="0" applyProtection="0"/>
    <xf numFmtId="0" fontId="25" fillId="124" borderId="0" applyNumberFormat="0" applyBorder="0" applyAlignment="0" applyProtection="0"/>
    <xf numFmtId="0" fontId="25" fillId="125" borderId="0" applyNumberFormat="0" applyBorder="0" applyAlignment="0" applyProtection="0"/>
    <xf numFmtId="0" fontId="25" fillId="99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23" fillId="40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23" fillId="40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23" fillId="40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23" fillId="40" borderId="0" applyNumberFormat="0" applyBorder="0" applyAlignment="0" applyProtection="0"/>
    <xf numFmtId="0" fontId="6" fillId="14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6" fillId="14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6" fillId="14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6" fillId="14" borderId="0" applyNumberFormat="0" applyBorder="0" applyAlignment="0" applyProtection="0"/>
    <xf numFmtId="0" fontId="23" fillId="40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23" fillId="40" borderId="0" applyNumberFormat="0" applyBorder="0" applyAlignment="0" applyProtection="0"/>
    <xf numFmtId="0" fontId="6" fillId="14" borderId="0" applyNumberFormat="0" applyBorder="0" applyAlignment="0" applyProtection="0"/>
    <xf numFmtId="0" fontId="23" fillId="40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23" fillId="40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23" fillId="40" borderId="0" applyNumberFormat="0" applyBorder="0" applyAlignment="0" applyProtection="0"/>
    <xf numFmtId="0" fontId="6" fillId="14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23" fillId="40" borderId="0" applyNumberFormat="0" applyBorder="0" applyAlignment="0" applyProtection="0"/>
    <xf numFmtId="0" fontId="6" fillId="14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6" fillId="14" borderId="0" applyNumberFormat="0" applyBorder="0" applyAlignment="0" applyProtection="0"/>
    <xf numFmtId="0" fontId="23" fillId="40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6" fillId="14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6" fillId="14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6" fillId="14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6" fillId="14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6" fillId="14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6" fillId="14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6" fillId="14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6" fillId="14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23" fillId="40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23" fillId="40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23" fillId="40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23" fillId="40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23" fillId="40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6" fillId="14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6" fillId="14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6" fillId="14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6" fillId="14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23" fillId="40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23" fillId="40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23" fillId="40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23" fillId="40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23" fillId="37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23" fillId="37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23" fillId="37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23" fillId="37" borderId="0" applyNumberFormat="0" applyBorder="0" applyAlignment="0" applyProtection="0"/>
    <xf numFmtId="0" fontId="6" fillId="18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6" fillId="18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6" fillId="18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6" fillId="18" borderId="0" applyNumberFormat="0" applyBorder="0" applyAlignment="0" applyProtection="0"/>
    <xf numFmtId="0" fontId="23" fillId="37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23" fillId="37" borderId="0" applyNumberFormat="0" applyBorder="0" applyAlignment="0" applyProtection="0"/>
    <xf numFmtId="0" fontId="6" fillId="18" borderId="0" applyNumberFormat="0" applyBorder="0" applyAlignment="0" applyProtection="0"/>
    <xf numFmtId="0" fontId="23" fillId="37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23" fillId="37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23" fillId="37" borderId="0" applyNumberFormat="0" applyBorder="0" applyAlignment="0" applyProtection="0"/>
    <xf numFmtId="0" fontId="6" fillId="18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23" fillId="37" borderId="0" applyNumberFormat="0" applyBorder="0" applyAlignment="0" applyProtection="0"/>
    <xf numFmtId="0" fontId="6" fillId="18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6" fillId="18" borderId="0" applyNumberFormat="0" applyBorder="0" applyAlignment="0" applyProtection="0"/>
    <xf numFmtId="0" fontId="23" fillId="37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6" fillId="18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6" fillId="18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6" fillId="18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6" fillId="18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6" fillId="18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6" fillId="18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6" fillId="18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6" fillId="18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23" fillId="37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23" fillId="37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23" fillId="37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23" fillId="37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23" fillId="37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6" fillId="18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6" fillId="18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6" fillId="18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6" fillId="18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23" fillId="37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23" fillId="37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23" fillId="37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23" fillId="37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23" fillId="46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23" fillId="46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23" fillId="46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23" fillId="46" borderId="0" applyNumberFormat="0" applyBorder="0" applyAlignment="0" applyProtection="0"/>
    <xf numFmtId="0" fontId="6" fillId="22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6" fillId="22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6" fillId="22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6" fillId="22" borderId="0" applyNumberFormat="0" applyBorder="0" applyAlignment="0" applyProtection="0"/>
    <xf numFmtId="0" fontId="23" fillId="46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23" fillId="46" borderId="0" applyNumberFormat="0" applyBorder="0" applyAlignment="0" applyProtection="0"/>
    <xf numFmtId="0" fontId="6" fillId="22" borderId="0" applyNumberFormat="0" applyBorder="0" applyAlignment="0" applyProtection="0"/>
    <xf numFmtId="0" fontId="23" fillId="46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23" fillId="46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23" fillId="46" borderId="0" applyNumberFormat="0" applyBorder="0" applyAlignment="0" applyProtection="0"/>
    <xf numFmtId="0" fontId="6" fillId="22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23" fillId="46" borderId="0" applyNumberFormat="0" applyBorder="0" applyAlignment="0" applyProtection="0"/>
    <xf numFmtId="0" fontId="6" fillId="22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6" fillId="22" borderId="0" applyNumberFormat="0" applyBorder="0" applyAlignment="0" applyProtection="0"/>
    <xf numFmtId="0" fontId="23" fillId="46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6" fillId="22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6" fillId="22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6" fillId="22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6" fillId="22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6" fillId="22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6" fillId="22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6" fillId="22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6" fillId="22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23" fillId="46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23" fillId="46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23" fillId="46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23" fillId="46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23" fillId="46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6" fillId="22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6" fillId="22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6" fillId="22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6" fillId="22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23" fillId="46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23" fillId="46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23" fillId="46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23" fillId="46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23" fillId="121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23" fillId="121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23" fillId="121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23" fillId="121" borderId="0" applyNumberFormat="0" applyBorder="0" applyAlignment="0" applyProtection="0"/>
    <xf numFmtId="0" fontId="6" fillId="26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6" fillId="26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6" fillId="26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6" fillId="26" borderId="0" applyNumberFormat="0" applyBorder="0" applyAlignment="0" applyProtection="0"/>
    <xf numFmtId="0" fontId="23" fillId="121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23" fillId="121" borderId="0" applyNumberFormat="0" applyBorder="0" applyAlignment="0" applyProtection="0"/>
    <xf numFmtId="0" fontId="6" fillId="26" borderId="0" applyNumberFormat="0" applyBorder="0" applyAlignment="0" applyProtection="0"/>
    <xf numFmtId="0" fontId="23" fillId="121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23" fillId="121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23" fillId="121" borderId="0" applyNumberFormat="0" applyBorder="0" applyAlignment="0" applyProtection="0"/>
    <xf numFmtId="0" fontId="6" fillId="26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23" fillId="121" borderId="0" applyNumberFormat="0" applyBorder="0" applyAlignment="0" applyProtection="0"/>
    <xf numFmtId="0" fontId="6" fillId="26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6" fillId="26" borderId="0" applyNumberFormat="0" applyBorder="0" applyAlignment="0" applyProtection="0"/>
    <xf numFmtId="0" fontId="23" fillId="121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6" fillId="26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6" fillId="26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6" fillId="26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6" fillId="26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6" fillId="26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6" fillId="26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6" fillId="26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6" fillId="26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23" fillId="121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23" fillId="121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23" fillId="121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23" fillId="121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23" fillId="121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6" fillId="26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6" fillId="26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6" fillId="26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6" fillId="26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23" fillId="121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23" fillId="121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23" fillId="121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23" fillId="121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23" fillId="4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23" fillId="4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23" fillId="4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23" fillId="40" borderId="0" applyNumberFormat="0" applyBorder="0" applyAlignment="0" applyProtection="0"/>
    <xf numFmtId="0" fontId="6" fillId="3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6" fillId="3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6" fillId="3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6" fillId="30" borderId="0" applyNumberFormat="0" applyBorder="0" applyAlignment="0" applyProtection="0"/>
    <xf numFmtId="0" fontId="23" fillId="4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23" fillId="40" borderId="0" applyNumberFormat="0" applyBorder="0" applyAlignment="0" applyProtection="0"/>
    <xf numFmtId="0" fontId="6" fillId="30" borderId="0" applyNumberFormat="0" applyBorder="0" applyAlignment="0" applyProtection="0"/>
    <xf numFmtId="0" fontId="23" fillId="4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23" fillId="4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23" fillId="40" borderId="0" applyNumberFormat="0" applyBorder="0" applyAlignment="0" applyProtection="0"/>
    <xf numFmtId="0" fontId="6" fillId="3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23" fillId="40" borderId="0" applyNumberFormat="0" applyBorder="0" applyAlignment="0" applyProtection="0"/>
    <xf numFmtId="0" fontId="6" fillId="3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6" fillId="30" borderId="0" applyNumberFormat="0" applyBorder="0" applyAlignment="0" applyProtection="0"/>
    <xf numFmtId="0" fontId="23" fillId="4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6" fillId="3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6" fillId="3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6" fillId="3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6" fillId="3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6" fillId="3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6" fillId="3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6" fillId="3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6" fillId="3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23" fillId="4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23" fillId="4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23" fillId="4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23" fillId="4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23" fillId="4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6" fillId="3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6" fillId="3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6" fillId="3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6" fillId="3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23" fillId="4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23" fillId="4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23" fillId="4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23" fillId="4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23" fillId="47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23" fillId="47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23" fillId="47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23" fillId="47" borderId="0" applyNumberFormat="0" applyBorder="0" applyAlignment="0" applyProtection="0"/>
    <xf numFmtId="0" fontId="6" fillId="34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6" fillId="34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6" fillId="34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6" fillId="34" borderId="0" applyNumberFormat="0" applyBorder="0" applyAlignment="0" applyProtection="0"/>
    <xf numFmtId="0" fontId="23" fillId="47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23" fillId="47" borderId="0" applyNumberFormat="0" applyBorder="0" applyAlignment="0" applyProtection="0"/>
    <xf numFmtId="0" fontId="6" fillId="34" borderId="0" applyNumberFormat="0" applyBorder="0" applyAlignment="0" applyProtection="0"/>
    <xf numFmtId="0" fontId="23" fillId="47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23" fillId="47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23" fillId="47" borderId="0" applyNumberFormat="0" applyBorder="0" applyAlignment="0" applyProtection="0"/>
    <xf numFmtId="0" fontId="6" fillId="34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23" fillId="47" borderId="0" applyNumberFormat="0" applyBorder="0" applyAlignment="0" applyProtection="0"/>
    <xf numFmtId="0" fontId="6" fillId="34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6" fillId="34" borderId="0" applyNumberFormat="0" applyBorder="0" applyAlignment="0" applyProtection="0"/>
    <xf numFmtId="0" fontId="23" fillId="47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6" fillId="34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6" fillId="34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6" fillId="34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6" fillId="34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6" fillId="34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6" fillId="34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6" fillId="34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6" fillId="34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23" fillId="47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23" fillId="47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23" fillId="47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23" fillId="47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23" fillId="47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6" fillId="34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6" fillId="34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6" fillId="34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6" fillId="34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23" fillId="47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23" fillId="47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23" fillId="47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23" fillId="47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35" fillId="127" borderId="0" applyNumberFormat="0" applyBorder="0" applyAlignment="0" applyProtection="0"/>
    <xf numFmtId="0" fontId="35" fillId="118" borderId="0" applyNumberFormat="0" applyBorder="0" applyAlignment="0" applyProtection="0"/>
    <xf numFmtId="0" fontId="35" fillId="112" borderId="0" applyNumberFormat="0" applyBorder="0" applyAlignment="0" applyProtection="0"/>
    <xf numFmtId="0" fontId="35" fillId="124" borderId="0" applyNumberFormat="0" applyBorder="0" applyAlignment="0" applyProtection="0"/>
    <xf numFmtId="0" fontId="35" fillId="127" borderId="0" applyNumberFormat="0" applyBorder="0" applyAlignment="0" applyProtection="0"/>
    <xf numFmtId="0" fontId="35" fillId="103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26" fillId="12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26" fillId="12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26" fillId="12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26" fillId="126" borderId="0" applyNumberFormat="0" applyBorder="0" applyAlignment="0" applyProtection="0"/>
    <xf numFmtId="0" fontId="4" fillId="15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4" fillId="15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4" fillId="15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4" fillId="15" borderId="0" applyNumberFormat="0" applyBorder="0" applyAlignment="0" applyProtection="0"/>
    <xf numFmtId="0" fontId="26" fillId="12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26" fillId="12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26" fillId="12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26" fillId="126" borderId="0" applyNumberFormat="0" applyBorder="0" applyAlignment="0" applyProtection="0"/>
    <xf numFmtId="0" fontId="4" fillId="15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4" fillId="15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4" fillId="15" borderId="0" applyNumberFormat="0" applyBorder="0" applyAlignment="0" applyProtection="0"/>
    <xf numFmtId="0" fontId="26" fillId="12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4" fillId="15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4" fillId="15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4" fillId="15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4" fillId="15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4" fillId="15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4" fillId="15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4" fillId="15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26" fillId="12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26" fillId="12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26" fillId="12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26" fillId="12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26" fillId="12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26" fillId="12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4" fillId="15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4" fillId="15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4" fillId="15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4" fillId="15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26" fillId="12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26" fillId="12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26" fillId="12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26" fillId="12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26" fillId="12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26" fillId="37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26" fillId="37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26" fillId="37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26" fillId="37" borderId="0" applyNumberFormat="0" applyBorder="0" applyAlignment="0" applyProtection="0"/>
    <xf numFmtId="0" fontId="4" fillId="19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4" fillId="19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4" fillId="19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4" fillId="19" borderId="0" applyNumberFormat="0" applyBorder="0" applyAlignment="0" applyProtection="0"/>
    <xf numFmtId="0" fontId="26" fillId="37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26" fillId="37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26" fillId="37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26" fillId="37" borderId="0" applyNumberFormat="0" applyBorder="0" applyAlignment="0" applyProtection="0"/>
    <xf numFmtId="0" fontId="4" fillId="19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4" fillId="19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4" fillId="19" borderId="0" applyNumberFormat="0" applyBorder="0" applyAlignment="0" applyProtection="0"/>
    <xf numFmtId="0" fontId="26" fillId="37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4" fillId="19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4" fillId="19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4" fillId="19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4" fillId="19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4" fillId="19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4" fillId="19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4" fillId="19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26" fillId="37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26" fillId="37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26" fillId="37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26" fillId="37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26" fillId="37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26" fillId="37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4" fillId="19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4" fillId="19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4" fillId="19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4" fillId="19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26" fillId="37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26" fillId="37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26" fillId="37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26" fillId="37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26" fillId="37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26" fillId="46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26" fillId="46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26" fillId="46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26" fillId="46" borderId="0" applyNumberFormat="0" applyBorder="0" applyAlignment="0" applyProtection="0"/>
    <xf numFmtId="0" fontId="4" fillId="23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4" fillId="23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4" fillId="23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4" fillId="23" borderId="0" applyNumberFormat="0" applyBorder="0" applyAlignment="0" applyProtection="0"/>
    <xf numFmtId="0" fontId="26" fillId="46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26" fillId="46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26" fillId="46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26" fillId="46" borderId="0" applyNumberFormat="0" applyBorder="0" applyAlignment="0" applyProtection="0"/>
    <xf numFmtId="0" fontId="4" fillId="23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4" fillId="23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4" fillId="23" borderId="0" applyNumberFormat="0" applyBorder="0" applyAlignment="0" applyProtection="0"/>
    <xf numFmtId="0" fontId="26" fillId="46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4" fillId="23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4" fillId="23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4" fillId="23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4" fillId="23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4" fillId="23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4" fillId="23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4" fillId="23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26" fillId="46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26" fillId="46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26" fillId="46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26" fillId="46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26" fillId="46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26" fillId="46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4" fillId="23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4" fillId="23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4" fillId="23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4" fillId="23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26" fillId="46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26" fillId="46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26" fillId="46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26" fillId="46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26" fillId="46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26" fillId="128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26" fillId="128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26" fillId="128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26" fillId="128" borderId="0" applyNumberFormat="0" applyBorder="0" applyAlignment="0" applyProtection="0"/>
    <xf numFmtId="0" fontId="4" fillId="27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4" fillId="27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4" fillId="27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4" fillId="27" borderId="0" applyNumberFormat="0" applyBorder="0" applyAlignment="0" applyProtection="0"/>
    <xf numFmtId="0" fontId="26" fillId="128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26" fillId="128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26" fillId="128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26" fillId="128" borderId="0" applyNumberFormat="0" applyBorder="0" applyAlignment="0" applyProtection="0"/>
    <xf numFmtId="0" fontId="4" fillId="27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4" fillId="27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4" fillId="27" borderId="0" applyNumberFormat="0" applyBorder="0" applyAlignment="0" applyProtection="0"/>
    <xf numFmtId="0" fontId="26" fillId="128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4" fillId="27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4" fillId="27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4" fillId="27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4" fillId="27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4" fillId="27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4" fillId="27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4" fillId="27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26" fillId="128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26" fillId="128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26" fillId="128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26" fillId="128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26" fillId="128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26" fillId="128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4" fillId="27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4" fillId="27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4" fillId="27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4" fillId="27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26" fillId="128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26" fillId="128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26" fillId="128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26" fillId="128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26" fillId="128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26" fillId="48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26" fillId="48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26" fillId="48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26" fillId="48" borderId="0" applyNumberFormat="0" applyBorder="0" applyAlignment="0" applyProtection="0"/>
    <xf numFmtId="0" fontId="4" fillId="31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4" fillId="31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4" fillId="31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4" fillId="31" borderId="0" applyNumberFormat="0" applyBorder="0" applyAlignment="0" applyProtection="0"/>
    <xf numFmtId="0" fontId="26" fillId="48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26" fillId="48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26" fillId="48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26" fillId="48" borderId="0" applyNumberFormat="0" applyBorder="0" applyAlignment="0" applyProtection="0"/>
    <xf numFmtId="0" fontId="4" fillId="31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4" fillId="31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4" fillId="31" borderId="0" applyNumberFormat="0" applyBorder="0" applyAlignment="0" applyProtection="0"/>
    <xf numFmtId="0" fontId="26" fillId="48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4" fillId="31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4" fillId="31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4" fillId="31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4" fillId="31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4" fillId="31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4" fillId="31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4" fillId="31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26" fillId="48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26" fillId="48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26" fillId="48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26" fillId="48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26" fillId="48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26" fillId="48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4" fillId="31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4" fillId="31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4" fillId="31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4" fillId="31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26" fillId="48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26" fillId="48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26" fillId="48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26" fillId="48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26" fillId="48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26" fillId="49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26" fillId="49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26" fillId="49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26" fillId="49" borderId="0" applyNumberFormat="0" applyBorder="0" applyAlignment="0" applyProtection="0"/>
    <xf numFmtId="0" fontId="4" fillId="35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4" fillId="35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4" fillId="35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4" fillId="35" borderId="0" applyNumberFormat="0" applyBorder="0" applyAlignment="0" applyProtection="0"/>
    <xf numFmtId="0" fontId="26" fillId="49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26" fillId="49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26" fillId="49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26" fillId="49" borderId="0" applyNumberFormat="0" applyBorder="0" applyAlignment="0" applyProtection="0"/>
    <xf numFmtId="0" fontId="4" fillId="35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4" fillId="35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4" fillId="35" borderId="0" applyNumberFormat="0" applyBorder="0" applyAlignment="0" applyProtection="0"/>
    <xf numFmtId="0" fontId="26" fillId="49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4" fillId="35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4" fillId="35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4" fillId="35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4" fillId="35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4" fillId="35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4" fillId="35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4" fillId="35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26" fillId="49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26" fillId="49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26" fillId="49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26" fillId="49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26" fillId="49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26" fillId="49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4" fillId="35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4" fillId="35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4" fillId="35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4" fillId="35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26" fillId="49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26" fillId="49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26" fillId="49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26" fillId="49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26" fillId="49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23" fillId="51" borderId="0" applyNumberFormat="0" applyBorder="0" applyAlignment="0" applyProtection="0"/>
    <xf numFmtId="0" fontId="23" fillId="52" borderId="0" applyNumberFormat="0" applyBorder="0" applyAlignment="0" applyProtection="0"/>
    <xf numFmtId="0" fontId="26" fillId="130" borderId="0" applyNumberFormat="0" applyBorder="0" applyAlignment="0" applyProtection="0"/>
    <xf numFmtId="0" fontId="23" fillId="56" borderId="0" applyNumberFormat="0" applyBorder="0" applyAlignment="0" applyProtection="0"/>
    <xf numFmtId="0" fontId="23" fillId="57" borderId="0" applyNumberFormat="0" applyBorder="0" applyAlignment="0" applyProtection="0"/>
    <xf numFmtId="0" fontId="26" fillId="131" borderId="0" applyNumberFormat="0" applyBorder="0" applyAlignment="0" applyProtection="0"/>
    <xf numFmtId="0" fontId="23" fillId="60" borderId="0" applyNumberFormat="0" applyBorder="0" applyAlignment="0" applyProtection="0"/>
    <xf numFmtId="0" fontId="23" fillId="62" borderId="0" applyNumberFormat="0" applyBorder="0" applyAlignment="0" applyProtection="0"/>
    <xf numFmtId="0" fontId="26" fillId="112" borderId="0" applyNumberFormat="0" applyBorder="0" applyAlignment="0" applyProtection="0"/>
    <xf numFmtId="0" fontId="23" fillId="56" borderId="0" applyNumberFormat="0" applyBorder="0" applyAlignment="0" applyProtection="0"/>
    <xf numFmtId="0" fontId="23" fillId="64" borderId="0" applyNumberFormat="0" applyBorder="0" applyAlignment="0" applyProtection="0"/>
    <xf numFmtId="0" fontId="26" fillId="132" borderId="0" applyNumberFormat="0" applyBorder="0" applyAlignment="0" applyProtection="0"/>
    <xf numFmtId="0" fontId="23" fillId="61" borderId="0" applyNumberFormat="0" applyBorder="0" applyAlignment="0" applyProtection="0"/>
    <xf numFmtId="0" fontId="23" fillId="53" borderId="0" applyNumberFormat="0" applyBorder="0" applyAlignment="0" applyProtection="0"/>
    <xf numFmtId="0" fontId="26" fillId="127" borderId="0" applyNumberFormat="0" applyBorder="0" applyAlignment="0" applyProtection="0"/>
    <xf numFmtId="0" fontId="23" fillId="69" borderId="0" applyNumberFormat="0" applyBorder="0" applyAlignment="0" applyProtection="0"/>
    <xf numFmtId="0" fontId="23" fillId="70" borderId="0" applyNumberFormat="0" applyBorder="0" applyAlignment="0" applyProtection="0"/>
    <xf numFmtId="0" fontId="26" fillId="113" borderId="0" applyNumberFormat="0" applyBorder="0" applyAlignment="0" applyProtection="0"/>
    <xf numFmtId="0" fontId="93" fillId="91" borderId="37">
      <alignment horizontal="left" vertical="top"/>
    </xf>
    <xf numFmtId="0" fontId="94" fillId="0" borderId="2">
      <protection hidden="1"/>
    </xf>
    <xf numFmtId="0" fontId="95" fillId="45" borderId="2" applyNumberFormat="0" applyFont="0" applyBorder="0" applyAlignment="0" applyProtection="0">
      <protection hidden="1"/>
    </xf>
    <xf numFmtId="0" fontId="95" fillId="45" borderId="2" applyNumberFormat="0" applyFont="0" applyBorder="0" applyAlignment="0" applyProtection="0">
      <protection hidden="1"/>
    </xf>
    <xf numFmtId="0" fontId="96" fillId="115" borderId="0" applyNumberFormat="0" applyBorder="0" applyAlignment="0" applyProtection="0"/>
    <xf numFmtId="172" fontId="7" fillId="0" borderId="48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32" fillId="119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32" fillId="119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32" fillId="119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32" fillId="119" borderId="0" applyNumberFormat="0" applyBorder="0" applyAlignment="0" applyProtection="0"/>
    <xf numFmtId="0" fontId="14" fillId="5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14" fillId="5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14" fillId="5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14" fillId="5" borderId="0" applyNumberFormat="0" applyBorder="0" applyAlignment="0" applyProtection="0"/>
    <xf numFmtId="0" fontId="32" fillId="119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32" fillId="119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32" fillId="119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32" fillId="119" borderId="0" applyNumberFormat="0" applyBorder="0" applyAlignment="0" applyProtection="0"/>
    <xf numFmtId="0" fontId="14" fillId="5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14" fillId="5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14" fillId="5" borderId="0" applyNumberFormat="0" applyBorder="0" applyAlignment="0" applyProtection="0"/>
    <xf numFmtId="0" fontId="32" fillId="119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14" fillId="5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14" fillId="5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14" fillId="5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14" fillId="5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14" fillId="5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14" fillId="5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14" fillId="5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32" fillId="119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32" fillId="119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32" fillId="119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32" fillId="119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32" fillId="119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32" fillId="119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14" fillId="5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14" fillId="5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14" fillId="5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14" fillId="5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32" fillId="119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32" fillId="119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32" fillId="119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32" fillId="119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90" fillId="91" borderId="49" applyNumberFormat="0" applyFill="0" applyBorder="0" applyAlignment="0" applyProtection="0">
      <alignment horizontal="centerContinuous" vertical="center"/>
    </xf>
    <xf numFmtId="0" fontId="49" fillId="0" borderId="50" applyNumberFormat="0" applyFill="0" applyBorder="0" applyProtection="0">
      <alignment horizontal="center" vertical="center"/>
    </xf>
    <xf numFmtId="0" fontId="38" fillId="122" borderId="20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79" fillId="45" borderId="40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79" fillId="45" borderId="40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79" fillId="45" borderId="40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79" fillId="45" borderId="40" applyNumberFormat="0" applyAlignment="0" applyProtection="0"/>
    <xf numFmtId="0" fontId="19" fillId="9" borderId="14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19" fillId="9" borderId="14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19" fillId="9" borderId="14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19" fillId="9" borderId="14" applyNumberFormat="0" applyAlignment="0" applyProtection="0"/>
    <xf numFmtId="0" fontId="79" fillId="45" borderId="40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79" fillId="45" borderId="40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79" fillId="45" borderId="40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79" fillId="45" borderId="40" applyNumberFormat="0" applyAlignment="0" applyProtection="0"/>
    <xf numFmtId="0" fontId="19" fillId="9" borderId="14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19" fillId="9" borderId="14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19" fillId="9" borderId="14" applyNumberFormat="0" applyAlignment="0" applyProtection="0"/>
    <xf numFmtId="0" fontId="79" fillId="45" borderId="40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19" fillId="9" borderId="14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19" fillId="9" borderId="14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19" fillId="9" borderId="14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19" fillId="9" borderId="14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19" fillId="9" borderId="14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19" fillId="9" borderId="14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19" fillId="9" borderId="14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79" fillId="45" borderId="40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79" fillId="45" borderId="40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79" fillId="45" borderId="40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79" fillId="45" borderId="40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79" fillId="45" borderId="40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79" fillId="45" borderId="40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19" fillId="9" borderId="14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19" fillId="9" borderId="14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19" fillId="9" borderId="14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19" fillId="9" borderId="14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79" fillId="45" borderId="40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79" fillId="45" borderId="40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79" fillId="45" borderId="40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79" fillId="45" borderId="40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36" fillId="0" borderId="0">
      <alignment vertical="center"/>
    </xf>
    <xf numFmtId="0" fontId="97" fillId="0" borderId="49" applyNumberFormat="0" applyFill="0" applyBorder="0" applyProtection="0">
      <alignment horizontal="left" vertical="center"/>
    </xf>
    <xf numFmtId="173" fontId="97" fillId="0" borderId="51" applyNumberFormat="0" applyFill="0" applyBorder="0" applyProtection="0">
      <alignment horizontal="right" vertical="center"/>
    </xf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27" fillId="133" borderId="21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27" fillId="133" borderId="21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27" fillId="133" borderId="21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27" fillId="133" borderId="21" applyNumberFormat="0" applyAlignment="0" applyProtection="0"/>
    <xf numFmtId="0" fontId="3" fillId="10" borderId="17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3" fillId="10" borderId="17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3" fillId="10" borderId="17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3" fillId="10" borderId="17" applyNumberFormat="0" applyAlignment="0" applyProtection="0"/>
    <xf numFmtId="0" fontId="27" fillId="133" borderId="21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27" fillId="133" borderId="21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27" fillId="133" borderId="21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27" fillId="133" borderId="21" applyNumberFormat="0" applyAlignment="0" applyProtection="0"/>
    <xf numFmtId="0" fontId="3" fillId="10" borderId="17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3" fillId="10" borderId="17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3" fillId="10" borderId="17" applyNumberFormat="0" applyAlignment="0" applyProtection="0"/>
    <xf numFmtId="0" fontId="27" fillId="133" borderId="21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3" fillId="10" borderId="17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3" fillId="10" borderId="17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3" fillId="10" borderId="17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3" fillId="10" borderId="17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3" fillId="10" borderId="17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3" fillId="10" borderId="17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3" fillId="10" borderId="17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27" fillId="133" borderId="21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27" fillId="133" borderId="21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27" fillId="133" borderId="21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27" fillId="133" borderId="21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27" fillId="133" borderId="21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27" fillId="133" borderId="21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3" fillId="10" borderId="17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3" fillId="10" borderId="17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3" fillId="10" borderId="17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3" fillId="10" borderId="17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27" fillId="133" borderId="21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27" fillId="133" borderId="21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27" fillId="133" borderId="21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27" fillId="133" borderId="21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80" fillId="0" borderId="41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80" fillId="0" borderId="41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80" fillId="0" borderId="41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80" fillId="0" borderId="41" applyNumberFormat="0" applyFill="0" applyAlignment="0" applyProtection="0"/>
    <xf numFmtId="0" fontId="20" fillId="0" borderId="16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20" fillId="0" borderId="16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20" fillId="0" borderId="16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20" fillId="0" borderId="16" applyNumberFormat="0" applyFill="0" applyAlignment="0" applyProtection="0"/>
    <xf numFmtId="0" fontId="80" fillId="0" borderId="41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80" fillId="0" borderId="41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80" fillId="0" borderId="41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80" fillId="0" borderId="41" applyNumberFormat="0" applyFill="0" applyAlignment="0" applyProtection="0"/>
    <xf numFmtId="0" fontId="20" fillId="0" borderId="16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20" fillId="0" borderId="16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20" fillId="0" borderId="16" applyNumberFormat="0" applyFill="0" applyAlignment="0" applyProtection="0"/>
    <xf numFmtId="0" fontId="80" fillId="0" borderId="41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20" fillId="0" borderId="16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20" fillId="0" borderId="16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20" fillId="0" borderId="16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20" fillId="0" borderId="16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20" fillId="0" borderId="16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20" fillId="0" borderId="16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20" fillId="0" borderId="16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80" fillId="0" borderId="41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80" fillId="0" borderId="41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80" fillId="0" borderId="41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80" fillId="0" borderId="41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80" fillId="0" borderId="41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80" fillId="0" borderId="41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20" fillId="0" borderId="16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20" fillId="0" borderId="16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20" fillId="0" borderId="16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20" fillId="0" borderId="16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80" fillId="0" borderId="41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80" fillId="0" borderId="41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80" fillId="0" borderId="41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80" fillId="0" borderId="41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7" fillId="133" borderId="21" applyNumberFormat="0" applyAlignment="0" applyProtection="0"/>
    <xf numFmtId="0" fontId="98" fillId="0" borderId="0" applyNumberFormat="0" applyFill="0" applyBorder="0" applyAlignment="0" applyProtection="0">
      <alignment vertical="top"/>
      <protection locked="0"/>
    </xf>
    <xf numFmtId="0" fontId="24" fillId="0" borderId="32">
      <alignment horizontal="left" wrapText="1"/>
    </xf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23" fillId="0" borderId="0" applyFill="0" applyBorder="0" applyAlignment="0" applyProtection="0"/>
    <xf numFmtId="169" fontId="7" fillId="0" borderId="0" applyFill="0" applyBorder="0" applyAlignment="0" applyProtection="0"/>
    <xf numFmtId="3" fontId="7" fillId="0" borderId="0" applyFont="0" applyFill="0" applyBorder="0" applyAlignment="0" applyProtection="0"/>
    <xf numFmtId="3" fontId="93" fillId="0" borderId="37">
      <alignment horizontal="right" vertical="top"/>
    </xf>
    <xf numFmtId="174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7" fillId="0" borderId="0" applyFont="0" applyFill="0" applyBorder="0" applyAlignment="0" applyProtection="0"/>
    <xf numFmtId="0" fontId="100" fillId="91" borderId="1" applyNumberFormat="0" applyBorder="0" applyAlignment="0">
      <alignment horizontal="center"/>
    </xf>
    <xf numFmtId="37" fontId="101" fillId="134" borderId="52" applyNumberFormat="0" applyAlignment="0">
      <alignment horizontal="left"/>
    </xf>
    <xf numFmtId="0" fontId="102" fillId="0" borderId="0" applyNumberFormat="0" applyFont="0" applyFill="0" applyAlignment="0" applyProtection="0"/>
    <xf numFmtId="0" fontId="91" fillId="0" borderId="0" applyNumberFormat="0" applyFont="0" applyFill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26" fillId="129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26" fillId="129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26" fillId="129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26" fillId="129" borderId="0" applyNumberFormat="0" applyBorder="0" applyAlignment="0" applyProtection="0"/>
    <xf numFmtId="0" fontId="4" fillId="12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4" fillId="12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4" fillId="12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4" fillId="12" borderId="0" applyNumberFormat="0" applyBorder="0" applyAlignment="0" applyProtection="0"/>
    <xf numFmtId="0" fontId="26" fillId="129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26" fillId="129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26" fillId="129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26" fillId="129" borderId="0" applyNumberFormat="0" applyBorder="0" applyAlignment="0" applyProtection="0"/>
    <xf numFmtId="0" fontId="4" fillId="12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4" fillId="12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4" fillId="12" borderId="0" applyNumberFormat="0" applyBorder="0" applyAlignment="0" applyProtection="0"/>
    <xf numFmtId="0" fontId="26" fillId="129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4" fillId="12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4" fillId="12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4" fillId="12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4" fillId="12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4" fillId="12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4" fillId="12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4" fillId="12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26" fillId="129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26" fillId="129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26" fillId="129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26" fillId="129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26" fillId="129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26" fillId="129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4" fillId="12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4" fillId="12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4" fillId="12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4" fillId="12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26" fillId="129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26" fillId="129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26" fillId="129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26" fillId="129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26" fillId="77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26" fillId="77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26" fillId="77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26" fillId="77" borderId="0" applyNumberFormat="0" applyBorder="0" applyAlignment="0" applyProtection="0"/>
    <xf numFmtId="0" fontId="4" fillId="16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4" fillId="16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4" fillId="16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4" fillId="16" borderId="0" applyNumberFormat="0" applyBorder="0" applyAlignment="0" applyProtection="0"/>
    <xf numFmtId="0" fontId="26" fillId="77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26" fillId="77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26" fillId="77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26" fillId="77" borderId="0" applyNumberFormat="0" applyBorder="0" applyAlignment="0" applyProtection="0"/>
    <xf numFmtId="0" fontId="4" fillId="16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4" fillId="16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4" fillId="16" borderId="0" applyNumberFormat="0" applyBorder="0" applyAlignment="0" applyProtection="0"/>
    <xf numFmtId="0" fontId="26" fillId="77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4" fillId="16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4" fillId="16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4" fillId="16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4" fillId="16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4" fillId="16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4" fillId="16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4" fillId="16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26" fillId="77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26" fillId="77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26" fillId="77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26" fillId="77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26" fillId="77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26" fillId="77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4" fillId="16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4" fillId="16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4" fillId="16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4" fillId="16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26" fillId="77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26" fillId="77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26" fillId="77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26" fillId="77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26" fillId="44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26" fillId="44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26" fillId="44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26" fillId="44" borderId="0" applyNumberFormat="0" applyBorder="0" applyAlignment="0" applyProtection="0"/>
    <xf numFmtId="0" fontId="4" fillId="20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4" fillId="20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4" fillId="20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4" fillId="20" borderId="0" applyNumberFormat="0" applyBorder="0" applyAlignment="0" applyProtection="0"/>
    <xf numFmtId="0" fontId="26" fillId="44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26" fillId="44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26" fillId="44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26" fillId="44" borderId="0" applyNumberFormat="0" applyBorder="0" applyAlignment="0" applyProtection="0"/>
    <xf numFmtId="0" fontId="4" fillId="20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4" fillId="20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4" fillId="20" borderId="0" applyNumberFormat="0" applyBorder="0" applyAlignment="0" applyProtection="0"/>
    <xf numFmtId="0" fontId="26" fillId="44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4" fillId="20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4" fillId="20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4" fillId="20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4" fillId="20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4" fillId="20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4" fillId="20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4" fillId="20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26" fillId="44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26" fillId="44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26" fillId="44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26" fillId="44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26" fillId="44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26" fillId="44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4" fillId="20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4" fillId="20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4" fillId="20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4" fillId="20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26" fillId="44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26" fillId="44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26" fillId="44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26" fillId="44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26" fillId="128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26" fillId="128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26" fillId="128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26" fillId="128" borderId="0" applyNumberFormat="0" applyBorder="0" applyAlignment="0" applyProtection="0"/>
    <xf numFmtId="0" fontId="4" fillId="24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4" fillId="24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4" fillId="24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4" fillId="24" borderId="0" applyNumberFormat="0" applyBorder="0" applyAlignment="0" applyProtection="0"/>
    <xf numFmtId="0" fontId="26" fillId="128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26" fillId="128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26" fillId="128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26" fillId="128" borderId="0" applyNumberFormat="0" applyBorder="0" applyAlignment="0" applyProtection="0"/>
    <xf numFmtId="0" fontId="4" fillId="24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4" fillId="24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4" fillId="24" borderId="0" applyNumberFormat="0" applyBorder="0" applyAlignment="0" applyProtection="0"/>
    <xf numFmtId="0" fontId="26" fillId="128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4" fillId="24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4" fillId="24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4" fillId="24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4" fillId="24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4" fillId="24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4" fillId="24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4" fillId="24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26" fillId="128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26" fillId="128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26" fillId="128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26" fillId="128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26" fillId="128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26" fillId="128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4" fillId="24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4" fillId="24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4" fillId="24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4" fillId="24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26" fillId="128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26" fillId="128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26" fillId="128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26" fillId="128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26" fillId="4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26" fillId="4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26" fillId="4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26" fillId="48" borderId="0" applyNumberFormat="0" applyBorder="0" applyAlignment="0" applyProtection="0"/>
    <xf numFmtId="0" fontId="4" fillId="2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4" fillId="2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4" fillId="2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4" fillId="28" borderId="0" applyNumberFormat="0" applyBorder="0" applyAlignment="0" applyProtection="0"/>
    <xf numFmtId="0" fontId="26" fillId="4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26" fillId="4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26" fillId="4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26" fillId="48" borderId="0" applyNumberFormat="0" applyBorder="0" applyAlignment="0" applyProtection="0"/>
    <xf numFmtId="0" fontId="4" fillId="2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4" fillId="2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4" fillId="28" borderId="0" applyNumberFormat="0" applyBorder="0" applyAlignment="0" applyProtection="0"/>
    <xf numFmtId="0" fontId="26" fillId="4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4" fillId="2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4" fillId="2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4" fillId="2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4" fillId="2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4" fillId="2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4" fillId="2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4" fillId="2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26" fillId="4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26" fillId="4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26" fillId="4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26" fillId="4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26" fillId="4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26" fillId="4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4" fillId="2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4" fillId="2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4" fillId="2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4" fillId="2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26" fillId="4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26" fillId="4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26" fillId="4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26" fillId="4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26" fillId="78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26" fillId="78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26" fillId="78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26" fillId="78" borderId="0" applyNumberFormat="0" applyBorder="0" applyAlignment="0" applyProtection="0"/>
    <xf numFmtId="0" fontId="4" fillId="32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4" fillId="32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4" fillId="32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4" fillId="32" borderId="0" applyNumberFormat="0" applyBorder="0" applyAlignment="0" applyProtection="0"/>
    <xf numFmtId="0" fontId="26" fillId="78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26" fillId="78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26" fillId="78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26" fillId="78" borderId="0" applyNumberFormat="0" applyBorder="0" applyAlignment="0" applyProtection="0"/>
    <xf numFmtId="0" fontId="4" fillId="32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4" fillId="32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4" fillId="32" borderId="0" applyNumberFormat="0" applyBorder="0" applyAlignment="0" applyProtection="0"/>
    <xf numFmtId="0" fontId="26" fillId="78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4" fillId="32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4" fillId="32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4" fillId="32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4" fillId="32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4" fillId="32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4" fillId="32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4" fillId="32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26" fillId="78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26" fillId="78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26" fillId="78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26" fillId="78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26" fillId="78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26" fillId="78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4" fillId="32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4" fillId="32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4" fillId="32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4" fillId="32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26" fillId="78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26" fillId="78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26" fillId="78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26" fillId="78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81" fillId="42" borderId="40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81" fillId="42" borderId="40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81" fillId="42" borderId="40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81" fillId="42" borderId="40" applyNumberFormat="0" applyAlignment="0" applyProtection="0"/>
    <xf numFmtId="0" fontId="17" fillId="8" borderId="14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17" fillId="8" borderId="14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17" fillId="8" borderId="14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17" fillId="8" borderId="14" applyNumberFormat="0" applyAlignment="0" applyProtection="0"/>
    <xf numFmtId="0" fontId="81" fillId="42" borderId="40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81" fillId="42" borderId="40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81" fillId="42" borderId="40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81" fillId="42" borderId="40" applyNumberFormat="0" applyAlignment="0" applyProtection="0"/>
    <xf numFmtId="0" fontId="17" fillId="8" borderId="14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17" fillId="8" borderId="14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17" fillId="8" borderId="14" applyNumberFormat="0" applyAlignment="0" applyProtection="0"/>
    <xf numFmtId="0" fontId="81" fillId="42" borderId="40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17" fillId="8" borderId="14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17" fillId="8" borderId="14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17" fillId="8" borderId="14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17" fillId="8" borderId="14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17" fillId="8" borderId="14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17" fillId="8" borderId="14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17" fillId="8" borderId="14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81" fillId="42" borderId="40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81" fillId="42" borderId="40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81" fillId="42" borderId="40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81" fillId="42" borderId="40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81" fillId="42" borderId="40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81" fillId="42" borderId="40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17" fillId="8" borderId="14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17" fillId="8" borderId="14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17" fillId="8" borderId="14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17" fillId="8" borderId="14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81" fillId="42" borderId="40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81" fillId="42" borderId="40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81" fillId="42" borderId="40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81" fillId="42" borderId="40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103" fillId="0" borderId="0" applyNumberFormat="0" applyFill="0" applyBorder="0" applyAlignment="0" applyProtection="0"/>
    <xf numFmtId="175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75" fontId="30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104" fillId="0" borderId="0" applyNumberFormat="0" applyFill="0" applyBorder="0" applyAlignment="0" applyProtection="0"/>
    <xf numFmtId="0" fontId="7" fillId="0" borderId="0" applyFont="0" applyFill="0" applyBorder="0" applyAlignment="0" applyProtection="0"/>
    <xf numFmtId="2" fontId="7" fillId="0" borderId="0" applyFont="0" applyFill="0" applyBorder="0" applyAlignment="0" applyProtection="0"/>
    <xf numFmtId="2" fontId="7" fillId="0" borderId="0" applyFont="0" applyFill="0" applyBorder="0" applyAlignment="0" applyProtection="0"/>
    <xf numFmtId="2" fontId="30" fillId="0" borderId="0" applyFill="0" applyBorder="0" applyAlignment="0" applyProtection="0"/>
    <xf numFmtId="0" fontId="93" fillId="0" borderId="0">
      <alignment vertical="top"/>
    </xf>
    <xf numFmtId="0" fontId="36" fillId="0" borderId="0" applyNumberFormat="0" applyFill="0" applyBorder="0" applyAlignment="0" applyProtection="0"/>
    <xf numFmtId="0" fontId="61" fillId="0" borderId="0"/>
    <xf numFmtId="0" fontId="32" fillId="119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91" fillId="0" borderId="38" applyNumberFormat="0" applyAlignment="0" applyProtection="0">
      <alignment horizontal="left" vertical="center"/>
    </xf>
    <xf numFmtId="0" fontId="91" fillId="0" borderId="35">
      <alignment horizontal="left" vertical="center"/>
    </xf>
    <xf numFmtId="0" fontId="102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45" fillId="0" borderId="26" applyNumberFormat="0" applyFill="0" applyAlignment="0" applyProtection="0"/>
    <xf numFmtId="0" fontId="45" fillId="0" borderId="0" applyNumberFormat="0" applyFill="0" applyBorder="0" applyAlignment="0" applyProtection="0"/>
    <xf numFmtId="0" fontId="105" fillId="0" borderId="0" applyNumberFormat="0" applyFill="0" applyBorder="0" applyAlignment="0" applyProtection="0">
      <alignment vertical="top"/>
      <protection locked="0"/>
    </xf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82" fillId="41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82" fillId="41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82" fillId="41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82" fillId="41" borderId="0" applyNumberFormat="0" applyBorder="0" applyAlignment="0" applyProtection="0"/>
    <xf numFmtId="0" fontId="15" fillId="6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15" fillId="6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15" fillId="6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15" fillId="6" borderId="0" applyNumberFormat="0" applyBorder="0" applyAlignment="0" applyProtection="0"/>
    <xf numFmtId="0" fontId="82" fillId="41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82" fillId="41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82" fillId="41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82" fillId="41" borderId="0" applyNumberFormat="0" applyBorder="0" applyAlignment="0" applyProtection="0"/>
    <xf numFmtId="0" fontId="15" fillId="6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15" fillId="6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15" fillId="6" borderId="0" applyNumberFormat="0" applyBorder="0" applyAlignment="0" applyProtection="0"/>
    <xf numFmtId="0" fontId="82" fillId="41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15" fillId="6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15" fillId="6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15" fillId="6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15" fillId="6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15" fillId="6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15" fillId="6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15" fillId="6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82" fillId="41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82" fillId="41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82" fillId="41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82" fillId="41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82" fillId="41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82" fillId="41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15" fillId="6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15" fillId="6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15" fillId="6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15" fillId="6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82" fillId="41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82" fillId="41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82" fillId="41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82" fillId="41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63" fillId="12" borderId="0" applyNumberFormat="0" applyBorder="0" applyAlignment="0" applyProtection="0"/>
    <xf numFmtId="0" fontId="81" fillId="42" borderId="40" applyNumberFormat="0" applyAlignment="0" applyProtection="0"/>
    <xf numFmtId="176" fontId="39" fillId="0" borderId="0"/>
    <xf numFmtId="177" fontId="39" fillId="0" borderId="0"/>
    <xf numFmtId="178" fontId="39" fillId="0" borderId="0"/>
    <xf numFmtId="10" fontId="36" fillId="87" borderId="32" applyNumberFormat="0" applyBorder="0" applyAlignment="0" applyProtection="0"/>
    <xf numFmtId="0" fontId="98" fillId="0" borderId="0" applyNumberFormat="0" applyFill="0" applyBorder="0" applyAlignment="0" applyProtection="0">
      <alignment vertical="top"/>
      <protection locked="0"/>
    </xf>
    <xf numFmtId="0" fontId="80" fillId="0" borderId="41" applyNumberFormat="0" applyFill="0" applyAlignment="0" applyProtection="0"/>
    <xf numFmtId="0" fontId="106" fillId="0" borderId="2">
      <alignment horizontal="left"/>
      <protection locked="0"/>
    </xf>
    <xf numFmtId="0" fontId="107" fillId="0" borderId="0" applyBorder="0"/>
    <xf numFmtId="179" fontId="7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80" fontId="7" fillId="0" borderId="0" applyFont="0" applyFill="0" applyBorder="0" applyAlignment="0" applyProtection="0"/>
    <xf numFmtId="181" fontId="7" fillId="0" borderId="0" applyFont="0" applyFill="0" applyBorder="0" applyAlignment="0" applyProtection="0"/>
    <xf numFmtId="182" fontId="7" fillId="0" borderId="0" applyFont="0" applyFill="0" applyBorder="0" applyAlignment="0" applyProtection="0"/>
    <xf numFmtId="183" fontId="7" fillId="0" borderId="0" applyFont="0" applyFill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83" fillId="79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83" fillId="79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83" fillId="79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83" fillId="79" borderId="0" applyNumberFormat="0" applyBorder="0" applyAlignment="0" applyProtection="0"/>
    <xf numFmtId="0" fontId="16" fillId="7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16" fillId="7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16" fillId="7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16" fillId="7" borderId="0" applyNumberFormat="0" applyBorder="0" applyAlignment="0" applyProtection="0"/>
    <xf numFmtId="0" fontId="83" fillId="79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83" fillId="79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83" fillId="79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83" fillId="79" borderId="0" applyNumberFormat="0" applyBorder="0" applyAlignment="0" applyProtection="0"/>
    <xf numFmtId="0" fontId="16" fillId="7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16" fillId="7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16" fillId="7" borderId="0" applyNumberFormat="0" applyBorder="0" applyAlignment="0" applyProtection="0"/>
    <xf numFmtId="0" fontId="83" fillId="79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16" fillId="7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16" fillId="7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16" fillId="7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16" fillId="7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16" fillId="7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16" fillId="7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16" fillId="7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83" fillId="79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83" fillId="79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83" fillId="79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83" fillId="79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83" fillId="79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83" fillId="79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16" fillId="7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16" fillId="7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16" fillId="7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16" fillId="7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83" fillId="79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83" fillId="79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83" fillId="79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83" fillId="79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83" fillId="79" borderId="0" applyNumberFormat="0" applyBorder="0" applyAlignment="0" applyProtection="0"/>
    <xf numFmtId="37" fontId="108" fillId="0" borderId="0"/>
    <xf numFmtId="0" fontId="46" fillId="0" borderId="0"/>
    <xf numFmtId="0" fontId="7" fillId="0" borderId="0"/>
    <xf numFmtId="176" fontId="39" fillId="0" borderId="0"/>
    <xf numFmtId="177" fontId="39" fillId="0" borderId="0"/>
    <xf numFmtId="178" fontId="39" fillId="0" borderId="0"/>
    <xf numFmtId="184" fontId="39" fillId="0" borderId="0">
      <alignment horizontal="right"/>
    </xf>
    <xf numFmtId="0" fontId="6" fillId="0" borderId="0"/>
    <xf numFmtId="0" fontId="6" fillId="0" borderId="0"/>
    <xf numFmtId="0" fontId="6" fillId="0" borderId="0"/>
    <xf numFmtId="0" fontId="7" fillId="0" borderId="0"/>
    <xf numFmtId="0" fontId="109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7" fillId="0" borderId="0"/>
    <xf numFmtId="173" fontId="97" fillId="0" borderId="0"/>
    <xf numFmtId="173" fontId="97" fillId="0" borderId="0"/>
    <xf numFmtId="173" fontId="97" fillId="0" borderId="0"/>
    <xf numFmtId="0" fontId="7" fillId="0" borderId="0"/>
    <xf numFmtId="173" fontId="97" fillId="0" borderId="0"/>
    <xf numFmtId="173" fontId="97" fillId="0" borderId="0"/>
    <xf numFmtId="173" fontId="97" fillId="0" borderId="0"/>
    <xf numFmtId="0" fontId="7" fillId="0" borderId="0"/>
    <xf numFmtId="173" fontId="97" fillId="0" borderId="0"/>
    <xf numFmtId="173" fontId="97" fillId="0" borderId="0"/>
    <xf numFmtId="0" fontId="7" fillId="0" borderId="0"/>
    <xf numFmtId="173" fontId="9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97" fillId="0" borderId="0"/>
    <xf numFmtId="173" fontId="97" fillId="0" borderId="0"/>
    <xf numFmtId="0" fontId="7" fillId="0" borderId="0"/>
    <xf numFmtId="0" fontId="7" fillId="0" borderId="0"/>
    <xf numFmtId="0" fontId="7" fillId="0" borderId="0"/>
    <xf numFmtId="173" fontId="97" fillId="0" borderId="0"/>
    <xf numFmtId="0" fontId="7" fillId="0" borderId="0"/>
    <xf numFmtId="0" fontId="7" fillId="0" borderId="0"/>
    <xf numFmtId="0" fontId="7" fillId="0" borderId="0"/>
    <xf numFmtId="173" fontId="97" fillId="0" borderId="0"/>
    <xf numFmtId="0" fontId="7" fillId="0" borderId="0"/>
    <xf numFmtId="0" fontId="7" fillId="0" borderId="0"/>
    <xf numFmtId="173" fontId="97" fillId="0" borderId="0"/>
    <xf numFmtId="0" fontId="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0" fontId="7" fillId="0" borderId="0"/>
    <xf numFmtId="173" fontId="97" fillId="0" borderId="0"/>
    <xf numFmtId="173" fontId="97" fillId="0" borderId="0"/>
    <xf numFmtId="173" fontId="97" fillId="0" borderId="0"/>
    <xf numFmtId="0" fontId="7" fillId="0" borderId="0"/>
    <xf numFmtId="173" fontId="97" fillId="0" borderId="0"/>
    <xf numFmtId="173" fontId="97" fillId="0" borderId="0"/>
    <xf numFmtId="173" fontId="97" fillId="0" borderId="0"/>
    <xf numFmtId="0" fontId="7" fillId="0" borderId="0"/>
    <xf numFmtId="173" fontId="97" fillId="0" borderId="0"/>
    <xf numFmtId="173" fontId="97" fillId="0" borderId="0"/>
    <xf numFmtId="0" fontId="7" fillId="0" borderId="0"/>
    <xf numFmtId="173" fontId="9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97" fillId="0" borderId="0"/>
    <xf numFmtId="0" fontId="7" fillId="0" borderId="0"/>
    <xf numFmtId="0" fontId="7" fillId="0" borderId="0"/>
    <xf numFmtId="0" fontId="7" fillId="0" borderId="0"/>
    <xf numFmtId="173" fontId="97" fillId="0" borderId="0"/>
    <xf numFmtId="0" fontId="7" fillId="0" borderId="0"/>
    <xf numFmtId="0" fontId="7" fillId="0" borderId="0"/>
    <xf numFmtId="173" fontId="97" fillId="0" borderId="0"/>
    <xf numFmtId="0" fontId="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0" fontId="7" fillId="0" borderId="0"/>
    <xf numFmtId="173" fontId="97" fillId="0" borderId="0"/>
    <xf numFmtId="173" fontId="97" fillId="0" borderId="0"/>
    <xf numFmtId="0" fontId="7" fillId="0" borderId="0"/>
    <xf numFmtId="173" fontId="9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0" fontId="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0" fontId="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0" fontId="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0" fontId="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0" fontId="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0" fontId="7" fillId="0" borderId="0"/>
    <xf numFmtId="173" fontId="97" fillId="0" borderId="0"/>
    <xf numFmtId="173" fontId="97" fillId="0" borderId="0"/>
    <xf numFmtId="173" fontId="97" fillId="0" borderId="0"/>
    <xf numFmtId="0" fontId="7" fillId="0" borderId="0"/>
    <xf numFmtId="173" fontId="97" fillId="0" borderId="0"/>
    <xf numFmtId="173" fontId="97" fillId="0" borderId="0"/>
    <xf numFmtId="173" fontId="97" fillId="0" borderId="0"/>
    <xf numFmtId="0" fontId="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9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9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9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9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97" fillId="0" borderId="0"/>
    <xf numFmtId="0" fontId="7" fillId="0" borderId="0"/>
    <xf numFmtId="0" fontId="7" fillId="0" borderId="0"/>
    <xf numFmtId="0" fontId="7" fillId="0" borderId="0"/>
    <xf numFmtId="173" fontId="97" fillId="0" borderId="0"/>
    <xf numFmtId="0" fontId="7" fillId="0" borderId="0"/>
    <xf numFmtId="0" fontId="7" fillId="0" borderId="0"/>
    <xf numFmtId="0" fontId="7" fillId="0" borderId="0"/>
    <xf numFmtId="173" fontId="97" fillId="0" borderId="0"/>
    <xf numFmtId="0" fontId="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0" fontId="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0" fontId="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0" fontId="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0" fontId="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0" fontId="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0" fontId="7" fillId="0" borderId="0"/>
    <xf numFmtId="0" fontId="7" fillId="0" borderId="0"/>
    <xf numFmtId="173" fontId="9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9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9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9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9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97" fillId="0" borderId="0"/>
    <xf numFmtId="0" fontId="7" fillId="0" borderId="0"/>
    <xf numFmtId="0" fontId="7" fillId="0" borderId="0"/>
    <xf numFmtId="0" fontId="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0" fontId="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0" fontId="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0" fontId="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0" fontId="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0" fontId="7" fillId="0" borderId="0"/>
    <xf numFmtId="173" fontId="97" fillId="0" borderId="0"/>
    <xf numFmtId="173" fontId="97" fillId="0" borderId="0"/>
    <xf numFmtId="173" fontId="97" fillId="0" borderId="0"/>
    <xf numFmtId="185" fontId="97" fillId="0" borderId="0"/>
    <xf numFmtId="0" fontId="7" fillId="0" borderId="0"/>
    <xf numFmtId="186" fontId="7" fillId="0" borderId="0"/>
    <xf numFmtId="0" fontId="7" fillId="0" borderId="0"/>
    <xf numFmtId="0" fontId="7" fillId="0" borderId="0"/>
    <xf numFmtId="0" fontId="103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0" fillId="0" borderId="0"/>
    <xf numFmtId="0" fontId="23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7" fillId="0" borderId="0"/>
    <xf numFmtId="0" fontId="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30" fillId="0" borderId="0"/>
    <xf numFmtId="0" fontId="7" fillId="0" borderId="0"/>
    <xf numFmtId="187" fontId="97" fillId="0" borderId="51" applyNumberFormat="0" applyFill="0" applyBorder="0" applyAlignment="0" applyProtection="0">
      <alignment vertical="center"/>
    </xf>
    <xf numFmtId="0" fontId="99" fillId="0" borderId="0"/>
    <xf numFmtId="0" fontId="110" fillId="0" borderId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7" fillId="38" borderId="42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7" fillId="38" borderId="42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7" fillId="38" borderId="42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7" fillId="38" borderId="42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7" fillId="38" borderId="42" applyNumberFormat="0" applyFont="0" applyAlignment="0" applyProtection="0"/>
    <xf numFmtId="0" fontId="6" fillId="11" borderId="18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6" fillId="11" borderId="18" applyNumberFormat="0" applyFont="0" applyAlignment="0" applyProtection="0"/>
    <xf numFmtId="0" fontId="23" fillId="11" borderId="18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6" fillId="11" borderId="18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6" fillId="11" borderId="18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6" fillId="11" borderId="18" applyNumberFormat="0" applyFont="0" applyAlignment="0" applyProtection="0"/>
    <xf numFmtId="0" fontId="7" fillId="38" borderId="42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7" fillId="38" borderId="42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7" fillId="38" borderId="42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7" fillId="38" borderId="42" applyNumberFormat="0" applyFont="0" applyAlignment="0" applyProtection="0"/>
    <xf numFmtId="0" fontId="6" fillId="11" borderId="18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7" fillId="38" borderId="42" applyNumberFormat="0" applyFont="0" applyAlignment="0" applyProtection="0"/>
    <xf numFmtId="0" fontId="6" fillId="11" borderId="18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6" fillId="11" borderId="18" applyNumberFormat="0" applyFont="0" applyAlignment="0" applyProtection="0"/>
    <xf numFmtId="0" fontId="7" fillId="38" borderId="42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23" fillId="11" borderId="18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23" fillId="11" borderId="18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23" fillId="11" borderId="18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23" fillId="11" borderId="18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23" fillId="11" borderId="18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23" fillId="11" borderId="18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6" fillId="11" borderId="18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6" fillId="11" borderId="18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23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7" fillId="38" borderId="42" applyNumberFormat="0" applyFont="0" applyAlignment="0" applyProtection="0"/>
    <xf numFmtId="0" fontId="23" fillId="11" borderId="18" applyNumberFormat="0" applyFont="0" applyAlignment="0" applyProtection="0"/>
    <xf numFmtId="0" fontId="23" fillId="11" borderId="18" applyNumberFormat="0" applyFont="0" applyAlignment="0" applyProtection="0"/>
    <xf numFmtId="0" fontId="23" fillId="11" borderId="18" applyNumberFormat="0" applyFont="0" applyAlignment="0" applyProtection="0"/>
    <xf numFmtId="0" fontId="23" fillId="11" borderId="18" applyNumberFormat="0" applyFont="0" applyAlignment="0" applyProtection="0"/>
    <xf numFmtId="0" fontId="23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7" fillId="38" borderId="42" applyNumberFormat="0" applyFont="0" applyAlignment="0" applyProtection="0"/>
    <xf numFmtId="0" fontId="23" fillId="11" borderId="18" applyNumberFormat="0" applyFont="0" applyAlignment="0" applyProtection="0"/>
    <xf numFmtId="0" fontId="23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7" fillId="38" borderId="42" applyNumberFormat="0" applyFont="0" applyAlignment="0" applyProtection="0"/>
    <xf numFmtId="0" fontId="23" fillId="11" borderId="18" applyNumberFormat="0" applyFont="0" applyAlignment="0" applyProtection="0"/>
    <xf numFmtId="0" fontId="23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7" fillId="38" borderId="42" applyNumberFormat="0" applyFont="0" applyAlignment="0" applyProtection="0"/>
    <xf numFmtId="0" fontId="23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7" fillId="38" borderId="42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7" fillId="38" borderId="42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7" fillId="38" borderId="42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23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23" fillId="11" borderId="18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23" fillId="11" borderId="18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23" fillId="11" borderId="18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23" fillId="11" borderId="18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23" fillId="11" borderId="18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23" fillId="11" borderId="18" applyNumberFormat="0" applyFont="0" applyAlignment="0" applyProtection="0"/>
    <xf numFmtId="0" fontId="23" fillId="11" borderId="18" applyNumberFormat="0" applyFont="0" applyAlignment="0" applyProtection="0"/>
    <xf numFmtId="0" fontId="23" fillId="11" borderId="18" applyNumberFormat="0" applyFont="0" applyAlignment="0" applyProtection="0"/>
    <xf numFmtId="0" fontId="23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23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7" fillId="38" borderId="42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23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23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7" fillId="38" borderId="42" applyNumberFormat="0" applyFont="0" applyAlignment="0" applyProtection="0"/>
    <xf numFmtId="0" fontId="23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7" fillId="38" borderId="42" applyNumberFormat="0" applyFont="0" applyAlignment="0" applyProtection="0"/>
    <xf numFmtId="0" fontId="23" fillId="11" borderId="18" applyNumberFormat="0" applyFont="0" applyAlignment="0" applyProtection="0"/>
    <xf numFmtId="0" fontId="23" fillId="11" borderId="18" applyNumberFormat="0" applyFont="0" applyAlignment="0" applyProtection="0"/>
    <xf numFmtId="0" fontId="23" fillId="11" borderId="18" applyNumberFormat="0" applyFont="0" applyAlignment="0" applyProtection="0"/>
    <xf numFmtId="0" fontId="23" fillId="11" borderId="18" applyNumberFormat="0" applyFont="0" applyAlignment="0" applyProtection="0"/>
    <xf numFmtId="0" fontId="23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7" fillId="38" borderId="42" applyNumberFormat="0" applyFont="0" applyAlignment="0" applyProtection="0"/>
    <xf numFmtId="0" fontId="23" fillId="11" borderId="18" applyNumberFormat="0" applyFont="0" applyAlignment="0" applyProtection="0"/>
    <xf numFmtId="0" fontId="23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7" fillId="38" borderId="42" applyNumberFormat="0" applyFont="0" applyAlignment="0" applyProtection="0"/>
    <xf numFmtId="0" fontId="23" fillId="11" borderId="18" applyNumberFormat="0" applyFont="0" applyAlignment="0" applyProtection="0"/>
    <xf numFmtId="0" fontId="23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7" fillId="38" borderId="42" applyNumberFormat="0" applyFont="0" applyAlignment="0" applyProtection="0"/>
    <xf numFmtId="0" fontId="23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23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23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23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23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23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23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23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23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23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23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7" fillId="38" borderId="42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23" fillId="38" borderId="42" applyNumberFormat="0" applyFont="0" applyAlignment="0" applyProtection="0"/>
    <xf numFmtId="0" fontId="92" fillId="0" borderId="0"/>
    <xf numFmtId="0" fontId="33" fillId="122" borderId="27" applyNumberFormat="0" applyAlignment="0" applyProtection="0"/>
    <xf numFmtId="40" fontId="111" fillId="88" borderId="0">
      <alignment horizontal="right"/>
    </xf>
    <xf numFmtId="0" fontId="112" fillId="88" borderId="0">
      <alignment horizontal="right"/>
    </xf>
    <xf numFmtId="0" fontId="113" fillId="88" borderId="6"/>
    <xf numFmtId="0" fontId="113" fillId="0" borderId="0" applyBorder="0">
      <alignment horizontal="centerContinuous"/>
    </xf>
    <xf numFmtId="0" fontId="114" fillId="0" borderId="0" applyBorder="0">
      <alignment horizontal="centerContinuous"/>
    </xf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10" fontId="30" fillId="0" borderId="0" applyFill="0" applyBorder="0" applyAlignment="0" applyProtection="0"/>
    <xf numFmtId="4" fontId="30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99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92" fillId="0" borderId="0" applyNumberFormat="0" applyFont="0" applyFill="0" applyBorder="0" applyAlignment="0" applyProtection="0">
      <alignment horizontal="left"/>
    </xf>
    <xf numFmtId="0" fontId="115" fillId="0" borderId="9">
      <alignment horizontal="center"/>
    </xf>
    <xf numFmtId="3" fontId="7" fillId="0" borderId="0" applyFont="0" applyFill="0" applyBorder="0" applyAlignment="0" applyProtection="0"/>
    <xf numFmtId="0" fontId="116" fillId="0" borderId="2" applyNumberFormat="0" applyFill="0" applyBorder="0" applyAlignment="0" applyProtection="0">
      <protection hidden="1"/>
    </xf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33" fillId="45" borderId="27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33" fillId="45" borderId="27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33" fillId="45" borderId="27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33" fillId="45" borderId="27" applyNumberFormat="0" applyAlignment="0" applyProtection="0"/>
    <xf numFmtId="0" fontId="18" fillId="9" borderId="15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18" fillId="9" borderId="15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18" fillId="9" borderId="15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18" fillId="9" borderId="15" applyNumberFormat="0" applyAlignment="0" applyProtection="0"/>
    <xf numFmtId="0" fontId="33" fillId="45" borderId="27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33" fillId="45" borderId="27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33" fillId="45" borderId="27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33" fillId="45" borderId="27" applyNumberFormat="0" applyAlignment="0" applyProtection="0"/>
    <xf numFmtId="0" fontId="18" fillId="9" borderId="15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18" fillId="9" borderId="15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18" fillId="9" borderId="15" applyNumberFormat="0" applyAlignment="0" applyProtection="0"/>
    <xf numFmtId="0" fontId="33" fillId="45" borderId="27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18" fillId="9" borderId="15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18" fillId="9" borderId="15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18" fillId="9" borderId="15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18" fillId="9" borderId="15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18" fillId="9" borderId="15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18" fillId="9" borderId="15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18" fillId="9" borderId="15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33" fillId="45" borderId="27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33" fillId="45" borderId="27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33" fillId="45" borderId="27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33" fillId="45" borderId="27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33" fillId="45" borderId="27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33" fillId="45" borderId="27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18" fillId="9" borderId="15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18" fillId="9" borderId="15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18" fillId="9" borderId="15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18" fillId="9" borderId="15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33" fillId="45" borderId="27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33" fillId="45" borderId="27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33" fillId="45" borderId="27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33" fillId="45" borderId="27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4" fontId="25" fillId="81" borderId="27" applyNumberFormat="0" applyProtection="0">
      <alignment vertical="center"/>
    </xf>
    <xf numFmtId="4" fontId="25" fillId="81" borderId="27" applyNumberFormat="0" applyProtection="0">
      <alignment vertical="center"/>
    </xf>
    <xf numFmtId="4" fontId="117" fillId="81" borderId="27" applyNumberFormat="0" applyProtection="0">
      <alignment vertical="center"/>
    </xf>
    <xf numFmtId="4" fontId="25" fillId="81" borderId="27" applyNumberFormat="0" applyProtection="0">
      <alignment horizontal="left" vertical="center" indent="1"/>
    </xf>
    <xf numFmtId="4" fontId="25" fillId="81" borderId="27" applyNumberFormat="0" applyProtection="0">
      <alignment horizontal="left" vertical="center" indent="1"/>
    </xf>
    <xf numFmtId="4" fontId="25" fillId="81" borderId="27" applyNumberFormat="0" applyProtection="0">
      <alignment horizontal="left" vertical="center" indent="1"/>
    </xf>
    <xf numFmtId="0" fontId="7" fillId="93" borderId="27" applyNumberFormat="0" applyProtection="0">
      <alignment horizontal="left" vertical="center" indent="1"/>
    </xf>
    <xf numFmtId="0" fontId="7" fillId="93" borderId="27" applyNumberFormat="0" applyProtection="0">
      <alignment horizontal="left" vertical="center" indent="1"/>
    </xf>
    <xf numFmtId="4" fontId="25" fillId="135" borderId="27" applyNumberFormat="0" applyProtection="0">
      <alignment horizontal="right" vertical="center"/>
    </xf>
    <xf numFmtId="4" fontId="25" fillId="135" borderId="27" applyNumberFormat="0" applyProtection="0">
      <alignment horizontal="right" vertical="center"/>
    </xf>
    <xf numFmtId="4" fontId="25" fillId="136" borderId="27" applyNumberFormat="0" applyProtection="0">
      <alignment horizontal="right" vertical="center"/>
    </xf>
    <xf numFmtId="4" fontId="25" fillId="136" borderId="27" applyNumberFormat="0" applyProtection="0">
      <alignment horizontal="right" vertical="center"/>
    </xf>
    <xf numFmtId="4" fontId="25" fillId="137" borderId="27" applyNumberFormat="0" applyProtection="0">
      <alignment horizontal="right" vertical="center"/>
    </xf>
    <xf numFmtId="4" fontId="25" fillId="137" borderId="27" applyNumberFormat="0" applyProtection="0">
      <alignment horizontal="right" vertical="center"/>
    </xf>
    <xf numFmtId="4" fontId="25" fillId="138" borderId="27" applyNumberFormat="0" applyProtection="0">
      <alignment horizontal="right" vertical="center"/>
    </xf>
    <xf numFmtId="4" fontId="25" fillId="138" borderId="27" applyNumberFormat="0" applyProtection="0">
      <alignment horizontal="right" vertical="center"/>
    </xf>
    <xf numFmtId="4" fontId="25" fillId="139" borderId="27" applyNumberFormat="0" applyProtection="0">
      <alignment horizontal="right" vertical="center"/>
    </xf>
    <xf numFmtId="4" fontId="25" fillId="139" borderId="27" applyNumberFormat="0" applyProtection="0">
      <alignment horizontal="right" vertical="center"/>
    </xf>
    <xf numFmtId="4" fontId="25" fillId="140" borderId="27" applyNumberFormat="0" applyProtection="0">
      <alignment horizontal="right" vertical="center"/>
    </xf>
    <xf numFmtId="4" fontId="25" fillId="140" borderId="27" applyNumberFormat="0" applyProtection="0">
      <alignment horizontal="right" vertical="center"/>
    </xf>
    <xf numFmtId="4" fontId="25" fillId="141" borderId="27" applyNumberFormat="0" applyProtection="0">
      <alignment horizontal="right" vertical="center"/>
    </xf>
    <xf numFmtId="4" fontId="25" fillId="141" borderId="27" applyNumberFormat="0" applyProtection="0">
      <alignment horizontal="right" vertical="center"/>
    </xf>
    <xf numFmtId="4" fontId="25" fillId="142" borderId="27" applyNumberFormat="0" applyProtection="0">
      <alignment horizontal="right" vertical="center"/>
    </xf>
    <xf numFmtId="4" fontId="25" fillId="142" borderId="27" applyNumberFormat="0" applyProtection="0">
      <alignment horizontal="right" vertical="center"/>
    </xf>
    <xf numFmtId="4" fontId="25" fillId="143" borderId="27" applyNumberFormat="0" applyProtection="0">
      <alignment horizontal="right" vertical="center"/>
    </xf>
    <xf numFmtId="4" fontId="25" fillId="143" borderId="27" applyNumberFormat="0" applyProtection="0">
      <alignment horizontal="right" vertical="center"/>
    </xf>
    <xf numFmtId="4" fontId="64" fillId="144" borderId="27" applyNumberFormat="0" applyProtection="0">
      <alignment horizontal="left" vertical="center" indent="1"/>
    </xf>
    <xf numFmtId="4" fontId="64" fillId="144" borderId="27" applyNumberFormat="0" applyProtection="0">
      <alignment horizontal="left" vertical="center" indent="1"/>
    </xf>
    <xf numFmtId="4" fontId="25" fillId="145" borderId="53" applyNumberFormat="0" applyProtection="0">
      <alignment horizontal="left" vertical="center" indent="1"/>
    </xf>
    <xf numFmtId="4" fontId="25" fillId="145" borderId="53" applyNumberFormat="0" applyProtection="0">
      <alignment horizontal="left" vertical="center" indent="1"/>
    </xf>
    <xf numFmtId="4" fontId="59" fillId="146" borderId="0" applyNumberFormat="0" applyProtection="0">
      <alignment horizontal="left" vertical="center" indent="1"/>
    </xf>
    <xf numFmtId="0" fontId="7" fillId="93" borderId="27" applyNumberFormat="0" applyProtection="0">
      <alignment horizontal="left" vertical="center" indent="1"/>
    </xf>
    <xf numFmtId="0" fontId="7" fillId="93" borderId="27" applyNumberFormat="0" applyProtection="0">
      <alignment horizontal="left" vertical="center" indent="1"/>
    </xf>
    <xf numFmtId="4" fontId="25" fillId="145" borderId="27" applyNumberFormat="0" applyProtection="0">
      <alignment horizontal="left" vertical="center" indent="1"/>
    </xf>
    <xf numFmtId="4" fontId="25" fillId="147" borderId="27" applyNumberFormat="0" applyProtection="0">
      <alignment horizontal="left" vertical="center" indent="1"/>
    </xf>
    <xf numFmtId="0" fontId="7" fillId="147" borderId="27" applyNumberFormat="0" applyProtection="0">
      <alignment horizontal="left" vertical="center" indent="1"/>
    </xf>
    <xf numFmtId="0" fontId="7" fillId="147" borderId="27" applyNumberFormat="0" applyProtection="0">
      <alignment horizontal="left" vertical="center" indent="1"/>
    </xf>
    <xf numFmtId="0" fontId="7" fillId="147" borderId="27" applyNumberFormat="0" applyProtection="0">
      <alignment horizontal="left" vertical="center" indent="1"/>
    </xf>
    <xf numFmtId="0" fontId="7" fillId="147" borderId="27" applyNumberFormat="0" applyProtection="0">
      <alignment horizontal="left" vertical="center" indent="1"/>
    </xf>
    <xf numFmtId="0" fontId="7" fillId="147" borderId="27" applyNumberFormat="0" applyProtection="0">
      <alignment horizontal="left" vertical="center" indent="1"/>
    </xf>
    <xf numFmtId="0" fontId="7" fillId="147" borderId="27" applyNumberFormat="0" applyProtection="0">
      <alignment horizontal="left" vertical="center" indent="1"/>
    </xf>
    <xf numFmtId="0" fontId="7" fillId="147" borderId="27" applyNumberFormat="0" applyProtection="0">
      <alignment horizontal="left" vertical="center" indent="1"/>
    </xf>
    <xf numFmtId="0" fontId="7" fillId="147" borderId="27" applyNumberFormat="0" applyProtection="0">
      <alignment horizontal="left" vertical="center" indent="1"/>
    </xf>
    <xf numFmtId="0" fontId="7" fillId="147" borderId="27" applyNumberFormat="0" applyProtection="0">
      <alignment horizontal="left" vertical="center" indent="1"/>
    </xf>
    <xf numFmtId="0" fontId="7" fillId="147" borderId="27" applyNumberFormat="0" applyProtection="0">
      <alignment horizontal="left" vertical="center" indent="1"/>
    </xf>
    <xf numFmtId="0" fontId="7" fillId="148" borderId="27" applyNumberFormat="0" applyProtection="0">
      <alignment horizontal="left" vertical="center" indent="1"/>
    </xf>
    <xf numFmtId="0" fontId="7" fillId="148" borderId="27" applyNumberFormat="0" applyProtection="0">
      <alignment horizontal="left" vertical="center" indent="1"/>
    </xf>
    <xf numFmtId="0" fontId="7" fillId="148" borderId="27" applyNumberFormat="0" applyProtection="0">
      <alignment horizontal="left" vertical="center" indent="1"/>
    </xf>
    <xf numFmtId="0" fontId="7" fillId="148" borderId="27" applyNumberFormat="0" applyProtection="0">
      <alignment horizontal="left" vertical="center" indent="1"/>
    </xf>
    <xf numFmtId="0" fontId="7" fillId="148" borderId="27" applyNumberFormat="0" applyProtection="0">
      <alignment horizontal="left" vertical="center" indent="1"/>
    </xf>
    <xf numFmtId="0" fontId="7" fillId="148" borderId="27" applyNumberFormat="0" applyProtection="0">
      <alignment horizontal="left" vertical="center" indent="1"/>
    </xf>
    <xf numFmtId="0" fontId="7" fillId="148" borderId="27" applyNumberFormat="0" applyProtection="0">
      <alignment horizontal="left" vertical="center" indent="1"/>
    </xf>
    <xf numFmtId="0" fontId="7" fillId="148" borderId="27" applyNumberFormat="0" applyProtection="0">
      <alignment horizontal="left" vertical="center" indent="1"/>
    </xf>
    <xf numFmtId="0" fontId="7" fillId="148" borderId="27" applyNumberFormat="0" applyProtection="0">
      <alignment horizontal="left" vertical="center" indent="1"/>
    </xf>
    <xf numFmtId="0" fontId="7" fillId="148" borderId="27" applyNumberFormat="0" applyProtection="0">
      <alignment horizontal="left" vertical="center" indent="1"/>
    </xf>
    <xf numFmtId="0" fontId="7" fillId="148" borderId="27" applyNumberFormat="0" applyProtection="0">
      <alignment horizontal="left" vertical="center" indent="1"/>
    </xf>
    <xf numFmtId="0" fontId="7" fillId="91" borderId="27" applyNumberFormat="0" applyProtection="0">
      <alignment horizontal="left" vertical="center" indent="1"/>
    </xf>
    <xf numFmtId="0" fontId="7" fillId="91" borderId="27" applyNumberFormat="0" applyProtection="0">
      <alignment horizontal="left" vertical="center" indent="1"/>
    </xf>
    <xf numFmtId="0" fontId="7" fillId="91" borderId="27" applyNumberFormat="0" applyProtection="0">
      <alignment horizontal="left" vertical="center" indent="1"/>
    </xf>
    <xf numFmtId="0" fontId="7" fillId="91" borderId="27" applyNumberFormat="0" applyProtection="0">
      <alignment horizontal="left" vertical="center" indent="1"/>
    </xf>
    <xf numFmtId="0" fontId="7" fillId="91" borderId="27" applyNumberFormat="0" applyProtection="0">
      <alignment horizontal="left" vertical="center" indent="1"/>
    </xf>
    <xf numFmtId="0" fontId="7" fillId="91" borderId="27" applyNumberFormat="0" applyProtection="0">
      <alignment horizontal="left" vertical="center" indent="1"/>
    </xf>
    <xf numFmtId="0" fontId="7" fillId="91" borderId="27" applyNumberFormat="0" applyProtection="0">
      <alignment horizontal="left" vertical="center" indent="1"/>
    </xf>
    <xf numFmtId="0" fontId="7" fillId="91" borderId="27" applyNumberFormat="0" applyProtection="0">
      <alignment horizontal="left" vertical="center" indent="1"/>
    </xf>
    <xf numFmtId="0" fontId="7" fillId="91" borderId="27" applyNumberFormat="0" applyProtection="0">
      <alignment horizontal="left" vertical="center" indent="1"/>
    </xf>
    <xf numFmtId="0" fontId="7" fillId="91" borderId="27" applyNumberFormat="0" applyProtection="0">
      <alignment horizontal="left" vertical="center" indent="1"/>
    </xf>
    <xf numFmtId="0" fontId="7" fillId="91" borderId="27" applyNumberFormat="0" applyProtection="0">
      <alignment horizontal="left" vertical="center" indent="1"/>
    </xf>
    <xf numFmtId="0" fontId="7" fillId="93" borderId="27" applyNumberFormat="0" applyProtection="0">
      <alignment horizontal="left" vertical="center" indent="1"/>
    </xf>
    <xf numFmtId="0" fontId="7" fillId="93" borderId="27" applyNumberFormat="0" applyProtection="0">
      <alignment horizontal="left" vertical="center" indent="1"/>
    </xf>
    <xf numFmtId="0" fontId="7" fillId="93" borderId="27" applyNumberFormat="0" applyProtection="0">
      <alignment horizontal="left" vertical="center" indent="1"/>
    </xf>
    <xf numFmtId="0" fontId="7" fillId="93" borderId="27" applyNumberFormat="0" applyProtection="0">
      <alignment horizontal="left" vertical="center" indent="1"/>
    </xf>
    <xf numFmtId="0" fontId="7" fillId="93" borderId="27" applyNumberFormat="0" applyProtection="0">
      <alignment horizontal="left" vertical="center" indent="1"/>
    </xf>
    <xf numFmtId="0" fontId="7" fillId="93" borderId="27" applyNumberFormat="0" applyProtection="0">
      <alignment horizontal="left" vertical="center" indent="1"/>
    </xf>
    <xf numFmtId="0" fontId="7" fillId="93" borderId="27" applyNumberFormat="0" applyProtection="0">
      <alignment horizontal="left" vertical="center" indent="1"/>
    </xf>
    <xf numFmtId="0" fontId="7" fillId="93" borderId="27" applyNumberFormat="0" applyProtection="0">
      <alignment horizontal="left" vertical="center" indent="1"/>
    </xf>
    <xf numFmtId="0" fontId="7" fillId="93" borderId="27" applyNumberFormat="0" applyProtection="0">
      <alignment horizontal="left" vertical="center" indent="1"/>
    </xf>
    <xf numFmtId="0" fontId="7" fillId="93" borderId="27" applyNumberFormat="0" applyProtection="0">
      <alignment horizontal="left" vertical="center" indent="1"/>
    </xf>
    <xf numFmtId="0" fontId="7" fillId="93" borderId="27" applyNumberFormat="0" applyProtection="0">
      <alignment horizontal="left" vertical="center" indent="1"/>
    </xf>
    <xf numFmtId="0" fontId="7" fillId="88" borderId="32" applyNumberFormat="0">
      <protection locked="0"/>
    </xf>
    <xf numFmtId="0" fontId="7" fillId="88" borderId="32" applyNumberFormat="0">
      <protection locked="0"/>
    </xf>
    <xf numFmtId="0" fontId="7" fillId="88" borderId="32" applyNumberFormat="0">
      <protection locked="0"/>
    </xf>
    <xf numFmtId="0" fontId="7" fillId="88" borderId="32" applyNumberFormat="0">
      <protection locked="0"/>
    </xf>
    <xf numFmtId="0" fontId="7" fillId="88" borderId="32" applyNumberFormat="0">
      <protection locked="0"/>
    </xf>
    <xf numFmtId="0" fontId="7" fillId="88" borderId="32" applyNumberFormat="0">
      <protection locked="0"/>
    </xf>
    <xf numFmtId="0" fontId="7" fillId="88" borderId="32" applyNumberFormat="0">
      <protection locked="0"/>
    </xf>
    <xf numFmtId="0" fontId="7" fillId="88" borderId="32" applyNumberFormat="0">
      <protection locked="0"/>
    </xf>
    <xf numFmtId="0" fontId="49" fillId="43" borderId="31" applyBorder="0"/>
    <xf numFmtId="0" fontId="49" fillId="43" borderId="31" applyBorder="0"/>
    <xf numFmtId="0" fontId="7" fillId="0" borderId="0" applyNumberFormat="0" applyFont="0" applyFill="0" applyBorder="0" applyAlignment="0" applyProtection="0"/>
    <xf numFmtId="0" fontId="49" fillId="43" borderId="31" applyBorder="0"/>
    <xf numFmtId="0" fontId="49" fillId="43" borderId="31" applyBorder="0"/>
    <xf numFmtId="0" fontId="49" fillId="43" borderId="31" applyBorder="0"/>
    <xf numFmtId="0" fontId="49" fillId="43" borderId="31" applyBorder="0"/>
    <xf numFmtId="0" fontId="49" fillId="43" borderId="31" applyBorder="0"/>
    <xf numFmtId="0" fontId="49" fillId="43" borderId="31" applyBorder="0"/>
    <xf numFmtId="0" fontId="49" fillId="43" borderId="31" applyBorder="0"/>
    <xf numFmtId="0" fontId="49" fillId="43" borderId="31" applyBorder="0"/>
    <xf numFmtId="4" fontId="25" fillId="87" borderId="27" applyNumberFormat="0" applyProtection="0">
      <alignment vertical="center"/>
    </xf>
    <xf numFmtId="4" fontId="25" fillId="87" borderId="27" applyNumberFormat="0" applyProtection="0">
      <alignment vertical="center"/>
    </xf>
    <xf numFmtId="4" fontId="25" fillId="87" borderId="27" applyNumberFormat="0" applyProtection="0">
      <alignment vertical="center"/>
    </xf>
    <xf numFmtId="0" fontId="7" fillId="0" borderId="0" applyNumberFormat="0" applyFont="0" applyFill="0" applyBorder="0" applyAlignment="0" applyProtection="0"/>
    <xf numFmtId="4" fontId="25" fillId="87" borderId="27" applyNumberFormat="0" applyProtection="0">
      <alignment vertical="center"/>
    </xf>
    <xf numFmtId="4" fontId="25" fillId="87" borderId="27" applyNumberFormat="0" applyProtection="0">
      <alignment vertical="center"/>
    </xf>
    <xf numFmtId="4" fontId="25" fillId="87" borderId="27" applyNumberFormat="0" applyProtection="0">
      <alignment vertical="center"/>
    </xf>
    <xf numFmtId="4" fontId="25" fillId="87" borderId="27" applyNumberFormat="0" applyProtection="0">
      <alignment vertical="center"/>
    </xf>
    <xf numFmtId="4" fontId="25" fillId="87" borderId="27" applyNumberFormat="0" applyProtection="0">
      <alignment vertical="center"/>
    </xf>
    <xf numFmtId="4" fontId="25" fillId="87" borderId="27" applyNumberFormat="0" applyProtection="0">
      <alignment vertical="center"/>
    </xf>
    <xf numFmtId="4" fontId="25" fillId="87" borderId="27" applyNumberFormat="0" applyProtection="0">
      <alignment vertical="center"/>
    </xf>
    <xf numFmtId="4" fontId="25" fillId="87" borderId="27" applyNumberFormat="0" applyProtection="0">
      <alignment vertical="center"/>
    </xf>
    <xf numFmtId="4" fontId="117" fillId="87" borderId="27" applyNumberFormat="0" applyProtection="0">
      <alignment vertical="center"/>
    </xf>
    <xf numFmtId="4" fontId="117" fillId="87" borderId="27" applyNumberFormat="0" applyProtection="0">
      <alignment vertical="center"/>
    </xf>
    <xf numFmtId="4" fontId="117" fillId="87" borderId="27" applyNumberFormat="0" applyProtection="0">
      <alignment vertical="center"/>
    </xf>
    <xf numFmtId="0" fontId="7" fillId="0" borderId="0" applyNumberFormat="0" applyFont="0" applyFill="0" applyBorder="0" applyAlignment="0" applyProtection="0"/>
    <xf numFmtId="4" fontId="117" fillId="87" borderId="27" applyNumberFormat="0" applyProtection="0">
      <alignment vertical="center"/>
    </xf>
    <xf numFmtId="4" fontId="117" fillId="87" borderId="27" applyNumberFormat="0" applyProtection="0">
      <alignment vertical="center"/>
    </xf>
    <xf numFmtId="4" fontId="117" fillId="87" borderId="27" applyNumberFormat="0" applyProtection="0">
      <alignment vertical="center"/>
    </xf>
    <xf numFmtId="4" fontId="117" fillId="87" borderId="27" applyNumberFormat="0" applyProtection="0">
      <alignment vertical="center"/>
    </xf>
    <xf numFmtId="4" fontId="117" fillId="87" borderId="27" applyNumberFormat="0" applyProtection="0">
      <alignment vertical="center"/>
    </xf>
    <xf numFmtId="4" fontId="117" fillId="87" borderId="27" applyNumberFormat="0" applyProtection="0">
      <alignment vertical="center"/>
    </xf>
    <xf numFmtId="4" fontId="117" fillId="87" borderId="27" applyNumberFormat="0" applyProtection="0">
      <alignment vertical="center"/>
    </xf>
    <xf numFmtId="4" fontId="117" fillId="87" borderId="27" applyNumberFormat="0" applyProtection="0">
      <alignment vertical="center"/>
    </xf>
    <xf numFmtId="4" fontId="25" fillId="87" borderId="27" applyNumberFormat="0" applyProtection="0">
      <alignment horizontal="left" vertical="center" indent="1"/>
    </xf>
    <xf numFmtId="4" fontId="25" fillId="87" borderId="27" applyNumberFormat="0" applyProtection="0">
      <alignment horizontal="left" vertical="center" indent="1"/>
    </xf>
    <xf numFmtId="4" fontId="25" fillId="87" borderId="27" applyNumberFormat="0" applyProtection="0">
      <alignment horizontal="left" vertical="center" indent="1"/>
    </xf>
    <xf numFmtId="0" fontId="7" fillId="0" borderId="0" applyNumberFormat="0" applyFont="0" applyFill="0" applyBorder="0" applyAlignment="0" applyProtection="0"/>
    <xf numFmtId="4" fontId="25" fillId="87" borderId="27" applyNumberFormat="0" applyProtection="0">
      <alignment horizontal="left" vertical="center" indent="1"/>
    </xf>
    <xf numFmtId="4" fontId="25" fillId="87" borderId="27" applyNumberFormat="0" applyProtection="0">
      <alignment horizontal="left" vertical="center" indent="1"/>
    </xf>
    <xf numFmtId="4" fontId="25" fillId="87" borderId="27" applyNumberFormat="0" applyProtection="0">
      <alignment horizontal="left" vertical="center" indent="1"/>
    </xf>
    <xf numFmtId="4" fontId="25" fillId="87" borderId="27" applyNumberFormat="0" applyProtection="0">
      <alignment horizontal="left" vertical="center" indent="1"/>
    </xf>
    <xf numFmtId="4" fontId="25" fillId="87" borderId="27" applyNumberFormat="0" applyProtection="0">
      <alignment horizontal="left" vertical="center" indent="1"/>
    </xf>
    <xf numFmtId="4" fontId="25" fillId="87" borderId="27" applyNumberFormat="0" applyProtection="0">
      <alignment horizontal="left" vertical="center" indent="1"/>
    </xf>
    <xf numFmtId="4" fontId="25" fillId="87" borderId="27" applyNumberFormat="0" applyProtection="0">
      <alignment horizontal="left" vertical="center" indent="1"/>
    </xf>
    <xf numFmtId="4" fontId="25" fillId="87" borderId="27" applyNumberFormat="0" applyProtection="0">
      <alignment horizontal="left" vertical="center" indent="1"/>
    </xf>
    <xf numFmtId="4" fontId="25" fillId="87" borderId="27" applyNumberFormat="0" applyProtection="0">
      <alignment horizontal="left" vertical="center" indent="1"/>
    </xf>
    <xf numFmtId="4" fontId="25" fillId="87" borderId="27" applyNumberFormat="0" applyProtection="0">
      <alignment horizontal="left" vertical="center" indent="1"/>
    </xf>
    <xf numFmtId="4" fontId="25" fillId="87" borderId="27" applyNumberFormat="0" applyProtection="0">
      <alignment horizontal="left" vertical="center" indent="1"/>
    </xf>
    <xf numFmtId="0" fontId="7" fillId="0" borderId="0" applyNumberFormat="0" applyFont="0" applyFill="0" applyBorder="0" applyAlignment="0" applyProtection="0"/>
    <xf numFmtId="4" fontId="25" fillId="87" borderId="27" applyNumberFormat="0" applyProtection="0">
      <alignment horizontal="left" vertical="center" indent="1"/>
    </xf>
    <xf numFmtId="4" fontId="25" fillId="87" borderId="27" applyNumberFormat="0" applyProtection="0">
      <alignment horizontal="left" vertical="center" indent="1"/>
    </xf>
    <xf numFmtId="4" fontId="25" fillId="87" borderId="27" applyNumberFormat="0" applyProtection="0">
      <alignment horizontal="left" vertical="center" indent="1"/>
    </xf>
    <xf numFmtId="4" fontId="25" fillId="87" borderId="27" applyNumberFormat="0" applyProtection="0">
      <alignment horizontal="left" vertical="center" indent="1"/>
    </xf>
    <xf numFmtId="4" fontId="25" fillId="87" borderId="27" applyNumberFormat="0" applyProtection="0">
      <alignment horizontal="left" vertical="center" indent="1"/>
    </xf>
    <xf numFmtId="4" fontId="25" fillId="87" borderId="27" applyNumberFormat="0" applyProtection="0">
      <alignment horizontal="left" vertical="center" indent="1"/>
    </xf>
    <xf numFmtId="4" fontId="25" fillId="87" borderId="27" applyNumberFormat="0" applyProtection="0">
      <alignment horizontal="left" vertical="center" indent="1"/>
    </xf>
    <xf numFmtId="4" fontId="25" fillId="87" borderId="27" applyNumberFormat="0" applyProtection="0">
      <alignment horizontal="left" vertical="center" indent="1"/>
    </xf>
    <xf numFmtId="4" fontId="25" fillId="145" borderId="27" applyNumberFormat="0" applyProtection="0">
      <alignment horizontal="right" vertical="center"/>
    </xf>
    <xf numFmtId="4" fontId="25" fillId="145" borderId="27" applyNumberFormat="0" applyProtection="0">
      <alignment horizontal="right" vertical="center"/>
    </xf>
    <xf numFmtId="4" fontId="25" fillId="145" borderId="27" applyNumberFormat="0" applyProtection="0">
      <alignment horizontal="right" vertical="center"/>
    </xf>
    <xf numFmtId="4" fontId="117" fillId="145" borderId="27" applyNumberFormat="0" applyProtection="0">
      <alignment horizontal="right" vertical="center"/>
    </xf>
    <xf numFmtId="4" fontId="117" fillId="145" borderId="27" applyNumberFormat="0" applyProtection="0">
      <alignment horizontal="right" vertical="center"/>
    </xf>
    <xf numFmtId="4" fontId="117" fillId="145" borderId="27" applyNumberFormat="0" applyProtection="0">
      <alignment horizontal="right" vertical="center"/>
    </xf>
    <xf numFmtId="0" fontId="7" fillId="0" borderId="0" applyNumberFormat="0" applyFont="0" applyFill="0" applyBorder="0" applyAlignment="0" applyProtection="0"/>
    <xf numFmtId="4" fontId="117" fillId="145" borderId="27" applyNumberFormat="0" applyProtection="0">
      <alignment horizontal="right" vertical="center"/>
    </xf>
    <xf numFmtId="4" fontId="117" fillId="145" borderId="27" applyNumberFormat="0" applyProtection="0">
      <alignment horizontal="right" vertical="center"/>
    </xf>
    <xf numFmtId="4" fontId="117" fillId="145" borderId="27" applyNumberFormat="0" applyProtection="0">
      <alignment horizontal="right" vertical="center"/>
    </xf>
    <xf numFmtId="4" fontId="117" fillId="145" borderId="27" applyNumberFormat="0" applyProtection="0">
      <alignment horizontal="right" vertical="center"/>
    </xf>
    <xf numFmtId="4" fontId="117" fillId="145" borderId="27" applyNumberFormat="0" applyProtection="0">
      <alignment horizontal="right" vertical="center"/>
    </xf>
    <xf numFmtId="4" fontId="117" fillId="145" borderId="27" applyNumberFormat="0" applyProtection="0">
      <alignment horizontal="right" vertical="center"/>
    </xf>
    <xf numFmtId="4" fontId="117" fillId="145" borderId="27" applyNumberFormat="0" applyProtection="0">
      <alignment horizontal="right" vertical="center"/>
    </xf>
    <xf numFmtId="4" fontId="117" fillId="145" borderId="27" applyNumberFormat="0" applyProtection="0">
      <alignment horizontal="right" vertical="center"/>
    </xf>
    <xf numFmtId="0" fontId="7" fillId="93" borderId="27" applyNumberFormat="0" applyProtection="0">
      <alignment horizontal="left" vertical="center" indent="1"/>
    </xf>
    <xf numFmtId="0" fontId="7" fillId="93" borderId="27" applyNumberFormat="0" applyProtection="0">
      <alignment horizontal="left" vertical="center" indent="1"/>
    </xf>
    <xf numFmtId="0" fontId="7" fillId="93" borderId="27" applyNumberFormat="0" applyProtection="0">
      <alignment horizontal="left" vertical="center" indent="1"/>
    </xf>
    <xf numFmtId="0" fontId="7" fillId="93" borderId="27" applyNumberFormat="0" applyProtection="0">
      <alignment horizontal="left" vertical="center" indent="1"/>
    </xf>
    <xf numFmtId="0" fontId="7" fillId="93" borderId="27" applyNumberFormat="0" applyProtection="0">
      <alignment horizontal="left" vertical="center" indent="1"/>
    </xf>
    <xf numFmtId="0" fontId="7" fillId="93" borderId="27" applyNumberFormat="0" applyProtection="0">
      <alignment horizontal="left" vertical="center" indent="1"/>
    </xf>
    <xf numFmtId="0" fontId="7" fillId="0" borderId="0" applyNumberFormat="0" applyFont="0" applyFill="0" applyBorder="0" applyAlignment="0" applyProtection="0"/>
    <xf numFmtId="0" fontId="7" fillId="93" borderId="27" applyNumberFormat="0" applyProtection="0">
      <alignment horizontal="left" vertical="center" indent="1"/>
    </xf>
    <xf numFmtId="0" fontId="7" fillId="93" borderId="27" applyNumberFormat="0" applyProtection="0">
      <alignment horizontal="left" vertical="center" indent="1"/>
    </xf>
    <xf numFmtId="0" fontId="7" fillId="93" borderId="27" applyNumberFormat="0" applyProtection="0">
      <alignment horizontal="left" vertical="center" indent="1"/>
    </xf>
    <xf numFmtId="0" fontId="7" fillId="93" borderId="27" applyNumberFormat="0" applyProtection="0">
      <alignment horizontal="left" vertical="center" indent="1"/>
    </xf>
    <xf numFmtId="0" fontId="7" fillId="93" borderId="27" applyNumberFormat="0" applyProtection="0">
      <alignment horizontal="left" vertical="center" indent="1"/>
    </xf>
    <xf numFmtId="0" fontId="7" fillId="93" borderId="27" applyNumberFormat="0" applyProtection="0">
      <alignment horizontal="left" vertical="center" indent="1"/>
    </xf>
    <xf numFmtId="0" fontId="7" fillId="93" borderId="27" applyNumberFormat="0" applyProtection="0">
      <alignment horizontal="left" vertical="center" indent="1"/>
    </xf>
    <xf numFmtId="0" fontId="7" fillId="93" borderId="27" applyNumberFormat="0" applyProtection="0">
      <alignment horizontal="left" vertical="center" indent="1"/>
    </xf>
    <xf numFmtId="0" fontId="118" fillId="0" borderId="0"/>
    <xf numFmtId="0" fontId="118" fillId="0" borderId="0"/>
    <xf numFmtId="0" fontId="118" fillId="0" borderId="0"/>
    <xf numFmtId="0" fontId="7" fillId="0" borderId="0" applyNumberFormat="0" applyFont="0" applyFill="0" applyBorder="0" applyAlignment="0" applyProtection="0"/>
    <xf numFmtId="0" fontId="118" fillId="0" borderId="0"/>
    <xf numFmtId="0" fontId="118" fillId="0" borderId="0"/>
    <xf numFmtId="0" fontId="118" fillId="0" borderId="0"/>
    <xf numFmtId="0" fontId="118" fillId="0" borderId="0"/>
    <xf numFmtId="0" fontId="118" fillId="0" borderId="0"/>
    <xf numFmtId="0" fontId="118" fillId="0" borderId="0"/>
    <xf numFmtId="0" fontId="118" fillId="0" borderId="0"/>
    <xf numFmtId="0" fontId="118" fillId="0" borderId="0"/>
    <xf numFmtId="0" fontId="7" fillId="149" borderId="32"/>
    <xf numFmtId="0" fontId="36" fillId="90" borderId="32"/>
    <xf numFmtId="0" fontId="36" fillId="90" borderId="32"/>
    <xf numFmtId="0" fontId="36" fillId="90" borderId="32"/>
    <xf numFmtId="0" fontId="36" fillId="90" borderId="32"/>
    <xf numFmtId="0" fontId="7" fillId="149" borderId="32"/>
    <xf numFmtId="0" fontId="36" fillId="90" borderId="32"/>
    <xf numFmtId="0" fontId="36" fillId="90" borderId="32"/>
    <xf numFmtId="0" fontId="36" fillId="90" borderId="32"/>
    <xf numFmtId="0" fontId="36" fillId="90" borderId="32"/>
    <xf numFmtId="0" fontId="36" fillId="90" borderId="32"/>
    <xf numFmtId="0" fontId="36" fillId="90" borderId="32"/>
    <xf numFmtId="0" fontId="36" fillId="90" borderId="32"/>
    <xf numFmtId="4" fontId="119" fillId="145" borderId="27" applyNumberFormat="0" applyProtection="0">
      <alignment horizontal="right" vertical="center"/>
    </xf>
    <xf numFmtId="4" fontId="119" fillId="145" borderId="27" applyNumberFormat="0" applyProtection="0">
      <alignment horizontal="right" vertical="center"/>
    </xf>
    <xf numFmtId="4" fontId="119" fillId="145" borderId="27" applyNumberFormat="0" applyProtection="0">
      <alignment horizontal="right" vertical="center"/>
    </xf>
    <xf numFmtId="0" fontId="7" fillId="0" borderId="0" applyNumberFormat="0" applyFont="0" applyFill="0" applyBorder="0" applyAlignment="0" applyProtection="0"/>
    <xf numFmtId="4" fontId="119" fillId="145" borderId="27" applyNumberFormat="0" applyProtection="0">
      <alignment horizontal="right" vertical="center"/>
    </xf>
    <xf numFmtId="4" fontId="119" fillId="145" borderId="27" applyNumberFormat="0" applyProtection="0">
      <alignment horizontal="right" vertical="center"/>
    </xf>
    <xf numFmtId="4" fontId="119" fillId="145" borderId="27" applyNumberFormat="0" applyProtection="0">
      <alignment horizontal="right" vertical="center"/>
    </xf>
    <xf numFmtId="4" fontId="119" fillId="145" borderId="27" applyNumberFormat="0" applyProtection="0">
      <alignment horizontal="right" vertical="center"/>
    </xf>
    <xf numFmtId="4" fontId="119" fillId="145" borderId="27" applyNumberFormat="0" applyProtection="0">
      <alignment horizontal="right" vertical="center"/>
    </xf>
    <xf numFmtId="4" fontId="119" fillId="145" borderId="27" applyNumberFormat="0" applyProtection="0">
      <alignment horizontal="right" vertical="center"/>
    </xf>
    <xf numFmtId="4" fontId="119" fillId="145" borderId="27" applyNumberFormat="0" applyProtection="0">
      <alignment horizontal="right" vertical="center"/>
    </xf>
    <xf numFmtId="4" fontId="119" fillId="145" borderId="27" applyNumberFormat="0" applyProtection="0">
      <alignment horizontal="right" vertical="center"/>
    </xf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188" fontId="120" fillId="0" borderId="0">
      <protection locked="0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7" fillId="0" borderId="0" applyNumberFormat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9" fontId="7" fillId="0" borderId="0" applyFill="0" applyBorder="0" applyAlignment="0" applyProtection="0"/>
    <xf numFmtId="43" fontId="7" fillId="0" borderId="0" applyFont="0" applyFill="0" applyBorder="0" applyAlignment="0" applyProtection="0"/>
    <xf numFmtId="169" fontId="7" fillId="0" borderId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7" fillId="0" borderId="0" applyNumberFormat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 applyNumberFormat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9" fontId="7" fillId="0" borderId="0" applyFill="0" applyBorder="0" applyAlignment="0" applyProtection="0"/>
    <xf numFmtId="0" fontId="7" fillId="0" borderId="0" applyNumberFormat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9" fontId="7" fillId="0" borderId="0" applyFill="0" applyBorder="0" applyAlignment="0" applyProtection="0"/>
    <xf numFmtId="0" fontId="7" fillId="0" borderId="0" applyNumberFormat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 applyNumberFormat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 applyNumberFormat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5" fontId="23" fillId="0" borderId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9" fontId="7" fillId="0" borderId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7" fillId="0" borderId="0" applyNumberFormat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7" fillId="0" borderId="0" applyNumberFormat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7" fillId="0" borderId="0" applyNumberFormat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9" fontId="7" fillId="0" borderId="0" applyFill="0" applyBorder="0" applyAlignment="0" applyProtection="0"/>
    <xf numFmtId="43" fontId="6" fillId="0" borderId="0" applyFont="0" applyFill="0" applyBorder="0" applyAlignment="0" applyProtection="0"/>
    <xf numFmtId="169" fontId="7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7" fillId="0" borderId="0" applyNumberFormat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7" fillId="0" borderId="0" applyNumberFormat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9" fontId="7" fillId="0" borderId="0" applyFill="0" applyBorder="0" applyAlignment="0" applyProtection="0"/>
    <xf numFmtId="43" fontId="6" fillId="0" borderId="0" applyFont="0" applyFill="0" applyBorder="0" applyAlignment="0" applyProtection="0"/>
    <xf numFmtId="169" fontId="7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7" fillId="0" borderId="0" applyNumberFormat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7" fillId="0" borderId="0" applyNumberFormat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7" fillId="0" borderId="0" applyNumberFormat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 applyNumberFormat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 applyNumberFormat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 applyNumberFormat="0" applyFont="0" applyFill="0" applyBorder="0" applyAlignment="0" applyProtection="0"/>
    <xf numFmtId="43" fontId="6" fillId="0" borderId="0" applyFont="0" applyFill="0" applyBorder="0" applyAlignment="0" applyProtection="0"/>
    <xf numFmtId="0" fontId="7" fillId="0" borderId="0" applyNumberFormat="0" applyFont="0" applyFill="0" applyBorder="0" applyAlignment="0" applyProtection="0"/>
    <xf numFmtId="43" fontId="6" fillId="0" borderId="0" applyFont="0" applyFill="0" applyBorder="0" applyAlignment="0" applyProtection="0"/>
    <xf numFmtId="0" fontId="7" fillId="0" borderId="0" applyNumberFormat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0" fillId="0" borderId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122" fillId="0" borderId="9">
      <alignment vertical="top"/>
    </xf>
    <xf numFmtId="0" fontId="122" fillId="0" borderId="9">
      <alignment vertical="top"/>
    </xf>
    <xf numFmtId="0" fontId="122" fillId="0" borderId="9">
      <alignment vertical="top"/>
    </xf>
    <xf numFmtId="0" fontId="7" fillId="0" borderId="0" applyNumberFormat="0" applyFont="0" applyFill="0" applyBorder="0" applyAlignment="0" applyProtection="0"/>
    <xf numFmtId="0" fontId="122" fillId="0" borderId="9">
      <alignment vertical="top"/>
    </xf>
    <xf numFmtId="0" fontId="122" fillId="0" borderId="9">
      <alignment vertical="top"/>
    </xf>
    <xf numFmtId="0" fontId="122" fillId="0" borderId="9">
      <alignment vertical="top"/>
    </xf>
    <xf numFmtId="0" fontId="122" fillId="0" borderId="9">
      <alignment vertical="top"/>
    </xf>
    <xf numFmtId="0" fontId="122" fillId="0" borderId="9">
      <alignment vertical="top"/>
    </xf>
    <xf numFmtId="0" fontId="122" fillId="0" borderId="9">
      <alignment vertical="top"/>
    </xf>
    <xf numFmtId="0" fontId="122" fillId="0" borderId="9">
      <alignment vertical="top"/>
    </xf>
    <xf numFmtId="0" fontId="122" fillId="0" borderId="9">
      <alignment vertical="top"/>
    </xf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89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89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1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1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7" fillId="0" borderId="0" applyNumberFormat="0" applyFont="0" applyFill="0" applyBorder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87" fillId="0" borderId="43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87" fillId="0" borderId="43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87" fillId="0" borderId="43" applyNumberFormat="0" applyFill="0" applyAlignment="0" applyProtection="0"/>
    <xf numFmtId="0" fontId="11" fillId="0" borderId="11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24" fillId="0" borderId="11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11" fillId="0" borderId="11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11" fillId="0" borderId="11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11" fillId="0" borderId="11" applyNumberFormat="0" applyFill="0" applyAlignment="0" applyProtection="0"/>
    <xf numFmtId="0" fontId="87" fillId="0" borderId="43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87" fillId="0" borderId="43" applyNumberFormat="0" applyFill="0" applyAlignment="0" applyProtection="0"/>
    <xf numFmtId="0" fontId="11" fillId="0" borderId="11" applyNumberFormat="0" applyFill="0" applyAlignment="0" applyProtection="0"/>
    <xf numFmtId="0" fontId="87" fillId="0" borderId="43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87" fillId="0" borderId="43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87" fillId="0" borderId="43" applyNumberFormat="0" applyFill="0" applyAlignment="0" applyProtection="0"/>
    <xf numFmtId="0" fontId="11" fillId="0" borderId="11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87" fillId="0" borderId="43" applyNumberFormat="0" applyFill="0" applyAlignment="0" applyProtection="0"/>
    <xf numFmtId="0" fontId="11" fillId="0" borderId="11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11" fillId="0" borderId="11" applyNumberFormat="0" applyFill="0" applyAlignment="0" applyProtection="0"/>
    <xf numFmtId="0" fontId="87" fillId="0" borderId="43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7" fillId="0" borderId="0" applyNumberFormat="0" applyFont="0" applyFill="0" applyBorder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124" fillId="0" borderId="11" applyNumberFormat="0" applyFill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124" fillId="0" borderId="11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124" fillId="0" borderId="11" applyNumberFormat="0" applyFill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124" fillId="0" borderId="11" applyNumberFormat="0" applyFill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124" fillId="0" borderId="11" applyNumberFormat="0" applyFill="0" applyAlignment="0" applyProtection="0"/>
    <xf numFmtId="0" fontId="7" fillId="0" borderId="0" applyNumberFormat="0" applyFont="0" applyFill="0" applyBorder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124" fillId="0" borderId="11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11" fillId="0" borderId="11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11" fillId="0" borderId="11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7" fillId="0" borderId="0" applyNumberFormat="0" applyFont="0" applyFill="0" applyBorder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124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7" fillId="0" borderId="0" applyNumberFormat="0" applyFont="0" applyFill="0" applyBorder="0" applyAlignment="0" applyProtection="0"/>
    <xf numFmtId="0" fontId="124" fillId="0" borderId="11" applyNumberFormat="0" applyFill="0" applyAlignment="0" applyProtection="0"/>
    <xf numFmtId="0" fontId="124" fillId="0" borderId="11" applyNumberFormat="0" applyFill="0" applyAlignment="0" applyProtection="0"/>
    <xf numFmtId="0" fontId="124" fillId="0" borderId="11" applyNumberFormat="0" applyFill="0" applyAlignment="0" applyProtection="0"/>
    <xf numFmtId="0" fontId="124" fillId="0" borderId="11" applyNumberFormat="0" applyFill="0" applyAlignment="0" applyProtection="0"/>
    <xf numFmtId="0" fontId="124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7" fillId="0" borderId="0" applyNumberFormat="0" applyFont="0" applyFill="0" applyBorder="0" applyAlignment="0" applyProtection="0"/>
    <xf numFmtId="0" fontId="124" fillId="0" borderId="11" applyNumberFormat="0" applyFill="0" applyAlignment="0" applyProtection="0"/>
    <xf numFmtId="0" fontId="124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7" fillId="0" borderId="0" applyNumberFormat="0" applyFont="0" applyFill="0" applyBorder="0" applyAlignment="0" applyProtection="0"/>
    <xf numFmtId="0" fontId="124" fillId="0" borderId="11" applyNumberFormat="0" applyFill="0" applyAlignment="0" applyProtection="0"/>
    <xf numFmtId="0" fontId="124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7" fillId="0" borderId="0" applyNumberFormat="0" applyFont="0" applyFill="0" applyBorder="0" applyAlignment="0" applyProtection="0"/>
    <xf numFmtId="0" fontId="124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7" fillId="0" borderId="0" applyNumberFormat="0" applyFont="0" applyFill="0" applyBorder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7" fillId="0" borderId="0" applyNumberFormat="0" applyFont="0" applyFill="0" applyBorder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7" fillId="0" borderId="0" applyNumberFormat="0" applyFont="0" applyFill="0" applyBorder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24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7" fillId="0" borderId="0" applyNumberFormat="0" applyFont="0" applyFill="0" applyBorder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124" fillId="0" borderId="11" applyNumberFormat="0" applyFill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124" fillId="0" borderId="11" applyNumberFormat="0" applyFill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124" fillId="0" borderId="11" applyNumberFormat="0" applyFill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124" fillId="0" borderId="11" applyNumberFormat="0" applyFill="0" applyAlignment="0" applyProtection="0"/>
    <xf numFmtId="0" fontId="7" fillId="0" borderId="0" applyNumberFormat="0" applyFont="0" applyFill="0" applyBorder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124" fillId="0" borderId="11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11" fillId="0" borderId="11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24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24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7" fillId="0" borderId="0" applyNumberFormat="0" applyFont="0" applyFill="0" applyBorder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7" fillId="0" borderId="0" applyNumberFormat="0" applyFont="0" applyFill="0" applyBorder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124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7" fillId="0" borderId="0" applyNumberFormat="0" applyFont="0" applyFill="0" applyBorder="0" applyAlignment="0" applyProtection="0"/>
    <xf numFmtId="0" fontId="124" fillId="0" borderId="11" applyNumberFormat="0" applyFill="0" applyAlignment="0" applyProtection="0"/>
    <xf numFmtId="0" fontId="124" fillId="0" borderId="11" applyNumberFormat="0" applyFill="0" applyAlignment="0" applyProtection="0"/>
    <xf numFmtId="0" fontId="124" fillId="0" borderId="11" applyNumberFormat="0" applyFill="0" applyAlignment="0" applyProtection="0"/>
    <xf numFmtId="0" fontId="124" fillId="0" borderId="11" applyNumberFormat="0" applyFill="0" applyAlignment="0" applyProtection="0"/>
    <xf numFmtId="0" fontId="124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7" fillId="0" borderId="0" applyNumberFormat="0" applyFont="0" applyFill="0" applyBorder="0" applyAlignment="0" applyProtection="0"/>
    <xf numFmtId="0" fontId="124" fillId="0" borderId="11" applyNumberFormat="0" applyFill="0" applyAlignment="0" applyProtection="0"/>
    <xf numFmtId="0" fontId="124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7" fillId="0" borderId="0" applyNumberFormat="0" applyFont="0" applyFill="0" applyBorder="0" applyAlignment="0" applyProtection="0"/>
    <xf numFmtId="0" fontId="124" fillId="0" borderId="11" applyNumberFormat="0" applyFill="0" applyAlignment="0" applyProtection="0"/>
    <xf numFmtId="0" fontId="124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7" fillId="0" borderId="0" applyNumberFormat="0" applyFont="0" applyFill="0" applyBorder="0" applyAlignment="0" applyProtection="0"/>
    <xf numFmtId="0" fontId="124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7" fillId="0" borderId="0" applyNumberFormat="0" applyFont="0" applyFill="0" applyBorder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24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24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24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24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24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24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7" fillId="0" borderId="0" applyNumberFormat="0" applyFont="0" applyFill="0" applyBorder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7" fillId="0" borderId="0" applyNumberFormat="0" applyFont="0" applyFill="0" applyBorder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124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24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24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24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7" fillId="0" borderId="0" applyNumberFormat="0" applyFont="0" applyFill="0" applyBorder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7" fillId="0" borderId="0" applyNumberFormat="0" applyFont="0" applyFill="0" applyBorder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88" fillId="0" borderId="45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88" fillId="0" borderId="45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88" fillId="0" borderId="45" applyNumberFormat="0" applyFill="0" applyAlignment="0" applyProtection="0"/>
    <xf numFmtId="0" fontId="12" fillId="0" borderId="12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4" fillId="0" borderId="12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12" fillId="0" borderId="12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12" fillId="0" borderId="12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12" fillId="0" borderId="12" applyNumberFormat="0" applyFill="0" applyAlignment="0" applyProtection="0"/>
    <xf numFmtId="0" fontId="88" fillId="0" borderId="45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88" fillId="0" borderId="45" applyNumberFormat="0" applyFill="0" applyAlignment="0" applyProtection="0"/>
    <xf numFmtId="0" fontId="12" fillId="0" borderId="12" applyNumberFormat="0" applyFill="0" applyAlignment="0" applyProtection="0"/>
    <xf numFmtId="0" fontId="88" fillId="0" borderId="45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88" fillId="0" borderId="45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88" fillId="0" borderId="45" applyNumberFormat="0" applyFill="0" applyAlignment="0" applyProtection="0"/>
    <xf numFmtId="0" fontId="12" fillId="0" borderId="12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88" fillId="0" borderId="45" applyNumberFormat="0" applyFill="0" applyAlignment="0" applyProtection="0"/>
    <xf numFmtId="0" fontId="12" fillId="0" borderId="12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12" fillId="0" borderId="12" applyNumberFormat="0" applyFill="0" applyAlignment="0" applyProtection="0"/>
    <xf numFmtId="0" fontId="88" fillId="0" borderId="45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7" fillId="0" borderId="0" applyNumberFormat="0" applyFont="0" applyFill="0" applyBorder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124" fillId="0" borderId="12" applyNumberFormat="0" applyFill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124" fillId="0" borderId="12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124" fillId="0" borderId="12" applyNumberFormat="0" applyFill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124" fillId="0" borderId="12" applyNumberFormat="0" applyFill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124" fillId="0" borderId="12" applyNumberFormat="0" applyFill="0" applyAlignment="0" applyProtection="0"/>
    <xf numFmtId="0" fontId="7" fillId="0" borderId="0" applyNumberFormat="0" applyFont="0" applyFill="0" applyBorder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124" fillId="0" borderId="12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12" fillId="0" borderId="12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12" fillId="0" borderId="12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7" fillId="0" borderId="0" applyNumberFormat="0" applyFont="0" applyFill="0" applyBorder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124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7" fillId="0" borderId="0" applyNumberFormat="0" applyFont="0" applyFill="0" applyBorder="0" applyAlignment="0" applyProtection="0"/>
    <xf numFmtId="0" fontId="124" fillId="0" borderId="12" applyNumberFormat="0" applyFill="0" applyAlignment="0" applyProtection="0"/>
    <xf numFmtId="0" fontId="124" fillId="0" borderId="12" applyNumberFormat="0" applyFill="0" applyAlignment="0" applyProtection="0"/>
    <xf numFmtId="0" fontId="124" fillId="0" borderId="12" applyNumberFormat="0" applyFill="0" applyAlignment="0" applyProtection="0"/>
    <xf numFmtId="0" fontId="124" fillId="0" borderId="12" applyNumberFormat="0" applyFill="0" applyAlignment="0" applyProtection="0"/>
    <xf numFmtId="0" fontId="124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7" fillId="0" borderId="0" applyNumberFormat="0" applyFont="0" applyFill="0" applyBorder="0" applyAlignment="0" applyProtection="0"/>
    <xf numFmtId="0" fontId="124" fillId="0" borderId="12" applyNumberFormat="0" applyFill="0" applyAlignment="0" applyProtection="0"/>
    <xf numFmtId="0" fontId="124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7" fillId="0" borderId="0" applyNumberFormat="0" applyFont="0" applyFill="0" applyBorder="0" applyAlignment="0" applyProtection="0"/>
    <xf numFmtId="0" fontId="124" fillId="0" borderId="12" applyNumberFormat="0" applyFill="0" applyAlignment="0" applyProtection="0"/>
    <xf numFmtId="0" fontId="124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7" fillId="0" borderId="0" applyNumberFormat="0" applyFont="0" applyFill="0" applyBorder="0" applyAlignment="0" applyProtection="0"/>
    <xf numFmtId="0" fontId="124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7" fillId="0" borderId="0" applyNumberFormat="0" applyFont="0" applyFill="0" applyBorder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7" fillId="0" borderId="0" applyNumberFormat="0" applyFont="0" applyFill="0" applyBorder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7" fillId="0" borderId="0" applyNumberFormat="0" applyFont="0" applyFill="0" applyBorder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4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7" fillId="0" borderId="0" applyNumberFormat="0" applyFont="0" applyFill="0" applyBorder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124" fillId="0" borderId="12" applyNumberFormat="0" applyFill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124" fillId="0" borderId="12" applyNumberFormat="0" applyFill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124" fillId="0" borderId="12" applyNumberFormat="0" applyFill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124" fillId="0" borderId="12" applyNumberFormat="0" applyFill="0" applyAlignment="0" applyProtection="0"/>
    <xf numFmtId="0" fontId="7" fillId="0" borderId="0" applyNumberFormat="0" applyFont="0" applyFill="0" applyBorder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124" fillId="0" borderId="12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12" fillId="0" borderId="12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4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4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7" fillId="0" borderId="0" applyNumberFormat="0" applyFont="0" applyFill="0" applyBorder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7" fillId="0" borderId="0" applyNumberFormat="0" applyFont="0" applyFill="0" applyBorder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124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7" fillId="0" borderId="0" applyNumberFormat="0" applyFont="0" applyFill="0" applyBorder="0" applyAlignment="0" applyProtection="0"/>
    <xf numFmtId="0" fontId="124" fillId="0" borderId="12" applyNumberFormat="0" applyFill="0" applyAlignment="0" applyProtection="0"/>
    <xf numFmtId="0" fontId="124" fillId="0" borderId="12" applyNumberFormat="0" applyFill="0" applyAlignment="0" applyProtection="0"/>
    <xf numFmtId="0" fontId="124" fillId="0" borderId="12" applyNumberFormat="0" applyFill="0" applyAlignment="0" applyProtection="0"/>
    <xf numFmtId="0" fontId="124" fillId="0" borderId="12" applyNumberFormat="0" applyFill="0" applyAlignment="0" applyProtection="0"/>
    <xf numFmtId="0" fontId="124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7" fillId="0" borderId="0" applyNumberFormat="0" applyFont="0" applyFill="0" applyBorder="0" applyAlignment="0" applyProtection="0"/>
    <xf numFmtId="0" fontId="124" fillId="0" borderId="12" applyNumberFormat="0" applyFill="0" applyAlignment="0" applyProtection="0"/>
    <xf numFmtId="0" fontId="124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7" fillId="0" borderId="0" applyNumberFormat="0" applyFont="0" applyFill="0" applyBorder="0" applyAlignment="0" applyProtection="0"/>
    <xf numFmtId="0" fontId="124" fillId="0" borderId="12" applyNumberFormat="0" applyFill="0" applyAlignment="0" applyProtection="0"/>
    <xf numFmtId="0" fontId="124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7" fillId="0" borderId="0" applyNumberFormat="0" applyFont="0" applyFill="0" applyBorder="0" applyAlignment="0" applyProtection="0"/>
    <xf numFmtId="0" fontId="124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7" fillId="0" borderId="0" applyNumberFormat="0" applyFont="0" applyFill="0" applyBorder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4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4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4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4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4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4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7" fillId="0" borderId="0" applyNumberFormat="0" applyFont="0" applyFill="0" applyBorder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7" fillId="0" borderId="0" applyNumberFormat="0" applyFont="0" applyFill="0" applyBorder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124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4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4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4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7" fillId="0" borderId="0" applyNumberFormat="0" applyFont="0" applyFill="0" applyBorder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7" fillId="0" borderId="0" applyNumberFormat="0" applyFont="0" applyFill="0" applyBorder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28" fillId="0" borderId="46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28" fillId="0" borderId="46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28" fillId="0" borderId="46" applyNumberFormat="0" applyFill="0" applyAlignment="0" applyProtection="0"/>
    <xf numFmtId="0" fontId="13" fillId="0" borderId="13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24" fillId="0" borderId="13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13" fillId="0" borderId="13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13" fillId="0" borderId="13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13" fillId="0" borderId="13" applyNumberFormat="0" applyFill="0" applyAlignment="0" applyProtection="0"/>
    <xf numFmtId="0" fontId="28" fillId="0" borderId="46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28" fillId="0" borderId="46" applyNumberFormat="0" applyFill="0" applyAlignment="0" applyProtection="0"/>
    <xf numFmtId="0" fontId="13" fillId="0" borderId="13" applyNumberFormat="0" applyFill="0" applyAlignment="0" applyProtection="0"/>
    <xf numFmtId="0" fontId="28" fillId="0" borderId="46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28" fillId="0" borderId="46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28" fillId="0" borderId="46" applyNumberFormat="0" applyFill="0" applyAlignment="0" applyProtection="0"/>
    <xf numFmtId="0" fontId="13" fillId="0" borderId="13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28" fillId="0" borderId="46" applyNumberFormat="0" applyFill="0" applyAlignment="0" applyProtection="0"/>
    <xf numFmtId="0" fontId="13" fillId="0" borderId="13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13" fillId="0" borderId="13" applyNumberFormat="0" applyFill="0" applyAlignment="0" applyProtection="0"/>
    <xf numFmtId="0" fontId="28" fillId="0" borderId="46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7" fillId="0" borderId="0" applyNumberFormat="0" applyFont="0" applyFill="0" applyBorder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124" fillId="0" borderId="13" applyNumberFormat="0" applyFill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124" fillId="0" borderId="13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124" fillId="0" borderId="13" applyNumberFormat="0" applyFill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124" fillId="0" borderId="13" applyNumberFormat="0" applyFill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124" fillId="0" borderId="13" applyNumberFormat="0" applyFill="0" applyAlignment="0" applyProtection="0"/>
    <xf numFmtId="0" fontId="7" fillId="0" borderId="0" applyNumberFormat="0" applyFont="0" applyFill="0" applyBorder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124" fillId="0" borderId="13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13" fillId="0" borderId="13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13" fillId="0" borderId="13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7" fillId="0" borderId="0" applyNumberFormat="0" applyFont="0" applyFill="0" applyBorder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124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7" fillId="0" borderId="0" applyNumberFormat="0" applyFont="0" applyFill="0" applyBorder="0" applyAlignment="0" applyProtection="0"/>
    <xf numFmtId="0" fontId="124" fillId="0" borderId="13" applyNumberFormat="0" applyFill="0" applyAlignment="0" applyProtection="0"/>
    <xf numFmtId="0" fontId="124" fillId="0" borderId="13" applyNumberFormat="0" applyFill="0" applyAlignment="0" applyProtection="0"/>
    <xf numFmtId="0" fontId="124" fillId="0" borderId="13" applyNumberFormat="0" applyFill="0" applyAlignment="0" applyProtection="0"/>
    <xf numFmtId="0" fontId="124" fillId="0" borderId="13" applyNumberFormat="0" applyFill="0" applyAlignment="0" applyProtection="0"/>
    <xf numFmtId="0" fontId="124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7" fillId="0" borderId="0" applyNumberFormat="0" applyFont="0" applyFill="0" applyBorder="0" applyAlignment="0" applyProtection="0"/>
    <xf numFmtId="0" fontId="124" fillId="0" borderId="13" applyNumberFormat="0" applyFill="0" applyAlignment="0" applyProtection="0"/>
    <xf numFmtId="0" fontId="124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7" fillId="0" borderId="0" applyNumberFormat="0" applyFont="0" applyFill="0" applyBorder="0" applyAlignment="0" applyProtection="0"/>
    <xf numFmtId="0" fontId="124" fillId="0" borderId="13" applyNumberFormat="0" applyFill="0" applyAlignment="0" applyProtection="0"/>
    <xf numFmtId="0" fontId="124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7" fillId="0" borderId="0" applyNumberFormat="0" applyFont="0" applyFill="0" applyBorder="0" applyAlignment="0" applyProtection="0"/>
    <xf numFmtId="0" fontId="124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7" fillId="0" borderId="0" applyNumberFormat="0" applyFont="0" applyFill="0" applyBorder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7" fillId="0" borderId="0" applyNumberFormat="0" applyFont="0" applyFill="0" applyBorder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7" fillId="0" borderId="0" applyNumberFormat="0" applyFont="0" applyFill="0" applyBorder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24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7" fillId="0" borderId="0" applyNumberFormat="0" applyFont="0" applyFill="0" applyBorder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124" fillId="0" borderId="13" applyNumberFormat="0" applyFill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124" fillId="0" borderId="13" applyNumberFormat="0" applyFill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124" fillId="0" borderId="13" applyNumberFormat="0" applyFill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124" fillId="0" borderId="13" applyNumberFormat="0" applyFill="0" applyAlignment="0" applyProtection="0"/>
    <xf numFmtId="0" fontId="7" fillId="0" borderId="0" applyNumberFormat="0" applyFont="0" applyFill="0" applyBorder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124" fillId="0" borderId="13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13" fillId="0" borderId="13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24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24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7" fillId="0" borderId="0" applyNumberFormat="0" applyFont="0" applyFill="0" applyBorder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7" fillId="0" borderId="0" applyNumberFormat="0" applyFont="0" applyFill="0" applyBorder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124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7" fillId="0" borderId="0" applyNumberFormat="0" applyFont="0" applyFill="0" applyBorder="0" applyAlignment="0" applyProtection="0"/>
    <xf numFmtId="0" fontId="124" fillId="0" borderId="13" applyNumberFormat="0" applyFill="0" applyAlignment="0" applyProtection="0"/>
    <xf numFmtId="0" fontId="124" fillId="0" borderId="13" applyNumberFormat="0" applyFill="0" applyAlignment="0" applyProtection="0"/>
    <xf numFmtId="0" fontId="124" fillId="0" borderId="13" applyNumberFormat="0" applyFill="0" applyAlignment="0" applyProtection="0"/>
    <xf numFmtId="0" fontId="124" fillId="0" borderId="13" applyNumberFormat="0" applyFill="0" applyAlignment="0" applyProtection="0"/>
    <xf numFmtId="0" fontId="124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7" fillId="0" borderId="0" applyNumberFormat="0" applyFont="0" applyFill="0" applyBorder="0" applyAlignment="0" applyProtection="0"/>
    <xf numFmtId="0" fontId="124" fillId="0" borderId="13" applyNumberFormat="0" applyFill="0" applyAlignment="0" applyProtection="0"/>
    <xf numFmtId="0" fontId="124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7" fillId="0" borderId="0" applyNumberFormat="0" applyFont="0" applyFill="0" applyBorder="0" applyAlignment="0" applyProtection="0"/>
    <xf numFmtId="0" fontId="124" fillId="0" borderId="13" applyNumberFormat="0" applyFill="0" applyAlignment="0" applyProtection="0"/>
    <xf numFmtId="0" fontId="124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7" fillId="0" borderId="0" applyNumberFormat="0" applyFont="0" applyFill="0" applyBorder="0" applyAlignment="0" applyProtection="0"/>
    <xf numFmtId="0" fontId="124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7" fillId="0" borderId="0" applyNumberFormat="0" applyFont="0" applyFill="0" applyBorder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24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24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24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24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24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24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7" fillId="0" borderId="0" applyNumberFormat="0" applyFont="0" applyFill="0" applyBorder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7" fillId="0" borderId="0" applyNumberFormat="0" applyFont="0" applyFill="0" applyBorder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124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24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24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24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7" fillId="0" borderId="0" applyNumberFormat="0" applyFont="0" applyFill="0" applyBorder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125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125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126" fillId="45" borderId="2"/>
    <xf numFmtId="0" fontId="126" fillId="45" borderId="2"/>
    <xf numFmtId="0" fontId="126" fillId="45" borderId="2"/>
    <xf numFmtId="0" fontId="7" fillId="0" borderId="0" applyNumberFormat="0" applyFont="0" applyFill="0" applyBorder="0" applyAlignment="0" applyProtection="0"/>
    <xf numFmtId="0" fontId="126" fillId="45" borderId="2"/>
    <xf numFmtId="0" fontId="126" fillId="45" borderId="2"/>
    <xf numFmtId="0" fontId="126" fillId="45" borderId="2"/>
    <xf numFmtId="0" fontId="126" fillId="45" borderId="2"/>
    <xf numFmtId="0" fontId="126" fillId="45" borderId="2"/>
    <xf numFmtId="0" fontId="126" fillId="45" borderId="2"/>
    <xf numFmtId="0" fontId="126" fillId="45" borderId="2"/>
    <xf numFmtId="0" fontId="126" fillId="45" borderId="2"/>
    <xf numFmtId="0" fontId="1" fillId="0" borderId="19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7" fillId="0" borderId="0" applyNumberFormat="0" applyFont="0" applyFill="0" applyBorder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34" fillId="0" borderId="47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34" fillId="0" borderId="47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34" fillId="0" borderId="47" applyNumberFormat="0" applyFill="0" applyAlignment="0" applyProtection="0"/>
    <xf numFmtId="0" fontId="1" fillId="0" borderId="19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5" fillId="0" borderId="19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1" fillId="0" borderId="19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1" fillId="0" borderId="19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1" fillId="0" borderId="19" applyNumberFormat="0" applyFill="0" applyAlignment="0" applyProtection="0"/>
    <xf numFmtId="0" fontId="34" fillId="0" borderId="47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34" fillId="0" borderId="47" applyNumberFormat="0" applyFill="0" applyAlignment="0" applyProtection="0"/>
    <xf numFmtId="0" fontId="1" fillId="0" borderId="19" applyNumberFormat="0" applyFill="0" applyAlignment="0" applyProtection="0"/>
    <xf numFmtId="0" fontId="34" fillId="0" borderId="47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34" fillId="0" borderId="47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34" fillId="0" borderId="47" applyNumberFormat="0" applyFill="0" applyAlignment="0" applyProtection="0"/>
    <xf numFmtId="0" fontId="1" fillId="0" borderId="19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34" fillId="0" borderId="47" applyNumberFormat="0" applyFill="0" applyAlignment="0" applyProtection="0"/>
    <xf numFmtId="0" fontId="1" fillId="0" borderId="19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1" fillId="0" borderId="19" applyNumberFormat="0" applyFill="0" applyAlignment="0" applyProtection="0"/>
    <xf numFmtId="0" fontId="34" fillId="0" borderId="47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7" fillId="0" borderId="0" applyNumberFormat="0" applyFont="0" applyFill="0" applyBorder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5" fillId="0" borderId="19" applyNumberFormat="0" applyFill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5" fillId="0" borderId="19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5" fillId="0" borderId="19" applyNumberFormat="0" applyFill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5" fillId="0" borderId="19" applyNumberFormat="0" applyFill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5" fillId="0" borderId="19" applyNumberFormat="0" applyFill="0" applyAlignment="0" applyProtection="0"/>
    <xf numFmtId="0" fontId="7" fillId="0" borderId="0" applyNumberFormat="0" applyFont="0" applyFill="0" applyBorder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5" fillId="0" borderId="19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1" fillId="0" borderId="19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1" fillId="0" borderId="19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7" fillId="0" borderId="0" applyNumberFormat="0" applyFont="0" applyFill="0" applyBorder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5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7" fillId="0" borderId="0" applyNumberFormat="0" applyFont="0" applyFill="0" applyBorder="0" applyAlignment="0" applyProtection="0"/>
    <xf numFmtId="0" fontId="5" fillId="0" borderId="19" applyNumberFormat="0" applyFill="0" applyAlignment="0" applyProtection="0"/>
    <xf numFmtId="0" fontId="5" fillId="0" borderId="19" applyNumberFormat="0" applyFill="0" applyAlignment="0" applyProtection="0"/>
    <xf numFmtId="0" fontId="5" fillId="0" borderId="19" applyNumberFormat="0" applyFill="0" applyAlignment="0" applyProtection="0"/>
    <xf numFmtId="0" fontId="5" fillId="0" borderId="19" applyNumberFormat="0" applyFill="0" applyAlignment="0" applyProtection="0"/>
    <xf numFmtId="0" fontId="5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7" fillId="0" borderId="0" applyNumberFormat="0" applyFont="0" applyFill="0" applyBorder="0" applyAlignment="0" applyProtection="0"/>
    <xf numFmtId="0" fontId="5" fillId="0" borderId="19" applyNumberFormat="0" applyFill="0" applyAlignment="0" applyProtection="0"/>
    <xf numFmtId="0" fontId="5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7" fillId="0" borderId="0" applyNumberFormat="0" applyFont="0" applyFill="0" applyBorder="0" applyAlignment="0" applyProtection="0"/>
    <xf numFmtId="0" fontId="5" fillId="0" borderId="19" applyNumberFormat="0" applyFill="0" applyAlignment="0" applyProtection="0"/>
    <xf numFmtId="0" fontId="5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7" fillId="0" borderId="0" applyNumberFormat="0" applyFont="0" applyFill="0" applyBorder="0" applyAlignment="0" applyProtection="0"/>
    <xf numFmtId="0" fontId="5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7" fillId="0" borderId="0" applyNumberFormat="0" applyFont="0" applyFill="0" applyBorder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7" fillId="0" borderId="0" applyNumberFormat="0" applyFont="0" applyFill="0" applyBorder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7" fillId="0" borderId="0" applyNumberFormat="0" applyFont="0" applyFill="0" applyBorder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5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7" fillId="0" borderId="0" applyNumberFormat="0" applyFont="0" applyFill="0" applyBorder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5" fillId="0" borderId="19" applyNumberFormat="0" applyFill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5" fillId="0" borderId="19" applyNumberFormat="0" applyFill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5" fillId="0" borderId="19" applyNumberFormat="0" applyFill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5" fillId="0" borderId="19" applyNumberFormat="0" applyFill="0" applyAlignment="0" applyProtection="0"/>
    <xf numFmtId="0" fontId="7" fillId="0" borderId="0" applyNumberFormat="0" applyFont="0" applyFill="0" applyBorder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5" fillId="0" borderId="19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1" fillId="0" borderId="19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5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5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7" fillId="0" borderId="0" applyNumberFormat="0" applyFont="0" applyFill="0" applyBorder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7" fillId="0" borderId="0" applyNumberFormat="0" applyFont="0" applyFill="0" applyBorder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5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7" fillId="0" borderId="0" applyNumberFormat="0" applyFont="0" applyFill="0" applyBorder="0" applyAlignment="0" applyProtection="0"/>
    <xf numFmtId="0" fontId="5" fillId="0" borderId="19" applyNumberFormat="0" applyFill="0" applyAlignment="0" applyProtection="0"/>
    <xf numFmtId="0" fontId="5" fillId="0" borderId="19" applyNumberFormat="0" applyFill="0" applyAlignment="0" applyProtection="0"/>
    <xf numFmtId="0" fontId="5" fillId="0" borderId="19" applyNumberFormat="0" applyFill="0" applyAlignment="0" applyProtection="0"/>
    <xf numFmtId="0" fontId="5" fillId="0" borderId="19" applyNumberFormat="0" applyFill="0" applyAlignment="0" applyProtection="0"/>
    <xf numFmtId="0" fontId="5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7" fillId="0" borderId="0" applyNumberFormat="0" applyFont="0" applyFill="0" applyBorder="0" applyAlignment="0" applyProtection="0"/>
    <xf numFmtId="0" fontId="5" fillId="0" borderId="19" applyNumberFormat="0" applyFill="0" applyAlignment="0" applyProtection="0"/>
    <xf numFmtId="0" fontId="5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7" fillId="0" borderId="0" applyNumberFormat="0" applyFont="0" applyFill="0" applyBorder="0" applyAlignment="0" applyProtection="0"/>
    <xf numFmtId="0" fontId="5" fillId="0" borderId="19" applyNumberFormat="0" applyFill="0" applyAlignment="0" applyProtection="0"/>
    <xf numFmtId="0" fontId="5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7" fillId="0" borderId="0" applyNumberFormat="0" applyFont="0" applyFill="0" applyBorder="0" applyAlignment="0" applyProtection="0"/>
    <xf numFmtId="0" fontId="5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7" fillId="0" borderId="0" applyNumberFormat="0" applyFont="0" applyFill="0" applyBorder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5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5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5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5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5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5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7" fillId="0" borderId="0" applyNumberFormat="0" applyFont="0" applyFill="0" applyBorder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7" fillId="0" borderId="0" applyNumberFormat="0" applyFont="0" applyFill="0" applyBorder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5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5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5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5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7" fillId="0" borderId="0" applyNumberFormat="0" applyFont="0" applyFill="0" applyBorder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170" fontId="99" fillId="0" borderId="0" applyFont="0" applyFill="0" applyBorder="0" applyAlignment="0" applyProtection="0"/>
    <xf numFmtId="170" fontId="9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84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6" fillId="0" borderId="0"/>
    <xf numFmtId="0" fontId="6" fillId="11" borderId="18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11" borderId="18" applyNumberFormat="0" applyFont="0" applyAlignment="0" applyProtection="0"/>
    <xf numFmtId="0" fontId="6" fillId="0" borderId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21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18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17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11" borderId="18" applyNumberFormat="0" applyFont="0" applyAlignment="0" applyProtection="0"/>
    <xf numFmtId="0" fontId="6" fillId="0" borderId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21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18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17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1" borderId="18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7" fillId="0" borderId="0"/>
    <xf numFmtId="0" fontId="6" fillId="0" borderId="0"/>
    <xf numFmtId="0" fontId="6" fillId="11" borderId="18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3" fillId="16" borderId="0" applyNumberFormat="0" applyBorder="0" applyAlignment="0" applyProtection="0"/>
    <xf numFmtId="0" fontId="63" fillId="20" borderId="0" applyNumberFormat="0" applyBorder="0" applyAlignment="0" applyProtection="0"/>
    <xf numFmtId="0" fontId="63" fillId="12" borderId="0" applyNumberFormat="0" applyBorder="0" applyAlignment="0" applyProtection="0"/>
    <xf numFmtId="0" fontId="63" fillId="24" borderId="0" applyNumberFormat="0" applyBorder="0" applyAlignment="0" applyProtection="0"/>
    <xf numFmtId="0" fontId="63" fillId="28" borderId="0" applyNumberFormat="0" applyBorder="0" applyAlignment="0" applyProtection="0"/>
    <xf numFmtId="0" fontId="63" fillId="32" borderId="0" applyNumberFormat="0" applyBorder="0" applyAlignment="0" applyProtection="0"/>
    <xf numFmtId="0" fontId="63" fillId="20" borderId="0" applyNumberFormat="0" applyBorder="0" applyAlignment="0" applyProtection="0"/>
    <xf numFmtId="9" fontId="70" fillId="0" borderId="0" applyFont="0" applyFill="0" applyBorder="0" applyAlignment="0" applyProtection="0"/>
    <xf numFmtId="0" fontId="70" fillId="0" borderId="0"/>
    <xf numFmtId="0" fontId="63" fillId="16" borderId="0" applyNumberFormat="0" applyBorder="0" applyAlignment="0" applyProtection="0"/>
    <xf numFmtId="0" fontId="63" fillId="24" borderId="0" applyNumberFormat="0" applyBorder="0" applyAlignment="0" applyProtection="0"/>
    <xf numFmtId="0" fontId="63" fillId="28" borderId="0" applyNumberFormat="0" applyBorder="0" applyAlignment="0" applyProtection="0"/>
    <xf numFmtId="0" fontId="63" fillId="32" borderId="0" applyNumberFormat="0" applyBorder="0" applyAlignment="0" applyProtection="0"/>
    <xf numFmtId="9" fontId="70" fillId="0" borderId="0" applyFont="0" applyFill="0" applyBorder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9" fontId="70" fillId="0" borderId="0" applyFont="0" applyFill="0" applyBorder="0" applyAlignment="0" applyProtection="0"/>
    <xf numFmtId="0" fontId="63" fillId="20" borderId="0" applyNumberFormat="0" applyBorder="0" applyAlignment="0" applyProtection="0"/>
    <xf numFmtId="0" fontId="63" fillId="32" borderId="0" applyNumberFormat="0" applyBorder="0" applyAlignment="0" applyProtection="0"/>
    <xf numFmtId="0" fontId="63" fillId="28" borderId="0" applyNumberFormat="0" applyBorder="0" applyAlignment="0" applyProtection="0"/>
    <xf numFmtId="0" fontId="63" fillId="24" borderId="0" applyNumberFormat="0" applyBorder="0" applyAlignment="0" applyProtection="0"/>
    <xf numFmtId="0" fontId="63" fillId="16" borderId="0" applyNumberFormat="0" applyBorder="0" applyAlignment="0" applyProtection="0"/>
    <xf numFmtId="0" fontId="70" fillId="0" borderId="0"/>
    <xf numFmtId="0" fontId="63" fillId="12" borderId="0" applyNumberFormat="0" applyBorder="0" applyAlignment="0" applyProtection="0"/>
    <xf numFmtId="0" fontId="6" fillId="11" borderId="18" applyNumberFormat="0" applyFont="0" applyAlignment="0" applyProtection="0"/>
    <xf numFmtId="0" fontId="7" fillId="0" borderId="0"/>
    <xf numFmtId="0" fontId="27" fillId="133" borderId="21" applyNumberFormat="0" applyAlignment="0" applyProtection="0"/>
    <xf numFmtId="0" fontId="32" fillId="119" borderId="0" applyNumberFormat="0" applyBorder="0" applyAlignment="0" applyProtection="0"/>
    <xf numFmtId="0" fontId="80" fillId="0" borderId="41" applyNumberFormat="0" applyFill="0" applyAlignment="0" applyProtection="0"/>
    <xf numFmtId="0" fontId="83" fillId="79" borderId="0" applyNumberFormat="0" applyBorder="0" applyAlignment="0" applyProtection="0"/>
    <xf numFmtId="0" fontId="7" fillId="38" borderId="42" applyNumberFormat="0" applyFont="0" applyAlignment="0" applyProtection="0"/>
    <xf numFmtId="0" fontId="84" fillId="0" borderId="0" applyNumberFormat="0" applyFill="0" applyBorder="0" applyAlignment="0" applyProtection="0"/>
    <xf numFmtId="4" fontId="7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11" fillId="0" borderId="11" applyNumberFormat="0" applyFill="0" applyAlignment="0" applyProtection="0"/>
    <xf numFmtId="0" fontId="12" fillId="0" borderId="12" applyNumberFormat="0" applyFill="0" applyAlignment="0" applyProtection="0"/>
    <xf numFmtId="0" fontId="13" fillId="0" borderId="13" applyNumberFormat="0" applyFill="0" applyAlignment="0" applyProtection="0"/>
    <xf numFmtId="0" fontId="13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8" fillId="9" borderId="15" applyNumberFormat="0" applyAlignment="0" applyProtection="0"/>
    <xf numFmtId="0" fontId="19" fillId="9" borderId="14" applyNumberFormat="0" applyAlignment="0" applyProtection="0"/>
    <xf numFmtId="0" fontId="22" fillId="0" borderId="0" applyNumberFormat="0" applyFill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35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23" fillId="0" borderId="0"/>
    <xf numFmtId="0" fontId="23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23" fillId="0" borderId="0"/>
    <xf numFmtId="0" fontId="23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23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23" fillId="0" borderId="0"/>
    <xf numFmtId="0" fontId="23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23" fillId="0" borderId="0"/>
    <xf numFmtId="0" fontId="23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23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8" fillId="0" borderId="0"/>
    <xf numFmtId="0" fontId="23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7" fillId="0" borderId="0"/>
    <xf numFmtId="0" fontId="7" fillId="0" borderId="0"/>
    <xf numFmtId="0" fontId="62" fillId="0" borderId="0" applyNumberFormat="0" applyFill="0" applyBorder="0" applyAlignment="0" applyProtection="0"/>
    <xf numFmtId="0" fontId="11" fillId="0" borderId="11" applyNumberFormat="0" applyFill="0" applyAlignment="0" applyProtection="0"/>
    <xf numFmtId="0" fontId="12" fillId="0" borderId="12" applyNumberFormat="0" applyFill="0" applyAlignment="0" applyProtection="0"/>
    <xf numFmtId="0" fontId="13" fillId="0" borderId="13" applyNumberFormat="0" applyFill="0" applyAlignment="0" applyProtection="0"/>
    <xf numFmtId="0" fontId="13" fillId="0" borderId="0" applyNumberFormat="0" applyFill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7" borderId="0" applyNumberFormat="0" applyBorder="0" applyAlignment="0" applyProtection="0"/>
    <xf numFmtId="0" fontId="17" fillId="8" borderId="14" applyNumberFormat="0" applyAlignment="0" applyProtection="0"/>
    <xf numFmtId="0" fontId="18" fillId="9" borderId="15" applyNumberFormat="0" applyAlignment="0" applyProtection="0"/>
    <xf numFmtId="0" fontId="19" fillId="9" borderId="14" applyNumberFormat="0" applyAlignment="0" applyProtection="0"/>
    <xf numFmtId="0" fontId="20" fillId="0" borderId="16" applyNumberFormat="0" applyFill="0" applyAlignment="0" applyProtection="0"/>
    <xf numFmtId="0" fontId="3" fillId="10" borderId="17" applyNumberFormat="0" applyAlignment="0" applyProtection="0"/>
    <xf numFmtId="0" fontId="21" fillId="0" borderId="0" applyNumberFormat="0" applyFill="0" applyBorder="0" applyAlignment="0" applyProtection="0"/>
    <xf numFmtId="0" fontId="6" fillId="11" borderId="18" applyNumberFormat="0" applyFont="0" applyAlignment="0" applyProtection="0"/>
    <xf numFmtId="0" fontId="22" fillId="0" borderId="0" applyNumberFormat="0" applyFill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6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6" fillId="34" borderId="0" applyNumberFormat="0" applyBorder="0" applyAlignment="0" applyProtection="0"/>
    <xf numFmtId="0" fontId="4" fillId="35" borderId="0" applyNumberFormat="0" applyBorder="0" applyAlignment="0" applyProtection="0"/>
    <xf numFmtId="0" fontId="6" fillId="30" borderId="0" applyNumberFormat="0" applyBorder="0" applyAlignment="0" applyProtection="0"/>
    <xf numFmtId="0" fontId="6" fillId="34" borderId="0" applyNumberFormat="0" applyBorder="0" applyAlignment="0" applyProtection="0"/>
    <xf numFmtId="0" fontId="7" fillId="0" borderId="0"/>
    <xf numFmtId="0" fontId="56" fillId="0" borderId="0"/>
    <xf numFmtId="43" fontId="6" fillId="0" borderId="0" applyFont="0" applyFill="0" applyBorder="0" applyAlignment="0" applyProtection="0"/>
    <xf numFmtId="0" fontId="6" fillId="30" borderId="0" applyNumberFormat="0" applyBorder="0" applyAlignment="0" applyProtection="0"/>
    <xf numFmtId="0" fontId="6" fillId="34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26" fillId="151" borderId="0" applyNumberFormat="0" applyBorder="0" applyAlignment="0" applyProtection="0"/>
    <xf numFmtId="0" fontId="26" fillId="152" borderId="0" applyNumberFormat="0" applyBorder="0" applyAlignment="0" applyProtection="0"/>
    <xf numFmtId="0" fontId="26" fillId="153" borderId="0" applyNumberFormat="0" applyBorder="0" applyAlignment="0" applyProtection="0"/>
    <xf numFmtId="0" fontId="26" fillId="118" borderId="0" applyNumberFormat="0" applyBorder="0" applyAlignment="0" applyProtection="0"/>
    <xf numFmtId="0" fontId="26" fillId="151" borderId="0" applyNumberFormat="0" applyBorder="0" applyAlignment="0" applyProtection="0"/>
    <xf numFmtId="0" fontId="26" fillId="154" borderId="0" applyNumberFormat="0" applyBorder="0" applyAlignment="0" applyProtection="0"/>
    <xf numFmtId="0" fontId="93" fillId="155" borderId="36">
      <alignment horizontal="left" vertical="top"/>
    </xf>
    <xf numFmtId="0" fontId="93" fillId="155" borderId="36">
      <alignment horizontal="left" vertical="top"/>
    </xf>
    <xf numFmtId="0" fontId="93" fillId="91" borderId="37">
      <alignment horizontal="left" vertical="top"/>
    </xf>
    <xf numFmtId="0" fontId="140" fillId="0" borderId="57">
      <protection hidden="1"/>
    </xf>
    <xf numFmtId="190" fontId="7" fillId="0" borderId="58"/>
    <xf numFmtId="0" fontId="23" fillId="102" borderId="0" applyNumberFormat="0" applyBorder="0" applyAlignment="0" applyProtection="0"/>
    <xf numFmtId="0" fontId="23" fillId="102" borderId="0" applyNumberFormat="0" applyBorder="0" applyAlignment="0" applyProtection="0"/>
    <xf numFmtId="0" fontId="23" fillId="102" borderId="0" applyNumberFormat="0" applyBorder="0" applyAlignment="0" applyProtection="0"/>
    <xf numFmtId="0" fontId="90" fillId="0" borderId="0" applyNumberFormat="0" applyFill="0" applyBorder="0" applyAlignment="0" applyProtection="0"/>
    <xf numFmtId="0" fontId="90" fillId="91" borderId="49" applyNumberFormat="0" applyFill="0" applyBorder="0" applyAlignment="0" applyProtection="0">
      <alignment horizontal="centerContinuous" vertical="center"/>
    </xf>
    <xf numFmtId="0" fontId="49" fillId="0" borderId="0" applyNumberFormat="0" applyFill="0" applyBorder="0" applyProtection="0">
      <alignment horizontal="center" vertical="center"/>
    </xf>
    <xf numFmtId="0" fontId="38" fillId="156" borderId="20" applyNumberFormat="0" applyAlignment="0" applyProtection="0"/>
    <xf numFmtId="0" fontId="38" fillId="156" borderId="20" applyNumberFormat="0" applyAlignment="0" applyProtection="0"/>
    <xf numFmtId="0" fontId="38" fillId="156" borderId="20" applyNumberFormat="0" applyAlignment="0" applyProtection="0"/>
    <xf numFmtId="0" fontId="97" fillId="0" borderId="0" applyNumberFormat="0" applyFill="0" applyBorder="0" applyProtection="0">
      <alignment horizontal="left" vertical="center"/>
    </xf>
    <xf numFmtId="0" fontId="97" fillId="0" borderId="49" applyNumberFormat="0" applyFill="0" applyBorder="0" applyProtection="0">
      <alignment horizontal="left" vertical="center"/>
    </xf>
    <xf numFmtId="0" fontId="97" fillId="0" borderId="0" applyNumberFormat="0" applyFill="0" applyBorder="0" applyProtection="0">
      <alignment horizontal="right" vertical="center"/>
    </xf>
    <xf numFmtId="173" fontId="97" fillId="0" borderId="51" applyNumberFormat="0" applyFill="0" applyBorder="0" applyProtection="0">
      <alignment horizontal="right" vertical="center"/>
    </xf>
    <xf numFmtId="0" fontId="27" fillId="157" borderId="21" applyNumberFormat="0" applyAlignment="0" applyProtection="0"/>
    <xf numFmtId="0" fontId="27" fillId="157" borderId="21" applyNumberFormat="0" applyAlignment="0" applyProtection="0"/>
    <xf numFmtId="0" fontId="27" fillId="157" borderId="21" applyNumberFormat="0" applyAlignment="0" applyProtection="0"/>
    <xf numFmtId="0" fontId="27" fillId="109" borderId="21" applyNumberFormat="0" applyAlignment="0" applyProtection="0"/>
    <xf numFmtId="0" fontId="27" fillId="109" borderId="21" applyNumberFormat="0" applyAlignment="0" applyProtection="0"/>
    <xf numFmtId="0" fontId="27" fillId="109" borderId="21" applyNumberFormat="0" applyAlignment="0" applyProtection="0"/>
    <xf numFmtId="0" fontId="27" fillId="157" borderId="21" applyNumberFormat="0" applyAlignment="0" applyProtection="0"/>
    <xf numFmtId="0" fontId="27" fillId="65" borderId="21" applyNumberFormat="0" applyAlignment="0" applyProtection="0"/>
    <xf numFmtId="0" fontId="27" fillId="157" borderId="21" applyNumberFormat="0" applyAlignment="0" applyProtection="0"/>
    <xf numFmtId="0" fontId="27" fillId="157" borderId="21" applyNumberFormat="0" applyAlignment="0" applyProtection="0"/>
    <xf numFmtId="0" fontId="27" fillId="65" borderId="21" applyNumberFormat="0" applyAlignment="0" applyProtection="0"/>
    <xf numFmtId="0" fontId="27" fillId="157" borderId="21" applyNumberFormat="0" applyAlignment="0" applyProtection="0"/>
    <xf numFmtId="0" fontId="27" fillId="157" borderId="21" applyNumberFormat="0" applyAlignment="0" applyProtection="0"/>
    <xf numFmtId="0" fontId="27" fillId="65" borderId="21" applyNumberFormat="0" applyAlignment="0" applyProtection="0"/>
    <xf numFmtId="0" fontId="27" fillId="157" borderId="21" applyNumberFormat="0" applyAlignment="0" applyProtection="0"/>
    <xf numFmtId="0" fontId="27" fillId="157" borderId="21" applyNumberFormat="0" applyAlignment="0" applyProtection="0"/>
    <xf numFmtId="0" fontId="27" fillId="157" borderId="21" applyNumberFormat="0" applyAlignment="0" applyProtection="0"/>
    <xf numFmtId="0" fontId="27" fillId="109" borderId="21" applyNumberFormat="0" applyAlignment="0" applyProtection="0"/>
    <xf numFmtId="0" fontId="27" fillId="109" borderId="21" applyNumberFormat="0" applyAlignment="0" applyProtection="0"/>
    <xf numFmtId="0" fontId="98" fillId="0" borderId="0" applyNumberFormat="0" applyFill="0" applyBorder="0" applyAlignment="0" applyProtection="0"/>
    <xf numFmtId="3" fontId="7" fillId="0" borderId="0" applyFill="0" applyBorder="0" applyAlignment="0" applyProtection="0"/>
    <xf numFmtId="3" fontId="93" fillId="0" borderId="59">
      <alignment horizontal="right" vertical="top"/>
    </xf>
    <xf numFmtId="3" fontId="93" fillId="0" borderId="59">
      <alignment horizontal="right" vertical="top"/>
    </xf>
    <xf numFmtId="3" fontId="93" fillId="0" borderId="60">
      <alignment horizontal="right" vertical="top"/>
    </xf>
    <xf numFmtId="0" fontId="7" fillId="0" borderId="0" applyFill="0" applyBorder="0" applyAlignment="0" applyProtection="0"/>
    <xf numFmtId="0" fontId="7" fillId="0" borderId="0" applyFill="0" applyBorder="0" applyAlignment="0" applyProtection="0"/>
    <xf numFmtId="0" fontId="100" fillId="155" borderId="0" applyNumberFormat="0" applyBorder="0" applyAlignment="0"/>
    <xf numFmtId="0" fontId="101" fillId="158" borderId="61" applyNumberFormat="0" applyAlignment="0"/>
    <xf numFmtId="0" fontId="34" fillId="159" borderId="0" applyNumberFormat="0" applyBorder="0" applyAlignment="0" applyProtection="0"/>
    <xf numFmtId="0" fontId="34" fillId="160" borderId="0" applyNumberFormat="0" applyBorder="0" applyAlignment="0" applyProtection="0"/>
    <xf numFmtId="0" fontId="34" fillId="161" borderId="0" applyNumberFormat="0" applyBorder="0" applyAlignment="0" applyProtection="0"/>
    <xf numFmtId="0" fontId="26" fillId="162" borderId="0" applyNumberFormat="0" applyBorder="0" applyAlignment="0" applyProtection="0"/>
    <xf numFmtId="0" fontId="26" fillId="162" borderId="0" applyNumberFormat="0" applyBorder="0" applyAlignment="0" applyProtection="0"/>
    <xf numFmtId="0" fontId="26" fillId="162" borderId="0" applyNumberFormat="0" applyBorder="0" applyAlignment="0" applyProtection="0"/>
    <xf numFmtId="0" fontId="26" fillId="163" borderId="0" applyNumberFormat="0" applyBorder="0" applyAlignment="0" applyProtection="0"/>
    <xf numFmtId="0" fontId="26" fillId="163" borderId="0" applyNumberFormat="0" applyBorder="0" applyAlignment="0" applyProtection="0"/>
    <xf numFmtId="0" fontId="26" fillId="163" borderId="0" applyNumberFormat="0" applyBorder="0" applyAlignment="0" applyProtection="0"/>
    <xf numFmtId="0" fontId="26" fillId="164" borderId="0" applyNumberFormat="0" applyBorder="0" applyAlignment="0" applyProtection="0"/>
    <xf numFmtId="0" fontId="26" fillId="164" borderId="0" applyNumberFormat="0" applyBorder="0" applyAlignment="0" applyProtection="0"/>
    <xf numFmtId="0" fontId="26" fillId="164" borderId="0" applyNumberFormat="0" applyBorder="0" applyAlignment="0" applyProtection="0"/>
    <xf numFmtId="0" fontId="26" fillId="157" borderId="0" applyNumberFormat="0" applyBorder="0" applyAlignment="0" applyProtection="0"/>
    <xf numFmtId="0" fontId="26" fillId="157" borderId="0" applyNumberFormat="0" applyBorder="0" applyAlignment="0" applyProtection="0"/>
    <xf numFmtId="0" fontId="26" fillId="157" borderId="0" applyNumberFormat="0" applyBorder="0" applyAlignment="0" applyProtection="0"/>
    <xf numFmtId="0" fontId="26" fillId="151" borderId="0" applyNumberFormat="0" applyBorder="0" applyAlignment="0" applyProtection="0"/>
    <xf numFmtId="0" fontId="26" fillId="151" borderId="0" applyNumberFormat="0" applyBorder="0" applyAlignment="0" applyProtection="0"/>
    <xf numFmtId="0" fontId="26" fillId="151" borderId="0" applyNumberFormat="0" applyBorder="0" applyAlignment="0" applyProtection="0"/>
    <xf numFmtId="0" fontId="26" fillId="165" borderId="0" applyNumberFormat="0" applyBorder="0" applyAlignment="0" applyProtection="0"/>
    <xf numFmtId="0" fontId="26" fillId="165" borderId="0" applyNumberFormat="0" applyBorder="0" applyAlignment="0" applyProtection="0"/>
    <xf numFmtId="0" fontId="26" fillId="165" borderId="0" applyNumberFormat="0" applyBorder="0" applyAlignment="0" applyProtection="0"/>
    <xf numFmtId="0" fontId="41" fillId="166" borderId="20" applyNumberFormat="0" applyAlignment="0" applyProtection="0"/>
    <xf numFmtId="0" fontId="41" fillId="166" borderId="20" applyNumberFormat="0" applyAlignment="0" applyProtection="0"/>
    <xf numFmtId="0" fontId="41" fillId="166" borderId="20" applyNumberFormat="0" applyAlignment="0" applyProtection="0"/>
    <xf numFmtId="0" fontId="7" fillId="0" borderId="0"/>
    <xf numFmtId="2" fontId="7" fillId="0" borderId="0" applyFill="0" applyBorder="0" applyAlignment="0" applyProtection="0"/>
    <xf numFmtId="0" fontId="36" fillId="155" borderId="0" applyNumberFormat="0" applyBorder="0" applyAlignment="0" applyProtection="0"/>
    <xf numFmtId="0" fontId="141" fillId="0" borderId="0">
      <alignment horizontal="center"/>
    </xf>
    <xf numFmtId="0" fontId="141" fillId="0" borderId="0">
      <alignment horizontal="center" textRotation="90"/>
    </xf>
    <xf numFmtId="0" fontId="96" fillId="167" borderId="0" applyNumberFormat="0" applyBorder="0" applyAlignment="0" applyProtection="0"/>
    <xf numFmtId="0" fontId="96" fillId="167" borderId="0" applyNumberFormat="0" applyBorder="0" applyAlignment="0" applyProtection="0"/>
    <xf numFmtId="0" fontId="96" fillId="167" borderId="0" applyNumberFormat="0" applyBorder="0" applyAlignment="0" applyProtection="0"/>
    <xf numFmtId="0" fontId="142" fillId="0" borderId="0"/>
    <xf numFmtId="191" fontId="39" fillId="0" borderId="0"/>
    <xf numFmtId="0" fontId="50" fillId="0" borderId="57">
      <alignment horizontal="left"/>
      <protection locked="0"/>
    </xf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92" fontId="7" fillId="0" borderId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92" fontId="7" fillId="0" borderId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92" fontId="7" fillId="0" borderId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92" fontId="7" fillId="0" borderId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92" fontId="7" fillId="0" borderId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92" fontId="7" fillId="0" borderId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92" fontId="7" fillId="0" borderId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32" fillId="166" borderId="0" applyNumberFormat="0" applyBorder="0" applyAlignment="0" applyProtection="0"/>
    <xf numFmtId="0" fontId="32" fillId="166" borderId="0" applyNumberFormat="0" applyBorder="0" applyAlignment="0" applyProtection="0"/>
    <xf numFmtId="0" fontId="32" fillId="166" borderId="0" applyNumberFormat="0" applyBorder="0" applyAlignment="0" applyProtection="0"/>
    <xf numFmtId="191" fontId="3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97" fillId="0" borderId="0" applyNumberFormat="0" applyFill="0" applyBorder="0" applyAlignment="0" applyProtection="0"/>
    <xf numFmtId="187" fontId="97" fillId="0" borderId="63" applyNumberFormat="0" applyFill="0" applyBorder="0" applyAlignment="0" applyProtection="0">
      <alignment vertical="center"/>
    </xf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7" fillId="167" borderId="64" applyNumberForma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7" fillId="167" borderId="64" applyNumberForma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7" fillId="167" borderId="20" applyNumberForma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40" fontId="111" fillId="168" borderId="0">
      <alignment horizontal="right"/>
    </xf>
    <xf numFmtId="0" fontId="112" fillId="168" borderId="0">
      <alignment horizontal="right"/>
    </xf>
    <xf numFmtId="0" fontId="113" fillId="168" borderId="56"/>
    <xf numFmtId="0" fontId="113" fillId="0" borderId="0" applyBorder="0">
      <alignment horizontal="center"/>
    </xf>
    <xf numFmtId="0" fontId="114" fillId="0" borderId="0" applyBorder="0">
      <alignment horizontal="center"/>
    </xf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7" fillId="0" borderId="0" applyNumberFormat="0" applyFill="0" applyBorder="0" applyAlignment="0" applyProtection="0"/>
    <xf numFmtId="3" fontId="7" fillId="0" borderId="0" applyFill="0" applyBorder="0" applyAlignment="0" applyProtection="0"/>
    <xf numFmtId="0" fontId="116" fillId="0" borderId="0" applyNumberFormat="0" applyFill="0" applyBorder="0" applyAlignment="0" applyProtection="0"/>
    <xf numFmtId="0" fontId="145" fillId="0" borderId="0"/>
    <xf numFmtId="193" fontId="145" fillId="0" borderId="0"/>
    <xf numFmtId="0" fontId="33" fillId="156" borderId="27" applyNumberFormat="0" applyAlignment="0" applyProtection="0"/>
    <xf numFmtId="0" fontId="33" fillId="156" borderId="27" applyNumberFormat="0" applyAlignment="0" applyProtection="0"/>
    <xf numFmtId="0" fontId="33" fillId="156" borderId="27" applyNumberFormat="0" applyAlignment="0" applyProtection="0"/>
    <xf numFmtId="0" fontId="36" fillId="114" borderId="20" applyNumberFormat="0" applyProtection="0">
      <alignment vertical="center"/>
    </xf>
    <xf numFmtId="0" fontId="36" fillId="114" borderId="20" applyNumberFormat="0" applyProtection="0">
      <alignment vertical="center"/>
    </xf>
    <xf numFmtId="0" fontId="36" fillId="114" borderId="20" applyNumberFormat="0" applyProtection="0">
      <alignment vertical="center"/>
    </xf>
    <xf numFmtId="0" fontId="25" fillId="114" borderId="27" applyNumberFormat="0" applyProtection="0">
      <alignment vertical="center"/>
    </xf>
    <xf numFmtId="0" fontId="36" fillId="114" borderId="20" applyNumberFormat="0" applyProtection="0">
      <alignment vertical="center"/>
    </xf>
    <xf numFmtId="0" fontId="36" fillId="114" borderId="20" applyNumberFormat="0" applyProtection="0">
      <alignment vertical="center"/>
    </xf>
    <xf numFmtId="0" fontId="36" fillId="114" borderId="20" applyNumberFormat="0" applyProtection="0">
      <alignment vertical="center"/>
    </xf>
    <xf numFmtId="0" fontId="36" fillId="114" borderId="20" applyNumberFormat="0" applyProtection="0">
      <alignment vertical="center"/>
    </xf>
    <xf numFmtId="0" fontId="36" fillId="114" borderId="20" applyNumberFormat="0" applyProtection="0">
      <alignment vertical="center"/>
    </xf>
    <xf numFmtId="0" fontId="36" fillId="114" borderId="20" applyNumberFormat="0" applyProtection="0">
      <alignment vertical="center"/>
    </xf>
    <xf numFmtId="0" fontId="36" fillId="114" borderId="20" applyNumberFormat="0" applyProtection="0">
      <alignment vertical="center"/>
    </xf>
    <xf numFmtId="0" fontId="36" fillId="114" borderId="20" applyNumberFormat="0" applyProtection="0">
      <alignment vertical="center"/>
    </xf>
    <xf numFmtId="0" fontId="146" fillId="114" borderId="27" applyNumberFormat="0" applyProtection="0">
      <alignment vertical="center"/>
    </xf>
    <xf numFmtId="0" fontId="36" fillId="114" borderId="20" applyNumberFormat="0" applyProtection="0">
      <alignment horizontal="left" vertical="center"/>
    </xf>
    <xf numFmtId="0" fontId="36" fillId="114" borderId="20" applyNumberFormat="0" applyProtection="0">
      <alignment horizontal="left" vertical="center"/>
    </xf>
    <xf numFmtId="0" fontId="36" fillId="114" borderId="20" applyNumberFormat="0" applyProtection="0">
      <alignment horizontal="left" vertical="center"/>
    </xf>
    <xf numFmtId="0" fontId="25" fillId="114" borderId="27" applyNumberFormat="0" applyProtection="0">
      <alignment horizontal="left" vertical="center"/>
    </xf>
    <xf numFmtId="0" fontId="36" fillId="114" borderId="20" applyNumberFormat="0" applyProtection="0">
      <alignment horizontal="left" vertical="center"/>
    </xf>
    <xf numFmtId="0" fontId="36" fillId="114" borderId="20" applyNumberFormat="0" applyProtection="0">
      <alignment horizontal="left" vertical="center"/>
    </xf>
    <xf numFmtId="0" fontId="36" fillId="114" borderId="20" applyNumberFormat="0" applyProtection="0">
      <alignment horizontal="left" vertical="center"/>
    </xf>
    <xf numFmtId="0" fontId="36" fillId="114" borderId="20" applyNumberFormat="0" applyProtection="0">
      <alignment horizontal="left" vertical="center"/>
    </xf>
    <xf numFmtId="0" fontId="36" fillId="114" borderId="20" applyNumberFormat="0" applyProtection="0">
      <alignment horizontal="left" vertical="center"/>
    </xf>
    <xf numFmtId="0" fontId="36" fillId="114" borderId="20" applyNumberFormat="0" applyProtection="0">
      <alignment horizontal="left" vertical="center"/>
    </xf>
    <xf numFmtId="0" fontId="36" fillId="114" borderId="20" applyNumberFormat="0" applyProtection="0">
      <alignment horizontal="left" vertical="center"/>
    </xf>
    <xf numFmtId="0" fontId="36" fillId="114" borderId="20" applyNumberFormat="0" applyProtection="0">
      <alignment horizontal="left" vertical="center"/>
    </xf>
    <xf numFmtId="0" fontId="25" fillId="114" borderId="27" applyNumberFormat="0" applyProtection="0">
      <alignment horizontal="left" vertical="center"/>
    </xf>
    <xf numFmtId="0" fontId="36" fillId="106" borderId="20" applyNumberFormat="0" applyProtection="0">
      <alignment horizontal="left" vertical="center"/>
    </xf>
    <xf numFmtId="0" fontId="36" fillId="106" borderId="20" applyNumberFormat="0" applyProtection="0">
      <alignment horizontal="left" vertical="center"/>
    </xf>
    <xf numFmtId="0" fontId="36" fillId="106" borderId="20" applyNumberFormat="0" applyProtection="0">
      <alignment horizontal="left" vertical="center"/>
    </xf>
    <xf numFmtId="0" fontId="7" fillId="169" borderId="27" applyNumberFormat="0" applyProtection="0">
      <alignment horizontal="left" vertical="center"/>
    </xf>
    <xf numFmtId="0" fontId="36" fillId="106" borderId="20" applyNumberFormat="0" applyProtection="0">
      <alignment horizontal="left" vertical="center"/>
    </xf>
    <xf numFmtId="0" fontId="36" fillId="106" borderId="20" applyNumberFormat="0" applyProtection="0">
      <alignment horizontal="left" vertical="center"/>
    </xf>
    <xf numFmtId="0" fontId="36" fillId="106" borderId="20" applyNumberFormat="0" applyProtection="0">
      <alignment horizontal="left" vertical="center"/>
    </xf>
    <xf numFmtId="0" fontId="36" fillId="106" borderId="20" applyNumberFormat="0" applyProtection="0">
      <alignment horizontal="left" vertical="center"/>
    </xf>
    <xf numFmtId="0" fontId="36" fillId="106" borderId="20" applyNumberFormat="0" applyProtection="0">
      <alignment horizontal="left" vertical="center"/>
    </xf>
    <xf numFmtId="0" fontId="36" fillId="106" borderId="20" applyNumberFormat="0" applyProtection="0">
      <alignment horizontal="left" vertical="center"/>
    </xf>
    <xf numFmtId="0" fontId="36" fillId="106" borderId="20" applyNumberFormat="0" applyProtection="0">
      <alignment horizontal="left" vertical="center"/>
    </xf>
    <xf numFmtId="0" fontId="36" fillId="106" borderId="20" applyNumberFormat="0" applyProtection="0">
      <alignment horizontal="left" vertical="center"/>
    </xf>
    <xf numFmtId="0" fontId="36" fillId="152" borderId="20" applyNumberFormat="0" applyProtection="0">
      <alignment horizontal="right" vertical="center"/>
    </xf>
    <xf numFmtId="0" fontId="36" fillId="152" borderId="20" applyNumberFormat="0" applyProtection="0">
      <alignment horizontal="right" vertical="center"/>
    </xf>
    <xf numFmtId="0" fontId="36" fillId="152" borderId="20" applyNumberFormat="0" applyProtection="0">
      <alignment horizontal="right" vertical="center"/>
    </xf>
    <xf numFmtId="0" fontId="25" fillId="152" borderId="27" applyNumberFormat="0" applyProtection="0">
      <alignment horizontal="right" vertical="center"/>
    </xf>
    <xf numFmtId="0" fontId="36" fillId="152" borderId="20" applyNumberFormat="0" applyProtection="0">
      <alignment horizontal="right" vertical="center"/>
    </xf>
    <xf numFmtId="0" fontId="36" fillId="152" borderId="20" applyNumberFormat="0" applyProtection="0">
      <alignment horizontal="right" vertical="center"/>
    </xf>
    <xf numFmtId="0" fontId="36" fillId="152" borderId="20" applyNumberFormat="0" applyProtection="0">
      <alignment horizontal="right" vertical="center"/>
    </xf>
    <xf numFmtId="0" fontId="36" fillId="152" borderId="20" applyNumberFormat="0" applyProtection="0">
      <alignment horizontal="right" vertical="center"/>
    </xf>
    <xf numFmtId="0" fontId="36" fillId="152" borderId="20" applyNumberFormat="0" applyProtection="0">
      <alignment horizontal="right" vertical="center"/>
    </xf>
    <xf numFmtId="0" fontId="36" fillId="152" borderId="20" applyNumberFormat="0" applyProtection="0">
      <alignment horizontal="right" vertical="center"/>
    </xf>
    <xf numFmtId="0" fontId="36" fillId="152" borderId="20" applyNumberFormat="0" applyProtection="0">
      <alignment horizontal="right" vertical="center"/>
    </xf>
    <xf numFmtId="0" fontId="36" fillId="152" borderId="20" applyNumberFormat="0" applyProtection="0">
      <alignment horizontal="right" vertical="center"/>
    </xf>
    <xf numFmtId="0" fontId="36" fillId="170" borderId="20" applyNumberFormat="0" applyProtection="0">
      <alignment horizontal="right" vertical="center"/>
    </xf>
    <xf numFmtId="0" fontId="36" fillId="170" borderId="20" applyNumberFormat="0" applyProtection="0">
      <alignment horizontal="right" vertical="center"/>
    </xf>
    <xf numFmtId="0" fontId="36" fillId="170" borderId="20" applyNumberFormat="0" applyProtection="0">
      <alignment horizontal="right" vertical="center"/>
    </xf>
    <xf numFmtId="0" fontId="25" fillId="101" borderId="27" applyNumberFormat="0" applyProtection="0">
      <alignment horizontal="right" vertical="center"/>
    </xf>
    <xf numFmtId="0" fontId="36" fillId="170" borderId="20" applyNumberFormat="0" applyProtection="0">
      <alignment horizontal="right" vertical="center"/>
    </xf>
    <xf numFmtId="0" fontId="36" fillId="170" borderId="20" applyNumberFormat="0" applyProtection="0">
      <alignment horizontal="right" vertical="center"/>
    </xf>
    <xf numFmtId="0" fontId="36" fillId="170" borderId="20" applyNumberFormat="0" applyProtection="0">
      <alignment horizontal="right" vertical="center"/>
    </xf>
    <xf numFmtId="0" fontId="36" fillId="170" borderId="20" applyNumberFormat="0" applyProtection="0">
      <alignment horizontal="right" vertical="center"/>
    </xf>
    <xf numFmtId="0" fontId="36" fillId="170" borderId="20" applyNumberFormat="0" applyProtection="0">
      <alignment horizontal="right" vertical="center"/>
    </xf>
    <xf numFmtId="0" fontId="36" fillId="170" borderId="20" applyNumberFormat="0" applyProtection="0">
      <alignment horizontal="right" vertical="center"/>
    </xf>
    <xf numFmtId="0" fontId="36" fillId="170" borderId="20" applyNumberFormat="0" applyProtection="0">
      <alignment horizontal="right" vertical="center"/>
    </xf>
    <xf numFmtId="0" fontId="36" fillId="170" borderId="20" applyNumberFormat="0" applyProtection="0">
      <alignment horizontal="right" vertical="center"/>
    </xf>
    <xf numFmtId="0" fontId="36" fillId="171" borderId="29" applyNumberFormat="0" applyProtection="0">
      <alignment horizontal="right" vertical="center"/>
    </xf>
    <xf numFmtId="0" fontId="36" fillId="171" borderId="29" applyNumberFormat="0" applyProtection="0">
      <alignment horizontal="right" vertical="center"/>
    </xf>
    <xf numFmtId="0" fontId="36" fillId="171" borderId="29" applyNumberFormat="0" applyProtection="0">
      <alignment horizontal="right" vertical="center"/>
    </xf>
    <xf numFmtId="0" fontId="25" fillId="171" borderId="27" applyNumberFormat="0" applyProtection="0">
      <alignment horizontal="right" vertical="center"/>
    </xf>
    <xf numFmtId="0" fontId="36" fillId="171" borderId="29" applyNumberFormat="0" applyProtection="0">
      <alignment horizontal="right" vertical="center"/>
    </xf>
    <xf numFmtId="0" fontId="36" fillId="171" borderId="29" applyNumberFormat="0" applyProtection="0">
      <alignment horizontal="right" vertical="center"/>
    </xf>
    <xf numFmtId="0" fontId="36" fillId="171" borderId="29" applyNumberFormat="0" applyProtection="0">
      <alignment horizontal="right" vertical="center"/>
    </xf>
    <xf numFmtId="0" fontId="36" fillId="171" borderId="29" applyNumberFormat="0" applyProtection="0">
      <alignment horizontal="right" vertical="center"/>
    </xf>
    <xf numFmtId="0" fontId="36" fillId="171" borderId="29" applyNumberFormat="0" applyProtection="0">
      <alignment horizontal="right" vertical="center"/>
    </xf>
    <xf numFmtId="0" fontId="36" fillId="171" borderId="29" applyNumberFormat="0" applyProtection="0">
      <alignment horizontal="right" vertical="center"/>
    </xf>
    <xf numFmtId="0" fontId="36" fillId="171" borderId="29" applyNumberFormat="0" applyProtection="0">
      <alignment horizontal="right" vertical="center"/>
    </xf>
    <xf numFmtId="0" fontId="36" fillId="171" borderId="29" applyNumberFormat="0" applyProtection="0">
      <alignment horizontal="right" vertical="center"/>
    </xf>
    <xf numFmtId="0" fontId="36" fillId="154" borderId="20" applyNumberFormat="0" applyProtection="0">
      <alignment horizontal="right" vertical="center"/>
    </xf>
    <xf numFmtId="0" fontId="36" fillId="154" borderId="20" applyNumberFormat="0" applyProtection="0">
      <alignment horizontal="right" vertical="center"/>
    </xf>
    <xf numFmtId="0" fontId="36" fillId="154" borderId="20" applyNumberFormat="0" applyProtection="0">
      <alignment horizontal="right" vertical="center"/>
    </xf>
    <xf numFmtId="0" fontId="25" fillId="154" borderId="27" applyNumberFormat="0" applyProtection="0">
      <alignment horizontal="right" vertical="center"/>
    </xf>
    <xf numFmtId="0" fontId="36" fillId="154" borderId="20" applyNumberFormat="0" applyProtection="0">
      <alignment horizontal="right" vertical="center"/>
    </xf>
    <xf numFmtId="0" fontId="36" fillId="154" borderId="20" applyNumberFormat="0" applyProtection="0">
      <alignment horizontal="right" vertical="center"/>
    </xf>
    <xf numFmtId="0" fontId="36" fillId="154" borderId="20" applyNumberFormat="0" applyProtection="0">
      <alignment horizontal="right" vertical="center"/>
    </xf>
    <xf numFmtId="0" fontId="36" fillId="154" borderId="20" applyNumberFormat="0" applyProtection="0">
      <alignment horizontal="right" vertical="center"/>
    </xf>
    <xf numFmtId="0" fontId="36" fillId="154" borderId="20" applyNumberFormat="0" applyProtection="0">
      <alignment horizontal="right" vertical="center"/>
    </xf>
    <xf numFmtId="0" fontId="36" fillId="154" borderId="20" applyNumberFormat="0" applyProtection="0">
      <alignment horizontal="right" vertical="center"/>
    </xf>
    <xf numFmtId="0" fontId="36" fillId="154" borderId="20" applyNumberFormat="0" applyProtection="0">
      <alignment horizontal="right" vertical="center"/>
    </xf>
    <xf numFmtId="0" fontId="36" fillId="154" borderId="20" applyNumberFormat="0" applyProtection="0">
      <alignment horizontal="right" vertical="center"/>
    </xf>
    <xf numFmtId="0" fontId="36" fillId="172" borderId="20" applyNumberFormat="0" applyProtection="0">
      <alignment horizontal="right" vertical="center"/>
    </xf>
    <xf numFmtId="0" fontId="36" fillId="172" borderId="20" applyNumberFormat="0" applyProtection="0">
      <alignment horizontal="right" vertical="center"/>
    </xf>
    <xf numFmtId="0" fontId="36" fillId="172" borderId="20" applyNumberFormat="0" applyProtection="0">
      <alignment horizontal="right" vertical="center"/>
    </xf>
    <xf numFmtId="0" fontId="25" fillId="172" borderId="27" applyNumberFormat="0" applyProtection="0">
      <alignment horizontal="right" vertical="center"/>
    </xf>
    <xf numFmtId="0" fontId="36" fillId="172" borderId="20" applyNumberFormat="0" applyProtection="0">
      <alignment horizontal="right" vertical="center"/>
    </xf>
    <xf numFmtId="0" fontId="36" fillId="172" borderId="20" applyNumberFormat="0" applyProtection="0">
      <alignment horizontal="right" vertical="center"/>
    </xf>
    <xf numFmtId="0" fontId="36" fillId="172" borderId="20" applyNumberFormat="0" applyProtection="0">
      <alignment horizontal="right" vertical="center"/>
    </xf>
    <xf numFmtId="0" fontId="36" fillId="172" borderId="20" applyNumberFormat="0" applyProtection="0">
      <alignment horizontal="right" vertical="center"/>
    </xf>
    <xf numFmtId="0" fontId="36" fillId="172" borderId="20" applyNumberFormat="0" applyProtection="0">
      <alignment horizontal="right" vertical="center"/>
    </xf>
    <xf numFmtId="0" fontId="36" fillId="172" borderId="20" applyNumberFormat="0" applyProtection="0">
      <alignment horizontal="right" vertical="center"/>
    </xf>
    <xf numFmtId="0" fontId="36" fillId="172" borderId="20" applyNumberFormat="0" applyProtection="0">
      <alignment horizontal="right" vertical="center"/>
    </xf>
    <xf numFmtId="0" fontId="36" fillId="172" borderId="20" applyNumberFormat="0" applyProtection="0">
      <alignment horizontal="right" vertical="center"/>
    </xf>
    <xf numFmtId="0" fontId="36" fillId="165" borderId="20" applyNumberFormat="0" applyProtection="0">
      <alignment horizontal="right" vertical="center"/>
    </xf>
    <xf numFmtId="0" fontId="36" fillId="165" borderId="20" applyNumberFormat="0" applyProtection="0">
      <alignment horizontal="right" vertical="center"/>
    </xf>
    <xf numFmtId="0" fontId="36" fillId="165" borderId="20" applyNumberFormat="0" applyProtection="0">
      <alignment horizontal="right" vertical="center"/>
    </xf>
    <xf numFmtId="0" fontId="25" fillId="165" borderId="27" applyNumberFormat="0" applyProtection="0">
      <alignment horizontal="right" vertical="center"/>
    </xf>
    <xf numFmtId="0" fontId="36" fillId="165" borderId="20" applyNumberFormat="0" applyProtection="0">
      <alignment horizontal="right" vertical="center"/>
    </xf>
    <xf numFmtId="0" fontId="36" fillId="165" borderId="20" applyNumberFormat="0" applyProtection="0">
      <alignment horizontal="right" vertical="center"/>
    </xf>
    <xf numFmtId="0" fontId="36" fillId="165" borderId="20" applyNumberFormat="0" applyProtection="0">
      <alignment horizontal="right" vertical="center"/>
    </xf>
    <xf numFmtId="0" fontId="36" fillId="165" borderId="20" applyNumberFormat="0" applyProtection="0">
      <alignment horizontal="right" vertical="center"/>
    </xf>
    <xf numFmtId="0" fontId="36" fillId="165" borderId="20" applyNumberFormat="0" applyProtection="0">
      <alignment horizontal="right" vertical="center"/>
    </xf>
    <xf numFmtId="0" fontId="36" fillId="165" borderId="20" applyNumberFormat="0" applyProtection="0">
      <alignment horizontal="right" vertical="center"/>
    </xf>
    <xf numFmtId="0" fontId="36" fillId="165" borderId="20" applyNumberFormat="0" applyProtection="0">
      <alignment horizontal="right" vertical="center"/>
    </xf>
    <xf numFmtId="0" fontId="36" fillId="165" borderId="20" applyNumberFormat="0" applyProtection="0">
      <alignment horizontal="right" vertical="center"/>
    </xf>
    <xf numFmtId="0" fontId="36" fillId="164" borderId="20" applyNumberFormat="0" applyProtection="0">
      <alignment horizontal="right" vertical="center"/>
    </xf>
    <xf numFmtId="0" fontId="36" fillId="164" borderId="20" applyNumberFormat="0" applyProtection="0">
      <alignment horizontal="right" vertical="center"/>
    </xf>
    <xf numFmtId="0" fontId="36" fillId="164" borderId="20" applyNumberFormat="0" applyProtection="0">
      <alignment horizontal="right" vertical="center"/>
    </xf>
    <xf numFmtId="0" fontId="25" fillId="164" borderId="27" applyNumberFormat="0" applyProtection="0">
      <alignment horizontal="right" vertical="center"/>
    </xf>
    <xf numFmtId="0" fontId="36" fillId="164" borderId="20" applyNumberFormat="0" applyProtection="0">
      <alignment horizontal="right" vertical="center"/>
    </xf>
    <xf numFmtId="0" fontId="36" fillId="164" borderId="20" applyNumberFormat="0" applyProtection="0">
      <alignment horizontal="right" vertical="center"/>
    </xf>
    <xf numFmtId="0" fontId="36" fillId="164" borderId="20" applyNumberFormat="0" applyProtection="0">
      <alignment horizontal="right" vertical="center"/>
    </xf>
    <xf numFmtId="0" fontId="36" fillId="164" borderId="20" applyNumberFormat="0" applyProtection="0">
      <alignment horizontal="right" vertical="center"/>
    </xf>
    <xf numFmtId="0" fontId="36" fillId="164" borderId="20" applyNumberFormat="0" applyProtection="0">
      <alignment horizontal="right" vertical="center"/>
    </xf>
    <xf numFmtId="0" fontId="36" fillId="164" borderId="20" applyNumberFormat="0" applyProtection="0">
      <alignment horizontal="right" vertical="center"/>
    </xf>
    <xf numFmtId="0" fontId="36" fillId="164" borderId="20" applyNumberFormat="0" applyProtection="0">
      <alignment horizontal="right" vertical="center"/>
    </xf>
    <xf numFmtId="0" fontId="36" fillId="164" borderId="20" applyNumberFormat="0" applyProtection="0">
      <alignment horizontal="right" vertical="center"/>
    </xf>
    <xf numFmtId="0" fontId="36" fillId="153" borderId="20" applyNumberFormat="0" applyProtection="0">
      <alignment horizontal="right" vertical="center"/>
    </xf>
    <xf numFmtId="0" fontId="36" fillId="153" borderId="20" applyNumberFormat="0" applyProtection="0">
      <alignment horizontal="right" vertical="center"/>
    </xf>
    <xf numFmtId="0" fontId="36" fillId="153" borderId="20" applyNumberFormat="0" applyProtection="0">
      <alignment horizontal="right" vertical="center"/>
    </xf>
    <xf numFmtId="0" fontId="25" fillId="153" borderId="27" applyNumberFormat="0" applyProtection="0">
      <alignment horizontal="right" vertical="center"/>
    </xf>
    <xf numFmtId="0" fontId="36" fillId="153" borderId="20" applyNumberFormat="0" applyProtection="0">
      <alignment horizontal="right" vertical="center"/>
    </xf>
    <xf numFmtId="0" fontId="36" fillId="153" borderId="20" applyNumberFormat="0" applyProtection="0">
      <alignment horizontal="right" vertical="center"/>
    </xf>
    <xf numFmtId="0" fontId="36" fillId="153" borderId="20" applyNumberFormat="0" applyProtection="0">
      <alignment horizontal="right" vertical="center"/>
    </xf>
    <xf numFmtId="0" fontId="36" fillId="153" borderId="20" applyNumberFormat="0" applyProtection="0">
      <alignment horizontal="right" vertical="center"/>
    </xf>
    <xf numFmtId="0" fontId="36" fillId="153" borderId="20" applyNumberFormat="0" applyProtection="0">
      <alignment horizontal="right" vertical="center"/>
    </xf>
    <xf numFmtId="0" fontId="36" fillId="153" borderId="20" applyNumberFormat="0" applyProtection="0">
      <alignment horizontal="right" vertical="center"/>
    </xf>
    <xf numFmtId="0" fontId="36" fillId="153" borderId="20" applyNumberFormat="0" applyProtection="0">
      <alignment horizontal="right" vertical="center"/>
    </xf>
    <xf numFmtId="0" fontId="36" fillId="153" borderId="20" applyNumberFormat="0" applyProtection="0">
      <alignment horizontal="right" vertical="center"/>
    </xf>
    <xf numFmtId="0" fontId="36" fillId="102" borderId="20" applyNumberFormat="0" applyProtection="0">
      <alignment horizontal="right" vertical="center"/>
    </xf>
    <xf numFmtId="0" fontId="36" fillId="102" borderId="20" applyNumberFormat="0" applyProtection="0">
      <alignment horizontal="right" vertical="center"/>
    </xf>
    <xf numFmtId="0" fontId="36" fillId="102" borderId="20" applyNumberFormat="0" applyProtection="0">
      <alignment horizontal="right" vertical="center"/>
    </xf>
    <xf numFmtId="0" fontId="25" fillId="102" borderId="27" applyNumberFormat="0" applyProtection="0">
      <alignment horizontal="right" vertical="center"/>
    </xf>
    <xf numFmtId="0" fontId="36" fillId="102" borderId="20" applyNumberFormat="0" applyProtection="0">
      <alignment horizontal="right" vertical="center"/>
    </xf>
    <xf numFmtId="0" fontId="36" fillId="102" borderId="20" applyNumberFormat="0" applyProtection="0">
      <alignment horizontal="right" vertical="center"/>
    </xf>
    <xf numFmtId="0" fontId="36" fillId="102" borderId="20" applyNumberFormat="0" applyProtection="0">
      <alignment horizontal="right" vertical="center"/>
    </xf>
    <xf numFmtId="0" fontId="36" fillId="102" borderId="20" applyNumberFormat="0" applyProtection="0">
      <alignment horizontal="right" vertical="center"/>
    </xf>
    <xf numFmtId="0" fontId="36" fillId="102" borderId="20" applyNumberFormat="0" applyProtection="0">
      <alignment horizontal="right" vertical="center"/>
    </xf>
    <xf numFmtId="0" fontId="36" fillId="102" borderId="20" applyNumberFormat="0" applyProtection="0">
      <alignment horizontal="right" vertical="center"/>
    </xf>
    <xf numFmtId="0" fontId="36" fillId="102" borderId="20" applyNumberFormat="0" applyProtection="0">
      <alignment horizontal="right" vertical="center"/>
    </xf>
    <xf numFmtId="0" fontId="36" fillId="102" borderId="20" applyNumberFormat="0" applyProtection="0">
      <alignment horizontal="right" vertical="center"/>
    </xf>
    <xf numFmtId="0" fontId="36" fillId="173" borderId="29" applyNumberFormat="0" applyProtection="0">
      <alignment horizontal="left" vertical="center"/>
    </xf>
    <xf numFmtId="0" fontId="36" fillId="173" borderId="29" applyNumberFormat="0" applyProtection="0">
      <alignment horizontal="left" vertical="center"/>
    </xf>
    <xf numFmtId="0" fontId="36" fillId="173" borderId="29" applyNumberFormat="0" applyProtection="0">
      <alignment horizontal="left" vertical="center"/>
    </xf>
    <xf numFmtId="0" fontId="64" fillId="174" borderId="27" applyNumberFormat="0" applyProtection="0">
      <alignment horizontal="left" vertical="center"/>
    </xf>
    <xf numFmtId="0" fontId="36" fillId="173" borderId="29" applyNumberFormat="0" applyProtection="0">
      <alignment horizontal="left" vertical="center"/>
    </xf>
    <xf numFmtId="0" fontId="36" fillId="173" borderId="29" applyNumberFormat="0" applyProtection="0">
      <alignment horizontal="left" vertical="center"/>
    </xf>
    <xf numFmtId="0" fontId="36" fillId="173" borderId="29" applyNumberFormat="0" applyProtection="0">
      <alignment horizontal="left" vertical="center"/>
    </xf>
    <xf numFmtId="0" fontId="36" fillId="173" borderId="29" applyNumberFormat="0" applyProtection="0">
      <alignment horizontal="left" vertical="center"/>
    </xf>
    <xf numFmtId="0" fontId="36" fillId="173" borderId="29" applyNumberFormat="0" applyProtection="0">
      <alignment horizontal="left" vertical="center"/>
    </xf>
    <xf numFmtId="0" fontId="36" fillId="173" borderId="29" applyNumberFormat="0" applyProtection="0">
      <alignment horizontal="left" vertical="center"/>
    </xf>
    <xf numFmtId="0" fontId="36" fillId="173" borderId="29" applyNumberFormat="0" applyProtection="0">
      <alignment horizontal="left" vertical="center"/>
    </xf>
    <xf numFmtId="0" fontId="36" fillId="173" borderId="29" applyNumberFormat="0" applyProtection="0">
      <alignment horizontal="left" vertical="center"/>
    </xf>
    <xf numFmtId="0" fontId="36" fillId="118" borderId="20" applyNumberFormat="0" applyProtection="0">
      <alignment horizontal="right" vertical="center"/>
    </xf>
    <xf numFmtId="0" fontId="36" fillId="118" borderId="20" applyNumberFormat="0" applyProtection="0">
      <alignment horizontal="right" vertical="center"/>
    </xf>
    <xf numFmtId="0" fontId="36" fillId="118" borderId="20" applyNumberFormat="0" applyProtection="0">
      <alignment horizontal="right" vertical="center"/>
    </xf>
    <xf numFmtId="0" fontId="7" fillId="169" borderId="27" applyNumberFormat="0" applyProtection="0">
      <alignment horizontal="left" vertical="center"/>
    </xf>
    <xf numFmtId="0" fontId="36" fillId="118" borderId="20" applyNumberFormat="0" applyProtection="0">
      <alignment horizontal="right" vertical="center"/>
    </xf>
    <xf numFmtId="0" fontId="36" fillId="118" borderId="20" applyNumberFormat="0" applyProtection="0">
      <alignment horizontal="right" vertical="center"/>
    </xf>
    <xf numFmtId="0" fontId="36" fillId="118" borderId="20" applyNumberFormat="0" applyProtection="0">
      <alignment horizontal="right" vertical="center"/>
    </xf>
    <xf numFmtId="0" fontId="36" fillId="118" borderId="20" applyNumberFormat="0" applyProtection="0">
      <alignment horizontal="right" vertical="center"/>
    </xf>
    <xf numFmtId="0" fontId="36" fillId="118" borderId="20" applyNumberFormat="0" applyProtection="0">
      <alignment horizontal="right" vertical="center"/>
    </xf>
    <xf numFmtId="0" fontId="36" fillId="118" borderId="20" applyNumberFormat="0" applyProtection="0">
      <alignment horizontal="right" vertical="center"/>
    </xf>
    <xf numFmtId="0" fontId="36" fillId="118" borderId="20" applyNumberFormat="0" applyProtection="0">
      <alignment horizontal="right" vertical="center"/>
    </xf>
    <xf numFmtId="0" fontId="36" fillId="118" borderId="20" applyNumberFormat="0" applyProtection="0">
      <alignment horizontal="right" vertical="center"/>
    </xf>
    <xf numFmtId="0" fontId="36" fillId="175" borderId="29" applyNumberFormat="0" applyProtection="0">
      <alignment horizontal="left" vertical="center"/>
    </xf>
    <xf numFmtId="0" fontId="36" fillId="175" borderId="29" applyNumberFormat="0" applyProtection="0">
      <alignment horizontal="left" vertical="center"/>
    </xf>
    <xf numFmtId="0" fontId="36" fillId="175" borderId="29" applyNumberFormat="0" applyProtection="0">
      <alignment horizontal="left" vertical="center"/>
    </xf>
    <xf numFmtId="0" fontId="25" fillId="156" borderId="27" applyNumberFormat="0" applyProtection="0">
      <alignment horizontal="left" vertical="center"/>
    </xf>
    <xf numFmtId="0" fontId="36" fillId="175" borderId="29" applyNumberFormat="0" applyProtection="0">
      <alignment horizontal="left" vertical="center"/>
    </xf>
    <xf numFmtId="0" fontId="36" fillId="175" borderId="29" applyNumberFormat="0" applyProtection="0">
      <alignment horizontal="left" vertical="center"/>
    </xf>
    <xf numFmtId="0" fontId="36" fillId="175" borderId="29" applyNumberFormat="0" applyProtection="0">
      <alignment horizontal="left" vertical="center"/>
    </xf>
    <xf numFmtId="0" fontId="36" fillId="175" borderId="29" applyNumberFormat="0" applyProtection="0">
      <alignment horizontal="left" vertical="center"/>
    </xf>
    <xf numFmtId="0" fontId="36" fillId="175" borderId="29" applyNumberFormat="0" applyProtection="0">
      <alignment horizontal="left" vertical="center"/>
    </xf>
    <xf numFmtId="0" fontId="36" fillId="175" borderId="29" applyNumberFormat="0" applyProtection="0">
      <alignment horizontal="left" vertical="center"/>
    </xf>
    <xf numFmtId="0" fontId="36" fillId="175" borderId="29" applyNumberFormat="0" applyProtection="0">
      <alignment horizontal="left" vertical="center"/>
    </xf>
    <xf numFmtId="0" fontId="36" fillId="175" borderId="29" applyNumberFormat="0" applyProtection="0">
      <alignment horizontal="left" vertical="center"/>
    </xf>
    <xf numFmtId="0" fontId="36" fillId="118" borderId="29" applyNumberFormat="0" applyProtection="0">
      <alignment horizontal="left" vertical="center"/>
    </xf>
    <xf numFmtId="0" fontId="36" fillId="118" borderId="29" applyNumberFormat="0" applyProtection="0">
      <alignment horizontal="left" vertical="center"/>
    </xf>
    <xf numFmtId="0" fontId="36" fillId="118" borderId="29" applyNumberFormat="0" applyProtection="0">
      <alignment horizontal="left" vertical="center"/>
    </xf>
    <xf numFmtId="0" fontId="25" fillId="176" borderId="27" applyNumberFormat="0" applyProtection="0">
      <alignment horizontal="left" vertical="center"/>
    </xf>
    <xf numFmtId="0" fontId="36" fillId="118" borderId="29" applyNumberFormat="0" applyProtection="0">
      <alignment horizontal="left" vertical="center"/>
    </xf>
    <xf numFmtId="0" fontId="36" fillId="118" borderId="29" applyNumberFormat="0" applyProtection="0">
      <alignment horizontal="left" vertical="center"/>
    </xf>
    <xf numFmtId="0" fontId="36" fillId="118" borderId="29" applyNumberFormat="0" applyProtection="0">
      <alignment horizontal="left" vertical="center"/>
    </xf>
    <xf numFmtId="0" fontId="36" fillId="118" borderId="29" applyNumberFormat="0" applyProtection="0">
      <alignment horizontal="left" vertical="center"/>
    </xf>
    <xf numFmtId="0" fontId="36" fillId="118" borderId="29" applyNumberFormat="0" applyProtection="0">
      <alignment horizontal="left" vertical="center"/>
    </xf>
    <xf numFmtId="0" fontId="36" fillId="118" borderId="29" applyNumberFormat="0" applyProtection="0">
      <alignment horizontal="left" vertical="center"/>
    </xf>
    <xf numFmtId="0" fontId="36" fillId="118" borderId="29" applyNumberFormat="0" applyProtection="0">
      <alignment horizontal="left" vertical="center"/>
    </xf>
    <xf numFmtId="0" fontId="36" fillId="118" borderId="29" applyNumberFormat="0" applyProtection="0">
      <alignment horizontal="left" vertical="center"/>
    </xf>
    <xf numFmtId="0" fontId="36" fillId="155" borderId="20" applyNumberFormat="0" applyProtection="0">
      <alignment horizontal="left" vertical="center"/>
    </xf>
    <xf numFmtId="0" fontId="36" fillId="155" borderId="20" applyNumberFormat="0" applyProtection="0">
      <alignment horizontal="left" vertical="center"/>
    </xf>
    <xf numFmtId="0" fontId="36" fillId="155" borderId="20" applyNumberFormat="0" applyProtection="0">
      <alignment horizontal="left" vertical="center"/>
    </xf>
    <xf numFmtId="0" fontId="7" fillId="176" borderId="27" applyNumberFormat="0" applyProtection="0">
      <alignment horizontal="left" vertical="center"/>
    </xf>
    <xf numFmtId="0" fontId="36" fillId="155" borderId="20" applyNumberFormat="0" applyProtection="0">
      <alignment horizontal="left" vertical="center"/>
    </xf>
    <xf numFmtId="0" fontId="36" fillId="155" borderId="20" applyNumberFormat="0" applyProtection="0">
      <alignment horizontal="left" vertical="center"/>
    </xf>
    <xf numFmtId="0" fontId="36" fillId="155" borderId="20" applyNumberFormat="0" applyProtection="0">
      <alignment horizontal="left" vertical="center"/>
    </xf>
    <xf numFmtId="0" fontId="36" fillId="155" borderId="20" applyNumberFormat="0" applyProtection="0">
      <alignment horizontal="left" vertical="center"/>
    </xf>
    <xf numFmtId="0" fontId="36" fillId="155" borderId="20" applyNumberFormat="0" applyProtection="0">
      <alignment horizontal="left" vertical="center"/>
    </xf>
    <xf numFmtId="0" fontId="36" fillId="155" borderId="20" applyNumberFormat="0" applyProtection="0">
      <alignment horizontal="left" vertical="center"/>
    </xf>
    <xf numFmtId="0" fontId="36" fillId="155" borderId="20" applyNumberFormat="0" applyProtection="0">
      <alignment horizontal="left" vertical="center"/>
    </xf>
    <xf numFmtId="0" fontId="36" fillId="155" borderId="20" applyNumberFormat="0" applyProtection="0">
      <alignment horizontal="left" vertical="center"/>
    </xf>
    <xf numFmtId="0" fontId="36" fillId="125" borderId="28" applyNumberFormat="0" applyProtection="0">
      <alignment horizontal="left" vertical="top"/>
    </xf>
    <xf numFmtId="0" fontId="36" fillId="125" borderId="28" applyNumberFormat="0" applyProtection="0">
      <alignment horizontal="left" vertical="top"/>
    </xf>
    <xf numFmtId="0" fontId="36" fillId="125" borderId="28" applyNumberFormat="0" applyProtection="0">
      <alignment horizontal="left" vertical="top"/>
    </xf>
    <xf numFmtId="0" fontId="36" fillId="176" borderId="20" applyNumberFormat="0" applyProtection="0">
      <alignment horizontal="left" vertical="center"/>
    </xf>
    <xf numFmtId="0" fontId="36" fillId="176" borderId="20" applyNumberFormat="0" applyProtection="0">
      <alignment horizontal="left" vertical="center"/>
    </xf>
    <xf numFmtId="0" fontId="36" fillId="176" borderId="20" applyNumberFormat="0" applyProtection="0">
      <alignment horizontal="left" vertical="center"/>
    </xf>
    <xf numFmtId="0" fontId="7" fillId="109" borderId="27" applyNumberFormat="0" applyProtection="0">
      <alignment horizontal="left" vertical="center"/>
    </xf>
    <xf numFmtId="0" fontId="36" fillId="176" borderId="20" applyNumberFormat="0" applyProtection="0">
      <alignment horizontal="left" vertical="center"/>
    </xf>
    <xf numFmtId="0" fontId="36" fillId="176" borderId="20" applyNumberFormat="0" applyProtection="0">
      <alignment horizontal="left" vertical="center"/>
    </xf>
    <xf numFmtId="0" fontId="36" fillId="176" borderId="20" applyNumberFormat="0" applyProtection="0">
      <alignment horizontal="left" vertical="center"/>
    </xf>
    <xf numFmtId="0" fontId="36" fillId="176" borderId="20" applyNumberFormat="0" applyProtection="0">
      <alignment horizontal="left" vertical="center"/>
    </xf>
    <xf numFmtId="0" fontId="36" fillId="176" borderId="20" applyNumberFormat="0" applyProtection="0">
      <alignment horizontal="left" vertical="center"/>
    </xf>
    <xf numFmtId="0" fontId="36" fillId="176" borderId="20" applyNumberFormat="0" applyProtection="0">
      <alignment horizontal="left" vertical="center"/>
    </xf>
    <xf numFmtId="0" fontId="36" fillId="176" borderId="20" applyNumberFormat="0" applyProtection="0">
      <alignment horizontal="left" vertical="center"/>
    </xf>
    <xf numFmtId="0" fontId="36" fillId="118" borderId="28" applyNumberFormat="0" applyProtection="0">
      <alignment horizontal="left" vertical="top"/>
    </xf>
    <xf numFmtId="0" fontId="36" fillId="118" borderId="28" applyNumberFormat="0" applyProtection="0">
      <alignment horizontal="left" vertical="top"/>
    </xf>
    <xf numFmtId="0" fontId="36" fillId="118" borderId="28" applyNumberFormat="0" applyProtection="0">
      <alignment horizontal="left" vertical="top"/>
    </xf>
    <xf numFmtId="0" fontId="36" fillId="177" borderId="20" applyNumberFormat="0" applyProtection="0">
      <alignment horizontal="left" vertical="center"/>
    </xf>
    <xf numFmtId="0" fontId="36" fillId="177" borderId="20" applyNumberFormat="0" applyProtection="0">
      <alignment horizontal="left" vertical="center"/>
    </xf>
    <xf numFmtId="0" fontId="36" fillId="177" borderId="20" applyNumberFormat="0" applyProtection="0">
      <alignment horizontal="left" vertical="center"/>
    </xf>
    <xf numFmtId="0" fontId="7" fillId="155" borderId="27" applyNumberFormat="0" applyProtection="0">
      <alignment horizontal="left" vertical="center"/>
    </xf>
    <xf numFmtId="0" fontId="36" fillId="177" borderId="20" applyNumberFormat="0" applyProtection="0">
      <alignment horizontal="left" vertical="center"/>
    </xf>
    <xf numFmtId="0" fontId="36" fillId="177" borderId="20" applyNumberFormat="0" applyProtection="0">
      <alignment horizontal="left" vertical="center"/>
    </xf>
    <xf numFmtId="0" fontId="36" fillId="177" borderId="20" applyNumberFormat="0" applyProtection="0">
      <alignment horizontal="left" vertical="center"/>
    </xf>
    <xf numFmtId="0" fontId="36" fillId="177" borderId="20" applyNumberFormat="0" applyProtection="0">
      <alignment horizontal="left" vertical="center"/>
    </xf>
    <xf numFmtId="0" fontId="36" fillId="177" borderId="20" applyNumberFormat="0" applyProtection="0">
      <alignment horizontal="left" vertical="center"/>
    </xf>
    <xf numFmtId="0" fontId="36" fillId="177" borderId="20" applyNumberFormat="0" applyProtection="0">
      <alignment horizontal="left" vertical="center"/>
    </xf>
    <xf numFmtId="0" fontId="36" fillId="177" borderId="20" applyNumberFormat="0" applyProtection="0">
      <alignment horizontal="left" vertical="center"/>
    </xf>
    <xf numFmtId="0" fontId="36" fillId="177" borderId="28" applyNumberFormat="0" applyProtection="0">
      <alignment horizontal="left" vertical="top"/>
    </xf>
    <xf numFmtId="0" fontId="36" fillId="177" borderId="28" applyNumberFormat="0" applyProtection="0">
      <alignment horizontal="left" vertical="top"/>
    </xf>
    <xf numFmtId="0" fontId="36" fillId="177" borderId="28" applyNumberFormat="0" applyProtection="0">
      <alignment horizontal="left" vertical="top"/>
    </xf>
    <xf numFmtId="0" fontId="36" fillId="175" borderId="20" applyNumberFormat="0" applyProtection="0">
      <alignment horizontal="left" vertical="center"/>
    </xf>
    <xf numFmtId="0" fontId="36" fillId="175" borderId="20" applyNumberFormat="0" applyProtection="0">
      <alignment horizontal="left" vertical="center"/>
    </xf>
    <xf numFmtId="0" fontId="36" fillId="175" borderId="20" applyNumberFormat="0" applyProtection="0">
      <alignment horizontal="left" vertical="center"/>
    </xf>
    <xf numFmtId="0" fontId="7" fillId="169" borderId="27" applyNumberFormat="0" applyProtection="0">
      <alignment horizontal="left" vertical="center"/>
    </xf>
    <xf numFmtId="0" fontId="36" fillId="175" borderId="20" applyNumberFormat="0" applyProtection="0">
      <alignment horizontal="left" vertical="center"/>
    </xf>
    <xf numFmtId="0" fontId="36" fillId="175" borderId="20" applyNumberFormat="0" applyProtection="0">
      <alignment horizontal="left" vertical="center"/>
    </xf>
    <xf numFmtId="0" fontId="36" fillId="175" borderId="20" applyNumberFormat="0" applyProtection="0">
      <alignment horizontal="left" vertical="center"/>
    </xf>
    <xf numFmtId="0" fontId="36" fillId="175" borderId="20" applyNumberFormat="0" applyProtection="0">
      <alignment horizontal="left" vertical="center"/>
    </xf>
    <xf numFmtId="0" fontId="36" fillId="175" borderId="20" applyNumberFormat="0" applyProtection="0">
      <alignment horizontal="left" vertical="center"/>
    </xf>
    <xf numFmtId="0" fontId="36" fillId="175" borderId="20" applyNumberFormat="0" applyProtection="0">
      <alignment horizontal="left" vertical="center"/>
    </xf>
    <xf numFmtId="0" fontId="36" fillId="175" borderId="20" applyNumberFormat="0" applyProtection="0">
      <alignment horizontal="left" vertical="center"/>
    </xf>
    <xf numFmtId="0" fontId="36" fillId="175" borderId="28" applyNumberFormat="0" applyProtection="0">
      <alignment horizontal="left" vertical="top"/>
    </xf>
    <xf numFmtId="0" fontId="36" fillId="175" borderId="28" applyNumberFormat="0" applyProtection="0">
      <alignment horizontal="left" vertical="top"/>
    </xf>
    <xf numFmtId="0" fontId="36" fillId="175" borderId="28" applyNumberFormat="0" applyProtection="0">
      <alignment horizontal="left" vertical="top"/>
    </xf>
    <xf numFmtId="0" fontId="36" fillId="168" borderId="30" applyNumberFormat="0">
      <protection locked="0"/>
    </xf>
    <xf numFmtId="0" fontId="36" fillId="39" borderId="30" applyNumberFormat="0">
      <protection locked="0"/>
    </xf>
    <xf numFmtId="0" fontId="36" fillId="168" borderId="30" applyNumberFormat="0">
      <protection locked="0"/>
    </xf>
    <xf numFmtId="0" fontId="36" fillId="39" borderId="30" applyNumberFormat="0">
      <protection locked="0"/>
    </xf>
    <xf numFmtId="0" fontId="36" fillId="168" borderId="30" applyNumberFormat="0">
      <protection locked="0"/>
    </xf>
    <xf numFmtId="0" fontId="36" fillId="39" borderId="30" applyNumberFormat="0">
      <protection locked="0"/>
    </xf>
    <xf numFmtId="0" fontId="36" fillId="168" borderId="30" applyNumberFormat="0">
      <protection locked="0"/>
    </xf>
    <xf numFmtId="0" fontId="36" fillId="0" borderId="20" applyNumberFormat="0" applyProtection="0">
      <alignment horizontal="right" vertical="center"/>
    </xf>
    <xf numFmtId="0" fontId="36" fillId="0" borderId="20" applyNumberFormat="0" applyProtection="0">
      <alignment horizontal="right" vertical="center"/>
    </xf>
    <xf numFmtId="0" fontId="36" fillId="0" borderId="20" applyNumberFormat="0" applyProtection="0">
      <alignment horizontal="right" vertical="center"/>
    </xf>
    <xf numFmtId="0" fontId="25" fillId="156" borderId="27" applyNumberFormat="0" applyProtection="0">
      <alignment horizontal="right" vertical="center"/>
    </xf>
    <xf numFmtId="0" fontId="36" fillId="0" borderId="20" applyNumberFormat="0" applyProtection="0">
      <alignment horizontal="right" vertical="center"/>
    </xf>
    <xf numFmtId="0" fontId="36" fillId="0" borderId="20" applyNumberFormat="0" applyProtection="0">
      <alignment horizontal="right" vertical="center"/>
    </xf>
    <xf numFmtId="0" fontId="36" fillId="0" borderId="20" applyNumberFormat="0" applyProtection="0">
      <alignment horizontal="right" vertical="center"/>
    </xf>
    <xf numFmtId="0" fontId="36" fillId="0" borderId="20" applyNumberFormat="0" applyProtection="0">
      <alignment horizontal="right" vertical="center"/>
    </xf>
    <xf numFmtId="0" fontId="36" fillId="0" borderId="20" applyNumberFormat="0" applyProtection="0">
      <alignment horizontal="right" vertical="center"/>
    </xf>
    <xf numFmtId="0" fontId="36" fillId="0" borderId="20" applyNumberFormat="0" applyProtection="0">
      <alignment horizontal="right" vertical="center"/>
    </xf>
    <xf numFmtId="0" fontId="36" fillId="0" borderId="20" applyNumberFormat="0" applyProtection="0">
      <alignment horizontal="right" vertical="center"/>
    </xf>
    <xf numFmtId="0" fontId="36" fillId="106" borderId="20" applyNumberFormat="0" applyProtection="0">
      <alignment horizontal="left" vertical="center"/>
    </xf>
    <xf numFmtId="0" fontId="36" fillId="106" borderId="20" applyNumberFormat="0" applyProtection="0">
      <alignment horizontal="left" vertical="center"/>
    </xf>
    <xf numFmtId="0" fontId="36" fillId="106" borderId="20" applyNumberFormat="0" applyProtection="0">
      <alignment horizontal="left" vertical="center"/>
    </xf>
    <xf numFmtId="0" fontId="7" fillId="169" borderId="27" applyNumberFormat="0" applyProtection="0">
      <alignment horizontal="left" vertical="center"/>
    </xf>
    <xf numFmtId="0" fontId="36" fillId="106" borderId="20" applyNumberFormat="0" applyProtection="0">
      <alignment horizontal="left" vertical="center"/>
    </xf>
    <xf numFmtId="0" fontId="36" fillId="106" borderId="20" applyNumberFormat="0" applyProtection="0">
      <alignment horizontal="left" vertical="center"/>
    </xf>
    <xf numFmtId="0" fontId="36" fillId="106" borderId="20" applyNumberFormat="0" applyProtection="0">
      <alignment horizontal="left" vertical="center"/>
    </xf>
    <xf numFmtId="0" fontId="36" fillId="106" borderId="20" applyNumberFormat="0" applyProtection="0">
      <alignment horizontal="left" vertical="center"/>
    </xf>
    <xf numFmtId="0" fontId="36" fillId="106" borderId="20" applyNumberFormat="0" applyProtection="0">
      <alignment horizontal="left" vertical="center"/>
    </xf>
    <xf numFmtId="0" fontId="36" fillId="106" borderId="20" applyNumberFormat="0" applyProtection="0">
      <alignment horizontal="left" vertical="center"/>
    </xf>
    <xf numFmtId="0" fontId="36" fillId="106" borderId="20" applyNumberFormat="0" applyProtection="0">
      <alignment horizontal="left" vertical="center"/>
    </xf>
    <xf numFmtId="0" fontId="36" fillId="178" borderId="29"/>
    <xf numFmtId="0" fontId="36" fillId="178" borderId="29"/>
    <xf numFmtId="0" fontId="36" fillId="178" borderId="29"/>
    <xf numFmtId="0" fontId="7" fillId="179" borderId="29"/>
    <xf numFmtId="0" fontId="36" fillId="178" borderId="29"/>
    <xf numFmtId="0" fontId="36" fillId="178" borderId="29"/>
    <xf numFmtId="0" fontId="36" fillId="178" borderId="29"/>
    <xf numFmtId="0" fontId="36" fillId="178" borderId="29"/>
    <xf numFmtId="0" fontId="36" fillId="178" borderId="29"/>
    <xf numFmtId="0" fontId="36" fillId="178" borderId="29"/>
    <xf numFmtId="0" fontId="36" fillId="178" borderId="29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9" fontId="7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9" fontId="7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9" fontId="7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9" fontId="7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9" fontId="7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9" fontId="7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9" fontId="7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9" fontId="7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9" fontId="7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9" fontId="7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9" fontId="7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43" fontId="6" fillId="0" borderId="0" applyFont="0" applyFill="0" applyBorder="0" applyAlignment="0" applyProtection="0"/>
    <xf numFmtId="0" fontId="25" fillId="117" borderId="0" applyNumberFormat="0" applyBorder="0" applyAlignment="0" applyProtection="0"/>
    <xf numFmtId="0" fontId="25" fillId="118" borderId="0" applyNumberFormat="0" applyBorder="0" applyAlignment="0" applyProtection="0"/>
    <xf numFmtId="0" fontId="25" fillId="120" borderId="0" applyNumberFormat="0" applyBorder="0" applyAlignment="0" applyProtection="0"/>
    <xf numFmtId="0" fontId="25" fillId="122" borderId="0" applyNumberFormat="0" applyBorder="0" applyAlignment="0" applyProtection="0"/>
    <xf numFmtId="0" fontId="25" fillId="117" borderId="0" applyNumberFormat="0" applyBorder="0" applyAlignment="0" applyProtection="0"/>
    <xf numFmtId="0" fontId="25" fillId="99" borderId="0" applyNumberFormat="0" applyBorder="0" applyAlignment="0" applyProtection="0"/>
    <xf numFmtId="0" fontId="25" fillId="108" borderId="0" applyNumberFormat="0" applyBorder="0" applyAlignment="0" applyProtection="0"/>
    <xf numFmtId="0" fontId="25" fillId="118" borderId="0" applyNumberFormat="0" applyBorder="0" applyAlignment="0" applyProtection="0"/>
    <xf numFmtId="0" fontId="25" fillId="112" borderId="0" applyNumberFormat="0" applyBorder="0" applyAlignment="0" applyProtection="0"/>
    <xf numFmtId="0" fontId="25" fillId="124" borderId="0" applyNumberFormat="0" applyBorder="0" applyAlignment="0" applyProtection="0"/>
    <xf numFmtId="0" fontId="25" fillId="125" borderId="0" applyNumberFormat="0" applyBorder="0" applyAlignment="0" applyProtection="0"/>
    <xf numFmtId="0" fontId="25" fillId="99" borderId="0" applyNumberFormat="0" applyBorder="0" applyAlignment="0" applyProtection="0"/>
    <xf numFmtId="0" fontId="26" fillId="151" borderId="0" applyNumberFormat="0" applyBorder="0" applyAlignment="0" applyProtection="0"/>
    <xf numFmtId="0" fontId="26" fillId="152" borderId="0" applyNumberFormat="0" applyBorder="0" applyAlignment="0" applyProtection="0"/>
    <xf numFmtId="0" fontId="26" fillId="153" borderId="0" applyNumberFormat="0" applyBorder="0" applyAlignment="0" applyProtection="0"/>
    <xf numFmtId="0" fontId="26" fillId="118" borderId="0" applyNumberFormat="0" applyBorder="0" applyAlignment="0" applyProtection="0"/>
    <xf numFmtId="0" fontId="26" fillId="151" borderId="0" applyNumberFormat="0" applyBorder="0" applyAlignment="0" applyProtection="0"/>
    <xf numFmtId="0" fontId="26" fillId="154" borderId="0" applyNumberFormat="0" applyBorder="0" applyAlignment="0" applyProtection="0"/>
    <xf numFmtId="0" fontId="23" fillId="102" borderId="0" applyNumberFormat="0" applyBorder="0" applyAlignment="0" applyProtection="0"/>
    <xf numFmtId="0" fontId="23" fillId="102" borderId="0" applyNumberFormat="0" applyBorder="0" applyAlignment="0" applyProtection="0"/>
    <xf numFmtId="0" fontId="23" fillId="102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34" fillId="159" borderId="0" applyNumberFormat="0" applyBorder="0" applyAlignment="0" applyProtection="0"/>
    <xf numFmtId="0" fontId="34" fillId="160" borderId="0" applyNumberFormat="0" applyBorder="0" applyAlignment="0" applyProtection="0"/>
    <xf numFmtId="0" fontId="34" fillId="161" borderId="0" applyNumberFormat="0" applyBorder="0" applyAlignment="0" applyProtection="0"/>
    <xf numFmtId="0" fontId="26" fillId="162" borderId="0" applyNumberFormat="0" applyBorder="0" applyAlignment="0" applyProtection="0"/>
    <xf numFmtId="0" fontId="26" fillId="162" borderId="0" applyNumberFormat="0" applyBorder="0" applyAlignment="0" applyProtection="0"/>
    <xf numFmtId="0" fontId="26" fillId="162" borderId="0" applyNumberFormat="0" applyBorder="0" applyAlignment="0" applyProtection="0"/>
    <xf numFmtId="0" fontId="26" fillId="163" borderId="0" applyNumberFormat="0" applyBorder="0" applyAlignment="0" applyProtection="0"/>
    <xf numFmtId="0" fontId="26" fillId="163" borderId="0" applyNumberFormat="0" applyBorder="0" applyAlignment="0" applyProtection="0"/>
    <xf numFmtId="0" fontId="26" fillId="163" borderId="0" applyNumberFormat="0" applyBorder="0" applyAlignment="0" applyProtection="0"/>
    <xf numFmtId="0" fontId="26" fillId="164" borderId="0" applyNumberFormat="0" applyBorder="0" applyAlignment="0" applyProtection="0"/>
    <xf numFmtId="0" fontId="26" fillId="164" borderId="0" applyNumberFormat="0" applyBorder="0" applyAlignment="0" applyProtection="0"/>
    <xf numFmtId="0" fontId="26" fillId="164" borderId="0" applyNumberFormat="0" applyBorder="0" applyAlignment="0" applyProtection="0"/>
    <xf numFmtId="0" fontId="26" fillId="157" borderId="0" applyNumberFormat="0" applyBorder="0" applyAlignment="0" applyProtection="0"/>
    <xf numFmtId="0" fontId="26" fillId="157" borderId="0" applyNumberFormat="0" applyBorder="0" applyAlignment="0" applyProtection="0"/>
    <xf numFmtId="0" fontId="26" fillId="157" borderId="0" applyNumberFormat="0" applyBorder="0" applyAlignment="0" applyProtection="0"/>
    <xf numFmtId="0" fontId="26" fillId="151" borderId="0" applyNumberFormat="0" applyBorder="0" applyAlignment="0" applyProtection="0"/>
    <xf numFmtId="0" fontId="26" fillId="151" borderId="0" applyNumberFormat="0" applyBorder="0" applyAlignment="0" applyProtection="0"/>
    <xf numFmtId="0" fontId="26" fillId="151" borderId="0" applyNumberFormat="0" applyBorder="0" applyAlignment="0" applyProtection="0"/>
    <xf numFmtId="0" fontId="26" fillId="165" borderId="0" applyNumberFormat="0" applyBorder="0" applyAlignment="0" applyProtection="0"/>
    <xf numFmtId="0" fontId="26" fillId="165" borderId="0" applyNumberFormat="0" applyBorder="0" applyAlignment="0" applyProtection="0"/>
    <xf numFmtId="0" fontId="26" fillId="165" borderId="0" applyNumberFormat="0" applyBorder="0" applyAlignment="0" applyProtection="0"/>
    <xf numFmtId="0" fontId="58" fillId="0" borderId="0"/>
    <xf numFmtId="0" fontId="58" fillId="0" borderId="0"/>
    <xf numFmtId="0" fontId="81" fillId="166" borderId="40" applyNumberFormat="0" applyAlignment="0" applyProtection="0"/>
    <xf numFmtId="0" fontId="143" fillId="0" borderId="62" applyNumberFormat="0" applyFill="0" applyAlignment="0" applyProtection="0"/>
    <xf numFmtId="0" fontId="32" fillId="166" borderId="0" applyNumberFormat="0" applyBorder="0" applyAlignment="0" applyProtection="0"/>
    <xf numFmtId="0" fontId="32" fillId="166" borderId="0" applyNumberFormat="0" applyBorder="0" applyAlignment="0" applyProtection="0"/>
    <xf numFmtId="0" fontId="32" fillId="166" borderId="0" applyNumberFormat="0" applyBorder="0" applyAlignment="0" applyProtection="0"/>
    <xf numFmtId="0" fontId="96" fillId="114" borderId="0" applyNumberFormat="0" applyBorder="0" applyAlignment="0" applyProtection="0"/>
    <xf numFmtId="0" fontId="6" fillId="0" borderId="0"/>
    <xf numFmtId="0" fontId="6" fillId="0" borderId="0"/>
    <xf numFmtId="0" fontId="33" fillId="156" borderId="27" applyNumberFormat="0" applyAlignment="0" applyProtection="0"/>
    <xf numFmtId="0" fontId="33" fillId="156" borderId="27" applyNumberFormat="0" applyAlignment="0" applyProtection="0"/>
    <xf numFmtId="0" fontId="33" fillId="156" borderId="27" applyNumberFormat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Protection="0">
      <alignment horizontal="left"/>
    </xf>
    <xf numFmtId="0" fontId="7" fillId="0" borderId="0" applyNumberFormat="0" applyFill="0" applyBorder="0" applyProtection="0">
      <alignment horizontal="left"/>
    </xf>
    <xf numFmtId="0" fontId="7" fillId="0" borderId="0" applyNumberFormat="0" applyFill="0" applyBorder="0" applyProtection="0">
      <alignment horizontal="left"/>
    </xf>
    <xf numFmtId="0" fontId="7" fillId="0" borderId="0" applyNumberFormat="0" applyFill="0" applyBorder="0" applyProtection="0">
      <alignment horizontal="left"/>
    </xf>
    <xf numFmtId="0" fontId="144" fillId="0" borderId="0"/>
    <xf numFmtId="0" fontId="144" fillId="0" borderId="0"/>
    <xf numFmtId="0" fontId="141" fillId="0" borderId="0">
      <alignment horizontal="center" textRotation="90"/>
    </xf>
    <xf numFmtId="0" fontId="145" fillId="0" borderId="0"/>
    <xf numFmtId="193" fontId="145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24" fillId="0" borderId="0" applyNumberFormat="0" applyFill="0" applyBorder="0" applyProtection="0">
      <alignment horizontal="left"/>
    </xf>
    <xf numFmtId="0" fontId="24" fillId="0" borderId="0" applyNumberFormat="0" applyFill="0" applyBorder="0" applyProtection="0">
      <alignment horizontal="left"/>
    </xf>
    <xf numFmtId="0" fontId="7" fillId="0" borderId="0" applyNumberFormat="0" applyFill="0" applyBorder="0" applyProtection="0">
      <alignment horizontal="left"/>
    </xf>
    <xf numFmtId="0" fontId="7" fillId="0" borderId="0" applyNumberFormat="0" applyFill="0" applyBorder="0" applyProtection="0">
      <alignment horizontal="left"/>
    </xf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13" borderId="0" applyNumberFormat="0" applyBorder="0" applyAlignment="0" applyProtection="0"/>
    <xf numFmtId="0" fontId="6" fillId="11" borderId="18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0" borderId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17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14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7" fillId="0" borderId="0"/>
    <xf numFmtId="0" fontId="23" fillId="0" borderId="0"/>
    <xf numFmtId="0" fontId="67" fillId="0" borderId="0"/>
    <xf numFmtId="169" fontId="23" fillId="0" borderId="0" applyFill="0" applyBorder="0" applyAlignment="0" applyProtection="0"/>
    <xf numFmtId="0" fontId="7" fillId="0" borderId="0"/>
    <xf numFmtId="43" fontId="149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55" fillId="0" borderId="0"/>
    <xf numFmtId="43" fontId="149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9" fontId="149" fillId="0" borderId="0" applyFont="0" applyFill="0" applyBorder="0" applyAlignment="0" applyProtection="0"/>
    <xf numFmtId="0" fontId="99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194" fontId="150" fillId="0" borderId="0" applyFill="0" applyBorder="0" applyAlignment="0"/>
    <xf numFmtId="0" fontId="121" fillId="0" borderId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21" fillId="0" borderId="0"/>
    <xf numFmtId="0" fontId="121" fillId="0" borderId="0"/>
    <xf numFmtId="0" fontId="121" fillId="0" borderId="0"/>
    <xf numFmtId="9" fontId="7" fillId="92" borderId="0"/>
    <xf numFmtId="9" fontId="7" fillId="92" borderId="0"/>
    <xf numFmtId="9" fontId="7" fillId="92" borderId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7" fillId="0" borderId="0"/>
    <xf numFmtId="10" fontId="49" fillId="150" borderId="3" applyFont="0" applyFill="0" applyBorder="0" applyAlignment="0" applyProtection="0">
      <alignment vertical="center"/>
    </xf>
    <xf numFmtId="0" fontId="7" fillId="0" borderId="0">
      <alignment horizontal="left"/>
    </xf>
    <xf numFmtId="0" fontId="7" fillId="0" borderId="0">
      <alignment horizontal="left"/>
    </xf>
    <xf numFmtId="0" fontId="7" fillId="0" borderId="0">
      <alignment horizontal="left"/>
    </xf>
    <xf numFmtId="0" fontId="7" fillId="0" borderId="0">
      <alignment horizontal="left"/>
    </xf>
    <xf numFmtId="0" fontId="7" fillId="0" borderId="0">
      <alignment horizontal="left"/>
    </xf>
    <xf numFmtId="0" fontId="7" fillId="0" borderId="0">
      <alignment horizontal="left"/>
    </xf>
    <xf numFmtId="195" fontId="7" fillId="0" borderId="0" applyFont="0" applyFill="0" applyBorder="0" applyAlignment="0" applyProtection="0"/>
    <xf numFmtId="195" fontId="7" fillId="0" borderId="0" applyFont="0" applyFill="0" applyBorder="0" applyAlignment="0" applyProtection="0"/>
    <xf numFmtId="195" fontId="7" fillId="0" borderId="0" applyFont="0" applyFill="0" applyBorder="0" applyAlignment="0" applyProtection="0"/>
    <xf numFmtId="196" fontId="7" fillId="0" borderId="4" applyFont="0" applyFill="0" applyBorder="0" applyAlignment="0" applyProtection="0">
      <alignment horizontal="center"/>
    </xf>
    <xf numFmtId="196" fontId="7" fillId="0" borderId="4" applyFont="0" applyFill="0" applyBorder="0" applyAlignment="0" applyProtection="0">
      <alignment horizontal="center"/>
    </xf>
    <xf numFmtId="196" fontId="7" fillId="0" borderId="4" applyFont="0" applyFill="0" applyBorder="0" applyAlignment="0" applyProtection="0">
      <alignment horizontal="center"/>
    </xf>
    <xf numFmtId="0" fontId="55" fillId="13" borderId="0" applyNumberFormat="0" applyBorder="0" applyAlignment="0" applyProtection="0"/>
    <xf numFmtId="0" fontId="25" fillId="116" borderId="0" applyNumberFormat="0" applyBorder="0" applyAlignment="0" applyProtection="0"/>
    <xf numFmtId="0" fontId="23" fillId="116" borderId="0" applyNumberFormat="0" applyBorder="0" applyAlignment="0" applyProtection="0"/>
    <xf numFmtId="0" fontId="55" fillId="17" borderId="0" applyNumberFormat="0" applyBorder="0" applyAlignment="0" applyProtection="0"/>
    <xf numFmtId="0" fontId="25" fillId="41" borderId="0" applyNumberFormat="0" applyBorder="0" applyAlignment="0" applyProtection="0"/>
    <xf numFmtId="0" fontId="23" fillId="41" borderId="0" applyNumberFormat="0" applyBorder="0" applyAlignment="0" applyProtection="0"/>
    <xf numFmtId="0" fontId="55" fillId="21" borderId="0" applyNumberFormat="0" applyBorder="0" applyAlignment="0" applyProtection="0"/>
    <xf numFmtId="0" fontId="25" fillId="119" borderId="0" applyNumberFormat="0" applyBorder="0" applyAlignment="0" applyProtection="0"/>
    <xf numFmtId="0" fontId="23" fillId="119" borderId="0" applyNumberFormat="0" applyBorder="0" applyAlignment="0" applyProtection="0"/>
    <xf numFmtId="0" fontId="55" fillId="25" borderId="0" applyNumberFormat="0" applyBorder="0" applyAlignment="0" applyProtection="0"/>
    <xf numFmtId="0" fontId="25" fillId="121" borderId="0" applyNumberFormat="0" applyBorder="0" applyAlignment="0" applyProtection="0"/>
    <xf numFmtId="0" fontId="23" fillId="121" borderId="0" applyNumberFormat="0" applyBorder="0" applyAlignment="0" applyProtection="0"/>
    <xf numFmtId="0" fontId="55" fillId="29" borderId="0" applyNumberFormat="0" applyBorder="0" applyAlignment="0" applyProtection="0"/>
    <xf numFmtId="0" fontId="25" fillId="123" borderId="0" applyNumberFormat="0" applyBorder="0" applyAlignment="0" applyProtection="0"/>
    <xf numFmtId="0" fontId="23" fillId="123" borderId="0" applyNumberFormat="0" applyBorder="0" applyAlignment="0" applyProtection="0"/>
    <xf numFmtId="0" fontId="55" fillId="33" borderId="0" applyNumberFormat="0" applyBorder="0" applyAlignment="0" applyProtection="0"/>
    <xf numFmtId="0" fontId="25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116" borderId="0" applyNumberFormat="0" applyBorder="0" applyAlignment="0" applyProtection="0"/>
    <xf numFmtId="0" fontId="23" fillId="41" borderId="0" applyNumberFormat="0" applyBorder="0" applyAlignment="0" applyProtection="0"/>
    <xf numFmtId="0" fontId="23" fillId="119" borderId="0" applyNumberFormat="0" applyBorder="0" applyAlignment="0" applyProtection="0"/>
    <xf numFmtId="0" fontId="23" fillId="121" borderId="0" applyNumberFormat="0" applyBorder="0" applyAlignment="0" applyProtection="0"/>
    <xf numFmtId="0" fontId="23" fillId="123" borderId="0" applyNumberFormat="0" applyBorder="0" applyAlignment="0" applyProtection="0"/>
    <xf numFmtId="0" fontId="23" fillId="42" borderId="0" applyNumberFormat="0" applyBorder="0" applyAlignment="0" applyProtection="0"/>
    <xf numFmtId="0" fontId="55" fillId="14" borderId="0" applyNumberFormat="0" applyBorder="0" applyAlignment="0" applyProtection="0"/>
    <xf numFmtId="0" fontId="25" fillId="40" borderId="0" applyNumberFormat="0" applyBorder="0" applyAlignment="0" applyProtection="0"/>
    <xf numFmtId="0" fontId="23" fillId="40" borderId="0" applyNumberFormat="0" applyBorder="0" applyAlignment="0" applyProtection="0"/>
    <xf numFmtId="0" fontId="55" fillId="18" borderId="0" applyNumberFormat="0" applyBorder="0" applyAlignment="0" applyProtection="0"/>
    <xf numFmtId="0" fontId="25" fillId="37" borderId="0" applyNumberFormat="0" applyBorder="0" applyAlignment="0" applyProtection="0"/>
    <xf numFmtId="0" fontId="23" fillId="37" borderId="0" applyNumberFormat="0" applyBorder="0" applyAlignment="0" applyProtection="0"/>
    <xf numFmtId="0" fontId="55" fillId="22" borderId="0" applyNumberFormat="0" applyBorder="0" applyAlignment="0" applyProtection="0"/>
    <xf numFmtId="0" fontId="25" fillId="46" borderId="0" applyNumberFormat="0" applyBorder="0" applyAlignment="0" applyProtection="0"/>
    <xf numFmtId="0" fontId="23" fillId="46" borderId="0" applyNumberFormat="0" applyBorder="0" applyAlignment="0" applyProtection="0"/>
    <xf numFmtId="0" fontId="55" fillId="26" borderId="0" applyNumberFormat="0" applyBorder="0" applyAlignment="0" applyProtection="0"/>
    <xf numFmtId="0" fontId="25" fillId="121" borderId="0" applyNumberFormat="0" applyBorder="0" applyAlignment="0" applyProtection="0"/>
    <xf numFmtId="0" fontId="23" fillId="121" borderId="0" applyNumberFormat="0" applyBorder="0" applyAlignment="0" applyProtection="0"/>
    <xf numFmtId="0" fontId="55" fillId="30" borderId="0" applyNumberFormat="0" applyBorder="0" applyAlignment="0" applyProtection="0"/>
    <xf numFmtId="0" fontId="25" fillId="40" borderId="0" applyNumberFormat="0" applyBorder="0" applyAlignment="0" applyProtection="0"/>
    <xf numFmtId="0" fontId="23" fillId="40" borderId="0" applyNumberFormat="0" applyBorder="0" applyAlignment="0" applyProtection="0"/>
    <xf numFmtId="0" fontId="55" fillId="34" borderId="0" applyNumberFormat="0" applyBorder="0" applyAlignment="0" applyProtection="0"/>
    <xf numFmtId="0" fontId="25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0" borderId="0" applyNumberFormat="0" applyBorder="0" applyAlignment="0" applyProtection="0"/>
    <xf numFmtId="0" fontId="23" fillId="37" borderId="0" applyNumberFormat="0" applyBorder="0" applyAlignment="0" applyProtection="0"/>
    <xf numFmtId="0" fontId="23" fillId="46" borderId="0" applyNumberFormat="0" applyBorder="0" applyAlignment="0" applyProtection="0"/>
    <xf numFmtId="0" fontId="23" fillId="121" borderId="0" applyNumberFormat="0" applyBorder="0" applyAlignment="0" applyProtection="0"/>
    <xf numFmtId="0" fontId="23" fillId="40" borderId="0" applyNumberFormat="0" applyBorder="0" applyAlignment="0" applyProtection="0"/>
    <xf numFmtId="0" fontId="23" fillId="47" borderId="0" applyNumberFormat="0" applyBorder="0" applyAlignment="0" applyProtection="0"/>
    <xf numFmtId="0" fontId="66" fillId="15" borderId="0" applyNumberFormat="0" applyBorder="0" applyAlignment="0" applyProtection="0"/>
    <xf numFmtId="0" fontId="35" fillId="126" borderId="0" applyNumberFormat="0" applyBorder="0" applyAlignment="0" applyProtection="0"/>
    <xf numFmtId="0" fontId="26" fillId="126" borderId="0" applyNumberFormat="0" applyBorder="0" applyAlignment="0" applyProtection="0"/>
    <xf numFmtId="0" fontId="66" fillId="19" borderId="0" applyNumberFormat="0" applyBorder="0" applyAlignment="0" applyProtection="0"/>
    <xf numFmtId="0" fontId="35" fillId="37" borderId="0" applyNumberFormat="0" applyBorder="0" applyAlignment="0" applyProtection="0"/>
    <xf numFmtId="0" fontId="26" fillId="37" borderId="0" applyNumberFormat="0" applyBorder="0" applyAlignment="0" applyProtection="0"/>
    <xf numFmtId="0" fontId="66" fillId="23" borderId="0" applyNumberFormat="0" applyBorder="0" applyAlignment="0" applyProtection="0"/>
    <xf numFmtId="0" fontId="35" fillId="46" borderId="0" applyNumberFormat="0" applyBorder="0" applyAlignment="0" applyProtection="0"/>
    <xf numFmtId="0" fontId="26" fillId="46" borderId="0" applyNumberFormat="0" applyBorder="0" applyAlignment="0" applyProtection="0"/>
    <xf numFmtId="0" fontId="66" fillId="27" borderId="0" applyNumberFormat="0" applyBorder="0" applyAlignment="0" applyProtection="0"/>
    <xf numFmtId="0" fontId="35" fillId="128" borderId="0" applyNumberFormat="0" applyBorder="0" applyAlignment="0" applyProtection="0"/>
    <xf numFmtId="0" fontId="26" fillId="128" borderId="0" applyNumberFormat="0" applyBorder="0" applyAlignment="0" applyProtection="0"/>
    <xf numFmtId="0" fontId="66" fillId="31" borderId="0" applyNumberFormat="0" applyBorder="0" applyAlignment="0" applyProtection="0"/>
    <xf numFmtId="0" fontId="35" fillId="48" borderId="0" applyNumberFormat="0" applyBorder="0" applyAlignment="0" applyProtection="0"/>
    <xf numFmtId="0" fontId="26" fillId="48" borderId="0" applyNumberFormat="0" applyBorder="0" applyAlignment="0" applyProtection="0"/>
    <xf numFmtId="0" fontId="66" fillId="35" borderId="0" applyNumberFormat="0" applyBorder="0" applyAlignment="0" applyProtection="0"/>
    <xf numFmtId="0" fontId="35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126" borderId="0" applyNumberFormat="0" applyBorder="0" applyAlignment="0" applyProtection="0"/>
    <xf numFmtId="0" fontId="26" fillId="37" borderId="0" applyNumberFormat="0" applyBorder="0" applyAlignment="0" applyProtection="0"/>
    <xf numFmtId="0" fontId="26" fillId="46" borderId="0" applyNumberFormat="0" applyBorder="0" applyAlignment="0" applyProtection="0"/>
    <xf numFmtId="0" fontId="26" fillId="128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37" fontId="151" fillId="0" borderId="0"/>
    <xf numFmtId="0" fontId="151" fillId="0" borderId="5" applyBorder="0"/>
    <xf numFmtId="0" fontId="66" fillId="12" borderId="0" applyNumberFormat="0" applyBorder="0" applyAlignment="0" applyProtection="0"/>
    <xf numFmtId="0" fontId="35" fillId="129" borderId="0" applyNumberFormat="0" applyBorder="0" applyAlignment="0" applyProtection="0"/>
    <xf numFmtId="0" fontId="26" fillId="129" borderId="0" applyNumberFormat="0" applyBorder="0" applyAlignment="0" applyProtection="0"/>
    <xf numFmtId="0" fontId="66" fillId="16" borderId="0" applyNumberFormat="0" applyBorder="0" applyAlignment="0" applyProtection="0"/>
    <xf numFmtId="0" fontId="35" fillId="77" borderId="0" applyNumberFormat="0" applyBorder="0" applyAlignment="0" applyProtection="0"/>
    <xf numFmtId="0" fontId="26" fillId="77" borderId="0" applyNumberFormat="0" applyBorder="0" applyAlignment="0" applyProtection="0"/>
    <xf numFmtId="0" fontId="66" fillId="20" borderId="0" applyNumberFormat="0" applyBorder="0" applyAlignment="0" applyProtection="0"/>
    <xf numFmtId="0" fontId="35" fillId="44" borderId="0" applyNumberFormat="0" applyBorder="0" applyAlignment="0" applyProtection="0"/>
    <xf numFmtId="0" fontId="26" fillId="44" borderId="0" applyNumberFormat="0" applyBorder="0" applyAlignment="0" applyProtection="0"/>
    <xf numFmtId="0" fontId="66" fillId="24" borderId="0" applyNumberFormat="0" applyBorder="0" applyAlignment="0" applyProtection="0"/>
    <xf numFmtId="0" fontId="35" fillId="128" borderId="0" applyNumberFormat="0" applyBorder="0" applyAlignment="0" applyProtection="0"/>
    <xf numFmtId="0" fontId="26" fillId="128" borderId="0" applyNumberFormat="0" applyBorder="0" applyAlignment="0" applyProtection="0"/>
    <xf numFmtId="0" fontId="66" fillId="28" borderId="0" applyNumberFormat="0" applyBorder="0" applyAlignment="0" applyProtection="0"/>
    <xf numFmtId="0" fontId="35" fillId="48" borderId="0" applyNumberFormat="0" applyBorder="0" applyAlignment="0" applyProtection="0"/>
    <xf numFmtId="0" fontId="26" fillId="48" borderId="0" applyNumberFormat="0" applyBorder="0" applyAlignment="0" applyProtection="0"/>
    <xf numFmtId="0" fontId="66" fillId="32" borderId="0" applyNumberFormat="0" applyBorder="0" applyAlignment="0" applyProtection="0"/>
    <xf numFmtId="0" fontId="35" fillId="78" borderId="0" applyNumberFormat="0" applyBorder="0" applyAlignment="0" applyProtection="0"/>
    <xf numFmtId="0" fontId="26" fillId="78" borderId="0" applyNumberFormat="0" applyBorder="0" applyAlignment="0" applyProtection="0"/>
    <xf numFmtId="197" fontId="7" fillId="180" borderId="66">
      <alignment horizontal="center" vertical="center"/>
    </xf>
    <xf numFmtId="0" fontId="7" fillId="0" borderId="0" applyNumberFormat="0" applyFont="0" applyBorder="0" applyAlignment="0"/>
    <xf numFmtId="3" fontId="152" fillId="0" borderId="0" applyNumberFormat="0" applyFill="0" applyBorder="0" applyAlignment="0" applyProtection="0"/>
    <xf numFmtId="3" fontId="152" fillId="0" borderId="0" applyNumberFormat="0" applyFill="0" applyBorder="0" applyAlignment="0" applyProtection="0"/>
    <xf numFmtId="3" fontId="153" fillId="0" borderId="0" applyNumberFormat="0" applyFill="0" applyBorder="0" applyAlignment="0" applyProtection="0"/>
    <xf numFmtId="3" fontId="154" fillId="0" borderId="0">
      <alignment horizontal="right"/>
    </xf>
    <xf numFmtId="0" fontId="131" fillId="6" borderId="0" applyNumberFormat="0" applyBorder="0" applyAlignment="0" applyProtection="0"/>
    <xf numFmtId="0" fontId="155" fillId="41" borderId="0" applyNumberFormat="0" applyBorder="0" applyAlignment="0" applyProtection="0"/>
    <xf numFmtId="0" fontId="82" fillId="41" borderId="0" applyNumberFormat="0" applyBorder="0" applyAlignment="0" applyProtection="0"/>
    <xf numFmtId="0" fontId="156" fillId="0" borderId="0" applyFont="0" applyFill="0" applyBorder="0" applyAlignment="0" applyProtection="0">
      <alignment horizontal="right"/>
    </xf>
    <xf numFmtId="0" fontId="157" fillId="0" borderId="0"/>
    <xf numFmtId="0" fontId="158" fillId="0" borderId="0" applyNumberFormat="0" applyFill="0" applyBorder="0" applyAlignment="0" applyProtection="0"/>
    <xf numFmtId="0" fontId="7" fillId="0" borderId="0" applyNumberFormat="0" applyFill="0" applyBorder="0" applyAlignment="0"/>
    <xf numFmtId="0" fontId="7" fillId="0" borderId="0" applyNumberFormat="0" applyFill="0" applyBorder="0" applyAlignment="0"/>
    <xf numFmtId="0" fontId="101" fillId="0" borderId="5" applyNumberFormat="0" applyFill="0" applyAlignment="0" applyProtection="0"/>
    <xf numFmtId="0" fontId="101" fillId="0" borderId="5" applyNumberFormat="0" applyFill="0" applyAlignment="0" applyProtection="0"/>
    <xf numFmtId="0" fontId="101" fillId="0" borderId="5" applyNumberFormat="0" applyFill="0" applyAlignment="0" applyProtection="0"/>
    <xf numFmtId="0" fontId="101" fillId="0" borderId="5" applyNumberFormat="0" applyFill="0" applyAlignment="0" applyProtection="0"/>
    <xf numFmtId="0" fontId="101" fillId="0" borderId="5" applyNumberFormat="0" applyFill="0" applyAlignment="0" applyProtection="0"/>
    <xf numFmtId="0" fontId="101" fillId="0" borderId="5" applyNumberFormat="0" applyFill="0" applyAlignment="0" applyProtection="0"/>
    <xf numFmtId="0" fontId="101" fillId="0" borderId="5" applyNumberFormat="0" applyFill="0" applyAlignment="0" applyProtection="0"/>
    <xf numFmtId="0" fontId="101" fillId="0" borderId="5" applyNumberFormat="0" applyFill="0" applyAlignment="0" applyProtection="0"/>
    <xf numFmtId="0" fontId="101" fillId="0" borderId="5" applyNumberFormat="0" applyFill="0" applyAlignment="0" applyProtection="0"/>
    <xf numFmtId="0" fontId="101" fillId="0" borderId="5" applyNumberFormat="0" applyFill="0" applyAlignment="0" applyProtection="0"/>
    <xf numFmtId="0" fontId="32" fillId="119" borderId="0" applyNumberFormat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159" fillId="0" borderId="0" applyNumberFormat="0" applyFill="0" applyBorder="0" applyAlignment="0" applyProtection="0"/>
    <xf numFmtId="0" fontId="160" fillId="0" borderId="0" applyNumberFormat="0" applyFill="0" applyBorder="0" applyAlignment="0" applyProtection="0"/>
    <xf numFmtId="0" fontId="161" fillId="0" borderId="0" applyNumberFormat="0" applyFill="0" applyBorder="0" applyAlignment="0" applyProtection="0"/>
    <xf numFmtId="0" fontId="162" fillId="0" borderId="0" applyNumberFormat="0" applyFill="0" applyBorder="0" applyAlignment="0" applyProtection="0"/>
    <xf numFmtId="39" fontId="163" fillId="0" borderId="0"/>
    <xf numFmtId="0" fontId="7" fillId="0" borderId="0" applyFill="0" applyBorder="0" applyAlignment="0"/>
    <xf numFmtId="0" fontId="7" fillId="0" borderId="0" applyFill="0" applyBorder="0" applyAlignment="0"/>
    <xf numFmtId="0" fontId="7" fillId="0" borderId="0" applyFill="0" applyBorder="0" applyAlignment="0"/>
    <xf numFmtId="0" fontId="121" fillId="0" borderId="0" applyFill="0" applyBorder="0" applyAlignment="0"/>
    <xf numFmtId="0" fontId="121" fillId="0" borderId="0" applyFill="0" applyBorder="0" applyAlignment="0"/>
    <xf numFmtId="186" fontId="39" fillId="0" borderId="0" applyFill="0" applyBorder="0" applyAlignment="0"/>
    <xf numFmtId="186" fontId="39" fillId="0" borderId="0" applyFill="0" applyBorder="0" applyAlignment="0"/>
    <xf numFmtId="186" fontId="39" fillId="0" borderId="0" applyFill="0" applyBorder="0" applyAlignment="0"/>
    <xf numFmtId="198" fontId="39" fillId="0" borderId="0" applyFill="0" applyBorder="0" applyAlignment="0"/>
    <xf numFmtId="198" fontId="39" fillId="0" borderId="0" applyFill="0" applyBorder="0" applyAlignment="0"/>
    <xf numFmtId="198" fontId="39" fillId="0" borderId="0" applyFill="0" applyBorder="0" applyAlignment="0"/>
    <xf numFmtId="0" fontId="121" fillId="0" borderId="0" applyFill="0" applyBorder="0" applyAlignment="0"/>
    <xf numFmtId="0" fontId="121" fillId="0" borderId="0" applyFill="0" applyBorder="0" applyAlignment="0"/>
    <xf numFmtId="0" fontId="121" fillId="0" borderId="0" applyFill="0" applyBorder="0" applyAlignment="0"/>
    <xf numFmtId="0" fontId="135" fillId="9" borderId="14" applyNumberFormat="0" applyAlignment="0" applyProtection="0"/>
    <xf numFmtId="0" fontId="164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165" fillId="0" borderId="0"/>
    <xf numFmtId="0" fontId="24" fillId="0" borderId="0" applyNumberFormat="0" applyFont="0" applyAlignment="0">
      <alignment horizontal="center"/>
    </xf>
    <xf numFmtId="0" fontId="27" fillId="133" borderId="21" applyNumberFormat="0" applyAlignment="0" applyProtection="0"/>
    <xf numFmtId="0" fontId="80" fillId="0" borderId="41" applyNumberFormat="0" applyFill="0" applyAlignment="0" applyProtection="0"/>
    <xf numFmtId="0" fontId="99" fillId="0" borderId="0" applyNumberFormat="0" applyFont="0" applyFill="0" applyBorder="0" applyProtection="0">
      <alignment horizontal="center" vertical="center" wrapText="1"/>
    </xf>
    <xf numFmtId="0" fontId="99" fillId="0" borderId="0" applyNumberFormat="0" applyFont="0" applyFill="0" applyBorder="0" applyProtection="0">
      <alignment horizontal="center" vertical="center" wrapText="1"/>
    </xf>
    <xf numFmtId="0" fontId="99" fillId="0" borderId="0" applyNumberFormat="0" applyFont="0" applyFill="0" applyBorder="0" applyProtection="0">
      <alignment horizontal="center" vertical="center" wrapText="1"/>
    </xf>
    <xf numFmtId="0" fontId="57" fillId="10" borderId="17" applyNumberFormat="0" applyAlignment="0" applyProtection="0"/>
    <xf numFmtId="0" fontId="29" fillId="133" borderId="21" applyNumberFormat="0" applyAlignment="0" applyProtection="0"/>
    <xf numFmtId="0" fontId="27" fillId="133" borderId="21" applyNumberFormat="0" applyAlignment="0" applyProtection="0"/>
    <xf numFmtId="199" fontId="166" fillId="0" borderId="0"/>
    <xf numFmtId="199" fontId="166" fillId="0" borderId="0"/>
    <xf numFmtId="199" fontId="166" fillId="0" borderId="0"/>
    <xf numFmtId="199" fontId="166" fillId="0" borderId="0"/>
    <xf numFmtId="199" fontId="166" fillId="0" borderId="0"/>
    <xf numFmtId="199" fontId="166" fillId="0" borderId="0"/>
    <xf numFmtId="199" fontId="166" fillId="0" borderId="0"/>
    <xf numFmtId="199" fontId="166" fillId="0" borderId="0"/>
    <xf numFmtId="200" fontId="167" fillId="0" borderId="0" applyFill="0" applyBorder="0" applyAlignment="0" applyProtection="0"/>
    <xf numFmtId="40" fontId="167" fillId="0" borderId="0" applyFill="0" applyBorder="0" applyAlignment="0" applyProtection="0"/>
    <xf numFmtId="201" fontId="167" fillId="39" borderId="0" applyFill="0" applyBorder="0" applyAlignment="0">
      <alignment vertical="top"/>
    </xf>
    <xf numFmtId="202" fontId="167" fillId="0" borderId="0" applyFill="0" applyBorder="0" applyAlignment="0" applyProtection="0"/>
    <xf numFmtId="0" fontId="121" fillId="0" borderId="0" applyFont="0" applyFill="0" applyBorder="0" applyAlignment="0" applyProtection="0"/>
    <xf numFmtId="0" fontId="168" fillId="0" borderId="0" applyFont="0" applyFill="0" applyBorder="0" applyAlignment="0" applyProtection="0">
      <alignment horizontal="right"/>
    </xf>
    <xf numFmtId="203" fontId="168" fillId="0" borderId="0" applyFont="0" applyFill="0" applyBorder="0" applyAlignment="0" applyProtection="0"/>
    <xf numFmtId="204" fontId="168" fillId="0" borderId="0" applyFont="0" applyFill="0" applyBorder="0" applyAlignment="0" applyProtection="0">
      <alignment horizontal="right"/>
    </xf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169" fontId="23" fillId="0" borderId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43" fontId="55" fillId="0" borderId="0" applyFont="0" applyFill="0" applyBorder="0" applyAlignment="0" applyProtection="0"/>
    <xf numFmtId="0" fontId="168" fillId="0" borderId="0" applyFont="0" applyFill="0" applyBorder="0" applyAlignment="0" applyProtection="0">
      <alignment horizontal="right"/>
    </xf>
    <xf numFmtId="169" fontId="23" fillId="0" borderId="0" applyFill="0" applyBorder="0" applyAlignment="0" applyProtection="0"/>
    <xf numFmtId="205" fontId="168" fillId="0" borderId="0" applyFont="0" applyFill="0" applyBorder="0" applyAlignment="0" applyProtection="0"/>
    <xf numFmtId="206" fontId="168" fillId="0" borderId="0" applyFont="0" applyFill="0" applyBorder="0" applyAlignment="0" applyProtection="0">
      <alignment horizontal="right"/>
    </xf>
    <xf numFmtId="43" fontId="55" fillId="0" borderId="0" applyFont="0" applyFill="0" applyBorder="0" applyAlignment="0" applyProtection="0"/>
    <xf numFmtId="43" fontId="149" fillId="0" borderId="0" applyFont="0" applyFill="0" applyBorder="0" applyAlignment="0" applyProtection="0"/>
    <xf numFmtId="43" fontId="149" fillId="0" borderId="0" applyFont="0" applyFill="0" applyBorder="0" applyAlignment="0" applyProtection="0"/>
    <xf numFmtId="43" fontId="149" fillId="0" borderId="0" applyFont="0" applyFill="0" applyBorder="0" applyAlignment="0" applyProtection="0"/>
    <xf numFmtId="43" fontId="149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9" fillId="0" borderId="0" applyFont="0" applyFill="0" applyBorder="0" applyAlignment="0" applyProtection="0"/>
    <xf numFmtId="169" fontId="7" fillId="0" borderId="0" applyFill="0" applyBorder="0" applyAlignment="0" applyProtection="0"/>
    <xf numFmtId="43" fontId="7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149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149" fillId="0" borderId="0" applyFont="0" applyFill="0" applyBorder="0" applyAlignment="0" applyProtection="0"/>
    <xf numFmtId="169" fontId="7" fillId="0" borderId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149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49" fillId="0" borderId="0" applyFont="0" applyFill="0" applyBorder="0" applyAlignment="0" applyProtection="0"/>
    <xf numFmtId="43" fontId="149" fillId="0" borderId="0" applyFont="0" applyFill="0" applyBorder="0" applyAlignment="0" applyProtection="0"/>
    <xf numFmtId="207" fontId="7" fillId="0" borderId="0">
      <protection locked="0"/>
    </xf>
    <xf numFmtId="0" fontId="151" fillId="0" borderId="0"/>
    <xf numFmtId="0" fontId="169" fillId="0" borderId="0"/>
    <xf numFmtId="0" fontId="121" fillId="0" borderId="0"/>
    <xf numFmtId="207" fontId="7" fillId="0" borderId="0">
      <protection locked="0"/>
    </xf>
    <xf numFmtId="207" fontId="7" fillId="0" borderId="0">
      <protection locked="0"/>
    </xf>
    <xf numFmtId="207" fontId="7" fillId="0" borderId="0">
      <protection locked="0"/>
    </xf>
    <xf numFmtId="207" fontId="7" fillId="0" borderId="0">
      <protection locked="0"/>
    </xf>
    <xf numFmtId="207" fontId="7" fillId="0" borderId="0">
      <protection locked="0"/>
    </xf>
    <xf numFmtId="207" fontId="7" fillId="0" borderId="0">
      <protection locked="0"/>
    </xf>
    <xf numFmtId="207" fontId="7" fillId="0" borderId="0">
      <protection locked="0"/>
    </xf>
    <xf numFmtId="207" fontId="7" fillId="0" borderId="0">
      <protection locked="0"/>
    </xf>
    <xf numFmtId="207" fontId="7" fillId="0" borderId="0">
      <protection locked="0"/>
    </xf>
    <xf numFmtId="0" fontId="151" fillId="0" borderId="0"/>
    <xf numFmtId="0" fontId="169" fillId="0" borderId="0"/>
    <xf numFmtId="0" fontId="121" fillId="0" borderId="0"/>
    <xf numFmtId="0" fontId="92" fillId="0" borderId="0" applyFont="0" applyFill="0" applyBorder="0" applyAlignment="0" applyProtection="0"/>
    <xf numFmtId="0" fontId="92" fillId="0" borderId="0" applyFont="0" applyFill="0" applyBorder="0" applyAlignment="0" applyProtection="0"/>
    <xf numFmtId="208" fontId="167" fillId="39" borderId="65" applyFill="0" applyBorder="0" applyAlignment="0">
      <alignment horizontal="right"/>
    </xf>
    <xf numFmtId="208" fontId="167" fillId="39" borderId="65" applyFill="0" applyBorder="0" applyAlignment="0">
      <alignment horizontal="right"/>
    </xf>
    <xf numFmtId="0" fontId="121" fillId="0" borderId="0" applyFont="0" applyFill="0" applyBorder="0" applyAlignment="0" applyProtection="0"/>
    <xf numFmtId="172" fontId="170" fillId="0" borderId="0" applyBorder="0"/>
    <xf numFmtId="0" fontId="7" fillId="0" borderId="0" applyFont="0" applyFill="0" applyBorder="0" applyAlignment="0" applyProtection="0">
      <alignment horizontal="right"/>
    </xf>
    <xf numFmtId="0" fontId="7" fillId="0" borderId="0" applyFont="0" applyFill="0" applyBorder="0" applyAlignment="0" applyProtection="0">
      <alignment horizontal="right"/>
    </xf>
    <xf numFmtId="192" fontId="7" fillId="0" borderId="0" applyFill="0" applyBorder="0" applyAlignment="0" applyProtection="0"/>
    <xf numFmtId="0" fontId="168" fillId="0" borderId="0" applyFont="0" applyFill="0" applyBorder="0" applyAlignment="0" applyProtection="0">
      <alignment horizontal="right"/>
    </xf>
    <xf numFmtId="209" fontId="171" fillId="0" borderId="0" applyFont="0" applyFill="0" applyBorder="0" applyAlignment="0" applyProtection="0"/>
    <xf numFmtId="210" fontId="168" fillId="0" borderId="0" applyFont="0" applyFill="0" applyBorder="0" applyAlignment="0" applyProtection="0">
      <alignment horizontal="right"/>
    </xf>
    <xf numFmtId="211" fontId="7" fillId="0" borderId="0">
      <protection locked="0"/>
    </xf>
    <xf numFmtId="211" fontId="7" fillId="0" borderId="0">
      <protection locked="0"/>
    </xf>
    <xf numFmtId="211" fontId="7" fillId="0" borderId="0">
      <protection locked="0"/>
    </xf>
    <xf numFmtId="0" fontId="24" fillId="91" borderId="0" applyNumberFormat="0" applyFont="0" applyFill="0" applyBorder="0" applyProtection="0">
      <alignment horizontal="left"/>
    </xf>
    <xf numFmtId="0" fontId="24" fillId="91" borderId="0" applyNumberFormat="0" applyFont="0" applyFill="0" applyBorder="0" applyProtection="0">
      <alignment horizontal="left"/>
    </xf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161" fillId="0" borderId="0" applyProtection="0"/>
    <xf numFmtId="0" fontId="172" fillId="0" borderId="0">
      <protection locked="0"/>
    </xf>
    <xf numFmtId="0" fontId="168" fillId="0" borderId="0" applyFont="0" applyFill="0" applyBorder="0" applyAlignment="0" applyProtection="0"/>
    <xf numFmtId="212" fontId="168" fillId="0" borderId="0" applyFont="0" applyFill="0" applyBorder="0" applyAlignment="0" applyProtection="0"/>
    <xf numFmtId="213" fontId="168" fillId="0" borderId="0" applyFont="0" applyFill="0" applyBorder="0" applyAlignment="0" applyProtection="0"/>
    <xf numFmtId="14" fontId="25" fillId="0" borderId="0" applyFill="0" applyBorder="0" applyAlignment="0"/>
    <xf numFmtId="0" fontId="172" fillId="0" borderId="0">
      <protection locked="0"/>
    </xf>
    <xf numFmtId="0" fontId="7" fillId="0" borderId="0" applyFont="0" applyFill="0" applyBorder="0" applyProtection="0">
      <alignment horizontal="left"/>
    </xf>
    <xf numFmtId="0" fontId="7" fillId="0" borderId="0" applyFont="0" applyFill="0" applyBorder="0" applyProtection="0">
      <alignment horizontal="left"/>
    </xf>
    <xf numFmtId="0" fontId="7" fillId="0" borderId="0" applyFont="0" applyFill="0" applyBorder="0" applyAlignment="0" applyProtection="0">
      <protection locked="0"/>
    </xf>
    <xf numFmtId="0" fontId="7" fillId="0" borderId="0" applyFont="0" applyFill="0" applyBorder="0" applyAlignment="0" applyProtection="0">
      <protection locked="0"/>
    </xf>
    <xf numFmtId="39" fontId="121" fillId="0" borderId="0" applyFont="0" applyFill="0" applyBorder="0" applyAlignment="0" applyProtection="0"/>
    <xf numFmtId="0" fontId="92" fillId="0" borderId="0" applyFont="0" applyFill="0" applyBorder="0" applyAlignment="0"/>
    <xf numFmtId="0" fontId="100" fillId="91" borderId="1" applyNumberFormat="0" applyBorder="0" applyAlignment="0">
      <alignment horizontal="center"/>
    </xf>
    <xf numFmtId="37" fontId="101" fillId="134" borderId="52" applyNumberFormat="0" applyAlignment="0">
      <alignment horizontal="left"/>
    </xf>
    <xf numFmtId="214" fontId="99" fillId="0" borderId="0" applyFont="0" applyBorder="0" applyProtection="0"/>
    <xf numFmtId="215" fontId="7" fillId="0" borderId="0" applyFont="0" applyFill="0" applyBorder="0" applyAlignment="0" applyProtection="0"/>
    <xf numFmtId="0" fontId="172" fillId="0" borderId="0">
      <protection locked="0"/>
    </xf>
    <xf numFmtId="0" fontId="168" fillId="0" borderId="67" applyNumberFormat="0" applyFont="0" applyFill="0" applyAlignment="0" applyProtection="0"/>
    <xf numFmtId="0" fontId="167" fillId="0" borderId="0" applyNumberFormat="0" applyFill="0" applyBorder="0" applyAlignment="0" applyProtection="0"/>
    <xf numFmtId="3" fontId="36" fillId="87" borderId="32">
      <protection locked="0"/>
    </xf>
    <xf numFmtId="3" fontId="36" fillId="87" borderId="32">
      <protection locked="0"/>
    </xf>
    <xf numFmtId="0" fontId="61" fillId="147" borderId="2">
      <alignment horizontal="center"/>
    </xf>
    <xf numFmtId="0" fontId="173" fillId="0" borderId="0">
      <protection locked="0"/>
    </xf>
    <xf numFmtId="0" fontId="173" fillId="0" borderId="0">
      <protection locked="0"/>
    </xf>
    <xf numFmtId="0" fontId="26" fillId="129" borderId="0" applyNumberFormat="0" applyBorder="0" applyAlignment="0" applyProtection="0"/>
    <xf numFmtId="0" fontId="26" fillId="77" borderId="0" applyNumberFormat="0" applyBorder="0" applyAlignment="0" applyProtection="0"/>
    <xf numFmtId="0" fontId="26" fillId="44" borderId="0" applyNumberFormat="0" applyBorder="0" applyAlignment="0" applyProtection="0"/>
    <xf numFmtId="0" fontId="26" fillId="128" borderId="0" applyNumberFormat="0" applyBorder="0" applyAlignment="0" applyProtection="0"/>
    <xf numFmtId="0" fontId="26" fillId="48" borderId="0" applyNumberFormat="0" applyBorder="0" applyAlignment="0" applyProtection="0"/>
    <xf numFmtId="0" fontId="26" fillId="78" borderId="0" applyNumberFormat="0" applyBorder="0" applyAlignment="0" applyProtection="0"/>
    <xf numFmtId="0" fontId="121" fillId="0" borderId="0" applyFill="0" applyBorder="0" applyAlignment="0"/>
    <xf numFmtId="0" fontId="121" fillId="0" borderId="0" applyFill="0" applyBorder="0" applyAlignment="0"/>
    <xf numFmtId="0" fontId="121" fillId="0" borderId="0" applyFill="0" applyBorder="0" applyAlignment="0"/>
    <xf numFmtId="0" fontId="121" fillId="0" borderId="0" applyFill="0" applyBorder="0" applyAlignment="0"/>
    <xf numFmtId="0" fontId="121" fillId="0" borderId="0" applyFill="0" applyBorder="0" applyAlignment="0"/>
    <xf numFmtId="0" fontId="81" fillId="42" borderId="40" applyNumberFormat="0" applyAlignment="0" applyProtection="0"/>
    <xf numFmtId="1" fontId="174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8" fontId="7" fillId="0" borderId="0" applyFill="0" applyBorder="0" applyAlignment="0" applyProtection="0"/>
    <xf numFmtId="0" fontId="138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172" fillId="0" borderId="0">
      <protection locked="0"/>
    </xf>
    <xf numFmtId="0" fontId="172" fillId="0" borderId="0">
      <protection locked="0"/>
    </xf>
    <xf numFmtId="0" fontId="172" fillId="0" borderId="0">
      <protection locked="0"/>
    </xf>
    <xf numFmtId="0" fontId="172" fillId="0" borderId="0">
      <protection locked="0"/>
    </xf>
    <xf numFmtId="0" fontId="172" fillId="0" borderId="0">
      <protection locked="0"/>
    </xf>
    <xf numFmtId="0" fontId="172" fillId="0" borderId="0">
      <protection locked="0"/>
    </xf>
    <xf numFmtId="0" fontId="172" fillId="0" borderId="0">
      <protection locked="0"/>
    </xf>
    <xf numFmtId="216" fontId="39" fillId="0" borderId="0"/>
    <xf numFmtId="0" fontId="99" fillId="0" borderId="0" applyFont="0" applyFill="0" applyBorder="0" applyAlignment="0" applyProtection="0"/>
    <xf numFmtId="0" fontId="172" fillId="0" borderId="0">
      <protection locked="0"/>
    </xf>
    <xf numFmtId="0" fontId="172" fillId="0" borderId="0">
      <protection locked="0"/>
    </xf>
    <xf numFmtId="217" fontId="7" fillId="0" borderId="0">
      <protection locked="0"/>
    </xf>
    <xf numFmtId="217" fontId="7" fillId="0" borderId="0">
      <protection locked="0"/>
    </xf>
    <xf numFmtId="217" fontId="7" fillId="0" borderId="0">
      <protection locked="0"/>
    </xf>
    <xf numFmtId="2" fontId="7" fillId="0" borderId="0" applyFont="0" applyFill="0" applyBorder="0" applyAlignment="0" applyProtection="0"/>
    <xf numFmtId="2" fontId="7" fillId="0" borderId="0" applyFont="0" applyFill="0" applyBorder="0" applyAlignment="0" applyProtection="0"/>
    <xf numFmtId="2" fontId="161" fillId="0" borderId="0" applyProtection="0"/>
    <xf numFmtId="0" fontId="175" fillId="0" borderId="0" applyFill="0" applyBorder="0" applyProtection="0">
      <alignment horizontal="left"/>
    </xf>
    <xf numFmtId="0" fontId="61" fillId="0" borderId="0"/>
    <xf numFmtId="0" fontId="61" fillId="0" borderId="0"/>
    <xf numFmtId="218" fontId="119" fillId="0" borderId="68"/>
    <xf numFmtId="38" fontId="100" fillId="0" borderId="2" applyBorder="0"/>
    <xf numFmtId="2" fontId="7" fillId="0" borderId="0"/>
    <xf numFmtId="2" fontId="7" fillId="0" borderId="0"/>
    <xf numFmtId="2" fontId="7" fillId="0" borderId="0"/>
    <xf numFmtId="0" fontId="130" fillId="5" borderId="0" applyNumberFormat="0" applyBorder="0" applyAlignment="0" applyProtection="0"/>
    <xf numFmtId="0" fontId="176" fillId="119" borderId="0" applyNumberFormat="0" applyBorder="0" applyAlignment="0" applyProtection="0"/>
    <xf numFmtId="0" fontId="32" fillId="119" borderId="0" applyNumberFormat="0" applyBorder="0" applyAlignment="0" applyProtection="0"/>
    <xf numFmtId="0" fontId="168" fillId="0" borderId="0" applyFont="0" applyFill="0" applyBorder="0" applyAlignment="0" applyProtection="0">
      <alignment horizontal="right"/>
    </xf>
    <xf numFmtId="0" fontId="7" fillId="0" borderId="0" applyNumberFormat="0" applyFill="0" applyBorder="0" applyProtection="0">
      <alignment horizontal="right"/>
    </xf>
    <xf numFmtId="0" fontId="7" fillId="0" borderId="0" applyNumberFormat="0" applyFill="0" applyBorder="0" applyProtection="0">
      <alignment horizontal="right"/>
    </xf>
    <xf numFmtId="0" fontId="177" fillId="0" borderId="0" applyProtection="0">
      <alignment horizontal="right"/>
    </xf>
    <xf numFmtId="0" fontId="91" fillId="0" borderId="35">
      <alignment horizontal="left" vertical="center"/>
    </xf>
    <xf numFmtId="0" fontId="91" fillId="0" borderId="35">
      <alignment horizontal="left" vertical="center"/>
    </xf>
    <xf numFmtId="219" fontId="178" fillId="87" borderId="0">
      <alignment horizontal="left" vertical="top"/>
    </xf>
    <xf numFmtId="0" fontId="127" fillId="0" borderId="11" applyNumberFormat="0" applyFill="0" applyAlignment="0" applyProtection="0"/>
    <xf numFmtId="0" fontId="127" fillId="0" borderId="11" applyNumberFormat="0" applyFill="0" applyAlignment="0" applyProtection="0"/>
    <xf numFmtId="0" fontId="172" fillId="0" borderId="0">
      <protection locked="0"/>
    </xf>
    <xf numFmtId="0" fontId="172" fillId="0" borderId="0">
      <protection locked="0"/>
    </xf>
    <xf numFmtId="0" fontId="172" fillId="0" borderId="0">
      <protection locked="0"/>
    </xf>
    <xf numFmtId="0" fontId="127" fillId="0" borderId="11" applyNumberFormat="0" applyFill="0" applyAlignment="0" applyProtection="0"/>
    <xf numFmtId="0" fontId="87" fillId="0" borderId="43" applyNumberFormat="0" applyFill="0" applyAlignment="0" applyProtection="0"/>
    <xf numFmtId="0" fontId="172" fillId="0" borderId="0">
      <protection locked="0"/>
    </xf>
    <xf numFmtId="0" fontId="128" fillId="0" borderId="12" applyNumberFormat="0" applyFill="0" applyAlignment="0" applyProtection="0"/>
    <xf numFmtId="0" fontId="128" fillId="0" borderId="12" applyNumberFormat="0" applyFill="0" applyAlignment="0" applyProtection="0"/>
    <xf numFmtId="0" fontId="172" fillId="0" borderId="0">
      <protection locked="0"/>
    </xf>
    <xf numFmtId="0" fontId="172" fillId="0" borderId="0">
      <protection locked="0"/>
    </xf>
    <xf numFmtId="0" fontId="172" fillId="0" borderId="0">
      <protection locked="0"/>
    </xf>
    <xf numFmtId="0" fontId="128" fillId="0" borderId="12" applyNumberFormat="0" applyFill="0" applyAlignment="0" applyProtection="0"/>
    <xf numFmtId="0" fontId="88" fillId="0" borderId="45" applyNumberFormat="0" applyFill="0" applyAlignment="0" applyProtection="0"/>
    <xf numFmtId="0" fontId="179" fillId="0" borderId="0" applyProtection="0">
      <alignment horizontal="left"/>
    </xf>
    <xf numFmtId="0" fontId="129" fillId="0" borderId="13" applyNumberFormat="0" applyFill="0" applyAlignment="0" applyProtection="0"/>
    <xf numFmtId="0" fontId="180" fillId="0" borderId="0" applyProtection="0">
      <alignment horizontal="left"/>
    </xf>
    <xf numFmtId="0" fontId="180" fillId="0" borderId="0" applyProtection="0">
      <alignment horizontal="left"/>
    </xf>
    <xf numFmtId="0" fontId="129" fillId="0" borderId="0" applyNumberFormat="0" applyFill="0" applyBorder="0" applyAlignment="0" applyProtection="0"/>
    <xf numFmtId="0" fontId="18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59" fillId="0" borderId="0" applyNumberFormat="0" applyFill="0" applyBorder="0" applyAlignment="0" applyProtection="0"/>
    <xf numFmtId="0" fontId="160" fillId="0" borderId="0" applyNumberFormat="0" applyFill="0" applyBorder="0" applyAlignment="0" applyProtection="0"/>
    <xf numFmtId="220" fontId="167" fillId="0" borderId="0" applyFill="0" applyBorder="0" applyAlignment="0" applyProtection="0"/>
    <xf numFmtId="0" fontId="146" fillId="0" borderId="55" applyNumberFormat="0" applyFill="0" applyAlignment="0" applyProtection="0"/>
    <xf numFmtId="0" fontId="182" fillId="0" borderId="0" applyNumberFormat="0" applyFill="0" applyBorder="0" applyAlignment="0" applyProtection="0">
      <alignment vertical="top"/>
      <protection locked="0"/>
    </xf>
    <xf numFmtId="4" fontId="7" fillId="0" borderId="0" applyFont="0" applyFill="0" applyBorder="0" applyAlignment="0" applyProtection="0"/>
    <xf numFmtId="4" fontId="7" fillId="0" borderId="0" applyFont="0" applyFill="0" applyBorder="0" applyAlignment="0" applyProtection="0"/>
    <xf numFmtId="0" fontId="82" fillId="41" borderId="0" applyNumberFormat="0" applyBorder="0" applyAlignment="0" applyProtection="0"/>
    <xf numFmtId="0" fontId="183" fillId="87" borderId="0">
      <alignment horizontal="left" wrapText="1" indent="2"/>
    </xf>
    <xf numFmtId="0" fontId="184" fillId="0" borderId="4" applyFill="0" applyBorder="0" applyAlignment="0">
      <alignment horizontal="center"/>
      <protection locked="0"/>
    </xf>
    <xf numFmtId="10" fontId="36" fillId="87" borderId="32" applyNumberFormat="0" applyBorder="0" applyAlignment="0" applyProtection="0"/>
    <xf numFmtId="0" fontId="7" fillId="0" borderId="0" applyFill="0" applyBorder="0" applyAlignment="0">
      <protection locked="0"/>
    </xf>
    <xf numFmtId="0" fontId="7" fillId="0" borderId="0" applyFill="0" applyBorder="0" applyAlignment="0">
      <protection locked="0"/>
    </xf>
    <xf numFmtId="0" fontId="133" fillId="8" borderId="14" applyNumberFormat="0" applyAlignment="0" applyProtection="0"/>
    <xf numFmtId="0" fontId="133" fillId="8" borderId="14" applyNumberFormat="0" applyAlignment="0" applyProtection="0"/>
    <xf numFmtId="1" fontId="174" fillId="0" borderId="0" applyNumberFormat="0" applyFill="0" applyBorder="0" applyAlignment="0" applyProtection="0"/>
    <xf numFmtId="0" fontId="133" fillId="8" borderId="14" applyNumberFormat="0" applyAlignment="0" applyProtection="0"/>
    <xf numFmtId="1" fontId="174" fillId="0" borderId="0" applyNumberFormat="0" applyFill="0" applyBorder="0" applyAlignment="0" applyProtection="0"/>
    <xf numFmtId="0" fontId="133" fillId="8" borderId="14" applyNumberFormat="0" applyAlignment="0" applyProtection="0"/>
    <xf numFmtId="0" fontId="92" fillId="0" borderId="0" applyFill="0" applyBorder="0" applyAlignment="0" applyProtection="0">
      <protection locked="0"/>
    </xf>
    <xf numFmtId="1" fontId="174" fillId="0" borderId="0" applyNumberFormat="0" applyFill="0" applyBorder="0" applyAlignment="0" applyProtection="0"/>
    <xf numFmtId="1" fontId="174" fillId="0" borderId="0" applyNumberFormat="0" applyFill="0" applyBorder="0" applyAlignment="0" applyProtection="0"/>
    <xf numFmtId="1" fontId="174" fillId="0" borderId="0" applyNumberFormat="0" applyFill="0" applyBorder="0" applyAlignment="0" applyProtection="0"/>
    <xf numFmtId="1" fontId="174" fillId="0" borderId="0" applyNumberFormat="0" applyFill="0" applyBorder="0" applyAlignment="0" applyProtection="0"/>
    <xf numFmtId="1" fontId="174" fillId="0" borderId="0" applyNumberFormat="0" applyFill="0" applyBorder="0" applyAlignment="0" applyProtection="0"/>
    <xf numFmtId="1" fontId="174" fillId="0" borderId="0" applyNumberFormat="0" applyFill="0" applyBorder="0" applyAlignment="0" applyProtection="0"/>
    <xf numFmtId="221" fontId="185" fillId="0" borderId="0" applyFont="0" applyFill="0" applyBorder="0" applyAlignment="0" applyProtection="0"/>
    <xf numFmtId="165" fontId="99" fillId="0" borderId="0" applyNumberFormat="0" applyFill="0" applyBorder="0" applyProtection="0">
      <alignment horizontal="left"/>
    </xf>
    <xf numFmtId="38" fontId="186" fillId="0" borderId="0"/>
    <xf numFmtId="38" fontId="187" fillId="0" borderId="0"/>
    <xf numFmtId="38" fontId="188" fillId="0" borderId="0"/>
    <xf numFmtId="38" fontId="189" fillId="0" borderId="0"/>
    <xf numFmtId="0" fontId="185" fillId="0" borderId="0"/>
    <xf numFmtId="0" fontId="185" fillId="0" borderId="0"/>
    <xf numFmtId="2" fontId="140" fillId="0" borderId="0" applyNumberFormat="0" applyFill="0" applyBorder="0" applyAlignment="0" applyProtection="0">
      <alignment horizontal="right"/>
    </xf>
    <xf numFmtId="0" fontId="121" fillId="0" borderId="0" applyFill="0" applyBorder="0" applyAlignment="0"/>
    <xf numFmtId="0" fontId="121" fillId="0" borderId="0" applyFill="0" applyBorder="0" applyAlignment="0"/>
    <xf numFmtId="0" fontId="121" fillId="0" borderId="0" applyFill="0" applyBorder="0" applyAlignment="0"/>
    <xf numFmtId="0" fontId="121" fillId="0" borderId="0" applyFill="0" applyBorder="0" applyAlignment="0"/>
    <xf numFmtId="0" fontId="121" fillId="0" borderId="0" applyFill="0" applyBorder="0" applyAlignment="0"/>
    <xf numFmtId="0" fontId="136" fillId="0" borderId="16" applyNumberFormat="0" applyFill="0" applyAlignment="0" applyProtection="0"/>
    <xf numFmtId="0" fontId="190" fillId="0" borderId="41" applyNumberFormat="0" applyFill="0" applyAlignment="0" applyProtection="0"/>
    <xf numFmtId="0" fontId="80" fillId="0" borderId="41" applyNumberFormat="0" applyFill="0" applyAlignment="0" applyProtection="0"/>
    <xf numFmtId="38" fontId="92" fillId="0" borderId="0" applyFont="0" applyFill="0" applyBorder="0" applyAlignment="0" applyProtection="0"/>
    <xf numFmtId="164" fontId="7" fillId="0" borderId="0" applyFont="0" applyFill="0" applyBorder="0" applyAlignment="0" applyProtection="0"/>
    <xf numFmtId="189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4" fontId="121" fillId="0" borderId="0" applyFont="0" applyFill="0" applyBorder="0" applyAlignment="0" applyProtection="0"/>
    <xf numFmtId="223" fontId="92" fillId="0" borderId="0" applyFont="0" applyFill="0" applyBorder="0" applyAlignment="0" applyProtection="0"/>
    <xf numFmtId="37" fontId="7" fillId="0" borderId="0" applyFont="0" applyFill="0" applyBorder="0" applyAlignment="0" applyProtection="0"/>
    <xf numFmtId="224" fontId="7" fillId="0" borderId="0" applyFont="0" applyFill="0" applyBorder="0" applyAlignment="0" applyProtection="0"/>
    <xf numFmtId="225" fontId="7" fillId="0" borderId="0" applyFont="0" applyFill="0" applyBorder="0" applyAlignment="0" applyProtection="0"/>
    <xf numFmtId="226" fontId="7" fillId="0" borderId="0" applyFont="0" applyFill="0" applyBorder="0" applyAlignment="0" applyProtection="0"/>
    <xf numFmtId="0" fontId="172" fillId="0" borderId="0">
      <protection locked="0"/>
    </xf>
    <xf numFmtId="227" fontId="7" fillId="0" borderId="0" applyFont="0" applyFill="0" applyBorder="0" applyAlignment="0" applyProtection="0"/>
    <xf numFmtId="227" fontId="7" fillId="0" borderId="0" applyFont="0" applyFill="0" applyBorder="0" applyAlignment="0" applyProtection="0"/>
    <xf numFmtId="227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>
      <alignment horizontal="right"/>
    </xf>
    <xf numFmtId="0" fontId="7" fillId="0" borderId="0" applyFont="0" applyFill="0" applyBorder="0" applyAlignment="0" applyProtection="0">
      <alignment horizontal="right"/>
    </xf>
    <xf numFmtId="218" fontId="176" fillId="0" borderId="68">
      <protection locked="0"/>
    </xf>
    <xf numFmtId="0" fontId="83" fillId="79" borderId="0" applyNumberFormat="0" applyBorder="0" applyAlignment="0" applyProtection="0"/>
    <xf numFmtId="0" fontId="132" fillId="7" borderId="0" applyNumberFormat="0" applyBorder="0" applyAlignment="0" applyProtection="0"/>
    <xf numFmtId="0" fontId="191" fillId="79" borderId="0" applyNumberFormat="0" applyBorder="0" applyAlignment="0" applyProtection="0"/>
    <xf numFmtId="0" fontId="83" fillId="79" borderId="0" applyNumberFormat="0" applyBorder="0" applyAlignment="0" applyProtection="0"/>
    <xf numFmtId="0" fontId="7" fillId="0" borderId="0" applyNumberFormat="0" applyFill="0" applyBorder="0" applyAlignment="0" applyProtection="0"/>
    <xf numFmtId="0" fontId="46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7" fillId="0" borderId="0"/>
    <xf numFmtId="0" fontId="55" fillId="0" borderId="0"/>
    <xf numFmtId="0" fontId="5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5" fillId="0" borderId="0"/>
    <xf numFmtId="0" fontId="7" fillId="0" borderId="0"/>
    <xf numFmtId="0" fontId="55" fillId="0" borderId="0"/>
    <xf numFmtId="0" fontId="7" fillId="0" borderId="0" applyFill="0" applyBorder="0" applyAlignment="0"/>
    <xf numFmtId="0" fontId="7" fillId="0" borderId="0" applyFill="0" applyBorder="0" applyAlignment="0"/>
    <xf numFmtId="0" fontId="7" fillId="0" borderId="0"/>
    <xf numFmtId="0" fontId="7" fillId="0" borderId="0"/>
    <xf numFmtId="0" fontId="7" fillId="0" borderId="0"/>
    <xf numFmtId="0" fontId="55" fillId="0" borderId="0"/>
    <xf numFmtId="0" fontId="55" fillId="0" borderId="0"/>
    <xf numFmtId="0" fontId="7" fillId="0" borderId="0"/>
    <xf numFmtId="0" fontId="7" fillId="0" borderId="0"/>
    <xf numFmtId="0" fontId="7" fillId="0" borderId="0"/>
    <xf numFmtId="0" fontId="55" fillId="0" borderId="0"/>
    <xf numFmtId="0" fontId="55" fillId="0" borderId="0"/>
    <xf numFmtId="0" fontId="3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5" fillId="0" borderId="0"/>
    <xf numFmtId="0" fontId="55" fillId="0" borderId="0"/>
    <xf numFmtId="0" fontId="3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5" fillId="0" borderId="0"/>
    <xf numFmtId="0" fontId="55" fillId="0" borderId="0"/>
    <xf numFmtId="0" fontId="30" fillId="0" borderId="0"/>
    <xf numFmtId="0" fontId="7" fillId="0" borderId="0"/>
    <xf numFmtId="0" fontId="7" fillId="0" borderId="0"/>
    <xf numFmtId="0" fontId="7" fillId="0" borderId="0"/>
    <xf numFmtId="0" fontId="55" fillId="0" borderId="0"/>
    <xf numFmtId="0" fontId="55" fillId="0" borderId="0"/>
    <xf numFmtId="0" fontId="30" fillId="0" borderId="0"/>
    <xf numFmtId="0" fontId="55" fillId="0" borderId="0"/>
    <xf numFmtId="0" fontId="55" fillId="0" borderId="0"/>
    <xf numFmtId="0" fontId="30" fillId="0" borderId="0"/>
    <xf numFmtId="0" fontId="30" fillId="0" borderId="0"/>
    <xf numFmtId="0" fontId="7" fillId="0" borderId="0"/>
    <xf numFmtId="0" fontId="7" fillId="0" borderId="0"/>
    <xf numFmtId="0" fontId="30" fillId="0" borderId="0"/>
    <xf numFmtId="0" fontId="55" fillId="0" borderId="0"/>
    <xf numFmtId="0" fontId="7" fillId="0" borderId="0"/>
    <xf numFmtId="0" fontId="7" fillId="0" borderId="0"/>
    <xf numFmtId="0" fontId="55" fillId="0" borderId="0"/>
    <xf numFmtId="0" fontId="7" fillId="0" borderId="0"/>
    <xf numFmtId="0" fontId="7" fillId="0" borderId="0"/>
    <xf numFmtId="0" fontId="7" fillId="0" borderId="0"/>
    <xf numFmtId="0" fontId="55" fillId="0" borderId="0"/>
    <xf numFmtId="0" fontId="7" fillId="0" borderId="0"/>
    <xf numFmtId="0" fontId="55" fillId="0" borderId="0"/>
    <xf numFmtId="0" fontId="5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5" fillId="0" borderId="0"/>
    <xf numFmtId="0" fontId="55" fillId="0" borderId="0"/>
    <xf numFmtId="0" fontId="55" fillId="0" borderId="0"/>
    <xf numFmtId="0" fontId="7" fillId="0" borderId="0"/>
    <xf numFmtId="0" fontId="5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5" fillId="0" borderId="0"/>
    <xf numFmtId="0" fontId="55" fillId="0" borderId="0"/>
    <xf numFmtId="0" fontId="7" fillId="0" borderId="0"/>
    <xf numFmtId="0" fontId="7" fillId="0" borderId="0"/>
    <xf numFmtId="0" fontId="7" fillId="0" borderId="0"/>
    <xf numFmtId="0" fontId="55" fillId="0" borderId="0"/>
    <xf numFmtId="0" fontId="55" fillId="0" borderId="0"/>
    <xf numFmtId="0" fontId="7" fillId="0" borderId="0"/>
    <xf numFmtId="0" fontId="7" fillId="0" borderId="0"/>
    <xf numFmtId="0" fontId="55" fillId="0" borderId="0"/>
    <xf numFmtId="0" fontId="5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5" fillId="0" borderId="0"/>
    <xf numFmtId="0" fontId="55" fillId="0" borderId="0"/>
    <xf numFmtId="0" fontId="55" fillId="0" borderId="0"/>
    <xf numFmtId="0" fontId="7" fillId="0" borderId="0"/>
    <xf numFmtId="0" fontId="5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3" fillId="0" borderId="0" applyNumberFormat="0" applyFill="0" applyBorder="0" applyAlignment="0" applyProtection="0"/>
    <xf numFmtId="0" fontId="194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30" fillId="45" borderId="0" applyNumberFormat="0" applyBorder="0" applyAlignment="0"/>
    <xf numFmtId="0" fontId="39" fillId="38" borderId="42" applyNumberFormat="0" applyFont="0" applyAlignment="0" applyProtection="0"/>
    <xf numFmtId="0" fontId="39" fillId="38" borderId="42" applyNumberFormat="0" applyFont="0" applyAlignment="0" applyProtection="0"/>
    <xf numFmtId="0" fontId="39" fillId="38" borderId="42" applyNumberFormat="0" applyFont="0" applyAlignment="0" applyProtection="0"/>
    <xf numFmtId="0" fontId="55" fillId="11" borderId="18" applyNumberFormat="0" applyFont="0" applyAlignment="0" applyProtection="0"/>
    <xf numFmtId="0" fontId="55" fillId="11" borderId="18" applyNumberFormat="0" applyFont="0" applyAlignment="0" applyProtection="0"/>
    <xf numFmtId="0" fontId="55" fillId="11" borderId="18" applyNumberFormat="0" applyFont="0" applyAlignment="0" applyProtection="0"/>
    <xf numFmtId="0" fontId="7" fillId="38" borderId="42" applyNumberFormat="0" applyFont="0" applyAlignment="0" applyProtection="0"/>
    <xf numFmtId="0" fontId="39" fillId="38" borderId="42" applyNumberFormat="0" applyFont="0" applyAlignment="0" applyProtection="0"/>
    <xf numFmtId="228" fontId="7" fillId="0" borderId="0" applyFill="0" applyBorder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34" fillId="9" borderId="15" applyNumberFormat="0" applyAlignment="0" applyProtection="0"/>
    <xf numFmtId="0" fontId="195" fillId="45" borderId="27" applyNumberFormat="0" applyAlignment="0" applyProtection="0"/>
    <xf numFmtId="0" fontId="33" fillId="45" borderId="27" applyNumberFormat="0" applyAlignment="0" applyProtection="0"/>
    <xf numFmtId="218" fontId="196" fillId="0" borderId="68">
      <protection locked="0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" fontId="197" fillId="0" borderId="0" applyProtection="0">
      <alignment horizontal="right" vertical="center"/>
    </xf>
    <xf numFmtId="0" fontId="151" fillId="0" borderId="0"/>
    <xf numFmtId="0" fontId="7" fillId="0" borderId="8" applyFont="0" applyFill="0" applyBorder="0" applyAlignment="0" applyProtection="0">
      <alignment horizontal="right"/>
    </xf>
    <xf numFmtId="0" fontId="7" fillId="0" borderId="8" applyFont="0" applyFill="0" applyBorder="0" applyAlignment="0" applyProtection="0">
      <alignment horizontal="right"/>
    </xf>
    <xf numFmtId="229" fontId="167" fillId="39" borderId="0" applyFill="0" applyBorder="0" applyAlignment="0" applyProtection="0">
      <protection locked="0"/>
    </xf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230" fontId="167" fillId="39" borderId="0" applyFill="0" applyBorder="0" applyAlignment="0" applyProtection="0">
      <alignment vertical="top"/>
    </xf>
    <xf numFmtId="231" fontId="167" fillId="0" borderId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98" fontId="39" fillId="0" borderId="0" applyFont="0" applyFill="0" applyBorder="0" applyAlignment="0" applyProtection="0"/>
    <xf numFmtId="198" fontId="39" fillId="0" borderId="0" applyFont="0" applyFill="0" applyBorder="0" applyAlignment="0" applyProtection="0"/>
    <xf numFmtId="198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232" fontId="198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9" fontId="149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9" fontId="149" fillId="0" borderId="0" applyFont="0" applyFill="0" applyBorder="0" applyAlignment="0" applyProtection="0"/>
    <xf numFmtId="9" fontId="149" fillId="0" borderId="0" applyFont="0" applyFill="0" applyBorder="0" applyAlignment="0" applyProtection="0"/>
    <xf numFmtId="9" fontId="149" fillId="0" borderId="0" applyFont="0" applyFill="0" applyBorder="0" applyAlignment="0" applyProtection="0"/>
    <xf numFmtId="9" fontId="92" fillId="0" borderId="10" applyNumberFormat="0" applyBorder="0"/>
    <xf numFmtId="10" fontId="161" fillId="0" borderId="0" applyProtection="0"/>
    <xf numFmtId="39" fontId="36" fillId="0" borderId="69"/>
    <xf numFmtId="4" fontId="161" fillId="0" borderId="0" applyProtection="0"/>
    <xf numFmtId="0" fontId="172" fillId="0" borderId="0">
      <protection locked="0"/>
    </xf>
    <xf numFmtId="9" fontId="99" fillId="0" borderId="0" applyFont="0" applyFill="0" applyBorder="0" applyAlignment="0" applyProtection="0"/>
    <xf numFmtId="9" fontId="99" fillId="0" borderId="0" applyFont="0" applyFill="0" applyBorder="0" applyAlignment="0" applyProtection="0"/>
    <xf numFmtId="9" fontId="99" fillId="0" borderId="0" applyFont="0" applyFill="0" applyBorder="0" applyAlignment="0" applyProtection="0"/>
    <xf numFmtId="10" fontId="99" fillId="0" borderId="0" applyFont="0" applyFill="0" applyBorder="0" applyAlignment="0" applyProtection="0"/>
    <xf numFmtId="0" fontId="121" fillId="0" borderId="0" applyFill="0" applyBorder="0" applyAlignment="0"/>
    <xf numFmtId="0" fontId="121" fillId="0" borderId="0" applyFill="0" applyBorder="0" applyAlignment="0"/>
    <xf numFmtId="0" fontId="121" fillId="0" borderId="0" applyFill="0" applyBorder="0" applyAlignment="0"/>
    <xf numFmtId="0" fontId="121" fillId="0" borderId="0" applyFill="0" applyBorder="0" applyAlignment="0"/>
    <xf numFmtId="0" fontId="121" fillId="0" borderId="0" applyFill="0" applyBorder="0" applyAlignment="0"/>
    <xf numFmtId="233" fontId="149" fillId="0" borderId="0">
      <alignment horizontal="right"/>
    </xf>
    <xf numFmtId="15" fontId="92" fillId="0" borderId="0" applyFont="0" applyFill="0" applyBorder="0" applyAlignment="0" applyProtection="0"/>
    <xf numFmtId="4" fontId="92" fillId="0" borderId="0" applyFont="0" applyFill="0" applyBorder="0" applyAlignment="0" applyProtection="0"/>
    <xf numFmtId="3" fontId="92" fillId="0" borderId="0" applyFont="0" applyFill="0" applyBorder="0" applyAlignment="0" applyProtection="0"/>
    <xf numFmtId="0" fontId="92" fillId="181" borderId="0" applyNumberFormat="0" applyFont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97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3" fontId="97" fillId="0" borderId="0" applyFill="0" applyBorder="0" applyAlignment="0" applyProtection="0"/>
    <xf numFmtId="0" fontId="65" fillId="0" borderId="0" applyNumberFormat="0" applyFill="0" applyBorder="0" applyAlignment="0" applyProtection="0"/>
    <xf numFmtId="38" fontId="126" fillId="0" borderId="0"/>
    <xf numFmtId="0" fontId="33" fillId="45" borderId="27" applyNumberFormat="0" applyAlignment="0" applyProtection="0"/>
    <xf numFmtId="3" fontId="49" fillId="182" borderId="7" applyNumberFormat="0" applyFont="0" applyBorder="0" applyAlignment="0">
      <alignment horizontal="right" vertical="center"/>
      <protection locked="0"/>
    </xf>
    <xf numFmtId="3" fontId="49" fillId="182" borderId="7" applyNumberFormat="0" applyFont="0" applyBorder="0" applyAlignment="0">
      <alignment horizontal="right" vertical="center"/>
      <protection locked="0"/>
    </xf>
    <xf numFmtId="4" fontId="59" fillId="81" borderId="28" applyNumberFormat="0" applyProtection="0">
      <alignment vertical="center"/>
    </xf>
    <xf numFmtId="4" fontId="147" fillId="81" borderId="28" applyNumberFormat="0" applyProtection="0">
      <alignment vertical="center"/>
    </xf>
    <xf numFmtId="4" fontId="152" fillId="81" borderId="28" applyNumberFormat="0" applyProtection="0">
      <alignment horizontal="left" vertical="center" indent="1"/>
    </xf>
    <xf numFmtId="0" fontId="64" fillId="81" borderId="28" applyNumberFormat="0" applyProtection="0">
      <alignment horizontal="left" vertical="top" indent="1"/>
    </xf>
    <xf numFmtId="4" fontId="152" fillId="146" borderId="70" applyNumberFormat="0" applyProtection="0">
      <alignment horizontal="left" vertical="center" indent="1"/>
    </xf>
    <xf numFmtId="4" fontId="152" fillId="146" borderId="70" applyNumberFormat="0" applyProtection="0">
      <alignment horizontal="left" vertical="center" indent="1"/>
    </xf>
    <xf numFmtId="4" fontId="152" fillId="137" borderId="28" applyNumberFormat="0" applyProtection="0">
      <alignment horizontal="right" vertical="center"/>
    </xf>
    <xf numFmtId="4" fontId="152" fillId="135" borderId="28" applyNumberFormat="0" applyProtection="0">
      <alignment horizontal="right" vertical="center"/>
    </xf>
    <xf numFmtId="4" fontId="152" fillId="136" borderId="28" applyNumberFormat="0" applyProtection="0">
      <alignment horizontal="right" vertical="center"/>
    </xf>
    <xf numFmtId="4" fontId="152" fillId="92" borderId="28" applyNumberFormat="0" applyProtection="0">
      <alignment horizontal="right" vertical="center"/>
    </xf>
    <xf numFmtId="4" fontId="152" fillId="138" borderId="28" applyNumberFormat="0" applyProtection="0">
      <alignment horizontal="right" vertical="center"/>
    </xf>
    <xf numFmtId="4" fontId="152" fillId="183" borderId="28" applyNumberFormat="0" applyProtection="0">
      <alignment horizontal="right" vertical="center"/>
    </xf>
    <xf numFmtId="4" fontId="152" fillId="142" borderId="28" applyNumberFormat="0" applyProtection="0">
      <alignment horizontal="right" vertical="center"/>
    </xf>
    <xf numFmtId="4" fontId="152" fillId="141" borderId="28" applyNumberFormat="0" applyProtection="0">
      <alignment horizontal="right" vertical="center"/>
    </xf>
    <xf numFmtId="4" fontId="152" fillId="184" borderId="28" applyNumberFormat="0" applyProtection="0">
      <alignment horizontal="right" vertical="center"/>
    </xf>
    <xf numFmtId="4" fontId="59" fillId="185" borderId="71" applyNumberFormat="0" applyProtection="0">
      <alignment horizontal="left" vertical="center" indent="1"/>
    </xf>
    <xf numFmtId="4" fontId="59" fillId="180" borderId="0" applyNumberFormat="0" applyProtection="0">
      <alignment horizontal="left" vertical="center" indent="1"/>
    </xf>
    <xf numFmtId="4" fontId="152" fillId="180" borderId="28" applyNumberFormat="0" applyProtection="0">
      <alignment horizontal="right" vertical="center"/>
    </xf>
    <xf numFmtId="4" fontId="25" fillId="180" borderId="0" applyNumberFormat="0" applyProtection="0">
      <alignment horizontal="left" vertical="center" indent="1"/>
    </xf>
    <xf numFmtId="4" fontId="25" fillId="180" borderId="0" applyNumberFormat="0" applyProtection="0">
      <alignment horizontal="left" vertical="center" indent="1"/>
    </xf>
    <xf numFmtId="4" fontId="25" fillId="146" borderId="0" applyNumberFormat="0" applyProtection="0">
      <alignment horizontal="left" vertical="center" indent="1"/>
    </xf>
    <xf numFmtId="4" fontId="25" fillId="146" borderId="0" applyNumberFormat="0" applyProtection="0">
      <alignment horizontal="left" vertical="center" indent="1"/>
    </xf>
    <xf numFmtId="0" fontId="7" fillId="146" borderId="28" applyNumberFormat="0" applyProtection="0">
      <alignment horizontal="left" vertical="center" indent="1"/>
    </xf>
    <xf numFmtId="0" fontId="7" fillId="146" borderId="28" applyNumberFormat="0" applyProtection="0">
      <alignment horizontal="left" vertical="top" indent="1"/>
    </xf>
    <xf numFmtId="0" fontId="7" fillId="186" borderId="28" applyNumberFormat="0" applyProtection="0">
      <alignment horizontal="left" vertical="center" indent="1"/>
    </xf>
    <xf numFmtId="0" fontId="7" fillId="186" borderId="28" applyNumberFormat="0" applyProtection="0">
      <alignment horizontal="left" vertical="top" indent="1"/>
    </xf>
    <xf numFmtId="0" fontId="7" fillId="180" borderId="28" applyNumberFormat="0" applyProtection="0">
      <alignment horizontal="left" vertical="center" indent="1"/>
    </xf>
    <xf numFmtId="0" fontId="7" fillId="180" borderId="28" applyNumberFormat="0" applyProtection="0">
      <alignment horizontal="left" vertical="top" indent="1"/>
    </xf>
    <xf numFmtId="0" fontId="7" fillId="187" borderId="28" applyNumberFormat="0" applyProtection="0">
      <alignment horizontal="left" vertical="center" indent="1"/>
    </xf>
    <xf numFmtId="0" fontId="7" fillId="187" borderId="28" applyNumberFormat="0" applyProtection="0">
      <alignment horizontal="left" vertical="top" indent="1"/>
    </xf>
    <xf numFmtId="4" fontId="152" fillId="187" borderId="28" applyNumberFormat="0" applyProtection="0">
      <alignment vertical="center"/>
    </xf>
    <xf numFmtId="4" fontId="199" fillId="187" borderId="28" applyNumberFormat="0" applyProtection="0">
      <alignment vertical="center"/>
    </xf>
    <xf numFmtId="4" fontId="59" fillId="180" borderId="72" applyNumberFormat="0" applyProtection="0">
      <alignment horizontal="left" vertical="center" indent="1"/>
    </xf>
    <xf numFmtId="0" fontId="25" fillId="87" borderId="28" applyNumberFormat="0" applyProtection="0">
      <alignment horizontal="left" vertical="top" indent="1"/>
    </xf>
    <xf numFmtId="4" fontId="152" fillId="187" borderId="28" applyNumberFormat="0" applyProtection="0">
      <alignment horizontal="right" vertical="center"/>
    </xf>
    <xf numFmtId="4" fontId="199" fillId="187" borderId="28" applyNumberFormat="0" applyProtection="0">
      <alignment horizontal="right" vertical="center"/>
    </xf>
    <xf numFmtId="4" fontId="200" fillId="180" borderId="28" applyNumberFormat="0" applyProtection="0">
      <alignment horizontal="left" vertical="center" indent="1"/>
    </xf>
    <xf numFmtId="0" fontId="25" fillId="186" borderId="28" applyNumberFormat="0" applyProtection="0">
      <alignment horizontal="left" vertical="top" indent="1"/>
    </xf>
    <xf numFmtId="4" fontId="60" fillId="186" borderId="72" applyNumberFormat="0" applyProtection="0">
      <alignment horizontal="left" vertical="center" indent="1"/>
    </xf>
    <xf numFmtId="4" fontId="201" fillId="187" borderId="28" applyNumberFormat="0" applyProtection="0">
      <alignment horizontal="right" vertical="center"/>
    </xf>
    <xf numFmtId="0" fontId="7" fillId="39" borderId="0" applyNumberFormat="0" applyFont="0" applyBorder="0" applyAlignment="0" applyProtection="0"/>
    <xf numFmtId="0" fontId="7" fillId="39" borderId="0" applyNumberFormat="0" applyFont="0" applyBorder="0" applyAlignment="0" applyProtection="0"/>
    <xf numFmtId="0" fontId="7" fillId="39" borderId="0" applyNumberFormat="0" applyFont="0" applyBorder="0" applyAlignment="0" applyProtection="0"/>
    <xf numFmtId="0" fontId="7" fillId="45" borderId="0" applyNumberFormat="0" applyFont="0" applyBorder="0" applyAlignment="0" applyProtection="0"/>
    <xf numFmtId="0" fontId="7" fillId="45" borderId="0" applyNumberFormat="0" applyFont="0" applyBorder="0" applyAlignment="0" applyProtection="0"/>
    <xf numFmtId="0" fontId="7" fillId="45" borderId="0" applyNumberFormat="0" applyFont="0" applyBorder="0" applyAlignment="0" applyProtection="0"/>
    <xf numFmtId="0" fontId="7" fillId="45" borderId="0" applyNumberFormat="0" applyFont="0" applyBorder="0" applyAlignment="0" applyProtection="0"/>
    <xf numFmtId="0" fontId="7" fillId="45" borderId="0" applyNumberFormat="0" applyFont="0" applyBorder="0" applyAlignment="0" applyProtection="0"/>
    <xf numFmtId="0" fontId="7" fillId="45" borderId="0" applyNumberFormat="0" applyFont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171" fontId="202" fillId="0" borderId="0"/>
    <xf numFmtId="38" fontId="92" fillId="0" borderId="0" applyFont="0" applyFill="0" applyBorder="0" applyAlignment="0" applyProtection="0"/>
    <xf numFmtId="234" fontId="25" fillId="0" borderId="0">
      <alignment horizontal="right"/>
    </xf>
    <xf numFmtId="234" fontId="25" fillId="0" borderId="0">
      <alignment horizontal="right"/>
    </xf>
    <xf numFmtId="41" fontId="7" fillId="0" borderId="0" applyFont="0" applyFill="0" applyBorder="0" applyAlignment="0" applyProtection="0"/>
    <xf numFmtId="38" fontId="92" fillId="0" borderId="0" applyFont="0" applyFill="0" applyBorder="0" applyAlignment="0" applyProtection="0"/>
    <xf numFmtId="168" fontId="23" fillId="0" borderId="0" applyFill="0" applyBorder="0" applyAlignment="0" applyProtection="0"/>
    <xf numFmtId="38" fontId="92" fillId="134" borderId="0" applyNumberFormat="0" applyFont="0" applyBorder="0" applyAlignment="0" applyProtection="0"/>
    <xf numFmtId="40" fontId="203" fillId="89" borderId="0">
      <alignment horizontal="center"/>
    </xf>
    <xf numFmtId="40" fontId="203" fillId="89" borderId="0">
      <alignment horizontal="center"/>
    </xf>
    <xf numFmtId="40" fontId="203" fillId="89" borderId="0">
      <alignment horizontal="center"/>
    </xf>
    <xf numFmtId="0" fontId="61" fillId="0" borderId="0"/>
    <xf numFmtId="0" fontId="204" fillId="0" borderId="34" applyProtection="0">
      <alignment horizontal="centerContinuous"/>
    </xf>
    <xf numFmtId="0" fontId="7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03" fillId="0" borderId="0" applyNumberFormat="0" applyFill="0" applyBorder="0" applyAlignment="0" applyProtection="0"/>
    <xf numFmtId="0" fontId="7" fillId="0" borderId="0"/>
    <xf numFmtId="0" fontId="40" fillId="87" borderId="0">
      <alignment wrapText="1"/>
    </xf>
    <xf numFmtId="235" fontId="24" fillId="0" borderId="0" applyFill="0" applyBorder="0" applyProtection="0"/>
    <xf numFmtId="38" fontId="205" fillId="0" borderId="0" applyFill="0" applyBorder="0" applyAlignment="0" applyProtection="0"/>
    <xf numFmtId="0" fontId="7" fillId="0" borderId="0" applyFill="0" applyBorder="0" applyAlignment="0" applyProtection="0"/>
    <xf numFmtId="0" fontId="7" fillId="0" borderId="0" applyFill="0" applyBorder="0" applyAlignment="0" applyProtection="0"/>
    <xf numFmtId="0" fontId="206" fillId="0" borderId="0" applyNumberFormat="0" applyFill="0" applyBorder="0" applyProtection="0">
      <alignment vertical="top"/>
      <protection locked="0"/>
    </xf>
    <xf numFmtId="49" fontId="207" fillId="0" borderId="0" applyFill="0" applyBorder="0" applyProtection="0">
      <alignment horizontal="center" vertical="top" wrapText="1"/>
      <protection locked="0"/>
    </xf>
    <xf numFmtId="0" fontId="7" fillId="0" borderId="0" applyBorder="0" applyProtection="0">
      <alignment vertical="center"/>
    </xf>
    <xf numFmtId="0" fontId="7" fillId="0" borderId="0" applyBorder="0" applyProtection="0">
      <alignment vertical="center"/>
    </xf>
    <xf numFmtId="0" fontId="7" fillId="0" borderId="0" applyBorder="0" applyProtection="0">
      <alignment vertical="center"/>
    </xf>
    <xf numFmtId="236" fontId="208" fillId="0" borderId="5" applyBorder="0" applyProtection="0">
      <alignment horizontal="right" vertical="center"/>
    </xf>
    <xf numFmtId="0" fontId="209" fillId="188" borderId="0" applyBorder="0" applyProtection="0">
      <alignment horizontal="centerContinuous" vertical="center"/>
    </xf>
    <xf numFmtId="0" fontId="209" fillId="189" borderId="5" applyBorder="0" applyProtection="0">
      <alignment horizontal="centerContinuous" vertical="center"/>
    </xf>
    <xf numFmtId="0" fontId="210" fillId="0" borderId="0" applyFill="0" applyBorder="0" applyProtection="0">
      <alignment horizontal="left"/>
    </xf>
    <xf numFmtId="0" fontId="175" fillId="0" borderId="4" applyFill="0" applyBorder="0" applyProtection="0">
      <alignment horizontal="left" vertical="top"/>
    </xf>
    <xf numFmtId="49" fontId="36" fillId="0" borderId="0">
      <alignment horizontal="center"/>
    </xf>
    <xf numFmtId="0" fontId="7" fillId="0" borderId="0"/>
    <xf numFmtId="0" fontId="7" fillId="0" borderId="0"/>
    <xf numFmtId="0" fontId="7" fillId="0" borderId="0"/>
    <xf numFmtId="37" fontId="211" fillId="0" borderId="3" applyFill="0" applyBorder="0" applyAlignment="0">
      <alignment horizontal="left"/>
    </xf>
    <xf numFmtId="0" fontId="212" fillId="0" borderId="0" applyNumberFormat="0" applyFill="0" applyBorder="0" applyAlignment="0" applyProtection="0"/>
    <xf numFmtId="49" fontId="25" fillId="0" borderId="0" applyFill="0" applyBorder="0" applyAlignment="0"/>
    <xf numFmtId="237" fontId="39" fillId="0" borderId="0" applyFill="0" applyBorder="0" applyAlignment="0"/>
    <xf numFmtId="237" fontId="39" fillId="0" borderId="0" applyFill="0" applyBorder="0" applyAlignment="0"/>
    <xf numFmtId="237" fontId="39" fillId="0" borderId="0" applyFill="0" applyBorder="0" applyAlignment="0"/>
    <xf numFmtId="237" fontId="39" fillId="0" borderId="0" applyFill="0" applyBorder="0" applyAlignment="0"/>
    <xf numFmtId="237" fontId="39" fillId="0" borderId="0" applyFill="0" applyBorder="0" applyAlignment="0"/>
    <xf numFmtId="237" fontId="39" fillId="0" borderId="0" applyFill="0" applyBorder="0" applyAlignment="0"/>
    <xf numFmtId="0" fontId="84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7" fillId="0" borderId="0"/>
    <xf numFmtId="0" fontId="115" fillId="0" borderId="0" applyNumberForma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148" fillId="0" borderId="0" applyFill="0" applyBorder="0" applyProtection="0">
      <alignment horizontal="center" vertical="top"/>
    </xf>
    <xf numFmtId="18" fontId="213" fillId="0" borderId="0" applyFont="0" applyFill="0" applyBorder="0" applyAlignment="0" applyProtection="0">
      <alignment horizontal="left"/>
    </xf>
    <xf numFmtId="40" fontId="214" fillId="0" borderId="0"/>
    <xf numFmtId="0" fontId="62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0" borderId="43" applyNumberFormat="0" applyFill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86" fillId="0" borderId="0" applyNumberFormat="0" applyFill="0" applyBorder="0" applyAlignment="0" applyProtection="0"/>
    <xf numFmtId="0" fontId="43" fillId="0" borderId="44" applyNumberFormat="0" applyFill="0" applyAlignment="0" applyProtection="0"/>
    <xf numFmtId="0" fontId="53" fillId="0" borderId="0" applyNumberFormat="0" applyFill="0" applyBorder="0" applyAlignment="0" applyProtection="0"/>
    <xf numFmtId="0" fontId="88" fillId="0" borderId="45" applyNumberFormat="0" applyFill="0" applyAlignment="0" applyProtection="0"/>
    <xf numFmtId="0" fontId="28" fillId="0" borderId="46" applyNumberFormat="0" applyFill="0" applyAlignment="0" applyProtection="0"/>
    <xf numFmtId="0" fontId="28" fillId="0" borderId="0" applyNumberFormat="0" applyFill="0" applyBorder="0" applyAlignment="0" applyProtection="0"/>
    <xf numFmtId="0" fontId="215" fillId="0" borderId="0" applyFill="0" applyBorder="0" applyProtection="0">
      <alignment horizontal="centerContinuous"/>
    </xf>
    <xf numFmtId="0" fontId="215" fillId="0" borderId="0" applyNumberFormat="0" applyFill="0" applyBorder="0" applyProtection="0">
      <alignment horizontal="left"/>
    </xf>
    <xf numFmtId="0" fontId="159" fillId="0" borderId="0" applyProtection="0"/>
    <xf numFmtId="0" fontId="160" fillId="0" borderId="0" applyProtection="0"/>
    <xf numFmtId="3" fontId="216" fillId="190" borderId="0">
      <alignment horizontal="left"/>
    </xf>
    <xf numFmtId="0" fontId="54" fillId="0" borderId="19" applyNumberFormat="0" applyFill="0" applyAlignment="0" applyProtection="0"/>
    <xf numFmtId="0" fontId="7" fillId="0" borderId="73" applyNumberFormat="0" applyFont="0" applyFill="0" applyAlignment="0" applyProtection="0"/>
    <xf numFmtId="0" fontId="54" fillId="0" borderId="19" applyNumberFormat="0" applyFill="0" applyAlignment="0" applyProtection="0"/>
    <xf numFmtId="0" fontId="172" fillId="0" borderId="65">
      <protection locked="0"/>
    </xf>
    <xf numFmtId="0" fontId="172" fillId="0" borderId="65">
      <protection locked="0"/>
    </xf>
    <xf numFmtId="0" fontId="172" fillId="0" borderId="65">
      <protection locked="0"/>
    </xf>
    <xf numFmtId="0" fontId="54" fillId="0" borderId="19" applyNumberFormat="0" applyFill="0" applyAlignment="0" applyProtection="0"/>
    <xf numFmtId="0" fontId="172" fillId="0" borderId="65">
      <protection locked="0"/>
    </xf>
    <xf numFmtId="165" fontId="24" fillId="0" borderId="54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0" fontId="217" fillId="0" borderId="54" applyNumberFormat="0" applyFont="0" applyFill="0" applyAlignment="0" applyProtection="0"/>
    <xf numFmtId="37" fontId="36" fillId="81" borderId="0" applyNumberFormat="0" applyBorder="0" applyAlignment="0" applyProtection="0"/>
    <xf numFmtId="37" fontId="36" fillId="0" borderId="0"/>
    <xf numFmtId="3" fontId="140" fillId="0" borderId="55" applyProtection="0"/>
    <xf numFmtId="238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0" fontId="137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7" fillId="0" borderId="35" applyFont="0" applyFill="0" applyBorder="0" applyAlignment="0" applyProtection="0"/>
    <xf numFmtId="0" fontId="7" fillId="0" borderId="35" applyFont="0" applyFill="0" applyBorder="0" applyAlignment="0" applyProtection="0"/>
    <xf numFmtId="0" fontId="55" fillId="0" borderId="0"/>
    <xf numFmtId="4" fontId="152" fillId="136" borderId="28" applyNumberFormat="0" applyProtection="0">
      <alignment horizontal="right" vertical="center"/>
    </xf>
    <xf numFmtId="4" fontId="147" fillId="81" borderId="28" applyNumberFormat="0" applyProtection="0">
      <alignment vertical="center"/>
    </xf>
    <xf numFmtId="4" fontId="59" fillId="81" borderId="28" applyNumberFormat="0" applyProtection="0">
      <alignment vertical="center"/>
    </xf>
    <xf numFmtId="9" fontId="149" fillId="0" borderId="0" applyFont="0" applyFill="0" applyBorder="0" applyAlignment="0" applyProtection="0"/>
    <xf numFmtId="0" fontId="195" fillId="45" borderId="27" applyNumberFormat="0" applyAlignment="0" applyProtection="0"/>
    <xf numFmtId="0" fontId="172" fillId="0" borderId="65">
      <protection locked="0"/>
    </xf>
    <xf numFmtId="43" fontId="149" fillId="0" borderId="0" applyFont="0" applyFill="0" applyBorder="0" applyAlignment="0" applyProtection="0"/>
    <xf numFmtId="10" fontId="36" fillId="87" borderId="32" applyNumberFormat="0" applyBorder="0" applyAlignment="0" applyProtection="0"/>
    <xf numFmtId="0" fontId="172" fillId="0" borderId="0">
      <protection locked="0"/>
    </xf>
    <xf numFmtId="0" fontId="172" fillId="0" borderId="0">
      <protection locked="0"/>
    </xf>
    <xf numFmtId="1" fontId="174" fillId="0" borderId="0" applyNumberFormat="0" applyFill="0" applyBorder="0" applyAlignment="0" applyProtection="0"/>
    <xf numFmtId="0" fontId="14" fillId="5" borderId="0" applyNumberFormat="0" applyBorder="0" applyAlignment="0" applyProtection="0"/>
    <xf numFmtId="0" fontId="172" fillId="0" borderId="65">
      <protection locked="0"/>
    </xf>
    <xf numFmtId="43" fontId="149" fillId="0" borderId="0" applyFont="0" applyFill="0" applyBorder="0" applyAlignment="0" applyProtection="0"/>
    <xf numFmtId="0" fontId="172" fillId="0" borderId="0">
      <protection locked="0"/>
    </xf>
    <xf numFmtId="0" fontId="39" fillId="38" borderId="42" applyNumberFormat="0" applyFont="0" applyAlignment="0" applyProtection="0"/>
    <xf numFmtId="0" fontId="91" fillId="0" borderId="35">
      <alignment horizontal="left" vertical="center"/>
    </xf>
    <xf numFmtId="37" fontId="101" fillId="134" borderId="52" applyNumberFormat="0" applyAlignment="0">
      <alignment horizontal="left"/>
    </xf>
    <xf numFmtId="0" fontId="100" fillId="91" borderId="1" applyNumberFormat="0" applyBorder="0" applyAlignment="0">
      <alignment horizontal="center"/>
    </xf>
    <xf numFmtId="208" fontId="167" fillId="39" borderId="65" applyFill="0" applyBorder="0" applyAlignment="0">
      <alignment horizontal="right"/>
    </xf>
    <xf numFmtId="0" fontId="6" fillId="22" borderId="0" applyNumberFormat="0" applyBorder="0" applyAlignment="0" applyProtection="0"/>
    <xf numFmtId="0" fontId="172" fillId="0" borderId="65">
      <protection locked="0"/>
    </xf>
    <xf numFmtId="0" fontId="55" fillId="0" borderId="0"/>
    <xf numFmtId="0" fontId="55" fillId="0" borderId="0"/>
    <xf numFmtId="0" fontId="55" fillId="0" borderId="0"/>
    <xf numFmtId="0" fontId="55" fillId="11" borderId="18" applyNumberFormat="0" applyFont="0" applyAlignment="0" applyProtection="0"/>
    <xf numFmtId="0" fontId="55" fillId="0" borderId="0"/>
    <xf numFmtId="43" fontId="55" fillId="0" borderId="0" applyFont="0" applyFill="0" applyBorder="0" applyAlignment="0" applyProtection="0"/>
    <xf numFmtId="0" fontId="55" fillId="0" borderId="0"/>
    <xf numFmtId="43" fontId="55" fillId="0" borderId="0" applyFont="0" applyFill="0" applyBorder="0" applyAlignment="0" applyProtection="0"/>
    <xf numFmtId="0" fontId="55" fillId="0" borderId="0"/>
    <xf numFmtId="0" fontId="55" fillId="0" borderId="0"/>
    <xf numFmtId="43" fontId="55" fillId="0" borderId="0" applyFont="0" applyFill="0" applyBorder="0" applyAlignment="0" applyProtection="0"/>
    <xf numFmtId="0" fontId="55" fillId="0" borderId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" fontId="152" fillId="184" borderId="28" applyNumberFormat="0" applyProtection="0">
      <alignment horizontal="right" vertical="center"/>
    </xf>
    <xf numFmtId="4" fontId="152" fillId="141" borderId="28" applyNumberFormat="0" applyProtection="0">
      <alignment horizontal="right" vertical="center"/>
    </xf>
    <xf numFmtId="4" fontId="152" fillId="142" borderId="28" applyNumberFormat="0" applyProtection="0">
      <alignment horizontal="right" vertical="center"/>
    </xf>
    <xf numFmtId="4" fontId="152" fillId="183" borderId="28" applyNumberFormat="0" applyProtection="0">
      <alignment horizontal="right" vertical="center"/>
    </xf>
    <xf numFmtId="4" fontId="152" fillId="138" borderId="28" applyNumberFormat="0" applyProtection="0">
      <alignment horizontal="right" vertical="center"/>
    </xf>
    <xf numFmtId="4" fontId="152" fillId="92" borderId="28" applyNumberFormat="0" applyProtection="0">
      <alignment horizontal="right" vertical="center"/>
    </xf>
    <xf numFmtId="4" fontId="152" fillId="135" borderId="28" applyNumberFormat="0" applyProtection="0">
      <alignment horizontal="right" vertical="center"/>
    </xf>
    <xf numFmtId="4" fontId="152" fillId="137" borderId="28" applyNumberFormat="0" applyProtection="0">
      <alignment horizontal="right" vertical="center"/>
    </xf>
    <xf numFmtId="0" fontId="64" fillId="81" borderId="28" applyNumberFormat="0" applyProtection="0">
      <alignment horizontal="left" vertical="top" indent="1"/>
    </xf>
    <xf numFmtId="4" fontId="152" fillId="81" borderId="28" applyNumberFormat="0" applyProtection="0">
      <alignment horizontal="left" vertical="center" indent="1"/>
    </xf>
    <xf numFmtId="3" fontId="49" fillId="182" borderId="7" applyNumberFormat="0" applyFont="0" applyBorder="0" applyAlignment="0">
      <alignment horizontal="right" vertical="center"/>
      <protection locked="0"/>
    </xf>
    <xf numFmtId="3" fontId="49" fillId="182" borderId="7" applyNumberFormat="0" applyFont="0" applyBorder="0" applyAlignment="0">
      <alignment horizontal="right" vertical="center"/>
      <protection locked="0"/>
    </xf>
    <xf numFmtId="39" fontId="36" fillId="0" borderId="69"/>
    <xf numFmtId="0" fontId="6" fillId="18" borderId="0" applyNumberFormat="0" applyBorder="0" applyAlignment="0" applyProtection="0"/>
    <xf numFmtId="0" fontId="55" fillId="13" borderId="0" applyNumberFormat="0" applyBorder="0" applyAlignment="0" applyProtection="0"/>
    <xf numFmtId="0" fontId="55" fillId="17" borderId="0" applyNumberFormat="0" applyBorder="0" applyAlignment="0" applyProtection="0"/>
    <xf numFmtId="0" fontId="55" fillId="21" borderId="0" applyNumberFormat="0" applyBorder="0" applyAlignment="0" applyProtection="0"/>
    <xf numFmtId="0" fontId="55" fillId="25" borderId="0" applyNumberFormat="0" applyBorder="0" applyAlignment="0" applyProtection="0"/>
    <xf numFmtId="0" fontId="55" fillId="29" borderId="0" applyNumberFormat="0" applyBorder="0" applyAlignment="0" applyProtection="0"/>
    <xf numFmtId="0" fontId="55" fillId="33" borderId="0" applyNumberFormat="0" applyBorder="0" applyAlignment="0" applyProtection="0"/>
    <xf numFmtId="0" fontId="33" fillId="45" borderId="27" applyNumberFormat="0" applyAlignment="0" applyProtection="0"/>
    <xf numFmtId="0" fontId="55" fillId="14" borderId="0" applyNumberFormat="0" applyBorder="0" applyAlignment="0" applyProtection="0"/>
    <xf numFmtId="0" fontId="39" fillId="38" borderId="42" applyNumberFormat="0" applyFont="0" applyAlignment="0" applyProtection="0"/>
    <xf numFmtId="0" fontId="55" fillId="18" borderId="0" applyNumberFormat="0" applyBorder="0" applyAlignment="0" applyProtection="0"/>
    <xf numFmtId="0" fontId="55" fillId="22" borderId="0" applyNumberFormat="0" applyBorder="0" applyAlignment="0" applyProtection="0"/>
    <xf numFmtId="0" fontId="55" fillId="26" borderId="0" applyNumberFormat="0" applyBorder="0" applyAlignment="0" applyProtection="0"/>
    <xf numFmtId="0" fontId="39" fillId="38" borderId="42" applyNumberFormat="0" applyFont="0" applyAlignment="0" applyProtection="0"/>
    <xf numFmtId="0" fontId="55" fillId="30" borderId="0" applyNumberFormat="0" applyBorder="0" applyAlignment="0" applyProtection="0"/>
    <xf numFmtId="0" fontId="55" fillId="34" borderId="0" applyNumberFormat="0" applyBorder="0" applyAlignment="0" applyProtection="0"/>
    <xf numFmtId="0" fontId="7" fillId="0" borderId="0"/>
    <xf numFmtId="0" fontId="151" fillId="0" borderId="74" applyBorder="0"/>
    <xf numFmtId="0" fontId="11" fillId="0" borderId="11" applyNumberFormat="0" applyFill="0" applyAlignment="0" applyProtection="0"/>
    <xf numFmtId="0" fontId="12" fillId="0" borderId="12" applyNumberFormat="0" applyFill="0" applyAlignment="0" applyProtection="0"/>
    <xf numFmtId="0" fontId="16" fillId="7" borderId="0" applyNumberFormat="0" applyBorder="0" applyAlignment="0" applyProtection="0"/>
    <xf numFmtId="0" fontId="17" fillId="8" borderId="14" applyNumberFormat="0" applyAlignment="0" applyProtection="0"/>
    <xf numFmtId="0" fontId="20" fillId="0" borderId="16" applyNumberFormat="0" applyFill="0" applyAlignment="0" applyProtection="0"/>
    <xf numFmtId="0" fontId="6" fillId="17" borderId="0" applyNumberFormat="0" applyBorder="0" applyAlignment="0" applyProtection="0"/>
    <xf numFmtId="0" fontId="6" fillId="29" borderId="0" applyNumberFormat="0" applyBorder="0" applyAlignment="0" applyProtection="0"/>
    <xf numFmtId="10" fontId="49" fillId="150" borderId="3" applyFont="0" applyFill="0" applyBorder="0" applyAlignment="0" applyProtection="0">
      <alignment vertical="center"/>
    </xf>
    <xf numFmtId="0" fontId="101" fillId="0" borderId="74" applyNumberFormat="0" applyFill="0" applyAlignment="0" applyProtection="0"/>
    <xf numFmtId="0" fontId="101" fillId="0" borderId="74" applyNumberFormat="0" applyFill="0" applyAlignment="0" applyProtection="0"/>
    <xf numFmtId="0" fontId="101" fillId="0" borderId="74" applyNumberFormat="0" applyFill="0" applyAlignment="0" applyProtection="0"/>
    <xf numFmtId="0" fontId="101" fillId="0" borderId="74" applyNumberFormat="0" applyFill="0" applyAlignment="0" applyProtection="0"/>
    <xf numFmtId="0" fontId="101" fillId="0" borderId="74" applyNumberFormat="0" applyFill="0" applyAlignment="0" applyProtection="0"/>
    <xf numFmtId="0" fontId="101" fillId="0" borderId="74" applyNumberFormat="0" applyFill="0" applyAlignment="0" applyProtection="0"/>
    <xf numFmtId="0" fontId="164" fillId="45" borderId="40" applyNumberFormat="0" applyAlignment="0" applyProtection="0"/>
    <xf numFmtId="0" fontId="79" fillId="45" borderId="40" applyNumberFormat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91" fillId="0" borderId="35">
      <alignment horizontal="left" vertical="center"/>
    </xf>
    <xf numFmtId="3" fontId="36" fillId="87" borderId="32">
      <protection locked="0"/>
    </xf>
    <xf numFmtId="3" fontId="36" fillId="87" borderId="32">
      <protection locked="0"/>
    </xf>
    <xf numFmtId="37" fontId="101" fillId="134" borderId="52" applyNumberFormat="0" applyAlignment="0">
      <alignment horizontal="left"/>
    </xf>
    <xf numFmtId="0" fontId="100" fillId="91" borderId="1" applyNumberFormat="0" applyBorder="0" applyAlignment="0">
      <alignment horizontal="center"/>
    </xf>
    <xf numFmtId="208" fontId="167" fillId="39" borderId="65" applyFill="0" applyBorder="0" applyAlignment="0">
      <alignment horizontal="right"/>
    </xf>
    <xf numFmtId="0" fontId="79" fillId="45" borderId="40" applyNumberFormat="0" applyAlignment="0" applyProtection="0"/>
    <xf numFmtId="0" fontId="164" fillId="45" borderId="40" applyNumberFormat="0" applyAlignment="0" applyProtection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72" fillId="0" borderId="65">
      <protection locked="0"/>
    </xf>
    <xf numFmtId="0" fontId="55" fillId="0" borderId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9" fontId="149" fillId="0" borderId="0" applyFont="0" applyFill="0" applyBorder="0" applyAlignment="0" applyProtection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10" fontId="49" fillId="150" borderId="3" applyFont="0" applyFill="0" applyBorder="0" applyAlignment="0" applyProtection="0">
      <alignment vertical="center"/>
    </xf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1" fontId="174" fillId="0" borderId="0" applyNumberFormat="0" applyFill="0" applyBorder="0" applyAlignment="0" applyProtection="0"/>
    <xf numFmtId="0" fontId="55" fillId="0" borderId="0"/>
    <xf numFmtId="0" fontId="55" fillId="0" borderId="0"/>
    <xf numFmtId="0" fontId="6" fillId="34" borderId="0" applyNumberFormat="0" applyBorder="0" applyAlignment="0" applyProtection="0"/>
    <xf numFmtId="0" fontId="55" fillId="11" borderId="18" applyNumberFormat="0" applyFont="0" applyAlignment="0" applyProtection="0"/>
    <xf numFmtId="0" fontId="55" fillId="11" borderId="18" applyNumberFormat="0" applyFont="0" applyAlignment="0" applyProtection="0"/>
    <xf numFmtId="0" fontId="7" fillId="0" borderId="0"/>
    <xf numFmtId="0" fontId="7" fillId="0" borderId="75" applyFont="0" applyFill="0" applyBorder="0" applyAlignment="0" applyProtection="0">
      <alignment horizontal="right"/>
    </xf>
    <xf numFmtId="0" fontId="7" fillId="0" borderId="75" applyFont="0" applyFill="0" applyBorder="0" applyAlignment="0" applyProtection="0">
      <alignment horizontal="right"/>
    </xf>
    <xf numFmtId="0" fontId="172" fillId="0" borderId="0">
      <protection locked="0"/>
    </xf>
    <xf numFmtId="9" fontId="149" fillId="0" borderId="0" applyFont="0" applyFill="0" applyBorder="0" applyAlignment="0" applyProtection="0"/>
    <xf numFmtId="10" fontId="36" fillId="87" borderId="32" applyNumberFormat="0" applyBorder="0" applyAlignment="0" applyProtection="0"/>
    <xf numFmtId="1" fontId="174" fillId="0" borderId="0" applyNumberFormat="0" applyFill="0" applyBorder="0" applyAlignment="0" applyProtection="0"/>
    <xf numFmtId="0" fontId="172" fillId="0" borderId="0">
      <protection locked="0"/>
    </xf>
    <xf numFmtId="0" fontId="172" fillId="0" borderId="0">
      <protection locked="0"/>
    </xf>
    <xf numFmtId="43" fontId="149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6" fillId="14" borderId="0" applyNumberFormat="0" applyBorder="0" applyAlignment="0" applyProtection="0"/>
    <xf numFmtId="0" fontId="172" fillId="0" borderId="0">
      <protection locked="0"/>
    </xf>
    <xf numFmtId="0" fontId="7" fillId="0" borderId="0"/>
    <xf numFmtId="43" fontId="55" fillId="0" borderId="0" applyFont="0" applyFill="0" applyBorder="0" applyAlignment="0" applyProtection="0"/>
    <xf numFmtId="0" fontId="55" fillId="0" borderId="0"/>
    <xf numFmtId="1" fontId="174" fillId="0" borderId="0" applyNumberFormat="0" applyFill="0" applyBorder="0" applyAlignment="0" applyProtection="0"/>
    <xf numFmtId="4" fontId="152" fillId="180" borderId="28" applyNumberFormat="0" applyProtection="0">
      <alignment horizontal="right" vertical="center"/>
    </xf>
    <xf numFmtId="0" fontId="7" fillId="146" borderId="28" applyNumberFormat="0" applyProtection="0">
      <alignment horizontal="left" vertical="center" indent="1"/>
    </xf>
    <xf numFmtId="0" fontId="7" fillId="146" borderId="28" applyNumberFormat="0" applyProtection="0">
      <alignment horizontal="left" vertical="top" indent="1"/>
    </xf>
    <xf numFmtId="0" fontId="7" fillId="186" borderId="28" applyNumberFormat="0" applyProtection="0">
      <alignment horizontal="left" vertical="center" indent="1"/>
    </xf>
    <xf numFmtId="0" fontId="7" fillId="186" borderId="28" applyNumberFormat="0" applyProtection="0">
      <alignment horizontal="left" vertical="top" indent="1"/>
    </xf>
    <xf numFmtId="0" fontId="7" fillId="180" borderId="28" applyNumberFormat="0" applyProtection="0">
      <alignment horizontal="left" vertical="center" indent="1"/>
    </xf>
    <xf numFmtId="0" fontId="7" fillId="180" borderId="28" applyNumberFormat="0" applyProtection="0">
      <alignment horizontal="left" vertical="top" indent="1"/>
    </xf>
    <xf numFmtId="0" fontId="7" fillId="187" borderId="28" applyNumberFormat="0" applyProtection="0">
      <alignment horizontal="left" vertical="center" indent="1"/>
    </xf>
    <xf numFmtId="0" fontId="7" fillId="187" borderId="28" applyNumberFormat="0" applyProtection="0">
      <alignment horizontal="left" vertical="top" indent="1"/>
    </xf>
    <xf numFmtId="4" fontId="152" fillId="187" borderId="28" applyNumberFormat="0" applyProtection="0">
      <alignment vertical="center"/>
    </xf>
    <xf numFmtId="4" fontId="199" fillId="187" borderId="28" applyNumberFormat="0" applyProtection="0">
      <alignment vertical="center"/>
    </xf>
    <xf numFmtId="4" fontId="59" fillId="180" borderId="72" applyNumberFormat="0" applyProtection="0">
      <alignment horizontal="left" vertical="center" indent="1"/>
    </xf>
    <xf numFmtId="0" fontId="25" fillId="87" borderId="28" applyNumberFormat="0" applyProtection="0">
      <alignment horizontal="left" vertical="top" indent="1"/>
    </xf>
    <xf numFmtId="4" fontId="152" fillId="187" borderId="28" applyNumberFormat="0" applyProtection="0">
      <alignment horizontal="right" vertical="center"/>
    </xf>
    <xf numFmtId="4" fontId="199" fillId="187" borderId="28" applyNumberFormat="0" applyProtection="0">
      <alignment horizontal="right" vertical="center"/>
    </xf>
    <xf numFmtId="4" fontId="200" fillId="180" borderId="28" applyNumberFormat="0" applyProtection="0">
      <alignment horizontal="left" vertical="center" indent="1"/>
    </xf>
    <xf numFmtId="0" fontId="25" fillId="186" borderId="28" applyNumberFormat="0" applyProtection="0">
      <alignment horizontal="left" vertical="top" indent="1"/>
    </xf>
    <xf numFmtId="4" fontId="60" fillId="186" borderId="72" applyNumberFormat="0" applyProtection="0">
      <alignment horizontal="left" vertical="center" indent="1"/>
    </xf>
    <xf numFmtId="4" fontId="201" fillId="187" borderId="28" applyNumberFormat="0" applyProtection="0">
      <alignment horizontal="right" vertical="center"/>
    </xf>
    <xf numFmtId="0" fontId="172" fillId="0" borderId="0">
      <protection locked="0"/>
    </xf>
    <xf numFmtId="0" fontId="204" fillId="0" borderId="34" applyProtection="0">
      <alignment horizontal="centerContinuous"/>
    </xf>
    <xf numFmtId="236" fontId="208" fillId="0" borderId="74" applyBorder="0" applyProtection="0">
      <alignment horizontal="right" vertical="center"/>
    </xf>
    <xf numFmtId="0" fontId="209" fillId="189" borderId="74" applyBorder="0" applyProtection="0">
      <alignment horizontal="centerContinuous" vertical="center"/>
    </xf>
    <xf numFmtId="37" fontId="211" fillId="0" borderId="3" applyFill="0" applyBorder="0" applyAlignment="0">
      <alignment horizontal="left"/>
    </xf>
    <xf numFmtId="0" fontId="172" fillId="0" borderId="65">
      <protection locked="0"/>
    </xf>
    <xf numFmtId="0" fontId="172" fillId="0" borderId="65">
      <protection locked="0"/>
    </xf>
    <xf numFmtId="0" fontId="172" fillId="0" borderId="65">
      <protection locked="0"/>
    </xf>
    <xf numFmtId="0" fontId="6" fillId="30" borderId="0" applyNumberFormat="0" applyBorder="0" applyAlignment="0" applyProtection="0"/>
    <xf numFmtId="0" fontId="6" fillId="13" borderId="0" applyNumberFormat="0" applyBorder="0" applyAlignment="0" applyProtection="0"/>
    <xf numFmtId="0" fontId="3" fillId="10" borderId="17" applyNumberFormat="0" applyAlignment="0" applyProtection="0"/>
    <xf numFmtId="0" fontId="7" fillId="0" borderId="35" applyFont="0" applyFill="0" applyBorder="0" applyAlignment="0" applyProtection="0"/>
    <xf numFmtId="0" fontId="7" fillId="0" borderId="35" applyFont="0" applyFill="0" applyBorder="0" applyAlignment="0" applyProtection="0"/>
    <xf numFmtId="0" fontId="6" fillId="33" borderId="0" applyNumberFormat="0" applyBorder="0" applyAlignment="0" applyProtection="0"/>
    <xf numFmtId="43" fontId="149" fillId="0" borderId="0" applyFont="0" applyFill="0" applyBorder="0" applyAlignment="0" applyProtection="0"/>
    <xf numFmtId="43" fontId="149" fillId="0" borderId="0" applyFont="0" applyFill="0" applyBorder="0" applyAlignment="0" applyProtection="0"/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7" fillId="0" borderId="0"/>
    <xf numFmtId="0" fontId="23" fillId="85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23" fillId="36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23" fillId="83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23" fillId="191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23" fillId="85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23" fillId="42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45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23" fillId="36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23" fillId="44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23" fillId="192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23" fillId="43" borderId="0" applyNumberFormat="0" applyBorder="0" applyAlignment="0" applyProtection="0"/>
    <xf numFmtId="0" fontId="55" fillId="30" borderId="0" applyNumberFormat="0" applyBorder="0" applyAlignment="0" applyProtection="0"/>
    <xf numFmtId="0" fontId="55" fillId="30" borderId="0" applyNumberFormat="0" applyBorder="0" applyAlignment="0" applyProtection="0"/>
    <xf numFmtId="0" fontId="23" fillId="42" borderId="0" applyNumberFormat="0" applyBorder="0" applyAlignment="0" applyProtection="0"/>
    <xf numFmtId="0" fontId="55" fillId="34" borderId="0" applyNumberFormat="0" applyBorder="0" applyAlignment="0" applyProtection="0"/>
    <xf numFmtId="0" fontId="55" fillId="34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79" borderId="0" applyNumberFormat="0" applyBorder="0" applyAlignment="0" applyProtection="0"/>
    <xf numFmtId="0" fontId="23" fillId="79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6" fillId="193" borderId="0" applyNumberFormat="0" applyBorder="0" applyAlignment="0" applyProtection="0"/>
    <xf numFmtId="0" fontId="66" fillId="15" borderId="0" applyNumberFormat="0" applyBorder="0" applyAlignment="0" applyProtection="0"/>
    <xf numFmtId="0" fontId="26" fillId="36" borderId="0" applyNumberFormat="0" applyBorder="0" applyAlignment="0" applyProtection="0"/>
    <xf numFmtId="0" fontId="66" fillId="19" borderId="0" applyNumberFormat="0" applyBorder="0" applyAlignment="0" applyProtection="0"/>
    <xf numFmtId="0" fontId="26" fillId="44" borderId="0" applyNumberFormat="0" applyBorder="0" applyAlignment="0" applyProtection="0"/>
    <xf numFmtId="0" fontId="66" fillId="23" borderId="0" applyNumberFormat="0" applyBorder="0" applyAlignment="0" applyProtection="0"/>
    <xf numFmtId="0" fontId="26" fillId="192" borderId="0" applyNumberFormat="0" applyBorder="0" applyAlignment="0" applyProtection="0"/>
    <xf numFmtId="0" fontId="66" fillId="27" borderId="0" applyNumberFormat="0" applyBorder="0" applyAlignment="0" applyProtection="0"/>
    <xf numFmtId="0" fontId="26" fillId="193" borderId="0" applyNumberFormat="0" applyBorder="0" applyAlignment="0" applyProtection="0"/>
    <xf numFmtId="0" fontId="66" fillId="31" borderId="0" applyNumberFormat="0" applyBorder="0" applyAlignment="0" applyProtection="0"/>
    <xf numFmtId="0" fontId="26" fillId="47" borderId="0" applyNumberFormat="0" applyBorder="0" applyAlignment="0" applyProtection="0"/>
    <xf numFmtId="0" fontId="66" fillId="35" borderId="0" applyNumberFormat="0" applyBorder="0" applyAlignment="0" applyProtection="0"/>
    <xf numFmtId="0" fontId="26" fillId="123" borderId="0" applyNumberFormat="0" applyBorder="0" applyAlignment="0" applyProtection="0"/>
    <xf numFmtId="0" fontId="26" fillId="123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123" borderId="0" applyNumberFormat="0" applyBorder="0" applyAlignment="0" applyProtection="0"/>
    <xf numFmtId="0" fontId="26" fillId="123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66" fillId="12" borderId="0" applyNumberFormat="0" applyBorder="0" applyAlignment="0" applyProtection="0"/>
    <xf numFmtId="0" fontId="26" fillId="12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6" borderId="0" applyNumberFormat="0" applyBorder="0" applyAlignment="0" applyProtection="0"/>
    <xf numFmtId="0" fontId="26" fillId="77" borderId="0" applyNumberFormat="0" applyBorder="0" applyAlignment="0" applyProtection="0"/>
    <xf numFmtId="0" fontId="26" fillId="55" borderId="0" applyNumberFormat="0" applyBorder="0" applyAlignment="0" applyProtection="0"/>
    <xf numFmtId="0" fontId="26" fillId="55" borderId="0" applyNumberFormat="0" applyBorder="0" applyAlignment="0" applyProtection="0"/>
    <xf numFmtId="0" fontId="26" fillId="55" borderId="0" applyNumberFormat="0" applyBorder="0" applyAlignment="0" applyProtection="0"/>
    <xf numFmtId="0" fontId="26" fillId="55" borderId="0" applyNumberFormat="0" applyBorder="0" applyAlignment="0" applyProtection="0"/>
    <xf numFmtId="0" fontId="66" fillId="16" borderId="0" applyNumberFormat="0" applyBorder="0" applyAlignment="0" applyProtection="0"/>
    <xf numFmtId="0" fontId="66" fillId="16" borderId="0" applyNumberFormat="0" applyBorder="0" applyAlignment="0" applyProtection="0"/>
    <xf numFmtId="0" fontId="66" fillId="20" borderId="0" applyNumberFormat="0" applyBorder="0" applyAlignment="0" applyProtection="0"/>
    <xf numFmtId="0" fontId="26" fillId="44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66" fillId="20" borderId="0" applyNumberFormat="0" applyBorder="0" applyAlignment="0" applyProtection="0"/>
    <xf numFmtId="0" fontId="66" fillId="20" borderId="0" applyNumberFormat="0" applyBorder="0" applyAlignment="0" applyProtection="0"/>
    <xf numFmtId="0" fontId="66" fillId="24" borderId="0" applyNumberFormat="0" applyBorder="0" applyAlignment="0" applyProtection="0"/>
    <xf numFmtId="0" fontId="26" fillId="128" borderId="0" applyNumberFormat="0" applyBorder="0" applyAlignment="0" applyProtection="0"/>
    <xf numFmtId="0" fontId="26" fillId="65" borderId="0" applyNumberFormat="0" applyBorder="0" applyAlignment="0" applyProtection="0"/>
    <xf numFmtId="0" fontId="26" fillId="65" borderId="0" applyNumberFormat="0" applyBorder="0" applyAlignment="0" applyProtection="0"/>
    <xf numFmtId="0" fontId="26" fillId="65" borderId="0" applyNumberFormat="0" applyBorder="0" applyAlignment="0" applyProtection="0"/>
    <xf numFmtId="0" fontId="26" fillId="65" borderId="0" applyNumberFormat="0" applyBorder="0" applyAlignment="0" applyProtection="0"/>
    <xf numFmtId="0" fontId="66" fillId="24" borderId="0" applyNumberFormat="0" applyBorder="0" applyAlignment="0" applyProtection="0"/>
    <xf numFmtId="0" fontId="66" fillId="24" borderId="0" applyNumberFormat="0" applyBorder="0" applyAlignment="0" applyProtection="0"/>
    <xf numFmtId="0" fontId="66" fillId="28" borderId="0" applyNumberFormat="0" applyBorder="0" applyAlignment="0" applyProtection="0"/>
    <xf numFmtId="0" fontId="26" fillId="48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66" fillId="28" borderId="0" applyNumberFormat="0" applyBorder="0" applyAlignment="0" applyProtection="0"/>
    <xf numFmtId="0" fontId="66" fillId="28" borderId="0" applyNumberFormat="0" applyBorder="0" applyAlignment="0" applyProtection="0"/>
    <xf numFmtId="0" fontId="66" fillId="32" borderId="0" applyNumberFormat="0" applyBorder="0" applyAlignment="0" applyProtection="0"/>
    <xf numFmtId="0" fontId="26" fillId="78" borderId="0" applyNumberFormat="0" applyBorder="0" applyAlignment="0" applyProtection="0"/>
    <xf numFmtId="0" fontId="26" fillId="68" borderId="0" applyNumberFormat="0" applyBorder="0" applyAlignment="0" applyProtection="0"/>
    <xf numFmtId="0" fontId="26" fillId="68" borderId="0" applyNumberFormat="0" applyBorder="0" applyAlignment="0" applyProtection="0"/>
    <xf numFmtId="0" fontId="26" fillId="68" borderId="0" applyNumberFormat="0" applyBorder="0" applyAlignment="0" applyProtection="0"/>
    <xf numFmtId="0" fontId="26" fillId="68" borderId="0" applyNumberFormat="0" applyBorder="0" applyAlignment="0" applyProtection="0"/>
    <xf numFmtId="0" fontId="66" fillId="32" borderId="0" applyNumberFormat="0" applyBorder="0" applyAlignment="0" applyProtection="0"/>
    <xf numFmtId="0" fontId="66" fillId="32" borderId="0" applyNumberFormat="0" applyBorder="0" applyAlignment="0" applyProtection="0"/>
    <xf numFmtId="0" fontId="93" fillId="91" borderId="60">
      <alignment horizontal="left" vertical="top"/>
    </xf>
    <xf numFmtId="239" fontId="46" fillId="0" borderId="0"/>
    <xf numFmtId="38" fontId="59" fillId="45" borderId="76">
      <alignment horizontal="center"/>
    </xf>
    <xf numFmtId="0" fontId="95" fillId="45" borderId="2" applyNumberFormat="0" applyFont="0" applyBorder="0" applyAlignment="0" applyProtection="0">
      <protection hidden="1"/>
    </xf>
    <xf numFmtId="0" fontId="94" fillId="0" borderId="2">
      <protection hidden="1"/>
    </xf>
    <xf numFmtId="0" fontId="37" fillId="69" borderId="0" applyNumberFormat="0" applyBorder="0" applyAlignment="0" applyProtection="0"/>
    <xf numFmtId="0" fontId="37" fillId="69" borderId="0" applyNumberFormat="0" applyBorder="0" applyAlignment="0" applyProtection="0"/>
    <xf numFmtId="0" fontId="37" fillId="69" borderId="0" applyNumberFormat="0" applyBorder="0" applyAlignment="0" applyProtection="0"/>
    <xf numFmtId="0" fontId="37" fillId="69" borderId="0" applyNumberFormat="0" applyBorder="0" applyAlignment="0" applyProtection="0"/>
    <xf numFmtId="0" fontId="37" fillId="69" borderId="0" applyNumberFormat="0" applyBorder="0" applyAlignment="0" applyProtection="0"/>
    <xf numFmtId="0" fontId="37" fillId="69" borderId="0" applyNumberFormat="0" applyBorder="0" applyAlignment="0" applyProtection="0"/>
    <xf numFmtId="0" fontId="131" fillId="6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90" fillId="91" borderId="77" applyNumberFormat="0" applyFill="0" applyBorder="0" applyAlignment="0" applyProtection="0">
      <alignment horizontal="centerContinuous" vertical="center"/>
    </xf>
    <xf numFmtId="186" fontId="39" fillId="0" borderId="0" applyFill="0" applyBorder="0" applyAlignment="0"/>
    <xf numFmtId="186" fontId="39" fillId="0" borderId="0" applyFill="0" applyBorder="0" applyAlignment="0"/>
    <xf numFmtId="186" fontId="39" fillId="0" borderId="0" applyFill="0" applyBorder="0" applyAlignment="0"/>
    <xf numFmtId="198" fontId="39" fillId="0" borderId="0" applyFill="0" applyBorder="0" applyAlignment="0"/>
    <xf numFmtId="198" fontId="39" fillId="0" borderId="0" applyFill="0" applyBorder="0" applyAlignment="0"/>
    <xf numFmtId="198" fontId="39" fillId="0" borderId="0" applyFill="0" applyBorder="0" applyAlignment="0"/>
    <xf numFmtId="0" fontId="38" fillId="73" borderId="20" applyNumberFormat="0" applyAlignment="0" applyProtection="0"/>
    <xf numFmtId="0" fontId="38" fillId="73" borderId="20" applyNumberFormat="0" applyAlignment="0" applyProtection="0"/>
    <xf numFmtId="0" fontId="38" fillId="73" borderId="20" applyNumberFormat="0" applyAlignment="0" applyProtection="0"/>
    <xf numFmtId="0" fontId="38" fillId="73" borderId="20" applyNumberFormat="0" applyAlignment="0" applyProtection="0"/>
    <xf numFmtId="0" fontId="38" fillId="73" borderId="20" applyNumberFormat="0" applyAlignment="0" applyProtection="0"/>
    <xf numFmtId="0" fontId="38" fillId="73" borderId="20" applyNumberFormat="0" applyAlignment="0" applyProtection="0"/>
    <xf numFmtId="0" fontId="38" fillId="73" borderId="20" applyNumberFormat="0" applyAlignment="0" applyProtection="0"/>
    <xf numFmtId="0" fontId="38" fillId="73" borderId="20" applyNumberFormat="0" applyAlignment="0" applyProtection="0"/>
    <xf numFmtId="0" fontId="38" fillId="73" borderId="20" applyNumberFormat="0" applyAlignment="0" applyProtection="0"/>
    <xf numFmtId="0" fontId="38" fillId="73" borderId="20" applyNumberFormat="0" applyAlignment="0" applyProtection="0"/>
    <xf numFmtId="0" fontId="38" fillId="73" borderId="20" applyNumberFormat="0" applyAlignment="0" applyProtection="0"/>
    <xf numFmtId="0" fontId="38" fillId="73" borderId="20" applyNumberFormat="0" applyAlignment="0" applyProtection="0"/>
    <xf numFmtId="0" fontId="135" fillId="9" borderId="14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38" fillId="73" borderId="20" applyNumberFormat="0" applyAlignment="0" applyProtection="0"/>
    <xf numFmtId="0" fontId="38" fillId="73" borderId="20" applyNumberFormat="0" applyAlignment="0" applyProtection="0"/>
    <xf numFmtId="0" fontId="38" fillId="73" borderId="20" applyNumberFormat="0" applyAlignment="0" applyProtection="0"/>
    <xf numFmtId="0" fontId="38" fillId="73" borderId="20" applyNumberFormat="0" applyAlignment="0" applyProtection="0"/>
    <xf numFmtId="0" fontId="38" fillId="73" borderId="20" applyNumberFormat="0" applyAlignment="0" applyProtection="0"/>
    <xf numFmtId="0" fontId="38" fillId="73" borderId="20" applyNumberFormat="0" applyAlignment="0" applyProtection="0"/>
    <xf numFmtId="0" fontId="38" fillId="73" borderId="20" applyNumberFormat="0" applyAlignment="0" applyProtection="0"/>
    <xf numFmtId="0" fontId="19" fillId="9" borderId="14" applyNumberFormat="0" applyAlignment="0" applyProtection="0"/>
    <xf numFmtId="0" fontId="38" fillId="73" borderId="20" applyNumberFormat="0" applyAlignment="0" applyProtection="0"/>
    <xf numFmtId="0" fontId="19" fillId="9" borderId="14" applyNumberFormat="0" applyAlignment="0" applyProtection="0"/>
    <xf numFmtId="0" fontId="38" fillId="73" borderId="20" applyNumberFormat="0" applyAlignment="0" applyProtection="0"/>
    <xf numFmtId="0" fontId="19" fillId="9" borderId="14" applyNumberFormat="0" applyAlignment="0" applyProtection="0"/>
    <xf numFmtId="0" fontId="38" fillId="73" borderId="20" applyNumberFormat="0" applyAlignment="0" applyProtection="0"/>
    <xf numFmtId="0" fontId="19" fillId="9" borderId="14" applyNumberFormat="0" applyAlignment="0" applyProtection="0"/>
    <xf numFmtId="0" fontId="38" fillId="73" borderId="20" applyNumberFormat="0" applyAlignment="0" applyProtection="0"/>
    <xf numFmtId="0" fontId="165" fillId="0" borderId="0"/>
    <xf numFmtId="0" fontId="36" fillId="0" borderId="0">
      <alignment vertical="center"/>
    </xf>
    <xf numFmtId="0" fontId="97" fillId="0" borderId="77" applyNumberFormat="0" applyFill="0" applyBorder="0" applyProtection="0">
      <alignment horizontal="left" vertical="center"/>
    </xf>
    <xf numFmtId="173" fontId="97" fillId="0" borderId="63" applyNumberFormat="0" applyFill="0" applyBorder="0" applyProtection="0">
      <alignment horizontal="right" vertical="center"/>
    </xf>
    <xf numFmtId="0" fontId="7" fillId="0" borderId="0" applyNumberFormat="0" applyFill="0" applyBorder="0" applyProtection="0">
      <alignment horizontal="left"/>
    </xf>
    <xf numFmtId="0" fontId="7" fillId="0" borderId="0" applyNumberFormat="0" applyFill="0" applyBorder="0" applyProtection="0">
      <alignment horizontal="left" vertical="center"/>
    </xf>
    <xf numFmtId="0" fontId="27" fillId="65" borderId="21" applyNumberFormat="0" applyAlignment="0" applyProtection="0"/>
    <xf numFmtId="0" fontId="27" fillId="65" borderId="21" applyNumberFormat="0" applyAlignment="0" applyProtection="0"/>
    <xf numFmtId="0" fontId="27" fillId="65" borderId="21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2" fillId="0" borderId="22" applyNumberFormat="0" applyFill="0" applyAlignment="0" applyProtection="0"/>
    <xf numFmtId="0" fontId="32" fillId="0" borderId="22" applyNumberFormat="0" applyFill="0" applyAlignment="0" applyProtection="0"/>
    <xf numFmtId="0" fontId="32" fillId="0" borderId="22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7" fillId="65" borderId="21" applyNumberFormat="0" applyAlignment="0" applyProtection="0"/>
    <xf numFmtId="0" fontId="27" fillId="65" borderId="21" applyNumberFormat="0" applyAlignment="0" applyProtection="0"/>
    <xf numFmtId="0" fontId="27" fillId="65" borderId="21" applyNumberFormat="0" applyAlignment="0" applyProtection="0"/>
    <xf numFmtId="0" fontId="27" fillId="65" borderId="21" applyNumberFormat="0" applyAlignment="0" applyProtection="0"/>
    <xf numFmtId="0" fontId="27" fillId="65" borderId="21" applyNumberFormat="0" applyAlignment="0" applyProtection="0"/>
    <xf numFmtId="0" fontId="27" fillId="65" borderId="21" applyNumberFormat="0" applyAlignment="0" applyProtection="0"/>
    <xf numFmtId="0" fontId="57" fillId="10" borderId="17" applyNumberFormat="0" applyAlignment="0" applyProtection="0"/>
    <xf numFmtId="0" fontId="98" fillId="0" borderId="0" applyNumberFormat="0" applyFill="0" applyBorder="0" applyAlignment="0" applyProtection="0">
      <alignment vertical="top"/>
      <protection locked="0"/>
    </xf>
    <xf numFmtId="0" fontId="98" fillId="0" borderId="0" applyNumberFormat="0" applyFill="0" applyBorder="0" applyAlignment="0" applyProtection="0">
      <alignment vertical="top"/>
      <protection locked="0"/>
    </xf>
    <xf numFmtId="0" fontId="98" fillId="0" borderId="0" applyNumberFormat="0" applyFill="0" applyBorder="0" applyAlignment="0" applyProtection="0">
      <alignment vertical="top"/>
      <protection locked="0"/>
    </xf>
    <xf numFmtId="0" fontId="98" fillId="0" borderId="0" applyNumberFormat="0" applyFill="0" applyBorder="0" applyAlignment="0" applyProtection="0">
      <alignment vertical="top"/>
      <protection locked="0"/>
    </xf>
    <xf numFmtId="0" fontId="98" fillId="0" borderId="0" applyNumberFormat="0" applyFill="0" applyBorder="0" applyAlignment="0" applyProtection="0">
      <alignment vertical="top"/>
      <protection locked="0"/>
    </xf>
    <xf numFmtId="0" fontId="223" fillId="91" borderId="0" applyNumberFormat="0" applyBorder="0" applyProtection="0">
      <alignment horizontal="center" wrapText="1"/>
    </xf>
    <xf numFmtId="0" fontId="24" fillId="91" borderId="0" applyNumberFormat="0" applyBorder="0" applyProtection="0">
      <alignment horizontal="center" wrapText="1"/>
    </xf>
    <xf numFmtId="0" fontId="7" fillId="91" borderId="0" applyNumberFormat="0" applyBorder="0" applyProtection="0">
      <alignment horizontal="center" wrapText="1"/>
    </xf>
    <xf numFmtId="43" fontId="55" fillId="0" borderId="0" applyFont="0" applyFill="0" applyBorder="0" applyAlignment="0" applyProtection="0"/>
    <xf numFmtId="43" fontId="149" fillId="0" borderId="0" applyFont="0" applyFill="0" applyBorder="0" applyAlignment="0" applyProtection="0"/>
    <xf numFmtId="43" fontId="14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149" fillId="0" borderId="0" applyFont="0" applyFill="0" applyBorder="0" applyAlignment="0" applyProtection="0"/>
    <xf numFmtId="43" fontId="149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149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23" fillId="0" borderId="0" applyFill="0" applyBorder="0" applyAlignment="0" applyProtection="0"/>
    <xf numFmtId="43" fontId="7" fillId="0" borderId="0" applyFont="0" applyFill="0" applyBorder="0" applyAlignment="0" applyProtection="0"/>
    <xf numFmtId="43" fontId="149" fillId="0" borderId="0" applyFont="0" applyFill="0" applyBorder="0" applyAlignment="0" applyProtection="0"/>
    <xf numFmtId="43" fontId="149" fillId="0" borderId="0" applyFont="0" applyFill="0" applyBorder="0" applyAlignment="0" applyProtection="0"/>
    <xf numFmtId="43" fontId="149" fillId="0" borderId="0" applyFont="0" applyFill="0" applyBorder="0" applyAlignment="0" applyProtection="0"/>
    <xf numFmtId="43" fontId="149" fillId="0" borderId="0" applyFont="0" applyFill="0" applyBorder="0" applyAlignment="0" applyProtection="0"/>
    <xf numFmtId="43" fontId="149" fillId="0" borderId="0" applyFont="0" applyFill="0" applyBorder="0" applyAlignment="0" applyProtection="0"/>
    <xf numFmtId="43" fontId="149" fillId="0" borderId="0" applyFont="0" applyFill="0" applyBorder="0" applyAlignment="0" applyProtection="0"/>
    <xf numFmtId="43" fontId="149" fillId="0" borderId="0" applyFont="0" applyFill="0" applyBorder="0" applyAlignment="0" applyProtection="0"/>
    <xf numFmtId="43" fontId="14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49" fillId="0" borderId="0" applyFont="0" applyFill="0" applyBorder="0" applyAlignment="0" applyProtection="0"/>
    <xf numFmtId="43" fontId="14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4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49" fillId="0" borderId="0" applyFont="0" applyFill="0" applyBorder="0" applyAlignment="0" applyProtection="0"/>
    <xf numFmtId="43" fontId="149" fillId="0" borderId="0" applyFont="0" applyFill="0" applyBorder="0" applyAlignment="0" applyProtection="0"/>
    <xf numFmtId="43" fontId="149" fillId="0" borderId="0" applyFont="0" applyFill="0" applyBorder="0" applyAlignment="0" applyProtection="0"/>
    <xf numFmtId="43" fontId="149" fillId="0" borderId="0" applyFont="0" applyFill="0" applyBorder="0" applyAlignment="0" applyProtection="0"/>
    <xf numFmtId="43" fontId="149" fillId="0" borderId="0" applyFont="0" applyFill="0" applyBorder="0" applyAlignment="0" applyProtection="0"/>
    <xf numFmtId="43" fontId="14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49" fillId="0" borderId="0" applyFont="0" applyFill="0" applyBorder="0" applyAlignment="0" applyProtection="0"/>
    <xf numFmtId="43" fontId="149" fillId="0" borderId="0" applyFont="0" applyFill="0" applyBorder="0" applyAlignment="0" applyProtection="0"/>
    <xf numFmtId="43" fontId="14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9" fillId="0" borderId="0" applyFont="0" applyFill="0" applyBorder="0" applyAlignment="0" applyProtection="0"/>
    <xf numFmtId="43" fontId="149" fillId="0" borderId="0" applyFont="0" applyFill="0" applyBorder="0" applyAlignment="0" applyProtection="0"/>
    <xf numFmtId="43" fontId="149" fillId="0" borderId="0" applyFont="0" applyFill="0" applyBorder="0" applyAlignment="0" applyProtection="0"/>
    <xf numFmtId="43" fontId="149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149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149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149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3" fontId="218" fillId="0" borderId="0" applyFont="0" applyFill="0" applyBorder="0" applyAlignment="0" applyProtection="0"/>
    <xf numFmtId="0" fontId="121" fillId="0" borderId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218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0" fontId="121" fillId="0" borderId="0"/>
    <xf numFmtId="0" fontId="168" fillId="0" borderId="0" applyFont="0" applyFill="0" applyBorder="0" applyAlignment="0" applyProtection="0">
      <alignment horizontal="right"/>
    </xf>
    <xf numFmtId="44" fontId="25" fillId="0" borderId="0" applyFont="0" applyFill="0" applyBorder="0" applyAlignment="0" applyProtection="0"/>
    <xf numFmtId="1" fontId="218" fillId="0" borderId="0" applyFont="0" applyFill="0" applyBorder="0" applyAlignment="0" applyProtection="0"/>
    <xf numFmtId="1" fontId="218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240" fontId="7" fillId="0" borderId="0" applyFill="0" applyBorder="0" applyProtection="0">
      <alignment horizontal="left" vertical="center"/>
    </xf>
    <xf numFmtId="37" fontId="101" fillId="134" borderId="52" applyNumberFormat="0" applyAlignment="0">
      <alignment horizontal="left"/>
    </xf>
    <xf numFmtId="37" fontId="101" fillId="134" borderId="52" applyNumberFormat="0" applyAlignment="0">
      <alignment horizontal="left"/>
    </xf>
    <xf numFmtId="37" fontId="101" fillId="134" borderId="52" applyNumberFormat="0" applyAlignment="0">
      <alignment horizontal="left"/>
    </xf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26" fillId="55" borderId="0" applyNumberFormat="0" applyBorder="0" applyAlignment="0" applyProtection="0"/>
    <xf numFmtId="0" fontId="26" fillId="55" borderId="0" applyNumberFormat="0" applyBorder="0" applyAlignment="0" applyProtection="0"/>
    <xf numFmtId="0" fontId="26" fillId="5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26" fillId="65" borderId="0" applyNumberFormat="0" applyBorder="0" applyAlignment="0" applyProtection="0"/>
    <xf numFmtId="0" fontId="26" fillId="65" borderId="0" applyNumberFormat="0" applyBorder="0" applyAlignment="0" applyProtection="0"/>
    <xf numFmtId="0" fontId="26" fillId="65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26" fillId="68" borderId="0" applyNumberFormat="0" applyBorder="0" applyAlignment="0" applyProtection="0"/>
    <xf numFmtId="0" fontId="26" fillId="68" borderId="0" applyNumberFormat="0" applyBorder="0" applyAlignment="0" applyProtection="0"/>
    <xf numFmtId="0" fontId="26" fillId="68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41" fillId="70" borderId="20" applyNumberFormat="0" applyAlignment="0" applyProtection="0"/>
    <xf numFmtId="0" fontId="41" fillId="70" borderId="20" applyNumberFormat="0" applyAlignment="0" applyProtection="0"/>
    <xf numFmtId="0" fontId="41" fillId="70" borderId="20" applyNumberFormat="0" applyAlignment="0" applyProtection="0"/>
    <xf numFmtId="0" fontId="41" fillId="70" borderId="20" applyNumberFormat="0" applyAlignment="0" applyProtection="0"/>
    <xf numFmtId="0" fontId="41" fillId="70" borderId="20" applyNumberFormat="0" applyAlignment="0" applyProtection="0"/>
    <xf numFmtId="0" fontId="41" fillId="70" borderId="20" applyNumberFormat="0" applyAlignment="0" applyProtection="0"/>
    <xf numFmtId="0" fontId="41" fillId="70" borderId="20" applyNumberFormat="0" applyAlignment="0" applyProtection="0"/>
    <xf numFmtId="0" fontId="17" fillId="8" borderId="14" applyNumberFormat="0" applyAlignment="0" applyProtection="0"/>
    <xf numFmtId="0" fontId="41" fillId="70" borderId="20" applyNumberFormat="0" applyAlignment="0" applyProtection="0"/>
    <xf numFmtId="0" fontId="17" fillId="8" borderId="14" applyNumberFormat="0" applyAlignment="0" applyProtection="0"/>
    <xf numFmtId="0" fontId="41" fillId="70" borderId="20" applyNumberFormat="0" applyAlignment="0" applyProtection="0"/>
    <xf numFmtId="0" fontId="17" fillId="8" borderId="14" applyNumberFormat="0" applyAlignment="0" applyProtection="0"/>
    <xf numFmtId="0" fontId="41" fillId="70" borderId="20" applyNumberFormat="0" applyAlignment="0" applyProtection="0"/>
    <xf numFmtId="0" fontId="17" fillId="8" borderId="14" applyNumberFormat="0" applyAlignment="0" applyProtection="0"/>
    <xf numFmtId="0" fontId="41" fillId="70" borderId="20" applyNumberFormat="0" applyAlignment="0" applyProtection="0"/>
    <xf numFmtId="220" fontId="30" fillId="0" borderId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167" fontId="7" fillId="0" borderId="0" applyFont="0" applyFill="0" applyBorder="0" applyAlignment="0" applyProtection="0"/>
    <xf numFmtId="0" fontId="23" fillId="0" borderId="0" applyBorder="0" applyProtection="0"/>
    <xf numFmtId="0" fontId="7" fillId="0" borderId="0"/>
    <xf numFmtId="0" fontId="224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2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130" fillId="5" borderId="0" applyNumberFormat="0" applyBorder="0" applyAlignment="0" applyProtection="0"/>
    <xf numFmtId="38" fontId="36" fillId="91" borderId="0" applyNumberFormat="0" applyBorder="0" applyAlignment="0" applyProtection="0"/>
    <xf numFmtId="38" fontId="36" fillId="91" borderId="0" applyNumberFormat="0" applyBorder="0" applyAlignment="0" applyProtection="0"/>
    <xf numFmtId="38" fontId="36" fillId="91" borderId="0" applyNumberFormat="0" applyBorder="0" applyAlignment="0" applyProtection="0"/>
    <xf numFmtId="38" fontId="36" fillId="91" borderId="0" applyNumberFormat="0" applyBorder="0" applyAlignment="0" applyProtection="0"/>
    <xf numFmtId="38" fontId="36" fillId="91" borderId="0" applyNumberFormat="0" applyBorder="0" applyAlignment="0" applyProtection="0"/>
    <xf numFmtId="38" fontId="36" fillId="91" borderId="0" applyNumberFormat="0" applyBorder="0" applyAlignment="0" applyProtection="0"/>
    <xf numFmtId="38" fontId="36" fillId="91" borderId="0" applyNumberFormat="0" applyBorder="0" applyAlignment="0" applyProtection="0"/>
    <xf numFmtId="38" fontId="36" fillId="91" borderId="0" applyNumberFormat="0" applyBorder="0" applyAlignment="0" applyProtection="0"/>
    <xf numFmtId="38" fontId="36" fillId="91" borderId="0" applyNumberFormat="0" applyBorder="0" applyAlignment="0" applyProtection="0"/>
    <xf numFmtId="38" fontId="36" fillId="91" borderId="0" applyNumberFormat="0" applyBorder="0" applyAlignment="0" applyProtection="0"/>
    <xf numFmtId="38" fontId="36" fillId="91" borderId="0" applyNumberFormat="0" applyBorder="0" applyAlignment="0" applyProtection="0"/>
    <xf numFmtId="38" fontId="36" fillId="91" borderId="0" applyNumberFormat="0" applyBorder="0" applyAlignment="0" applyProtection="0"/>
    <xf numFmtId="38" fontId="36" fillId="91" borderId="0" applyNumberFormat="0" applyBorder="0" applyAlignment="0" applyProtection="0"/>
    <xf numFmtId="38" fontId="36" fillId="91" borderId="0" applyNumberFormat="0" applyBorder="0" applyAlignment="0" applyProtection="0"/>
    <xf numFmtId="38" fontId="36" fillId="91" borderId="0" applyNumberFormat="0" applyBorder="0" applyAlignment="0" applyProtection="0"/>
    <xf numFmtId="38" fontId="36" fillId="91" borderId="0" applyNumberFormat="0" applyBorder="0" applyAlignment="0" applyProtection="0"/>
    <xf numFmtId="38" fontId="36" fillId="91" borderId="0" applyNumberFormat="0" applyBorder="0" applyAlignment="0" applyProtection="0"/>
    <xf numFmtId="41" fontId="24" fillId="0" borderId="0"/>
    <xf numFmtId="0" fontId="177" fillId="0" borderId="0" applyProtection="0">
      <alignment horizontal="right"/>
    </xf>
    <xf numFmtId="0" fontId="43" fillId="0" borderId="24" applyNumberFormat="0" applyFill="0" applyAlignment="0" applyProtection="0"/>
    <xf numFmtId="0" fontId="43" fillId="0" borderId="24" applyNumberFormat="0" applyFill="0" applyAlignment="0" applyProtection="0"/>
    <xf numFmtId="0" fontId="43" fillId="0" borderId="24" applyNumberFormat="0" applyFill="0" applyAlignment="0" applyProtection="0"/>
    <xf numFmtId="0" fontId="43" fillId="0" borderId="24" applyNumberFormat="0" applyFill="0" applyAlignment="0" applyProtection="0"/>
    <xf numFmtId="0" fontId="43" fillId="0" borderId="24" applyNumberFormat="0" applyFill="0" applyAlignment="0" applyProtection="0"/>
    <xf numFmtId="0" fontId="43" fillId="0" borderId="24" applyNumberFormat="0" applyFill="0" applyAlignment="0" applyProtection="0"/>
    <xf numFmtId="0" fontId="127" fillId="0" borderId="11" applyNumberFormat="0" applyFill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128" fillId="0" borderId="12" applyNumberFormat="0" applyFill="0" applyAlignment="0" applyProtection="0"/>
    <xf numFmtId="0" fontId="45" fillId="0" borderId="26" applyNumberFormat="0" applyFill="0" applyAlignment="0" applyProtection="0"/>
    <xf numFmtId="0" fontId="45" fillId="0" borderId="26" applyNumberFormat="0" applyFill="0" applyAlignment="0" applyProtection="0"/>
    <xf numFmtId="0" fontId="45" fillId="0" borderId="26" applyNumberFormat="0" applyFill="0" applyAlignment="0" applyProtection="0"/>
    <xf numFmtId="0" fontId="45" fillId="0" borderId="26" applyNumberFormat="0" applyFill="0" applyAlignment="0" applyProtection="0"/>
    <xf numFmtId="0" fontId="45" fillId="0" borderId="26" applyNumberFormat="0" applyFill="0" applyAlignment="0" applyProtection="0"/>
    <xf numFmtId="0" fontId="45" fillId="0" borderId="26" applyNumberFormat="0" applyFill="0" applyAlignment="0" applyProtection="0"/>
    <xf numFmtId="0" fontId="129" fillId="0" borderId="13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220" fillId="0" borderId="0"/>
    <xf numFmtId="0" fontId="98" fillId="0" borderId="0" applyNumberFormat="0" applyFill="0" applyBorder="0" applyAlignment="0" applyProtection="0">
      <alignment vertical="top"/>
      <protection locked="0"/>
    </xf>
    <xf numFmtId="0" fontId="225" fillId="0" borderId="0" applyNumberFormat="0" applyFill="0" applyBorder="0" applyAlignment="0" applyProtection="0">
      <alignment vertical="top"/>
      <protection locked="0"/>
    </xf>
    <xf numFmtId="0" fontId="37" fillId="69" borderId="0" applyNumberFormat="0" applyBorder="0" applyAlignment="0" applyProtection="0"/>
    <xf numFmtId="0" fontId="37" fillId="69" borderId="0" applyNumberFormat="0" applyBorder="0" applyAlignment="0" applyProtection="0"/>
    <xf numFmtId="0" fontId="37" fillId="69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0" fontId="36" fillId="87" borderId="32" applyNumberFormat="0" applyBorder="0" applyAlignment="0" applyProtection="0"/>
    <xf numFmtId="10" fontId="36" fillId="87" borderId="32" applyNumberFormat="0" applyBorder="0" applyAlignment="0" applyProtection="0"/>
    <xf numFmtId="10" fontId="36" fillId="87" borderId="32" applyNumberFormat="0" applyBorder="0" applyAlignment="0" applyProtection="0"/>
    <xf numFmtId="10" fontId="36" fillId="87" borderId="32" applyNumberFormat="0" applyBorder="0" applyAlignment="0" applyProtection="0"/>
    <xf numFmtId="10" fontId="36" fillId="87" borderId="32" applyNumberFormat="0" applyBorder="0" applyAlignment="0" applyProtection="0"/>
    <xf numFmtId="10" fontId="36" fillId="87" borderId="32" applyNumberFormat="0" applyBorder="0" applyAlignment="0" applyProtection="0"/>
    <xf numFmtId="10" fontId="36" fillId="87" borderId="32" applyNumberFormat="0" applyBorder="0" applyAlignment="0" applyProtection="0"/>
    <xf numFmtId="10" fontId="36" fillId="87" borderId="32" applyNumberFormat="0" applyBorder="0" applyAlignment="0" applyProtection="0"/>
    <xf numFmtId="10" fontId="36" fillId="87" borderId="32" applyNumberFormat="0" applyBorder="0" applyAlignment="0" applyProtection="0"/>
    <xf numFmtId="10" fontId="36" fillId="87" borderId="32" applyNumberFormat="0" applyBorder="0" applyAlignment="0" applyProtection="0"/>
    <xf numFmtId="10" fontId="36" fillId="87" borderId="32" applyNumberFormat="0" applyBorder="0" applyAlignment="0" applyProtection="0"/>
    <xf numFmtId="10" fontId="36" fillId="87" borderId="32" applyNumberFormat="0" applyBorder="0" applyAlignment="0" applyProtection="0"/>
    <xf numFmtId="10" fontId="36" fillId="87" borderId="32" applyNumberFormat="0" applyBorder="0" applyAlignment="0" applyProtection="0"/>
    <xf numFmtId="10" fontId="36" fillId="87" borderId="32" applyNumberFormat="0" applyBorder="0" applyAlignment="0" applyProtection="0"/>
    <xf numFmtId="10" fontId="36" fillId="87" borderId="32" applyNumberFormat="0" applyBorder="0" applyAlignment="0" applyProtection="0"/>
    <xf numFmtId="0" fontId="133" fillId="8" borderId="14" applyNumberFormat="0" applyAlignment="0" applyProtection="0"/>
    <xf numFmtId="0" fontId="133" fillId="8" borderId="14" applyNumberFormat="0" applyAlignment="0" applyProtection="0"/>
    <xf numFmtId="0" fontId="133" fillId="8" borderId="14" applyNumberFormat="0" applyAlignment="0" applyProtection="0"/>
    <xf numFmtId="0" fontId="41" fillId="70" borderId="20" applyNumberFormat="0" applyAlignment="0" applyProtection="0"/>
    <xf numFmtId="0" fontId="41" fillId="70" borderId="20" applyNumberFormat="0" applyAlignment="0" applyProtection="0"/>
    <xf numFmtId="0" fontId="41" fillId="70" borderId="20" applyNumberFormat="0" applyAlignment="0" applyProtection="0"/>
    <xf numFmtId="0" fontId="41" fillId="70" borderId="20" applyNumberFormat="0" applyAlignment="0" applyProtection="0"/>
    <xf numFmtId="0" fontId="41" fillId="70" borderId="20" applyNumberFormat="0" applyAlignment="0" applyProtection="0"/>
    <xf numFmtId="0" fontId="41" fillId="70" borderId="20" applyNumberFormat="0" applyAlignment="0" applyProtection="0"/>
    <xf numFmtId="0" fontId="41" fillId="70" borderId="20" applyNumberFormat="0" applyAlignment="0" applyProtection="0"/>
    <xf numFmtId="0" fontId="41" fillId="70" borderId="20" applyNumberFormat="0" applyAlignment="0" applyProtection="0"/>
    <xf numFmtId="0" fontId="41" fillId="70" borderId="20" applyNumberFormat="0" applyAlignment="0" applyProtection="0"/>
    <xf numFmtId="0" fontId="41" fillId="70" borderId="20" applyNumberFormat="0" applyAlignment="0" applyProtection="0"/>
    <xf numFmtId="0" fontId="41" fillId="70" borderId="20" applyNumberFormat="0" applyAlignment="0" applyProtection="0"/>
    <xf numFmtId="0" fontId="41" fillId="70" borderId="20" applyNumberFormat="0" applyAlignment="0" applyProtection="0"/>
    <xf numFmtId="0" fontId="32" fillId="0" borderId="22" applyNumberFormat="0" applyFill="0" applyAlignment="0" applyProtection="0"/>
    <xf numFmtId="0" fontId="32" fillId="0" borderId="22" applyNumberFormat="0" applyFill="0" applyAlignment="0" applyProtection="0"/>
    <xf numFmtId="0" fontId="32" fillId="0" borderId="22" applyNumberFormat="0" applyFill="0" applyAlignment="0" applyProtection="0"/>
    <xf numFmtId="0" fontId="32" fillId="0" borderId="22" applyNumberFormat="0" applyFill="0" applyAlignment="0" applyProtection="0"/>
    <xf numFmtId="0" fontId="32" fillId="0" borderId="22" applyNumberFormat="0" applyFill="0" applyAlignment="0" applyProtection="0"/>
    <xf numFmtId="0" fontId="32" fillId="0" borderId="22" applyNumberFormat="0" applyFill="0" applyAlignment="0" applyProtection="0"/>
    <xf numFmtId="0" fontId="136" fillId="0" borderId="16" applyNumberFormat="0" applyFill="0" applyAlignment="0" applyProtection="0"/>
    <xf numFmtId="0" fontId="107" fillId="0" borderId="0" applyBorder="0"/>
    <xf numFmtId="0" fontId="107" fillId="0" borderId="0" applyBorder="0"/>
    <xf numFmtId="0" fontId="107" fillId="0" borderId="0" applyBorder="0"/>
    <xf numFmtId="0" fontId="107" fillId="0" borderId="0" applyBorder="0"/>
    <xf numFmtId="0" fontId="107" fillId="0" borderId="0" applyBorder="0"/>
    <xf numFmtId="0" fontId="168" fillId="0" borderId="0" applyFont="0" applyFill="0" applyBorder="0" applyAlignment="0" applyProtection="0">
      <alignment horizontal="right"/>
    </xf>
    <xf numFmtId="0" fontId="32" fillId="70" borderId="0" applyNumberFormat="0" applyBorder="0" applyAlignment="0" applyProtection="0"/>
    <xf numFmtId="0" fontId="32" fillId="70" borderId="0" applyNumberFormat="0" applyBorder="0" applyAlignment="0" applyProtection="0"/>
    <xf numFmtId="0" fontId="32" fillId="70" borderId="0" applyNumberFormat="0" applyBorder="0" applyAlignment="0" applyProtection="0"/>
    <xf numFmtId="0" fontId="32" fillId="70" borderId="0" applyNumberFormat="0" applyBorder="0" applyAlignment="0" applyProtection="0"/>
    <xf numFmtId="0" fontId="32" fillId="70" borderId="0" applyNumberFormat="0" applyBorder="0" applyAlignment="0" applyProtection="0"/>
    <xf numFmtId="0" fontId="32" fillId="70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32" fillId="70" borderId="0" applyNumberFormat="0" applyBorder="0" applyAlignment="0" applyProtection="0"/>
    <xf numFmtId="0" fontId="32" fillId="70" borderId="0" applyNumberFormat="0" applyBorder="0" applyAlignment="0" applyProtection="0"/>
    <xf numFmtId="0" fontId="32" fillId="70" borderId="0" applyNumberFormat="0" applyBorder="0" applyAlignment="0" applyProtection="0"/>
    <xf numFmtId="0" fontId="32" fillId="70" borderId="0" applyNumberFormat="0" applyBorder="0" applyAlignment="0" applyProtection="0"/>
    <xf numFmtId="0" fontId="32" fillId="70" borderId="0" applyNumberFormat="0" applyBorder="0" applyAlignment="0" applyProtection="0"/>
    <xf numFmtId="0" fontId="32" fillId="70" borderId="0" applyNumberFormat="0" applyBorder="0" applyAlignment="0" applyProtection="0"/>
    <xf numFmtId="0" fontId="132" fillId="7" borderId="0" applyNumberFormat="0" applyBorder="0" applyAlignment="0" applyProtection="0"/>
    <xf numFmtId="37" fontId="108" fillId="0" borderId="0"/>
    <xf numFmtId="37" fontId="108" fillId="0" borderId="0"/>
    <xf numFmtId="37" fontId="108" fillId="0" borderId="0"/>
    <xf numFmtId="37" fontId="108" fillId="0" borderId="0"/>
    <xf numFmtId="37" fontId="10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23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25" fillId="0" borderId="0"/>
    <xf numFmtId="0" fontId="7" fillId="0" borderId="0"/>
    <xf numFmtId="0" fontId="55" fillId="0" borderId="0"/>
    <xf numFmtId="0" fontId="23" fillId="0" borderId="0"/>
    <xf numFmtId="0" fontId="55" fillId="0" borderId="0"/>
    <xf numFmtId="0" fontId="7" fillId="0" borderId="0"/>
    <xf numFmtId="0" fontId="55" fillId="0" borderId="0"/>
    <xf numFmtId="0" fontId="7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25" fillId="0" borderId="0"/>
    <xf numFmtId="0" fontId="6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25" fillId="0" borderId="0"/>
    <xf numFmtId="0" fontId="25" fillId="0" borderId="0"/>
    <xf numFmtId="0" fontId="23" fillId="0" borderId="0"/>
    <xf numFmtId="0" fontId="7" fillId="0" borderId="0"/>
    <xf numFmtId="0" fontId="7" fillId="0" borderId="0"/>
    <xf numFmtId="0" fontId="7" fillId="0" borderId="0"/>
    <xf numFmtId="0" fontId="55" fillId="0" borderId="0"/>
    <xf numFmtId="0" fontId="7" fillId="0" borderId="0"/>
    <xf numFmtId="0" fontId="25" fillId="0" borderId="0"/>
    <xf numFmtId="0" fontId="7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7" fillId="0" borderId="0"/>
    <xf numFmtId="0" fontId="55" fillId="0" borderId="0"/>
    <xf numFmtId="0" fontId="25" fillId="0" borderId="0"/>
    <xf numFmtId="0" fontId="2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7" fillId="0" borderId="0"/>
    <xf numFmtId="0" fontId="2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2" fontId="219" fillId="0" borderId="0">
      <alignment horizontal="left"/>
    </xf>
    <xf numFmtId="0" fontId="25" fillId="0" borderId="0"/>
    <xf numFmtId="0" fontId="7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2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5" fillId="0" borderId="0"/>
    <xf numFmtId="0" fontId="5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5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7" fillId="0" borderId="0"/>
    <xf numFmtId="0" fontId="7" fillId="0" borderId="0"/>
    <xf numFmtId="0" fontId="2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2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2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2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25" fillId="0" borderId="0"/>
    <xf numFmtId="0" fontId="55" fillId="0" borderId="0"/>
    <xf numFmtId="0" fontId="55" fillId="0" borderId="0"/>
    <xf numFmtId="0" fontId="55" fillId="0" borderId="0"/>
    <xf numFmtId="0" fontId="6" fillId="0" borderId="0"/>
    <xf numFmtId="0" fontId="7" fillId="0" borderId="0"/>
    <xf numFmtId="0" fontId="55" fillId="0" borderId="0"/>
    <xf numFmtId="0" fontId="25" fillId="0" borderId="0"/>
    <xf numFmtId="0" fontId="55" fillId="0" borderId="0"/>
    <xf numFmtId="0" fontId="25" fillId="0" borderId="0"/>
    <xf numFmtId="0" fontId="55" fillId="0" borderId="0"/>
    <xf numFmtId="0" fontId="55" fillId="0" borderId="0"/>
    <xf numFmtId="0" fontId="55" fillId="0" borderId="0"/>
    <xf numFmtId="0" fontId="2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25" fillId="0" borderId="0"/>
    <xf numFmtId="0" fontId="55" fillId="0" borderId="0"/>
    <xf numFmtId="0" fontId="55" fillId="0" borderId="0"/>
    <xf numFmtId="0" fontId="25" fillId="0" borderId="0"/>
    <xf numFmtId="0" fontId="55" fillId="0" borderId="0"/>
    <xf numFmtId="0" fontId="6" fillId="0" borderId="0"/>
    <xf numFmtId="0" fontId="7" fillId="0" borderId="0"/>
    <xf numFmtId="0" fontId="23" fillId="0" borderId="0"/>
    <xf numFmtId="0" fontId="7" fillId="0" borderId="0"/>
    <xf numFmtId="0" fontId="55" fillId="0" borderId="0"/>
    <xf numFmtId="0" fontId="55" fillId="0" borderId="0"/>
    <xf numFmtId="0" fontId="7" fillId="0" borderId="0"/>
    <xf numFmtId="0" fontId="7" fillId="0" borderId="0"/>
    <xf numFmtId="0" fontId="36" fillId="80" borderId="0"/>
    <xf numFmtId="0" fontId="7" fillId="0" borderId="0"/>
    <xf numFmtId="0" fontId="7" fillId="0" borderId="0"/>
    <xf numFmtId="0" fontId="7" fillId="0" borderId="0"/>
    <xf numFmtId="0" fontId="56" fillId="0" borderId="0"/>
    <xf numFmtId="0" fontId="7" fillId="0" borderId="0"/>
    <xf numFmtId="0" fontId="7" fillId="0" borderId="0"/>
    <xf numFmtId="0" fontId="7" fillId="0" borderId="0"/>
    <xf numFmtId="0" fontId="67" fillId="0" borderId="0"/>
    <xf numFmtId="0" fontId="25" fillId="0" borderId="0"/>
    <xf numFmtId="0" fontId="25" fillId="0" borderId="0"/>
    <xf numFmtId="0" fontId="55" fillId="0" borderId="0"/>
    <xf numFmtId="0" fontId="25" fillId="0" borderId="0"/>
    <xf numFmtId="0" fontId="55" fillId="0" borderId="0"/>
    <xf numFmtId="0" fontId="55" fillId="0" borderId="0"/>
    <xf numFmtId="0" fontId="25" fillId="0" borderId="0"/>
    <xf numFmtId="0" fontId="55" fillId="0" borderId="0"/>
    <xf numFmtId="0" fontId="67" fillId="0" borderId="0"/>
    <xf numFmtId="0" fontId="67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7" fillId="0" borderId="0"/>
    <xf numFmtId="0" fontId="23" fillId="0" borderId="0"/>
    <xf numFmtId="0" fontId="6" fillId="0" borderId="0"/>
    <xf numFmtId="0" fontId="7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55" fillId="0" borderId="0"/>
    <xf numFmtId="0" fontId="55" fillId="0" borderId="0"/>
    <xf numFmtId="0" fontId="36" fillId="80" borderId="0"/>
    <xf numFmtId="0" fontId="36" fillId="80" borderId="0"/>
    <xf numFmtId="0" fontId="25" fillId="0" borderId="0"/>
    <xf numFmtId="0" fontId="55" fillId="0" borderId="0"/>
    <xf numFmtId="0" fontId="55" fillId="0" borderId="0"/>
    <xf numFmtId="0" fontId="67" fillId="0" borderId="0"/>
    <xf numFmtId="0" fontId="7" fillId="0" borderId="0"/>
    <xf numFmtId="0" fontId="103" fillId="0" borderId="0"/>
    <xf numFmtId="0" fontId="25" fillId="0" borderId="0"/>
    <xf numFmtId="0" fontId="25" fillId="0" borderId="0"/>
    <xf numFmtId="0" fontId="36" fillId="80" borderId="0"/>
    <xf numFmtId="0" fontId="23" fillId="0" borderId="0"/>
    <xf numFmtId="0" fontId="67" fillId="0" borderId="0"/>
    <xf numFmtId="0" fontId="7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25" fillId="0" borderId="0"/>
    <xf numFmtId="0" fontId="55" fillId="0" borderId="0"/>
    <xf numFmtId="0" fontId="25" fillId="0" borderId="0"/>
    <xf numFmtId="0" fontId="25" fillId="0" borderId="0"/>
    <xf numFmtId="0" fontId="25" fillId="0" borderId="0"/>
    <xf numFmtId="0" fontId="67" fillId="0" borderId="0"/>
    <xf numFmtId="0" fontId="36" fillId="80" borderId="0"/>
    <xf numFmtId="0" fontId="23" fillId="0" borderId="0"/>
    <xf numFmtId="0" fontId="7" fillId="0" borderId="0"/>
    <xf numFmtId="0" fontId="55" fillId="0" borderId="0"/>
    <xf numFmtId="0" fontId="6" fillId="0" borderId="0"/>
    <xf numFmtId="0" fontId="67" fillId="0" borderId="0"/>
    <xf numFmtId="0" fontId="55" fillId="0" borderId="0"/>
    <xf numFmtId="0" fontId="6" fillId="0" borderId="0"/>
    <xf numFmtId="0" fontId="55" fillId="0" borderId="0"/>
    <xf numFmtId="0" fontId="6" fillId="0" borderId="0"/>
    <xf numFmtId="0" fontId="55" fillId="0" borderId="0"/>
    <xf numFmtId="0" fontId="6" fillId="0" borderId="0"/>
    <xf numFmtId="0" fontId="55" fillId="0" borderId="0"/>
    <xf numFmtId="0" fontId="6" fillId="0" borderId="0"/>
    <xf numFmtId="0" fontId="55" fillId="0" borderId="0"/>
    <xf numFmtId="0" fontId="6" fillId="0" borderId="0"/>
    <xf numFmtId="0" fontId="103" fillId="0" borderId="0"/>
    <xf numFmtId="0" fontId="25" fillId="0" borderId="0"/>
    <xf numFmtId="0" fontId="55" fillId="0" borderId="0"/>
    <xf numFmtId="0" fontId="6" fillId="0" borderId="0"/>
    <xf numFmtId="0" fontId="55" fillId="0" borderId="0"/>
    <xf numFmtId="0" fontId="6" fillId="0" borderId="0"/>
    <xf numFmtId="0" fontId="55" fillId="0" borderId="0"/>
    <xf numFmtId="0" fontId="6" fillId="0" borderId="0"/>
    <xf numFmtId="0" fontId="55" fillId="0" borderId="0"/>
    <xf numFmtId="0" fontId="6" fillId="0" borderId="0"/>
    <xf numFmtId="0" fontId="55" fillId="0" borderId="0"/>
    <xf numFmtId="0" fontId="6" fillId="0" borderId="0"/>
    <xf numFmtId="0" fontId="55" fillId="0" borderId="0"/>
    <xf numFmtId="0" fontId="55" fillId="0" borderId="0"/>
    <xf numFmtId="0" fontId="6" fillId="0" borderId="0"/>
    <xf numFmtId="0" fontId="55" fillId="0" borderId="0"/>
    <xf numFmtId="0" fontId="6" fillId="0" borderId="0"/>
    <xf numFmtId="0" fontId="55" fillId="0" borderId="0"/>
    <xf numFmtId="0" fontId="6" fillId="0" borderId="0"/>
    <xf numFmtId="0" fontId="55" fillId="0" borderId="0"/>
    <xf numFmtId="0" fontId="6" fillId="0" borderId="0"/>
    <xf numFmtId="0" fontId="55" fillId="0" borderId="0"/>
    <xf numFmtId="0" fontId="103" fillId="0" borderId="0"/>
    <xf numFmtId="0" fontId="7" fillId="0" borderId="0"/>
    <xf numFmtId="0" fontId="55" fillId="0" borderId="0"/>
    <xf numFmtId="0" fontId="6" fillId="0" borderId="0"/>
    <xf numFmtId="0" fontId="55" fillId="0" borderId="0"/>
    <xf numFmtId="0" fontId="6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36" fillId="69" borderId="20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36" fillId="69" borderId="20" applyNumberFormat="0" applyFont="0" applyAlignment="0" applyProtection="0"/>
    <xf numFmtId="0" fontId="36" fillId="69" borderId="20" applyNumberFormat="0" applyFont="0" applyAlignment="0" applyProtection="0"/>
    <xf numFmtId="0" fontId="36" fillId="69" borderId="20" applyNumberFormat="0" applyFont="0" applyAlignment="0" applyProtection="0"/>
    <xf numFmtId="0" fontId="36" fillId="69" borderId="20" applyNumberFormat="0" applyFont="0" applyAlignment="0" applyProtection="0"/>
    <xf numFmtId="0" fontId="36" fillId="69" borderId="20" applyNumberFormat="0" applyFont="0" applyAlignment="0" applyProtection="0"/>
    <xf numFmtId="0" fontId="36" fillId="69" borderId="20" applyNumberFormat="0" applyFont="0" applyAlignment="0" applyProtection="0"/>
    <xf numFmtId="0" fontId="36" fillId="69" borderId="20" applyNumberFormat="0" applyFont="0" applyAlignment="0" applyProtection="0"/>
    <xf numFmtId="0" fontId="36" fillId="69" borderId="20" applyNumberFormat="0" applyFont="0" applyAlignment="0" applyProtection="0"/>
    <xf numFmtId="0" fontId="36" fillId="69" borderId="20" applyNumberFormat="0" applyFont="0" applyAlignment="0" applyProtection="0"/>
    <xf numFmtId="0" fontId="36" fillId="69" borderId="20" applyNumberFormat="0" applyFont="0" applyAlignment="0" applyProtection="0"/>
    <xf numFmtId="0" fontId="36" fillId="69" borderId="20" applyNumberFormat="0" applyFont="0" applyAlignment="0" applyProtection="0"/>
    <xf numFmtId="0" fontId="36" fillId="69" borderId="20" applyNumberFormat="0" applyFont="0" applyAlignment="0" applyProtection="0"/>
    <xf numFmtId="0" fontId="36" fillId="69" borderId="20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36" fillId="69" borderId="20" applyNumberFormat="0" applyFont="0" applyAlignment="0" applyProtection="0"/>
    <xf numFmtId="0" fontId="36" fillId="69" borderId="20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36" fillId="69" borderId="20" applyNumberFormat="0" applyFont="0" applyAlignment="0" applyProtection="0"/>
    <xf numFmtId="0" fontId="36" fillId="69" borderId="20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36" fillId="69" borderId="20" applyNumberFormat="0" applyFont="0" applyAlignment="0" applyProtection="0"/>
    <xf numFmtId="0" fontId="36" fillId="69" borderId="20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36" fillId="69" borderId="20" applyNumberFormat="0" applyFont="0" applyAlignment="0" applyProtection="0"/>
    <xf numFmtId="0" fontId="36" fillId="69" borderId="20" applyNumberFormat="0" applyFont="0" applyAlignment="0" applyProtection="0"/>
    <xf numFmtId="0" fontId="36" fillId="69" borderId="20" applyNumberFormat="0" applyFont="0" applyAlignment="0" applyProtection="0"/>
    <xf numFmtId="0" fontId="36" fillId="69" borderId="20" applyNumberFormat="0" applyFont="0" applyAlignment="0" applyProtection="0"/>
    <xf numFmtId="0" fontId="36" fillId="69" borderId="20" applyNumberFormat="0" applyFont="0" applyAlignment="0" applyProtection="0"/>
    <xf numFmtId="0" fontId="36" fillId="69" borderId="20" applyNumberFormat="0" applyFont="0" applyAlignment="0" applyProtection="0"/>
    <xf numFmtId="0" fontId="55" fillId="11" borderId="18" applyNumberFormat="0" applyFont="0" applyAlignment="0" applyProtection="0"/>
    <xf numFmtId="0" fontId="55" fillId="11" borderId="18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92" fillId="0" borderId="0"/>
    <xf numFmtId="0" fontId="92" fillId="0" borderId="0"/>
    <xf numFmtId="0" fontId="92" fillId="0" borderId="0"/>
    <xf numFmtId="0" fontId="33" fillId="73" borderId="27" applyNumberFormat="0" applyAlignment="0" applyProtection="0"/>
    <xf numFmtId="0" fontId="33" fillId="73" borderId="27" applyNumberFormat="0" applyAlignment="0" applyProtection="0"/>
    <xf numFmtId="0" fontId="33" fillId="73" borderId="27" applyNumberFormat="0" applyAlignment="0" applyProtection="0"/>
    <xf numFmtId="0" fontId="33" fillId="73" borderId="27" applyNumberFormat="0" applyAlignment="0" applyProtection="0"/>
    <xf numFmtId="0" fontId="33" fillId="73" borderId="27" applyNumberFormat="0" applyAlignment="0" applyProtection="0"/>
    <xf numFmtId="0" fontId="33" fillId="73" borderId="27" applyNumberFormat="0" applyAlignment="0" applyProtection="0"/>
    <xf numFmtId="0" fontId="33" fillId="73" borderId="27" applyNumberFormat="0" applyAlignment="0" applyProtection="0"/>
    <xf numFmtId="0" fontId="33" fillId="73" borderId="27" applyNumberFormat="0" applyAlignment="0" applyProtection="0"/>
    <xf numFmtId="0" fontId="33" fillId="73" borderId="27" applyNumberFormat="0" applyAlignment="0" applyProtection="0"/>
    <xf numFmtId="0" fontId="33" fillId="73" borderId="27" applyNumberFormat="0" applyAlignment="0" applyProtection="0"/>
    <xf numFmtId="0" fontId="33" fillId="73" borderId="27" applyNumberFormat="0" applyAlignment="0" applyProtection="0"/>
    <xf numFmtId="0" fontId="33" fillId="73" borderId="27" applyNumberFormat="0" applyAlignment="0" applyProtection="0"/>
    <xf numFmtId="0" fontId="134" fillId="9" borderId="15" applyNumberFormat="0" applyAlignment="0" applyProtection="0"/>
    <xf numFmtId="198" fontId="39" fillId="0" borderId="0" applyFont="0" applyFill="0" applyBorder="0" applyAlignment="0" applyProtection="0"/>
    <xf numFmtId="198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9" fontId="14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49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6" fillId="0" borderId="0" applyFont="0" applyFill="0" applyBorder="0" applyAlignment="0" applyProtection="0"/>
    <xf numFmtId="166" fontId="149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10" fontId="30" fillId="0" borderId="0" applyFill="0" applyBorder="0" applyAlignment="0" applyProtection="0"/>
    <xf numFmtId="4" fontId="30" fillId="0" borderId="0" applyFill="0" applyBorder="0" applyAlignment="0" applyProtection="0"/>
    <xf numFmtId="9" fontId="7" fillId="0" borderId="0" applyFont="0" applyFill="0" applyBorder="0" applyAlignment="0" applyProtection="0"/>
    <xf numFmtId="41" fontId="7" fillId="0" borderId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0" fontId="116" fillId="0" borderId="2" applyNumberFormat="0" applyFill="0" applyBorder="0" applyAlignment="0" applyProtection="0">
      <protection hidden="1"/>
    </xf>
    <xf numFmtId="0" fontId="116" fillId="0" borderId="2" applyNumberFormat="0" applyFill="0" applyBorder="0" applyAlignment="0" applyProtection="0">
      <protection hidden="1"/>
    </xf>
    <xf numFmtId="0" fontId="116" fillId="0" borderId="2" applyNumberFormat="0" applyFill="0" applyBorder="0" applyAlignment="0" applyProtection="0">
      <protection hidden="1"/>
    </xf>
    <xf numFmtId="0" fontId="116" fillId="0" borderId="2" applyNumberFormat="0" applyFill="0" applyBorder="0" applyAlignment="0" applyProtection="0">
      <protection hidden="1"/>
    </xf>
    <xf numFmtId="0" fontId="116" fillId="0" borderId="2" applyNumberFormat="0" applyFill="0" applyBorder="0" applyAlignment="0" applyProtection="0">
      <protection hidden="1"/>
    </xf>
    <xf numFmtId="0" fontId="33" fillId="45" borderId="27" applyNumberFormat="0" applyAlignment="0" applyProtection="0"/>
    <xf numFmtId="0" fontId="33" fillId="45" borderId="27" applyNumberFormat="0" applyAlignment="0" applyProtection="0"/>
    <xf numFmtId="0" fontId="33" fillId="73" borderId="27" applyNumberFormat="0" applyAlignment="0" applyProtection="0"/>
    <xf numFmtId="0" fontId="33" fillId="73" borderId="27" applyNumberFormat="0" applyAlignment="0" applyProtection="0"/>
    <xf numFmtId="0" fontId="33" fillId="73" borderId="27" applyNumberFormat="0" applyAlignment="0" applyProtection="0"/>
    <xf numFmtId="0" fontId="33" fillId="73" borderId="27" applyNumberFormat="0" applyAlignment="0" applyProtection="0"/>
    <xf numFmtId="0" fontId="33" fillId="73" borderId="27" applyNumberFormat="0" applyAlignment="0" applyProtection="0"/>
    <xf numFmtId="0" fontId="33" fillId="73" borderId="27" applyNumberFormat="0" applyAlignment="0" applyProtection="0"/>
    <xf numFmtId="0" fontId="33" fillId="73" borderId="27" applyNumberFormat="0" applyAlignment="0" applyProtection="0"/>
    <xf numFmtId="0" fontId="18" fillId="9" borderId="15" applyNumberFormat="0" applyAlignment="0" applyProtection="0"/>
    <xf numFmtId="0" fontId="33" fillId="73" borderId="27" applyNumberFormat="0" applyAlignment="0" applyProtection="0"/>
    <xf numFmtId="0" fontId="18" fillId="9" borderId="15" applyNumberFormat="0" applyAlignment="0" applyProtection="0"/>
    <xf numFmtId="0" fontId="33" fillId="73" borderId="27" applyNumberFormat="0" applyAlignment="0" applyProtection="0"/>
    <xf numFmtId="0" fontId="18" fillId="9" borderId="15" applyNumberFormat="0" applyAlignment="0" applyProtection="0"/>
    <xf numFmtId="0" fontId="33" fillId="73" borderId="27" applyNumberFormat="0" applyAlignment="0" applyProtection="0"/>
    <xf numFmtId="0" fontId="18" fillId="9" borderId="15" applyNumberFormat="0" applyAlignment="0" applyProtection="0"/>
    <xf numFmtId="0" fontId="33" fillId="73" borderId="27" applyNumberFormat="0" applyAlignment="0" applyProtection="0"/>
    <xf numFmtId="4" fontId="36" fillId="79" borderId="20" applyNumberFormat="0" applyProtection="0">
      <alignment vertical="center"/>
    </xf>
    <xf numFmtId="4" fontId="36" fillId="79" borderId="20" applyNumberFormat="0" applyProtection="0">
      <alignment vertical="center"/>
    </xf>
    <xf numFmtId="4" fontId="36" fillId="79" borderId="20" applyNumberFormat="0" applyProtection="0">
      <alignment vertical="center"/>
    </xf>
    <xf numFmtId="4" fontId="36" fillId="79" borderId="20" applyNumberFormat="0" applyProtection="0">
      <alignment vertical="center"/>
    </xf>
    <xf numFmtId="4" fontId="36" fillId="79" borderId="20" applyNumberFormat="0" applyProtection="0">
      <alignment vertical="center"/>
    </xf>
    <xf numFmtId="4" fontId="36" fillId="79" borderId="20" applyNumberFormat="0" applyProtection="0">
      <alignment vertical="center"/>
    </xf>
    <xf numFmtId="4" fontId="36" fillId="79" borderId="20" applyNumberFormat="0" applyProtection="0">
      <alignment vertical="center"/>
    </xf>
    <xf numFmtId="4" fontId="47" fillId="81" borderId="20" applyNumberFormat="0" applyProtection="0">
      <alignment vertical="center"/>
    </xf>
    <xf numFmtId="4" fontId="47" fillId="81" borderId="20" applyNumberFormat="0" applyProtection="0">
      <alignment vertical="center"/>
    </xf>
    <xf numFmtId="4" fontId="36" fillId="81" borderId="20" applyNumberFormat="0" applyProtection="0">
      <alignment horizontal="left" vertical="center" indent="1"/>
    </xf>
    <xf numFmtId="4" fontId="36" fillId="81" borderId="20" applyNumberFormat="0" applyProtection="0">
      <alignment horizontal="left" vertical="center" indent="1"/>
    </xf>
    <xf numFmtId="4" fontId="36" fillId="81" borderId="20" applyNumberFormat="0" applyProtection="0">
      <alignment horizontal="left" vertical="center" indent="1"/>
    </xf>
    <xf numFmtId="4" fontId="36" fillId="81" borderId="20" applyNumberFormat="0" applyProtection="0">
      <alignment horizontal="left" vertical="center" indent="1"/>
    </xf>
    <xf numFmtId="4" fontId="36" fillId="81" borderId="20" applyNumberFormat="0" applyProtection="0">
      <alignment horizontal="left" vertical="center" indent="1"/>
    </xf>
    <xf numFmtId="4" fontId="36" fillId="81" borderId="20" applyNumberFormat="0" applyProtection="0">
      <alignment horizontal="left" vertical="center" indent="1"/>
    </xf>
    <xf numFmtId="4" fontId="36" fillId="81" borderId="20" applyNumberFormat="0" applyProtection="0">
      <alignment horizontal="left" vertical="center" indent="1"/>
    </xf>
    <xf numFmtId="0" fontId="48" fillId="79" borderId="28" applyNumberFormat="0" applyProtection="0">
      <alignment horizontal="left" vertical="top" indent="1"/>
    </xf>
    <xf numFmtId="0" fontId="48" fillId="79" borderId="28" applyNumberFormat="0" applyProtection="0">
      <alignment horizontal="left" vertical="top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1" borderId="20" applyNumberFormat="0" applyProtection="0">
      <alignment horizontal="right" vertical="center"/>
    </xf>
    <xf numFmtId="4" fontId="36" fillId="41" borderId="20" applyNumberFormat="0" applyProtection="0">
      <alignment horizontal="right" vertical="center"/>
    </xf>
    <xf numFmtId="4" fontId="36" fillId="41" borderId="20" applyNumberFormat="0" applyProtection="0">
      <alignment horizontal="right" vertical="center"/>
    </xf>
    <xf numFmtId="4" fontId="36" fillId="41" borderId="20" applyNumberFormat="0" applyProtection="0">
      <alignment horizontal="right" vertical="center"/>
    </xf>
    <xf numFmtId="4" fontId="36" fillId="41" borderId="20" applyNumberFormat="0" applyProtection="0">
      <alignment horizontal="right" vertical="center"/>
    </xf>
    <xf numFmtId="4" fontId="36" fillId="41" borderId="20" applyNumberFormat="0" applyProtection="0">
      <alignment horizontal="right" vertical="center"/>
    </xf>
    <xf numFmtId="4" fontId="36" fillId="41" borderId="20" applyNumberFormat="0" applyProtection="0">
      <alignment horizontal="right" vertical="center"/>
    </xf>
    <xf numFmtId="4" fontId="36" fillId="82" borderId="20" applyNumberFormat="0" applyProtection="0">
      <alignment horizontal="right" vertical="center"/>
    </xf>
    <xf numFmtId="4" fontId="36" fillId="82" borderId="20" applyNumberFormat="0" applyProtection="0">
      <alignment horizontal="right" vertical="center"/>
    </xf>
    <xf numFmtId="4" fontId="36" fillId="82" borderId="20" applyNumberFormat="0" applyProtection="0">
      <alignment horizontal="right" vertical="center"/>
    </xf>
    <xf numFmtId="4" fontId="36" fillId="82" borderId="20" applyNumberFormat="0" applyProtection="0">
      <alignment horizontal="right" vertical="center"/>
    </xf>
    <xf numFmtId="4" fontId="36" fillId="82" borderId="20" applyNumberFormat="0" applyProtection="0">
      <alignment horizontal="right" vertical="center"/>
    </xf>
    <xf numFmtId="4" fontId="36" fillId="82" borderId="20" applyNumberFormat="0" applyProtection="0">
      <alignment horizontal="right" vertical="center"/>
    </xf>
    <xf numFmtId="4" fontId="36" fillId="82" borderId="20" applyNumberFormat="0" applyProtection="0">
      <alignment horizontal="right" vertical="center"/>
    </xf>
    <xf numFmtId="4" fontId="36" fillId="77" borderId="29" applyNumberFormat="0" applyProtection="0">
      <alignment horizontal="right" vertical="center"/>
    </xf>
    <xf numFmtId="4" fontId="36" fillId="77" borderId="29" applyNumberFormat="0" applyProtection="0">
      <alignment horizontal="right" vertical="center"/>
    </xf>
    <xf numFmtId="4" fontId="36" fillId="77" borderId="29" applyNumberFormat="0" applyProtection="0">
      <alignment horizontal="right" vertical="center"/>
    </xf>
    <xf numFmtId="4" fontId="36" fillId="77" borderId="29" applyNumberFormat="0" applyProtection="0">
      <alignment horizontal="right" vertical="center"/>
    </xf>
    <xf numFmtId="4" fontId="36" fillId="77" borderId="29" applyNumberFormat="0" applyProtection="0">
      <alignment horizontal="right" vertical="center"/>
    </xf>
    <xf numFmtId="4" fontId="36" fillId="77" borderId="29" applyNumberFormat="0" applyProtection="0">
      <alignment horizontal="right" vertical="center"/>
    </xf>
    <xf numFmtId="4" fontId="36" fillId="77" borderId="29" applyNumberFormat="0" applyProtection="0">
      <alignment horizontal="right" vertical="center"/>
    </xf>
    <xf numFmtId="4" fontId="36" fillId="47" borderId="20" applyNumberFormat="0" applyProtection="0">
      <alignment horizontal="right" vertical="center"/>
    </xf>
    <xf numFmtId="4" fontId="36" fillId="47" borderId="20" applyNumberFormat="0" applyProtection="0">
      <alignment horizontal="right" vertical="center"/>
    </xf>
    <xf numFmtId="4" fontId="36" fillId="47" borderId="20" applyNumberFormat="0" applyProtection="0">
      <alignment horizontal="right" vertical="center"/>
    </xf>
    <xf numFmtId="4" fontId="36" fillId="47" borderId="20" applyNumberFormat="0" applyProtection="0">
      <alignment horizontal="right" vertical="center"/>
    </xf>
    <xf numFmtId="4" fontId="36" fillId="47" borderId="20" applyNumberFormat="0" applyProtection="0">
      <alignment horizontal="right" vertical="center"/>
    </xf>
    <xf numFmtId="4" fontId="36" fillId="47" borderId="20" applyNumberFormat="0" applyProtection="0">
      <alignment horizontal="right" vertical="center"/>
    </xf>
    <xf numFmtId="4" fontId="36" fillId="47" borderId="20" applyNumberFormat="0" applyProtection="0">
      <alignment horizontal="right" vertical="center"/>
    </xf>
    <xf numFmtId="4" fontId="36" fillId="49" borderId="20" applyNumberFormat="0" applyProtection="0">
      <alignment horizontal="right" vertical="center"/>
    </xf>
    <xf numFmtId="4" fontId="36" fillId="49" borderId="20" applyNumberFormat="0" applyProtection="0">
      <alignment horizontal="right" vertical="center"/>
    </xf>
    <xf numFmtId="4" fontId="36" fillId="49" borderId="20" applyNumberFormat="0" applyProtection="0">
      <alignment horizontal="right" vertical="center"/>
    </xf>
    <xf numFmtId="4" fontId="36" fillId="49" borderId="20" applyNumberFormat="0" applyProtection="0">
      <alignment horizontal="right" vertical="center"/>
    </xf>
    <xf numFmtId="4" fontId="36" fillId="49" borderId="20" applyNumberFormat="0" applyProtection="0">
      <alignment horizontal="right" vertical="center"/>
    </xf>
    <xf numFmtId="4" fontId="36" fillId="49" borderId="20" applyNumberFormat="0" applyProtection="0">
      <alignment horizontal="right" vertical="center"/>
    </xf>
    <xf numFmtId="4" fontId="36" fillId="49" borderId="20" applyNumberFormat="0" applyProtection="0">
      <alignment horizontal="right" vertical="center"/>
    </xf>
    <xf numFmtId="4" fontId="36" fillId="78" borderId="20" applyNumberFormat="0" applyProtection="0">
      <alignment horizontal="right" vertical="center"/>
    </xf>
    <xf numFmtId="4" fontId="36" fillId="78" borderId="20" applyNumberFormat="0" applyProtection="0">
      <alignment horizontal="right" vertical="center"/>
    </xf>
    <xf numFmtId="4" fontId="36" fillId="78" borderId="20" applyNumberFormat="0" applyProtection="0">
      <alignment horizontal="right" vertical="center"/>
    </xf>
    <xf numFmtId="4" fontId="36" fillId="78" borderId="20" applyNumberFormat="0" applyProtection="0">
      <alignment horizontal="right" vertical="center"/>
    </xf>
    <xf numFmtId="4" fontId="36" fillId="78" borderId="20" applyNumberFormat="0" applyProtection="0">
      <alignment horizontal="right" vertical="center"/>
    </xf>
    <xf numFmtId="4" fontId="36" fillId="78" borderId="20" applyNumberFormat="0" applyProtection="0">
      <alignment horizontal="right" vertical="center"/>
    </xf>
    <xf numFmtId="4" fontId="36" fillId="78" borderId="20" applyNumberFormat="0" applyProtection="0">
      <alignment horizontal="right" vertical="center"/>
    </xf>
    <xf numFmtId="4" fontId="36" fillId="44" borderId="20" applyNumberFormat="0" applyProtection="0">
      <alignment horizontal="right" vertical="center"/>
    </xf>
    <xf numFmtId="4" fontId="36" fillId="44" borderId="20" applyNumberFormat="0" applyProtection="0">
      <alignment horizontal="right" vertical="center"/>
    </xf>
    <xf numFmtId="4" fontId="36" fillId="44" borderId="20" applyNumberFormat="0" applyProtection="0">
      <alignment horizontal="right" vertical="center"/>
    </xf>
    <xf numFmtId="4" fontId="36" fillId="44" borderId="20" applyNumberFormat="0" applyProtection="0">
      <alignment horizontal="right" vertical="center"/>
    </xf>
    <xf numFmtId="4" fontId="36" fillId="44" borderId="20" applyNumberFormat="0" applyProtection="0">
      <alignment horizontal="right" vertical="center"/>
    </xf>
    <xf numFmtId="4" fontId="36" fillId="44" borderId="20" applyNumberFormat="0" applyProtection="0">
      <alignment horizontal="right" vertical="center"/>
    </xf>
    <xf numFmtId="4" fontId="36" fillId="44" borderId="20" applyNumberFormat="0" applyProtection="0">
      <alignment horizontal="right" vertical="center"/>
    </xf>
    <xf numFmtId="4" fontId="36" fillId="83" borderId="20" applyNumberFormat="0" applyProtection="0">
      <alignment horizontal="right" vertical="center"/>
    </xf>
    <xf numFmtId="4" fontId="36" fillId="83" borderId="20" applyNumberFormat="0" applyProtection="0">
      <alignment horizontal="right" vertical="center"/>
    </xf>
    <xf numFmtId="4" fontId="36" fillId="83" borderId="20" applyNumberFormat="0" applyProtection="0">
      <alignment horizontal="right" vertical="center"/>
    </xf>
    <xf numFmtId="4" fontId="36" fillId="83" borderId="20" applyNumberFormat="0" applyProtection="0">
      <alignment horizontal="right" vertical="center"/>
    </xf>
    <xf numFmtId="4" fontId="36" fillId="83" borderId="20" applyNumberFormat="0" applyProtection="0">
      <alignment horizontal="right" vertical="center"/>
    </xf>
    <xf numFmtId="4" fontId="36" fillId="83" borderId="20" applyNumberFormat="0" applyProtection="0">
      <alignment horizontal="right" vertical="center"/>
    </xf>
    <xf numFmtId="4" fontId="36" fillId="83" borderId="20" applyNumberFormat="0" applyProtection="0">
      <alignment horizontal="right" vertical="center"/>
    </xf>
    <xf numFmtId="4" fontId="36" fillId="46" borderId="20" applyNumberFormat="0" applyProtection="0">
      <alignment horizontal="right" vertical="center"/>
    </xf>
    <xf numFmtId="4" fontId="36" fillId="46" borderId="20" applyNumberFormat="0" applyProtection="0">
      <alignment horizontal="right" vertical="center"/>
    </xf>
    <xf numFmtId="4" fontId="36" fillId="46" borderId="20" applyNumberFormat="0" applyProtection="0">
      <alignment horizontal="right" vertical="center"/>
    </xf>
    <xf numFmtId="4" fontId="36" fillId="46" borderId="20" applyNumberFormat="0" applyProtection="0">
      <alignment horizontal="right" vertical="center"/>
    </xf>
    <xf numFmtId="4" fontId="36" fillId="46" borderId="20" applyNumberFormat="0" applyProtection="0">
      <alignment horizontal="right" vertical="center"/>
    </xf>
    <xf numFmtId="4" fontId="36" fillId="46" borderId="20" applyNumberFormat="0" applyProtection="0">
      <alignment horizontal="right" vertical="center"/>
    </xf>
    <xf numFmtId="4" fontId="36" fillId="46" borderId="20" applyNumberFormat="0" applyProtection="0">
      <alignment horizontal="right" vertical="center"/>
    </xf>
    <xf numFmtId="4" fontId="36" fillId="84" borderId="29" applyNumberFormat="0" applyProtection="0">
      <alignment horizontal="left" vertical="center" indent="1"/>
    </xf>
    <xf numFmtId="4" fontId="36" fillId="84" borderId="29" applyNumberFormat="0" applyProtection="0">
      <alignment horizontal="left" vertical="center" indent="1"/>
    </xf>
    <xf numFmtId="4" fontId="36" fillId="84" borderId="29" applyNumberFormat="0" applyProtection="0">
      <alignment horizontal="left" vertical="center" indent="1"/>
    </xf>
    <xf numFmtId="4" fontId="36" fillId="84" borderId="29" applyNumberFormat="0" applyProtection="0">
      <alignment horizontal="left" vertical="center" indent="1"/>
    </xf>
    <xf numFmtId="4" fontId="36" fillId="84" borderId="29" applyNumberFormat="0" applyProtection="0">
      <alignment horizontal="left" vertical="center" indent="1"/>
    </xf>
    <xf numFmtId="4" fontId="36" fillId="84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36" fillId="36" borderId="20" applyNumberFormat="0" applyProtection="0">
      <alignment horizontal="right" vertical="center"/>
    </xf>
    <xf numFmtId="4" fontId="36" fillId="36" borderId="20" applyNumberFormat="0" applyProtection="0">
      <alignment horizontal="right" vertical="center"/>
    </xf>
    <xf numFmtId="4" fontId="36" fillId="36" borderId="20" applyNumberFormat="0" applyProtection="0">
      <alignment horizontal="right" vertical="center"/>
    </xf>
    <xf numFmtId="4" fontId="36" fillId="36" borderId="20" applyNumberFormat="0" applyProtection="0">
      <alignment horizontal="right" vertical="center"/>
    </xf>
    <xf numFmtId="4" fontId="36" fillId="36" borderId="20" applyNumberFormat="0" applyProtection="0">
      <alignment horizontal="right" vertical="center"/>
    </xf>
    <xf numFmtId="4" fontId="36" fillId="36" borderId="20" applyNumberFormat="0" applyProtection="0">
      <alignment horizontal="right" vertical="center"/>
    </xf>
    <xf numFmtId="4" fontId="36" fillId="36" borderId="20" applyNumberFormat="0" applyProtection="0">
      <alignment horizontal="right" vertical="center"/>
    </xf>
    <xf numFmtId="4" fontId="36" fillId="85" borderId="29" applyNumberFormat="0" applyProtection="0">
      <alignment horizontal="left" vertical="center" indent="1"/>
    </xf>
    <xf numFmtId="4" fontId="36" fillId="85" borderId="29" applyNumberFormat="0" applyProtection="0">
      <alignment horizontal="left" vertical="center" indent="1"/>
    </xf>
    <xf numFmtId="4" fontId="36" fillId="85" borderId="29" applyNumberFormat="0" applyProtection="0">
      <alignment horizontal="left" vertical="center" indent="1"/>
    </xf>
    <xf numFmtId="4" fontId="36" fillId="85" borderId="29" applyNumberFormat="0" applyProtection="0">
      <alignment horizontal="left" vertical="center" indent="1"/>
    </xf>
    <xf numFmtId="4" fontId="36" fillId="85" borderId="29" applyNumberFormat="0" applyProtection="0">
      <alignment horizontal="left" vertical="center" indent="1"/>
    </xf>
    <xf numFmtId="4" fontId="36" fillId="85" borderId="29" applyNumberFormat="0" applyProtection="0">
      <alignment horizontal="left" vertical="center" indent="1"/>
    </xf>
    <xf numFmtId="4" fontId="36" fillId="85" borderId="29" applyNumberFormat="0" applyProtection="0">
      <alignment horizontal="left" vertical="center" indent="1"/>
    </xf>
    <xf numFmtId="4" fontId="36" fillId="36" borderId="29" applyNumberFormat="0" applyProtection="0">
      <alignment horizontal="left" vertical="center" indent="1"/>
    </xf>
    <xf numFmtId="4" fontId="36" fillId="36" borderId="29" applyNumberFormat="0" applyProtection="0">
      <alignment horizontal="left" vertical="center" indent="1"/>
    </xf>
    <xf numFmtId="4" fontId="36" fillId="36" borderId="29" applyNumberFormat="0" applyProtection="0">
      <alignment horizontal="left" vertical="center" indent="1"/>
    </xf>
    <xf numFmtId="4" fontId="36" fillId="36" borderId="29" applyNumberFormat="0" applyProtection="0">
      <alignment horizontal="left" vertical="center" indent="1"/>
    </xf>
    <xf numFmtId="4" fontId="36" fillId="36" borderId="29" applyNumberFormat="0" applyProtection="0">
      <alignment horizontal="left" vertical="center" indent="1"/>
    </xf>
    <xf numFmtId="4" fontId="36" fillId="36" borderId="29" applyNumberFormat="0" applyProtection="0">
      <alignment horizontal="left" vertical="center" indent="1"/>
    </xf>
    <xf numFmtId="4" fontId="36" fillId="36" borderId="29" applyNumberFormat="0" applyProtection="0">
      <alignment horizontal="left" vertical="center" indent="1"/>
    </xf>
    <xf numFmtId="0" fontId="36" fillId="45" borderId="20" applyNumberFormat="0" applyProtection="0">
      <alignment horizontal="left" vertical="center" indent="1"/>
    </xf>
    <xf numFmtId="0" fontId="36" fillId="45" borderId="20" applyNumberFormat="0" applyProtection="0">
      <alignment horizontal="left" vertical="center" indent="1"/>
    </xf>
    <xf numFmtId="0" fontId="36" fillId="45" borderId="20" applyNumberFormat="0" applyProtection="0">
      <alignment horizontal="left" vertical="center" indent="1"/>
    </xf>
    <xf numFmtId="0" fontId="36" fillId="45" borderId="20" applyNumberFormat="0" applyProtection="0">
      <alignment horizontal="left" vertical="center" indent="1"/>
    </xf>
    <xf numFmtId="0" fontId="36" fillId="45" borderId="20" applyNumberFormat="0" applyProtection="0">
      <alignment horizontal="left" vertical="center" indent="1"/>
    </xf>
    <xf numFmtId="0" fontId="36" fillId="45" borderId="20" applyNumberFormat="0" applyProtection="0">
      <alignment horizontal="left" vertical="center" indent="1"/>
    </xf>
    <xf numFmtId="0" fontId="36" fillId="45" borderId="20" applyNumberFormat="0" applyProtection="0">
      <alignment horizontal="left" vertical="center" indent="1"/>
    </xf>
    <xf numFmtId="0" fontId="36" fillId="43" borderId="28" applyNumberFormat="0" applyProtection="0">
      <alignment horizontal="left" vertical="top" indent="1"/>
    </xf>
    <xf numFmtId="0" fontId="36" fillId="43" borderId="28" applyNumberFormat="0" applyProtection="0">
      <alignment horizontal="left" vertical="top" indent="1"/>
    </xf>
    <xf numFmtId="0" fontId="36" fillId="43" borderId="28" applyNumberFormat="0" applyProtection="0">
      <alignment horizontal="left" vertical="top" indent="1"/>
    </xf>
    <xf numFmtId="0" fontId="36" fillId="43" borderId="28" applyNumberFormat="0" applyProtection="0">
      <alignment horizontal="left" vertical="top" indent="1"/>
    </xf>
    <xf numFmtId="0" fontId="36" fillId="43" borderId="28" applyNumberFormat="0" applyProtection="0">
      <alignment horizontal="left" vertical="top" indent="1"/>
    </xf>
    <xf numFmtId="0" fontId="36" fillId="43" borderId="28" applyNumberFormat="0" applyProtection="0">
      <alignment horizontal="left" vertical="top" indent="1"/>
    </xf>
    <xf numFmtId="0" fontId="36" fillId="43" borderId="28" applyNumberFormat="0" applyProtection="0">
      <alignment horizontal="left" vertical="top" indent="1"/>
    </xf>
    <xf numFmtId="0" fontId="36" fillId="43" borderId="28" applyNumberFormat="0" applyProtection="0">
      <alignment horizontal="left" vertical="top" indent="1"/>
    </xf>
    <xf numFmtId="0" fontId="36" fillId="43" borderId="28" applyNumberFormat="0" applyProtection="0">
      <alignment horizontal="left" vertical="top" indent="1"/>
    </xf>
    <xf numFmtId="0" fontId="36" fillId="43" borderId="28" applyNumberFormat="0" applyProtection="0">
      <alignment horizontal="left" vertical="top" indent="1"/>
    </xf>
    <xf numFmtId="0" fontId="36" fillId="43" borderId="28" applyNumberFormat="0" applyProtection="0">
      <alignment horizontal="left" vertical="top" indent="1"/>
    </xf>
    <xf numFmtId="0" fontId="36" fillId="43" borderId="28" applyNumberFormat="0" applyProtection="0">
      <alignment horizontal="left" vertical="top" indent="1"/>
    </xf>
    <xf numFmtId="0" fontId="36" fillId="43" borderId="28" applyNumberFormat="0" applyProtection="0">
      <alignment horizontal="left" vertical="top" indent="1"/>
    </xf>
    <xf numFmtId="0" fontId="36" fillId="43" borderId="28" applyNumberFormat="0" applyProtection="0">
      <alignment horizontal="left" vertical="top" indent="1"/>
    </xf>
    <xf numFmtId="0" fontId="36" fillId="43" borderId="28" applyNumberFormat="0" applyProtection="0">
      <alignment horizontal="left" vertical="top" indent="1"/>
    </xf>
    <xf numFmtId="0" fontId="36" fillId="43" borderId="28" applyNumberFormat="0" applyProtection="0">
      <alignment horizontal="left" vertical="top" indent="1"/>
    </xf>
    <xf numFmtId="0" fontId="36" fillId="43" borderId="28" applyNumberFormat="0" applyProtection="0">
      <alignment horizontal="left" vertical="top" indent="1"/>
    </xf>
    <xf numFmtId="0" fontId="36" fillId="43" borderId="28" applyNumberFormat="0" applyProtection="0">
      <alignment horizontal="left" vertical="top" indent="1"/>
    </xf>
    <xf numFmtId="0" fontId="36" fillId="43" borderId="28" applyNumberFormat="0" applyProtection="0">
      <alignment horizontal="left" vertical="top" indent="1"/>
    </xf>
    <xf numFmtId="0" fontId="36" fillId="43" borderId="28" applyNumberFormat="0" applyProtection="0">
      <alignment horizontal="left" vertical="top" indent="1"/>
    </xf>
    <xf numFmtId="0" fontId="36" fillId="86" borderId="20" applyNumberFormat="0" applyProtection="0">
      <alignment horizontal="left" vertical="center" indent="1"/>
    </xf>
    <xf numFmtId="0" fontId="36" fillId="86" borderId="20" applyNumberFormat="0" applyProtection="0">
      <alignment horizontal="left" vertical="center" indent="1"/>
    </xf>
    <xf numFmtId="0" fontId="36" fillId="86" borderId="20" applyNumberFormat="0" applyProtection="0">
      <alignment horizontal="left" vertical="center" indent="1"/>
    </xf>
    <xf numFmtId="0" fontId="36" fillId="86" borderId="20" applyNumberFormat="0" applyProtection="0">
      <alignment horizontal="left" vertical="center" indent="1"/>
    </xf>
    <xf numFmtId="0" fontId="36" fillId="86" borderId="20" applyNumberFormat="0" applyProtection="0">
      <alignment horizontal="left" vertical="center" indent="1"/>
    </xf>
    <xf numFmtId="0" fontId="36" fillId="86" borderId="20" applyNumberFormat="0" applyProtection="0">
      <alignment horizontal="left" vertical="center" indent="1"/>
    </xf>
    <xf numFmtId="0" fontId="36" fillId="86" borderId="20" applyNumberFormat="0" applyProtection="0">
      <alignment horizontal="left" vertical="center" indent="1"/>
    </xf>
    <xf numFmtId="0" fontId="36" fillId="36" borderId="28" applyNumberFormat="0" applyProtection="0">
      <alignment horizontal="left" vertical="top" indent="1"/>
    </xf>
    <xf numFmtId="0" fontId="36" fillId="36" borderId="28" applyNumberFormat="0" applyProtection="0">
      <alignment horizontal="left" vertical="top" indent="1"/>
    </xf>
    <xf numFmtId="0" fontId="36" fillId="36" borderId="28" applyNumberFormat="0" applyProtection="0">
      <alignment horizontal="left" vertical="top" indent="1"/>
    </xf>
    <xf numFmtId="0" fontId="36" fillId="36" borderId="28" applyNumberFormat="0" applyProtection="0">
      <alignment horizontal="left" vertical="top" indent="1"/>
    </xf>
    <xf numFmtId="0" fontId="36" fillId="36" borderId="28" applyNumberFormat="0" applyProtection="0">
      <alignment horizontal="left" vertical="top" indent="1"/>
    </xf>
    <xf numFmtId="0" fontId="36" fillId="36" borderId="28" applyNumberFormat="0" applyProtection="0">
      <alignment horizontal="left" vertical="top" indent="1"/>
    </xf>
    <xf numFmtId="0" fontId="36" fillId="36" borderId="28" applyNumberFormat="0" applyProtection="0">
      <alignment horizontal="left" vertical="top" indent="1"/>
    </xf>
    <xf numFmtId="0" fontId="36" fillId="36" borderId="28" applyNumberFormat="0" applyProtection="0">
      <alignment horizontal="left" vertical="top" indent="1"/>
    </xf>
    <xf numFmtId="0" fontId="36" fillId="36" borderId="28" applyNumberFormat="0" applyProtection="0">
      <alignment horizontal="left" vertical="top" indent="1"/>
    </xf>
    <xf numFmtId="0" fontId="36" fillId="36" borderId="28" applyNumberFormat="0" applyProtection="0">
      <alignment horizontal="left" vertical="top" indent="1"/>
    </xf>
    <xf numFmtId="0" fontId="36" fillId="36" borderId="28" applyNumberFormat="0" applyProtection="0">
      <alignment horizontal="left" vertical="top" indent="1"/>
    </xf>
    <xf numFmtId="0" fontId="36" fillId="36" borderId="28" applyNumberFormat="0" applyProtection="0">
      <alignment horizontal="left" vertical="top" indent="1"/>
    </xf>
    <xf numFmtId="0" fontId="36" fillId="36" borderId="28" applyNumberFormat="0" applyProtection="0">
      <alignment horizontal="left" vertical="top" indent="1"/>
    </xf>
    <xf numFmtId="0" fontId="36" fillId="36" borderId="28" applyNumberFormat="0" applyProtection="0">
      <alignment horizontal="left" vertical="top" indent="1"/>
    </xf>
    <xf numFmtId="0" fontId="36" fillId="36" borderId="28" applyNumberFormat="0" applyProtection="0">
      <alignment horizontal="left" vertical="top" indent="1"/>
    </xf>
    <xf numFmtId="0" fontId="36" fillId="36" borderId="28" applyNumberFormat="0" applyProtection="0">
      <alignment horizontal="left" vertical="top" indent="1"/>
    </xf>
    <xf numFmtId="0" fontId="36" fillId="36" borderId="28" applyNumberFormat="0" applyProtection="0">
      <alignment horizontal="left" vertical="top" indent="1"/>
    </xf>
    <xf numFmtId="0" fontId="36" fillId="36" borderId="28" applyNumberFormat="0" applyProtection="0">
      <alignment horizontal="left" vertical="top" indent="1"/>
    </xf>
    <xf numFmtId="0" fontId="36" fillId="36" borderId="28" applyNumberFormat="0" applyProtection="0">
      <alignment horizontal="left" vertical="top" indent="1"/>
    </xf>
    <xf numFmtId="0" fontId="36" fillId="36" borderId="28" applyNumberFormat="0" applyProtection="0">
      <alignment horizontal="left" vertical="top" indent="1"/>
    </xf>
    <xf numFmtId="0" fontId="36" fillId="40" borderId="20" applyNumberFormat="0" applyProtection="0">
      <alignment horizontal="left" vertical="center" indent="1"/>
    </xf>
    <xf numFmtId="0" fontId="36" fillId="40" borderId="20" applyNumberFormat="0" applyProtection="0">
      <alignment horizontal="left" vertical="center" indent="1"/>
    </xf>
    <xf numFmtId="0" fontId="36" fillId="40" borderId="20" applyNumberFormat="0" applyProtection="0">
      <alignment horizontal="left" vertical="center" indent="1"/>
    </xf>
    <xf numFmtId="0" fontId="36" fillId="40" borderId="20" applyNumberFormat="0" applyProtection="0">
      <alignment horizontal="left" vertical="center" indent="1"/>
    </xf>
    <xf numFmtId="0" fontId="36" fillId="40" borderId="20" applyNumberFormat="0" applyProtection="0">
      <alignment horizontal="left" vertical="center" indent="1"/>
    </xf>
    <xf numFmtId="0" fontId="36" fillId="40" borderId="20" applyNumberFormat="0" applyProtection="0">
      <alignment horizontal="left" vertical="center" indent="1"/>
    </xf>
    <xf numFmtId="0" fontId="36" fillId="40" borderId="20" applyNumberFormat="0" applyProtection="0">
      <alignment horizontal="left" vertical="center" indent="1"/>
    </xf>
    <xf numFmtId="0" fontId="36" fillId="40" borderId="20" applyNumberFormat="0" applyProtection="0">
      <alignment horizontal="left" vertical="center" indent="1"/>
    </xf>
    <xf numFmtId="0" fontId="36" fillId="40" borderId="28" applyNumberFormat="0" applyProtection="0">
      <alignment horizontal="left" vertical="top" indent="1"/>
    </xf>
    <xf numFmtId="0" fontId="36" fillId="40" borderId="28" applyNumberFormat="0" applyProtection="0">
      <alignment horizontal="left" vertical="top" indent="1"/>
    </xf>
    <xf numFmtId="0" fontId="36" fillId="40" borderId="28" applyNumberFormat="0" applyProtection="0">
      <alignment horizontal="left" vertical="top" indent="1"/>
    </xf>
    <xf numFmtId="0" fontId="36" fillId="40" borderId="28" applyNumberFormat="0" applyProtection="0">
      <alignment horizontal="left" vertical="top" indent="1"/>
    </xf>
    <xf numFmtId="0" fontId="36" fillId="40" borderId="28" applyNumberFormat="0" applyProtection="0">
      <alignment horizontal="left" vertical="top" indent="1"/>
    </xf>
    <xf numFmtId="0" fontId="36" fillId="40" borderId="28" applyNumberFormat="0" applyProtection="0">
      <alignment horizontal="left" vertical="top" indent="1"/>
    </xf>
    <xf numFmtId="0" fontId="36" fillId="40" borderId="28" applyNumberFormat="0" applyProtection="0">
      <alignment horizontal="left" vertical="top" indent="1"/>
    </xf>
    <xf numFmtId="0" fontId="36" fillId="40" borderId="28" applyNumberFormat="0" applyProtection="0">
      <alignment horizontal="left" vertical="top" indent="1"/>
    </xf>
    <xf numFmtId="0" fontId="36" fillId="40" borderId="28" applyNumberFormat="0" applyProtection="0">
      <alignment horizontal="left" vertical="top" indent="1"/>
    </xf>
    <xf numFmtId="0" fontId="36" fillId="40" borderId="28" applyNumberFormat="0" applyProtection="0">
      <alignment horizontal="left" vertical="top" indent="1"/>
    </xf>
    <xf numFmtId="0" fontId="36" fillId="40" borderId="28" applyNumberFormat="0" applyProtection="0">
      <alignment horizontal="left" vertical="top" indent="1"/>
    </xf>
    <xf numFmtId="0" fontId="36" fillId="40" borderId="28" applyNumberFormat="0" applyProtection="0">
      <alignment horizontal="left" vertical="top" indent="1"/>
    </xf>
    <xf numFmtId="0" fontId="36" fillId="40" borderId="28" applyNumberFormat="0" applyProtection="0">
      <alignment horizontal="left" vertical="top" indent="1"/>
    </xf>
    <xf numFmtId="0" fontId="36" fillId="40" borderId="28" applyNumberFormat="0" applyProtection="0">
      <alignment horizontal="left" vertical="top" indent="1"/>
    </xf>
    <xf numFmtId="0" fontId="36" fillId="40" borderId="28" applyNumberFormat="0" applyProtection="0">
      <alignment horizontal="left" vertical="top" indent="1"/>
    </xf>
    <xf numFmtId="0" fontId="36" fillId="40" borderId="28" applyNumberFormat="0" applyProtection="0">
      <alignment horizontal="left" vertical="top" indent="1"/>
    </xf>
    <xf numFmtId="0" fontId="36" fillId="40" borderId="28" applyNumberFormat="0" applyProtection="0">
      <alignment horizontal="left" vertical="top" indent="1"/>
    </xf>
    <xf numFmtId="0" fontId="36" fillId="40" borderId="28" applyNumberFormat="0" applyProtection="0">
      <alignment horizontal="left" vertical="top" indent="1"/>
    </xf>
    <xf numFmtId="0" fontId="36" fillId="40" borderId="28" applyNumberFormat="0" applyProtection="0">
      <alignment horizontal="left" vertical="top" indent="1"/>
    </xf>
    <xf numFmtId="0" fontId="36" fillId="40" borderId="28" applyNumberFormat="0" applyProtection="0">
      <alignment horizontal="left" vertical="top" indent="1"/>
    </xf>
    <xf numFmtId="0" fontId="36" fillId="85" borderId="20" applyNumberFormat="0" applyProtection="0">
      <alignment horizontal="left" vertical="center" indent="1"/>
    </xf>
    <xf numFmtId="0" fontId="36" fillId="85" borderId="20" applyNumberFormat="0" applyProtection="0">
      <alignment horizontal="left" vertical="center" indent="1"/>
    </xf>
    <xf numFmtId="0" fontId="36" fillId="85" borderId="20" applyNumberFormat="0" applyProtection="0">
      <alignment horizontal="left" vertical="center" indent="1"/>
    </xf>
    <xf numFmtId="0" fontId="36" fillId="85" borderId="20" applyNumberFormat="0" applyProtection="0">
      <alignment horizontal="left" vertical="center" indent="1"/>
    </xf>
    <xf numFmtId="0" fontId="36" fillId="85" borderId="20" applyNumberFormat="0" applyProtection="0">
      <alignment horizontal="left" vertical="center" indent="1"/>
    </xf>
    <xf numFmtId="0" fontId="36" fillId="85" borderId="20" applyNumberFormat="0" applyProtection="0">
      <alignment horizontal="left" vertical="center" indent="1"/>
    </xf>
    <xf numFmtId="0" fontId="36" fillId="85" borderId="20" applyNumberFormat="0" applyProtection="0">
      <alignment horizontal="left" vertical="center" indent="1"/>
    </xf>
    <xf numFmtId="0" fontId="36" fillId="85" borderId="20" applyNumberFormat="0" applyProtection="0">
      <alignment horizontal="left" vertical="center" indent="1"/>
    </xf>
    <xf numFmtId="0" fontId="36" fillId="85" borderId="28" applyNumberFormat="0" applyProtection="0">
      <alignment horizontal="left" vertical="top" indent="1"/>
    </xf>
    <xf numFmtId="0" fontId="36" fillId="85" borderId="28" applyNumberFormat="0" applyProtection="0">
      <alignment horizontal="left" vertical="top" indent="1"/>
    </xf>
    <xf numFmtId="0" fontId="36" fillId="85" borderId="28" applyNumberFormat="0" applyProtection="0">
      <alignment horizontal="left" vertical="top" indent="1"/>
    </xf>
    <xf numFmtId="0" fontId="36" fillId="85" borderId="28" applyNumberFormat="0" applyProtection="0">
      <alignment horizontal="left" vertical="top" indent="1"/>
    </xf>
    <xf numFmtId="0" fontId="36" fillId="85" borderId="28" applyNumberFormat="0" applyProtection="0">
      <alignment horizontal="left" vertical="top" indent="1"/>
    </xf>
    <xf numFmtId="0" fontId="36" fillId="85" borderId="28" applyNumberFormat="0" applyProtection="0">
      <alignment horizontal="left" vertical="top" indent="1"/>
    </xf>
    <xf numFmtId="0" fontId="36" fillId="85" borderId="28" applyNumberFormat="0" applyProtection="0">
      <alignment horizontal="left" vertical="top" indent="1"/>
    </xf>
    <xf numFmtId="0" fontId="36" fillId="85" borderId="28" applyNumberFormat="0" applyProtection="0">
      <alignment horizontal="left" vertical="top" indent="1"/>
    </xf>
    <xf numFmtId="0" fontId="36" fillId="85" borderId="28" applyNumberFormat="0" applyProtection="0">
      <alignment horizontal="left" vertical="top" indent="1"/>
    </xf>
    <xf numFmtId="0" fontId="36" fillId="85" borderId="28" applyNumberFormat="0" applyProtection="0">
      <alignment horizontal="left" vertical="top" indent="1"/>
    </xf>
    <xf numFmtId="0" fontId="36" fillId="85" borderId="28" applyNumberFormat="0" applyProtection="0">
      <alignment horizontal="left" vertical="top" indent="1"/>
    </xf>
    <xf numFmtId="0" fontId="36" fillId="85" borderId="28" applyNumberFormat="0" applyProtection="0">
      <alignment horizontal="left" vertical="top" indent="1"/>
    </xf>
    <xf numFmtId="0" fontId="36" fillId="85" borderId="28" applyNumberFormat="0" applyProtection="0">
      <alignment horizontal="left" vertical="top" indent="1"/>
    </xf>
    <xf numFmtId="0" fontId="36" fillId="85" borderId="28" applyNumberFormat="0" applyProtection="0">
      <alignment horizontal="left" vertical="top" indent="1"/>
    </xf>
    <xf numFmtId="0" fontId="36" fillId="85" borderId="28" applyNumberFormat="0" applyProtection="0">
      <alignment horizontal="left" vertical="top" indent="1"/>
    </xf>
    <xf numFmtId="0" fontId="36" fillId="85" borderId="28" applyNumberFormat="0" applyProtection="0">
      <alignment horizontal="left" vertical="top" indent="1"/>
    </xf>
    <xf numFmtId="0" fontId="36" fillId="85" borderId="28" applyNumberFormat="0" applyProtection="0">
      <alignment horizontal="left" vertical="top" indent="1"/>
    </xf>
    <xf numFmtId="0" fontId="36" fillId="85" borderId="28" applyNumberFormat="0" applyProtection="0">
      <alignment horizontal="left" vertical="top" indent="1"/>
    </xf>
    <xf numFmtId="0" fontId="36" fillId="85" borderId="28" applyNumberFormat="0" applyProtection="0">
      <alignment horizontal="left" vertical="top" indent="1"/>
    </xf>
    <xf numFmtId="0" fontId="36" fillId="85" borderId="28" applyNumberFormat="0" applyProtection="0">
      <alignment horizontal="left" vertical="top" indent="1"/>
    </xf>
    <xf numFmtId="0" fontId="36" fillId="39" borderId="30" applyNumberFormat="0">
      <protection locked="0"/>
    </xf>
    <xf numFmtId="0" fontId="36" fillId="39" borderId="30" applyNumberFormat="0">
      <protection locked="0"/>
    </xf>
    <xf numFmtId="0" fontId="36" fillId="39" borderId="30" applyNumberFormat="0">
      <protection locked="0"/>
    </xf>
    <xf numFmtId="0" fontId="36" fillId="39" borderId="30" applyNumberFormat="0">
      <protection locked="0"/>
    </xf>
    <xf numFmtId="0" fontId="36" fillId="39" borderId="30" applyNumberFormat="0">
      <protection locked="0"/>
    </xf>
    <xf numFmtId="0" fontId="36" fillId="39" borderId="30" applyNumberFormat="0">
      <protection locked="0"/>
    </xf>
    <xf numFmtId="0" fontId="36" fillId="39" borderId="30" applyNumberFormat="0">
      <protection locked="0"/>
    </xf>
    <xf numFmtId="4" fontId="50" fillId="38" borderId="28" applyNumberFormat="0" applyProtection="0">
      <alignment vertical="center"/>
    </xf>
    <xf numFmtId="4" fontId="50" fillId="38" borderId="28" applyNumberFormat="0" applyProtection="0">
      <alignment vertical="center"/>
    </xf>
    <xf numFmtId="4" fontId="47" fillId="87" borderId="32" applyNumberFormat="0" applyProtection="0">
      <alignment vertical="center"/>
    </xf>
    <xf numFmtId="4" fontId="50" fillId="45" borderId="28" applyNumberFormat="0" applyProtection="0">
      <alignment horizontal="left" vertical="center" indent="1"/>
    </xf>
    <xf numFmtId="4" fontId="50" fillId="45" borderId="28" applyNumberFormat="0" applyProtection="0">
      <alignment horizontal="left" vertical="center" indent="1"/>
    </xf>
    <xf numFmtId="0" fontId="50" fillId="38" borderId="28" applyNumberFormat="0" applyProtection="0">
      <alignment horizontal="left" vertical="top" indent="1"/>
    </xf>
    <xf numFmtId="0" fontId="50" fillId="38" borderId="28" applyNumberFormat="0" applyProtection="0">
      <alignment horizontal="left" vertical="top" indent="1"/>
    </xf>
    <xf numFmtId="4" fontId="36" fillId="0" borderId="20" applyNumberFormat="0" applyProtection="0">
      <alignment horizontal="right" vertical="center"/>
    </xf>
    <xf numFmtId="4" fontId="36" fillId="0" borderId="20" applyNumberFormat="0" applyProtection="0">
      <alignment horizontal="right" vertical="center"/>
    </xf>
    <xf numFmtId="4" fontId="36" fillId="0" borderId="20" applyNumberFormat="0" applyProtection="0">
      <alignment horizontal="right" vertical="center"/>
    </xf>
    <xf numFmtId="4" fontId="36" fillId="0" borderId="20" applyNumberFormat="0" applyProtection="0">
      <alignment horizontal="right" vertical="center"/>
    </xf>
    <xf numFmtId="4" fontId="36" fillId="0" borderId="20" applyNumberFormat="0" applyProtection="0">
      <alignment horizontal="right" vertical="center"/>
    </xf>
    <xf numFmtId="4" fontId="36" fillId="0" borderId="20" applyNumberFormat="0" applyProtection="0">
      <alignment horizontal="right" vertical="center"/>
    </xf>
    <xf numFmtId="4" fontId="36" fillId="0" borderId="20" applyNumberFormat="0" applyProtection="0">
      <alignment horizontal="right" vertical="center"/>
    </xf>
    <xf numFmtId="4" fontId="36" fillId="0" borderId="20" applyNumberFormat="0" applyProtection="0">
      <alignment horizontal="right" vertical="center"/>
    </xf>
    <xf numFmtId="4" fontId="47" fillId="88" borderId="20" applyNumberFormat="0" applyProtection="0">
      <alignment horizontal="right" vertical="center"/>
    </xf>
    <xf numFmtId="4" fontId="47" fillId="88" borderId="20" applyNumberFormat="0" applyProtection="0">
      <alignment horizontal="right" vertical="center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0" fontId="50" fillId="36" borderId="28" applyNumberFormat="0" applyProtection="0">
      <alignment horizontal="left" vertical="top" indent="1"/>
    </xf>
    <xf numFmtId="0" fontId="50" fillId="36" borderId="28" applyNumberFormat="0" applyProtection="0">
      <alignment horizontal="left" vertical="top" indent="1"/>
    </xf>
    <xf numFmtId="4" fontId="51" fillId="89" borderId="29" applyNumberFormat="0" applyProtection="0">
      <alignment horizontal="left" vertical="center" indent="1"/>
    </xf>
    <xf numFmtId="4" fontId="51" fillId="89" borderId="29" applyNumberFormat="0" applyProtection="0">
      <alignment horizontal="left" vertical="center" indent="1"/>
    </xf>
    <xf numFmtId="0" fontId="36" fillId="90" borderId="32"/>
    <xf numFmtId="4" fontId="52" fillId="39" borderId="20" applyNumberFormat="0" applyProtection="0">
      <alignment horizontal="right" vertical="center"/>
    </xf>
    <xf numFmtId="4" fontId="52" fillId="39" borderId="20" applyNumberFormat="0" applyProtection="0">
      <alignment horizontal="right"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9" fontId="7" fillId="0" borderId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9" fontId="7" fillId="0" borderId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9" fontId="7" fillId="0" borderId="0" applyFill="0" applyBorder="0" applyAlignment="0" applyProtection="0"/>
    <xf numFmtId="43" fontId="36" fillId="0" borderId="0" applyFont="0" applyFill="0" applyBorder="0" applyAlignment="0" applyProtection="0"/>
    <xf numFmtId="169" fontId="7" fillId="0" borderId="0" applyFill="0" applyBorder="0" applyAlignment="0" applyProtection="0"/>
    <xf numFmtId="0" fontId="103" fillId="0" borderId="0" applyNumberFormat="0" applyFill="0" applyBorder="0" applyProtection="0">
      <alignment vertical="center"/>
    </xf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0" fontId="46" fillId="0" borderId="0"/>
    <xf numFmtId="0" fontId="7" fillId="0" borderId="0"/>
    <xf numFmtId="0" fontId="46" fillId="0" borderId="0"/>
    <xf numFmtId="186" fontId="221" fillId="0" borderId="0"/>
    <xf numFmtId="237" fontId="39" fillId="0" borderId="0" applyFill="0" applyBorder="0" applyAlignment="0"/>
    <xf numFmtId="237" fontId="39" fillId="0" borderId="0" applyFill="0" applyBorder="0" applyAlignment="0"/>
    <xf numFmtId="237" fontId="39" fillId="0" borderId="0" applyFill="0" applyBorder="0" applyAlignment="0"/>
    <xf numFmtId="237" fontId="39" fillId="0" borderId="0" applyFill="0" applyBorder="0" applyAlignment="0"/>
    <xf numFmtId="237" fontId="39" fillId="0" borderId="0" applyFill="0" applyBorder="0" applyAlignment="0"/>
    <xf numFmtId="237" fontId="39" fillId="0" borderId="0" applyFill="0" applyBorder="0" applyAlignment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43" fillId="0" borderId="24" applyNumberFormat="0" applyFill="0" applyAlignment="0" applyProtection="0"/>
    <xf numFmtId="0" fontId="43" fillId="0" borderId="24" applyNumberFormat="0" applyFill="0" applyAlignment="0" applyProtection="0"/>
    <xf numFmtId="0" fontId="43" fillId="0" borderId="24" applyNumberFormat="0" applyFill="0" applyAlignment="0" applyProtection="0"/>
    <xf numFmtId="0" fontId="11" fillId="0" borderId="11" applyNumberFormat="0" applyFill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12" fillId="0" borderId="12" applyNumberFormat="0" applyFill="0" applyAlignment="0" applyProtection="0"/>
    <xf numFmtId="0" fontId="45" fillId="0" borderId="26" applyNumberFormat="0" applyFill="0" applyAlignment="0" applyProtection="0"/>
    <xf numFmtId="0" fontId="45" fillId="0" borderId="26" applyNumberFormat="0" applyFill="0" applyAlignment="0" applyProtection="0"/>
    <xf numFmtId="0" fontId="45" fillId="0" borderId="26" applyNumberFormat="0" applyFill="0" applyAlignment="0" applyProtection="0"/>
    <xf numFmtId="0" fontId="13" fillId="0" borderId="13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222" fillId="194" borderId="32">
      <alignment horizontal="center"/>
    </xf>
    <xf numFmtId="0" fontId="54" fillId="0" borderId="19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34" fillId="0" borderId="79" applyNumberFormat="0" applyFill="0" applyAlignment="0" applyProtection="0"/>
    <xf numFmtId="0" fontId="34" fillId="0" borderId="79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79" applyNumberFormat="0" applyFill="0" applyAlignment="0" applyProtection="0"/>
    <xf numFmtId="0" fontId="34" fillId="0" borderId="79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79" applyNumberFormat="0" applyFill="0" applyAlignment="0" applyProtection="0"/>
    <xf numFmtId="0" fontId="34" fillId="0" borderId="79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79" applyNumberFormat="0" applyFill="0" applyAlignment="0" applyProtection="0"/>
    <xf numFmtId="0" fontId="34" fillId="0" borderId="79" applyNumberFormat="0" applyFill="0" applyAlignment="0" applyProtection="0"/>
    <xf numFmtId="0" fontId="1" fillId="0" borderId="19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79" applyNumberFormat="0" applyFill="0" applyAlignment="0" applyProtection="0"/>
    <xf numFmtId="0" fontId="34" fillId="0" borderId="79" applyNumberFormat="0" applyFill="0" applyAlignment="0" applyProtection="0"/>
    <xf numFmtId="0" fontId="34" fillId="0" borderId="79" applyNumberFormat="0" applyFill="0" applyAlignment="0" applyProtection="0"/>
    <xf numFmtId="0" fontId="34" fillId="0" borderId="79" applyNumberFormat="0" applyFill="0" applyAlignment="0" applyProtection="0"/>
    <xf numFmtId="0" fontId="34" fillId="0" borderId="79" applyNumberFormat="0" applyFill="0" applyAlignment="0" applyProtection="0"/>
    <xf numFmtId="0" fontId="34" fillId="0" borderId="79" applyNumberFormat="0" applyFill="0" applyAlignment="0" applyProtection="0"/>
    <xf numFmtId="0" fontId="34" fillId="0" borderId="79" applyNumberFormat="0" applyFill="0" applyAlignment="0" applyProtection="0"/>
    <xf numFmtId="0" fontId="34" fillId="0" borderId="79" applyNumberFormat="0" applyFill="0" applyAlignment="0" applyProtection="0"/>
    <xf numFmtId="43" fontId="56" fillId="0" borderId="0" applyFont="0" applyFill="0" applyBorder="0" applyAlignment="0" applyProtection="0"/>
    <xf numFmtId="169" fontId="23" fillId="0" borderId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7" fillId="0" borderId="32" applyNumberFormat="0" applyFill="0" applyProtection="0">
      <alignment horizontal="left" vertical="center" wrapText="1"/>
    </xf>
    <xf numFmtId="4" fontId="152" fillId="180" borderId="28" applyNumberFormat="0" applyProtection="0">
      <alignment horizontal="right" vertical="center"/>
    </xf>
    <xf numFmtId="43" fontId="6" fillId="0" borderId="0" applyFont="0" applyFill="0" applyBorder="0" applyAlignment="0" applyProtection="0"/>
    <xf numFmtId="0" fontId="7" fillId="187" borderId="28" applyNumberFormat="0" applyProtection="0">
      <alignment horizontal="left" vertical="center" indent="1"/>
    </xf>
    <xf numFmtId="0" fontId="172" fillId="0" borderId="65">
      <protection locked="0"/>
    </xf>
    <xf numFmtId="0" fontId="164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208" fontId="167" fillId="39" borderId="65" applyFill="0" applyBorder="0" applyAlignment="0">
      <alignment horizontal="right"/>
    </xf>
    <xf numFmtId="0" fontId="100" fillId="91" borderId="1" applyNumberFormat="0" applyBorder="0" applyAlignment="0">
      <alignment horizontal="center"/>
    </xf>
    <xf numFmtId="37" fontId="101" fillId="134" borderId="52" applyNumberFormat="0" applyAlignment="0">
      <alignment horizontal="left"/>
    </xf>
    <xf numFmtId="10" fontId="49" fillId="150" borderId="3" applyFont="0" applyFill="0" applyBorder="0" applyAlignment="0" applyProtection="0">
      <alignment vertical="center"/>
    </xf>
    <xf numFmtId="3" fontId="36" fillId="87" borderId="32">
      <protection locked="0"/>
    </xf>
    <xf numFmtId="3" fontId="36" fillId="87" borderId="32">
      <protection locked="0"/>
    </xf>
    <xf numFmtId="0" fontId="91" fillId="0" borderId="35">
      <alignment horizontal="left" vertical="center"/>
    </xf>
    <xf numFmtId="10" fontId="49" fillId="150" borderId="3" applyFont="0" applyFill="0" applyBorder="0" applyAlignment="0" applyProtection="0">
      <alignment vertical="center"/>
    </xf>
    <xf numFmtId="0" fontId="33" fillId="45" borderId="27" applyNumberFormat="0" applyAlignment="0" applyProtection="0"/>
    <xf numFmtId="39" fontId="36" fillId="0" borderId="69"/>
    <xf numFmtId="0" fontId="33" fillId="45" borderId="27" applyNumberFormat="0" applyAlignment="0" applyProtection="0"/>
    <xf numFmtId="3" fontId="49" fillId="182" borderId="7" applyNumberFormat="0" applyFont="0" applyBorder="0" applyAlignment="0">
      <alignment horizontal="right" vertical="center"/>
      <protection locked="0"/>
    </xf>
    <xf numFmtId="0" fontId="64" fillId="81" borderId="28" applyNumberFormat="0" applyProtection="0">
      <alignment horizontal="left" vertical="top" indent="1"/>
    </xf>
    <xf numFmtId="4" fontId="152" fillId="137" borderId="28" applyNumberFormat="0" applyProtection="0">
      <alignment horizontal="right" vertical="center"/>
    </xf>
    <xf numFmtId="4" fontId="152" fillId="92" borderId="28" applyNumberFormat="0" applyProtection="0">
      <alignment horizontal="right" vertical="center"/>
    </xf>
    <xf numFmtId="4" fontId="152" fillId="183" borderId="28" applyNumberFormat="0" applyProtection="0">
      <alignment horizontal="right" vertical="center"/>
    </xf>
    <xf numFmtId="4" fontId="152" fillId="142" borderId="28" applyNumberFormat="0" applyProtection="0">
      <alignment horizontal="right" vertical="center"/>
    </xf>
    <xf numFmtId="4" fontId="152" fillId="184" borderId="28" applyNumberFormat="0" applyProtection="0">
      <alignment horizontal="right" vertical="center"/>
    </xf>
    <xf numFmtId="208" fontId="167" fillId="39" borderId="65" applyFill="0" applyBorder="0" applyAlignment="0">
      <alignment horizontal="right"/>
    </xf>
    <xf numFmtId="0" fontId="100" fillId="91" borderId="1" applyNumberFormat="0" applyBorder="0" applyAlignment="0">
      <alignment horizontal="center"/>
    </xf>
    <xf numFmtId="37" fontId="101" fillId="134" borderId="52" applyNumberFormat="0" applyAlignment="0">
      <alignment horizontal="left"/>
    </xf>
    <xf numFmtId="0" fontId="81" fillId="42" borderId="40" applyNumberFormat="0" applyAlignment="0" applyProtection="0"/>
    <xf numFmtId="0" fontId="91" fillId="0" borderId="35">
      <alignment horizontal="left" vertical="center"/>
    </xf>
    <xf numFmtId="0" fontId="172" fillId="0" borderId="65">
      <protection locked="0"/>
    </xf>
    <xf numFmtId="0" fontId="81" fillId="42" borderId="40" applyNumberFormat="0" applyAlignment="0" applyProtection="0"/>
    <xf numFmtId="0" fontId="81" fillId="42" borderId="40" applyNumberFormat="0" applyAlignment="0" applyProtection="0"/>
    <xf numFmtId="0" fontId="172" fillId="0" borderId="65">
      <protection locked="0"/>
    </xf>
    <xf numFmtId="4" fontId="59" fillId="81" borderId="28" applyNumberFormat="0" applyProtection="0">
      <alignment vertical="center"/>
    </xf>
    <xf numFmtId="4" fontId="147" fillId="81" borderId="28" applyNumberFormat="0" applyProtection="0">
      <alignment vertical="center"/>
    </xf>
    <xf numFmtId="4" fontId="201" fillId="187" borderId="28" applyNumberFormat="0" applyProtection="0">
      <alignment horizontal="right" vertical="center"/>
    </xf>
    <xf numFmtId="4" fontId="60" fillId="186" borderId="72" applyNumberFormat="0" applyProtection="0">
      <alignment horizontal="left" vertical="center" indent="1"/>
    </xf>
    <xf numFmtId="4" fontId="199" fillId="187" borderId="28" applyNumberFormat="0" applyProtection="0">
      <alignment horizontal="right" vertical="center"/>
    </xf>
    <xf numFmtId="4" fontId="152" fillId="187" borderId="28" applyNumberFormat="0" applyProtection="0">
      <alignment horizontal="right" vertical="center"/>
    </xf>
    <xf numFmtId="4" fontId="199" fillId="187" borderId="28" applyNumberFormat="0" applyProtection="0">
      <alignment vertical="center"/>
    </xf>
    <xf numFmtId="4" fontId="152" fillId="187" borderId="28" applyNumberFormat="0" applyProtection="0">
      <alignment vertical="center"/>
    </xf>
    <xf numFmtId="0" fontId="7" fillId="180" borderId="28" applyNumberFormat="0" applyProtection="0">
      <alignment horizontal="left" vertical="center" indent="1"/>
    </xf>
    <xf numFmtId="0" fontId="7" fillId="186" borderId="28" applyNumberFormat="0" applyProtection="0">
      <alignment horizontal="left" vertical="center" indent="1"/>
    </xf>
    <xf numFmtId="0" fontId="7" fillId="146" borderId="28" applyNumberFormat="0" applyProtection="0">
      <alignment horizontal="left" vertical="top" indent="1"/>
    </xf>
    <xf numFmtId="0" fontId="7" fillId="146" borderId="28" applyNumberFormat="0" applyProtection="0">
      <alignment horizontal="left" vertical="center" indent="1"/>
    </xf>
    <xf numFmtId="4" fontId="152" fillId="141" borderId="28" applyNumberFormat="0" applyProtection="0">
      <alignment horizontal="right" vertical="center"/>
    </xf>
    <xf numFmtId="4" fontId="152" fillId="142" borderId="28" applyNumberFormat="0" applyProtection="0">
      <alignment horizontal="right" vertical="center"/>
    </xf>
    <xf numFmtId="4" fontId="152" fillId="183" borderId="28" applyNumberFormat="0" applyProtection="0">
      <alignment horizontal="right" vertical="center"/>
    </xf>
    <xf numFmtId="4" fontId="152" fillId="138" borderId="28" applyNumberFormat="0" applyProtection="0">
      <alignment horizontal="right" vertical="center"/>
    </xf>
    <xf numFmtId="4" fontId="152" fillId="92" borderId="28" applyNumberFormat="0" applyProtection="0">
      <alignment horizontal="right" vertical="center"/>
    </xf>
    <xf numFmtId="4" fontId="152" fillId="136" borderId="28" applyNumberFormat="0" applyProtection="0">
      <alignment horizontal="right" vertical="center"/>
    </xf>
    <xf numFmtId="4" fontId="152" fillId="137" borderId="28" applyNumberFormat="0" applyProtection="0">
      <alignment horizontal="right" vertical="center"/>
    </xf>
    <xf numFmtId="0" fontId="64" fillId="81" borderId="28" applyNumberFormat="0" applyProtection="0">
      <alignment horizontal="left" vertical="top" indent="1"/>
    </xf>
    <xf numFmtId="4" fontId="147" fillId="81" borderId="28" applyNumberFormat="0" applyProtection="0">
      <alignment vertical="center"/>
    </xf>
    <xf numFmtId="4" fontId="59" fillId="81" borderId="28" applyNumberFormat="0" applyProtection="0">
      <alignment vertical="center"/>
    </xf>
    <xf numFmtId="0" fontId="33" fillId="45" borderId="27" applyNumberFormat="0" applyAlignment="0" applyProtection="0"/>
    <xf numFmtId="39" fontId="36" fillId="0" borderId="69"/>
    <xf numFmtId="208" fontId="167" fillId="39" borderId="65" applyFill="0" applyBorder="0" applyAlignment="0">
      <alignment horizontal="right"/>
    </xf>
    <xf numFmtId="208" fontId="167" fillId="39" borderId="65" applyFill="0" applyBorder="0" applyAlignment="0">
      <alignment horizontal="right"/>
    </xf>
    <xf numFmtId="0" fontId="33" fillId="45" borderId="27" applyNumberFormat="0" applyAlignment="0" applyProtection="0"/>
    <xf numFmtId="0" fontId="195" fillId="45" borderId="27" applyNumberFormat="0" applyAlignment="0" applyProtection="0"/>
    <xf numFmtId="3" fontId="36" fillId="87" borderId="32">
      <protection locked="0"/>
    </xf>
    <xf numFmtId="3" fontId="36" fillId="87" borderId="32">
      <protection locked="0"/>
    </xf>
    <xf numFmtId="0" fontId="91" fillId="0" borderId="35">
      <alignment horizontal="left" vertical="center"/>
    </xf>
    <xf numFmtId="0" fontId="91" fillId="0" borderId="35">
      <alignment horizontal="left" vertical="center"/>
    </xf>
    <xf numFmtId="10" fontId="36" fillId="87" borderId="32" applyNumberFormat="0" applyBorder="0" applyAlignment="0" applyProtection="0"/>
    <xf numFmtId="10" fontId="36" fillId="87" borderId="32" applyNumberFormat="0" applyBorder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164" fillId="45" borderId="40" applyNumberFormat="0" applyAlignment="0" applyProtection="0"/>
    <xf numFmtId="3" fontId="49" fillId="182" borderId="7" applyNumberFormat="0" applyFont="0" applyBorder="0" applyAlignment="0">
      <alignment horizontal="right" vertical="center"/>
      <protection locked="0"/>
    </xf>
    <xf numFmtId="3" fontId="49" fillId="182" borderId="7" applyNumberFormat="0" applyFont="0" applyBorder="0" applyAlignment="0">
      <alignment horizontal="right" vertical="center"/>
      <protection locked="0"/>
    </xf>
    <xf numFmtId="0" fontId="204" fillId="0" borderId="34" applyProtection="0">
      <alignment horizontal="centerContinuous"/>
    </xf>
    <xf numFmtId="37" fontId="211" fillId="0" borderId="3" applyFill="0" applyBorder="0" applyAlignment="0">
      <alignment horizontal="left"/>
    </xf>
    <xf numFmtId="0" fontId="172" fillId="0" borderId="65">
      <protection locked="0"/>
    </xf>
    <xf numFmtId="0" fontId="172" fillId="0" borderId="65">
      <protection locked="0"/>
    </xf>
    <xf numFmtId="0" fontId="172" fillId="0" borderId="65">
      <protection locked="0"/>
    </xf>
    <xf numFmtId="43" fontId="6" fillId="0" borderId="0" applyFont="0" applyFill="0" applyBorder="0" applyAlignment="0" applyProtection="0"/>
    <xf numFmtId="0" fontId="7" fillId="0" borderId="35" applyFont="0" applyFill="0" applyBorder="0" applyAlignment="0" applyProtection="0"/>
    <xf numFmtId="0" fontId="7" fillId="0" borderId="35" applyFont="0" applyFill="0" applyBorder="0" applyAlignment="0" applyProtection="0"/>
    <xf numFmtId="0" fontId="172" fillId="0" borderId="65">
      <protection locked="0"/>
    </xf>
    <xf numFmtId="10" fontId="36" fillId="87" borderId="32" applyNumberFormat="0" applyBorder="0" applyAlignment="0" applyProtection="0"/>
    <xf numFmtId="0" fontId="172" fillId="0" borderId="65">
      <protection locked="0"/>
    </xf>
    <xf numFmtId="0" fontId="91" fillId="0" borderId="35">
      <alignment horizontal="left" vertical="center"/>
    </xf>
    <xf numFmtId="208" fontId="167" fillId="39" borderId="65" applyFill="0" applyBorder="0" applyAlignment="0">
      <alignment horizontal="right"/>
    </xf>
    <xf numFmtId="4" fontId="152" fillId="81" borderId="28" applyNumberFormat="0" applyProtection="0">
      <alignment horizontal="left" vertical="center" indent="1"/>
    </xf>
    <xf numFmtId="0" fontId="172" fillId="0" borderId="65">
      <protection locked="0"/>
    </xf>
    <xf numFmtId="4" fontId="200" fillId="180" borderId="28" applyNumberFormat="0" applyProtection="0">
      <alignment horizontal="left" vertical="center" indent="1"/>
    </xf>
    <xf numFmtId="0" fontId="7" fillId="186" borderId="28" applyNumberFormat="0" applyProtection="0">
      <alignment horizontal="left" vertical="top" indent="1"/>
    </xf>
    <xf numFmtId="0" fontId="7" fillId="180" borderId="28" applyNumberFormat="0" applyProtection="0">
      <alignment horizontal="left" vertical="top" indent="1"/>
    </xf>
    <xf numFmtId="3" fontId="49" fillId="182" borderId="7" applyNumberFormat="0" applyFont="0" applyBorder="0" applyAlignment="0">
      <alignment horizontal="right" vertical="center"/>
      <protection locked="0"/>
    </xf>
    <xf numFmtId="3" fontId="49" fillId="182" borderId="7" applyNumberFormat="0" applyFont="0" applyBorder="0" applyAlignment="0">
      <alignment horizontal="right" vertical="center"/>
      <protection locked="0"/>
    </xf>
    <xf numFmtId="10" fontId="36" fillId="87" borderId="32" applyNumberFormat="0" applyBorder="0" applyAlignment="0" applyProtection="0"/>
    <xf numFmtId="3" fontId="49" fillId="182" borderId="7" applyNumberFormat="0" applyFont="0" applyBorder="0" applyAlignment="0">
      <alignment horizontal="right" vertical="center"/>
      <protection locked="0"/>
    </xf>
    <xf numFmtId="4" fontId="152" fillId="135" borderId="28" applyNumberFormat="0" applyProtection="0">
      <alignment horizontal="right" vertical="center"/>
    </xf>
    <xf numFmtId="4" fontId="152" fillId="141" borderId="28" applyNumberFormat="0" applyProtection="0">
      <alignment horizontal="right" vertical="center"/>
    </xf>
    <xf numFmtId="10" fontId="49" fillId="150" borderId="3" applyFont="0" applyFill="0" applyBorder="0" applyAlignment="0" applyProtection="0">
      <alignment vertical="center"/>
    </xf>
    <xf numFmtId="0" fontId="25" fillId="186" borderId="28" applyNumberFormat="0" applyProtection="0">
      <alignment horizontal="left" vertical="top" indent="1"/>
    </xf>
    <xf numFmtId="4" fontId="59" fillId="180" borderId="72" applyNumberFormat="0" applyProtection="0">
      <alignment horizontal="left" vertical="center" indent="1"/>
    </xf>
    <xf numFmtId="0" fontId="25" fillId="87" borderId="28" applyNumberFormat="0" applyProtection="0">
      <alignment horizontal="left" vertical="top" indent="1"/>
    </xf>
    <xf numFmtId="0" fontId="7" fillId="187" borderId="28" applyNumberFormat="0" applyProtection="0">
      <alignment horizontal="left" vertical="top" indent="1"/>
    </xf>
    <xf numFmtId="4" fontId="152" fillId="184" borderId="28" applyNumberFormat="0" applyProtection="0">
      <alignment horizontal="right" vertical="center"/>
    </xf>
    <xf numFmtId="4" fontId="152" fillId="135" borderId="28" applyNumberFormat="0" applyProtection="0">
      <alignment horizontal="right" vertical="center"/>
    </xf>
    <xf numFmtId="4" fontId="152" fillId="81" borderId="28" applyNumberFormat="0" applyProtection="0">
      <alignment horizontal="left" vertical="center" indent="1"/>
    </xf>
    <xf numFmtId="0" fontId="33" fillId="45" borderId="27" applyNumberFormat="0" applyAlignment="0" applyProtection="0"/>
    <xf numFmtId="0" fontId="91" fillId="0" borderId="35">
      <alignment horizontal="left" vertical="center"/>
    </xf>
    <xf numFmtId="3" fontId="36" fillId="87" borderId="32">
      <protection locked="0"/>
    </xf>
    <xf numFmtId="3" fontId="36" fillId="87" borderId="32">
      <protection locked="0"/>
    </xf>
    <xf numFmtId="208" fontId="167" fillId="39" borderId="65" applyFill="0" applyBorder="0" applyAlignment="0">
      <alignment horizontal="right"/>
    </xf>
    <xf numFmtId="0" fontId="172" fillId="0" borderId="65">
      <protection locked="0"/>
    </xf>
    <xf numFmtId="4" fontId="152" fillId="138" borderId="28" applyNumberFormat="0" applyProtection="0">
      <alignment horizontal="right" vertical="center"/>
    </xf>
    <xf numFmtId="0" fontId="195" fillId="45" borderId="27" applyNumberFormat="0" applyAlignment="0" applyProtection="0"/>
    <xf numFmtId="10" fontId="49" fillId="150" borderId="3" applyFont="0" applyFill="0" applyBorder="0" applyAlignment="0" applyProtection="0">
      <alignment vertical="center"/>
    </xf>
    <xf numFmtId="10" fontId="36" fillId="87" borderId="32" applyNumberFormat="0" applyBorder="0" applyAlignment="0" applyProtection="0"/>
    <xf numFmtId="0" fontId="204" fillId="0" borderId="34" applyProtection="0">
      <alignment horizontal="centerContinuous"/>
    </xf>
    <xf numFmtId="37" fontId="211" fillId="0" borderId="3" applyFill="0" applyBorder="0" applyAlignment="0">
      <alignment horizontal="left"/>
    </xf>
    <xf numFmtId="4" fontId="152" fillId="136" borderId="28" applyNumberFormat="0" applyProtection="0">
      <alignment horizontal="right" vertical="center"/>
    </xf>
    <xf numFmtId="0" fontId="172" fillId="0" borderId="65">
      <protection locked="0"/>
    </xf>
    <xf numFmtId="0" fontId="172" fillId="0" borderId="65">
      <protection locked="0"/>
    </xf>
    <xf numFmtId="0" fontId="172" fillId="0" borderId="65">
      <protection locked="0"/>
    </xf>
    <xf numFmtId="0" fontId="7" fillId="0" borderId="35" applyFont="0" applyFill="0" applyBorder="0" applyAlignment="0" applyProtection="0"/>
    <xf numFmtId="0" fontId="7" fillId="0" borderId="35" applyFont="0" applyFill="0" applyBorder="0" applyAlignment="0" applyProtection="0"/>
    <xf numFmtId="10" fontId="49" fillId="150" borderId="3" applyFont="0" applyFill="0" applyBorder="0" applyAlignment="0" applyProtection="0">
      <alignment vertical="center"/>
    </xf>
    <xf numFmtId="0" fontId="33" fillId="45" borderId="27" applyNumberFormat="0" applyAlignment="0" applyProtection="0"/>
    <xf numFmtId="10" fontId="36" fillId="87" borderId="32" applyNumberFormat="0" applyBorder="0" applyAlignment="0" applyProtection="0"/>
    <xf numFmtId="0" fontId="79" fillId="45" borderId="40" applyNumberFormat="0" applyAlignment="0" applyProtection="0"/>
    <xf numFmtId="4" fontId="152" fillId="180" borderId="28" applyNumberFormat="0" applyProtection="0">
      <alignment horizontal="right" vertical="center"/>
    </xf>
    <xf numFmtId="0" fontId="7" fillId="146" borderId="28" applyNumberFormat="0" applyProtection="0">
      <alignment horizontal="left" vertical="center" indent="1"/>
    </xf>
    <xf numFmtId="0" fontId="7" fillId="146" borderId="28" applyNumberFormat="0" applyProtection="0">
      <alignment horizontal="left" vertical="top" indent="1"/>
    </xf>
    <xf numFmtId="0" fontId="7" fillId="186" borderId="28" applyNumberFormat="0" applyProtection="0">
      <alignment horizontal="left" vertical="center" indent="1"/>
    </xf>
    <xf numFmtId="0" fontId="7" fillId="186" borderId="28" applyNumberFormat="0" applyProtection="0">
      <alignment horizontal="left" vertical="top" indent="1"/>
    </xf>
    <xf numFmtId="0" fontId="7" fillId="180" borderId="28" applyNumberFormat="0" applyProtection="0">
      <alignment horizontal="left" vertical="center" indent="1"/>
    </xf>
    <xf numFmtId="0" fontId="7" fillId="180" borderId="28" applyNumberFormat="0" applyProtection="0">
      <alignment horizontal="left" vertical="top" indent="1"/>
    </xf>
    <xf numFmtId="0" fontId="7" fillId="187" borderId="28" applyNumberFormat="0" applyProtection="0">
      <alignment horizontal="left" vertical="center" indent="1"/>
    </xf>
    <xf numFmtId="0" fontId="7" fillId="187" borderId="28" applyNumberFormat="0" applyProtection="0">
      <alignment horizontal="left" vertical="top" indent="1"/>
    </xf>
    <xf numFmtId="4" fontId="152" fillId="187" borderId="28" applyNumberFormat="0" applyProtection="0">
      <alignment vertical="center"/>
    </xf>
    <xf numFmtId="4" fontId="199" fillId="187" borderId="28" applyNumberFormat="0" applyProtection="0">
      <alignment vertical="center"/>
    </xf>
    <xf numFmtId="4" fontId="59" fillId="180" borderId="72" applyNumberFormat="0" applyProtection="0">
      <alignment horizontal="left" vertical="center" indent="1"/>
    </xf>
    <xf numFmtId="0" fontId="25" fillId="87" borderId="28" applyNumberFormat="0" applyProtection="0">
      <alignment horizontal="left" vertical="top" indent="1"/>
    </xf>
    <xf numFmtId="4" fontId="152" fillId="187" borderId="28" applyNumberFormat="0" applyProtection="0">
      <alignment horizontal="right" vertical="center"/>
    </xf>
    <xf numFmtId="4" fontId="199" fillId="187" borderId="28" applyNumberFormat="0" applyProtection="0">
      <alignment horizontal="right" vertical="center"/>
    </xf>
    <xf numFmtId="4" fontId="200" fillId="180" borderId="28" applyNumberFormat="0" applyProtection="0">
      <alignment horizontal="left" vertical="center" indent="1"/>
    </xf>
    <xf numFmtId="0" fontId="25" fillId="186" borderId="28" applyNumberFormat="0" applyProtection="0">
      <alignment horizontal="left" vertical="top" indent="1"/>
    </xf>
    <xf numFmtId="4" fontId="60" fillId="186" borderId="72" applyNumberFormat="0" applyProtection="0">
      <alignment horizontal="left" vertical="center" indent="1"/>
    </xf>
    <xf numFmtId="4" fontId="201" fillId="187" borderId="28" applyNumberFormat="0" applyProtection="0">
      <alignment horizontal="right" vertical="center"/>
    </xf>
    <xf numFmtId="0" fontId="204" fillId="0" borderId="34" applyProtection="0">
      <alignment horizontal="centerContinuous"/>
    </xf>
    <xf numFmtId="37" fontId="211" fillId="0" borderId="3" applyFill="0" applyBorder="0" applyAlignment="0">
      <alignment horizontal="left"/>
    </xf>
    <xf numFmtId="0" fontId="172" fillId="0" borderId="65">
      <protection locked="0"/>
    </xf>
    <xf numFmtId="0" fontId="172" fillId="0" borderId="65">
      <protection locked="0"/>
    </xf>
    <xf numFmtId="0" fontId="172" fillId="0" borderId="65">
      <protection locked="0"/>
    </xf>
    <xf numFmtId="0" fontId="7" fillId="0" borderId="35" applyFont="0" applyFill="0" applyBorder="0" applyAlignment="0" applyProtection="0"/>
    <xf numFmtId="0" fontId="7" fillId="0" borderId="35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30" fillId="0" borderId="0"/>
    <xf numFmtId="0" fontId="36" fillId="85" borderId="20" applyNumberFormat="0" applyProtection="0">
      <alignment horizontal="left" vertical="center" indent="1"/>
    </xf>
    <xf numFmtId="164" fontId="55" fillId="0" borderId="0" applyFont="0" applyFill="0" applyBorder="0" applyAlignment="0" applyProtection="0"/>
    <xf numFmtId="164" fontId="149" fillId="0" borderId="0" applyFont="0" applyFill="0" applyBorder="0" applyAlignment="0" applyProtection="0"/>
    <xf numFmtId="0" fontId="6" fillId="0" borderId="0"/>
    <xf numFmtId="0" fontId="7" fillId="0" borderId="0"/>
    <xf numFmtId="164" fontId="149" fillId="0" borderId="0" applyFont="0" applyFill="0" applyBorder="0" applyAlignment="0" applyProtection="0"/>
    <xf numFmtId="164" fontId="14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55" fillId="0" borderId="0"/>
    <xf numFmtId="0" fontId="6" fillId="11" borderId="18" applyNumberFormat="0" applyFont="0" applyAlignment="0" applyProtection="0"/>
    <xf numFmtId="164" fontId="7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30" fillId="0" borderId="0"/>
    <xf numFmtId="164" fontId="7" fillId="0" borderId="0" applyFont="0" applyFill="0" applyBorder="0" applyAlignment="0" applyProtection="0"/>
    <xf numFmtId="0" fontId="6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164" fontId="55" fillId="0" borderId="0" applyFont="0" applyFill="0" applyBorder="0" applyAlignment="0" applyProtection="0"/>
    <xf numFmtId="0" fontId="6" fillId="0" borderId="0"/>
    <xf numFmtId="0" fontId="6" fillId="0" borderId="0"/>
    <xf numFmtId="0" fontId="7" fillId="0" borderId="0"/>
    <xf numFmtId="4" fontId="25" fillId="49" borderId="85" applyNumberFormat="0" applyProtection="0">
      <alignment horizontal="right" vertical="center"/>
    </xf>
    <xf numFmtId="4" fontId="25" fillId="47" borderId="85" applyNumberFormat="0" applyProtection="0">
      <alignment horizontal="right" vertical="center"/>
    </xf>
    <xf numFmtId="4" fontId="25" fillId="77" borderId="85" applyNumberFormat="0" applyProtection="0">
      <alignment horizontal="right" vertical="center"/>
    </xf>
    <xf numFmtId="0" fontId="64" fillId="79" borderId="85" applyNumberFormat="0" applyProtection="0">
      <alignment horizontal="left" vertical="top" indent="1"/>
    </xf>
    <xf numFmtId="0" fontId="33" fillId="45" borderId="84" applyNumberFormat="0" applyAlignment="0" applyProtection="0"/>
    <xf numFmtId="0" fontId="7" fillId="38" borderId="83" applyNumberFormat="0" applyFont="0" applyAlignment="0" applyProtection="0"/>
    <xf numFmtId="0" fontId="23" fillId="38" borderId="83" applyNumberFormat="0" applyFont="0" applyAlignment="0" applyProtection="0"/>
    <xf numFmtId="0" fontId="28" fillId="0" borderId="46" applyNumberFormat="0" applyFill="0" applyAlignment="0" applyProtection="0"/>
    <xf numFmtId="0" fontId="81" fillId="42" borderId="82" applyNumberFormat="0" applyAlignment="0" applyProtection="0"/>
    <xf numFmtId="0" fontId="81" fillId="42" borderId="82" applyNumberFormat="0" applyAlignment="0" applyProtection="0"/>
    <xf numFmtId="0" fontId="36" fillId="69" borderId="81" applyNumberFormat="0" applyFont="0" applyAlignment="0" applyProtection="0"/>
    <xf numFmtId="0" fontId="23" fillId="38" borderId="83" applyNumberFormat="0" applyFont="0" applyAlignment="0" applyProtection="0"/>
    <xf numFmtId="0" fontId="34" fillId="199" borderId="0" applyNumberFormat="0" applyBorder="0" applyAlignment="0" applyProtection="0"/>
    <xf numFmtId="0" fontId="34" fillId="198" borderId="0" applyNumberFormat="0" applyBorder="0" applyAlignment="0" applyProtection="0"/>
    <xf numFmtId="0" fontId="81" fillId="42" borderId="82" applyNumberFormat="0" applyAlignment="0" applyProtection="0"/>
    <xf numFmtId="0" fontId="26" fillId="78" borderId="0" applyNumberFormat="0" applyBorder="0" applyAlignment="0" applyProtection="0"/>
    <xf numFmtId="0" fontId="26" fillId="70" borderId="0" applyNumberFormat="0" applyBorder="0" applyAlignment="0" applyProtection="0"/>
    <xf numFmtId="0" fontId="23" fillId="58" borderId="0" applyNumberFormat="0" applyBorder="0" applyAlignment="0" applyProtection="0"/>
    <xf numFmtId="0" fontId="26" fillId="78" borderId="0" applyNumberFormat="0" applyBorder="0" applyAlignment="0" applyProtection="0"/>
    <xf numFmtId="0" fontId="23" fillId="57" borderId="0" applyNumberFormat="0" applyBorder="0" applyAlignment="0" applyProtection="0"/>
    <xf numFmtId="0" fontId="26" fillId="128" borderId="0" applyNumberFormat="0" applyBorder="0" applyAlignment="0" applyProtection="0"/>
    <xf numFmtId="0" fontId="26" fillId="44" borderId="0" applyNumberFormat="0" applyBorder="0" applyAlignment="0" applyProtection="0"/>
    <xf numFmtId="0" fontId="23" fillId="57" borderId="0" applyNumberFormat="0" applyBorder="0" applyAlignment="0" applyProtection="0"/>
    <xf numFmtId="0" fontId="38" fillId="73" borderId="81" applyNumberFormat="0" applyAlignment="0" applyProtection="0"/>
    <xf numFmtId="0" fontId="79" fillId="45" borderId="82" applyNumberFormat="0" applyAlignment="0" applyProtection="0"/>
    <xf numFmtId="0" fontId="38" fillId="73" borderId="81" applyNumberFormat="0" applyAlignment="0" applyProtection="0"/>
    <xf numFmtId="0" fontId="38" fillId="73" borderId="81" applyNumberFormat="0" applyAlignment="0" applyProtection="0"/>
    <xf numFmtId="0" fontId="38" fillId="73" borderId="81" applyNumberFormat="0" applyAlignment="0" applyProtection="0"/>
    <xf numFmtId="0" fontId="38" fillId="73" borderId="81" applyNumberFormat="0" applyAlignment="0" applyProtection="0"/>
    <xf numFmtId="0" fontId="38" fillId="73" borderId="81" applyNumberFormat="0" applyAlignment="0" applyProtection="0"/>
    <xf numFmtId="0" fontId="38" fillId="73" borderId="81" applyNumberFormat="0" applyAlignment="0" applyProtection="0"/>
    <xf numFmtId="0" fontId="38" fillId="73" borderId="81" applyNumberFormat="0" applyAlignment="0" applyProtection="0"/>
    <xf numFmtId="0" fontId="38" fillId="73" borderId="81" applyNumberFormat="0" applyAlignment="0" applyProtection="0"/>
    <xf numFmtId="0" fontId="38" fillId="73" borderId="81" applyNumberFormat="0" applyAlignment="0" applyProtection="0"/>
    <xf numFmtId="0" fontId="38" fillId="73" borderId="81" applyNumberFormat="0" applyAlignment="0" applyProtection="0"/>
    <xf numFmtId="0" fontId="38" fillId="73" borderId="81" applyNumberFormat="0" applyAlignment="0" applyProtection="0"/>
    <xf numFmtId="0" fontId="38" fillId="73" borderId="81" applyNumberFormat="0" applyAlignment="0" applyProtection="0"/>
    <xf numFmtId="0" fontId="38" fillId="73" borderId="81" applyNumberFormat="0" applyAlignment="0" applyProtection="0"/>
    <xf numFmtId="0" fontId="38" fillId="73" borderId="81" applyNumberFormat="0" applyAlignment="0" applyProtection="0"/>
    <xf numFmtId="0" fontId="38" fillId="73" borderId="81" applyNumberFormat="0" applyAlignment="0" applyProtection="0"/>
    <xf numFmtId="0" fontId="38" fillId="73" borderId="81" applyNumberFormat="0" applyAlignment="0" applyProtection="0"/>
    <xf numFmtId="0" fontId="38" fillId="73" borderId="81" applyNumberFormat="0" applyAlignment="0" applyProtection="0"/>
    <xf numFmtId="0" fontId="38" fillId="73" borderId="81" applyNumberFormat="0" applyAlignment="0" applyProtection="0"/>
    <xf numFmtId="0" fontId="38" fillId="73" borderId="81" applyNumberFormat="0" applyAlignment="0" applyProtection="0"/>
    <xf numFmtId="0" fontId="38" fillId="73" borderId="81" applyNumberFormat="0" applyAlignment="0" applyProtection="0"/>
    <xf numFmtId="0" fontId="38" fillId="73" borderId="81" applyNumberFormat="0" applyAlignment="0" applyProtection="0"/>
    <xf numFmtId="0" fontId="38" fillId="73" borderId="81" applyNumberFormat="0" applyAlignment="0" applyProtection="0"/>
    <xf numFmtId="0" fontId="38" fillId="73" borderId="81" applyNumberFormat="0" applyAlignment="0" applyProtection="0"/>
    <xf numFmtId="0" fontId="38" fillId="73" borderId="81" applyNumberFormat="0" applyAlignment="0" applyProtection="0"/>
    <xf numFmtId="0" fontId="38" fillId="73" borderId="81" applyNumberFormat="0" applyAlignment="0" applyProtection="0"/>
    <xf numFmtId="0" fontId="38" fillId="73" borderId="81" applyNumberFormat="0" applyAlignment="0" applyProtection="0"/>
    <xf numFmtId="0" fontId="38" fillId="73" borderId="81" applyNumberFormat="0" applyAlignment="0" applyProtection="0"/>
    <xf numFmtId="0" fontId="38" fillId="73" borderId="81" applyNumberFormat="0" applyAlignment="0" applyProtection="0"/>
    <xf numFmtId="0" fontId="34" fillId="0" borderId="88" applyNumberFormat="0" applyFill="0" applyAlignment="0" applyProtection="0"/>
    <xf numFmtId="0" fontId="26" fillId="64" borderId="0" applyNumberFormat="0" applyBorder="0" applyAlignment="0" applyProtection="0"/>
    <xf numFmtId="0" fontId="23" fillId="58" borderId="0" applyNumberFormat="0" applyBorder="0" applyAlignment="0" applyProtection="0"/>
    <xf numFmtId="0" fontId="36" fillId="69" borderId="81" applyNumberFormat="0" applyFont="0" applyAlignment="0" applyProtection="0"/>
    <xf numFmtId="0" fontId="23" fillId="53" borderId="0" applyNumberFormat="0" applyBorder="0" applyAlignment="0" applyProtection="0"/>
    <xf numFmtId="0" fontId="23" fillId="195" borderId="0" applyNumberFormat="0" applyBorder="0" applyAlignment="0" applyProtection="0"/>
    <xf numFmtId="0" fontId="26" fillId="129" borderId="0" applyNumberFormat="0" applyBorder="0" applyAlignment="0" applyProtection="0"/>
    <xf numFmtId="0" fontId="49" fillId="43" borderId="87" applyBorder="0"/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0" fontId="36" fillId="69" borderId="81" applyNumberFormat="0" applyFont="0" applyAlignment="0" applyProtection="0"/>
    <xf numFmtId="0" fontId="36" fillId="80" borderId="0"/>
    <xf numFmtId="0" fontId="25" fillId="0" borderId="0">
      <alignment vertical="top"/>
    </xf>
    <xf numFmtId="0" fontId="33" fillId="73" borderId="84" applyNumberFormat="0" applyAlignment="0" applyProtection="0"/>
    <xf numFmtId="0" fontId="36" fillId="69" borderId="81" applyNumberFormat="0" applyFont="0" applyAlignment="0" applyProtection="0"/>
    <xf numFmtId="0" fontId="41" fillId="70" borderId="81" applyNumberFormat="0" applyAlignment="0" applyProtection="0"/>
    <xf numFmtId="0" fontId="25" fillId="85" borderId="0" applyNumberFormat="0" applyBorder="0" applyAlignment="0" applyProtection="0"/>
    <xf numFmtId="0" fontId="25" fillId="191" borderId="0" applyNumberFormat="0" applyBorder="0" applyAlignment="0" applyProtection="0"/>
    <xf numFmtId="0" fontId="25" fillId="83" borderId="0" applyNumberFormat="0" applyBorder="0" applyAlignment="0" applyProtection="0"/>
    <xf numFmtId="0" fontId="25" fillId="36" borderId="0" applyNumberFormat="0" applyBorder="0" applyAlignment="0" applyProtection="0"/>
    <xf numFmtId="0" fontId="25" fillId="85" borderId="0" applyNumberFormat="0" applyBorder="0" applyAlignment="0" applyProtection="0"/>
    <xf numFmtId="0" fontId="81" fillId="42" borderId="82" applyNumberFormat="0" applyAlignment="0" applyProtection="0"/>
    <xf numFmtId="0" fontId="81" fillId="42" borderId="82" applyNumberFormat="0" applyAlignment="0" applyProtection="0"/>
    <xf numFmtId="0" fontId="41" fillId="70" borderId="81" applyNumberFormat="0" applyAlignment="0" applyProtection="0"/>
    <xf numFmtId="0" fontId="41" fillId="70" borderId="81" applyNumberFormat="0" applyAlignment="0" applyProtection="0"/>
    <xf numFmtId="0" fontId="41" fillId="70" borderId="81" applyNumberFormat="0" applyAlignment="0" applyProtection="0"/>
    <xf numFmtId="0" fontId="41" fillId="70" borderId="81" applyNumberFormat="0" applyAlignment="0" applyProtection="0"/>
    <xf numFmtId="0" fontId="41" fillId="70" borderId="81" applyNumberFormat="0" applyAlignment="0" applyProtection="0"/>
    <xf numFmtId="0" fontId="41" fillId="70" borderId="81" applyNumberFormat="0" applyAlignment="0" applyProtection="0"/>
    <xf numFmtId="0" fontId="41" fillId="70" borderId="81" applyNumberFormat="0" applyAlignment="0" applyProtection="0"/>
    <xf numFmtId="0" fontId="41" fillId="70" borderId="81" applyNumberFormat="0" applyAlignment="0" applyProtection="0"/>
    <xf numFmtId="0" fontId="41" fillId="70" borderId="81" applyNumberFormat="0" applyAlignment="0" applyProtection="0"/>
    <xf numFmtId="0" fontId="41" fillId="70" borderId="81" applyNumberFormat="0" applyAlignment="0" applyProtection="0"/>
    <xf numFmtId="0" fontId="41" fillId="70" borderId="81" applyNumberFormat="0" applyAlignment="0" applyProtection="0"/>
    <xf numFmtId="0" fontId="41" fillId="70" borderId="81" applyNumberFormat="0" applyAlignment="0" applyProtection="0"/>
    <xf numFmtId="0" fontId="41" fillId="70" borderId="81" applyNumberFormat="0" applyAlignment="0" applyProtection="0"/>
    <xf numFmtId="0" fontId="41" fillId="70" borderId="81" applyNumberFormat="0" applyAlignment="0" applyProtection="0"/>
    <xf numFmtId="0" fontId="41" fillId="70" borderId="81" applyNumberFormat="0" applyAlignment="0" applyProtection="0"/>
    <xf numFmtId="0" fontId="41" fillId="70" borderId="81" applyNumberFormat="0" applyAlignment="0" applyProtection="0"/>
    <xf numFmtId="0" fontId="41" fillId="70" borderId="81" applyNumberFormat="0" applyAlignment="0" applyProtection="0"/>
    <xf numFmtId="0" fontId="41" fillId="70" borderId="81" applyNumberFormat="0" applyAlignment="0" applyProtection="0"/>
    <xf numFmtId="0" fontId="41" fillId="70" borderId="81" applyNumberFormat="0" applyAlignment="0" applyProtection="0"/>
    <xf numFmtId="0" fontId="41" fillId="70" borderId="81" applyNumberFormat="0" applyAlignment="0" applyProtection="0"/>
    <xf numFmtId="0" fontId="41" fillId="70" borderId="81" applyNumberFormat="0" applyAlignment="0" applyProtection="0"/>
    <xf numFmtId="0" fontId="41" fillId="70" borderId="81" applyNumberFormat="0" applyAlignment="0" applyProtection="0"/>
    <xf numFmtId="0" fontId="41" fillId="70" borderId="81" applyNumberFormat="0" applyAlignment="0" applyProtection="0"/>
    <xf numFmtId="0" fontId="41" fillId="70" borderId="81" applyNumberFormat="0" applyAlignment="0" applyProtection="0"/>
    <xf numFmtId="0" fontId="41" fillId="70" borderId="81" applyNumberFormat="0" applyAlignment="0" applyProtection="0"/>
    <xf numFmtId="0" fontId="41" fillId="70" borderId="81" applyNumberFormat="0" applyAlignment="0" applyProtection="0"/>
    <xf numFmtId="0" fontId="41" fillId="70" borderId="81" applyNumberFormat="0" applyAlignment="0" applyProtection="0"/>
    <xf numFmtId="0" fontId="41" fillId="70" borderId="81" applyNumberFormat="0" applyAlignment="0" applyProtection="0"/>
    <xf numFmtId="0" fontId="7" fillId="36" borderId="85" applyNumberFormat="0" applyProtection="0">
      <alignment horizontal="left" vertical="top" indent="1"/>
    </xf>
    <xf numFmtId="4" fontId="25" fillId="85" borderId="0" applyNumberFormat="0" applyProtection="0">
      <alignment horizontal="left" vertical="center" indent="1"/>
    </xf>
    <xf numFmtId="0" fontId="41" fillId="70" borderId="81" applyNumberFormat="0" applyAlignment="0" applyProtection="0"/>
    <xf numFmtId="0" fontId="23" fillId="38" borderId="83" applyNumberFormat="0" applyFont="0" applyAlignment="0" applyProtection="0"/>
    <xf numFmtId="0" fontId="36" fillId="80" borderId="0"/>
    <xf numFmtId="0" fontId="36" fillId="80" borderId="0"/>
    <xf numFmtId="4" fontId="25" fillId="78" borderId="85" applyNumberFormat="0" applyProtection="0">
      <alignment horizontal="right" vertical="center"/>
    </xf>
    <xf numFmtId="0" fontId="23" fillId="38" borderId="83" applyNumberFormat="0" applyFont="0" applyAlignment="0" applyProtection="0"/>
    <xf numFmtId="0" fontId="36" fillId="69" borderId="81" applyNumberFormat="0" applyFont="0" applyAlignment="0" applyProtection="0"/>
    <xf numFmtId="0" fontId="36" fillId="69" borderId="81" applyNumberFormat="0" applyFont="0" applyAlignment="0" applyProtection="0"/>
    <xf numFmtId="0" fontId="36" fillId="69" borderId="81" applyNumberFormat="0" applyFont="0" applyAlignment="0" applyProtection="0"/>
    <xf numFmtId="0" fontId="36" fillId="69" borderId="81" applyNumberFormat="0" applyFont="0" applyAlignment="0" applyProtection="0"/>
    <xf numFmtId="0" fontId="36" fillId="69" borderId="81" applyNumberFormat="0" applyFont="0" applyAlignment="0" applyProtection="0"/>
    <xf numFmtId="0" fontId="36" fillId="69" borderId="81" applyNumberFormat="0" applyFont="0" applyAlignment="0" applyProtection="0"/>
    <xf numFmtId="0" fontId="36" fillId="69" borderId="81" applyNumberFormat="0" applyFont="0" applyAlignment="0" applyProtection="0"/>
    <xf numFmtId="0" fontId="36" fillId="69" borderId="81" applyNumberFormat="0" applyFont="0" applyAlignment="0" applyProtection="0"/>
    <xf numFmtId="0" fontId="36" fillId="69" borderId="81" applyNumberFormat="0" applyFont="0" applyAlignment="0" applyProtection="0"/>
    <xf numFmtId="0" fontId="36" fillId="69" borderId="81" applyNumberFormat="0" applyFont="0" applyAlignment="0" applyProtection="0"/>
    <xf numFmtId="0" fontId="36" fillId="69" borderId="81" applyNumberFormat="0" applyFont="0" applyAlignment="0" applyProtection="0"/>
    <xf numFmtId="0" fontId="36" fillId="69" borderId="81" applyNumberFormat="0" applyFont="0" applyAlignment="0" applyProtection="0"/>
    <xf numFmtId="0" fontId="36" fillId="69" borderId="81" applyNumberFormat="0" applyFont="0" applyAlignment="0" applyProtection="0"/>
    <xf numFmtId="0" fontId="36" fillId="69" borderId="81" applyNumberFormat="0" applyFont="0" applyAlignment="0" applyProtection="0"/>
    <xf numFmtId="0" fontId="36" fillId="69" borderId="81" applyNumberFormat="0" applyFont="0" applyAlignment="0" applyProtection="0"/>
    <xf numFmtId="0" fontId="36" fillId="69" borderId="81" applyNumberFormat="0" applyFont="0" applyAlignment="0" applyProtection="0"/>
    <xf numFmtId="0" fontId="36" fillId="69" borderId="81" applyNumberFormat="0" applyFont="0" applyAlignment="0" applyProtection="0"/>
    <xf numFmtId="0" fontId="36" fillId="69" borderId="81" applyNumberFormat="0" applyFont="0" applyAlignment="0" applyProtection="0"/>
    <xf numFmtId="0" fontId="36" fillId="69" borderId="81" applyNumberFormat="0" applyFont="0" applyAlignment="0" applyProtection="0"/>
    <xf numFmtId="0" fontId="36" fillId="69" borderId="81" applyNumberFormat="0" applyFont="0" applyAlignment="0" applyProtection="0"/>
    <xf numFmtId="0" fontId="36" fillId="69" borderId="81" applyNumberFormat="0" applyFont="0" applyAlignment="0" applyProtection="0"/>
    <xf numFmtId="0" fontId="36" fillId="69" borderId="81" applyNumberFormat="0" applyFont="0" applyAlignment="0" applyProtection="0"/>
    <xf numFmtId="0" fontId="36" fillId="69" borderId="81" applyNumberFormat="0" applyFont="0" applyAlignment="0" applyProtection="0"/>
    <xf numFmtId="0" fontId="36" fillId="69" borderId="81" applyNumberFormat="0" applyFont="0" applyAlignment="0" applyProtection="0"/>
    <xf numFmtId="0" fontId="36" fillId="69" borderId="81" applyNumberFormat="0" applyFont="0" applyAlignment="0" applyProtection="0"/>
    <xf numFmtId="0" fontId="36" fillId="69" borderId="81" applyNumberFormat="0" applyFont="0" applyAlignment="0" applyProtection="0"/>
    <xf numFmtId="0" fontId="36" fillId="69" borderId="81" applyNumberFormat="0" applyFont="0" applyAlignment="0" applyProtection="0"/>
    <xf numFmtId="0" fontId="36" fillId="69" borderId="81" applyNumberFormat="0" applyFont="0" applyAlignment="0" applyProtection="0"/>
    <xf numFmtId="0" fontId="36" fillId="69" borderId="81" applyNumberFormat="0" applyFont="0" applyAlignment="0" applyProtection="0"/>
    <xf numFmtId="0" fontId="33" fillId="73" borderId="84" applyNumberFormat="0" applyAlignment="0" applyProtection="0"/>
    <xf numFmtId="0" fontId="33" fillId="45" borderId="84" applyNumberFormat="0" applyAlignment="0" applyProtection="0"/>
    <xf numFmtId="0" fontId="33" fillId="73" borderId="84" applyNumberFormat="0" applyAlignment="0" applyProtection="0"/>
    <xf numFmtId="0" fontId="33" fillId="73" borderId="84" applyNumberFormat="0" applyAlignment="0" applyProtection="0"/>
    <xf numFmtId="0" fontId="33" fillId="73" borderId="84" applyNumberFormat="0" applyAlignment="0" applyProtection="0"/>
    <xf numFmtId="0" fontId="33" fillId="73" borderId="84" applyNumberFormat="0" applyAlignment="0" applyProtection="0"/>
    <xf numFmtId="0" fontId="33" fillId="73" borderId="84" applyNumberFormat="0" applyAlignment="0" applyProtection="0"/>
    <xf numFmtId="0" fontId="33" fillId="73" borderId="84" applyNumberFormat="0" applyAlignment="0" applyProtection="0"/>
    <xf numFmtId="0" fontId="33" fillId="73" borderId="84" applyNumberFormat="0" applyAlignment="0" applyProtection="0"/>
    <xf numFmtId="0" fontId="33" fillId="73" borderId="84" applyNumberFormat="0" applyAlignment="0" applyProtection="0"/>
    <xf numFmtId="0" fontId="33" fillId="73" borderId="84" applyNumberFormat="0" applyAlignment="0" applyProtection="0"/>
    <xf numFmtId="0" fontId="33" fillId="73" borderId="84" applyNumberFormat="0" applyAlignment="0" applyProtection="0"/>
    <xf numFmtId="0" fontId="33" fillId="73" borderId="84" applyNumberFormat="0" applyAlignment="0" applyProtection="0"/>
    <xf numFmtId="0" fontId="33" fillId="73" borderId="84" applyNumberFormat="0" applyAlignment="0" applyProtection="0"/>
    <xf numFmtId="0" fontId="33" fillId="73" borderId="84" applyNumberFormat="0" applyAlignment="0" applyProtection="0"/>
    <xf numFmtId="0" fontId="33" fillId="73" borderId="84" applyNumberFormat="0" applyAlignment="0" applyProtection="0"/>
    <xf numFmtId="0" fontId="33" fillId="73" borderId="84" applyNumberFormat="0" applyAlignment="0" applyProtection="0"/>
    <xf numFmtId="0" fontId="33" fillId="73" borderId="84" applyNumberFormat="0" applyAlignment="0" applyProtection="0"/>
    <xf numFmtId="0" fontId="33" fillId="73" borderId="84" applyNumberFormat="0" applyAlignment="0" applyProtection="0"/>
    <xf numFmtId="0" fontId="33" fillId="73" borderId="84" applyNumberFormat="0" applyAlignment="0" applyProtection="0"/>
    <xf numFmtId="0" fontId="33" fillId="73" borderId="84" applyNumberFormat="0" applyAlignment="0" applyProtection="0"/>
    <xf numFmtId="0" fontId="33" fillId="73" borderId="84" applyNumberFormat="0" applyAlignment="0" applyProtection="0"/>
    <xf numFmtId="0" fontId="33" fillId="73" borderId="84" applyNumberFormat="0" applyAlignment="0" applyProtection="0"/>
    <xf numFmtId="0" fontId="33" fillId="73" borderId="84" applyNumberFormat="0" applyAlignment="0" applyProtection="0"/>
    <xf numFmtId="0" fontId="33" fillId="73" borderId="84" applyNumberFormat="0" applyAlignment="0" applyProtection="0"/>
    <xf numFmtId="0" fontId="33" fillId="73" borderId="84" applyNumberFormat="0" applyAlignment="0" applyProtection="0"/>
    <xf numFmtId="0" fontId="33" fillId="73" borderId="84" applyNumberFormat="0" applyAlignment="0" applyProtection="0"/>
    <xf numFmtId="0" fontId="33" fillId="73" borderId="84" applyNumberFormat="0" applyAlignment="0" applyProtection="0"/>
    <xf numFmtId="0" fontId="33" fillId="73" borderId="84" applyNumberFormat="0" applyAlignment="0" applyProtection="0"/>
    <xf numFmtId="0" fontId="33" fillId="73" borderId="84" applyNumberFormat="0" applyAlignment="0" applyProtection="0"/>
    <xf numFmtId="4" fontId="36" fillId="79" borderId="81" applyNumberFormat="0" applyProtection="0">
      <alignment vertical="center"/>
    </xf>
    <xf numFmtId="4" fontId="36" fillId="79" borderId="81" applyNumberFormat="0" applyProtection="0">
      <alignment vertical="center"/>
    </xf>
    <xf numFmtId="4" fontId="36" fillId="79" borderId="81" applyNumberFormat="0" applyProtection="0">
      <alignment vertical="center"/>
    </xf>
    <xf numFmtId="4" fontId="36" fillId="79" borderId="81" applyNumberFormat="0" applyProtection="0">
      <alignment vertical="center"/>
    </xf>
    <xf numFmtId="4" fontId="36" fillId="79" borderId="81" applyNumberFormat="0" applyProtection="0">
      <alignment vertical="center"/>
    </xf>
    <xf numFmtId="4" fontId="36" fillId="79" borderId="81" applyNumberFormat="0" applyProtection="0">
      <alignment vertical="center"/>
    </xf>
    <xf numFmtId="4" fontId="36" fillId="79" borderId="81" applyNumberFormat="0" applyProtection="0">
      <alignment vertical="center"/>
    </xf>
    <xf numFmtId="4" fontId="36" fillId="79" borderId="81" applyNumberFormat="0" applyProtection="0">
      <alignment vertical="center"/>
    </xf>
    <xf numFmtId="4" fontId="36" fillId="79" borderId="81" applyNumberFormat="0" applyProtection="0">
      <alignment vertical="center"/>
    </xf>
    <xf numFmtId="4" fontId="36" fillId="79" borderId="81" applyNumberFormat="0" applyProtection="0">
      <alignment vertical="center"/>
    </xf>
    <xf numFmtId="4" fontId="36" fillId="79" borderId="81" applyNumberFormat="0" applyProtection="0">
      <alignment vertical="center"/>
    </xf>
    <xf numFmtId="4" fontId="36" fillId="79" borderId="81" applyNumberFormat="0" applyProtection="0">
      <alignment vertical="center"/>
    </xf>
    <xf numFmtId="4" fontId="36" fillId="79" borderId="81" applyNumberFormat="0" applyProtection="0">
      <alignment vertical="center"/>
    </xf>
    <xf numFmtId="4" fontId="36" fillId="79" borderId="81" applyNumberFormat="0" applyProtection="0">
      <alignment vertical="center"/>
    </xf>
    <xf numFmtId="4" fontId="36" fillId="79" borderId="81" applyNumberFormat="0" applyProtection="0">
      <alignment vertical="center"/>
    </xf>
    <xf numFmtId="4" fontId="36" fillId="79" borderId="81" applyNumberFormat="0" applyProtection="0">
      <alignment vertical="center"/>
    </xf>
    <xf numFmtId="4" fontId="36" fillId="79" borderId="81" applyNumberFormat="0" applyProtection="0">
      <alignment vertical="center"/>
    </xf>
    <xf numFmtId="4" fontId="36" fillId="79" borderId="81" applyNumberFormat="0" applyProtection="0">
      <alignment vertical="center"/>
    </xf>
    <xf numFmtId="4" fontId="36" fillId="79" borderId="81" applyNumberFormat="0" applyProtection="0">
      <alignment vertical="center"/>
    </xf>
    <xf numFmtId="4" fontId="36" fillId="79" borderId="81" applyNumberFormat="0" applyProtection="0">
      <alignment vertical="center"/>
    </xf>
    <xf numFmtId="4" fontId="36" fillId="79" borderId="81" applyNumberFormat="0" applyProtection="0">
      <alignment vertical="center"/>
    </xf>
    <xf numFmtId="4" fontId="36" fillId="79" borderId="81" applyNumberFormat="0" applyProtection="0">
      <alignment vertical="center"/>
    </xf>
    <xf numFmtId="4" fontId="36" fillId="79" borderId="81" applyNumberFormat="0" applyProtection="0">
      <alignment vertical="center"/>
    </xf>
    <xf numFmtId="4" fontId="36" fillId="79" borderId="81" applyNumberFormat="0" applyProtection="0">
      <alignment vertical="center"/>
    </xf>
    <xf numFmtId="4" fontId="36" fillId="79" borderId="81" applyNumberFormat="0" applyProtection="0">
      <alignment vertical="center"/>
    </xf>
    <xf numFmtId="4" fontId="36" fillId="79" borderId="81" applyNumberFormat="0" applyProtection="0">
      <alignment vertical="center"/>
    </xf>
    <xf numFmtId="4" fontId="36" fillId="79" borderId="81" applyNumberFormat="0" applyProtection="0">
      <alignment vertical="center"/>
    </xf>
    <xf numFmtId="4" fontId="36" fillId="79" borderId="81" applyNumberFormat="0" applyProtection="0">
      <alignment vertical="center"/>
    </xf>
    <xf numFmtId="4" fontId="36" fillId="79" borderId="81" applyNumberFormat="0" applyProtection="0">
      <alignment vertical="center"/>
    </xf>
    <xf numFmtId="4" fontId="47" fillId="81" borderId="81" applyNumberFormat="0" applyProtection="0">
      <alignment vertical="center"/>
    </xf>
    <xf numFmtId="4" fontId="47" fillId="81" borderId="81" applyNumberFormat="0" applyProtection="0">
      <alignment vertical="center"/>
    </xf>
    <xf numFmtId="4" fontId="47" fillId="81" borderId="81" applyNumberFormat="0" applyProtection="0">
      <alignment vertical="center"/>
    </xf>
    <xf numFmtId="4" fontId="47" fillId="81" borderId="81" applyNumberFormat="0" applyProtection="0">
      <alignment vertical="center"/>
    </xf>
    <xf numFmtId="4" fontId="47" fillId="81" borderId="81" applyNumberFormat="0" applyProtection="0">
      <alignment vertical="center"/>
    </xf>
    <xf numFmtId="4" fontId="47" fillId="81" borderId="81" applyNumberFormat="0" applyProtection="0">
      <alignment vertical="center"/>
    </xf>
    <xf numFmtId="4" fontId="47" fillId="81" borderId="81" applyNumberFormat="0" applyProtection="0">
      <alignment vertical="center"/>
    </xf>
    <xf numFmtId="4" fontId="47" fillId="81" borderId="81" applyNumberFormat="0" applyProtection="0">
      <alignment vertical="center"/>
    </xf>
    <xf numFmtId="4" fontId="47" fillId="81" borderId="81" applyNumberFormat="0" applyProtection="0">
      <alignment vertical="center"/>
    </xf>
    <xf numFmtId="4" fontId="47" fillId="81" borderId="81" applyNumberFormat="0" applyProtection="0">
      <alignment vertical="center"/>
    </xf>
    <xf numFmtId="4" fontId="47" fillId="81" borderId="81" applyNumberFormat="0" applyProtection="0">
      <alignment vertical="center"/>
    </xf>
    <xf numFmtId="4" fontId="47" fillId="81" borderId="81" applyNumberFormat="0" applyProtection="0">
      <alignment vertical="center"/>
    </xf>
    <xf numFmtId="4" fontId="47" fillId="81" borderId="81" applyNumberFormat="0" applyProtection="0">
      <alignment vertical="center"/>
    </xf>
    <xf numFmtId="4" fontId="47" fillId="81" borderId="81" applyNumberFormat="0" applyProtection="0">
      <alignment vertical="center"/>
    </xf>
    <xf numFmtId="4" fontId="47" fillId="81" borderId="81" applyNumberFormat="0" applyProtection="0">
      <alignment vertical="center"/>
    </xf>
    <xf numFmtId="4" fontId="47" fillId="81" borderId="81" applyNumberFormat="0" applyProtection="0">
      <alignment vertical="center"/>
    </xf>
    <xf numFmtId="4" fontId="47" fillId="81" borderId="81" applyNumberFormat="0" applyProtection="0">
      <alignment vertical="center"/>
    </xf>
    <xf numFmtId="4" fontId="47" fillId="81" borderId="81" applyNumberFormat="0" applyProtection="0">
      <alignment vertical="center"/>
    </xf>
    <xf numFmtId="4" fontId="47" fillId="81" borderId="81" applyNumberFormat="0" applyProtection="0">
      <alignment vertical="center"/>
    </xf>
    <xf numFmtId="4" fontId="47" fillId="81" borderId="81" applyNumberFormat="0" applyProtection="0">
      <alignment vertical="center"/>
    </xf>
    <xf numFmtId="4" fontId="47" fillId="81" borderId="81" applyNumberFormat="0" applyProtection="0">
      <alignment vertical="center"/>
    </xf>
    <xf numFmtId="4" fontId="47" fillId="81" borderId="81" applyNumberFormat="0" applyProtection="0">
      <alignment vertical="center"/>
    </xf>
    <xf numFmtId="4" fontId="47" fillId="81" borderId="81" applyNumberFormat="0" applyProtection="0">
      <alignment vertical="center"/>
    </xf>
    <xf numFmtId="4" fontId="47" fillId="81" borderId="81" applyNumberFormat="0" applyProtection="0">
      <alignment vertical="center"/>
    </xf>
    <xf numFmtId="4" fontId="47" fillId="81" borderId="81" applyNumberFormat="0" applyProtection="0">
      <alignment vertical="center"/>
    </xf>
    <xf numFmtId="4" fontId="47" fillId="81" borderId="81" applyNumberFormat="0" applyProtection="0">
      <alignment vertical="center"/>
    </xf>
    <xf numFmtId="4" fontId="47" fillId="81" borderId="81" applyNumberFormat="0" applyProtection="0">
      <alignment vertical="center"/>
    </xf>
    <xf numFmtId="4" fontId="47" fillId="81" borderId="81" applyNumberFormat="0" applyProtection="0">
      <alignment vertical="center"/>
    </xf>
    <xf numFmtId="4" fontId="47" fillId="81" borderId="81" applyNumberFormat="0" applyProtection="0">
      <alignment vertical="center"/>
    </xf>
    <xf numFmtId="4" fontId="36" fillId="81" borderId="81" applyNumberFormat="0" applyProtection="0">
      <alignment horizontal="left" vertical="center" indent="1"/>
    </xf>
    <xf numFmtId="4" fontId="36" fillId="81" borderId="81" applyNumberFormat="0" applyProtection="0">
      <alignment horizontal="left" vertical="center" indent="1"/>
    </xf>
    <xf numFmtId="4" fontId="36" fillId="81" borderId="81" applyNumberFormat="0" applyProtection="0">
      <alignment horizontal="left" vertical="center" indent="1"/>
    </xf>
    <xf numFmtId="4" fontId="36" fillId="81" borderId="81" applyNumberFormat="0" applyProtection="0">
      <alignment horizontal="left" vertical="center" indent="1"/>
    </xf>
    <xf numFmtId="4" fontId="36" fillId="81" borderId="81" applyNumberFormat="0" applyProtection="0">
      <alignment horizontal="left" vertical="center" indent="1"/>
    </xf>
    <xf numFmtId="4" fontId="36" fillId="81" borderId="81" applyNumberFormat="0" applyProtection="0">
      <alignment horizontal="left" vertical="center" indent="1"/>
    </xf>
    <xf numFmtId="4" fontId="36" fillId="81" borderId="81" applyNumberFormat="0" applyProtection="0">
      <alignment horizontal="left" vertical="center" indent="1"/>
    </xf>
    <xf numFmtId="4" fontId="36" fillId="81" borderId="81" applyNumberFormat="0" applyProtection="0">
      <alignment horizontal="left" vertical="center" indent="1"/>
    </xf>
    <xf numFmtId="4" fontId="36" fillId="81" borderId="81" applyNumberFormat="0" applyProtection="0">
      <alignment horizontal="left" vertical="center" indent="1"/>
    </xf>
    <xf numFmtId="4" fontId="36" fillId="81" borderId="81" applyNumberFormat="0" applyProtection="0">
      <alignment horizontal="left" vertical="center" indent="1"/>
    </xf>
    <xf numFmtId="4" fontId="36" fillId="81" borderId="81" applyNumberFormat="0" applyProtection="0">
      <alignment horizontal="left" vertical="center" indent="1"/>
    </xf>
    <xf numFmtId="4" fontId="36" fillId="81" borderId="81" applyNumberFormat="0" applyProtection="0">
      <alignment horizontal="left" vertical="center" indent="1"/>
    </xf>
    <xf numFmtId="4" fontId="36" fillId="81" borderId="81" applyNumberFormat="0" applyProtection="0">
      <alignment horizontal="left" vertical="center" indent="1"/>
    </xf>
    <xf numFmtId="4" fontId="36" fillId="81" borderId="81" applyNumberFormat="0" applyProtection="0">
      <alignment horizontal="left" vertical="center" indent="1"/>
    </xf>
    <xf numFmtId="4" fontId="36" fillId="81" borderId="81" applyNumberFormat="0" applyProtection="0">
      <alignment horizontal="left" vertical="center" indent="1"/>
    </xf>
    <xf numFmtId="4" fontId="36" fillId="81" borderId="81" applyNumberFormat="0" applyProtection="0">
      <alignment horizontal="left" vertical="center" indent="1"/>
    </xf>
    <xf numFmtId="4" fontId="36" fillId="81" borderId="81" applyNumberFormat="0" applyProtection="0">
      <alignment horizontal="left" vertical="center" indent="1"/>
    </xf>
    <xf numFmtId="4" fontId="36" fillId="81" borderId="81" applyNumberFormat="0" applyProtection="0">
      <alignment horizontal="left" vertical="center" indent="1"/>
    </xf>
    <xf numFmtId="4" fontId="36" fillId="81" borderId="81" applyNumberFormat="0" applyProtection="0">
      <alignment horizontal="left" vertical="center" indent="1"/>
    </xf>
    <xf numFmtId="4" fontId="36" fillId="81" borderId="81" applyNumberFormat="0" applyProtection="0">
      <alignment horizontal="left" vertical="center" indent="1"/>
    </xf>
    <xf numFmtId="4" fontId="36" fillId="81" borderId="81" applyNumberFormat="0" applyProtection="0">
      <alignment horizontal="left" vertical="center" indent="1"/>
    </xf>
    <xf numFmtId="4" fontId="36" fillId="81" borderId="81" applyNumberFormat="0" applyProtection="0">
      <alignment horizontal="left" vertical="center" indent="1"/>
    </xf>
    <xf numFmtId="4" fontId="36" fillId="81" borderId="81" applyNumberFormat="0" applyProtection="0">
      <alignment horizontal="left" vertical="center" indent="1"/>
    </xf>
    <xf numFmtId="4" fontId="36" fillId="81" borderId="81" applyNumberFormat="0" applyProtection="0">
      <alignment horizontal="left" vertical="center" indent="1"/>
    </xf>
    <xf numFmtId="4" fontId="36" fillId="81" borderId="81" applyNumberFormat="0" applyProtection="0">
      <alignment horizontal="left" vertical="center" indent="1"/>
    </xf>
    <xf numFmtId="4" fontId="36" fillId="81" borderId="81" applyNumberFormat="0" applyProtection="0">
      <alignment horizontal="left" vertical="center" indent="1"/>
    </xf>
    <xf numFmtId="4" fontId="36" fillId="81" borderId="81" applyNumberFormat="0" applyProtection="0">
      <alignment horizontal="left" vertical="center" indent="1"/>
    </xf>
    <xf numFmtId="4" fontId="36" fillId="81" borderId="81" applyNumberFormat="0" applyProtection="0">
      <alignment horizontal="left" vertical="center" indent="1"/>
    </xf>
    <xf numFmtId="4" fontId="36" fillId="81" borderId="81" applyNumberFormat="0" applyProtection="0">
      <alignment horizontal="left" vertical="center" indent="1"/>
    </xf>
    <xf numFmtId="0" fontId="48" fillId="79" borderId="85" applyNumberFormat="0" applyProtection="0">
      <alignment horizontal="left" vertical="top" indent="1"/>
    </xf>
    <xf numFmtId="0" fontId="48" fillId="79" borderId="85" applyNumberFormat="0" applyProtection="0">
      <alignment horizontal="left" vertical="top" indent="1"/>
    </xf>
    <xf numFmtId="0" fontId="48" fillId="79" borderId="85" applyNumberFormat="0" applyProtection="0">
      <alignment horizontal="left" vertical="top" indent="1"/>
    </xf>
    <xf numFmtId="0" fontId="48" fillId="79" borderId="85" applyNumberFormat="0" applyProtection="0">
      <alignment horizontal="left" vertical="top" indent="1"/>
    </xf>
    <xf numFmtId="0" fontId="48" fillId="79" borderId="85" applyNumberFormat="0" applyProtection="0">
      <alignment horizontal="left" vertical="top" indent="1"/>
    </xf>
    <xf numFmtId="0" fontId="48" fillId="79" borderId="85" applyNumberFormat="0" applyProtection="0">
      <alignment horizontal="left" vertical="top" indent="1"/>
    </xf>
    <xf numFmtId="0" fontId="48" fillId="79" borderId="85" applyNumberFormat="0" applyProtection="0">
      <alignment horizontal="left" vertical="top" indent="1"/>
    </xf>
    <xf numFmtId="0" fontId="48" fillId="79" borderId="85" applyNumberFormat="0" applyProtection="0">
      <alignment horizontal="left" vertical="top" indent="1"/>
    </xf>
    <xf numFmtId="0" fontId="48" fillId="79" borderId="85" applyNumberFormat="0" applyProtection="0">
      <alignment horizontal="left" vertical="top" indent="1"/>
    </xf>
    <xf numFmtId="0" fontId="48" fillId="79" borderId="85" applyNumberFormat="0" applyProtection="0">
      <alignment horizontal="left" vertical="top" indent="1"/>
    </xf>
    <xf numFmtId="0" fontId="48" fillId="79" borderId="85" applyNumberFormat="0" applyProtection="0">
      <alignment horizontal="left" vertical="top" indent="1"/>
    </xf>
    <xf numFmtId="0" fontId="48" fillId="79" borderId="85" applyNumberFormat="0" applyProtection="0">
      <alignment horizontal="left" vertical="top" indent="1"/>
    </xf>
    <xf numFmtId="0" fontId="48" fillId="79" borderId="85" applyNumberFormat="0" applyProtection="0">
      <alignment horizontal="left" vertical="top" indent="1"/>
    </xf>
    <xf numFmtId="0" fontId="48" fillId="79" borderId="85" applyNumberFormat="0" applyProtection="0">
      <alignment horizontal="left" vertical="top" indent="1"/>
    </xf>
    <xf numFmtId="0" fontId="48" fillId="79" borderId="85" applyNumberFormat="0" applyProtection="0">
      <alignment horizontal="left" vertical="top" indent="1"/>
    </xf>
    <xf numFmtId="0" fontId="48" fillId="79" borderId="85" applyNumberFormat="0" applyProtection="0">
      <alignment horizontal="left" vertical="top" indent="1"/>
    </xf>
    <xf numFmtId="0" fontId="48" fillId="79" borderId="85" applyNumberFormat="0" applyProtection="0">
      <alignment horizontal="left" vertical="top" indent="1"/>
    </xf>
    <xf numFmtId="0" fontId="48" fillId="79" borderId="85" applyNumberFormat="0" applyProtection="0">
      <alignment horizontal="left" vertical="top" indent="1"/>
    </xf>
    <xf numFmtId="0" fontId="48" fillId="79" borderId="85" applyNumberFormat="0" applyProtection="0">
      <alignment horizontal="left" vertical="top" indent="1"/>
    </xf>
    <xf numFmtId="0" fontId="48" fillId="79" borderId="85" applyNumberFormat="0" applyProtection="0">
      <alignment horizontal="left" vertical="top" indent="1"/>
    </xf>
    <xf numFmtId="0" fontId="48" fillId="79" borderId="85" applyNumberFormat="0" applyProtection="0">
      <alignment horizontal="left" vertical="top" indent="1"/>
    </xf>
    <xf numFmtId="0" fontId="48" fillId="79" borderId="85" applyNumberFormat="0" applyProtection="0">
      <alignment horizontal="left" vertical="top" indent="1"/>
    </xf>
    <xf numFmtId="0" fontId="48" fillId="79" borderId="85" applyNumberFormat="0" applyProtection="0">
      <alignment horizontal="left" vertical="top" indent="1"/>
    </xf>
    <xf numFmtId="0" fontId="48" fillId="79" borderId="85" applyNumberFormat="0" applyProtection="0">
      <alignment horizontal="left" vertical="top" indent="1"/>
    </xf>
    <xf numFmtId="0" fontId="48" fillId="79" borderId="85" applyNumberFormat="0" applyProtection="0">
      <alignment horizontal="left" vertical="top" indent="1"/>
    </xf>
    <xf numFmtId="0" fontId="48" fillId="79" borderId="85" applyNumberFormat="0" applyProtection="0">
      <alignment horizontal="left" vertical="top" indent="1"/>
    </xf>
    <xf numFmtId="0" fontId="48" fillId="79" borderId="85" applyNumberFormat="0" applyProtection="0">
      <alignment horizontal="left" vertical="top" indent="1"/>
    </xf>
    <xf numFmtId="0" fontId="48" fillId="79" borderId="85" applyNumberFormat="0" applyProtection="0">
      <alignment horizontal="left" vertical="top" indent="1"/>
    </xf>
    <xf numFmtId="0" fontId="48" fillId="79" borderId="85" applyNumberFormat="0" applyProtection="0">
      <alignment horizontal="left" vertical="top" indent="1"/>
    </xf>
    <xf numFmtId="4" fontId="36" fillId="48" borderId="81" applyNumberFormat="0" applyProtection="0">
      <alignment horizontal="left" vertical="center" indent="1"/>
    </xf>
    <xf numFmtId="4" fontId="36" fillId="48" borderId="81" applyNumberFormat="0" applyProtection="0">
      <alignment horizontal="left" vertical="center" indent="1"/>
    </xf>
    <xf numFmtId="4" fontId="36" fillId="48" borderId="81" applyNumberFormat="0" applyProtection="0">
      <alignment horizontal="left" vertical="center" indent="1"/>
    </xf>
    <xf numFmtId="4" fontId="36" fillId="48" borderId="81" applyNumberFormat="0" applyProtection="0">
      <alignment horizontal="left" vertical="center" indent="1"/>
    </xf>
    <xf numFmtId="4" fontId="36" fillId="48" borderId="81" applyNumberFormat="0" applyProtection="0">
      <alignment horizontal="left" vertical="center" indent="1"/>
    </xf>
    <xf numFmtId="4" fontId="36" fillId="48" borderId="81" applyNumberFormat="0" applyProtection="0">
      <alignment horizontal="left" vertical="center" indent="1"/>
    </xf>
    <xf numFmtId="4" fontId="36" fillId="48" borderId="81" applyNumberFormat="0" applyProtection="0">
      <alignment horizontal="left" vertical="center" indent="1"/>
    </xf>
    <xf numFmtId="4" fontId="36" fillId="48" borderId="81" applyNumberFormat="0" applyProtection="0">
      <alignment horizontal="left" vertical="center" indent="1"/>
    </xf>
    <xf numFmtId="4" fontId="36" fillId="48" borderId="81" applyNumberFormat="0" applyProtection="0">
      <alignment horizontal="left" vertical="center" indent="1"/>
    </xf>
    <xf numFmtId="4" fontId="36" fillId="48" borderId="81" applyNumberFormat="0" applyProtection="0">
      <alignment horizontal="left" vertical="center" indent="1"/>
    </xf>
    <xf numFmtId="4" fontId="36" fillId="48" borderId="81" applyNumberFormat="0" applyProtection="0">
      <alignment horizontal="left" vertical="center" indent="1"/>
    </xf>
    <xf numFmtId="4" fontId="36" fillId="48" borderId="81" applyNumberFormat="0" applyProtection="0">
      <alignment horizontal="left" vertical="center" indent="1"/>
    </xf>
    <xf numFmtId="4" fontId="36" fillId="48" borderId="81" applyNumberFormat="0" applyProtection="0">
      <alignment horizontal="left" vertical="center" indent="1"/>
    </xf>
    <xf numFmtId="4" fontId="36" fillId="48" borderId="81" applyNumberFormat="0" applyProtection="0">
      <alignment horizontal="left" vertical="center" indent="1"/>
    </xf>
    <xf numFmtId="4" fontId="36" fillId="48" borderId="81" applyNumberFormat="0" applyProtection="0">
      <alignment horizontal="left" vertical="center" indent="1"/>
    </xf>
    <xf numFmtId="4" fontId="36" fillId="48" borderId="81" applyNumberFormat="0" applyProtection="0">
      <alignment horizontal="left" vertical="center" indent="1"/>
    </xf>
    <xf numFmtId="4" fontId="36" fillId="48" borderId="81" applyNumberFormat="0" applyProtection="0">
      <alignment horizontal="left" vertical="center" indent="1"/>
    </xf>
    <xf numFmtId="4" fontId="36" fillId="48" borderId="81" applyNumberFormat="0" applyProtection="0">
      <alignment horizontal="left" vertical="center" indent="1"/>
    </xf>
    <xf numFmtId="4" fontId="36" fillId="48" borderId="81" applyNumberFormat="0" applyProtection="0">
      <alignment horizontal="left" vertical="center" indent="1"/>
    </xf>
    <xf numFmtId="4" fontId="36" fillId="48" borderId="81" applyNumberFormat="0" applyProtection="0">
      <alignment horizontal="left" vertical="center" indent="1"/>
    </xf>
    <xf numFmtId="4" fontId="36" fillId="48" borderId="81" applyNumberFormat="0" applyProtection="0">
      <alignment horizontal="left" vertical="center" indent="1"/>
    </xf>
    <xf numFmtId="4" fontId="36" fillId="48" borderId="81" applyNumberFormat="0" applyProtection="0">
      <alignment horizontal="left" vertical="center" indent="1"/>
    </xf>
    <xf numFmtId="4" fontId="36" fillId="48" borderId="81" applyNumberFormat="0" applyProtection="0">
      <alignment horizontal="left" vertical="center" indent="1"/>
    </xf>
    <xf numFmtId="4" fontId="36" fillId="48" borderId="81" applyNumberFormat="0" applyProtection="0">
      <alignment horizontal="left" vertical="center" indent="1"/>
    </xf>
    <xf numFmtId="4" fontId="36" fillId="48" borderId="81" applyNumberFormat="0" applyProtection="0">
      <alignment horizontal="left" vertical="center" indent="1"/>
    </xf>
    <xf numFmtId="4" fontId="36" fillId="48" borderId="81" applyNumberFormat="0" applyProtection="0">
      <alignment horizontal="left" vertical="center" indent="1"/>
    </xf>
    <xf numFmtId="4" fontId="36" fillId="48" borderId="81" applyNumberFormat="0" applyProtection="0">
      <alignment horizontal="left" vertical="center" indent="1"/>
    </xf>
    <xf numFmtId="4" fontId="36" fillId="48" borderId="81" applyNumberFormat="0" applyProtection="0">
      <alignment horizontal="left" vertical="center" indent="1"/>
    </xf>
    <xf numFmtId="4" fontId="36" fillId="48" borderId="81" applyNumberFormat="0" applyProtection="0">
      <alignment horizontal="left" vertical="center" indent="1"/>
    </xf>
    <xf numFmtId="4" fontId="36" fillId="41" borderId="81" applyNumberFormat="0" applyProtection="0">
      <alignment horizontal="right" vertical="center"/>
    </xf>
    <xf numFmtId="4" fontId="36" fillId="41" borderId="81" applyNumberFormat="0" applyProtection="0">
      <alignment horizontal="right" vertical="center"/>
    </xf>
    <xf numFmtId="4" fontId="36" fillId="41" borderId="81" applyNumberFormat="0" applyProtection="0">
      <alignment horizontal="right" vertical="center"/>
    </xf>
    <xf numFmtId="4" fontId="36" fillId="41" borderId="81" applyNumberFormat="0" applyProtection="0">
      <alignment horizontal="right" vertical="center"/>
    </xf>
    <xf numFmtId="4" fontId="36" fillId="41" borderId="81" applyNumberFormat="0" applyProtection="0">
      <alignment horizontal="right" vertical="center"/>
    </xf>
    <xf numFmtId="4" fontId="36" fillId="41" borderId="81" applyNumberFormat="0" applyProtection="0">
      <alignment horizontal="right" vertical="center"/>
    </xf>
    <xf numFmtId="4" fontId="36" fillId="41" borderId="81" applyNumberFormat="0" applyProtection="0">
      <alignment horizontal="right" vertical="center"/>
    </xf>
    <xf numFmtId="4" fontId="36" fillId="41" borderId="81" applyNumberFormat="0" applyProtection="0">
      <alignment horizontal="right" vertical="center"/>
    </xf>
    <xf numFmtId="4" fontId="36" fillId="41" borderId="81" applyNumberFormat="0" applyProtection="0">
      <alignment horizontal="right" vertical="center"/>
    </xf>
    <xf numFmtId="4" fontId="36" fillId="41" borderId="81" applyNumberFormat="0" applyProtection="0">
      <alignment horizontal="right" vertical="center"/>
    </xf>
    <xf numFmtId="4" fontId="36" fillId="41" borderId="81" applyNumberFormat="0" applyProtection="0">
      <alignment horizontal="right" vertical="center"/>
    </xf>
    <xf numFmtId="4" fontId="36" fillId="41" borderId="81" applyNumberFormat="0" applyProtection="0">
      <alignment horizontal="right" vertical="center"/>
    </xf>
    <xf numFmtId="4" fontId="36" fillId="41" borderId="81" applyNumberFormat="0" applyProtection="0">
      <alignment horizontal="right" vertical="center"/>
    </xf>
    <xf numFmtId="4" fontId="36" fillId="41" borderId="81" applyNumberFormat="0" applyProtection="0">
      <alignment horizontal="right" vertical="center"/>
    </xf>
    <xf numFmtId="4" fontId="36" fillId="41" borderId="81" applyNumberFormat="0" applyProtection="0">
      <alignment horizontal="right" vertical="center"/>
    </xf>
    <xf numFmtId="4" fontId="36" fillId="41" borderId="81" applyNumberFormat="0" applyProtection="0">
      <alignment horizontal="right" vertical="center"/>
    </xf>
    <xf numFmtId="4" fontId="36" fillId="41" borderId="81" applyNumberFormat="0" applyProtection="0">
      <alignment horizontal="right" vertical="center"/>
    </xf>
    <xf numFmtId="4" fontId="36" fillId="41" borderId="81" applyNumberFormat="0" applyProtection="0">
      <alignment horizontal="right" vertical="center"/>
    </xf>
    <xf numFmtId="4" fontId="36" fillId="41" borderId="81" applyNumberFormat="0" applyProtection="0">
      <alignment horizontal="right" vertical="center"/>
    </xf>
    <xf numFmtId="4" fontId="36" fillId="41" borderId="81" applyNumberFormat="0" applyProtection="0">
      <alignment horizontal="right" vertical="center"/>
    </xf>
    <xf numFmtId="4" fontId="36" fillId="41" borderId="81" applyNumberFormat="0" applyProtection="0">
      <alignment horizontal="right" vertical="center"/>
    </xf>
    <xf numFmtId="4" fontId="36" fillId="41" borderId="81" applyNumberFormat="0" applyProtection="0">
      <alignment horizontal="right" vertical="center"/>
    </xf>
    <xf numFmtId="4" fontId="36" fillId="41" borderId="81" applyNumberFormat="0" applyProtection="0">
      <alignment horizontal="right" vertical="center"/>
    </xf>
    <xf numFmtId="4" fontId="36" fillId="41" borderId="81" applyNumberFormat="0" applyProtection="0">
      <alignment horizontal="right" vertical="center"/>
    </xf>
    <xf numFmtId="4" fontId="36" fillId="41" borderId="81" applyNumberFormat="0" applyProtection="0">
      <alignment horizontal="right" vertical="center"/>
    </xf>
    <xf numFmtId="4" fontId="36" fillId="41" borderId="81" applyNumberFormat="0" applyProtection="0">
      <alignment horizontal="right" vertical="center"/>
    </xf>
    <xf numFmtId="4" fontId="36" fillId="41" borderId="81" applyNumberFormat="0" applyProtection="0">
      <alignment horizontal="right" vertical="center"/>
    </xf>
    <xf numFmtId="4" fontId="36" fillId="41" borderId="81" applyNumberFormat="0" applyProtection="0">
      <alignment horizontal="right" vertical="center"/>
    </xf>
    <xf numFmtId="4" fontId="36" fillId="41" borderId="81" applyNumberFormat="0" applyProtection="0">
      <alignment horizontal="right" vertical="center"/>
    </xf>
    <xf numFmtId="4" fontId="36" fillId="82" borderId="81" applyNumberFormat="0" applyProtection="0">
      <alignment horizontal="right" vertical="center"/>
    </xf>
    <xf numFmtId="4" fontId="36" fillId="82" borderId="81" applyNumberFormat="0" applyProtection="0">
      <alignment horizontal="right" vertical="center"/>
    </xf>
    <xf numFmtId="4" fontId="36" fillId="82" borderId="81" applyNumberFormat="0" applyProtection="0">
      <alignment horizontal="right" vertical="center"/>
    </xf>
    <xf numFmtId="4" fontId="36" fillId="82" borderId="81" applyNumberFormat="0" applyProtection="0">
      <alignment horizontal="right" vertical="center"/>
    </xf>
    <xf numFmtId="4" fontId="36" fillId="82" borderId="81" applyNumberFormat="0" applyProtection="0">
      <alignment horizontal="right" vertical="center"/>
    </xf>
    <xf numFmtId="4" fontId="36" fillId="82" borderId="81" applyNumberFormat="0" applyProtection="0">
      <alignment horizontal="right" vertical="center"/>
    </xf>
    <xf numFmtId="4" fontId="36" fillId="82" borderId="81" applyNumberFormat="0" applyProtection="0">
      <alignment horizontal="right" vertical="center"/>
    </xf>
    <xf numFmtId="4" fontId="36" fillId="82" borderId="81" applyNumberFormat="0" applyProtection="0">
      <alignment horizontal="right" vertical="center"/>
    </xf>
    <xf numFmtId="4" fontId="36" fillId="82" borderId="81" applyNumberFormat="0" applyProtection="0">
      <alignment horizontal="right" vertical="center"/>
    </xf>
    <xf numFmtId="4" fontId="36" fillId="82" borderId="81" applyNumberFormat="0" applyProtection="0">
      <alignment horizontal="right" vertical="center"/>
    </xf>
    <xf numFmtId="4" fontId="36" fillId="82" borderId="81" applyNumberFormat="0" applyProtection="0">
      <alignment horizontal="right" vertical="center"/>
    </xf>
    <xf numFmtId="4" fontId="36" fillId="82" borderId="81" applyNumberFormat="0" applyProtection="0">
      <alignment horizontal="right" vertical="center"/>
    </xf>
    <xf numFmtId="4" fontId="36" fillId="82" borderId="81" applyNumberFormat="0" applyProtection="0">
      <alignment horizontal="right" vertical="center"/>
    </xf>
    <xf numFmtId="4" fontId="36" fillId="82" borderId="81" applyNumberFormat="0" applyProtection="0">
      <alignment horizontal="right" vertical="center"/>
    </xf>
    <xf numFmtId="4" fontId="36" fillId="82" borderId="81" applyNumberFormat="0" applyProtection="0">
      <alignment horizontal="right" vertical="center"/>
    </xf>
    <xf numFmtId="4" fontId="36" fillId="82" borderId="81" applyNumberFormat="0" applyProtection="0">
      <alignment horizontal="right" vertical="center"/>
    </xf>
    <xf numFmtId="4" fontId="36" fillId="82" borderId="81" applyNumberFormat="0" applyProtection="0">
      <alignment horizontal="right" vertical="center"/>
    </xf>
    <xf numFmtId="4" fontId="36" fillId="82" borderId="81" applyNumberFormat="0" applyProtection="0">
      <alignment horizontal="right" vertical="center"/>
    </xf>
    <xf numFmtId="4" fontId="36" fillId="82" borderId="81" applyNumberFormat="0" applyProtection="0">
      <alignment horizontal="right" vertical="center"/>
    </xf>
    <xf numFmtId="4" fontId="36" fillId="82" borderId="81" applyNumberFormat="0" applyProtection="0">
      <alignment horizontal="right" vertical="center"/>
    </xf>
    <xf numFmtId="4" fontId="36" fillId="82" borderId="81" applyNumberFormat="0" applyProtection="0">
      <alignment horizontal="right" vertical="center"/>
    </xf>
    <xf numFmtId="4" fontId="36" fillId="82" borderId="81" applyNumberFormat="0" applyProtection="0">
      <alignment horizontal="right" vertical="center"/>
    </xf>
    <xf numFmtId="4" fontId="36" fillId="82" borderId="81" applyNumberFormat="0" applyProtection="0">
      <alignment horizontal="right" vertical="center"/>
    </xf>
    <xf numFmtId="4" fontId="36" fillId="82" borderId="81" applyNumberFormat="0" applyProtection="0">
      <alignment horizontal="right" vertical="center"/>
    </xf>
    <xf numFmtId="4" fontId="36" fillId="82" borderId="81" applyNumberFormat="0" applyProtection="0">
      <alignment horizontal="right" vertical="center"/>
    </xf>
    <xf numFmtId="4" fontId="36" fillId="82" borderId="81" applyNumberFormat="0" applyProtection="0">
      <alignment horizontal="right" vertical="center"/>
    </xf>
    <xf numFmtId="4" fontId="36" fillId="82" borderId="81" applyNumberFormat="0" applyProtection="0">
      <alignment horizontal="right" vertical="center"/>
    </xf>
    <xf numFmtId="4" fontId="36" fillId="82" borderId="81" applyNumberFormat="0" applyProtection="0">
      <alignment horizontal="right" vertical="center"/>
    </xf>
    <xf numFmtId="4" fontId="36" fillId="82" borderId="81" applyNumberFormat="0" applyProtection="0">
      <alignment horizontal="right" vertical="center"/>
    </xf>
    <xf numFmtId="4" fontId="36" fillId="77" borderId="86" applyNumberFormat="0" applyProtection="0">
      <alignment horizontal="right" vertical="center"/>
    </xf>
    <xf numFmtId="4" fontId="36" fillId="77" borderId="86" applyNumberFormat="0" applyProtection="0">
      <alignment horizontal="right" vertical="center"/>
    </xf>
    <xf numFmtId="4" fontId="36" fillId="77" borderId="86" applyNumberFormat="0" applyProtection="0">
      <alignment horizontal="right" vertical="center"/>
    </xf>
    <xf numFmtId="4" fontId="36" fillId="77" borderId="86" applyNumberFormat="0" applyProtection="0">
      <alignment horizontal="right" vertical="center"/>
    </xf>
    <xf numFmtId="4" fontId="36" fillId="77" borderId="86" applyNumberFormat="0" applyProtection="0">
      <alignment horizontal="right" vertical="center"/>
    </xf>
    <xf numFmtId="4" fontId="36" fillId="77" borderId="86" applyNumberFormat="0" applyProtection="0">
      <alignment horizontal="right" vertical="center"/>
    </xf>
    <xf numFmtId="4" fontId="36" fillId="77" borderId="86" applyNumberFormat="0" applyProtection="0">
      <alignment horizontal="right" vertical="center"/>
    </xf>
    <xf numFmtId="4" fontId="36" fillId="77" borderId="86" applyNumberFormat="0" applyProtection="0">
      <alignment horizontal="right" vertical="center"/>
    </xf>
    <xf numFmtId="4" fontId="36" fillId="77" borderId="86" applyNumberFormat="0" applyProtection="0">
      <alignment horizontal="right" vertical="center"/>
    </xf>
    <xf numFmtId="4" fontId="36" fillId="77" borderId="86" applyNumberFormat="0" applyProtection="0">
      <alignment horizontal="right" vertical="center"/>
    </xf>
    <xf numFmtId="4" fontId="36" fillId="77" borderId="86" applyNumberFormat="0" applyProtection="0">
      <alignment horizontal="right" vertical="center"/>
    </xf>
    <xf numFmtId="4" fontId="36" fillId="77" borderId="86" applyNumberFormat="0" applyProtection="0">
      <alignment horizontal="right" vertical="center"/>
    </xf>
    <xf numFmtId="4" fontId="36" fillId="77" borderId="86" applyNumberFormat="0" applyProtection="0">
      <alignment horizontal="right" vertical="center"/>
    </xf>
    <xf numFmtId="4" fontId="36" fillId="77" borderId="86" applyNumberFormat="0" applyProtection="0">
      <alignment horizontal="right" vertical="center"/>
    </xf>
    <xf numFmtId="4" fontId="36" fillId="77" borderId="86" applyNumberFormat="0" applyProtection="0">
      <alignment horizontal="right" vertical="center"/>
    </xf>
    <xf numFmtId="4" fontId="36" fillId="77" borderId="86" applyNumberFormat="0" applyProtection="0">
      <alignment horizontal="right" vertical="center"/>
    </xf>
    <xf numFmtId="4" fontId="36" fillId="77" borderId="86" applyNumberFormat="0" applyProtection="0">
      <alignment horizontal="right" vertical="center"/>
    </xf>
    <xf numFmtId="4" fontId="36" fillId="77" borderId="86" applyNumberFormat="0" applyProtection="0">
      <alignment horizontal="right" vertical="center"/>
    </xf>
    <xf numFmtId="4" fontId="36" fillId="77" borderId="86" applyNumberFormat="0" applyProtection="0">
      <alignment horizontal="right" vertical="center"/>
    </xf>
    <xf numFmtId="4" fontId="36" fillId="77" borderId="86" applyNumberFormat="0" applyProtection="0">
      <alignment horizontal="right" vertical="center"/>
    </xf>
    <xf numFmtId="4" fontId="36" fillId="77" borderId="86" applyNumberFormat="0" applyProtection="0">
      <alignment horizontal="right" vertical="center"/>
    </xf>
    <xf numFmtId="4" fontId="36" fillId="77" borderId="86" applyNumberFormat="0" applyProtection="0">
      <alignment horizontal="right" vertical="center"/>
    </xf>
    <xf numFmtId="4" fontId="36" fillId="77" borderId="86" applyNumberFormat="0" applyProtection="0">
      <alignment horizontal="right" vertical="center"/>
    </xf>
    <xf numFmtId="4" fontId="36" fillId="77" borderId="86" applyNumberFormat="0" applyProtection="0">
      <alignment horizontal="right" vertical="center"/>
    </xf>
    <xf numFmtId="4" fontId="36" fillId="77" borderId="86" applyNumberFormat="0" applyProtection="0">
      <alignment horizontal="right" vertical="center"/>
    </xf>
    <xf numFmtId="4" fontId="36" fillId="77" borderId="86" applyNumberFormat="0" applyProtection="0">
      <alignment horizontal="right" vertical="center"/>
    </xf>
    <xf numFmtId="4" fontId="36" fillId="77" borderId="86" applyNumberFormat="0" applyProtection="0">
      <alignment horizontal="right" vertical="center"/>
    </xf>
    <xf numFmtId="4" fontId="36" fillId="77" borderId="86" applyNumberFormat="0" applyProtection="0">
      <alignment horizontal="right" vertical="center"/>
    </xf>
    <xf numFmtId="4" fontId="36" fillId="77" borderId="86" applyNumberFormat="0" applyProtection="0">
      <alignment horizontal="right" vertical="center"/>
    </xf>
    <xf numFmtId="4" fontId="36" fillId="47" borderId="81" applyNumberFormat="0" applyProtection="0">
      <alignment horizontal="right" vertical="center"/>
    </xf>
    <xf numFmtId="4" fontId="36" fillId="47" borderId="81" applyNumberFormat="0" applyProtection="0">
      <alignment horizontal="right" vertical="center"/>
    </xf>
    <xf numFmtId="4" fontId="36" fillId="47" borderId="81" applyNumberFormat="0" applyProtection="0">
      <alignment horizontal="right" vertical="center"/>
    </xf>
    <xf numFmtId="4" fontId="36" fillId="47" borderId="81" applyNumberFormat="0" applyProtection="0">
      <alignment horizontal="right" vertical="center"/>
    </xf>
    <xf numFmtId="4" fontId="36" fillId="47" borderId="81" applyNumberFormat="0" applyProtection="0">
      <alignment horizontal="right" vertical="center"/>
    </xf>
    <xf numFmtId="4" fontId="36" fillId="47" borderId="81" applyNumberFormat="0" applyProtection="0">
      <alignment horizontal="right" vertical="center"/>
    </xf>
    <xf numFmtId="4" fontId="36" fillId="47" borderId="81" applyNumberFormat="0" applyProtection="0">
      <alignment horizontal="right" vertical="center"/>
    </xf>
    <xf numFmtId="4" fontId="36" fillId="47" borderId="81" applyNumberFormat="0" applyProtection="0">
      <alignment horizontal="right" vertical="center"/>
    </xf>
    <xf numFmtId="4" fontId="36" fillId="47" borderId="81" applyNumberFormat="0" applyProtection="0">
      <alignment horizontal="right" vertical="center"/>
    </xf>
    <xf numFmtId="4" fontId="36" fillId="47" borderId="81" applyNumberFormat="0" applyProtection="0">
      <alignment horizontal="right" vertical="center"/>
    </xf>
    <xf numFmtId="4" fontId="36" fillId="47" borderId="81" applyNumberFormat="0" applyProtection="0">
      <alignment horizontal="right" vertical="center"/>
    </xf>
    <xf numFmtId="4" fontId="36" fillId="47" borderId="81" applyNumberFormat="0" applyProtection="0">
      <alignment horizontal="right" vertical="center"/>
    </xf>
    <xf numFmtId="4" fontId="36" fillId="47" borderId="81" applyNumberFormat="0" applyProtection="0">
      <alignment horizontal="right" vertical="center"/>
    </xf>
    <xf numFmtId="4" fontId="36" fillId="47" borderId="81" applyNumberFormat="0" applyProtection="0">
      <alignment horizontal="right" vertical="center"/>
    </xf>
    <xf numFmtId="4" fontId="36" fillId="47" borderId="81" applyNumberFormat="0" applyProtection="0">
      <alignment horizontal="right" vertical="center"/>
    </xf>
    <xf numFmtId="4" fontId="36" fillId="47" borderId="81" applyNumberFormat="0" applyProtection="0">
      <alignment horizontal="right" vertical="center"/>
    </xf>
    <xf numFmtId="4" fontId="36" fillId="47" borderId="81" applyNumberFormat="0" applyProtection="0">
      <alignment horizontal="right" vertical="center"/>
    </xf>
    <xf numFmtId="4" fontId="36" fillId="47" borderId="81" applyNumberFormat="0" applyProtection="0">
      <alignment horizontal="right" vertical="center"/>
    </xf>
    <xf numFmtId="4" fontId="36" fillId="47" borderId="81" applyNumberFormat="0" applyProtection="0">
      <alignment horizontal="right" vertical="center"/>
    </xf>
    <xf numFmtId="4" fontId="36" fillId="47" borderId="81" applyNumberFormat="0" applyProtection="0">
      <alignment horizontal="right" vertical="center"/>
    </xf>
    <xf numFmtId="4" fontId="36" fillId="47" borderId="81" applyNumberFormat="0" applyProtection="0">
      <alignment horizontal="right" vertical="center"/>
    </xf>
    <xf numFmtId="4" fontId="36" fillId="47" borderId="81" applyNumberFormat="0" applyProtection="0">
      <alignment horizontal="right" vertical="center"/>
    </xf>
    <xf numFmtId="4" fontId="36" fillId="47" borderId="81" applyNumberFormat="0" applyProtection="0">
      <alignment horizontal="right" vertical="center"/>
    </xf>
    <xf numFmtId="4" fontId="36" fillId="47" borderId="81" applyNumberFormat="0" applyProtection="0">
      <alignment horizontal="right" vertical="center"/>
    </xf>
    <xf numFmtId="4" fontId="36" fillId="47" borderId="81" applyNumberFormat="0" applyProtection="0">
      <alignment horizontal="right" vertical="center"/>
    </xf>
    <xf numFmtId="4" fontId="36" fillId="47" borderId="81" applyNumberFormat="0" applyProtection="0">
      <alignment horizontal="right" vertical="center"/>
    </xf>
    <xf numFmtId="4" fontId="36" fillId="47" borderId="81" applyNumberFormat="0" applyProtection="0">
      <alignment horizontal="right" vertical="center"/>
    </xf>
    <xf numFmtId="4" fontId="36" fillId="47" borderId="81" applyNumberFormat="0" applyProtection="0">
      <alignment horizontal="right" vertical="center"/>
    </xf>
    <xf numFmtId="4" fontId="36" fillId="47" borderId="81" applyNumberFormat="0" applyProtection="0">
      <alignment horizontal="right" vertical="center"/>
    </xf>
    <xf numFmtId="4" fontId="36" fillId="49" borderId="81" applyNumberFormat="0" applyProtection="0">
      <alignment horizontal="right" vertical="center"/>
    </xf>
    <xf numFmtId="4" fontId="36" fillId="49" borderId="81" applyNumberFormat="0" applyProtection="0">
      <alignment horizontal="right" vertical="center"/>
    </xf>
    <xf numFmtId="4" fontId="36" fillId="49" borderId="81" applyNumberFormat="0" applyProtection="0">
      <alignment horizontal="right" vertical="center"/>
    </xf>
    <xf numFmtId="4" fontId="36" fillId="49" borderId="81" applyNumberFormat="0" applyProtection="0">
      <alignment horizontal="right" vertical="center"/>
    </xf>
    <xf numFmtId="4" fontId="36" fillId="49" borderId="81" applyNumberFormat="0" applyProtection="0">
      <alignment horizontal="right" vertical="center"/>
    </xf>
    <xf numFmtId="4" fontId="36" fillId="49" borderId="81" applyNumberFormat="0" applyProtection="0">
      <alignment horizontal="right" vertical="center"/>
    </xf>
    <xf numFmtId="4" fontId="36" fillId="49" borderId="81" applyNumberFormat="0" applyProtection="0">
      <alignment horizontal="right" vertical="center"/>
    </xf>
    <xf numFmtId="4" fontId="36" fillId="49" borderId="81" applyNumberFormat="0" applyProtection="0">
      <alignment horizontal="right" vertical="center"/>
    </xf>
    <xf numFmtId="4" fontId="36" fillId="49" borderId="81" applyNumberFormat="0" applyProtection="0">
      <alignment horizontal="right" vertical="center"/>
    </xf>
    <xf numFmtId="4" fontId="36" fillId="49" borderId="81" applyNumberFormat="0" applyProtection="0">
      <alignment horizontal="right" vertical="center"/>
    </xf>
    <xf numFmtId="4" fontId="36" fillId="49" borderId="81" applyNumberFormat="0" applyProtection="0">
      <alignment horizontal="right" vertical="center"/>
    </xf>
    <xf numFmtId="4" fontId="36" fillId="49" borderId="81" applyNumberFormat="0" applyProtection="0">
      <alignment horizontal="right" vertical="center"/>
    </xf>
    <xf numFmtId="4" fontId="36" fillId="49" borderId="81" applyNumberFormat="0" applyProtection="0">
      <alignment horizontal="right" vertical="center"/>
    </xf>
    <xf numFmtId="4" fontId="36" fillId="49" borderId="81" applyNumberFormat="0" applyProtection="0">
      <alignment horizontal="right" vertical="center"/>
    </xf>
    <xf numFmtId="4" fontId="36" fillId="49" borderId="81" applyNumberFormat="0" applyProtection="0">
      <alignment horizontal="right" vertical="center"/>
    </xf>
    <xf numFmtId="4" fontId="36" fillId="49" borderId="81" applyNumberFormat="0" applyProtection="0">
      <alignment horizontal="right" vertical="center"/>
    </xf>
    <xf numFmtId="4" fontId="36" fillId="49" borderId="81" applyNumberFormat="0" applyProtection="0">
      <alignment horizontal="right" vertical="center"/>
    </xf>
    <xf numFmtId="4" fontId="36" fillId="49" borderId="81" applyNumberFormat="0" applyProtection="0">
      <alignment horizontal="right" vertical="center"/>
    </xf>
    <xf numFmtId="4" fontId="36" fillId="49" borderId="81" applyNumberFormat="0" applyProtection="0">
      <alignment horizontal="right" vertical="center"/>
    </xf>
    <xf numFmtId="4" fontId="36" fillId="49" borderId="81" applyNumberFormat="0" applyProtection="0">
      <alignment horizontal="right" vertical="center"/>
    </xf>
    <xf numFmtId="4" fontId="36" fillId="49" borderId="81" applyNumberFormat="0" applyProtection="0">
      <alignment horizontal="right" vertical="center"/>
    </xf>
    <xf numFmtId="4" fontId="36" fillId="49" borderId="81" applyNumberFormat="0" applyProtection="0">
      <alignment horizontal="right" vertical="center"/>
    </xf>
    <xf numFmtId="4" fontId="36" fillId="49" borderId="81" applyNumberFormat="0" applyProtection="0">
      <alignment horizontal="right" vertical="center"/>
    </xf>
    <xf numFmtId="4" fontId="36" fillId="49" borderId="81" applyNumberFormat="0" applyProtection="0">
      <alignment horizontal="right" vertical="center"/>
    </xf>
    <xf numFmtId="4" fontId="36" fillId="49" borderId="81" applyNumberFormat="0" applyProtection="0">
      <alignment horizontal="right" vertical="center"/>
    </xf>
    <xf numFmtId="4" fontId="36" fillId="49" borderId="81" applyNumberFormat="0" applyProtection="0">
      <alignment horizontal="right" vertical="center"/>
    </xf>
    <xf numFmtId="4" fontId="36" fillId="49" borderId="81" applyNumberFormat="0" applyProtection="0">
      <alignment horizontal="right" vertical="center"/>
    </xf>
    <xf numFmtId="4" fontId="36" fillId="49" borderId="81" applyNumberFormat="0" applyProtection="0">
      <alignment horizontal="right" vertical="center"/>
    </xf>
    <xf numFmtId="4" fontId="36" fillId="49" borderId="81" applyNumberFormat="0" applyProtection="0">
      <alignment horizontal="right" vertical="center"/>
    </xf>
    <xf numFmtId="4" fontId="36" fillId="78" borderId="81" applyNumberFormat="0" applyProtection="0">
      <alignment horizontal="right" vertical="center"/>
    </xf>
    <xf numFmtId="4" fontId="36" fillId="78" borderId="81" applyNumberFormat="0" applyProtection="0">
      <alignment horizontal="right" vertical="center"/>
    </xf>
    <xf numFmtId="4" fontId="36" fillId="78" borderId="81" applyNumberFormat="0" applyProtection="0">
      <alignment horizontal="right" vertical="center"/>
    </xf>
    <xf numFmtId="4" fontId="36" fillId="78" borderId="81" applyNumberFormat="0" applyProtection="0">
      <alignment horizontal="right" vertical="center"/>
    </xf>
    <xf numFmtId="4" fontId="36" fillId="78" borderId="81" applyNumberFormat="0" applyProtection="0">
      <alignment horizontal="right" vertical="center"/>
    </xf>
    <xf numFmtId="4" fontId="36" fillId="78" borderId="81" applyNumberFormat="0" applyProtection="0">
      <alignment horizontal="right" vertical="center"/>
    </xf>
    <xf numFmtId="4" fontId="36" fillId="78" borderId="81" applyNumberFormat="0" applyProtection="0">
      <alignment horizontal="right" vertical="center"/>
    </xf>
    <xf numFmtId="4" fontId="36" fillId="78" borderId="81" applyNumberFormat="0" applyProtection="0">
      <alignment horizontal="right" vertical="center"/>
    </xf>
    <xf numFmtId="4" fontId="36" fillId="78" borderId="81" applyNumberFormat="0" applyProtection="0">
      <alignment horizontal="right" vertical="center"/>
    </xf>
    <xf numFmtId="4" fontId="36" fillId="78" borderId="81" applyNumberFormat="0" applyProtection="0">
      <alignment horizontal="right" vertical="center"/>
    </xf>
    <xf numFmtId="4" fontId="36" fillId="78" borderId="81" applyNumberFormat="0" applyProtection="0">
      <alignment horizontal="right" vertical="center"/>
    </xf>
    <xf numFmtId="4" fontId="36" fillId="78" borderId="81" applyNumberFormat="0" applyProtection="0">
      <alignment horizontal="right" vertical="center"/>
    </xf>
    <xf numFmtId="4" fontId="36" fillId="78" borderId="81" applyNumberFormat="0" applyProtection="0">
      <alignment horizontal="right" vertical="center"/>
    </xf>
    <xf numFmtId="4" fontId="36" fillId="78" borderId="81" applyNumberFormat="0" applyProtection="0">
      <alignment horizontal="right" vertical="center"/>
    </xf>
    <xf numFmtId="4" fontId="36" fillId="78" borderId="81" applyNumberFormat="0" applyProtection="0">
      <alignment horizontal="right" vertical="center"/>
    </xf>
    <xf numFmtId="4" fontId="36" fillId="78" borderId="81" applyNumberFormat="0" applyProtection="0">
      <alignment horizontal="right" vertical="center"/>
    </xf>
    <xf numFmtId="4" fontId="36" fillId="78" borderId="81" applyNumberFormat="0" applyProtection="0">
      <alignment horizontal="right" vertical="center"/>
    </xf>
    <xf numFmtId="4" fontId="36" fillId="78" borderId="81" applyNumberFormat="0" applyProtection="0">
      <alignment horizontal="right" vertical="center"/>
    </xf>
    <xf numFmtId="4" fontId="36" fillId="78" borderId="81" applyNumberFormat="0" applyProtection="0">
      <alignment horizontal="right" vertical="center"/>
    </xf>
    <xf numFmtId="4" fontId="36" fillId="78" borderId="81" applyNumberFormat="0" applyProtection="0">
      <alignment horizontal="right" vertical="center"/>
    </xf>
    <xf numFmtId="4" fontId="36" fillId="78" borderId="81" applyNumberFormat="0" applyProtection="0">
      <alignment horizontal="right" vertical="center"/>
    </xf>
    <xf numFmtId="4" fontId="36" fillId="78" borderId="81" applyNumberFormat="0" applyProtection="0">
      <alignment horizontal="right" vertical="center"/>
    </xf>
    <xf numFmtId="4" fontId="36" fillId="78" borderId="81" applyNumberFormat="0" applyProtection="0">
      <alignment horizontal="right" vertical="center"/>
    </xf>
    <xf numFmtId="4" fontId="36" fillId="78" borderId="81" applyNumberFormat="0" applyProtection="0">
      <alignment horizontal="right" vertical="center"/>
    </xf>
    <xf numFmtId="4" fontId="36" fillId="78" borderId="81" applyNumberFormat="0" applyProtection="0">
      <alignment horizontal="right" vertical="center"/>
    </xf>
    <xf numFmtId="4" fontId="36" fillId="78" borderId="81" applyNumberFormat="0" applyProtection="0">
      <alignment horizontal="right" vertical="center"/>
    </xf>
    <xf numFmtId="4" fontId="36" fillId="78" borderId="81" applyNumberFormat="0" applyProtection="0">
      <alignment horizontal="right" vertical="center"/>
    </xf>
    <xf numFmtId="4" fontId="36" fillId="78" borderId="81" applyNumberFormat="0" applyProtection="0">
      <alignment horizontal="right" vertical="center"/>
    </xf>
    <xf numFmtId="4" fontId="36" fillId="78" borderId="81" applyNumberFormat="0" applyProtection="0">
      <alignment horizontal="right" vertical="center"/>
    </xf>
    <xf numFmtId="4" fontId="36" fillId="44" borderId="81" applyNumberFormat="0" applyProtection="0">
      <alignment horizontal="right" vertical="center"/>
    </xf>
    <xf numFmtId="4" fontId="36" fillId="44" borderId="81" applyNumberFormat="0" applyProtection="0">
      <alignment horizontal="right" vertical="center"/>
    </xf>
    <xf numFmtId="4" fontId="36" fillId="44" borderId="81" applyNumberFormat="0" applyProtection="0">
      <alignment horizontal="right" vertical="center"/>
    </xf>
    <xf numFmtId="4" fontId="36" fillId="44" borderId="81" applyNumberFormat="0" applyProtection="0">
      <alignment horizontal="right" vertical="center"/>
    </xf>
    <xf numFmtId="4" fontId="36" fillId="44" borderId="81" applyNumberFormat="0" applyProtection="0">
      <alignment horizontal="right" vertical="center"/>
    </xf>
    <xf numFmtId="4" fontId="36" fillId="44" borderId="81" applyNumberFormat="0" applyProtection="0">
      <alignment horizontal="right" vertical="center"/>
    </xf>
    <xf numFmtId="4" fontId="36" fillId="44" borderId="81" applyNumberFormat="0" applyProtection="0">
      <alignment horizontal="right" vertical="center"/>
    </xf>
    <xf numFmtId="4" fontId="36" fillId="44" borderId="81" applyNumberFormat="0" applyProtection="0">
      <alignment horizontal="right" vertical="center"/>
    </xf>
    <xf numFmtId="4" fontId="36" fillId="44" borderId="81" applyNumberFormat="0" applyProtection="0">
      <alignment horizontal="right" vertical="center"/>
    </xf>
    <xf numFmtId="4" fontId="36" fillId="44" borderId="81" applyNumberFormat="0" applyProtection="0">
      <alignment horizontal="right" vertical="center"/>
    </xf>
    <xf numFmtId="4" fontId="36" fillId="44" borderId="81" applyNumberFormat="0" applyProtection="0">
      <alignment horizontal="right" vertical="center"/>
    </xf>
    <xf numFmtId="4" fontId="36" fillId="44" borderId="81" applyNumberFormat="0" applyProtection="0">
      <alignment horizontal="right" vertical="center"/>
    </xf>
    <xf numFmtId="4" fontId="36" fillId="44" borderId="81" applyNumberFormat="0" applyProtection="0">
      <alignment horizontal="right" vertical="center"/>
    </xf>
    <xf numFmtId="4" fontId="36" fillId="44" borderId="81" applyNumberFormat="0" applyProtection="0">
      <alignment horizontal="right" vertical="center"/>
    </xf>
    <xf numFmtId="4" fontId="36" fillId="44" borderId="81" applyNumberFormat="0" applyProtection="0">
      <alignment horizontal="right" vertical="center"/>
    </xf>
    <xf numFmtId="4" fontId="36" fillId="44" borderId="81" applyNumberFormat="0" applyProtection="0">
      <alignment horizontal="right" vertical="center"/>
    </xf>
    <xf numFmtId="4" fontId="36" fillId="44" borderId="81" applyNumberFormat="0" applyProtection="0">
      <alignment horizontal="right" vertical="center"/>
    </xf>
    <xf numFmtId="4" fontId="36" fillId="44" borderId="81" applyNumberFormat="0" applyProtection="0">
      <alignment horizontal="right" vertical="center"/>
    </xf>
    <xf numFmtId="4" fontId="36" fillId="44" borderId="81" applyNumberFormat="0" applyProtection="0">
      <alignment horizontal="right" vertical="center"/>
    </xf>
    <xf numFmtId="4" fontId="36" fillId="44" borderId="81" applyNumberFormat="0" applyProtection="0">
      <alignment horizontal="right" vertical="center"/>
    </xf>
    <xf numFmtId="4" fontId="36" fillId="44" borderId="81" applyNumberFormat="0" applyProtection="0">
      <alignment horizontal="right" vertical="center"/>
    </xf>
    <xf numFmtId="4" fontId="36" fillId="44" borderId="81" applyNumberFormat="0" applyProtection="0">
      <alignment horizontal="right" vertical="center"/>
    </xf>
    <xf numFmtId="4" fontId="36" fillId="44" borderId="81" applyNumberFormat="0" applyProtection="0">
      <alignment horizontal="right" vertical="center"/>
    </xf>
    <xf numFmtId="4" fontId="36" fillId="44" borderId="81" applyNumberFormat="0" applyProtection="0">
      <alignment horizontal="right" vertical="center"/>
    </xf>
    <xf numFmtId="4" fontId="36" fillId="44" borderId="81" applyNumberFormat="0" applyProtection="0">
      <alignment horizontal="right" vertical="center"/>
    </xf>
    <xf numFmtId="4" fontId="36" fillId="44" borderId="81" applyNumberFormat="0" applyProtection="0">
      <alignment horizontal="right" vertical="center"/>
    </xf>
    <xf numFmtId="4" fontId="36" fillId="44" borderId="81" applyNumberFormat="0" applyProtection="0">
      <alignment horizontal="right" vertical="center"/>
    </xf>
    <xf numFmtId="4" fontId="36" fillId="44" borderId="81" applyNumberFormat="0" applyProtection="0">
      <alignment horizontal="right" vertical="center"/>
    </xf>
    <xf numFmtId="4" fontId="36" fillId="44" borderId="81" applyNumberFormat="0" applyProtection="0">
      <alignment horizontal="right" vertical="center"/>
    </xf>
    <xf numFmtId="4" fontId="36" fillId="83" borderId="81" applyNumberFormat="0" applyProtection="0">
      <alignment horizontal="right" vertical="center"/>
    </xf>
    <xf numFmtId="4" fontId="36" fillId="83" borderId="81" applyNumberFormat="0" applyProtection="0">
      <alignment horizontal="right" vertical="center"/>
    </xf>
    <xf numFmtId="4" fontId="36" fillId="83" borderId="81" applyNumberFormat="0" applyProtection="0">
      <alignment horizontal="right" vertical="center"/>
    </xf>
    <xf numFmtId="4" fontId="36" fillId="83" borderId="81" applyNumberFormat="0" applyProtection="0">
      <alignment horizontal="right" vertical="center"/>
    </xf>
    <xf numFmtId="4" fontId="36" fillId="83" borderId="81" applyNumberFormat="0" applyProtection="0">
      <alignment horizontal="right" vertical="center"/>
    </xf>
    <xf numFmtId="4" fontId="36" fillId="83" borderId="81" applyNumberFormat="0" applyProtection="0">
      <alignment horizontal="right" vertical="center"/>
    </xf>
    <xf numFmtId="4" fontId="36" fillId="83" borderId="81" applyNumberFormat="0" applyProtection="0">
      <alignment horizontal="right" vertical="center"/>
    </xf>
    <xf numFmtId="4" fontId="36" fillId="83" borderId="81" applyNumberFormat="0" applyProtection="0">
      <alignment horizontal="right" vertical="center"/>
    </xf>
    <xf numFmtId="4" fontId="36" fillId="83" borderId="81" applyNumberFormat="0" applyProtection="0">
      <alignment horizontal="right" vertical="center"/>
    </xf>
    <xf numFmtId="4" fontId="36" fillId="83" borderId="81" applyNumberFormat="0" applyProtection="0">
      <alignment horizontal="right" vertical="center"/>
    </xf>
    <xf numFmtId="4" fontId="36" fillId="83" borderId="81" applyNumberFormat="0" applyProtection="0">
      <alignment horizontal="right" vertical="center"/>
    </xf>
    <xf numFmtId="4" fontId="36" fillId="83" borderId="81" applyNumberFormat="0" applyProtection="0">
      <alignment horizontal="right" vertical="center"/>
    </xf>
    <xf numFmtId="4" fontId="36" fillId="83" borderId="81" applyNumberFormat="0" applyProtection="0">
      <alignment horizontal="right" vertical="center"/>
    </xf>
    <xf numFmtId="4" fontId="36" fillId="83" borderId="81" applyNumberFormat="0" applyProtection="0">
      <alignment horizontal="right" vertical="center"/>
    </xf>
    <xf numFmtId="4" fontId="36" fillId="83" borderId="81" applyNumberFormat="0" applyProtection="0">
      <alignment horizontal="right" vertical="center"/>
    </xf>
    <xf numFmtId="4" fontId="36" fillId="83" borderId="81" applyNumberFormat="0" applyProtection="0">
      <alignment horizontal="right" vertical="center"/>
    </xf>
    <xf numFmtId="4" fontId="36" fillId="83" borderId="81" applyNumberFormat="0" applyProtection="0">
      <alignment horizontal="right" vertical="center"/>
    </xf>
    <xf numFmtId="4" fontId="36" fillId="83" borderId="81" applyNumberFormat="0" applyProtection="0">
      <alignment horizontal="right" vertical="center"/>
    </xf>
    <xf numFmtId="4" fontId="36" fillId="83" borderId="81" applyNumberFormat="0" applyProtection="0">
      <alignment horizontal="right" vertical="center"/>
    </xf>
    <xf numFmtId="4" fontId="36" fillId="83" borderId="81" applyNumberFormat="0" applyProtection="0">
      <alignment horizontal="right" vertical="center"/>
    </xf>
    <xf numFmtId="4" fontId="36" fillId="83" borderId="81" applyNumberFormat="0" applyProtection="0">
      <alignment horizontal="right" vertical="center"/>
    </xf>
    <xf numFmtId="4" fontId="36" fillId="83" borderId="81" applyNumberFormat="0" applyProtection="0">
      <alignment horizontal="right" vertical="center"/>
    </xf>
    <xf numFmtId="4" fontId="36" fillId="83" borderId="81" applyNumberFormat="0" applyProtection="0">
      <alignment horizontal="right" vertical="center"/>
    </xf>
    <xf numFmtId="4" fontId="36" fillId="83" borderId="81" applyNumberFormat="0" applyProtection="0">
      <alignment horizontal="right" vertical="center"/>
    </xf>
    <xf numFmtId="4" fontId="36" fillId="83" borderId="81" applyNumberFormat="0" applyProtection="0">
      <alignment horizontal="right" vertical="center"/>
    </xf>
    <xf numFmtId="4" fontId="36" fillId="83" borderId="81" applyNumberFormat="0" applyProtection="0">
      <alignment horizontal="right" vertical="center"/>
    </xf>
    <xf numFmtId="4" fontId="36" fillId="83" borderId="81" applyNumberFormat="0" applyProtection="0">
      <alignment horizontal="right" vertical="center"/>
    </xf>
    <xf numFmtId="4" fontId="36" fillId="83" borderId="81" applyNumberFormat="0" applyProtection="0">
      <alignment horizontal="right" vertical="center"/>
    </xf>
    <xf numFmtId="4" fontId="36" fillId="83" borderId="81" applyNumberFormat="0" applyProtection="0">
      <alignment horizontal="right" vertical="center"/>
    </xf>
    <xf numFmtId="4" fontId="36" fillId="46" borderId="81" applyNumberFormat="0" applyProtection="0">
      <alignment horizontal="right" vertical="center"/>
    </xf>
    <xf numFmtId="4" fontId="36" fillId="46" borderId="81" applyNumberFormat="0" applyProtection="0">
      <alignment horizontal="right" vertical="center"/>
    </xf>
    <xf numFmtId="4" fontId="36" fillId="46" borderId="81" applyNumberFormat="0" applyProtection="0">
      <alignment horizontal="right" vertical="center"/>
    </xf>
    <xf numFmtId="4" fontId="36" fillId="46" borderId="81" applyNumberFormat="0" applyProtection="0">
      <alignment horizontal="right" vertical="center"/>
    </xf>
    <xf numFmtId="4" fontId="36" fillId="46" borderId="81" applyNumberFormat="0" applyProtection="0">
      <alignment horizontal="right" vertical="center"/>
    </xf>
    <xf numFmtId="4" fontId="36" fillId="46" borderId="81" applyNumberFormat="0" applyProtection="0">
      <alignment horizontal="right" vertical="center"/>
    </xf>
    <xf numFmtId="4" fontId="36" fillId="46" borderId="81" applyNumberFormat="0" applyProtection="0">
      <alignment horizontal="right" vertical="center"/>
    </xf>
    <xf numFmtId="4" fontId="36" fillId="46" borderId="81" applyNumberFormat="0" applyProtection="0">
      <alignment horizontal="right" vertical="center"/>
    </xf>
    <xf numFmtId="4" fontId="36" fillId="46" borderId="81" applyNumberFormat="0" applyProtection="0">
      <alignment horizontal="right" vertical="center"/>
    </xf>
    <xf numFmtId="4" fontId="36" fillId="46" borderId="81" applyNumberFormat="0" applyProtection="0">
      <alignment horizontal="right" vertical="center"/>
    </xf>
    <xf numFmtId="4" fontId="36" fillId="46" borderId="81" applyNumberFormat="0" applyProtection="0">
      <alignment horizontal="right" vertical="center"/>
    </xf>
    <xf numFmtId="4" fontId="36" fillId="46" borderId="81" applyNumberFormat="0" applyProtection="0">
      <alignment horizontal="right" vertical="center"/>
    </xf>
    <xf numFmtId="4" fontId="36" fillId="46" borderId="81" applyNumberFormat="0" applyProtection="0">
      <alignment horizontal="right" vertical="center"/>
    </xf>
    <xf numFmtId="4" fontId="36" fillId="46" borderId="81" applyNumberFormat="0" applyProtection="0">
      <alignment horizontal="right" vertical="center"/>
    </xf>
    <xf numFmtId="4" fontId="36" fillId="46" borderId="81" applyNumberFormat="0" applyProtection="0">
      <alignment horizontal="right" vertical="center"/>
    </xf>
    <xf numFmtId="4" fontId="36" fillId="46" borderId="81" applyNumberFormat="0" applyProtection="0">
      <alignment horizontal="right" vertical="center"/>
    </xf>
    <xf numFmtId="4" fontId="36" fillId="46" borderId="81" applyNumberFormat="0" applyProtection="0">
      <alignment horizontal="right" vertical="center"/>
    </xf>
    <xf numFmtId="4" fontId="36" fillId="46" borderId="81" applyNumberFormat="0" applyProtection="0">
      <alignment horizontal="right" vertical="center"/>
    </xf>
    <xf numFmtId="4" fontId="36" fillId="46" borderId="81" applyNumberFormat="0" applyProtection="0">
      <alignment horizontal="right" vertical="center"/>
    </xf>
    <xf numFmtId="4" fontId="36" fillId="46" borderId="81" applyNumberFormat="0" applyProtection="0">
      <alignment horizontal="right" vertical="center"/>
    </xf>
    <xf numFmtId="4" fontId="36" fillId="46" borderId="81" applyNumberFormat="0" applyProtection="0">
      <alignment horizontal="right" vertical="center"/>
    </xf>
    <xf numFmtId="4" fontId="36" fillId="46" borderId="81" applyNumberFormat="0" applyProtection="0">
      <alignment horizontal="right" vertical="center"/>
    </xf>
    <xf numFmtId="4" fontId="36" fillId="46" borderId="81" applyNumberFormat="0" applyProtection="0">
      <alignment horizontal="right" vertical="center"/>
    </xf>
    <xf numFmtId="4" fontId="36" fillId="46" borderId="81" applyNumberFormat="0" applyProtection="0">
      <alignment horizontal="right" vertical="center"/>
    </xf>
    <xf numFmtId="4" fontId="36" fillId="46" borderId="81" applyNumberFormat="0" applyProtection="0">
      <alignment horizontal="right" vertical="center"/>
    </xf>
    <xf numFmtId="4" fontId="36" fillId="46" borderId="81" applyNumberFormat="0" applyProtection="0">
      <alignment horizontal="right" vertical="center"/>
    </xf>
    <xf numFmtId="4" fontId="36" fillId="46" borderId="81" applyNumberFormat="0" applyProtection="0">
      <alignment horizontal="right" vertical="center"/>
    </xf>
    <xf numFmtId="4" fontId="36" fillId="46" borderId="81" applyNumberFormat="0" applyProtection="0">
      <alignment horizontal="right" vertical="center"/>
    </xf>
    <xf numFmtId="4" fontId="36" fillId="46" borderId="81" applyNumberFormat="0" applyProtection="0">
      <alignment horizontal="right" vertical="center"/>
    </xf>
    <xf numFmtId="4" fontId="36" fillId="84" borderId="86" applyNumberFormat="0" applyProtection="0">
      <alignment horizontal="left" vertical="center" indent="1"/>
    </xf>
    <xf numFmtId="4" fontId="36" fillId="84" borderId="86" applyNumberFormat="0" applyProtection="0">
      <alignment horizontal="left" vertical="center" indent="1"/>
    </xf>
    <xf numFmtId="4" fontId="36" fillId="84" borderId="86" applyNumberFormat="0" applyProtection="0">
      <alignment horizontal="left" vertical="center" indent="1"/>
    </xf>
    <xf numFmtId="4" fontId="36" fillId="84" borderId="86" applyNumberFormat="0" applyProtection="0">
      <alignment horizontal="left" vertical="center" indent="1"/>
    </xf>
    <xf numFmtId="4" fontId="36" fillId="84" borderId="86" applyNumberFormat="0" applyProtection="0">
      <alignment horizontal="left" vertical="center" indent="1"/>
    </xf>
    <xf numFmtId="4" fontId="36" fillId="84" borderId="86" applyNumberFormat="0" applyProtection="0">
      <alignment horizontal="left" vertical="center" indent="1"/>
    </xf>
    <xf numFmtId="4" fontId="36" fillId="84" borderId="86" applyNumberFormat="0" applyProtection="0">
      <alignment horizontal="left" vertical="center" indent="1"/>
    </xf>
    <xf numFmtId="4" fontId="36" fillId="84" borderId="86" applyNumberFormat="0" applyProtection="0">
      <alignment horizontal="left" vertical="center" indent="1"/>
    </xf>
    <xf numFmtId="4" fontId="36" fillId="84" borderId="86" applyNumberFormat="0" applyProtection="0">
      <alignment horizontal="left" vertical="center" indent="1"/>
    </xf>
    <xf numFmtId="4" fontId="36" fillId="84" borderId="86" applyNumberFormat="0" applyProtection="0">
      <alignment horizontal="left" vertical="center" indent="1"/>
    </xf>
    <xf numFmtId="4" fontId="36" fillId="84" borderId="86" applyNumberFormat="0" applyProtection="0">
      <alignment horizontal="left" vertical="center" indent="1"/>
    </xf>
    <xf numFmtId="4" fontId="36" fillId="84" borderId="86" applyNumberFormat="0" applyProtection="0">
      <alignment horizontal="left" vertical="center" indent="1"/>
    </xf>
    <xf numFmtId="4" fontId="36" fillId="84" borderId="86" applyNumberFormat="0" applyProtection="0">
      <alignment horizontal="left" vertical="center" indent="1"/>
    </xf>
    <xf numFmtId="4" fontId="36" fillId="84" borderId="86" applyNumberFormat="0" applyProtection="0">
      <alignment horizontal="left" vertical="center" indent="1"/>
    </xf>
    <xf numFmtId="4" fontId="36" fillId="84" borderId="86" applyNumberFormat="0" applyProtection="0">
      <alignment horizontal="left" vertical="center" indent="1"/>
    </xf>
    <xf numFmtId="4" fontId="36" fillId="84" borderId="86" applyNumberFormat="0" applyProtection="0">
      <alignment horizontal="left" vertical="center" indent="1"/>
    </xf>
    <xf numFmtId="4" fontId="36" fillId="84" borderId="86" applyNumberFormat="0" applyProtection="0">
      <alignment horizontal="left" vertical="center" indent="1"/>
    </xf>
    <xf numFmtId="4" fontId="36" fillId="84" borderId="86" applyNumberFormat="0" applyProtection="0">
      <alignment horizontal="left" vertical="center" indent="1"/>
    </xf>
    <xf numFmtId="4" fontId="36" fillId="84" borderId="86" applyNumberFormat="0" applyProtection="0">
      <alignment horizontal="left" vertical="center" indent="1"/>
    </xf>
    <xf numFmtId="4" fontId="36" fillId="84" borderId="86" applyNumberFormat="0" applyProtection="0">
      <alignment horizontal="left" vertical="center" indent="1"/>
    </xf>
    <xf numFmtId="4" fontId="36" fillId="84" borderId="86" applyNumberFormat="0" applyProtection="0">
      <alignment horizontal="left" vertical="center" indent="1"/>
    </xf>
    <xf numFmtId="4" fontId="36" fillId="84" borderId="86" applyNumberFormat="0" applyProtection="0">
      <alignment horizontal="left" vertical="center" indent="1"/>
    </xf>
    <xf numFmtId="4" fontId="36" fillId="84" borderId="86" applyNumberFormat="0" applyProtection="0">
      <alignment horizontal="left" vertical="center" indent="1"/>
    </xf>
    <xf numFmtId="4" fontId="36" fillId="84" borderId="86" applyNumberFormat="0" applyProtection="0">
      <alignment horizontal="left" vertical="center" indent="1"/>
    </xf>
    <xf numFmtId="4" fontId="36" fillId="84" borderId="86" applyNumberFormat="0" applyProtection="0">
      <alignment horizontal="left" vertical="center" indent="1"/>
    </xf>
    <xf numFmtId="4" fontId="36" fillId="84" borderId="86" applyNumberFormat="0" applyProtection="0">
      <alignment horizontal="left" vertical="center" indent="1"/>
    </xf>
    <xf numFmtId="4" fontId="36" fillId="84" borderId="86" applyNumberFormat="0" applyProtection="0">
      <alignment horizontal="left" vertical="center" indent="1"/>
    </xf>
    <xf numFmtId="4" fontId="36" fillId="84" borderId="86" applyNumberFormat="0" applyProtection="0">
      <alignment horizontal="left" vertical="center" indent="1"/>
    </xf>
    <xf numFmtId="4" fontId="36" fillId="84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36" fillId="36" borderId="81" applyNumberFormat="0" applyProtection="0">
      <alignment horizontal="right" vertical="center"/>
    </xf>
    <xf numFmtId="4" fontId="36" fillId="36" borderId="81" applyNumberFormat="0" applyProtection="0">
      <alignment horizontal="right" vertical="center"/>
    </xf>
    <xf numFmtId="4" fontId="36" fillId="36" borderId="81" applyNumberFormat="0" applyProtection="0">
      <alignment horizontal="right" vertical="center"/>
    </xf>
    <xf numFmtId="4" fontId="36" fillId="36" borderId="81" applyNumberFormat="0" applyProtection="0">
      <alignment horizontal="right" vertical="center"/>
    </xf>
    <xf numFmtId="4" fontId="36" fillId="36" borderId="81" applyNumberFormat="0" applyProtection="0">
      <alignment horizontal="right" vertical="center"/>
    </xf>
    <xf numFmtId="4" fontId="36" fillId="36" borderId="81" applyNumberFormat="0" applyProtection="0">
      <alignment horizontal="right" vertical="center"/>
    </xf>
    <xf numFmtId="4" fontId="36" fillId="36" borderId="81" applyNumberFormat="0" applyProtection="0">
      <alignment horizontal="right" vertical="center"/>
    </xf>
    <xf numFmtId="4" fontId="36" fillId="36" borderId="81" applyNumberFormat="0" applyProtection="0">
      <alignment horizontal="right" vertical="center"/>
    </xf>
    <xf numFmtId="4" fontId="36" fillId="36" borderId="81" applyNumberFormat="0" applyProtection="0">
      <alignment horizontal="right" vertical="center"/>
    </xf>
    <xf numFmtId="4" fontId="36" fillId="36" borderId="81" applyNumberFormat="0" applyProtection="0">
      <alignment horizontal="right" vertical="center"/>
    </xf>
    <xf numFmtId="4" fontId="36" fillId="36" borderId="81" applyNumberFormat="0" applyProtection="0">
      <alignment horizontal="right" vertical="center"/>
    </xf>
    <xf numFmtId="4" fontId="36" fillId="36" borderId="81" applyNumberFormat="0" applyProtection="0">
      <alignment horizontal="right" vertical="center"/>
    </xf>
    <xf numFmtId="4" fontId="36" fillId="36" borderId="81" applyNumberFormat="0" applyProtection="0">
      <alignment horizontal="right" vertical="center"/>
    </xf>
    <xf numFmtId="4" fontId="36" fillId="36" borderId="81" applyNumberFormat="0" applyProtection="0">
      <alignment horizontal="right" vertical="center"/>
    </xf>
    <xf numFmtId="4" fontId="36" fillId="36" borderId="81" applyNumberFormat="0" applyProtection="0">
      <alignment horizontal="right" vertical="center"/>
    </xf>
    <xf numFmtId="4" fontId="36" fillId="36" borderId="81" applyNumberFormat="0" applyProtection="0">
      <alignment horizontal="right" vertical="center"/>
    </xf>
    <xf numFmtId="4" fontId="36" fillId="36" borderId="81" applyNumberFormat="0" applyProtection="0">
      <alignment horizontal="right" vertical="center"/>
    </xf>
    <xf numFmtId="4" fontId="36" fillId="36" borderId="81" applyNumberFormat="0" applyProtection="0">
      <alignment horizontal="right" vertical="center"/>
    </xf>
    <xf numFmtId="4" fontId="36" fillId="36" borderId="81" applyNumberFormat="0" applyProtection="0">
      <alignment horizontal="right" vertical="center"/>
    </xf>
    <xf numFmtId="4" fontId="36" fillId="36" borderId="81" applyNumberFormat="0" applyProtection="0">
      <alignment horizontal="right" vertical="center"/>
    </xf>
    <xf numFmtId="4" fontId="36" fillId="36" borderId="81" applyNumberFormat="0" applyProtection="0">
      <alignment horizontal="right" vertical="center"/>
    </xf>
    <xf numFmtId="4" fontId="36" fillId="36" borderId="81" applyNumberFormat="0" applyProtection="0">
      <alignment horizontal="right" vertical="center"/>
    </xf>
    <xf numFmtId="4" fontId="36" fillId="36" borderId="81" applyNumberFormat="0" applyProtection="0">
      <alignment horizontal="right" vertical="center"/>
    </xf>
    <xf numFmtId="4" fontId="36" fillId="36" borderId="81" applyNumberFormat="0" applyProtection="0">
      <alignment horizontal="right" vertical="center"/>
    </xf>
    <xf numFmtId="4" fontId="36" fillId="36" borderId="81" applyNumberFormat="0" applyProtection="0">
      <alignment horizontal="right" vertical="center"/>
    </xf>
    <xf numFmtId="4" fontId="36" fillId="36" borderId="81" applyNumberFormat="0" applyProtection="0">
      <alignment horizontal="right" vertical="center"/>
    </xf>
    <xf numFmtId="4" fontId="36" fillId="36" borderId="81" applyNumberFormat="0" applyProtection="0">
      <alignment horizontal="right" vertical="center"/>
    </xf>
    <xf numFmtId="4" fontId="36" fillId="36" borderId="81" applyNumberFormat="0" applyProtection="0">
      <alignment horizontal="right" vertical="center"/>
    </xf>
    <xf numFmtId="4" fontId="36" fillId="36" borderId="81" applyNumberFormat="0" applyProtection="0">
      <alignment horizontal="right" vertical="center"/>
    </xf>
    <xf numFmtId="4" fontId="36" fillId="85" borderId="86" applyNumberFormat="0" applyProtection="0">
      <alignment horizontal="left" vertical="center" indent="1"/>
    </xf>
    <xf numFmtId="4" fontId="36" fillId="85" borderId="86" applyNumberFormat="0" applyProtection="0">
      <alignment horizontal="left" vertical="center" indent="1"/>
    </xf>
    <xf numFmtId="4" fontId="36" fillId="85" borderId="86" applyNumberFormat="0" applyProtection="0">
      <alignment horizontal="left" vertical="center" indent="1"/>
    </xf>
    <xf numFmtId="4" fontId="36" fillId="85" borderId="86" applyNumberFormat="0" applyProtection="0">
      <alignment horizontal="left" vertical="center" indent="1"/>
    </xf>
    <xf numFmtId="4" fontId="36" fillId="85" borderId="86" applyNumberFormat="0" applyProtection="0">
      <alignment horizontal="left" vertical="center" indent="1"/>
    </xf>
    <xf numFmtId="4" fontId="36" fillId="85" borderId="86" applyNumberFormat="0" applyProtection="0">
      <alignment horizontal="left" vertical="center" indent="1"/>
    </xf>
    <xf numFmtId="4" fontId="36" fillId="85" borderId="86" applyNumberFormat="0" applyProtection="0">
      <alignment horizontal="left" vertical="center" indent="1"/>
    </xf>
    <xf numFmtId="4" fontId="36" fillId="85" borderId="86" applyNumberFormat="0" applyProtection="0">
      <alignment horizontal="left" vertical="center" indent="1"/>
    </xf>
    <xf numFmtId="4" fontId="36" fillId="85" borderId="86" applyNumberFormat="0" applyProtection="0">
      <alignment horizontal="left" vertical="center" indent="1"/>
    </xf>
    <xf numFmtId="4" fontId="36" fillId="85" borderId="86" applyNumberFormat="0" applyProtection="0">
      <alignment horizontal="left" vertical="center" indent="1"/>
    </xf>
    <xf numFmtId="4" fontId="36" fillId="85" borderId="86" applyNumberFormat="0" applyProtection="0">
      <alignment horizontal="left" vertical="center" indent="1"/>
    </xf>
    <xf numFmtId="4" fontId="36" fillId="85" borderId="86" applyNumberFormat="0" applyProtection="0">
      <alignment horizontal="left" vertical="center" indent="1"/>
    </xf>
    <xf numFmtId="4" fontId="36" fillId="85" borderId="86" applyNumberFormat="0" applyProtection="0">
      <alignment horizontal="left" vertical="center" indent="1"/>
    </xf>
    <xf numFmtId="4" fontId="36" fillId="85" borderId="86" applyNumberFormat="0" applyProtection="0">
      <alignment horizontal="left" vertical="center" indent="1"/>
    </xf>
    <xf numFmtId="4" fontId="36" fillId="85" borderId="86" applyNumberFormat="0" applyProtection="0">
      <alignment horizontal="left" vertical="center" indent="1"/>
    </xf>
    <xf numFmtId="4" fontId="36" fillId="85" borderId="86" applyNumberFormat="0" applyProtection="0">
      <alignment horizontal="left" vertical="center" indent="1"/>
    </xf>
    <xf numFmtId="4" fontId="36" fillId="85" borderId="86" applyNumberFormat="0" applyProtection="0">
      <alignment horizontal="left" vertical="center" indent="1"/>
    </xf>
    <xf numFmtId="4" fontId="36" fillId="85" borderId="86" applyNumberFormat="0" applyProtection="0">
      <alignment horizontal="left" vertical="center" indent="1"/>
    </xf>
    <xf numFmtId="4" fontId="36" fillId="85" borderId="86" applyNumberFormat="0" applyProtection="0">
      <alignment horizontal="left" vertical="center" indent="1"/>
    </xf>
    <xf numFmtId="4" fontId="36" fillId="85" borderId="86" applyNumberFormat="0" applyProtection="0">
      <alignment horizontal="left" vertical="center" indent="1"/>
    </xf>
    <xf numFmtId="4" fontId="36" fillId="85" borderId="86" applyNumberFormat="0" applyProtection="0">
      <alignment horizontal="left" vertical="center" indent="1"/>
    </xf>
    <xf numFmtId="4" fontId="36" fillId="85" borderId="86" applyNumberFormat="0" applyProtection="0">
      <alignment horizontal="left" vertical="center" indent="1"/>
    </xf>
    <xf numFmtId="4" fontId="36" fillId="85" borderId="86" applyNumberFormat="0" applyProtection="0">
      <alignment horizontal="left" vertical="center" indent="1"/>
    </xf>
    <xf numFmtId="4" fontId="36" fillId="85" borderId="86" applyNumberFormat="0" applyProtection="0">
      <alignment horizontal="left" vertical="center" indent="1"/>
    </xf>
    <xf numFmtId="4" fontId="36" fillId="85" borderId="86" applyNumberFormat="0" applyProtection="0">
      <alignment horizontal="left" vertical="center" indent="1"/>
    </xf>
    <xf numFmtId="4" fontId="36" fillId="85" borderId="86" applyNumberFormat="0" applyProtection="0">
      <alignment horizontal="left" vertical="center" indent="1"/>
    </xf>
    <xf numFmtId="4" fontId="36" fillId="85" borderId="86" applyNumberFormat="0" applyProtection="0">
      <alignment horizontal="left" vertical="center" indent="1"/>
    </xf>
    <xf numFmtId="4" fontId="36" fillId="85" borderId="86" applyNumberFormat="0" applyProtection="0">
      <alignment horizontal="left" vertical="center" indent="1"/>
    </xf>
    <xf numFmtId="4" fontId="36" fillId="85" borderId="86" applyNumberFormat="0" applyProtection="0">
      <alignment horizontal="left" vertical="center" indent="1"/>
    </xf>
    <xf numFmtId="4" fontId="36" fillId="36" borderId="86" applyNumberFormat="0" applyProtection="0">
      <alignment horizontal="left" vertical="center" indent="1"/>
    </xf>
    <xf numFmtId="4" fontId="36" fillId="36" borderId="86" applyNumberFormat="0" applyProtection="0">
      <alignment horizontal="left" vertical="center" indent="1"/>
    </xf>
    <xf numFmtId="4" fontId="36" fillId="36" borderId="86" applyNumberFormat="0" applyProtection="0">
      <alignment horizontal="left" vertical="center" indent="1"/>
    </xf>
    <xf numFmtId="4" fontId="36" fillId="36" borderId="86" applyNumberFormat="0" applyProtection="0">
      <alignment horizontal="left" vertical="center" indent="1"/>
    </xf>
    <xf numFmtId="4" fontId="36" fillId="36" borderId="86" applyNumberFormat="0" applyProtection="0">
      <alignment horizontal="left" vertical="center" indent="1"/>
    </xf>
    <xf numFmtId="4" fontId="36" fillId="36" borderId="86" applyNumberFormat="0" applyProtection="0">
      <alignment horizontal="left" vertical="center" indent="1"/>
    </xf>
    <xf numFmtId="4" fontId="36" fillId="36" borderId="86" applyNumberFormat="0" applyProtection="0">
      <alignment horizontal="left" vertical="center" indent="1"/>
    </xf>
    <xf numFmtId="4" fontId="36" fillId="36" borderId="86" applyNumberFormat="0" applyProtection="0">
      <alignment horizontal="left" vertical="center" indent="1"/>
    </xf>
    <xf numFmtId="4" fontId="36" fillId="36" borderId="86" applyNumberFormat="0" applyProtection="0">
      <alignment horizontal="left" vertical="center" indent="1"/>
    </xf>
    <xf numFmtId="4" fontId="36" fillId="36" borderId="86" applyNumberFormat="0" applyProtection="0">
      <alignment horizontal="left" vertical="center" indent="1"/>
    </xf>
    <xf numFmtId="4" fontId="36" fillId="36" borderId="86" applyNumberFormat="0" applyProtection="0">
      <alignment horizontal="left" vertical="center" indent="1"/>
    </xf>
    <xf numFmtId="4" fontId="36" fillId="36" borderId="86" applyNumberFormat="0" applyProtection="0">
      <alignment horizontal="left" vertical="center" indent="1"/>
    </xf>
    <xf numFmtId="4" fontId="36" fillId="36" borderId="86" applyNumberFormat="0" applyProtection="0">
      <alignment horizontal="left" vertical="center" indent="1"/>
    </xf>
    <xf numFmtId="4" fontId="36" fillId="36" borderId="86" applyNumberFormat="0" applyProtection="0">
      <alignment horizontal="left" vertical="center" indent="1"/>
    </xf>
    <xf numFmtId="4" fontId="36" fillId="36" borderId="86" applyNumberFormat="0" applyProtection="0">
      <alignment horizontal="left" vertical="center" indent="1"/>
    </xf>
    <xf numFmtId="4" fontId="36" fillId="36" borderId="86" applyNumberFormat="0" applyProtection="0">
      <alignment horizontal="left" vertical="center" indent="1"/>
    </xf>
    <xf numFmtId="4" fontId="36" fillId="36" borderId="86" applyNumberFormat="0" applyProtection="0">
      <alignment horizontal="left" vertical="center" indent="1"/>
    </xf>
    <xf numFmtId="4" fontId="36" fillId="36" borderId="86" applyNumberFormat="0" applyProtection="0">
      <alignment horizontal="left" vertical="center" indent="1"/>
    </xf>
    <xf numFmtId="4" fontId="36" fillId="36" borderId="86" applyNumberFormat="0" applyProtection="0">
      <alignment horizontal="left" vertical="center" indent="1"/>
    </xf>
    <xf numFmtId="4" fontId="36" fillId="36" borderId="86" applyNumberFormat="0" applyProtection="0">
      <alignment horizontal="left" vertical="center" indent="1"/>
    </xf>
    <xf numFmtId="4" fontId="36" fillId="36" borderId="86" applyNumberFormat="0" applyProtection="0">
      <alignment horizontal="left" vertical="center" indent="1"/>
    </xf>
    <xf numFmtId="4" fontId="36" fillId="36" borderId="86" applyNumberFormat="0" applyProtection="0">
      <alignment horizontal="left" vertical="center" indent="1"/>
    </xf>
    <xf numFmtId="4" fontId="36" fillId="36" borderId="86" applyNumberFormat="0" applyProtection="0">
      <alignment horizontal="left" vertical="center" indent="1"/>
    </xf>
    <xf numFmtId="4" fontId="36" fillId="36" borderId="86" applyNumberFormat="0" applyProtection="0">
      <alignment horizontal="left" vertical="center" indent="1"/>
    </xf>
    <xf numFmtId="4" fontId="36" fillId="36" borderId="86" applyNumberFormat="0" applyProtection="0">
      <alignment horizontal="left" vertical="center" indent="1"/>
    </xf>
    <xf numFmtId="4" fontId="36" fillId="36" borderId="86" applyNumberFormat="0" applyProtection="0">
      <alignment horizontal="left" vertical="center" indent="1"/>
    </xf>
    <xf numFmtId="4" fontId="36" fillId="36" borderId="86" applyNumberFormat="0" applyProtection="0">
      <alignment horizontal="left" vertical="center" indent="1"/>
    </xf>
    <xf numFmtId="4" fontId="36" fillId="36" borderId="86" applyNumberFormat="0" applyProtection="0">
      <alignment horizontal="left" vertical="center" indent="1"/>
    </xf>
    <xf numFmtId="4" fontId="36" fillId="36" borderId="86" applyNumberFormat="0" applyProtection="0">
      <alignment horizontal="left" vertical="center" indent="1"/>
    </xf>
    <xf numFmtId="4" fontId="226" fillId="79" borderId="85" applyNumberFormat="0" applyProtection="0">
      <alignment vertical="center"/>
    </xf>
    <xf numFmtId="0" fontId="36" fillId="45" borderId="81" applyNumberFormat="0" applyProtection="0">
      <alignment horizontal="left" vertical="center" indent="1"/>
    </xf>
    <xf numFmtId="0" fontId="36" fillId="45" borderId="81" applyNumberFormat="0" applyProtection="0">
      <alignment horizontal="left" vertical="center" indent="1"/>
    </xf>
    <xf numFmtId="0" fontId="36" fillId="45" borderId="81" applyNumberFormat="0" applyProtection="0">
      <alignment horizontal="left" vertical="center" indent="1"/>
    </xf>
    <xf numFmtId="0" fontId="36" fillId="45" borderId="81" applyNumberFormat="0" applyProtection="0">
      <alignment horizontal="left" vertical="center" indent="1"/>
    </xf>
    <xf numFmtId="0" fontId="36" fillId="45" borderId="81" applyNumberFormat="0" applyProtection="0">
      <alignment horizontal="left" vertical="center" indent="1"/>
    </xf>
    <xf numFmtId="0" fontId="36" fillId="45" borderId="81" applyNumberFormat="0" applyProtection="0">
      <alignment horizontal="left" vertical="center" indent="1"/>
    </xf>
    <xf numFmtId="0" fontId="36" fillId="45" borderId="81" applyNumberFormat="0" applyProtection="0">
      <alignment horizontal="left" vertical="center" indent="1"/>
    </xf>
    <xf numFmtId="0" fontId="36" fillId="45" borderId="81" applyNumberFormat="0" applyProtection="0">
      <alignment horizontal="left" vertical="center" indent="1"/>
    </xf>
    <xf numFmtId="0" fontId="36" fillId="45" borderId="81" applyNumberFormat="0" applyProtection="0">
      <alignment horizontal="left" vertical="center" indent="1"/>
    </xf>
    <xf numFmtId="0" fontId="36" fillId="45" borderId="81" applyNumberFormat="0" applyProtection="0">
      <alignment horizontal="left" vertical="center" indent="1"/>
    </xf>
    <xf numFmtId="0" fontId="36" fillId="45" borderId="81" applyNumberFormat="0" applyProtection="0">
      <alignment horizontal="left" vertical="center" indent="1"/>
    </xf>
    <xf numFmtId="0" fontId="36" fillId="45" borderId="81" applyNumberFormat="0" applyProtection="0">
      <alignment horizontal="left" vertical="center" indent="1"/>
    </xf>
    <xf numFmtId="0" fontId="36" fillId="45" borderId="81" applyNumberFormat="0" applyProtection="0">
      <alignment horizontal="left" vertical="center" indent="1"/>
    </xf>
    <xf numFmtId="0" fontId="36" fillId="45" borderId="81" applyNumberFormat="0" applyProtection="0">
      <alignment horizontal="left" vertical="center" indent="1"/>
    </xf>
    <xf numFmtId="0" fontId="36" fillId="45" borderId="81" applyNumberFormat="0" applyProtection="0">
      <alignment horizontal="left" vertical="center" indent="1"/>
    </xf>
    <xf numFmtId="0" fontId="36" fillId="45" borderId="81" applyNumberFormat="0" applyProtection="0">
      <alignment horizontal="left" vertical="center" indent="1"/>
    </xf>
    <xf numFmtId="0" fontId="36" fillId="45" borderId="81" applyNumberFormat="0" applyProtection="0">
      <alignment horizontal="left" vertical="center" indent="1"/>
    </xf>
    <xf numFmtId="0" fontId="36" fillId="45" borderId="81" applyNumberFormat="0" applyProtection="0">
      <alignment horizontal="left" vertical="center" indent="1"/>
    </xf>
    <xf numFmtId="0" fontId="36" fillId="45" borderId="81" applyNumberFormat="0" applyProtection="0">
      <alignment horizontal="left" vertical="center" indent="1"/>
    </xf>
    <xf numFmtId="0" fontId="36" fillId="45" borderId="81" applyNumberFormat="0" applyProtection="0">
      <alignment horizontal="left" vertical="center" indent="1"/>
    </xf>
    <xf numFmtId="0" fontId="36" fillId="45" borderId="81" applyNumberFormat="0" applyProtection="0">
      <alignment horizontal="left" vertical="center" indent="1"/>
    </xf>
    <xf numFmtId="0" fontId="36" fillId="45" borderId="81" applyNumberFormat="0" applyProtection="0">
      <alignment horizontal="left" vertical="center" indent="1"/>
    </xf>
    <xf numFmtId="0" fontId="36" fillId="45" borderId="81" applyNumberFormat="0" applyProtection="0">
      <alignment horizontal="left" vertical="center" indent="1"/>
    </xf>
    <xf numFmtId="0" fontId="36" fillId="45" borderId="81" applyNumberFormat="0" applyProtection="0">
      <alignment horizontal="left" vertical="center" indent="1"/>
    </xf>
    <xf numFmtId="0" fontId="36" fillId="45" borderId="81" applyNumberFormat="0" applyProtection="0">
      <alignment horizontal="left" vertical="center" indent="1"/>
    </xf>
    <xf numFmtId="0" fontId="36" fillId="45" borderId="81" applyNumberFormat="0" applyProtection="0">
      <alignment horizontal="left" vertical="center" indent="1"/>
    </xf>
    <xf numFmtId="0" fontId="36" fillId="45" borderId="81" applyNumberFormat="0" applyProtection="0">
      <alignment horizontal="left" vertical="center" indent="1"/>
    </xf>
    <xf numFmtId="0" fontId="36" fillId="45" borderId="81" applyNumberFormat="0" applyProtection="0">
      <alignment horizontal="left" vertical="center" indent="1"/>
    </xf>
    <xf numFmtId="0" fontId="36" fillId="45" borderId="81" applyNumberFormat="0" applyProtection="0">
      <alignment horizontal="left" vertical="center" indent="1"/>
    </xf>
    <xf numFmtId="0" fontId="36" fillId="43" borderId="85" applyNumberFormat="0" applyProtection="0">
      <alignment horizontal="left" vertical="top" indent="1"/>
    </xf>
    <xf numFmtId="0" fontId="36" fillId="43" borderId="85" applyNumberFormat="0" applyProtection="0">
      <alignment horizontal="left" vertical="top" indent="1"/>
    </xf>
    <xf numFmtId="0" fontId="36" fillId="43" borderId="85" applyNumberFormat="0" applyProtection="0">
      <alignment horizontal="left" vertical="top" indent="1"/>
    </xf>
    <xf numFmtId="0" fontId="36" fillId="43" borderId="85" applyNumberFormat="0" applyProtection="0">
      <alignment horizontal="left" vertical="top" indent="1"/>
    </xf>
    <xf numFmtId="0" fontId="36" fillId="43" borderId="85" applyNumberFormat="0" applyProtection="0">
      <alignment horizontal="left" vertical="top" indent="1"/>
    </xf>
    <xf numFmtId="0" fontId="36" fillId="43" borderId="85" applyNumberFormat="0" applyProtection="0">
      <alignment horizontal="left" vertical="top" indent="1"/>
    </xf>
    <xf numFmtId="0" fontId="36" fillId="43" borderId="85" applyNumberFormat="0" applyProtection="0">
      <alignment horizontal="left" vertical="top" indent="1"/>
    </xf>
    <xf numFmtId="0" fontId="36" fillId="43" borderId="85" applyNumberFormat="0" applyProtection="0">
      <alignment horizontal="left" vertical="top" indent="1"/>
    </xf>
    <xf numFmtId="0" fontId="36" fillId="43" borderId="85" applyNumberFormat="0" applyProtection="0">
      <alignment horizontal="left" vertical="top" indent="1"/>
    </xf>
    <xf numFmtId="0" fontId="36" fillId="43" borderId="85" applyNumberFormat="0" applyProtection="0">
      <alignment horizontal="left" vertical="top" indent="1"/>
    </xf>
    <xf numFmtId="0" fontId="36" fillId="43" borderId="85" applyNumberFormat="0" applyProtection="0">
      <alignment horizontal="left" vertical="top" indent="1"/>
    </xf>
    <xf numFmtId="0" fontId="36" fillId="43" borderId="85" applyNumberFormat="0" applyProtection="0">
      <alignment horizontal="left" vertical="top" indent="1"/>
    </xf>
    <xf numFmtId="0" fontId="36" fillId="43" borderId="85" applyNumberFormat="0" applyProtection="0">
      <alignment horizontal="left" vertical="top" indent="1"/>
    </xf>
    <xf numFmtId="0" fontId="36" fillId="43" borderId="85" applyNumberFormat="0" applyProtection="0">
      <alignment horizontal="left" vertical="top" indent="1"/>
    </xf>
    <xf numFmtId="0" fontId="36" fillId="43" borderId="85" applyNumberFormat="0" applyProtection="0">
      <alignment horizontal="left" vertical="top" indent="1"/>
    </xf>
    <xf numFmtId="0" fontId="36" fillId="43" borderId="85" applyNumberFormat="0" applyProtection="0">
      <alignment horizontal="left" vertical="top" indent="1"/>
    </xf>
    <xf numFmtId="0" fontId="36" fillId="43" borderId="85" applyNumberFormat="0" applyProtection="0">
      <alignment horizontal="left" vertical="top" indent="1"/>
    </xf>
    <xf numFmtId="0" fontId="36" fillId="43" borderId="85" applyNumberFormat="0" applyProtection="0">
      <alignment horizontal="left" vertical="top" indent="1"/>
    </xf>
    <xf numFmtId="0" fontId="36" fillId="43" borderId="85" applyNumberFormat="0" applyProtection="0">
      <alignment horizontal="left" vertical="top" indent="1"/>
    </xf>
    <xf numFmtId="0" fontId="36" fillId="43" borderId="85" applyNumberFormat="0" applyProtection="0">
      <alignment horizontal="left" vertical="top" indent="1"/>
    </xf>
    <xf numFmtId="0" fontId="36" fillId="43" borderId="85" applyNumberFormat="0" applyProtection="0">
      <alignment horizontal="left" vertical="top" indent="1"/>
    </xf>
    <xf numFmtId="0" fontId="36" fillId="43" borderId="85" applyNumberFormat="0" applyProtection="0">
      <alignment horizontal="left" vertical="top" indent="1"/>
    </xf>
    <xf numFmtId="0" fontId="36" fillId="43" borderId="85" applyNumberFormat="0" applyProtection="0">
      <alignment horizontal="left" vertical="top" indent="1"/>
    </xf>
    <xf numFmtId="0" fontId="36" fillId="43" borderId="85" applyNumberFormat="0" applyProtection="0">
      <alignment horizontal="left" vertical="top" indent="1"/>
    </xf>
    <xf numFmtId="0" fontId="36" fillId="43" borderId="85" applyNumberFormat="0" applyProtection="0">
      <alignment horizontal="left" vertical="top" indent="1"/>
    </xf>
    <xf numFmtId="0" fontId="36" fillId="43" borderId="85" applyNumberFormat="0" applyProtection="0">
      <alignment horizontal="left" vertical="top" indent="1"/>
    </xf>
    <xf numFmtId="0" fontId="36" fillId="43" borderId="85" applyNumberFormat="0" applyProtection="0">
      <alignment horizontal="left" vertical="top" indent="1"/>
    </xf>
    <xf numFmtId="0" fontId="36" fillId="43" borderId="85" applyNumberFormat="0" applyProtection="0">
      <alignment horizontal="left" vertical="top" indent="1"/>
    </xf>
    <xf numFmtId="0" fontId="36" fillId="43" borderId="85" applyNumberFormat="0" applyProtection="0">
      <alignment horizontal="left" vertical="top" indent="1"/>
    </xf>
    <xf numFmtId="0" fontId="36" fillId="86" borderId="81" applyNumberFormat="0" applyProtection="0">
      <alignment horizontal="left" vertical="center" indent="1"/>
    </xf>
    <xf numFmtId="0" fontId="36" fillId="86" borderId="81" applyNumberFormat="0" applyProtection="0">
      <alignment horizontal="left" vertical="center" indent="1"/>
    </xf>
    <xf numFmtId="0" fontId="36" fillId="86" borderId="81" applyNumberFormat="0" applyProtection="0">
      <alignment horizontal="left" vertical="center" indent="1"/>
    </xf>
    <xf numFmtId="0" fontId="36" fillId="86" borderId="81" applyNumberFormat="0" applyProtection="0">
      <alignment horizontal="left" vertical="center" indent="1"/>
    </xf>
    <xf numFmtId="0" fontId="36" fillId="86" borderId="81" applyNumberFormat="0" applyProtection="0">
      <alignment horizontal="left" vertical="center" indent="1"/>
    </xf>
    <xf numFmtId="0" fontId="36" fillId="86" borderId="81" applyNumberFormat="0" applyProtection="0">
      <alignment horizontal="left" vertical="center" indent="1"/>
    </xf>
    <xf numFmtId="0" fontId="36" fillId="86" borderId="81" applyNumberFormat="0" applyProtection="0">
      <alignment horizontal="left" vertical="center" indent="1"/>
    </xf>
    <xf numFmtId="0" fontId="36" fillId="86" borderId="81" applyNumberFormat="0" applyProtection="0">
      <alignment horizontal="left" vertical="center" indent="1"/>
    </xf>
    <xf numFmtId="0" fontId="36" fillId="86" borderId="81" applyNumberFormat="0" applyProtection="0">
      <alignment horizontal="left" vertical="center" indent="1"/>
    </xf>
    <xf numFmtId="0" fontId="36" fillId="86" borderId="81" applyNumberFormat="0" applyProtection="0">
      <alignment horizontal="left" vertical="center" indent="1"/>
    </xf>
    <xf numFmtId="0" fontId="36" fillId="86" borderId="81" applyNumberFormat="0" applyProtection="0">
      <alignment horizontal="left" vertical="center" indent="1"/>
    </xf>
    <xf numFmtId="0" fontId="36" fillId="86" borderId="81" applyNumberFormat="0" applyProtection="0">
      <alignment horizontal="left" vertical="center" indent="1"/>
    </xf>
    <xf numFmtId="0" fontId="36" fillId="86" borderId="81" applyNumberFormat="0" applyProtection="0">
      <alignment horizontal="left" vertical="center" indent="1"/>
    </xf>
    <xf numFmtId="0" fontId="36" fillId="86" borderId="81" applyNumberFormat="0" applyProtection="0">
      <alignment horizontal="left" vertical="center" indent="1"/>
    </xf>
    <xf numFmtId="0" fontId="36" fillId="86" borderId="81" applyNumberFormat="0" applyProtection="0">
      <alignment horizontal="left" vertical="center" indent="1"/>
    </xf>
    <xf numFmtId="0" fontId="36" fillId="86" borderId="81" applyNumberFormat="0" applyProtection="0">
      <alignment horizontal="left" vertical="center" indent="1"/>
    </xf>
    <xf numFmtId="0" fontId="36" fillId="86" borderId="81" applyNumberFormat="0" applyProtection="0">
      <alignment horizontal="left" vertical="center" indent="1"/>
    </xf>
    <xf numFmtId="0" fontId="36" fillId="86" borderId="81" applyNumberFormat="0" applyProtection="0">
      <alignment horizontal="left" vertical="center" indent="1"/>
    </xf>
    <xf numFmtId="0" fontId="36" fillId="86" borderId="81" applyNumberFormat="0" applyProtection="0">
      <alignment horizontal="left" vertical="center" indent="1"/>
    </xf>
    <xf numFmtId="0" fontId="36" fillId="86" borderId="81" applyNumberFormat="0" applyProtection="0">
      <alignment horizontal="left" vertical="center" indent="1"/>
    </xf>
    <xf numFmtId="0" fontId="36" fillId="86" borderId="81" applyNumberFormat="0" applyProtection="0">
      <alignment horizontal="left" vertical="center" indent="1"/>
    </xf>
    <xf numFmtId="0" fontId="36" fillId="86" borderId="81" applyNumberFormat="0" applyProtection="0">
      <alignment horizontal="left" vertical="center" indent="1"/>
    </xf>
    <xf numFmtId="0" fontId="36" fillId="86" borderId="81" applyNumberFormat="0" applyProtection="0">
      <alignment horizontal="left" vertical="center" indent="1"/>
    </xf>
    <xf numFmtId="0" fontId="36" fillId="86" borderId="81" applyNumberFormat="0" applyProtection="0">
      <alignment horizontal="left" vertical="center" indent="1"/>
    </xf>
    <xf numFmtId="0" fontId="36" fillId="86" borderId="81" applyNumberFormat="0" applyProtection="0">
      <alignment horizontal="left" vertical="center" indent="1"/>
    </xf>
    <xf numFmtId="0" fontId="36" fillId="86" borderId="81" applyNumberFormat="0" applyProtection="0">
      <alignment horizontal="left" vertical="center" indent="1"/>
    </xf>
    <xf numFmtId="0" fontId="36" fillId="86" borderId="81" applyNumberFormat="0" applyProtection="0">
      <alignment horizontal="left" vertical="center" indent="1"/>
    </xf>
    <xf numFmtId="0" fontId="36" fillId="86" borderId="81" applyNumberFormat="0" applyProtection="0">
      <alignment horizontal="left" vertical="center" indent="1"/>
    </xf>
    <xf numFmtId="0" fontId="36" fillId="86" borderId="81" applyNumberFormat="0" applyProtection="0">
      <alignment horizontal="left" vertical="center" indent="1"/>
    </xf>
    <xf numFmtId="0" fontId="36" fillId="36" borderId="85" applyNumberFormat="0" applyProtection="0">
      <alignment horizontal="left" vertical="top" indent="1"/>
    </xf>
    <xf numFmtId="0" fontId="36" fillId="36" borderId="85" applyNumberFormat="0" applyProtection="0">
      <alignment horizontal="left" vertical="top" indent="1"/>
    </xf>
    <xf numFmtId="0" fontId="36" fillId="36" borderId="85" applyNumberFormat="0" applyProtection="0">
      <alignment horizontal="left" vertical="top" indent="1"/>
    </xf>
    <xf numFmtId="0" fontId="36" fillId="36" borderId="85" applyNumberFormat="0" applyProtection="0">
      <alignment horizontal="left" vertical="top" indent="1"/>
    </xf>
    <xf numFmtId="0" fontId="36" fillId="36" borderId="85" applyNumberFormat="0" applyProtection="0">
      <alignment horizontal="left" vertical="top" indent="1"/>
    </xf>
    <xf numFmtId="0" fontId="36" fillId="36" borderId="85" applyNumberFormat="0" applyProtection="0">
      <alignment horizontal="left" vertical="top" indent="1"/>
    </xf>
    <xf numFmtId="0" fontId="36" fillId="36" borderId="85" applyNumberFormat="0" applyProtection="0">
      <alignment horizontal="left" vertical="top" indent="1"/>
    </xf>
    <xf numFmtId="0" fontId="36" fillId="36" borderId="85" applyNumberFormat="0" applyProtection="0">
      <alignment horizontal="left" vertical="top" indent="1"/>
    </xf>
    <xf numFmtId="0" fontId="36" fillId="36" borderId="85" applyNumberFormat="0" applyProtection="0">
      <alignment horizontal="left" vertical="top" indent="1"/>
    </xf>
    <xf numFmtId="0" fontId="36" fillId="36" borderId="85" applyNumberFormat="0" applyProtection="0">
      <alignment horizontal="left" vertical="top" indent="1"/>
    </xf>
    <xf numFmtId="0" fontId="36" fillId="36" borderId="85" applyNumberFormat="0" applyProtection="0">
      <alignment horizontal="left" vertical="top" indent="1"/>
    </xf>
    <xf numFmtId="0" fontId="36" fillId="36" borderId="85" applyNumberFormat="0" applyProtection="0">
      <alignment horizontal="left" vertical="top" indent="1"/>
    </xf>
    <xf numFmtId="0" fontId="36" fillId="36" borderId="85" applyNumberFormat="0" applyProtection="0">
      <alignment horizontal="left" vertical="top" indent="1"/>
    </xf>
    <xf numFmtId="0" fontId="36" fillId="36" borderId="85" applyNumberFormat="0" applyProtection="0">
      <alignment horizontal="left" vertical="top" indent="1"/>
    </xf>
    <xf numFmtId="0" fontId="36" fillId="36" borderId="85" applyNumberFormat="0" applyProtection="0">
      <alignment horizontal="left" vertical="top" indent="1"/>
    </xf>
    <xf numFmtId="0" fontId="36" fillId="36" borderId="85" applyNumberFormat="0" applyProtection="0">
      <alignment horizontal="left" vertical="top" indent="1"/>
    </xf>
    <xf numFmtId="0" fontId="36" fillId="36" borderId="85" applyNumberFormat="0" applyProtection="0">
      <alignment horizontal="left" vertical="top" indent="1"/>
    </xf>
    <xf numFmtId="0" fontId="36" fillId="36" borderId="85" applyNumberFormat="0" applyProtection="0">
      <alignment horizontal="left" vertical="top" indent="1"/>
    </xf>
    <xf numFmtId="0" fontId="36" fillId="36" borderId="85" applyNumberFormat="0" applyProtection="0">
      <alignment horizontal="left" vertical="top" indent="1"/>
    </xf>
    <xf numFmtId="0" fontId="36" fillId="36" borderId="85" applyNumberFormat="0" applyProtection="0">
      <alignment horizontal="left" vertical="top" indent="1"/>
    </xf>
    <xf numFmtId="0" fontId="36" fillId="36" borderId="85" applyNumberFormat="0" applyProtection="0">
      <alignment horizontal="left" vertical="top" indent="1"/>
    </xf>
    <xf numFmtId="0" fontId="36" fillId="36" borderId="85" applyNumberFormat="0" applyProtection="0">
      <alignment horizontal="left" vertical="top" indent="1"/>
    </xf>
    <xf numFmtId="0" fontId="36" fillId="36" borderId="85" applyNumberFormat="0" applyProtection="0">
      <alignment horizontal="left" vertical="top" indent="1"/>
    </xf>
    <xf numFmtId="0" fontId="36" fillId="36" borderId="85" applyNumberFormat="0" applyProtection="0">
      <alignment horizontal="left" vertical="top" indent="1"/>
    </xf>
    <xf numFmtId="0" fontId="36" fillId="36" borderId="85" applyNumberFormat="0" applyProtection="0">
      <alignment horizontal="left" vertical="top" indent="1"/>
    </xf>
    <xf numFmtId="0" fontId="36" fillId="36" borderId="85" applyNumberFormat="0" applyProtection="0">
      <alignment horizontal="left" vertical="top" indent="1"/>
    </xf>
    <xf numFmtId="0" fontId="36" fillId="36" borderId="85" applyNumberFormat="0" applyProtection="0">
      <alignment horizontal="left" vertical="top" indent="1"/>
    </xf>
    <xf numFmtId="0" fontId="36" fillId="36" borderId="85" applyNumberFormat="0" applyProtection="0">
      <alignment horizontal="left" vertical="top" indent="1"/>
    </xf>
    <xf numFmtId="0" fontId="36" fillId="36" borderId="85" applyNumberFormat="0" applyProtection="0">
      <alignment horizontal="left" vertical="top" indent="1"/>
    </xf>
    <xf numFmtId="0" fontId="36" fillId="40" borderId="81" applyNumberFormat="0" applyProtection="0">
      <alignment horizontal="left" vertical="center" indent="1"/>
    </xf>
    <xf numFmtId="0" fontId="36" fillId="40" borderId="81" applyNumberFormat="0" applyProtection="0">
      <alignment horizontal="left" vertical="center" indent="1"/>
    </xf>
    <xf numFmtId="0" fontId="36" fillId="40" borderId="81" applyNumberFormat="0" applyProtection="0">
      <alignment horizontal="left" vertical="center" indent="1"/>
    </xf>
    <xf numFmtId="0" fontId="36" fillId="40" borderId="81" applyNumberFormat="0" applyProtection="0">
      <alignment horizontal="left" vertical="center" indent="1"/>
    </xf>
    <xf numFmtId="0" fontId="36" fillId="40" borderId="81" applyNumberFormat="0" applyProtection="0">
      <alignment horizontal="left" vertical="center" indent="1"/>
    </xf>
    <xf numFmtId="0" fontId="36" fillId="40" borderId="81" applyNumberFormat="0" applyProtection="0">
      <alignment horizontal="left" vertical="center" indent="1"/>
    </xf>
    <xf numFmtId="0" fontId="36" fillId="40" borderId="81" applyNumberFormat="0" applyProtection="0">
      <alignment horizontal="left" vertical="center" indent="1"/>
    </xf>
    <xf numFmtId="0" fontId="36" fillId="40" borderId="81" applyNumberFormat="0" applyProtection="0">
      <alignment horizontal="left" vertical="center" indent="1"/>
    </xf>
    <xf numFmtId="0" fontId="36" fillId="40" borderId="81" applyNumberFormat="0" applyProtection="0">
      <alignment horizontal="left" vertical="center" indent="1"/>
    </xf>
    <xf numFmtId="0" fontId="36" fillId="40" borderId="81" applyNumberFormat="0" applyProtection="0">
      <alignment horizontal="left" vertical="center" indent="1"/>
    </xf>
    <xf numFmtId="0" fontId="36" fillId="40" borderId="81" applyNumberFormat="0" applyProtection="0">
      <alignment horizontal="left" vertical="center" indent="1"/>
    </xf>
    <xf numFmtId="0" fontId="36" fillId="40" borderId="81" applyNumberFormat="0" applyProtection="0">
      <alignment horizontal="left" vertical="center" indent="1"/>
    </xf>
    <xf numFmtId="0" fontId="36" fillId="40" borderId="81" applyNumberFormat="0" applyProtection="0">
      <alignment horizontal="left" vertical="center" indent="1"/>
    </xf>
    <xf numFmtId="0" fontId="36" fillId="40" borderId="81" applyNumberFormat="0" applyProtection="0">
      <alignment horizontal="left" vertical="center" indent="1"/>
    </xf>
    <xf numFmtId="0" fontId="36" fillId="40" borderId="81" applyNumberFormat="0" applyProtection="0">
      <alignment horizontal="left" vertical="center" indent="1"/>
    </xf>
    <xf numFmtId="0" fontId="36" fillId="40" borderId="81" applyNumberFormat="0" applyProtection="0">
      <alignment horizontal="left" vertical="center" indent="1"/>
    </xf>
    <xf numFmtId="0" fontId="36" fillId="40" borderId="81" applyNumberFormat="0" applyProtection="0">
      <alignment horizontal="left" vertical="center" indent="1"/>
    </xf>
    <xf numFmtId="0" fontId="36" fillId="40" borderId="81" applyNumberFormat="0" applyProtection="0">
      <alignment horizontal="left" vertical="center" indent="1"/>
    </xf>
    <xf numFmtId="0" fontId="36" fillId="40" borderId="81" applyNumberFormat="0" applyProtection="0">
      <alignment horizontal="left" vertical="center" indent="1"/>
    </xf>
    <xf numFmtId="0" fontId="36" fillId="40" borderId="81" applyNumberFormat="0" applyProtection="0">
      <alignment horizontal="left" vertical="center" indent="1"/>
    </xf>
    <xf numFmtId="0" fontId="36" fillId="40" borderId="81" applyNumberFormat="0" applyProtection="0">
      <alignment horizontal="left" vertical="center" indent="1"/>
    </xf>
    <xf numFmtId="0" fontId="36" fillId="40" borderId="81" applyNumberFormat="0" applyProtection="0">
      <alignment horizontal="left" vertical="center" indent="1"/>
    </xf>
    <xf numFmtId="0" fontId="36" fillId="40" borderId="81" applyNumberFormat="0" applyProtection="0">
      <alignment horizontal="left" vertical="center" indent="1"/>
    </xf>
    <xf numFmtId="0" fontId="36" fillId="40" borderId="81" applyNumberFormat="0" applyProtection="0">
      <alignment horizontal="left" vertical="center" indent="1"/>
    </xf>
    <xf numFmtId="0" fontId="36" fillId="40" borderId="81" applyNumberFormat="0" applyProtection="0">
      <alignment horizontal="left" vertical="center" indent="1"/>
    </xf>
    <xf numFmtId="0" fontId="36" fillId="40" borderId="81" applyNumberFormat="0" applyProtection="0">
      <alignment horizontal="left" vertical="center" indent="1"/>
    </xf>
    <xf numFmtId="0" fontId="36" fillId="40" borderId="81" applyNumberFormat="0" applyProtection="0">
      <alignment horizontal="left" vertical="center" indent="1"/>
    </xf>
    <xf numFmtId="0" fontId="36" fillId="40" borderId="81" applyNumberFormat="0" applyProtection="0">
      <alignment horizontal="left" vertical="center" indent="1"/>
    </xf>
    <xf numFmtId="0" fontId="36" fillId="40" borderId="81" applyNumberFormat="0" applyProtection="0">
      <alignment horizontal="left" vertical="center" indent="1"/>
    </xf>
    <xf numFmtId="0" fontId="36" fillId="40" borderId="85" applyNumberFormat="0" applyProtection="0">
      <alignment horizontal="left" vertical="top" indent="1"/>
    </xf>
    <xf numFmtId="0" fontId="36" fillId="40" borderId="85" applyNumberFormat="0" applyProtection="0">
      <alignment horizontal="left" vertical="top" indent="1"/>
    </xf>
    <xf numFmtId="0" fontId="36" fillId="40" borderId="85" applyNumberFormat="0" applyProtection="0">
      <alignment horizontal="left" vertical="top" indent="1"/>
    </xf>
    <xf numFmtId="0" fontId="36" fillId="40" borderId="85" applyNumberFormat="0" applyProtection="0">
      <alignment horizontal="left" vertical="top" indent="1"/>
    </xf>
    <xf numFmtId="0" fontId="36" fillId="40" borderId="85" applyNumberFormat="0" applyProtection="0">
      <alignment horizontal="left" vertical="top" indent="1"/>
    </xf>
    <xf numFmtId="0" fontId="36" fillId="40" borderId="85" applyNumberFormat="0" applyProtection="0">
      <alignment horizontal="left" vertical="top" indent="1"/>
    </xf>
    <xf numFmtId="0" fontId="36" fillId="40" borderId="85" applyNumberFormat="0" applyProtection="0">
      <alignment horizontal="left" vertical="top" indent="1"/>
    </xf>
    <xf numFmtId="0" fontId="36" fillId="40" borderId="85" applyNumberFormat="0" applyProtection="0">
      <alignment horizontal="left" vertical="top" indent="1"/>
    </xf>
    <xf numFmtId="0" fontId="36" fillId="40" borderId="85" applyNumberFormat="0" applyProtection="0">
      <alignment horizontal="left" vertical="top" indent="1"/>
    </xf>
    <xf numFmtId="0" fontId="36" fillId="40" borderId="85" applyNumberFormat="0" applyProtection="0">
      <alignment horizontal="left" vertical="top" indent="1"/>
    </xf>
    <xf numFmtId="0" fontId="36" fillId="40" borderId="85" applyNumberFormat="0" applyProtection="0">
      <alignment horizontal="left" vertical="top" indent="1"/>
    </xf>
    <xf numFmtId="0" fontId="36" fillId="40" borderId="85" applyNumberFormat="0" applyProtection="0">
      <alignment horizontal="left" vertical="top" indent="1"/>
    </xf>
    <xf numFmtId="0" fontId="36" fillId="40" borderId="85" applyNumberFormat="0" applyProtection="0">
      <alignment horizontal="left" vertical="top" indent="1"/>
    </xf>
    <xf numFmtId="0" fontId="36" fillId="40" borderId="85" applyNumberFormat="0" applyProtection="0">
      <alignment horizontal="left" vertical="top" indent="1"/>
    </xf>
    <xf numFmtId="0" fontId="36" fillId="40" borderId="85" applyNumberFormat="0" applyProtection="0">
      <alignment horizontal="left" vertical="top" indent="1"/>
    </xf>
    <xf numFmtId="0" fontId="36" fillId="40" borderId="85" applyNumberFormat="0" applyProtection="0">
      <alignment horizontal="left" vertical="top" indent="1"/>
    </xf>
    <xf numFmtId="0" fontId="36" fillId="40" borderId="85" applyNumberFormat="0" applyProtection="0">
      <alignment horizontal="left" vertical="top" indent="1"/>
    </xf>
    <xf numFmtId="0" fontId="36" fillId="40" borderId="85" applyNumberFormat="0" applyProtection="0">
      <alignment horizontal="left" vertical="top" indent="1"/>
    </xf>
    <xf numFmtId="0" fontId="36" fillId="40" borderId="85" applyNumberFormat="0" applyProtection="0">
      <alignment horizontal="left" vertical="top" indent="1"/>
    </xf>
    <xf numFmtId="0" fontId="36" fillId="40" borderId="85" applyNumberFormat="0" applyProtection="0">
      <alignment horizontal="left" vertical="top" indent="1"/>
    </xf>
    <xf numFmtId="0" fontId="36" fillId="40" borderId="85" applyNumberFormat="0" applyProtection="0">
      <alignment horizontal="left" vertical="top" indent="1"/>
    </xf>
    <xf numFmtId="0" fontId="36" fillId="40" borderId="85" applyNumberFormat="0" applyProtection="0">
      <alignment horizontal="left" vertical="top" indent="1"/>
    </xf>
    <xf numFmtId="0" fontId="36" fillId="40" borderId="85" applyNumberFormat="0" applyProtection="0">
      <alignment horizontal="left" vertical="top" indent="1"/>
    </xf>
    <xf numFmtId="0" fontId="36" fillId="40" borderId="85" applyNumberFormat="0" applyProtection="0">
      <alignment horizontal="left" vertical="top" indent="1"/>
    </xf>
    <xf numFmtId="0" fontId="36" fillId="40" borderId="85" applyNumberFormat="0" applyProtection="0">
      <alignment horizontal="left" vertical="top" indent="1"/>
    </xf>
    <xf numFmtId="0" fontId="36" fillId="40" borderId="85" applyNumberFormat="0" applyProtection="0">
      <alignment horizontal="left" vertical="top" indent="1"/>
    </xf>
    <xf numFmtId="0" fontId="36" fillId="40" borderId="85" applyNumberFormat="0" applyProtection="0">
      <alignment horizontal="left" vertical="top" indent="1"/>
    </xf>
    <xf numFmtId="0" fontId="36" fillId="40" borderId="85" applyNumberFormat="0" applyProtection="0">
      <alignment horizontal="left" vertical="top" indent="1"/>
    </xf>
    <xf numFmtId="0" fontId="36" fillId="40" borderId="85" applyNumberFormat="0" applyProtection="0">
      <alignment horizontal="left" vertical="top" indent="1"/>
    </xf>
    <xf numFmtId="0" fontId="36" fillId="85" borderId="81" applyNumberFormat="0" applyProtection="0">
      <alignment horizontal="left" vertical="center" indent="1"/>
    </xf>
    <xf numFmtId="0" fontId="36" fillId="85" borderId="81" applyNumberFormat="0" applyProtection="0">
      <alignment horizontal="left" vertical="center" indent="1"/>
    </xf>
    <xf numFmtId="0" fontId="36" fillId="85" borderId="81" applyNumberFormat="0" applyProtection="0">
      <alignment horizontal="left" vertical="center" indent="1"/>
    </xf>
    <xf numFmtId="0" fontId="36" fillId="85" borderId="81" applyNumberFormat="0" applyProtection="0">
      <alignment horizontal="left" vertical="center" indent="1"/>
    </xf>
    <xf numFmtId="0" fontId="36" fillId="85" borderId="81" applyNumberFormat="0" applyProtection="0">
      <alignment horizontal="left" vertical="center" indent="1"/>
    </xf>
    <xf numFmtId="0" fontId="36" fillId="85" borderId="81" applyNumberFormat="0" applyProtection="0">
      <alignment horizontal="left" vertical="center" indent="1"/>
    </xf>
    <xf numFmtId="0" fontId="36" fillId="85" borderId="81" applyNumberFormat="0" applyProtection="0">
      <alignment horizontal="left" vertical="center" indent="1"/>
    </xf>
    <xf numFmtId="0" fontId="36" fillId="85" borderId="81" applyNumberFormat="0" applyProtection="0">
      <alignment horizontal="left" vertical="center" indent="1"/>
    </xf>
    <xf numFmtId="0" fontId="36" fillId="85" borderId="81" applyNumberFormat="0" applyProtection="0">
      <alignment horizontal="left" vertical="center" indent="1"/>
    </xf>
    <xf numFmtId="0" fontId="36" fillId="85" borderId="81" applyNumberFormat="0" applyProtection="0">
      <alignment horizontal="left" vertical="center" indent="1"/>
    </xf>
    <xf numFmtId="0" fontId="36" fillId="85" borderId="81" applyNumberFormat="0" applyProtection="0">
      <alignment horizontal="left" vertical="center" indent="1"/>
    </xf>
    <xf numFmtId="0" fontId="36" fillId="85" borderId="81" applyNumberFormat="0" applyProtection="0">
      <alignment horizontal="left" vertical="center" indent="1"/>
    </xf>
    <xf numFmtId="0" fontId="36" fillId="85" borderId="81" applyNumberFormat="0" applyProtection="0">
      <alignment horizontal="left" vertical="center" indent="1"/>
    </xf>
    <xf numFmtId="0" fontId="36" fillId="85" borderId="81" applyNumberFormat="0" applyProtection="0">
      <alignment horizontal="left" vertical="center" indent="1"/>
    </xf>
    <xf numFmtId="0" fontId="36" fillId="85" borderId="81" applyNumberFormat="0" applyProtection="0">
      <alignment horizontal="left" vertical="center" indent="1"/>
    </xf>
    <xf numFmtId="0" fontId="36" fillId="85" borderId="81" applyNumberFormat="0" applyProtection="0">
      <alignment horizontal="left" vertical="center" indent="1"/>
    </xf>
    <xf numFmtId="0" fontId="36" fillId="85" borderId="81" applyNumberFormat="0" applyProtection="0">
      <alignment horizontal="left" vertical="center" indent="1"/>
    </xf>
    <xf numFmtId="0" fontId="36" fillId="85" borderId="81" applyNumberFormat="0" applyProtection="0">
      <alignment horizontal="left" vertical="center" indent="1"/>
    </xf>
    <xf numFmtId="0" fontId="36" fillId="85" borderId="81" applyNumberFormat="0" applyProtection="0">
      <alignment horizontal="left" vertical="center" indent="1"/>
    </xf>
    <xf numFmtId="0" fontId="36" fillId="85" borderId="81" applyNumberFormat="0" applyProtection="0">
      <alignment horizontal="left" vertical="center" indent="1"/>
    </xf>
    <xf numFmtId="0" fontId="36" fillId="85" borderId="81" applyNumberFormat="0" applyProtection="0">
      <alignment horizontal="left" vertical="center" indent="1"/>
    </xf>
    <xf numFmtId="0" fontId="36" fillId="85" borderId="81" applyNumberFormat="0" applyProtection="0">
      <alignment horizontal="left" vertical="center" indent="1"/>
    </xf>
    <xf numFmtId="0" fontId="36" fillId="85" borderId="81" applyNumberFormat="0" applyProtection="0">
      <alignment horizontal="left" vertical="center" indent="1"/>
    </xf>
    <xf numFmtId="0" fontId="36" fillId="85" borderId="81" applyNumberFormat="0" applyProtection="0">
      <alignment horizontal="left" vertical="center" indent="1"/>
    </xf>
    <xf numFmtId="0" fontId="36" fillId="85" borderId="81" applyNumberFormat="0" applyProtection="0">
      <alignment horizontal="left" vertical="center" indent="1"/>
    </xf>
    <xf numFmtId="0" fontId="36" fillId="85" borderId="81" applyNumberFormat="0" applyProtection="0">
      <alignment horizontal="left" vertical="center" indent="1"/>
    </xf>
    <xf numFmtId="0" fontId="36" fillId="85" borderId="81" applyNumberFormat="0" applyProtection="0">
      <alignment horizontal="left" vertical="center" indent="1"/>
    </xf>
    <xf numFmtId="0" fontId="36" fillId="85" borderId="81" applyNumberFormat="0" applyProtection="0">
      <alignment horizontal="left" vertical="center" indent="1"/>
    </xf>
    <xf numFmtId="0" fontId="36" fillId="85" borderId="81" applyNumberFormat="0" applyProtection="0">
      <alignment horizontal="left" vertical="center" indent="1"/>
    </xf>
    <xf numFmtId="0" fontId="36" fillId="85" borderId="85" applyNumberFormat="0" applyProtection="0">
      <alignment horizontal="left" vertical="top" indent="1"/>
    </xf>
    <xf numFmtId="0" fontId="36" fillId="85" borderId="85" applyNumberFormat="0" applyProtection="0">
      <alignment horizontal="left" vertical="top" indent="1"/>
    </xf>
    <xf numFmtId="0" fontId="36" fillId="85" borderId="85" applyNumberFormat="0" applyProtection="0">
      <alignment horizontal="left" vertical="top" indent="1"/>
    </xf>
    <xf numFmtId="0" fontId="36" fillId="85" borderId="85" applyNumberFormat="0" applyProtection="0">
      <alignment horizontal="left" vertical="top" indent="1"/>
    </xf>
    <xf numFmtId="0" fontId="36" fillId="85" borderId="85" applyNumberFormat="0" applyProtection="0">
      <alignment horizontal="left" vertical="top" indent="1"/>
    </xf>
    <xf numFmtId="0" fontId="36" fillId="85" borderId="85" applyNumberFormat="0" applyProtection="0">
      <alignment horizontal="left" vertical="top" indent="1"/>
    </xf>
    <xf numFmtId="0" fontId="36" fillId="85" borderId="85" applyNumberFormat="0" applyProtection="0">
      <alignment horizontal="left" vertical="top" indent="1"/>
    </xf>
    <xf numFmtId="0" fontId="36" fillId="85" borderId="85" applyNumberFormat="0" applyProtection="0">
      <alignment horizontal="left" vertical="top" indent="1"/>
    </xf>
    <xf numFmtId="0" fontId="36" fillId="85" borderId="85" applyNumberFormat="0" applyProtection="0">
      <alignment horizontal="left" vertical="top" indent="1"/>
    </xf>
    <xf numFmtId="0" fontId="36" fillId="85" borderId="85" applyNumberFormat="0" applyProtection="0">
      <alignment horizontal="left" vertical="top" indent="1"/>
    </xf>
    <xf numFmtId="0" fontId="36" fillId="85" borderId="85" applyNumberFormat="0" applyProtection="0">
      <alignment horizontal="left" vertical="top" indent="1"/>
    </xf>
    <xf numFmtId="0" fontId="36" fillId="85" borderId="85" applyNumberFormat="0" applyProtection="0">
      <alignment horizontal="left" vertical="top" indent="1"/>
    </xf>
    <xf numFmtId="0" fontId="36" fillId="85" borderId="85" applyNumberFormat="0" applyProtection="0">
      <alignment horizontal="left" vertical="top" indent="1"/>
    </xf>
    <xf numFmtId="0" fontId="36" fillId="85" borderId="85" applyNumberFormat="0" applyProtection="0">
      <alignment horizontal="left" vertical="top" indent="1"/>
    </xf>
    <xf numFmtId="0" fontId="36" fillId="85" borderId="85" applyNumberFormat="0" applyProtection="0">
      <alignment horizontal="left" vertical="top" indent="1"/>
    </xf>
    <xf numFmtId="0" fontId="36" fillId="85" borderId="85" applyNumberFormat="0" applyProtection="0">
      <alignment horizontal="left" vertical="top" indent="1"/>
    </xf>
    <xf numFmtId="0" fontId="36" fillId="85" borderId="85" applyNumberFormat="0" applyProtection="0">
      <alignment horizontal="left" vertical="top" indent="1"/>
    </xf>
    <xf numFmtId="0" fontId="36" fillId="85" borderId="85" applyNumberFormat="0" applyProtection="0">
      <alignment horizontal="left" vertical="top" indent="1"/>
    </xf>
    <xf numFmtId="0" fontId="36" fillId="85" borderId="85" applyNumberFormat="0" applyProtection="0">
      <alignment horizontal="left" vertical="top" indent="1"/>
    </xf>
    <xf numFmtId="0" fontId="36" fillId="85" borderId="85" applyNumberFormat="0" applyProtection="0">
      <alignment horizontal="left" vertical="top" indent="1"/>
    </xf>
    <xf numFmtId="0" fontId="36" fillId="85" borderId="85" applyNumberFormat="0" applyProtection="0">
      <alignment horizontal="left" vertical="top" indent="1"/>
    </xf>
    <xf numFmtId="0" fontId="36" fillId="85" borderId="85" applyNumberFormat="0" applyProtection="0">
      <alignment horizontal="left" vertical="top" indent="1"/>
    </xf>
    <xf numFmtId="0" fontId="36" fillId="85" borderId="85" applyNumberFormat="0" applyProtection="0">
      <alignment horizontal="left" vertical="top" indent="1"/>
    </xf>
    <xf numFmtId="0" fontId="36" fillId="85" borderId="85" applyNumberFormat="0" applyProtection="0">
      <alignment horizontal="left" vertical="top" indent="1"/>
    </xf>
    <xf numFmtId="0" fontId="36" fillId="85" borderId="85" applyNumberFormat="0" applyProtection="0">
      <alignment horizontal="left" vertical="top" indent="1"/>
    </xf>
    <xf numFmtId="0" fontId="36" fillId="85" borderId="85" applyNumberFormat="0" applyProtection="0">
      <alignment horizontal="left" vertical="top" indent="1"/>
    </xf>
    <xf numFmtId="0" fontId="36" fillId="85" borderId="85" applyNumberFormat="0" applyProtection="0">
      <alignment horizontal="left" vertical="top" indent="1"/>
    </xf>
    <xf numFmtId="0" fontId="36" fillId="85" borderId="85" applyNumberFormat="0" applyProtection="0">
      <alignment horizontal="left" vertical="top" indent="1"/>
    </xf>
    <xf numFmtId="0" fontId="36" fillId="85" borderId="85" applyNumberFormat="0" applyProtection="0">
      <alignment horizontal="left" vertical="top" indent="1"/>
    </xf>
    <xf numFmtId="0" fontId="49" fillId="43" borderId="87" applyBorder="0"/>
    <xf numFmtId="4" fontId="50" fillId="38" borderId="85" applyNumberFormat="0" applyProtection="0">
      <alignment vertical="center"/>
    </xf>
    <xf numFmtId="4" fontId="50" fillId="38" borderId="85" applyNumberFormat="0" applyProtection="0">
      <alignment vertical="center"/>
    </xf>
    <xf numFmtId="4" fontId="50" fillId="38" borderId="85" applyNumberFormat="0" applyProtection="0">
      <alignment vertical="center"/>
    </xf>
    <xf numFmtId="4" fontId="50" fillId="38" borderId="85" applyNumberFormat="0" applyProtection="0">
      <alignment vertical="center"/>
    </xf>
    <xf numFmtId="4" fontId="50" fillId="38" borderId="85" applyNumberFormat="0" applyProtection="0">
      <alignment vertical="center"/>
    </xf>
    <xf numFmtId="4" fontId="50" fillId="38" borderId="85" applyNumberFormat="0" applyProtection="0">
      <alignment vertical="center"/>
    </xf>
    <xf numFmtId="4" fontId="50" fillId="38" borderId="85" applyNumberFormat="0" applyProtection="0">
      <alignment vertical="center"/>
    </xf>
    <xf numFmtId="4" fontId="50" fillId="38" borderId="85" applyNumberFormat="0" applyProtection="0">
      <alignment vertical="center"/>
    </xf>
    <xf numFmtId="4" fontId="50" fillId="38" borderId="85" applyNumberFormat="0" applyProtection="0">
      <alignment vertical="center"/>
    </xf>
    <xf numFmtId="4" fontId="50" fillId="38" borderId="85" applyNumberFormat="0" applyProtection="0">
      <alignment vertical="center"/>
    </xf>
    <xf numFmtId="4" fontId="50" fillId="38" borderId="85" applyNumberFormat="0" applyProtection="0">
      <alignment vertical="center"/>
    </xf>
    <xf numFmtId="4" fontId="50" fillId="38" borderId="85" applyNumberFormat="0" applyProtection="0">
      <alignment vertical="center"/>
    </xf>
    <xf numFmtId="4" fontId="50" fillId="38" borderId="85" applyNumberFormat="0" applyProtection="0">
      <alignment vertical="center"/>
    </xf>
    <xf numFmtId="4" fontId="50" fillId="38" borderId="85" applyNumberFormat="0" applyProtection="0">
      <alignment vertical="center"/>
    </xf>
    <xf numFmtId="4" fontId="50" fillId="38" borderId="85" applyNumberFormat="0" applyProtection="0">
      <alignment vertical="center"/>
    </xf>
    <xf numFmtId="4" fontId="50" fillId="38" borderId="85" applyNumberFormat="0" applyProtection="0">
      <alignment vertical="center"/>
    </xf>
    <xf numFmtId="4" fontId="50" fillId="38" borderId="85" applyNumberFormat="0" applyProtection="0">
      <alignment vertical="center"/>
    </xf>
    <xf numFmtId="4" fontId="50" fillId="38" borderId="85" applyNumberFormat="0" applyProtection="0">
      <alignment vertical="center"/>
    </xf>
    <xf numFmtId="4" fontId="50" fillId="38" borderId="85" applyNumberFormat="0" applyProtection="0">
      <alignment vertical="center"/>
    </xf>
    <xf numFmtId="4" fontId="50" fillId="38" borderId="85" applyNumberFormat="0" applyProtection="0">
      <alignment vertical="center"/>
    </xf>
    <xf numFmtId="4" fontId="50" fillId="38" borderId="85" applyNumberFormat="0" applyProtection="0">
      <alignment vertical="center"/>
    </xf>
    <xf numFmtId="4" fontId="50" fillId="38" borderId="85" applyNumberFormat="0" applyProtection="0">
      <alignment vertical="center"/>
    </xf>
    <xf numFmtId="4" fontId="50" fillId="38" borderId="85" applyNumberFormat="0" applyProtection="0">
      <alignment vertical="center"/>
    </xf>
    <xf numFmtId="4" fontId="50" fillId="38" borderId="85" applyNumberFormat="0" applyProtection="0">
      <alignment vertical="center"/>
    </xf>
    <xf numFmtId="4" fontId="50" fillId="38" borderId="85" applyNumberFormat="0" applyProtection="0">
      <alignment vertical="center"/>
    </xf>
    <xf numFmtId="4" fontId="50" fillId="38" borderId="85" applyNumberFormat="0" applyProtection="0">
      <alignment vertical="center"/>
    </xf>
    <xf numFmtId="4" fontId="50" fillId="38" borderId="85" applyNumberFormat="0" applyProtection="0">
      <alignment vertical="center"/>
    </xf>
    <xf numFmtId="4" fontId="50" fillId="38" borderId="85" applyNumberFormat="0" applyProtection="0">
      <alignment vertical="center"/>
    </xf>
    <xf numFmtId="4" fontId="50" fillId="38" borderId="85" applyNumberFormat="0" applyProtection="0">
      <alignment vertical="center"/>
    </xf>
    <xf numFmtId="4" fontId="47" fillId="87" borderId="80" applyNumberFormat="0" applyProtection="0">
      <alignment vertical="center"/>
    </xf>
    <xf numFmtId="4" fontId="47" fillId="87" borderId="80" applyNumberFormat="0" applyProtection="0">
      <alignment vertical="center"/>
    </xf>
    <xf numFmtId="4" fontId="47" fillId="87" borderId="80" applyNumberFormat="0" applyProtection="0">
      <alignment vertical="center"/>
    </xf>
    <xf numFmtId="4" fontId="47" fillId="87" borderId="80" applyNumberFormat="0" applyProtection="0">
      <alignment vertical="center"/>
    </xf>
    <xf numFmtId="4" fontId="47" fillId="87" borderId="80" applyNumberFormat="0" applyProtection="0">
      <alignment vertical="center"/>
    </xf>
    <xf numFmtId="4" fontId="47" fillId="87" borderId="80" applyNumberFormat="0" applyProtection="0">
      <alignment vertical="center"/>
    </xf>
    <xf numFmtId="4" fontId="47" fillId="87" borderId="80" applyNumberFormat="0" applyProtection="0">
      <alignment vertical="center"/>
    </xf>
    <xf numFmtId="4" fontId="47" fillId="87" borderId="80" applyNumberFormat="0" applyProtection="0">
      <alignment vertical="center"/>
    </xf>
    <xf numFmtId="4" fontId="47" fillId="87" borderId="80" applyNumberFormat="0" applyProtection="0">
      <alignment vertical="center"/>
    </xf>
    <xf numFmtId="4" fontId="47" fillId="87" borderId="80" applyNumberFormat="0" applyProtection="0">
      <alignment vertical="center"/>
    </xf>
    <xf numFmtId="4" fontId="47" fillId="87" borderId="80" applyNumberFormat="0" applyProtection="0">
      <alignment vertical="center"/>
    </xf>
    <xf numFmtId="4" fontId="47" fillId="87" borderId="80" applyNumberFormat="0" applyProtection="0">
      <alignment vertical="center"/>
    </xf>
    <xf numFmtId="4" fontId="47" fillId="87" borderId="80" applyNumberFormat="0" applyProtection="0">
      <alignment vertical="center"/>
    </xf>
    <xf numFmtId="4" fontId="47" fillId="87" borderId="80" applyNumberFormat="0" applyProtection="0">
      <alignment vertical="center"/>
    </xf>
    <xf numFmtId="4" fontId="47" fillId="87" borderId="80" applyNumberFormat="0" applyProtection="0">
      <alignment vertical="center"/>
    </xf>
    <xf numFmtId="4" fontId="47" fillId="87" borderId="80" applyNumberFormat="0" applyProtection="0">
      <alignment vertical="center"/>
    </xf>
    <xf numFmtId="4" fontId="47" fillId="87" borderId="80" applyNumberFormat="0" applyProtection="0">
      <alignment vertical="center"/>
    </xf>
    <xf numFmtId="4" fontId="47" fillId="87" borderId="80" applyNumberFormat="0" applyProtection="0">
      <alignment vertical="center"/>
    </xf>
    <xf numFmtId="4" fontId="47" fillId="87" borderId="80" applyNumberFormat="0" applyProtection="0">
      <alignment vertical="center"/>
    </xf>
    <xf numFmtId="4" fontId="47" fillId="87" borderId="80" applyNumberFormat="0" applyProtection="0">
      <alignment vertical="center"/>
    </xf>
    <xf numFmtId="4" fontId="47" fillId="87" borderId="80" applyNumberFormat="0" applyProtection="0">
      <alignment vertical="center"/>
    </xf>
    <xf numFmtId="4" fontId="47" fillId="87" borderId="80" applyNumberFormat="0" applyProtection="0">
      <alignment vertical="center"/>
    </xf>
    <xf numFmtId="4" fontId="47" fillId="87" borderId="80" applyNumberFormat="0" applyProtection="0">
      <alignment vertical="center"/>
    </xf>
    <xf numFmtId="4" fontId="47" fillId="87" borderId="80" applyNumberFormat="0" applyProtection="0">
      <alignment vertical="center"/>
    </xf>
    <xf numFmtId="4" fontId="47" fillId="87" borderId="80" applyNumberFormat="0" applyProtection="0">
      <alignment vertical="center"/>
    </xf>
    <xf numFmtId="4" fontId="47" fillId="87" borderId="80" applyNumberFormat="0" applyProtection="0">
      <alignment vertical="center"/>
    </xf>
    <xf numFmtId="4" fontId="47" fillId="87" borderId="80" applyNumberFormat="0" applyProtection="0">
      <alignment vertical="center"/>
    </xf>
    <xf numFmtId="4" fontId="47" fillId="87" borderId="80" applyNumberFormat="0" applyProtection="0">
      <alignment vertical="center"/>
    </xf>
    <xf numFmtId="4" fontId="47" fillId="87" borderId="80" applyNumberFormat="0" applyProtection="0">
      <alignment vertical="center"/>
    </xf>
    <xf numFmtId="4" fontId="50" fillId="45" borderId="85" applyNumberFormat="0" applyProtection="0">
      <alignment horizontal="left" vertical="center" indent="1"/>
    </xf>
    <xf numFmtId="4" fontId="50" fillId="45" borderId="85" applyNumberFormat="0" applyProtection="0">
      <alignment horizontal="left" vertical="center" indent="1"/>
    </xf>
    <xf numFmtId="4" fontId="50" fillId="45" borderId="85" applyNumberFormat="0" applyProtection="0">
      <alignment horizontal="left" vertical="center" indent="1"/>
    </xf>
    <xf numFmtId="4" fontId="50" fillId="45" borderId="85" applyNumberFormat="0" applyProtection="0">
      <alignment horizontal="left" vertical="center" indent="1"/>
    </xf>
    <xf numFmtId="4" fontId="50" fillId="45" borderId="85" applyNumberFormat="0" applyProtection="0">
      <alignment horizontal="left" vertical="center" indent="1"/>
    </xf>
    <xf numFmtId="4" fontId="50" fillId="45" borderId="85" applyNumberFormat="0" applyProtection="0">
      <alignment horizontal="left" vertical="center" indent="1"/>
    </xf>
    <xf numFmtId="4" fontId="50" fillId="45" borderId="85" applyNumberFormat="0" applyProtection="0">
      <alignment horizontal="left" vertical="center" indent="1"/>
    </xf>
    <xf numFmtId="4" fontId="50" fillId="45" borderId="85" applyNumberFormat="0" applyProtection="0">
      <alignment horizontal="left" vertical="center" indent="1"/>
    </xf>
    <xf numFmtId="4" fontId="50" fillId="45" borderId="85" applyNumberFormat="0" applyProtection="0">
      <alignment horizontal="left" vertical="center" indent="1"/>
    </xf>
    <xf numFmtId="4" fontId="50" fillId="45" borderId="85" applyNumberFormat="0" applyProtection="0">
      <alignment horizontal="left" vertical="center" indent="1"/>
    </xf>
    <xf numFmtId="4" fontId="50" fillId="45" borderId="85" applyNumberFormat="0" applyProtection="0">
      <alignment horizontal="left" vertical="center" indent="1"/>
    </xf>
    <xf numFmtId="4" fontId="50" fillId="45" borderId="85" applyNumberFormat="0" applyProtection="0">
      <alignment horizontal="left" vertical="center" indent="1"/>
    </xf>
    <xf numFmtId="4" fontId="50" fillId="45" borderId="85" applyNumberFormat="0" applyProtection="0">
      <alignment horizontal="left" vertical="center" indent="1"/>
    </xf>
    <xf numFmtId="4" fontId="50" fillId="45" borderId="85" applyNumberFormat="0" applyProtection="0">
      <alignment horizontal="left" vertical="center" indent="1"/>
    </xf>
    <xf numFmtId="4" fontId="50" fillId="45" borderId="85" applyNumberFormat="0" applyProtection="0">
      <alignment horizontal="left" vertical="center" indent="1"/>
    </xf>
    <xf numFmtId="4" fontId="50" fillId="45" borderId="85" applyNumberFormat="0" applyProtection="0">
      <alignment horizontal="left" vertical="center" indent="1"/>
    </xf>
    <xf numFmtId="4" fontId="50" fillId="45" borderId="85" applyNumberFormat="0" applyProtection="0">
      <alignment horizontal="left" vertical="center" indent="1"/>
    </xf>
    <xf numFmtId="4" fontId="50" fillId="45" borderId="85" applyNumberFormat="0" applyProtection="0">
      <alignment horizontal="left" vertical="center" indent="1"/>
    </xf>
    <xf numFmtId="4" fontId="50" fillId="45" borderId="85" applyNumberFormat="0" applyProtection="0">
      <alignment horizontal="left" vertical="center" indent="1"/>
    </xf>
    <xf numFmtId="4" fontId="50" fillId="45" borderId="85" applyNumberFormat="0" applyProtection="0">
      <alignment horizontal="left" vertical="center" indent="1"/>
    </xf>
    <xf numFmtId="4" fontId="50" fillId="45" borderId="85" applyNumberFormat="0" applyProtection="0">
      <alignment horizontal="left" vertical="center" indent="1"/>
    </xf>
    <xf numFmtId="4" fontId="50" fillId="45" borderId="85" applyNumberFormat="0" applyProtection="0">
      <alignment horizontal="left" vertical="center" indent="1"/>
    </xf>
    <xf numFmtId="4" fontId="50" fillId="45" borderId="85" applyNumberFormat="0" applyProtection="0">
      <alignment horizontal="left" vertical="center" indent="1"/>
    </xf>
    <xf numFmtId="4" fontId="50" fillId="45" borderId="85" applyNumberFormat="0" applyProtection="0">
      <alignment horizontal="left" vertical="center" indent="1"/>
    </xf>
    <xf numFmtId="4" fontId="50" fillId="45" borderId="85" applyNumberFormat="0" applyProtection="0">
      <alignment horizontal="left" vertical="center" indent="1"/>
    </xf>
    <xf numFmtId="4" fontId="50" fillId="45" borderId="85" applyNumberFormat="0" applyProtection="0">
      <alignment horizontal="left" vertical="center" indent="1"/>
    </xf>
    <xf numFmtId="4" fontId="50" fillId="45" borderId="85" applyNumberFormat="0" applyProtection="0">
      <alignment horizontal="left" vertical="center" indent="1"/>
    </xf>
    <xf numFmtId="4" fontId="50" fillId="45" borderId="85" applyNumberFormat="0" applyProtection="0">
      <alignment horizontal="left" vertical="center" indent="1"/>
    </xf>
    <xf numFmtId="4" fontId="50" fillId="45" borderId="85" applyNumberFormat="0" applyProtection="0">
      <alignment horizontal="left" vertical="center" indent="1"/>
    </xf>
    <xf numFmtId="0" fontId="50" fillId="38" borderId="85" applyNumberFormat="0" applyProtection="0">
      <alignment horizontal="left" vertical="top" indent="1"/>
    </xf>
    <xf numFmtId="0" fontId="50" fillId="38" borderId="85" applyNumberFormat="0" applyProtection="0">
      <alignment horizontal="left" vertical="top" indent="1"/>
    </xf>
    <xf numFmtId="0" fontId="50" fillId="38" borderId="85" applyNumberFormat="0" applyProtection="0">
      <alignment horizontal="left" vertical="top" indent="1"/>
    </xf>
    <xf numFmtId="0" fontId="50" fillId="38" borderId="85" applyNumberFormat="0" applyProtection="0">
      <alignment horizontal="left" vertical="top" indent="1"/>
    </xf>
    <xf numFmtId="0" fontId="50" fillId="38" borderId="85" applyNumberFormat="0" applyProtection="0">
      <alignment horizontal="left" vertical="top" indent="1"/>
    </xf>
    <xf numFmtId="0" fontId="50" fillId="38" borderId="85" applyNumberFormat="0" applyProtection="0">
      <alignment horizontal="left" vertical="top" indent="1"/>
    </xf>
    <xf numFmtId="0" fontId="50" fillId="38" borderId="85" applyNumberFormat="0" applyProtection="0">
      <alignment horizontal="left" vertical="top" indent="1"/>
    </xf>
    <xf numFmtId="0" fontId="50" fillId="38" borderId="85" applyNumberFormat="0" applyProtection="0">
      <alignment horizontal="left" vertical="top" indent="1"/>
    </xf>
    <xf numFmtId="0" fontId="50" fillId="38" borderId="85" applyNumberFormat="0" applyProtection="0">
      <alignment horizontal="left" vertical="top" indent="1"/>
    </xf>
    <xf numFmtId="0" fontId="50" fillId="38" borderId="85" applyNumberFormat="0" applyProtection="0">
      <alignment horizontal="left" vertical="top" indent="1"/>
    </xf>
    <xf numFmtId="0" fontId="50" fillId="38" borderId="85" applyNumberFormat="0" applyProtection="0">
      <alignment horizontal="left" vertical="top" indent="1"/>
    </xf>
    <xf numFmtId="0" fontId="50" fillId="38" borderId="85" applyNumberFormat="0" applyProtection="0">
      <alignment horizontal="left" vertical="top" indent="1"/>
    </xf>
    <xf numFmtId="0" fontId="50" fillId="38" borderId="85" applyNumberFormat="0" applyProtection="0">
      <alignment horizontal="left" vertical="top" indent="1"/>
    </xf>
    <xf numFmtId="0" fontId="50" fillId="38" borderId="85" applyNumberFormat="0" applyProtection="0">
      <alignment horizontal="left" vertical="top" indent="1"/>
    </xf>
    <xf numFmtId="0" fontId="50" fillId="38" borderId="85" applyNumberFormat="0" applyProtection="0">
      <alignment horizontal="left" vertical="top" indent="1"/>
    </xf>
    <xf numFmtId="0" fontId="50" fillId="38" borderId="85" applyNumberFormat="0" applyProtection="0">
      <alignment horizontal="left" vertical="top" indent="1"/>
    </xf>
    <xf numFmtId="0" fontId="50" fillId="38" borderId="85" applyNumberFormat="0" applyProtection="0">
      <alignment horizontal="left" vertical="top" indent="1"/>
    </xf>
    <xf numFmtId="0" fontId="50" fillId="38" borderId="85" applyNumberFormat="0" applyProtection="0">
      <alignment horizontal="left" vertical="top" indent="1"/>
    </xf>
    <xf numFmtId="0" fontId="50" fillId="38" borderId="85" applyNumberFormat="0" applyProtection="0">
      <alignment horizontal="left" vertical="top" indent="1"/>
    </xf>
    <xf numFmtId="0" fontId="50" fillId="38" borderId="85" applyNumberFormat="0" applyProtection="0">
      <alignment horizontal="left" vertical="top" indent="1"/>
    </xf>
    <xf numFmtId="0" fontId="50" fillId="38" borderId="85" applyNumberFormat="0" applyProtection="0">
      <alignment horizontal="left" vertical="top" indent="1"/>
    </xf>
    <xf numFmtId="0" fontId="50" fillId="38" borderId="85" applyNumberFormat="0" applyProtection="0">
      <alignment horizontal="left" vertical="top" indent="1"/>
    </xf>
    <xf numFmtId="0" fontId="50" fillId="38" borderId="85" applyNumberFormat="0" applyProtection="0">
      <alignment horizontal="left" vertical="top" indent="1"/>
    </xf>
    <xf numFmtId="0" fontId="50" fillId="38" borderId="85" applyNumberFormat="0" applyProtection="0">
      <alignment horizontal="left" vertical="top" indent="1"/>
    </xf>
    <xf numFmtId="0" fontId="50" fillId="38" borderId="85" applyNumberFormat="0" applyProtection="0">
      <alignment horizontal="left" vertical="top" indent="1"/>
    </xf>
    <xf numFmtId="0" fontId="50" fillId="38" borderId="85" applyNumberFormat="0" applyProtection="0">
      <alignment horizontal="left" vertical="top" indent="1"/>
    </xf>
    <xf numFmtId="0" fontId="50" fillId="38" borderId="85" applyNumberFormat="0" applyProtection="0">
      <alignment horizontal="left" vertical="top" indent="1"/>
    </xf>
    <xf numFmtId="0" fontId="50" fillId="38" borderId="85" applyNumberFormat="0" applyProtection="0">
      <alignment horizontal="left" vertical="top" indent="1"/>
    </xf>
    <xf numFmtId="0" fontId="50" fillId="38" borderId="85" applyNumberFormat="0" applyProtection="0">
      <alignment horizontal="left" vertical="top" indent="1"/>
    </xf>
    <xf numFmtId="4" fontId="36" fillId="0" borderId="81" applyNumberFormat="0" applyProtection="0">
      <alignment horizontal="right" vertical="center"/>
    </xf>
    <xf numFmtId="4" fontId="36" fillId="0" borderId="81" applyNumberFormat="0" applyProtection="0">
      <alignment horizontal="right" vertical="center"/>
    </xf>
    <xf numFmtId="4" fontId="36" fillId="0" borderId="81" applyNumberFormat="0" applyProtection="0">
      <alignment horizontal="right" vertical="center"/>
    </xf>
    <xf numFmtId="4" fontId="36" fillId="0" borderId="81" applyNumberFormat="0" applyProtection="0">
      <alignment horizontal="right" vertical="center"/>
    </xf>
    <xf numFmtId="4" fontId="36" fillId="0" borderId="81" applyNumberFormat="0" applyProtection="0">
      <alignment horizontal="right" vertical="center"/>
    </xf>
    <xf numFmtId="4" fontId="36" fillId="0" borderId="81" applyNumberFormat="0" applyProtection="0">
      <alignment horizontal="right" vertical="center"/>
    </xf>
    <xf numFmtId="4" fontId="36" fillId="0" borderId="81" applyNumberFormat="0" applyProtection="0">
      <alignment horizontal="right" vertical="center"/>
    </xf>
    <xf numFmtId="4" fontId="36" fillId="0" borderId="81" applyNumberFormat="0" applyProtection="0">
      <alignment horizontal="right" vertical="center"/>
    </xf>
    <xf numFmtId="4" fontId="36" fillId="0" borderId="81" applyNumberFormat="0" applyProtection="0">
      <alignment horizontal="right" vertical="center"/>
    </xf>
    <xf numFmtId="4" fontId="36" fillId="0" borderId="81" applyNumberFormat="0" applyProtection="0">
      <alignment horizontal="right" vertical="center"/>
    </xf>
    <xf numFmtId="4" fontId="36" fillId="0" borderId="81" applyNumberFormat="0" applyProtection="0">
      <alignment horizontal="right" vertical="center"/>
    </xf>
    <xf numFmtId="4" fontId="36" fillId="0" borderId="81" applyNumberFormat="0" applyProtection="0">
      <alignment horizontal="right" vertical="center"/>
    </xf>
    <xf numFmtId="4" fontId="36" fillId="0" borderId="81" applyNumberFormat="0" applyProtection="0">
      <alignment horizontal="right" vertical="center"/>
    </xf>
    <xf numFmtId="4" fontId="36" fillId="0" borderId="81" applyNumberFormat="0" applyProtection="0">
      <alignment horizontal="right" vertical="center"/>
    </xf>
    <xf numFmtId="4" fontId="36" fillId="0" borderId="81" applyNumberFormat="0" applyProtection="0">
      <alignment horizontal="right" vertical="center"/>
    </xf>
    <xf numFmtId="4" fontId="36" fillId="0" borderId="81" applyNumberFormat="0" applyProtection="0">
      <alignment horizontal="right" vertical="center"/>
    </xf>
    <xf numFmtId="4" fontId="36" fillId="0" borderId="81" applyNumberFormat="0" applyProtection="0">
      <alignment horizontal="right" vertical="center"/>
    </xf>
    <xf numFmtId="4" fontId="36" fillId="0" borderId="81" applyNumberFormat="0" applyProtection="0">
      <alignment horizontal="right" vertical="center"/>
    </xf>
    <xf numFmtId="4" fontId="36" fillId="0" borderId="81" applyNumberFormat="0" applyProtection="0">
      <alignment horizontal="right" vertical="center"/>
    </xf>
    <xf numFmtId="4" fontId="36" fillId="0" borderId="81" applyNumberFormat="0" applyProtection="0">
      <alignment horizontal="right" vertical="center"/>
    </xf>
    <xf numFmtId="4" fontId="36" fillId="0" borderId="81" applyNumberFormat="0" applyProtection="0">
      <alignment horizontal="right" vertical="center"/>
    </xf>
    <xf numFmtId="4" fontId="36" fillId="0" borderId="81" applyNumberFormat="0" applyProtection="0">
      <alignment horizontal="right" vertical="center"/>
    </xf>
    <xf numFmtId="4" fontId="36" fillId="0" borderId="81" applyNumberFormat="0" applyProtection="0">
      <alignment horizontal="right" vertical="center"/>
    </xf>
    <xf numFmtId="4" fontId="36" fillId="0" borderId="81" applyNumberFormat="0" applyProtection="0">
      <alignment horizontal="right" vertical="center"/>
    </xf>
    <xf numFmtId="4" fontId="36" fillId="0" borderId="81" applyNumberFormat="0" applyProtection="0">
      <alignment horizontal="right" vertical="center"/>
    </xf>
    <xf numFmtId="4" fontId="36" fillId="0" borderId="81" applyNumberFormat="0" applyProtection="0">
      <alignment horizontal="right" vertical="center"/>
    </xf>
    <xf numFmtId="4" fontId="36" fillId="0" borderId="81" applyNumberFormat="0" applyProtection="0">
      <alignment horizontal="right" vertical="center"/>
    </xf>
    <xf numFmtId="4" fontId="36" fillId="0" borderId="81" applyNumberFormat="0" applyProtection="0">
      <alignment horizontal="right" vertical="center"/>
    </xf>
    <xf numFmtId="4" fontId="36" fillId="0" borderId="81" applyNumberFormat="0" applyProtection="0">
      <alignment horizontal="right" vertical="center"/>
    </xf>
    <xf numFmtId="4" fontId="47" fillId="88" borderId="81" applyNumberFormat="0" applyProtection="0">
      <alignment horizontal="right" vertical="center"/>
    </xf>
    <xf numFmtId="4" fontId="47" fillId="88" borderId="81" applyNumberFormat="0" applyProtection="0">
      <alignment horizontal="right" vertical="center"/>
    </xf>
    <xf numFmtId="4" fontId="47" fillId="88" borderId="81" applyNumberFormat="0" applyProtection="0">
      <alignment horizontal="right" vertical="center"/>
    </xf>
    <xf numFmtId="4" fontId="47" fillId="88" borderId="81" applyNumberFormat="0" applyProtection="0">
      <alignment horizontal="right" vertical="center"/>
    </xf>
    <xf numFmtId="4" fontId="47" fillId="88" borderId="81" applyNumberFormat="0" applyProtection="0">
      <alignment horizontal="right" vertical="center"/>
    </xf>
    <xf numFmtId="4" fontId="47" fillId="88" borderId="81" applyNumberFormat="0" applyProtection="0">
      <alignment horizontal="right" vertical="center"/>
    </xf>
    <xf numFmtId="4" fontId="47" fillId="88" borderId="81" applyNumberFormat="0" applyProtection="0">
      <alignment horizontal="right" vertical="center"/>
    </xf>
    <xf numFmtId="4" fontId="47" fillId="88" borderId="81" applyNumberFormat="0" applyProtection="0">
      <alignment horizontal="right" vertical="center"/>
    </xf>
    <xf numFmtId="4" fontId="47" fillId="88" borderId="81" applyNumberFormat="0" applyProtection="0">
      <alignment horizontal="right" vertical="center"/>
    </xf>
    <xf numFmtId="4" fontId="47" fillId="88" borderId="81" applyNumberFormat="0" applyProtection="0">
      <alignment horizontal="right" vertical="center"/>
    </xf>
    <xf numFmtId="4" fontId="47" fillId="88" borderId="81" applyNumberFormat="0" applyProtection="0">
      <alignment horizontal="right" vertical="center"/>
    </xf>
    <xf numFmtId="4" fontId="47" fillId="88" borderId="81" applyNumberFormat="0" applyProtection="0">
      <alignment horizontal="right" vertical="center"/>
    </xf>
    <xf numFmtId="4" fontId="47" fillId="88" borderId="81" applyNumberFormat="0" applyProtection="0">
      <alignment horizontal="right" vertical="center"/>
    </xf>
    <xf numFmtId="4" fontId="47" fillId="88" borderId="81" applyNumberFormat="0" applyProtection="0">
      <alignment horizontal="right" vertical="center"/>
    </xf>
    <xf numFmtId="4" fontId="47" fillId="88" borderId="81" applyNumberFormat="0" applyProtection="0">
      <alignment horizontal="right" vertical="center"/>
    </xf>
    <xf numFmtId="4" fontId="47" fillId="88" borderId="81" applyNumberFormat="0" applyProtection="0">
      <alignment horizontal="right" vertical="center"/>
    </xf>
    <xf numFmtId="4" fontId="47" fillId="88" borderId="81" applyNumberFormat="0" applyProtection="0">
      <alignment horizontal="right" vertical="center"/>
    </xf>
    <xf numFmtId="4" fontId="47" fillId="88" borderId="81" applyNumberFormat="0" applyProtection="0">
      <alignment horizontal="right" vertical="center"/>
    </xf>
    <xf numFmtId="4" fontId="47" fillId="88" borderId="81" applyNumberFormat="0" applyProtection="0">
      <alignment horizontal="right" vertical="center"/>
    </xf>
    <xf numFmtId="4" fontId="47" fillId="88" borderId="81" applyNumberFormat="0" applyProtection="0">
      <alignment horizontal="right" vertical="center"/>
    </xf>
    <xf numFmtId="4" fontId="47" fillId="88" borderId="81" applyNumberFormat="0" applyProtection="0">
      <alignment horizontal="right" vertical="center"/>
    </xf>
    <xf numFmtId="4" fontId="47" fillId="88" borderId="81" applyNumberFormat="0" applyProtection="0">
      <alignment horizontal="right" vertical="center"/>
    </xf>
    <xf numFmtId="4" fontId="47" fillId="88" borderId="81" applyNumberFormat="0" applyProtection="0">
      <alignment horizontal="right" vertical="center"/>
    </xf>
    <xf numFmtId="4" fontId="47" fillId="88" borderId="81" applyNumberFormat="0" applyProtection="0">
      <alignment horizontal="right" vertical="center"/>
    </xf>
    <xf numFmtId="4" fontId="47" fillId="88" borderId="81" applyNumberFormat="0" applyProtection="0">
      <alignment horizontal="right" vertical="center"/>
    </xf>
    <xf numFmtId="4" fontId="47" fillId="88" borderId="81" applyNumberFormat="0" applyProtection="0">
      <alignment horizontal="right" vertical="center"/>
    </xf>
    <xf numFmtId="4" fontId="47" fillId="88" borderId="81" applyNumberFormat="0" applyProtection="0">
      <alignment horizontal="right" vertical="center"/>
    </xf>
    <xf numFmtId="4" fontId="47" fillId="88" borderId="81" applyNumberFormat="0" applyProtection="0">
      <alignment horizontal="right" vertical="center"/>
    </xf>
    <xf numFmtId="4" fontId="47" fillId="88" borderId="81" applyNumberFormat="0" applyProtection="0">
      <alignment horizontal="right" vertical="center"/>
    </xf>
    <xf numFmtId="4" fontId="36" fillId="48" borderId="81" applyNumberFormat="0" applyProtection="0">
      <alignment horizontal="left" vertical="center" indent="1"/>
    </xf>
    <xf numFmtId="4" fontId="36" fillId="48" borderId="81" applyNumberFormat="0" applyProtection="0">
      <alignment horizontal="left" vertical="center" indent="1"/>
    </xf>
    <xf numFmtId="4" fontId="36" fillId="48" borderId="81" applyNumberFormat="0" applyProtection="0">
      <alignment horizontal="left" vertical="center" indent="1"/>
    </xf>
    <xf numFmtId="4" fontId="36" fillId="48" borderId="81" applyNumberFormat="0" applyProtection="0">
      <alignment horizontal="left" vertical="center" indent="1"/>
    </xf>
    <xf numFmtId="4" fontId="36" fillId="48" borderId="81" applyNumberFormat="0" applyProtection="0">
      <alignment horizontal="left" vertical="center" indent="1"/>
    </xf>
    <xf numFmtId="4" fontId="36" fillId="48" borderId="81" applyNumberFormat="0" applyProtection="0">
      <alignment horizontal="left" vertical="center" indent="1"/>
    </xf>
    <xf numFmtId="4" fontId="36" fillId="48" borderId="81" applyNumberFormat="0" applyProtection="0">
      <alignment horizontal="left" vertical="center" indent="1"/>
    </xf>
    <xf numFmtId="4" fontId="36" fillId="48" borderId="81" applyNumberFormat="0" applyProtection="0">
      <alignment horizontal="left" vertical="center" indent="1"/>
    </xf>
    <xf numFmtId="4" fontId="36" fillId="48" borderId="81" applyNumberFormat="0" applyProtection="0">
      <alignment horizontal="left" vertical="center" indent="1"/>
    </xf>
    <xf numFmtId="4" fontId="36" fillId="48" borderId="81" applyNumberFormat="0" applyProtection="0">
      <alignment horizontal="left" vertical="center" indent="1"/>
    </xf>
    <xf numFmtId="4" fontId="36" fillId="48" borderId="81" applyNumberFormat="0" applyProtection="0">
      <alignment horizontal="left" vertical="center" indent="1"/>
    </xf>
    <xf numFmtId="4" fontId="36" fillId="48" borderId="81" applyNumberFormat="0" applyProtection="0">
      <alignment horizontal="left" vertical="center" indent="1"/>
    </xf>
    <xf numFmtId="4" fontId="36" fillId="48" borderId="81" applyNumberFormat="0" applyProtection="0">
      <alignment horizontal="left" vertical="center" indent="1"/>
    </xf>
    <xf numFmtId="4" fontId="36" fillId="48" borderId="81" applyNumberFormat="0" applyProtection="0">
      <alignment horizontal="left" vertical="center" indent="1"/>
    </xf>
    <xf numFmtId="4" fontId="36" fillId="48" borderId="81" applyNumberFormat="0" applyProtection="0">
      <alignment horizontal="left" vertical="center" indent="1"/>
    </xf>
    <xf numFmtId="4" fontId="36" fillId="48" borderId="81" applyNumberFormat="0" applyProtection="0">
      <alignment horizontal="left" vertical="center" indent="1"/>
    </xf>
    <xf numFmtId="4" fontId="36" fillId="48" borderId="81" applyNumberFormat="0" applyProtection="0">
      <alignment horizontal="left" vertical="center" indent="1"/>
    </xf>
    <xf numFmtId="4" fontId="36" fillId="48" borderId="81" applyNumberFormat="0" applyProtection="0">
      <alignment horizontal="left" vertical="center" indent="1"/>
    </xf>
    <xf numFmtId="4" fontId="36" fillId="48" borderId="81" applyNumberFormat="0" applyProtection="0">
      <alignment horizontal="left" vertical="center" indent="1"/>
    </xf>
    <xf numFmtId="4" fontId="36" fillId="48" borderId="81" applyNumberFormat="0" applyProtection="0">
      <alignment horizontal="left" vertical="center" indent="1"/>
    </xf>
    <xf numFmtId="4" fontId="36" fillId="48" borderId="81" applyNumberFormat="0" applyProtection="0">
      <alignment horizontal="left" vertical="center" indent="1"/>
    </xf>
    <xf numFmtId="4" fontId="36" fillId="48" borderId="81" applyNumberFormat="0" applyProtection="0">
      <alignment horizontal="left" vertical="center" indent="1"/>
    </xf>
    <xf numFmtId="4" fontId="36" fillId="48" borderId="81" applyNumberFormat="0" applyProtection="0">
      <alignment horizontal="left" vertical="center" indent="1"/>
    </xf>
    <xf numFmtId="4" fontId="36" fillId="48" borderId="81" applyNumberFormat="0" applyProtection="0">
      <alignment horizontal="left" vertical="center" indent="1"/>
    </xf>
    <xf numFmtId="4" fontId="36" fillId="48" borderId="81" applyNumberFormat="0" applyProtection="0">
      <alignment horizontal="left" vertical="center" indent="1"/>
    </xf>
    <xf numFmtId="4" fontId="36" fillId="48" borderId="81" applyNumberFormat="0" applyProtection="0">
      <alignment horizontal="left" vertical="center" indent="1"/>
    </xf>
    <xf numFmtId="4" fontId="36" fillId="48" borderId="81" applyNumberFormat="0" applyProtection="0">
      <alignment horizontal="left" vertical="center" indent="1"/>
    </xf>
    <xf numFmtId="4" fontId="36" fillId="48" borderId="81" applyNumberFormat="0" applyProtection="0">
      <alignment horizontal="left" vertical="center" indent="1"/>
    </xf>
    <xf numFmtId="4" fontId="36" fillId="48" borderId="81" applyNumberFormat="0" applyProtection="0">
      <alignment horizontal="left" vertical="center" indent="1"/>
    </xf>
    <xf numFmtId="0" fontId="50" fillId="36" borderId="85" applyNumberFormat="0" applyProtection="0">
      <alignment horizontal="left" vertical="top" indent="1"/>
    </xf>
    <xf numFmtId="0" fontId="50" fillId="36" borderId="85" applyNumberFormat="0" applyProtection="0">
      <alignment horizontal="left" vertical="top" indent="1"/>
    </xf>
    <xf numFmtId="0" fontId="50" fillId="36" borderId="85" applyNumberFormat="0" applyProtection="0">
      <alignment horizontal="left" vertical="top" indent="1"/>
    </xf>
    <xf numFmtId="0" fontId="50" fillId="36" borderId="85" applyNumberFormat="0" applyProtection="0">
      <alignment horizontal="left" vertical="top" indent="1"/>
    </xf>
    <xf numFmtId="0" fontId="50" fillId="36" borderId="85" applyNumberFormat="0" applyProtection="0">
      <alignment horizontal="left" vertical="top" indent="1"/>
    </xf>
    <xf numFmtId="0" fontId="50" fillId="36" borderId="85" applyNumberFormat="0" applyProtection="0">
      <alignment horizontal="left" vertical="top" indent="1"/>
    </xf>
    <xf numFmtId="0" fontId="50" fillId="36" borderId="85" applyNumberFormat="0" applyProtection="0">
      <alignment horizontal="left" vertical="top" indent="1"/>
    </xf>
    <xf numFmtId="0" fontId="50" fillId="36" borderId="85" applyNumberFormat="0" applyProtection="0">
      <alignment horizontal="left" vertical="top" indent="1"/>
    </xf>
    <xf numFmtId="0" fontId="50" fillId="36" borderId="85" applyNumberFormat="0" applyProtection="0">
      <alignment horizontal="left" vertical="top" indent="1"/>
    </xf>
    <xf numFmtId="0" fontId="50" fillId="36" borderId="85" applyNumberFormat="0" applyProtection="0">
      <alignment horizontal="left" vertical="top" indent="1"/>
    </xf>
    <xf numFmtId="0" fontId="50" fillId="36" borderId="85" applyNumberFormat="0" applyProtection="0">
      <alignment horizontal="left" vertical="top" indent="1"/>
    </xf>
    <xf numFmtId="0" fontId="50" fillId="36" borderId="85" applyNumberFormat="0" applyProtection="0">
      <alignment horizontal="left" vertical="top" indent="1"/>
    </xf>
    <xf numFmtId="0" fontId="50" fillId="36" borderId="85" applyNumberFormat="0" applyProtection="0">
      <alignment horizontal="left" vertical="top" indent="1"/>
    </xf>
    <xf numFmtId="0" fontId="50" fillId="36" borderId="85" applyNumberFormat="0" applyProtection="0">
      <alignment horizontal="left" vertical="top" indent="1"/>
    </xf>
    <xf numFmtId="0" fontId="50" fillId="36" borderId="85" applyNumberFormat="0" applyProtection="0">
      <alignment horizontal="left" vertical="top" indent="1"/>
    </xf>
    <xf numFmtId="0" fontId="50" fillId="36" borderId="85" applyNumberFormat="0" applyProtection="0">
      <alignment horizontal="left" vertical="top" indent="1"/>
    </xf>
    <xf numFmtId="0" fontId="50" fillId="36" borderId="85" applyNumberFormat="0" applyProtection="0">
      <alignment horizontal="left" vertical="top" indent="1"/>
    </xf>
    <xf numFmtId="0" fontId="50" fillId="36" borderId="85" applyNumberFormat="0" applyProtection="0">
      <alignment horizontal="left" vertical="top" indent="1"/>
    </xf>
    <xf numFmtId="0" fontId="50" fillId="36" borderId="85" applyNumberFormat="0" applyProtection="0">
      <alignment horizontal="left" vertical="top" indent="1"/>
    </xf>
    <xf numFmtId="0" fontId="50" fillId="36" borderId="85" applyNumberFormat="0" applyProtection="0">
      <alignment horizontal="left" vertical="top" indent="1"/>
    </xf>
    <xf numFmtId="0" fontId="50" fillId="36" borderId="85" applyNumberFormat="0" applyProtection="0">
      <alignment horizontal="left" vertical="top" indent="1"/>
    </xf>
    <xf numFmtId="0" fontId="50" fillId="36" borderId="85" applyNumberFormat="0" applyProtection="0">
      <alignment horizontal="left" vertical="top" indent="1"/>
    </xf>
    <xf numFmtId="0" fontId="50" fillId="36" borderId="85" applyNumberFormat="0" applyProtection="0">
      <alignment horizontal="left" vertical="top" indent="1"/>
    </xf>
    <xf numFmtId="0" fontId="50" fillId="36" borderId="85" applyNumberFormat="0" applyProtection="0">
      <alignment horizontal="left" vertical="top" indent="1"/>
    </xf>
    <xf numFmtId="0" fontId="50" fillId="36" borderId="85" applyNumberFormat="0" applyProtection="0">
      <alignment horizontal="left" vertical="top" indent="1"/>
    </xf>
    <xf numFmtId="0" fontId="50" fillId="36" borderId="85" applyNumberFormat="0" applyProtection="0">
      <alignment horizontal="left" vertical="top" indent="1"/>
    </xf>
    <xf numFmtId="0" fontId="50" fillId="36" borderId="85" applyNumberFormat="0" applyProtection="0">
      <alignment horizontal="left" vertical="top" indent="1"/>
    </xf>
    <xf numFmtId="0" fontId="50" fillId="36" borderId="85" applyNumberFormat="0" applyProtection="0">
      <alignment horizontal="left" vertical="top" indent="1"/>
    </xf>
    <xf numFmtId="0" fontId="50" fillId="36" borderId="85" applyNumberFormat="0" applyProtection="0">
      <alignment horizontal="left" vertical="top" indent="1"/>
    </xf>
    <xf numFmtId="4" fontId="51" fillId="89" borderId="86" applyNumberFormat="0" applyProtection="0">
      <alignment horizontal="left" vertical="center" indent="1"/>
    </xf>
    <xf numFmtId="4" fontId="51" fillId="89" borderId="86" applyNumberFormat="0" applyProtection="0">
      <alignment horizontal="left" vertical="center" indent="1"/>
    </xf>
    <xf numFmtId="4" fontId="51" fillId="89" borderId="86" applyNumberFormat="0" applyProtection="0">
      <alignment horizontal="left" vertical="center" indent="1"/>
    </xf>
    <xf numFmtId="4" fontId="51" fillId="89" borderId="86" applyNumberFormat="0" applyProtection="0">
      <alignment horizontal="left" vertical="center" indent="1"/>
    </xf>
    <xf numFmtId="4" fontId="51" fillId="89" borderId="86" applyNumberFormat="0" applyProtection="0">
      <alignment horizontal="left" vertical="center" indent="1"/>
    </xf>
    <xf numFmtId="4" fontId="51" fillId="89" borderId="86" applyNumberFormat="0" applyProtection="0">
      <alignment horizontal="left" vertical="center" indent="1"/>
    </xf>
    <xf numFmtId="4" fontId="51" fillId="89" borderId="86" applyNumberFormat="0" applyProtection="0">
      <alignment horizontal="left" vertical="center" indent="1"/>
    </xf>
    <xf numFmtId="4" fontId="51" fillId="89" borderId="86" applyNumberFormat="0" applyProtection="0">
      <alignment horizontal="left" vertical="center" indent="1"/>
    </xf>
    <xf numFmtId="4" fontId="51" fillId="89" borderId="86" applyNumberFormat="0" applyProtection="0">
      <alignment horizontal="left" vertical="center" indent="1"/>
    </xf>
    <xf numFmtId="4" fontId="51" fillId="89" borderId="86" applyNumberFormat="0" applyProtection="0">
      <alignment horizontal="left" vertical="center" indent="1"/>
    </xf>
    <xf numFmtId="4" fontId="51" fillId="89" borderId="86" applyNumberFormat="0" applyProtection="0">
      <alignment horizontal="left" vertical="center" indent="1"/>
    </xf>
    <xf numFmtId="4" fontId="51" fillId="89" borderId="86" applyNumberFormat="0" applyProtection="0">
      <alignment horizontal="left" vertical="center" indent="1"/>
    </xf>
    <xf numFmtId="4" fontId="51" fillId="89" borderId="86" applyNumberFormat="0" applyProtection="0">
      <alignment horizontal="left" vertical="center" indent="1"/>
    </xf>
    <xf numFmtId="4" fontId="51" fillId="89" borderId="86" applyNumberFormat="0" applyProtection="0">
      <alignment horizontal="left" vertical="center" indent="1"/>
    </xf>
    <xf numFmtId="4" fontId="51" fillId="89" borderId="86" applyNumberFormat="0" applyProtection="0">
      <alignment horizontal="left" vertical="center" indent="1"/>
    </xf>
    <xf numFmtId="4" fontId="51" fillId="89" borderId="86" applyNumberFormat="0" applyProtection="0">
      <alignment horizontal="left" vertical="center" indent="1"/>
    </xf>
    <xf numFmtId="4" fontId="51" fillId="89" borderId="86" applyNumberFormat="0" applyProtection="0">
      <alignment horizontal="left" vertical="center" indent="1"/>
    </xf>
    <xf numFmtId="4" fontId="51" fillId="89" borderId="86" applyNumberFormat="0" applyProtection="0">
      <alignment horizontal="left" vertical="center" indent="1"/>
    </xf>
    <xf numFmtId="4" fontId="51" fillId="89" borderId="86" applyNumberFormat="0" applyProtection="0">
      <alignment horizontal="left" vertical="center" indent="1"/>
    </xf>
    <xf numFmtId="4" fontId="51" fillId="89" borderId="86" applyNumberFormat="0" applyProtection="0">
      <alignment horizontal="left" vertical="center" indent="1"/>
    </xf>
    <xf numFmtId="4" fontId="51" fillId="89" borderId="86" applyNumberFormat="0" applyProtection="0">
      <alignment horizontal="left" vertical="center" indent="1"/>
    </xf>
    <xf numFmtId="4" fontId="51" fillId="89" borderId="86" applyNumberFormat="0" applyProtection="0">
      <alignment horizontal="left" vertical="center" indent="1"/>
    </xf>
    <xf numFmtId="4" fontId="51" fillId="89" borderId="86" applyNumberFormat="0" applyProtection="0">
      <alignment horizontal="left" vertical="center" indent="1"/>
    </xf>
    <xf numFmtId="4" fontId="51" fillId="89" borderId="86" applyNumberFormat="0" applyProtection="0">
      <alignment horizontal="left" vertical="center" indent="1"/>
    </xf>
    <xf numFmtId="4" fontId="51" fillId="89" borderId="86" applyNumberFormat="0" applyProtection="0">
      <alignment horizontal="left" vertical="center" indent="1"/>
    </xf>
    <xf numFmtId="4" fontId="51" fillId="89" borderId="86" applyNumberFormat="0" applyProtection="0">
      <alignment horizontal="left" vertical="center" indent="1"/>
    </xf>
    <xf numFmtId="4" fontId="51" fillId="89" borderId="86" applyNumberFormat="0" applyProtection="0">
      <alignment horizontal="left" vertical="center" indent="1"/>
    </xf>
    <xf numFmtId="4" fontId="51" fillId="89" borderId="86" applyNumberFormat="0" applyProtection="0">
      <alignment horizontal="left" vertical="center" indent="1"/>
    </xf>
    <xf numFmtId="4" fontId="51" fillId="89" borderId="86" applyNumberFormat="0" applyProtection="0">
      <alignment horizontal="left" vertical="center" indent="1"/>
    </xf>
    <xf numFmtId="0" fontId="36" fillId="90" borderId="80"/>
    <xf numFmtId="4" fontId="52" fillId="39" borderId="81" applyNumberFormat="0" applyProtection="0">
      <alignment horizontal="right" vertical="center"/>
    </xf>
    <xf numFmtId="4" fontId="52" fillId="39" borderId="81" applyNumberFormat="0" applyProtection="0">
      <alignment horizontal="right" vertical="center"/>
    </xf>
    <xf numFmtId="4" fontId="52" fillId="39" borderId="81" applyNumberFormat="0" applyProtection="0">
      <alignment horizontal="right" vertical="center"/>
    </xf>
    <xf numFmtId="4" fontId="52" fillId="39" borderId="81" applyNumberFormat="0" applyProtection="0">
      <alignment horizontal="right" vertical="center"/>
    </xf>
    <xf numFmtId="4" fontId="52" fillId="39" borderId="81" applyNumberFormat="0" applyProtection="0">
      <alignment horizontal="right" vertical="center"/>
    </xf>
    <xf numFmtId="4" fontId="52" fillId="39" borderId="81" applyNumberFormat="0" applyProtection="0">
      <alignment horizontal="right" vertical="center"/>
    </xf>
    <xf numFmtId="4" fontId="52" fillId="39" borderId="81" applyNumberFormat="0" applyProtection="0">
      <alignment horizontal="right" vertical="center"/>
    </xf>
    <xf numFmtId="4" fontId="52" fillId="39" borderId="81" applyNumberFormat="0" applyProtection="0">
      <alignment horizontal="right" vertical="center"/>
    </xf>
    <xf numFmtId="4" fontId="52" fillId="39" borderId="81" applyNumberFormat="0" applyProtection="0">
      <alignment horizontal="right" vertical="center"/>
    </xf>
    <xf numFmtId="4" fontId="52" fillId="39" borderId="81" applyNumberFormat="0" applyProtection="0">
      <alignment horizontal="right" vertical="center"/>
    </xf>
    <xf numFmtId="4" fontId="52" fillId="39" borderId="81" applyNumberFormat="0" applyProtection="0">
      <alignment horizontal="right" vertical="center"/>
    </xf>
    <xf numFmtId="4" fontId="52" fillId="39" borderId="81" applyNumberFormat="0" applyProtection="0">
      <alignment horizontal="right" vertical="center"/>
    </xf>
    <xf numFmtId="4" fontId="52" fillId="39" borderId="81" applyNumberFormat="0" applyProtection="0">
      <alignment horizontal="right" vertical="center"/>
    </xf>
    <xf numFmtId="4" fontId="52" fillId="39" borderId="81" applyNumberFormat="0" applyProtection="0">
      <alignment horizontal="right" vertical="center"/>
    </xf>
    <xf numFmtId="4" fontId="52" fillId="39" borderId="81" applyNumberFormat="0" applyProtection="0">
      <alignment horizontal="right" vertical="center"/>
    </xf>
    <xf numFmtId="4" fontId="52" fillId="39" borderId="81" applyNumberFormat="0" applyProtection="0">
      <alignment horizontal="right" vertical="center"/>
    </xf>
    <xf numFmtId="4" fontId="52" fillId="39" borderId="81" applyNumberFormat="0" applyProtection="0">
      <alignment horizontal="right" vertical="center"/>
    </xf>
    <xf numFmtId="4" fontId="52" fillId="39" borderId="81" applyNumberFormat="0" applyProtection="0">
      <alignment horizontal="right" vertical="center"/>
    </xf>
    <xf numFmtId="4" fontId="52" fillId="39" borderId="81" applyNumberFormat="0" applyProtection="0">
      <alignment horizontal="right" vertical="center"/>
    </xf>
    <xf numFmtId="4" fontId="52" fillId="39" borderId="81" applyNumberFormat="0" applyProtection="0">
      <alignment horizontal="right" vertical="center"/>
    </xf>
    <xf numFmtId="4" fontId="52" fillId="39" borderId="81" applyNumberFormat="0" applyProtection="0">
      <alignment horizontal="right" vertical="center"/>
    </xf>
    <xf numFmtId="4" fontId="52" fillId="39" borderId="81" applyNumberFormat="0" applyProtection="0">
      <alignment horizontal="right" vertical="center"/>
    </xf>
    <xf numFmtId="4" fontId="52" fillId="39" borderId="81" applyNumberFormat="0" applyProtection="0">
      <alignment horizontal="right" vertical="center"/>
    </xf>
    <xf numFmtId="4" fontId="52" fillId="39" borderId="81" applyNumberFormat="0" applyProtection="0">
      <alignment horizontal="right" vertical="center"/>
    </xf>
    <xf numFmtId="4" fontId="52" fillId="39" borderId="81" applyNumberFormat="0" applyProtection="0">
      <alignment horizontal="right" vertical="center"/>
    </xf>
    <xf numFmtId="4" fontId="52" fillId="39" borderId="81" applyNumberFormat="0" applyProtection="0">
      <alignment horizontal="right" vertical="center"/>
    </xf>
    <xf numFmtId="4" fontId="52" fillId="39" borderId="81" applyNumberFormat="0" applyProtection="0">
      <alignment horizontal="right" vertical="center"/>
    </xf>
    <xf numFmtId="4" fontId="52" fillId="39" borderId="81" applyNumberFormat="0" applyProtection="0">
      <alignment horizontal="right" vertical="center"/>
    </xf>
    <xf numFmtId="4" fontId="52" fillId="39" borderId="81" applyNumberFormat="0" applyProtection="0">
      <alignment horizontal="right" vertical="center"/>
    </xf>
    <xf numFmtId="0" fontId="26" fillId="48" borderId="0" applyNumberFormat="0" applyBorder="0" applyAlignment="0" applyProtection="0"/>
    <xf numFmtId="0" fontId="26" fillId="52" borderId="0" applyNumberFormat="0" applyBorder="0" applyAlignment="0" applyProtection="0"/>
    <xf numFmtId="0" fontId="23" fillId="61" borderId="0" applyNumberFormat="0" applyBorder="0" applyAlignment="0" applyProtection="0"/>
    <xf numFmtId="0" fontId="26" fillId="44" borderId="0" applyNumberFormat="0" applyBorder="0" applyAlignment="0" applyProtection="0"/>
    <xf numFmtId="0" fontId="26" fillId="77" borderId="0" applyNumberFormat="0" applyBorder="0" applyAlignment="0" applyProtection="0"/>
    <xf numFmtId="0" fontId="34" fillId="0" borderId="88" applyNumberFormat="0" applyFill="0" applyAlignment="0" applyProtection="0"/>
    <xf numFmtId="0" fontId="7" fillId="0" borderId="0"/>
    <xf numFmtId="0" fontId="7" fillId="0" borderId="0"/>
    <xf numFmtId="9" fontId="6" fillId="0" borderId="0" applyFont="0" applyFill="0" applyBorder="0" applyAlignment="0" applyProtection="0"/>
    <xf numFmtId="4" fontId="25" fillId="37" borderId="85" applyNumberFormat="0" applyProtection="0">
      <alignment horizontal="right" vertical="center"/>
    </xf>
    <xf numFmtId="4" fontId="64" fillId="36" borderId="0" applyNumberFormat="0" applyProtection="0">
      <alignment horizontal="left" vertical="center" indent="1"/>
    </xf>
    <xf numFmtId="4" fontId="64" fillId="79" borderId="85" applyNumberFormat="0" applyProtection="0">
      <alignment horizontal="left" vertical="center" indent="1"/>
    </xf>
    <xf numFmtId="0" fontId="7" fillId="38" borderId="83" applyNumberFormat="0" applyFont="0" applyAlignment="0" applyProtection="0"/>
    <xf numFmtId="0" fontId="41" fillId="70" borderId="81" applyNumberFormat="0" applyAlignment="0" applyProtection="0"/>
    <xf numFmtId="0" fontId="79" fillId="45" borderId="82" applyNumberFormat="0" applyAlignment="0" applyProtection="0"/>
    <xf numFmtId="0" fontId="26" fillId="53" borderId="0" applyNumberFormat="0" applyBorder="0" applyAlignment="0" applyProtection="0"/>
    <xf numFmtId="0" fontId="23" fillId="195" borderId="0" applyNumberFormat="0" applyBorder="0" applyAlignment="0" applyProtection="0"/>
    <xf numFmtId="0" fontId="26" fillId="48" borderId="0" applyNumberFormat="0" applyBorder="0" applyAlignment="0" applyProtection="0"/>
    <xf numFmtId="0" fontId="26" fillId="128" borderId="0" applyNumberFormat="0" applyBorder="0" applyAlignment="0" applyProtection="0"/>
    <xf numFmtId="0" fontId="23" fillId="197" borderId="0" applyNumberFormat="0" applyBorder="0" applyAlignment="0" applyProtection="0"/>
    <xf numFmtId="0" fontId="26" fillId="77" borderId="0" applyNumberFormat="0" applyBorder="0" applyAlignment="0" applyProtection="0"/>
    <xf numFmtId="4" fontId="25" fillId="41" borderId="85" applyNumberFormat="0" applyProtection="0">
      <alignment horizontal="right" vertical="center"/>
    </xf>
    <xf numFmtId="0" fontId="36" fillId="69" borderId="81" applyNumberFormat="0" applyFont="0" applyAlignment="0" applyProtection="0"/>
    <xf numFmtId="0" fontId="36" fillId="69" borderId="81" applyNumberFormat="0" applyFont="0" applyAlignment="0" applyProtection="0"/>
    <xf numFmtId="0" fontId="36" fillId="69" borderId="81" applyNumberFormat="0" applyFont="0" applyAlignment="0" applyProtection="0"/>
    <xf numFmtId="0" fontId="36" fillId="69" borderId="81" applyNumberFormat="0" applyFont="0" applyAlignment="0" applyProtection="0"/>
    <xf numFmtId="0" fontId="36" fillId="69" borderId="81" applyNumberFormat="0" applyFont="0" applyAlignment="0" applyProtection="0"/>
    <xf numFmtId="4" fontId="36" fillId="79" borderId="81" applyNumberFormat="0" applyProtection="0">
      <alignment vertical="center"/>
    </xf>
    <xf numFmtId="4" fontId="36" fillId="79" borderId="81" applyNumberFormat="0" applyProtection="0">
      <alignment vertical="center"/>
    </xf>
    <xf numFmtId="4" fontId="36" fillId="79" borderId="81" applyNumberFormat="0" applyProtection="0">
      <alignment vertical="center"/>
    </xf>
    <xf numFmtId="4" fontId="36" fillId="79" borderId="81" applyNumberFormat="0" applyProtection="0">
      <alignment vertical="center"/>
    </xf>
    <xf numFmtId="4" fontId="36" fillId="79" borderId="81" applyNumberFormat="0" applyProtection="0">
      <alignment vertical="center"/>
    </xf>
    <xf numFmtId="4" fontId="36" fillId="79" borderId="81" applyNumberFormat="0" applyProtection="0">
      <alignment vertical="center"/>
    </xf>
    <xf numFmtId="4" fontId="36" fillId="79" borderId="81" applyNumberFormat="0" applyProtection="0">
      <alignment vertical="center"/>
    </xf>
    <xf numFmtId="4" fontId="36" fillId="79" borderId="81" applyNumberFormat="0" applyProtection="0">
      <alignment vertical="center"/>
    </xf>
    <xf numFmtId="4" fontId="36" fillId="79" borderId="81" applyNumberFormat="0" applyProtection="0">
      <alignment vertical="center"/>
    </xf>
    <xf numFmtId="4" fontId="47" fillId="81" borderId="81" applyNumberFormat="0" applyProtection="0">
      <alignment vertical="center"/>
    </xf>
    <xf numFmtId="4" fontId="47" fillId="81" borderId="81" applyNumberFormat="0" applyProtection="0">
      <alignment vertical="center"/>
    </xf>
    <xf numFmtId="4" fontId="47" fillId="81" borderId="81" applyNumberFormat="0" applyProtection="0">
      <alignment vertical="center"/>
    </xf>
    <xf numFmtId="4" fontId="47" fillId="81" borderId="81" applyNumberFormat="0" applyProtection="0">
      <alignment vertical="center"/>
    </xf>
    <xf numFmtId="4" fontId="47" fillId="81" borderId="81" applyNumberFormat="0" applyProtection="0">
      <alignment vertical="center"/>
    </xf>
    <xf numFmtId="4" fontId="47" fillId="81" borderId="81" applyNumberFormat="0" applyProtection="0">
      <alignment vertical="center"/>
    </xf>
    <xf numFmtId="4" fontId="47" fillId="81" borderId="81" applyNumberFormat="0" applyProtection="0">
      <alignment vertical="center"/>
    </xf>
    <xf numFmtId="4" fontId="47" fillId="81" borderId="81" applyNumberFormat="0" applyProtection="0">
      <alignment vertical="center"/>
    </xf>
    <xf numFmtId="4" fontId="47" fillId="81" borderId="81" applyNumberFormat="0" applyProtection="0">
      <alignment vertical="center"/>
    </xf>
    <xf numFmtId="4" fontId="36" fillId="81" borderId="81" applyNumberFormat="0" applyProtection="0">
      <alignment horizontal="left" vertical="center" indent="1"/>
    </xf>
    <xf numFmtId="4" fontId="36" fillId="81" borderId="81" applyNumberFormat="0" applyProtection="0">
      <alignment horizontal="left" vertical="center" indent="1"/>
    </xf>
    <xf numFmtId="4" fontId="36" fillId="81" borderId="81" applyNumberFormat="0" applyProtection="0">
      <alignment horizontal="left" vertical="center" indent="1"/>
    </xf>
    <xf numFmtId="4" fontId="36" fillId="81" borderId="81" applyNumberFormat="0" applyProtection="0">
      <alignment horizontal="left" vertical="center" indent="1"/>
    </xf>
    <xf numFmtId="4" fontId="36" fillId="81" borderId="81" applyNumberFormat="0" applyProtection="0">
      <alignment horizontal="left" vertical="center" indent="1"/>
    </xf>
    <xf numFmtId="4" fontId="36" fillId="81" borderId="81" applyNumberFormat="0" applyProtection="0">
      <alignment horizontal="left" vertical="center" indent="1"/>
    </xf>
    <xf numFmtId="4" fontId="36" fillId="81" borderId="81" applyNumberFormat="0" applyProtection="0">
      <alignment horizontal="left" vertical="center" indent="1"/>
    </xf>
    <xf numFmtId="4" fontId="36" fillId="81" borderId="81" applyNumberFormat="0" applyProtection="0">
      <alignment horizontal="left" vertical="center" indent="1"/>
    </xf>
    <xf numFmtId="4" fontId="36" fillId="81" borderId="81" applyNumberFormat="0" applyProtection="0">
      <alignment horizontal="left" vertical="center" indent="1"/>
    </xf>
    <xf numFmtId="0" fontId="48" fillId="79" borderId="85" applyNumberFormat="0" applyProtection="0">
      <alignment horizontal="left" vertical="top" indent="1"/>
    </xf>
    <xf numFmtId="0" fontId="48" fillId="79" borderId="85" applyNumberFormat="0" applyProtection="0">
      <alignment horizontal="left" vertical="top" indent="1"/>
    </xf>
    <xf numFmtId="0" fontId="48" fillId="79" borderId="85" applyNumberFormat="0" applyProtection="0">
      <alignment horizontal="left" vertical="top" indent="1"/>
    </xf>
    <xf numFmtId="0" fontId="48" fillId="79" borderId="85" applyNumberFormat="0" applyProtection="0">
      <alignment horizontal="left" vertical="top" indent="1"/>
    </xf>
    <xf numFmtId="0" fontId="48" fillId="79" borderId="85" applyNumberFormat="0" applyProtection="0">
      <alignment horizontal="left" vertical="top" indent="1"/>
    </xf>
    <xf numFmtId="0" fontId="48" fillId="79" borderId="85" applyNumberFormat="0" applyProtection="0">
      <alignment horizontal="left" vertical="top" indent="1"/>
    </xf>
    <xf numFmtId="0" fontId="48" fillId="79" borderId="85" applyNumberFormat="0" applyProtection="0">
      <alignment horizontal="left" vertical="top" indent="1"/>
    </xf>
    <xf numFmtId="0" fontId="48" fillId="79" borderId="85" applyNumberFormat="0" applyProtection="0">
      <alignment horizontal="left" vertical="top" indent="1"/>
    </xf>
    <xf numFmtId="0" fontId="48" fillId="79" borderId="85" applyNumberFormat="0" applyProtection="0">
      <alignment horizontal="left" vertical="top" indent="1"/>
    </xf>
    <xf numFmtId="4" fontId="36" fillId="48" borderId="81" applyNumberFormat="0" applyProtection="0">
      <alignment horizontal="left" vertical="center" indent="1"/>
    </xf>
    <xf numFmtId="4" fontId="36" fillId="48" borderId="81" applyNumberFormat="0" applyProtection="0">
      <alignment horizontal="left" vertical="center" indent="1"/>
    </xf>
    <xf numFmtId="4" fontId="36" fillId="48" borderId="81" applyNumberFormat="0" applyProtection="0">
      <alignment horizontal="left" vertical="center" indent="1"/>
    </xf>
    <xf numFmtId="4" fontId="36" fillId="48" borderId="81" applyNumberFormat="0" applyProtection="0">
      <alignment horizontal="left" vertical="center" indent="1"/>
    </xf>
    <xf numFmtId="4" fontId="36" fillId="48" borderId="81" applyNumberFormat="0" applyProtection="0">
      <alignment horizontal="left" vertical="center" indent="1"/>
    </xf>
    <xf numFmtId="4" fontId="36" fillId="48" borderId="81" applyNumberFormat="0" applyProtection="0">
      <alignment horizontal="left" vertical="center" indent="1"/>
    </xf>
    <xf numFmtId="4" fontId="36" fillId="48" borderId="81" applyNumberFormat="0" applyProtection="0">
      <alignment horizontal="left" vertical="center" indent="1"/>
    </xf>
    <xf numFmtId="4" fontId="36" fillId="48" borderId="81" applyNumberFormat="0" applyProtection="0">
      <alignment horizontal="left" vertical="center" indent="1"/>
    </xf>
    <xf numFmtId="4" fontId="36" fillId="48" borderId="81" applyNumberFormat="0" applyProtection="0">
      <alignment horizontal="left" vertical="center" indent="1"/>
    </xf>
    <xf numFmtId="4" fontId="36" fillId="41" borderId="81" applyNumberFormat="0" applyProtection="0">
      <alignment horizontal="right" vertical="center"/>
    </xf>
    <xf numFmtId="4" fontId="36" fillId="41" borderId="81" applyNumberFormat="0" applyProtection="0">
      <alignment horizontal="right" vertical="center"/>
    </xf>
    <xf numFmtId="4" fontId="36" fillId="41" borderId="81" applyNumberFormat="0" applyProtection="0">
      <alignment horizontal="right" vertical="center"/>
    </xf>
    <xf numFmtId="4" fontId="36" fillId="41" borderId="81" applyNumberFormat="0" applyProtection="0">
      <alignment horizontal="right" vertical="center"/>
    </xf>
    <xf numFmtId="4" fontId="36" fillId="41" borderId="81" applyNumberFormat="0" applyProtection="0">
      <alignment horizontal="right" vertical="center"/>
    </xf>
    <xf numFmtId="4" fontId="36" fillId="41" borderId="81" applyNumberFormat="0" applyProtection="0">
      <alignment horizontal="right" vertical="center"/>
    </xf>
    <xf numFmtId="4" fontId="36" fillId="41" borderId="81" applyNumberFormat="0" applyProtection="0">
      <alignment horizontal="right" vertical="center"/>
    </xf>
    <xf numFmtId="4" fontId="36" fillId="41" borderId="81" applyNumberFormat="0" applyProtection="0">
      <alignment horizontal="right" vertical="center"/>
    </xf>
    <xf numFmtId="4" fontId="36" fillId="41" borderId="81" applyNumberFormat="0" applyProtection="0">
      <alignment horizontal="right" vertical="center"/>
    </xf>
    <xf numFmtId="4" fontId="36" fillId="82" borderId="81" applyNumberFormat="0" applyProtection="0">
      <alignment horizontal="right" vertical="center"/>
    </xf>
    <xf numFmtId="4" fontId="36" fillId="82" borderId="81" applyNumberFormat="0" applyProtection="0">
      <alignment horizontal="right" vertical="center"/>
    </xf>
    <xf numFmtId="4" fontId="36" fillId="82" borderId="81" applyNumberFormat="0" applyProtection="0">
      <alignment horizontal="right" vertical="center"/>
    </xf>
    <xf numFmtId="4" fontId="36" fillId="82" borderId="81" applyNumberFormat="0" applyProtection="0">
      <alignment horizontal="right" vertical="center"/>
    </xf>
    <xf numFmtId="4" fontId="36" fillId="82" borderId="81" applyNumberFormat="0" applyProtection="0">
      <alignment horizontal="right" vertical="center"/>
    </xf>
    <xf numFmtId="4" fontId="36" fillId="82" borderId="81" applyNumberFormat="0" applyProtection="0">
      <alignment horizontal="right" vertical="center"/>
    </xf>
    <xf numFmtId="4" fontId="36" fillId="82" borderId="81" applyNumberFormat="0" applyProtection="0">
      <alignment horizontal="right" vertical="center"/>
    </xf>
    <xf numFmtId="4" fontId="36" fillId="82" borderId="81" applyNumberFormat="0" applyProtection="0">
      <alignment horizontal="right" vertical="center"/>
    </xf>
    <xf numFmtId="4" fontId="36" fillId="82" borderId="81" applyNumberFormat="0" applyProtection="0">
      <alignment horizontal="right" vertical="center"/>
    </xf>
    <xf numFmtId="4" fontId="36" fillId="77" borderId="86" applyNumberFormat="0" applyProtection="0">
      <alignment horizontal="right" vertical="center"/>
    </xf>
    <xf numFmtId="4" fontId="36" fillId="77" borderId="86" applyNumberFormat="0" applyProtection="0">
      <alignment horizontal="right" vertical="center"/>
    </xf>
    <xf numFmtId="4" fontId="36" fillId="77" borderId="86" applyNumberFormat="0" applyProtection="0">
      <alignment horizontal="right" vertical="center"/>
    </xf>
    <xf numFmtId="4" fontId="36" fillId="77" borderId="86" applyNumberFormat="0" applyProtection="0">
      <alignment horizontal="right" vertical="center"/>
    </xf>
    <xf numFmtId="4" fontId="36" fillId="77" borderId="86" applyNumberFormat="0" applyProtection="0">
      <alignment horizontal="right" vertical="center"/>
    </xf>
    <xf numFmtId="4" fontId="36" fillId="77" borderId="86" applyNumberFormat="0" applyProtection="0">
      <alignment horizontal="right" vertical="center"/>
    </xf>
    <xf numFmtId="4" fontId="36" fillId="77" borderId="86" applyNumberFormat="0" applyProtection="0">
      <alignment horizontal="right" vertical="center"/>
    </xf>
    <xf numFmtId="4" fontId="36" fillId="77" borderId="86" applyNumberFormat="0" applyProtection="0">
      <alignment horizontal="right" vertical="center"/>
    </xf>
    <xf numFmtId="4" fontId="36" fillId="77" borderId="86" applyNumberFormat="0" applyProtection="0">
      <alignment horizontal="right" vertical="center"/>
    </xf>
    <xf numFmtId="4" fontId="36" fillId="47" borderId="81" applyNumberFormat="0" applyProtection="0">
      <alignment horizontal="right" vertical="center"/>
    </xf>
    <xf numFmtId="4" fontId="36" fillId="47" borderId="81" applyNumberFormat="0" applyProtection="0">
      <alignment horizontal="right" vertical="center"/>
    </xf>
    <xf numFmtId="4" fontId="36" fillId="47" borderId="81" applyNumberFormat="0" applyProtection="0">
      <alignment horizontal="right" vertical="center"/>
    </xf>
    <xf numFmtId="4" fontId="36" fillId="47" borderId="81" applyNumberFormat="0" applyProtection="0">
      <alignment horizontal="right" vertical="center"/>
    </xf>
    <xf numFmtId="4" fontId="36" fillId="47" borderId="81" applyNumberFormat="0" applyProtection="0">
      <alignment horizontal="right" vertical="center"/>
    </xf>
    <xf numFmtId="4" fontId="36" fillId="47" borderId="81" applyNumberFormat="0" applyProtection="0">
      <alignment horizontal="right" vertical="center"/>
    </xf>
    <xf numFmtId="4" fontId="36" fillId="47" borderId="81" applyNumberFormat="0" applyProtection="0">
      <alignment horizontal="right" vertical="center"/>
    </xf>
    <xf numFmtId="4" fontId="36" fillId="47" borderId="81" applyNumberFormat="0" applyProtection="0">
      <alignment horizontal="right" vertical="center"/>
    </xf>
    <xf numFmtId="4" fontId="36" fillId="47" borderId="81" applyNumberFormat="0" applyProtection="0">
      <alignment horizontal="right" vertical="center"/>
    </xf>
    <xf numFmtId="4" fontId="36" fillId="49" borderId="81" applyNumberFormat="0" applyProtection="0">
      <alignment horizontal="right" vertical="center"/>
    </xf>
    <xf numFmtId="4" fontId="36" fillId="49" borderId="81" applyNumberFormat="0" applyProtection="0">
      <alignment horizontal="right" vertical="center"/>
    </xf>
    <xf numFmtId="4" fontId="36" fillId="49" borderId="81" applyNumberFormat="0" applyProtection="0">
      <alignment horizontal="right" vertical="center"/>
    </xf>
    <xf numFmtId="4" fontId="36" fillId="49" borderId="81" applyNumberFormat="0" applyProtection="0">
      <alignment horizontal="right" vertical="center"/>
    </xf>
    <xf numFmtId="4" fontId="36" fillId="49" borderId="81" applyNumberFormat="0" applyProtection="0">
      <alignment horizontal="right" vertical="center"/>
    </xf>
    <xf numFmtId="4" fontId="36" fillId="49" borderId="81" applyNumberFormat="0" applyProtection="0">
      <alignment horizontal="right" vertical="center"/>
    </xf>
    <xf numFmtId="4" fontId="36" fillId="49" borderId="81" applyNumberFormat="0" applyProtection="0">
      <alignment horizontal="right" vertical="center"/>
    </xf>
    <xf numFmtId="4" fontId="36" fillId="49" borderId="81" applyNumberFormat="0" applyProtection="0">
      <alignment horizontal="right" vertical="center"/>
    </xf>
    <xf numFmtId="4" fontId="36" fillId="49" borderId="81" applyNumberFormat="0" applyProtection="0">
      <alignment horizontal="right" vertical="center"/>
    </xf>
    <xf numFmtId="4" fontId="36" fillId="78" borderId="81" applyNumberFormat="0" applyProtection="0">
      <alignment horizontal="right" vertical="center"/>
    </xf>
    <xf numFmtId="4" fontId="36" fillId="78" borderId="81" applyNumberFormat="0" applyProtection="0">
      <alignment horizontal="right" vertical="center"/>
    </xf>
    <xf numFmtId="4" fontId="36" fillId="78" borderId="81" applyNumberFormat="0" applyProtection="0">
      <alignment horizontal="right" vertical="center"/>
    </xf>
    <xf numFmtId="4" fontId="36" fillId="78" borderId="81" applyNumberFormat="0" applyProtection="0">
      <alignment horizontal="right" vertical="center"/>
    </xf>
    <xf numFmtId="4" fontId="36" fillId="78" borderId="81" applyNumberFormat="0" applyProtection="0">
      <alignment horizontal="right" vertical="center"/>
    </xf>
    <xf numFmtId="4" fontId="36" fillId="78" borderId="81" applyNumberFormat="0" applyProtection="0">
      <alignment horizontal="right" vertical="center"/>
    </xf>
    <xf numFmtId="4" fontId="36" fillId="78" borderId="81" applyNumberFormat="0" applyProtection="0">
      <alignment horizontal="right" vertical="center"/>
    </xf>
    <xf numFmtId="4" fontId="36" fillId="78" borderId="81" applyNumberFormat="0" applyProtection="0">
      <alignment horizontal="right" vertical="center"/>
    </xf>
    <xf numFmtId="4" fontId="36" fillId="78" borderId="81" applyNumberFormat="0" applyProtection="0">
      <alignment horizontal="right" vertical="center"/>
    </xf>
    <xf numFmtId="4" fontId="36" fillId="44" borderId="81" applyNumberFormat="0" applyProtection="0">
      <alignment horizontal="right" vertical="center"/>
    </xf>
    <xf numFmtId="4" fontId="36" fillId="44" borderId="81" applyNumberFormat="0" applyProtection="0">
      <alignment horizontal="right" vertical="center"/>
    </xf>
    <xf numFmtId="4" fontId="36" fillId="44" borderId="81" applyNumberFormat="0" applyProtection="0">
      <alignment horizontal="right" vertical="center"/>
    </xf>
    <xf numFmtId="4" fontId="36" fillId="44" borderId="81" applyNumberFormat="0" applyProtection="0">
      <alignment horizontal="right" vertical="center"/>
    </xf>
    <xf numFmtId="4" fontId="36" fillId="44" borderId="81" applyNumberFormat="0" applyProtection="0">
      <alignment horizontal="right" vertical="center"/>
    </xf>
    <xf numFmtId="4" fontId="36" fillId="44" borderId="81" applyNumberFormat="0" applyProtection="0">
      <alignment horizontal="right" vertical="center"/>
    </xf>
    <xf numFmtId="4" fontId="36" fillId="44" borderId="81" applyNumberFormat="0" applyProtection="0">
      <alignment horizontal="right" vertical="center"/>
    </xf>
    <xf numFmtId="4" fontId="36" fillId="44" borderId="81" applyNumberFormat="0" applyProtection="0">
      <alignment horizontal="right" vertical="center"/>
    </xf>
    <xf numFmtId="4" fontId="36" fillId="44" borderId="81" applyNumberFormat="0" applyProtection="0">
      <alignment horizontal="right" vertical="center"/>
    </xf>
    <xf numFmtId="4" fontId="36" fillId="83" borderId="81" applyNumberFormat="0" applyProtection="0">
      <alignment horizontal="right" vertical="center"/>
    </xf>
    <xf numFmtId="4" fontId="36" fillId="83" borderId="81" applyNumberFormat="0" applyProtection="0">
      <alignment horizontal="right" vertical="center"/>
    </xf>
    <xf numFmtId="4" fontId="36" fillId="83" borderId="81" applyNumberFormat="0" applyProtection="0">
      <alignment horizontal="right" vertical="center"/>
    </xf>
    <xf numFmtId="4" fontId="36" fillId="83" borderId="81" applyNumberFormat="0" applyProtection="0">
      <alignment horizontal="right" vertical="center"/>
    </xf>
    <xf numFmtId="4" fontId="36" fillId="83" borderId="81" applyNumberFormat="0" applyProtection="0">
      <alignment horizontal="right" vertical="center"/>
    </xf>
    <xf numFmtId="4" fontId="36" fillId="83" borderId="81" applyNumberFormat="0" applyProtection="0">
      <alignment horizontal="right" vertical="center"/>
    </xf>
    <xf numFmtId="4" fontId="36" fillId="83" borderId="81" applyNumberFormat="0" applyProtection="0">
      <alignment horizontal="right" vertical="center"/>
    </xf>
    <xf numFmtId="4" fontId="36" fillId="83" borderId="81" applyNumberFormat="0" applyProtection="0">
      <alignment horizontal="right" vertical="center"/>
    </xf>
    <xf numFmtId="4" fontId="36" fillId="83" borderId="81" applyNumberFormat="0" applyProtection="0">
      <alignment horizontal="right" vertical="center"/>
    </xf>
    <xf numFmtId="4" fontId="36" fillId="46" borderId="81" applyNumberFormat="0" applyProtection="0">
      <alignment horizontal="right" vertical="center"/>
    </xf>
    <xf numFmtId="4" fontId="36" fillId="46" borderId="81" applyNumberFormat="0" applyProtection="0">
      <alignment horizontal="right" vertical="center"/>
    </xf>
    <xf numFmtId="4" fontId="36" fillId="46" borderId="81" applyNumberFormat="0" applyProtection="0">
      <alignment horizontal="right" vertical="center"/>
    </xf>
    <xf numFmtId="4" fontId="36" fillId="46" borderId="81" applyNumberFormat="0" applyProtection="0">
      <alignment horizontal="right" vertical="center"/>
    </xf>
    <xf numFmtId="4" fontId="36" fillId="46" borderId="81" applyNumberFormat="0" applyProtection="0">
      <alignment horizontal="right" vertical="center"/>
    </xf>
    <xf numFmtId="4" fontId="36" fillId="46" borderId="81" applyNumberFormat="0" applyProtection="0">
      <alignment horizontal="right" vertical="center"/>
    </xf>
    <xf numFmtId="4" fontId="36" fillId="46" borderId="81" applyNumberFormat="0" applyProtection="0">
      <alignment horizontal="right" vertical="center"/>
    </xf>
    <xf numFmtId="4" fontId="36" fillId="46" borderId="81" applyNumberFormat="0" applyProtection="0">
      <alignment horizontal="right" vertical="center"/>
    </xf>
    <xf numFmtId="4" fontId="36" fillId="46" borderId="81" applyNumberFormat="0" applyProtection="0">
      <alignment horizontal="right" vertical="center"/>
    </xf>
    <xf numFmtId="4" fontId="36" fillId="84" borderId="86" applyNumberFormat="0" applyProtection="0">
      <alignment horizontal="left" vertical="center" indent="1"/>
    </xf>
    <xf numFmtId="4" fontId="36" fillId="84" borderId="86" applyNumberFormat="0" applyProtection="0">
      <alignment horizontal="left" vertical="center" indent="1"/>
    </xf>
    <xf numFmtId="4" fontId="36" fillId="84" borderId="86" applyNumberFormat="0" applyProtection="0">
      <alignment horizontal="left" vertical="center" indent="1"/>
    </xf>
    <xf numFmtId="4" fontId="36" fillId="84" borderId="86" applyNumberFormat="0" applyProtection="0">
      <alignment horizontal="left" vertical="center" indent="1"/>
    </xf>
    <xf numFmtId="4" fontId="36" fillId="84" borderId="86" applyNumberFormat="0" applyProtection="0">
      <alignment horizontal="left" vertical="center" indent="1"/>
    </xf>
    <xf numFmtId="4" fontId="36" fillId="84" borderId="86" applyNumberFormat="0" applyProtection="0">
      <alignment horizontal="left" vertical="center" indent="1"/>
    </xf>
    <xf numFmtId="4" fontId="36" fillId="84" borderId="86" applyNumberFormat="0" applyProtection="0">
      <alignment horizontal="left" vertical="center" indent="1"/>
    </xf>
    <xf numFmtId="4" fontId="36" fillId="84" borderId="86" applyNumberFormat="0" applyProtection="0">
      <alignment horizontal="left" vertical="center" indent="1"/>
    </xf>
    <xf numFmtId="4" fontId="36" fillId="84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36" fillId="36" borderId="81" applyNumberFormat="0" applyProtection="0">
      <alignment horizontal="right" vertical="center"/>
    </xf>
    <xf numFmtId="4" fontId="36" fillId="36" borderId="81" applyNumberFormat="0" applyProtection="0">
      <alignment horizontal="right" vertical="center"/>
    </xf>
    <xf numFmtId="4" fontId="36" fillId="36" borderId="81" applyNumberFormat="0" applyProtection="0">
      <alignment horizontal="right" vertical="center"/>
    </xf>
    <xf numFmtId="4" fontId="36" fillId="36" borderId="81" applyNumberFormat="0" applyProtection="0">
      <alignment horizontal="right" vertical="center"/>
    </xf>
    <xf numFmtId="4" fontId="36" fillId="36" borderId="81" applyNumberFormat="0" applyProtection="0">
      <alignment horizontal="right" vertical="center"/>
    </xf>
    <xf numFmtId="4" fontId="36" fillId="36" borderId="81" applyNumberFormat="0" applyProtection="0">
      <alignment horizontal="right" vertical="center"/>
    </xf>
    <xf numFmtId="4" fontId="36" fillId="36" borderId="81" applyNumberFormat="0" applyProtection="0">
      <alignment horizontal="right" vertical="center"/>
    </xf>
    <xf numFmtId="4" fontId="36" fillId="36" borderId="81" applyNumberFormat="0" applyProtection="0">
      <alignment horizontal="right" vertical="center"/>
    </xf>
    <xf numFmtId="4" fontId="36" fillId="36" borderId="81" applyNumberFormat="0" applyProtection="0">
      <alignment horizontal="right" vertical="center"/>
    </xf>
    <xf numFmtId="4" fontId="36" fillId="85" borderId="86" applyNumberFormat="0" applyProtection="0">
      <alignment horizontal="left" vertical="center" indent="1"/>
    </xf>
    <xf numFmtId="4" fontId="36" fillId="85" borderId="86" applyNumberFormat="0" applyProtection="0">
      <alignment horizontal="left" vertical="center" indent="1"/>
    </xf>
    <xf numFmtId="4" fontId="36" fillId="85" borderId="86" applyNumberFormat="0" applyProtection="0">
      <alignment horizontal="left" vertical="center" indent="1"/>
    </xf>
    <xf numFmtId="4" fontId="36" fillId="85" borderId="86" applyNumberFormat="0" applyProtection="0">
      <alignment horizontal="left" vertical="center" indent="1"/>
    </xf>
    <xf numFmtId="4" fontId="36" fillId="85" borderId="86" applyNumberFormat="0" applyProtection="0">
      <alignment horizontal="left" vertical="center" indent="1"/>
    </xf>
    <xf numFmtId="4" fontId="36" fillId="85" borderId="86" applyNumberFormat="0" applyProtection="0">
      <alignment horizontal="left" vertical="center" indent="1"/>
    </xf>
    <xf numFmtId="4" fontId="36" fillId="85" borderId="86" applyNumberFormat="0" applyProtection="0">
      <alignment horizontal="left" vertical="center" indent="1"/>
    </xf>
    <xf numFmtId="4" fontId="36" fillId="85" borderId="86" applyNumberFormat="0" applyProtection="0">
      <alignment horizontal="left" vertical="center" indent="1"/>
    </xf>
    <xf numFmtId="4" fontId="36" fillId="85" borderId="86" applyNumberFormat="0" applyProtection="0">
      <alignment horizontal="left" vertical="center" indent="1"/>
    </xf>
    <xf numFmtId="4" fontId="36" fillId="36" borderId="86" applyNumberFormat="0" applyProtection="0">
      <alignment horizontal="left" vertical="center" indent="1"/>
    </xf>
    <xf numFmtId="4" fontId="36" fillId="36" borderId="86" applyNumberFormat="0" applyProtection="0">
      <alignment horizontal="left" vertical="center" indent="1"/>
    </xf>
    <xf numFmtId="4" fontId="36" fillId="36" borderId="86" applyNumberFormat="0" applyProtection="0">
      <alignment horizontal="left" vertical="center" indent="1"/>
    </xf>
    <xf numFmtId="4" fontId="36" fillId="36" borderId="86" applyNumberFormat="0" applyProtection="0">
      <alignment horizontal="left" vertical="center" indent="1"/>
    </xf>
    <xf numFmtId="4" fontId="36" fillId="36" borderId="86" applyNumberFormat="0" applyProtection="0">
      <alignment horizontal="left" vertical="center" indent="1"/>
    </xf>
    <xf numFmtId="4" fontId="36" fillId="36" borderId="86" applyNumberFormat="0" applyProtection="0">
      <alignment horizontal="left" vertical="center" indent="1"/>
    </xf>
    <xf numFmtId="4" fontId="36" fillId="36" borderId="86" applyNumberFormat="0" applyProtection="0">
      <alignment horizontal="left" vertical="center" indent="1"/>
    </xf>
    <xf numFmtId="4" fontId="36" fillId="36" borderId="86" applyNumberFormat="0" applyProtection="0">
      <alignment horizontal="left" vertical="center" indent="1"/>
    </xf>
    <xf numFmtId="4" fontId="36" fillId="36" borderId="86" applyNumberFormat="0" applyProtection="0">
      <alignment horizontal="left" vertical="center" indent="1"/>
    </xf>
    <xf numFmtId="0" fontId="36" fillId="45" borderId="81" applyNumberFormat="0" applyProtection="0">
      <alignment horizontal="left" vertical="center" indent="1"/>
    </xf>
    <xf numFmtId="0" fontId="36" fillId="45" borderId="81" applyNumberFormat="0" applyProtection="0">
      <alignment horizontal="left" vertical="center" indent="1"/>
    </xf>
    <xf numFmtId="0" fontId="36" fillId="45" borderId="81" applyNumberFormat="0" applyProtection="0">
      <alignment horizontal="left" vertical="center" indent="1"/>
    </xf>
    <xf numFmtId="0" fontId="36" fillId="45" borderId="81" applyNumberFormat="0" applyProtection="0">
      <alignment horizontal="left" vertical="center" indent="1"/>
    </xf>
    <xf numFmtId="0" fontId="36" fillId="45" borderId="81" applyNumberFormat="0" applyProtection="0">
      <alignment horizontal="left" vertical="center" indent="1"/>
    </xf>
    <xf numFmtId="0" fontId="36" fillId="45" borderId="81" applyNumberFormat="0" applyProtection="0">
      <alignment horizontal="left" vertical="center" indent="1"/>
    </xf>
    <xf numFmtId="0" fontId="36" fillId="45" borderId="81" applyNumberFormat="0" applyProtection="0">
      <alignment horizontal="left" vertical="center" indent="1"/>
    </xf>
    <xf numFmtId="0" fontId="36" fillId="45" borderId="81" applyNumberFormat="0" applyProtection="0">
      <alignment horizontal="left" vertical="center" indent="1"/>
    </xf>
    <xf numFmtId="0" fontId="36" fillId="45" borderId="81" applyNumberFormat="0" applyProtection="0">
      <alignment horizontal="left" vertical="center" indent="1"/>
    </xf>
    <xf numFmtId="0" fontId="36" fillId="43" borderId="85" applyNumberFormat="0" applyProtection="0">
      <alignment horizontal="left" vertical="top" indent="1"/>
    </xf>
    <xf numFmtId="0" fontId="36" fillId="43" borderId="85" applyNumberFormat="0" applyProtection="0">
      <alignment horizontal="left" vertical="top" indent="1"/>
    </xf>
    <xf numFmtId="0" fontId="36" fillId="43" borderId="85" applyNumberFormat="0" applyProtection="0">
      <alignment horizontal="left" vertical="top" indent="1"/>
    </xf>
    <xf numFmtId="0" fontId="36" fillId="43" borderId="85" applyNumberFormat="0" applyProtection="0">
      <alignment horizontal="left" vertical="top" indent="1"/>
    </xf>
    <xf numFmtId="0" fontId="36" fillId="43" borderId="85" applyNumberFormat="0" applyProtection="0">
      <alignment horizontal="left" vertical="top" indent="1"/>
    </xf>
    <xf numFmtId="0" fontId="36" fillId="43" borderId="85" applyNumberFormat="0" applyProtection="0">
      <alignment horizontal="left" vertical="top" indent="1"/>
    </xf>
    <xf numFmtId="0" fontId="36" fillId="43" borderId="85" applyNumberFormat="0" applyProtection="0">
      <alignment horizontal="left" vertical="top" indent="1"/>
    </xf>
    <xf numFmtId="0" fontId="36" fillId="43" borderId="85" applyNumberFormat="0" applyProtection="0">
      <alignment horizontal="left" vertical="top" indent="1"/>
    </xf>
    <xf numFmtId="0" fontId="36" fillId="43" borderId="85" applyNumberFormat="0" applyProtection="0">
      <alignment horizontal="left" vertical="top" indent="1"/>
    </xf>
    <xf numFmtId="0" fontId="36" fillId="43" borderId="85" applyNumberFormat="0" applyProtection="0">
      <alignment horizontal="left" vertical="top" indent="1"/>
    </xf>
    <xf numFmtId="0" fontId="36" fillId="43" borderId="85" applyNumberFormat="0" applyProtection="0">
      <alignment horizontal="left" vertical="top" indent="1"/>
    </xf>
    <xf numFmtId="0" fontId="36" fillId="43" borderId="85" applyNumberFormat="0" applyProtection="0">
      <alignment horizontal="left" vertical="top" indent="1"/>
    </xf>
    <xf numFmtId="0" fontId="36" fillId="43" borderId="85" applyNumberFormat="0" applyProtection="0">
      <alignment horizontal="left" vertical="top" indent="1"/>
    </xf>
    <xf numFmtId="0" fontId="36" fillId="43" borderId="85" applyNumberFormat="0" applyProtection="0">
      <alignment horizontal="left" vertical="top" indent="1"/>
    </xf>
    <xf numFmtId="0" fontId="36" fillId="43" borderId="85" applyNumberFormat="0" applyProtection="0">
      <alignment horizontal="left" vertical="top" indent="1"/>
    </xf>
    <xf numFmtId="0" fontId="36" fillId="86" borderId="81" applyNumberFormat="0" applyProtection="0">
      <alignment horizontal="left" vertical="center" indent="1"/>
    </xf>
    <xf numFmtId="0" fontId="36" fillId="86" borderId="81" applyNumberFormat="0" applyProtection="0">
      <alignment horizontal="left" vertical="center" indent="1"/>
    </xf>
    <xf numFmtId="0" fontId="36" fillId="86" borderId="81" applyNumberFormat="0" applyProtection="0">
      <alignment horizontal="left" vertical="center" indent="1"/>
    </xf>
    <xf numFmtId="0" fontId="36" fillId="86" borderId="81" applyNumberFormat="0" applyProtection="0">
      <alignment horizontal="left" vertical="center" indent="1"/>
    </xf>
    <xf numFmtId="0" fontId="36" fillId="86" borderId="81" applyNumberFormat="0" applyProtection="0">
      <alignment horizontal="left" vertical="center" indent="1"/>
    </xf>
    <xf numFmtId="0" fontId="36" fillId="86" borderId="81" applyNumberFormat="0" applyProtection="0">
      <alignment horizontal="left" vertical="center" indent="1"/>
    </xf>
    <xf numFmtId="0" fontId="36" fillId="86" borderId="81" applyNumberFormat="0" applyProtection="0">
      <alignment horizontal="left" vertical="center" indent="1"/>
    </xf>
    <xf numFmtId="0" fontId="36" fillId="86" borderId="81" applyNumberFormat="0" applyProtection="0">
      <alignment horizontal="left" vertical="center" indent="1"/>
    </xf>
    <xf numFmtId="0" fontId="36" fillId="86" borderId="81" applyNumberFormat="0" applyProtection="0">
      <alignment horizontal="left" vertical="center" indent="1"/>
    </xf>
    <xf numFmtId="0" fontId="36" fillId="36" borderId="85" applyNumberFormat="0" applyProtection="0">
      <alignment horizontal="left" vertical="top" indent="1"/>
    </xf>
    <xf numFmtId="0" fontId="36" fillId="36" borderId="85" applyNumberFormat="0" applyProtection="0">
      <alignment horizontal="left" vertical="top" indent="1"/>
    </xf>
    <xf numFmtId="0" fontId="36" fillId="36" borderId="85" applyNumberFormat="0" applyProtection="0">
      <alignment horizontal="left" vertical="top" indent="1"/>
    </xf>
    <xf numFmtId="0" fontId="36" fillId="36" borderId="85" applyNumberFormat="0" applyProtection="0">
      <alignment horizontal="left" vertical="top" indent="1"/>
    </xf>
    <xf numFmtId="0" fontId="36" fillId="36" borderId="85" applyNumberFormat="0" applyProtection="0">
      <alignment horizontal="left" vertical="top" indent="1"/>
    </xf>
    <xf numFmtId="0" fontId="36" fillId="36" borderId="85" applyNumberFormat="0" applyProtection="0">
      <alignment horizontal="left" vertical="top" indent="1"/>
    </xf>
    <xf numFmtId="0" fontId="36" fillId="36" borderId="85" applyNumberFormat="0" applyProtection="0">
      <alignment horizontal="left" vertical="top" indent="1"/>
    </xf>
    <xf numFmtId="0" fontId="36" fillId="36" borderId="85" applyNumberFormat="0" applyProtection="0">
      <alignment horizontal="left" vertical="top" indent="1"/>
    </xf>
    <xf numFmtId="0" fontId="36" fillId="36" borderId="85" applyNumberFormat="0" applyProtection="0">
      <alignment horizontal="left" vertical="top" indent="1"/>
    </xf>
    <xf numFmtId="0" fontId="36" fillId="36" borderId="85" applyNumberFormat="0" applyProtection="0">
      <alignment horizontal="left" vertical="top" indent="1"/>
    </xf>
    <xf numFmtId="0" fontId="36" fillId="36" borderId="85" applyNumberFormat="0" applyProtection="0">
      <alignment horizontal="left" vertical="top" indent="1"/>
    </xf>
    <xf numFmtId="0" fontId="36" fillId="36" borderId="85" applyNumberFormat="0" applyProtection="0">
      <alignment horizontal="left" vertical="top" indent="1"/>
    </xf>
    <xf numFmtId="0" fontId="36" fillId="36" borderId="85" applyNumberFormat="0" applyProtection="0">
      <alignment horizontal="left" vertical="top" indent="1"/>
    </xf>
    <xf numFmtId="0" fontId="36" fillId="36" borderId="85" applyNumberFormat="0" applyProtection="0">
      <alignment horizontal="left" vertical="top" indent="1"/>
    </xf>
    <xf numFmtId="0" fontId="36" fillId="36" borderId="85" applyNumberFormat="0" applyProtection="0">
      <alignment horizontal="left" vertical="top" indent="1"/>
    </xf>
    <xf numFmtId="0" fontId="36" fillId="40" borderId="81" applyNumberFormat="0" applyProtection="0">
      <alignment horizontal="left" vertical="center" indent="1"/>
    </xf>
    <xf numFmtId="0" fontId="36" fillId="40" borderId="81" applyNumberFormat="0" applyProtection="0">
      <alignment horizontal="left" vertical="center" indent="1"/>
    </xf>
    <xf numFmtId="0" fontId="36" fillId="40" borderId="81" applyNumberFormat="0" applyProtection="0">
      <alignment horizontal="left" vertical="center" indent="1"/>
    </xf>
    <xf numFmtId="0" fontId="36" fillId="40" borderId="81" applyNumberFormat="0" applyProtection="0">
      <alignment horizontal="left" vertical="center" indent="1"/>
    </xf>
    <xf numFmtId="0" fontId="36" fillId="40" borderId="81" applyNumberFormat="0" applyProtection="0">
      <alignment horizontal="left" vertical="center" indent="1"/>
    </xf>
    <xf numFmtId="0" fontId="36" fillId="40" borderId="81" applyNumberFormat="0" applyProtection="0">
      <alignment horizontal="left" vertical="center" indent="1"/>
    </xf>
    <xf numFmtId="0" fontId="36" fillId="40" borderId="81" applyNumberFormat="0" applyProtection="0">
      <alignment horizontal="left" vertical="center" indent="1"/>
    </xf>
    <xf numFmtId="0" fontId="36" fillId="40" borderId="81" applyNumberFormat="0" applyProtection="0">
      <alignment horizontal="left" vertical="center" indent="1"/>
    </xf>
    <xf numFmtId="0" fontId="36" fillId="40" borderId="81" applyNumberFormat="0" applyProtection="0">
      <alignment horizontal="left" vertical="center" indent="1"/>
    </xf>
    <xf numFmtId="0" fontId="36" fillId="40" borderId="85" applyNumberFormat="0" applyProtection="0">
      <alignment horizontal="left" vertical="top" indent="1"/>
    </xf>
    <xf numFmtId="0" fontId="36" fillId="40" borderId="85" applyNumberFormat="0" applyProtection="0">
      <alignment horizontal="left" vertical="top" indent="1"/>
    </xf>
    <xf numFmtId="0" fontId="36" fillId="40" borderId="85" applyNumberFormat="0" applyProtection="0">
      <alignment horizontal="left" vertical="top" indent="1"/>
    </xf>
    <xf numFmtId="0" fontId="36" fillId="40" borderId="85" applyNumberFormat="0" applyProtection="0">
      <alignment horizontal="left" vertical="top" indent="1"/>
    </xf>
    <xf numFmtId="0" fontId="36" fillId="40" borderId="85" applyNumberFormat="0" applyProtection="0">
      <alignment horizontal="left" vertical="top" indent="1"/>
    </xf>
    <xf numFmtId="0" fontId="36" fillId="40" borderId="85" applyNumberFormat="0" applyProtection="0">
      <alignment horizontal="left" vertical="top" indent="1"/>
    </xf>
    <xf numFmtId="0" fontId="36" fillId="40" borderId="85" applyNumberFormat="0" applyProtection="0">
      <alignment horizontal="left" vertical="top" indent="1"/>
    </xf>
    <xf numFmtId="0" fontId="36" fillId="40" borderId="85" applyNumberFormat="0" applyProtection="0">
      <alignment horizontal="left" vertical="top" indent="1"/>
    </xf>
    <xf numFmtId="0" fontId="36" fillId="40" borderId="85" applyNumberFormat="0" applyProtection="0">
      <alignment horizontal="left" vertical="top" indent="1"/>
    </xf>
    <xf numFmtId="0" fontId="36" fillId="40" borderId="85" applyNumberFormat="0" applyProtection="0">
      <alignment horizontal="left" vertical="top" indent="1"/>
    </xf>
    <xf numFmtId="0" fontId="36" fillId="40" borderId="85" applyNumberFormat="0" applyProtection="0">
      <alignment horizontal="left" vertical="top" indent="1"/>
    </xf>
    <xf numFmtId="0" fontId="36" fillId="40" borderId="85" applyNumberFormat="0" applyProtection="0">
      <alignment horizontal="left" vertical="top" indent="1"/>
    </xf>
    <xf numFmtId="0" fontId="36" fillId="40" borderId="85" applyNumberFormat="0" applyProtection="0">
      <alignment horizontal="left" vertical="top" indent="1"/>
    </xf>
    <xf numFmtId="0" fontId="36" fillId="40" borderId="85" applyNumberFormat="0" applyProtection="0">
      <alignment horizontal="left" vertical="top" indent="1"/>
    </xf>
    <xf numFmtId="0" fontId="36" fillId="40" borderId="85" applyNumberFormat="0" applyProtection="0">
      <alignment horizontal="left" vertical="top" indent="1"/>
    </xf>
    <xf numFmtId="0" fontId="36" fillId="85" borderId="81" applyNumberFormat="0" applyProtection="0">
      <alignment horizontal="left" vertical="center" indent="1"/>
    </xf>
    <xf numFmtId="0" fontId="36" fillId="85" borderId="81" applyNumberFormat="0" applyProtection="0">
      <alignment horizontal="left" vertical="center" indent="1"/>
    </xf>
    <xf numFmtId="0" fontId="36" fillId="85" borderId="81" applyNumberFormat="0" applyProtection="0">
      <alignment horizontal="left" vertical="center" indent="1"/>
    </xf>
    <xf numFmtId="0" fontId="36" fillId="85" borderId="81" applyNumberFormat="0" applyProtection="0">
      <alignment horizontal="left" vertical="center" indent="1"/>
    </xf>
    <xf numFmtId="0" fontId="36" fillId="85" borderId="81" applyNumberFormat="0" applyProtection="0">
      <alignment horizontal="left" vertical="center" indent="1"/>
    </xf>
    <xf numFmtId="0" fontId="36" fillId="85" borderId="81" applyNumberFormat="0" applyProtection="0">
      <alignment horizontal="left" vertical="center" indent="1"/>
    </xf>
    <xf numFmtId="0" fontId="36" fillId="85" borderId="81" applyNumberFormat="0" applyProtection="0">
      <alignment horizontal="left" vertical="center" indent="1"/>
    </xf>
    <xf numFmtId="0" fontId="36" fillId="85" borderId="81" applyNumberFormat="0" applyProtection="0">
      <alignment horizontal="left" vertical="center" indent="1"/>
    </xf>
    <xf numFmtId="0" fontId="36" fillId="85" borderId="81" applyNumberFormat="0" applyProtection="0">
      <alignment horizontal="left" vertical="center" indent="1"/>
    </xf>
    <xf numFmtId="0" fontId="36" fillId="85" borderId="85" applyNumberFormat="0" applyProtection="0">
      <alignment horizontal="left" vertical="top" indent="1"/>
    </xf>
    <xf numFmtId="0" fontId="36" fillId="85" borderId="85" applyNumberFormat="0" applyProtection="0">
      <alignment horizontal="left" vertical="top" indent="1"/>
    </xf>
    <xf numFmtId="0" fontId="36" fillId="85" borderId="85" applyNumberFormat="0" applyProtection="0">
      <alignment horizontal="left" vertical="top" indent="1"/>
    </xf>
    <xf numFmtId="0" fontId="36" fillId="85" borderId="85" applyNumberFormat="0" applyProtection="0">
      <alignment horizontal="left" vertical="top" indent="1"/>
    </xf>
    <xf numFmtId="0" fontId="36" fillId="85" borderId="85" applyNumberFormat="0" applyProtection="0">
      <alignment horizontal="left" vertical="top" indent="1"/>
    </xf>
    <xf numFmtId="0" fontId="36" fillId="85" borderId="85" applyNumberFormat="0" applyProtection="0">
      <alignment horizontal="left" vertical="top" indent="1"/>
    </xf>
    <xf numFmtId="0" fontId="36" fillId="85" borderId="85" applyNumberFormat="0" applyProtection="0">
      <alignment horizontal="left" vertical="top" indent="1"/>
    </xf>
    <xf numFmtId="0" fontId="36" fillId="85" borderId="85" applyNumberFormat="0" applyProtection="0">
      <alignment horizontal="left" vertical="top" indent="1"/>
    </xf>
    <xf numFmtId="0" fontId="36" fillId="85" borderId="85" applyNumberFormat="0" applyProtection="0">
      <alignment horizontal="left" vertical="top" indent="1"/>
    </xf>
    <xf numFmtId="0" fontId="36" fillId="85" borderId="85" applyNumberFormat="0" applyProtection="0">
      <alignment horizontal="left" vertical="top" indent="1"/>
    </xf>
    <xf numFmtId="0" fontId="36" fillId="85" borderId="85" applyNumberFormat="0" applyProtection="0">
      <alignment horizontal="left" vertical="top" indent="1"/>
    </xf>
    <xf numFmtId="0" fontId="36" fillId="85" borderId="85" applyNumberFormat="0" applyProtection="0">
      <alignment horizontal="left" vertical="top" indent="1"/>
    </xf>
    <xf numFmtId="0" fontId="36" fillId="85" borderId="85" applyNumberFormat="0" applyProtection="0">
      <alignment horizontal="left" vertical="top" indent="1"/>
    </xf>
    <xf numFmtId="0" fontId="36" fillId="85" borderId="85" applyNumberFormat="0" applyProtection="0">
      <alignment horizontal="left" vertical="top" indent="1"/>
    </xf>
    <xf numFmtId="0" fontId="36" fillId="85" borderId="85" applyNumberFormat="0" applyProtection="0">
      <alignment horizontal="left" vertical="top" indent="1"/>
    </xf>
    <xf numFmtId="0" fontId="81" fillId="42" borderId="82" applyNumberFormat="0" applyAlignment="0" applyProtection="0"/>
    <xf numFmtId="0" fontId="88" fillId="0" borderId="45" applyNumberFormat="0" applyFill="0" applyAlignment="0" applyProtection="0"/>
    <xf numFmtId="0" fontId="87" fillId="0" borderId="43" applyNumberFormat="0" applyFill="0" applyAlignment="0" applyProtection="0"/>
    <xf numFmtId="4" fontId="50" fillId="38" borderId="85" applyNumberFormat="0" applyProtection="0">
      <alignment vertical="center"/>
    </xf>
    <xf numFmtId="4" fontId="50" fillId="38" borderId="85" applyNumberFormat="0" applyProtection="0">
      <alignment vertical="center"/>
    </xf>
    <xf numFmtId="4" fontId="50" fillId="38" borderId="85" applyNumberFormat="0" applyProtection="0">
      <alignment vertical="center"/>
    </xf>
    <xf numFmtId="4" fontId="50" fillId="38" borderId="85" applyNumberFormat="0" applyProtection="0">
      <alignment vertical="center"/>
    </xf>
    <xf numFmtId="4" fontId="50" fillId="38" borderId="85" applyNumberFormat="0" applyProtection="0">
      <alignment vertical="center"/>
    </xf>
    <xf numFmtId="4" fontId="50" fillId="38" borderId="85" applyNumberFormat="0" applyProtection="0">
      <alignment vertical="center"/>
    </xf>
    <xf numFmtId="4" fontId="50" fillId="38" borderId="85" applyNumberFormat="0" applyProtection="0">
      <alignment vertical="center"/>
    </xf>
    <xf numFmtId="4" fontId="50" fillId="38" borderId="85" applyNumberFormat="0" applyProtection="0">
      <alignment vertical="center"/>
    </xf>
    <xf numFmtId="4" fontId="50" fillId="38" borderId="85" applyNumberFormat="0" applyProtection="0">
      <alignment vertical="center"/>
    </xf>
    <xf numFmtId="4" fontId="47" fillId="87" borderId="80" applyNumberFormat="0" applyProtection="0">
      <alignment vertical="center"/>
    </xf>
    <xf numFmtId="4" fontId="47" fillId="87" borderId="80" applyNumberFormat="0" applyProtection="0">
      <alignment vertical="center"/>
    </xf>
    <xf numFmtId="4" fontId="47" fillId="87" borderId="80" applyNumberFormat="0" applyProtection="0">
      <alignment vertical="center"/>
    </xf>
    <xf numFmtId="4" fontId="47" fillId="87" borderId="80" applyNumberFormat="0" applyProtection="0">
      <alignment vertical="center"/>
    </xf>
    <xf numFmtId="4" fontId="47" fillId="87" borderId="80" applyNumberFormat="0" applyProtection="0">
      <alignment vertical="center"/>
    </xf>
    <xf numFmtId="4" fontId="47" fillId="87" borderId="80" applyNumberFormat="0" applyProtection="0">
      <alignment vertical="center"/>
    </xf>
    <xf numFmtId="4" fontId="47" fillId="87" borderId="80" applyNumberFormat="0" applyProtection="0">
      <alignment vertical="center"/>
    </xf>
    <xf numFmtId="4" fontId="47" fillId="87" borderId="80" applyNumberFormat="0" applyProtection="0">
      <alignment vertical="center"/>
    </xf>
    <xf numFmtId="4" fontId="47" fillId="87" borderId="80" applyNumberFormat="0" applyProtection="0">
      <alignment vertical="center"/>
    </xf>
    <xf numFmtId="4" fontId="50" fillId="45" borderId="85" applyNumberFormat="0" applyProtection="0">
      <alignment horizontal="left" vertical="center" indent="1"/>
    </xf>
    <xf numFmtId="4" fontId="50" fillId="45" borderId="85" applyNumberFormat="0" applyProtection="0">
      <alignment horizontal="left" vertical="center" indent="1"/>
    </xf>
    <xf numFmtId="4" fontId="50" fillId="45" borderId="85" applyNumberFormat="0" applyProtection="0">
      <alignment horizontal="left" vertical="center" indent="1"/>
    </xf>
    <xf numFmtId="4" fontId="50" fillId="45" borderId="85" applyNumberFormat="0" applyProtection="0">
      <alignment horizontal="left" vertical="center" indent="1"/>
    </xf>
    <xf numFmtId="4" fontId="50" fillId="45" borderId="85" applyNumberFormat="0" applyProtection="0">
      <alignment horizontal="left" vertical="center" indent="1"/>
    </xf>
    <xf numFmtId="4" fontId="50" fillId="45" borderId="85" applyNumberFormat="0" applyProtection="0">
      <alignment horizontal="left" vertical="center" indent="1"/>
    </xf>
    <xf numFmtId="4" fontId="50" fillId="45" borderId="85" applyNumberFormat="0" applyProtection="0">
      <alignment horizontal="left" vertical="center" indent="1"/>
    </xf>
    <xf numFmtId="4" fontId="50" fillId="45" borderId="85" applyNumberFormat="0" applyProtection="0">
      <alignment horizontal="left" vertical="center" indent="1"/>
    </xf>
    <xf numFmtId="4" fontId="50" fillId="45" borderId="85" applyNumberFormat="0" applyProtection="0">
      <alignment horizontal="left" vertical="center" indent="1"/>
    </xf>
    <xf numFmtId="0" fontId="50" fillId="38" borderId="85" applyNumberFormat="0" applyProtection="0">
      <alignment horizontal="left" vertical="top" indent="1"/>
    </xf>
    <xf numFmtId="0" fontId="50" fillId="38" borderId="85" applyNumberFormat="0" applyProtection="0">
      <alignment horizontal="left" vertical="top" indent="1"/>
    </xf>
    <xf numFmtId="0" fontId="50" fillId="38" borderId="85" applyNumberFormat="0" applyProtection="0">
      <alignment horizontal="left" vertical="top" indent="1"/>
    </xf>
    <xf numFmtId="0" fontId="50" fillId="38" borderId="85" applyNumberFormat="0" applyProtection="0">
      <alignment horizontal="left" vertical="top" indent="1"/>
    </xf>
    <xf numFmtId="0" fontId="50" fillId="38" borderId="85" applyNumberFormat="0" applyProtection="0">
      <alignment horizontal="left" vertical="top" indent="1"/>
    </xf>
    <xf numFmtId="0" fontId="50" fillId="38" borderId="85" applyNumberFormat="0" applyProtection="0">
      <alignment horizontal="left" vertical="top" indent="1"/>
    </xf>
    <xf numFmtId="0" fontId="50" fillId="38" borderId="85" applyNumberFormat="0" applyProtection="0">
      <alignment horizontal="left" vertical="top" indent="1"/>
    </xf>
    <xf numFmtId="0" fontId="50" fillId="38" borderId="85" applyNumberFormat="0" applyProtection="0">
      <alignment horizontal="left" vertical="top" indent="1"/>
    </xf>
    <xf numFmtId="0" fontId="50" fillId="38" borderId="85" applyNumberFormat="0" applyProtection="0">
      <alignment horizontal="left" vertical="top" indent="1"/>
    </xf>
    <xf numFmtId="4" fontId="36" fillId="0" borderId="81" applyNumberFormat="0" applyProtection="0">
      <alignment horizontal="right" vertical="center"/>
    </xf>
    <xf numFmtId="4" fontId="36" fillId="0" borderId="81" applyNumberFormat="0" applyProtection="0">
      <alignment horizontal="right" vertical="center"/>
    </xf>
    <xf numFmtId="4" fontId="36" fillId="0" borderId="81" applyNumberFormat="0" applyProtection="0">
      <alignment horizontal="right" vertical="center"/>
    </xf>
    <xf numFmtId="4" fontId="36" fillId="0" borderId="81" applyNumberFormat="0" applyProtection="0">
      <alignment horizontal="right" vertical="center"/>
    </xf>
    <xf numFmtId="4" fontId="36" fillId="0" borderId="81" applyNumberFormat="0" applyProtection="0">
      <alignment horizontal="right" vertical="center"/>
    </xf>
    <xf numFmtId="4" fontId="36" fillId="0" borderId="81" applyNumberFormat="0" applyProtection="0">
      <alignment horizontal="right" vertical="center"/>
    </xf>
    <xf numFmtId="4" fontId="36" fillId="0" borderId="81" applyNumberFormat="0" applyProtection="0">
      <alignment horizontal="right" vertical="center"/>
    </xf>
    <xf numFmtId="4" fontId="36" fillId="0" borderId="81" applyNumberFormat="0" applyProtection="0">
      <alignment horizontal="right" vertical="center"/>
    </xf>
    <xf numFmtId="4" fontId="36" fillId="0" borderId="81" applyNumberFormat="0" applyProtection="0">
      <alignment horizontal="right" vertical="center"/>
    </xf>
    <xf numFmtId="4" fontId="47" fillId="88" borderId="81" applyNumberFormat="0" applyProtection="0">
      <alignment horizontal="right" vertical="center"/>
    </xf>
    <xf numFmtId="4" fontId="47" fillId="88" borderId="81" applyNumberFormat="0" applyProtection="0">
      <alignment horizontal="right" vertical="center"/>
    </xf>
    <xf numFmtId="4" fontId="47" fillId="88" borderId="81" applyNumberFormat="0" applyProtection="0">
      <alignment horizontal="right" vertical="center"/>
    </xf>
    <xf numFmtId="4" fontId="47" fillId="88" borderId="81" applyNumberFormat="0" applyProtection="0">
      <alignment horizontal="right" vertical="center"/>
    </xf>
    <xf numFmtId="4" fontId="47" fillId="88" borderId="81" applyNumberFormat="0" applyProtection="0">
      <alignment horizontal="right" vertical="center"/>
    </xf>
    <xf numFmtId="4" fontId="47" fillId="88" borderId="81" applyNumberFormat="0" applyProtection="0">
      <alignment horizontal="right" vertical="center"/>
    </xf>
    <xf numFmtId="4" fontId="47" fillId="88" borderId="81" applyNumberFormat="0" applyProtection="0">
      <alignment horizontal="right" vertical="center"/>
    </xf>
    <xf numFmtId="4" fontId="47" fillId="88" borderId="81" applyNumberFormat="0" applyProtection="0">
      <alignment horizontal="right" vertical="center"/>
    </xf>
    <xf numFmtId="4" fontId="47" fillId="88" borderId="81" applyNumberFormat="0" applyProtection="0">
      <alignment horizontal="right" vertical="center"/>
    </xf>
    <xf numFmtId="4" fontId="36" fillId="48" borderId="81" applyNumberFormat="0" applyProtection="0">
      <alignment horizontal="left" vertical="center" indent="1"/>
    </xf>
    <xf numFmtId="4" fontId="36" fillId="48" borderId="81" applyNumberFormat="0" applyProtection="0">
      <alignment horizontal="left" vertical="center" indent="1"/>
    </xf>
    <xf numFmtId="4" fontId="36" fillId="48" borderId="81" applyNumberFormat="0" applyProtection="0">
      <alignment horizontal="left" vertical="center" indent="1"/>
    </xf>
    <xf numFmtId="4" fontId="36" fillId="48" borderId="81" applyNumberFormat="0" applyProtection="0">
      <alignment horizontal="left" vertical="center" indent="1"/>
    </xf>
    <xf numFmtId="4" fontId="36" fillId="48" borderId="81" applyNumberFormat="0" applyProtection="0">
      <alignment horizontal="left" vertical="center" indent="1"/>
    </xf>
    <xf numFmtId="4" fontId="36" fillId="48" borderId="81" applyNumberFormat="0" applyProtection="0">
      <alignment horizontal="left" vertical="center" indent="1"/>
    </xf>
    <xf numFmtId="4" fontId="36" fillId="48" borderId="81" applyNumberFormat="0" applyProtection="0">
      <alignment horizontal="left" vertical="center" indent="1"/>
    </xf>
    <xf numFmtId="4" fontId="36" fillId="48" borderId="81" applyNumberFormat="0" applyProtection="0">
      <alignment horizontal="left" vertical="center" indent="1"/>
    </xf>
    <xf numFmtId="4" fontId="36" fillId="48" borderId="81" applyNumberFormat="0" applyProtection="0">
      <alignment horizontal="left" vertical="center" indent="1"/>
    </xf>
    <xf numFmtId="0" fontId="50" fillId="36" borderId="85" applyNumberFormat="0" applyProtection="0">
      <alignment horizontal="left" vertical="top" indent="1"/>
    </xf>
    <xf numFmtId="0" fontId="50" fillId="36" borderId="85" applyNumberFormat="0" applyProtection="0">
      <alignment horizontal="left" vertical="top" indent="1"/>
    </xf>
    <xf numFmtId="0" fontId="50" fillId="36" borderId="85" applyNumberFormat="0" applyProtection="0">
      <alignment horizontal="left" vertical="top" indent="1"/>
    </xf>
    <xf numFmtId="0" fontId="50" fillId="36" borderId="85" applyNumberFormat="0" applyProtection="0">
      <alignment horizontal="left" vertical="top" indent="1"/>
    </xf>
    <xf numFmtId="0" fontId="50" fillId="36" borderId="85" applyNumberFormat="0" applyProtection="0">
      <alignment horizontal="left" vertical="top" indent="1"/>
    </xf>
    <xf numFmtId="0" fontId="50" fillId="36" borderId="85" applyNumberFormat="0" applyProtection="0">
      <alignment horizontal="left" vertical="top" indent="1"/>
    </xf>
    <xf numFmtId="0" fontId="50" fillId="36" borderId="85" applyNumberFormat="0" applyProtection="0">
      <alignment horizontal="left" vertical="top" indent="1"/>
    </xf>
    <xf numFmtId="0" fontId="50" fillId="36" borderId="85" applyNumberFormat="0" applyProtection="0">
      <alignment horizontal="left" vertical="top" indent="1"/>
    </xf>
    <xf numFmtId="0" fontId="50" fillId="36" borderId="85" applyNumberFormat="0" applyProtection="0">
      <alignment horizontal="left" vertical="top" indent="1"/>
    </xf>
    <xf numFmtId="4" fontId="51" fillId="89" borderId="86" applyNumberFormat="0" applyProtection="0">
      <alignment horizontal="left" vertical="center" indent="1"/>
    </xf>
    <xf numFmtId="4" fontId="51" fillId="89" borderId="86" applyNumberFormat="0" applyProtection="0">
      <alignment horizontal="left" vertical="center" indent="1"/>
    </xf>
    <xf numFmtId="4" fontId="51" fillId="89" borderId="86" applyNumberFormat="0" applyProtection="0">
      <alignment horizontal="left" vertical="center" indent="1"/>
    </xf>
    <xf numFmtId="4" fontId="51" fillId="89" borderId="86" applyNumberFormat="0" applyProtection="0">
      <alignment horizontal="left" vertical="center" indent="1"/>
    </xf>
    <xf numFmtId="4" fontId="51" fillId="89" borderId="86" applyNumberFormat="0" applyProtection="0">
      <alignment horizontal="left" vertical="center" indent="1"/>
    </xf>
    <xf numFmtId="4" fontId="51" fillId="89" borderId="86" applyNumberFormat="0" applyProtection="0">
      <alignment horizontal="left" vertical="center" indent="1"/>
    </xf>
    <xf numFmtId="4" fontId="51" fillId="89" borderId="86" applyNumberFormat="0" applyProtection="0">
      <alignment horizontal="left" vertical="center" indent="1"/>
    </xf>
    <xf numFmtId="4" fontId="51" fillId="89" borderId="86" applyNumberFormat="0" applyProtection="0">
      <alignment horizontal="left" vertical="center" indent="1"/>
    </xf>
    <xf numFmtId="4" fontId="51" fillId="89" borderId="86" applyNumberFormat="0" applyProtection="0">
      <alignment horizontal="left" vertical="center" indent="1"/>
    </xf>
    <xf numFmtId="4" fontId="52" fillId="39" borderId="81" applyNumberFormat="0" applyProtection="0">
      <alignment horizontal="right" vertical="center"/>
    </xf>
    <xf numFmtId="4" fontId="52" fillId="39" borderId="81" applyNumberFormat="0" applyProtection="0">
      <alignment horizontal="right" vertical="center"/>
    </xf>
    <xf numFmtId="4" fontId="52" fillId="39" borderId="81" applyNumberFormat="0" applyProtection="0">
      <alignment horizontal="right" vertical="center"/>
    </xf>
    <xf numFmtId="4" fontId="52" fillId="39" borderId="81" applyNumberFormat="0" applyProtection="0">
      <alignment horizontal="right" vertical="center"/>
    </xf>
    <xf numFmtId="4" fontId="52" fillId="39" borderId="81" applyNumberFormat="0" applyProtection="0">
      <alignment horizontal="right" vertical="center"/>
    </xf>
    <xf numFmtId="4" fontId="52" fillId="39" borderId="81" applyNumberFormat="0" applyProtection="0">
      <alignment horizontal="right" vertical="center"/>
    </xf>
    <xf numFmtId="4" fontId="52" fillId="39" borderId="81" applyNumberFormat="0" applyProtection="0">
      <alignment horizontal="right" vertical="center"/>
    </xf>
    <xf numFmtId="4" fontId="52" fillId="39" borderId="81" applyNumberFormat="0" applyProtection="0">
      <alignment horizontal="right" vertical="center"/>
    </xf>
    <xf numFmtId="4" fontId="52" fillId="39" borderId="81" applyNumberFormat="0" applyProtection="0">
      <alignment horizontal="right" vertical="center"/>
    </xf>
    <xf numFmtId="0" fontId="34" fillId="0" borderId="79" applyNumberFormat="0" applyFill="0" applyAlignment="0" applyProtection="0"/>
    <xf numFmtId="0" fontId="34" fillId="0" borderId="79" applyNumberFormat="0" applyFill="0" applyAlignment="0" applyProtection="0"/>
    <xf numFmtId="0" fontId="34" fillId="0" borderId="79" applyNumberFormat="0" applyFill="0" applyAlignment="0" applyProtection="0"/>
    <xf numFmtId="43" fontId="7" fillId="0" borderId="0" applyFont="0" applyFill="0" applyBorder="0" applyAlignment="0" applyProtection="0"/>
    <xf numFmtId="0" fontId="36" fillId="80" borderId="0"/>
    <xf numFmtId="0" fontId="36" fillId="90" borderId="80"/>
    <xf numFmtId="4" fontId="36" fillId="0" borderId="81" applyNumberFormat="0" applyProtection="0">
      <alignment horizontal="right" vertical="center"/>
    </xf>
    <xf numFmtId="0" fontId="36" fillId="80" borderId="0"/>
    <xf numFmtId="0" fontId="7" fillId="38" borderId="83" applyNumberFormat="0" applyFont="0" applyAlignment="0" applyProtection="0"/>
    <xf numFmtId="4" fontId="25" fillId="44" borderId="85" applyNumberFormat="0" applyProtection="0">
      <alignment horizontal="right" vertical="center"/>
    </xf>
    <xf numFmtId="0" fontId="7" fillId="38" borderId="83" applyNumberFormat="0" applyFont="0" applyAlignment="0" applyProtection="0"/>
    <xf numFmtId="4" fontId="25" fillId="83" borderId="85" applyNumberFormat="0" applyProtection="0">
      <alignment horizontal="right" vertical="center"/>
    </xf>
    <xf numFmtId="0" fontId="23" fillId="38" borderId="83" applyNumberFormat="0" applyFont="0" applyAlignment="0" applyProtection="0"/>
    <xf numFmtId="4" fontId="25" fillId="46" borderId="85" applyNumberFormat="0" applyProtection="0">
      <alignment horizontal="right" vertical="center"/>
    </xf>
    <xf numFmtId="0" fontId="81" fillId="42" borderId="82" applyNumberFormat="0" applyAlignment="0" applyProtection="0"/>
    <xf numFmtId="0" fontId="81" fillId="42" borderId="82" applyNumberFormat="0" applyAlignment="0" applyProtection="0"/>
    <xf numFmtId="0" fontId="81" fillId="42" borderId="82" applyNumberFormat="0" applyAlignment="0" applyProtection="0"/>
    <xf numFmtId="4" fontId="59" fillId="43" borderId="0" applyNumberFormat="0" applyProtection="0">
      <alignment horizontal="left" vertical="center" indent="1"/>
    </xf>
    <xf numFmtId="4" fontId="25" fillId="36" borderId="0" applyNumberFormat="0" applyProtection="0">
      <alignment horizontal="left" vertical="center" indent="1"/>
    </xf>
    <xf numFmtId="0" fontId="7" fillId="43" borderId="85" applyNumberFormat="0" applyProtection="0">
      <alignment horizontal="left" vertical="center" indent="1"/>
    </xf>
    <xf numFmtId="0" fontId="7" fillId="43" borderId="85" applyNumberFormat="0" applyProtection="0">
      <alignment horizontal="left" vertical="top" indent="1"/>
    </xf>
    <xf numFmtId="0" fontId="7" fillId="36" borderId="85" applyNumberFormat="0" applyProtection="0">
      <alignment horizontal="left" vertical="center" indent="1"/>
    </xf>
    <xf numFmtId="0" fontId="36" fillId="69" borderId="81" applyNumberFormat="0" applyFont="0" applyAlignment="0" applyProtection="0"/>
    <xf numFmtId="0" fontId="23" fillId="38" borderId="83" applyNumberFormat="0" applyFont="0" applyAlignment="0" applyProtection="0"/>
    <xf numFmtId="0" fontId="7" fillId="40" borderId="85" applyNumberFormat="0" applyProtection="0">
      <alignment horizontal="left" vertical="center" indent="1"/>
    </xf>
    <xf numFmtId="0" fontId="26" fillId="78" borderId="0" applyNumberFormat="0" applyBorder="0" applyAlignment="0" applyProtection="0"/>
    <xf numFmtId="0" fontId="7" fillId="40" borderId="85" applyNumberFormat="0" applyProtection="0">
      <alignment horizontal="left" vertical="top" indent="1"/>
    </xf>
    <xf numFmtId="0" fontId="7" fillId="85" borderId="85" applyNumberFormat="0" applyProtection="0">
      <alignment horizontal="left" vertical="center" indent="1"/>
    </xf>
    <xf numFmtId="0" fontId="7" fillId="85" borderId="85" applyNumberFormat="0" applyProtection="0">
      <alignment horizontal="left" vertical="top" indent="1"/>
    </xf>
    <xf numFmtId="0" fontId="7" fillId="39" borderId="80" applyNumberFormat="0">
      <protection locked="0"/>
    </xf>
    <xf numFmtId="0" fontId="81" fillId="42" borderId="82" applyNumberFormat="0" applyAlignment="0" applyProtection="0"/>
    <xf numFmtId="0" fontId="26" fillId="78" borderId="0" applyNumberFormat="0" applyBorder="0" applyAlignment="0" applyProtection="0"/>
    <xf numFmtId="4" fontId="117" fillId="38" borderId="85" applyNumberFormat="0" applyProtection="0">
      <alignment vertical="center"/>
    </xf>
    <xf numFmtId="0" fontId="26" fillId="48" borderId="0" applyNumberFormat="0" applyBorder="0" applyAlignment="0" applyProtection="0"/>
    <xf numFmtId="4" fontId="25" fillId="38" borderId="85" applyNumberFormat="0" applyProtection="0">
      <alignment horizontal="left" vertical="center" indent="1"/>
    </xf>
    <xf numFmtId="4" fontId="25" fillId="85" borderId="85" applyNumberFormat="0" applyProtection="0">
      <alignment horizontal="right" vertical="center"/>
    </xf>
    <xf numFmtId="0" fontId="26" fillId="128" borderId="0" applyNumberFormat="0" applyBorder="0" applyAlignment="0" applyProtection="0"/>
    <xf numFmtId="4" fontId="117" fillId="85" borderId="85" applyNumberFormat="0" applyProtection="0">
      <alignment horizontal="right" vertical="center"/>
    </xf>
    <xf numFmtId="0" fontId="25" fillId="36" borderId="85" applyNumberFormat="0" applyProtection="0">
      <alignment horizontal="left" vertical="top" indent="1"/>
    </xf>
    <xf numFmtId="0" fontId="26" fillId="44" borderId="0" applyNumberFormat="0" applyBorder="0" applyAlignment="0" applyProtection="0"/>
    <xf numFmtId="4" fontId="60" fillId="89" borderId="0" applyNumberFormat="0" applyProtection="0">
      <alignment horizontal="left" vertical="center" indent="1"/>
    </xf>
    <xf numFmtId="43" fontId="25" fillId="0" borderId="0" applyFont="0" applyFill="0" applyBorder="0" applyAlignment="0" applyProtection="0"/>
    <xf numFmtId="0" fontId="34" fillId="0" borderId="88" applyNumberFormat="0" applyFill="0" applyAlignment="0" applyProtection="0"/>
    <xf numFmtId="0" fontId="7" fillId="0" borderId="0"/>
    <xf numFmtId="0" fontId="26" fillId="77" borderId="0" applyNumberFormat="0" applyBorder="0" applyAlignment="0" applyProtection="0"/>
    <xf numFmtId="0" fontId="35" fillId="44" borderId="0" applyNumberFormat="0" applyBorder="0" applyAlignment="0" applyProtection="0"/>
    <xf numFmtId="0" fontId="35" fillId="192" borderId="0" applyNumberFormat="0" applyBorder="0" applyAlignment="0" applyProtection="0"/>
    <xf numFmtId="0" fontId="35" fillId="193" borderId="0" applyNumberFormat="0" applyBorder="0" applyAlignment="0" applyProtection="0"/>
    <xf numFmtId="0" fontId="35" fillId="47" borderId="0" applyNumberFormat="0" applyBorder="0" applyAlignment="0" applyProtection="0"/>
    <xf numFmtId="0" fontId="38" fillId="73" borderId="81" applyNumberFormat="0" applyAlignment="0" applyProtection="0"/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0" fontId="38" fillId="73" borderId="81" applyNumberFormat="0" applyAlignment="0" applyProtection="0"/>
    <xf numFmtId="0" fontId="41" fillId="70" borderId="81" applyNumberFormat="0" applyAlignment="0" applyProtection="0"/>
    <xf numFmtId="0" fontId="33" fillId="73" borderId="84" applyNumberFormat="0" applyAlignment="0" applyProtection="0"/>
    <xf numFmtId="4" fontId="59" fillId="43" borderId="0" applyNumberFormat="0" applyProtection="0">
      <alignment horizontal="left" vertical="center" indent="1"/>
    </xf>
    <xf numFmtId="0" fontId="36" fillId="80" borderId="0"/>
    <xf numFmtId="0" fontId="6" fillId="0" borderId="0"/>
    <xf numFmtId="0" fontId="36" fillId="80" borderId="0"/>
    <xf numFmtId="43" fontId="7" fillId="0" borderId="0" applyFont="0" applyFill="0" applyBorder="0" applyAlignment="0" applyProtection="0"/>
    <xf numFmtId="0" fontId="34" fillId="0" borderId="88" applyNumberFormat="0" applyFill="0" applyAlignment="0" applyProtection="0"/>
    <xf numFmtId="4" fontId="64" fillId="84" borderId="71" applyNumberFormat="0" applyProtection="0">
      <alignment horizontal="left" vertical="center" indent="1"/>
    </xf>
    <xf numFmtId="0" fontId="26" fillId="77" borderId="0" applyNumberFormat="0" applyBorder="0" applyAlignment="0" applyProtection="0"/>
    <xf numFmtId="4" fontId="25" fillId="36" borderId="85" applyNumberFormat="0" applyProtection="0">
      <alignment horizontal="left" vertical="center" indent="1"/>
    </xf>
    <xf numFmtId="0" fontId="34" fillId="0" borderId="88" applyNumberFormat="0" applyFill="0" applyAlignment="0" applyProtection="0"/>
    <xf numFmtId="0" fontId="7" fillId="0" borderId="0"/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0" fontId="34" fillId="0" borderId="88" applyNumberFormat="0" applyFill="0" applyAlignment="0" applyProtection="0"/>
    <xf numFmtId="0" fontId="34" fillId="0" borderId="88" applyNumberFormat="0" applyFill="0" applyAlignment="0" applyProtection="0"/>
    <xf numFmtId="0" fontId="26" fillId="129" borderId="0" applyNumberFormat="0" applyBorder="0" applyAlignment="0" applyProtection="0"/>
    <xf numFmtId="0" fontId="26" fillId="196" borderId="0" applyNumberFormat="0" applyBorder="0" applyAlignment="0" applyProtection="0"/>
    <xf numFmtId="0" fontId="26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38" borderId="83" applyNumberFormat="0" applyFont="0" applyAlignment="0" applyProtection="0"/>
    <xf numFmtId="4" fontId="64" fillId="79" borderId="85" applyNumberFormat="0" applyProtection="0">
      <alignment vertical="center"/>
    </xf>
    <xf numFmtId="4" fontId="25" fillId="85" borderId="0" applyNumberFormat="0" applyProtection="0">
      <alignment horizontal="left" vertical="center" indent="1"/>
    </xf>
    <xf numFmtId="4" fontId="25" fillId="36" borderId="85" applyNumberFormat="0" applyProtection="0">
      <alignment horizontal="right" vertical="center"/>
    </xf>
    <xf numFmtId="0" fontId="26" fillId="48" borderId="0" applyNumberFormat="0" applyBorder="0" applyAlignment="0" applyProtection="0"/>
    <xf numFmtId="0" fontId="41" fillId="70" borderId="81" applyNumberFormat="0" applyAlignment="0" applyProtection="0"/>
    <xf numFmtId="4" fontId="25" fillId="38" borderId="85" applyNumberFormat="0" applyProtection="0">
      <alignment vertical="center"/>
    </xf>
    <xf numFmtId="0" fontId="26" fillId="128" borderId="0" applyNumberFormat="0" applyBorder="0" applyAlignment="0" applyProtection="0"/>
    <xf numFmtId="0" fontId="25" fillId="38" borderId="85" applyNumberFormat="0" applyProtection="0">
      <alignment horizontal="left" vertical="top" indent="1"/>
    </xf>
    <xf numFmtId="0" fontId="26" fillId="44" borderId="0" applyNumberFormat="0" applyBorder="0" applyAlignment="0" applyProtection="0"/>
    <xf numFmtId="0" fontId="26" fillId="129" borderId="0" applyNumberFormat="0" applyBorder="0" applyAlignment="0" applyProtection="0"/>
    <xf numFmtId="4" fontId="119" fillId="85" borderId="85" applyNumberFormat="0" applyProtection="0">
      <alignment horizontal="right" vertical="center"/>
    </xf>
    <xf numFmtId="0" fontId="36" fillId="69" borderId="81" applyNumberFormat="0" applyFont="0" applyAlignment="0" applyProtection="0"/>
    <xf numFmtId="0" fontId="26" fillId="129" borderId="0" applyNumberFormat="0" applyBorder="0" applyAlignment="0" applyProtection="0"/>
    <xf numFmtId="0" fontId="25" fillId="45" borderId="0" applyNumberFormat="0" applyBorder="0" applyAlignment="0" applyProtection="0"/>
    <xf numFmtId="0" fontId="25" fillId="36" borderId="0" applyNumberFormat="0" applyBorder="0" applyAlignment="0" applyProtection="0"/>
    <xf numFmtId="0" fontId="25" fillId="44" borderId="0" applyNumberFormat="0" applyBorder="0" applyAlignment="0" applyProtection="0"/>
    <xf numFmtId="0" fontId="25" fillId="192" borderId="0" applyNumberFormat="0" applyBorder="0" applyAlignment="0" applyProtection="0"/>
    <xf numFmtId="0" fontId="25" fillId="43" borderId="0" applyNumberFormat="0" applyBorder="0" applyAlignment="0" applyProtection="0"/>
    <xf numFmtId="0" fontId="25" fillId="42" borderId="0" applyNumberFormat="0" applyBorder="0" applyAlignment="0" applyProtection="0"/>
    <xf numFmtId="0" fontId="35" fillId="193" borderId="0" applyNumberFormat="0" applyBorder="0" applyAlignment="0" applyProtection="0"/>
    <xf numFmtId="0" fontId="35" fillId="36" borderId="0" applyNumberFormat="0" applyBorder="0" applyAlignment="0" applyProtection="0"/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0" fontId="7" fillId="0" borderId="0"/>
    <xf numFmtId="0" fontId="36" fillId="80" borderId="0"/>
    <xf numFmtId="0" fontId="36" fillId="69" borderId="81" applyNumberFormat="0" applyFont="0" applyAlignment="0" applyProtection="0"/>
    <xf numFmtId="0" fontId="7" fillId="0" borderId="0"/>
    <xf numFmtId="0" fontId="7" fillId="0" borderId="0"/>
    <xf numFmtId="0" fontId="81" fillId="42" borderId="82" applyNumberFormat="0" applyAlignment="0" applyProtection="0"/>
    <xf numFmtId="0" fontId="7" fillId="0" borderId="0"/>
    <xf numFmtId="0" fontId="41" fillId="70" borderId="81" applyNumberFormat="0" applyAlignment="0" applyProtection="0"/>
    <xf numFmtId="0" fontId="34" fillId="0" borderId="88" applyNumberFormat="0" applyFill="0" applyAlignment="0" applyProtection="0"/>
    <xf numFmtId="0" fontId="34" fillId="0" borderId="88" applyNumberFormat="0" applyFill="0" applyAlignment="0" applyProtection="0"/>
    <xf numFmtId="0" fontId="7" fillId="0" borderId="0"/>
    <xf numFmtId="0" fontId="34" fillId="0" borderId="88" applyNumberFormat="0" applyFill="0" applyAlignment="0" applyProtection="0"/>
    <xf numFmtId="0" fontId="81" fillId="42" borderId="82" applyNumberFormat="0" applyAlignment="0" applyProtection="0"/>
    <xf numFmtId="0" fontId="41" fillId="70" borderId="81" applyNumberFormat="0" applyAlignment="0" applyProtection="0"/>
    <xf numFmtId="0" fontId="23" fillId="38" borderId="83" applyNumberFormat="0" applyFont="0" applyAlignment="0" applyProtection="0"/>
    <xf numFmtId="0" fontId="81" fillId="42" borderId="82" applyNumberFormat="0" applyAlignment="0" applyProtection="0"/>
    <xf numFmtId="0" fontId="36" fillId="69" borderId="81" applyNumberFormat="0" applyFont="0" applyAlignment="0" applyProtection="0"/>
    <xf numFmtId="0" fontId="36" fillId="69" borderId="81" applyNumberFormat="0" applyFont="0" applyAlignment="0" applyProtection="0"/>
    <xf numFmtId="0" fontId="36" fillId="69" borderId="81" applyNumberFormat="0" applyFont="0" applyAlignment="0" applyProtection="0"/>
    <xf numFmtId="0" fontId="23" fillId="38" borderId="83" applyNumberFormat="0" applyFont="0" applyAlignment="0" applyProtection="0"/>
    <xf numFmtId="0" fontId="81" fillId="42" borderId="82" applyNumberFormat="0" applyAlignment="0" applyProtection="0"/>
    <xf numFmtId="0" fontId="36" fillId="69" borderId="81" applyNumberFormat="0" applyFont="0" applyAlignment="0" applyProtection="0"/>
    <xf numFmtId="0" fontId="41" fillId="70" borderId="81" applyNumberFormat="0" applyAlignment="0" applyProtection="0"/>
    <xf numFmtId="0" fontId="81" fillId="42" borderId="82" applyNumberFormat="0" applyAlignment="0" applyProtection="0"/>
    <xf numFmtId="0" fontId="34" fillId="0" borderId="88" applyNumberFormat="0" applyFill="0" applyAlignment="0" applyProtection="0"/>
    <xf numFmtId="0" fontId="7" fillId="0" borderId="0"/>
    <xf numFmtId="0" fontId="7" fillId="0" borderId="0"/>
    <xf numFmtId="0" fontId="23" fillId="38" borderId="83" applyNumberFormat="0" applyFont="0" applyAlignment="0" applyProtection="0"/>
    <xf numFmtId="0" fontId="23" fillId="38" borderId="83" applyNumberFormat="0" applyFont="0" applyAlignment="0" applyProtection="0"/>
    <xf numFmtId="0" fontId="41" fillId="70" borderId="81" applyNumberFormat="0" applyAlignment="0" applyProtection="0"/>
    <xf numFmtId="0" fontId="36" fillId="80" borderId="0"/>
    <xf numFmtId="0" fontId="7" fillId="0" borderId="0"/>
    <xf numFmtId="0" fontId="26" fillId="129" borderId="0" applyNumberFormat="0" applyBorder="0" applyAlignment="0" applyProtection="0"/>
    <xf numFmtId="0" fontId="26" fillId="77" borderId="0" applyNumberFormat="0" applyBorder="0" applyAlignment="0" applyProtection="0"/>
    <xf numFmtId="0" fontId="26" fillId="44" borderId="0" applyNumberFormat="0" applyBorder="0" applyAlignment="0" applyProtection="0"/>
    <xf numFmtId="0" fontId="26" fillId="128" borderId="0" applyNumberFormat="0" applyBorder="0" applyAlignment="0" applyProtection="0"/>
    <xf numFmtId="0" fontId="26" fillId="48" borderId="0" applyNumberFormat="0" applyBorder="0" applyAlignment="0" applyProtection="0"/>
    <xf numFmtId="0" fontId="26" fillId="78" borderId="0" applyNumberFormat="0" applyBorder="0" applyAlignment="0" applyProtection="0"/>
    <xf numFmtId="0" fontId="81" fillId="42" borderId="82" applyNumberFormat="0" applyAlignment="0" applyProtection="0"/>
    <xf numFmtId="0" fontId="81" fillId="42" borderId="82" applyNumberFormat="0" applyAlignment="0" applyProtection="0"/>
    <xf numFmtId="0" fontId="23" fillId="38" borderId="83" applyNumberFormat="0" applyFont="0" applyAlignment="0" applyProtection="0"/>
    <xf numFmtId="0" fontId="7" fillId="38" borderId="83" applyNumberFormat="0" applyFont="0" applyAlignment="0" applyProtection="0"/>
    <xf numFmtId="0" fontId="34" fillId="0" borderId="88" applyNumberFormat="0" applyFill="0" applyAlignment="0" applyProtection="0"/>
    <xf numFmtId="0" fontId="36" fillId="69" borderId="81" applyNumberFormat="0" applyFont="0" applyAlignment="0" applyProtection="0"/>
    <xf numFmtId="0" fontId="7" fillId="0" borderId="0"/>
    <xf numFmtId="0" fontId="26" fillId="129" borderId="0" applyNumberFormat="0" applyBorder="0" applyAlignment="0" applyProtection="0"/>
    <xf numFmtId="0" fontId="26" fillId="77" borderId="0" applyNumberFormat="0" applyBorder="0" applyAlignment="0" applyProtection="0"/>
    <xf numFmtId="0" fontId="26" fillId="44" borderId="0" applyNumberFormat="0" applyBorder="0" applyAlignment="0" applyProtection="0"/>
    <xf numFmtId="0" fontId="26" fillId="128" borderId="0" applyNumberFormat="0" applyBorder="0" applyAlignment="0" applyProtection="0"/>
    <xf numFmtId="0" fontId="26" fillId="48" borderId="0" applyNumberFormat="0" applyBorder="0" applyAlignment="0" applyProtection="0"/>
    <xf numFmtId="0" fontId="26" fillId="78" borderId="0" applyNumberFormat="0" applyBorder="0" applyAlignment="0" applyProtection="0"/>
    <xf numFmtId="0" fontId="81" fillId="42" borderId="82" applyNumberFormat="0" applyAlignment="0" applyProtection="0"/>
    <xf numFmtId="0" fontId="81" fillId="42" borderId="82" applyNumberFormat="0" applyAlignment="0" applyProtection="0"/>
    <xf numFmtId="0" fontId="23" fillId="38" borderId="83" applyNumberFormat="0" applyFont="0" applyAlignment="0" applyProtection="0"/>
    <xf numFmtId="0" fontId="7" fillId="38" borderId="83" applyNumberFormat="0" applyFont="0" applyAlignment="0" applyProtection="0"/>
    <xf numFmtId="0" fontId="34" fillId="0" borderId="88" applyNumberFormat="0" applyFill="0" applyAlignment="0" applyProtection="0"/>
    <xf numFmtId="0" fontId="7" fillId="0" borderId="0"/>
    <xf numFmtId="0" fontId="81" fillId="42" borderId="82" applyNumberFormat="0" applyAlignment="0" applyProtection="0"/>
    <xf numFmtId="0" fontId="41" fillId="70" borderId="81" applyNumberFormat="0" applyAlignment="0" applyProtection="0"/>
    <xf numFmtId="0" fontId="23" fillId="38" borderId="83" applyNumberFormat="0" applyFont="0" applyAlignment="0" applyProtection="0"/>
    <xf numFmtId="0" fontId="34" fillId="0" borderId="88" applyNumberFormat="0" applyFill="0" applyAlignment="0" applyProtection="0"/>
    <xf numFmtId="0" fontId="36" fillId="80" borderId="0"/>
    <xf numFmtId="0" fontId="43" fillId="0" borderId="24" applyNumberFormat="0" applyFill="0" applyAlignment="0" applyProtection="0"/>
    <xf numFmtId="0" fontId="43" fillId="0" borderId="24" applyNumberFormat="0" applyFill="0" applyAlignment="0" applyProtection="0"/>
    <xf numFmtId="0" fontId="43" fillId="0" borderId="24" applyNumberFormat="0" applyFill="0" applyAlignment="0" applyProtection="0"/>
    <xf numFmtId="0" fontId="43" fillId="0" borderId="24" applyNumberFormat="0" applyFill="0" applyAlignment="0" applyProtection="0"/>
    <xf numFmtId="0" fontId="43" fillId="0" borderId="24" applyNumberFormat="0" applyFill="0" applyAlignment="0" applyProtection="0"/>
    <xf numFmtId="0" fontId="43" fillId="0" borderId="24" applyNumberFormat="0" applyFill="0" applyAlignment="0" applyProtection="0"/>
    <xf numFmtId="0" fontId="36" fillId="80" borderId="0"/>
    <xf numFmtId="0" fontId="36" fillId="80" borderId="0"/>
    <xf numFmtId="0" fontId="36" fillId="80" borderId="0"/>
    <xf numFmtId="0" fontId="36" fillId="80" borderId="0"/>
    <xf numFmtId="0" fontId="36" fillId="80" borderId="0"/>
    <xf numFmtId="0" fontId="36" fillId="80" borderId="0"/>
    <xf numFmtId="0" fontId="43" fillId="0" borderId="24" applyNumberFormat="0" applyFill="0" applyAlignment="0" applyProtection="0"/>
    <xf numFmtId="0" fontId="43" fillId="0" borderId="24" applyNumberFormat="0" applyFill="0" applyAlignment="0" applyProtection="0"/>
    <xf numFmtId="0" fontId="43" fillId="0" borderId="24" applyNumberFormat="0" applyFill="0" applyAlignment="0" applyProtection="0"/>
    <xf numFmtId="0" fontId="43" fillId="0" borderId="24" applyNumberFormat="0" applyFill="0" applyAlignment="0" applyProtection="0"/>
    <xf numFmtId="0" fontId="36" fillId="80" borderId="0"/>
    <xf numFmtId="0" fontId="36" fillId="80" borderId="0"/>
    <xf numFmtId="0" fontId="36" fillId="80" borderId="0"/>
    <xf numFmtId="0" fontId="36" fillId="80" borderId="0"/>
    <xf numFmtId="0" fontId="43" fillId="0" borderId="24" applyNumberFormat="0" applyFill="0" applyAlignment="0" applyProtection="0"/>
    <xf numFmtId="0" fontId="43" fillId="0" borderId="24" applyNumberFormat="0" applyFill="0" applyAlignment="0" applyProtection="0"/>
    <xf numFmtId="0" fontId="43" fillId="0" borderId="24" applyNumberFormat="0" applyFill="0" applyAlignment="0" applyProtection="0"/>
    <xf numFmtId="0" fontId="43" fillId="0" borderId="24" applyNumberFormat="0" applyFill="0" applyAlignment="0" applyProtection="0"/>
    <xf numFmtId="0" fontId="43" fillId="0" borderId="24" applyNumberFormat="0" applyFill="0" applyAlignment="0" applyProtection="0"/>
    <xf numFmtId="0" fontId="43" fillId="0" borderId="24" applyNumberFormat="0" applyFill="0" applyAlignment="0" applyProtection="0"/>
    <xf numFmtId="0" fontId="36" fillId="80" borderId="0"/>
    <xf numFmtId="0" fontId="36" fillId="80" borderId="0"/>
    <xf numFmtId="0" fontId="36" fillId="80" borderId="0"/>
    <xf numFmtId="0" fontId="36" fillId="80" borderId="0"/>
    <xf numFmtId="0" fontId="36" fillId="80" borderId="0"/>
    <xf numFmtId="0" fontId="36" fillId="80" borderId="0"/>
    <xf numFmtId="0" fontId="43" fillId="0" borderId="24" applyNumberFormat="0" applyFill="0" applyAlignment="0" applyProtection="0"/>
    <xf numFmtId="0" fontId="36" fillId="80" borderId="0"/>
    <xf numFmtId="0" fontId="43" fillId="0" borderId="24" applyNumberFormat="0" applyFill="0" applyAlignment="0" applyProtection="0"/>
    <xf numFmtId="0" fontId="36" fillId="80" borderId="0"/>
    <xf numFmtId="0" fontId="43" fillId="0" borderId="24" applyNumberFormat="0" applyFill="0" applyAlignment="0" applyProtection="0"/>
    <xf numFmtId="0" fontId="36" fillId="80" borderId="0"/>
    <xf numFmtId="0" fontId="43" fillId="0" borderId="24" applyNumberFormat="0" applyFill="0" applyAlignment="0" applyProtection="0"/>
    <xf numFmtId="0" fontId="43" fillId="0" borderId="24" applyNumberFormat="0" applyFill="0" applyAlignment="0" applyProtection="0"/>
    <xf numFmtId="0" fontId="36" fillId="80" borderId="0"/>
    <xf numFmtId="0" fontId="36" fillId="80" borderId="0"/>
    <xf numFmtId="0" fontId="43" fillId="0" borderId="24" applyNumberFormat="0" applyFill="0" applyAlignment="0" applyProtection="0"/>
    <xf numFmtId="0" fontId="36" fillId="80" borderId="0"/>
    <xf numFmtId="0" fontId="43" fillId="0" borderId="24" applyNumberFormat="0" applyFill="0" applyAlignment="0" applyProtection="0"/>
    <xf numFmtId="0" fontId="36" fillId="80" borderId="0"/>
    <xf numFmtId="0" fontId="43" fillId="0" borderId="24" applyNumberFormat="0" applyFill="0" applyAlignment="0" applyProtection="0"/>
    <xf numFmtId="0" fontId="36" fillId="80" borderId="0"/>
    <xf numFmtId="0" fontId="43" fillId="0" borderId="24" applyNumberFormat="0" applyFill="0" applyAlignment="0" applyProtection="0"/>
    <xf numFmtId="0" fontId="36" fillId="80" borderId="0"/>
    <xf numFmtId="0" fontId="43" fillId="0" borderId="24" applyNumberFormat="0" applyFill="0" applyAlignment="0" applyProtection="0"/>
    <xf numFmtId="0" fontId="36" fillId="80" borderId="0"/>
    <xf numFmtId="0" fontId="43" fillId="0" borderId="24" applyNumberFormat="0" applyFill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244" fontId="150" fillId="0" borderId="0"/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244" fontId="150" fillId="0" borderId="0"/>
    <xf numFmtId="244" fontId="150" fillId="0" borderId="0"/>
    <xf numFmtId="244" fontId="150" fillId="0" borderId="0"/>
    <xf numFmtId="244" fontId="15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8" fillId="0" borderId="0"/>
    <xf numFmtId="0" fontId="238" fillId="0" borderId="0"/>
    <xf numFmtId="0" fontId="238" fillId="0" borderId="0"/>
    <xf numFmtId="37" fontId="150" fillId="0" borderId="0"/>
    <xf numFmtId="37" fontId="150" fillId="0" borderId="0"/>
    <xf numFmtId="0" fontId="150" fillId="0" borderId="0"/>
    <xf numFmtId="0" fontId="150" fillId="0" borderId="0"/>
    <xf numFmtId="0" fontId="103" fillId="0" borderId="0" applyNumberFormat="0" applyFont="0" applyFill="0" applyBorder="0" applyAlignment="0" applyProtection="0"/>
    <xf numFmtId="0" fontId="103" fillId="0" borderId="0" applyNumberFormat="0" applyFont="0" applyFill="0" applyBorder="0" applyAlignment="0" applyProtection="0"/>
    <xf numFmtId="0" fontId="7" fillId="0" borderId="0"/>
    <xf numFmtId="0" fontId="7" fillId="0" borderId="0"/>
    <xf numFmtId="41" fontId="7" fillId="0" borderId="0" applyFont="0" applyFill="0" applyBorder="0" applyAlignment="0" applyProtection="0"/>
    <xf numFmtId="0" fontId="239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245" fontId="7" fillId="0" borderId="0" applyFont="0" applyFill="0" applyBorder="0" applyAlignment="0" applyProtection="0"/>
    <xf numFmtId="245" fontId="7" fillId="0" borderId="0" applyFont="0" applyFill="0" applyBorder="0" applyAlignment="0" applyProtection="0"/>
    <xf numFmtId="245" fontId="7" fillId="0" borderId="0" applyFont="0" applyFill="0" applyBorder="0" applyAlignment="0" applyProtection="0"/>
    <xf numFmtId="246" fontId="7" fillId="0" borderId="0" applyFont="0" applyFill="0" applyBorder="0" applyAlignment="0" applyProtection="0"/>
    <xf numFmtId="246" fontId="7" fillId="0" borderId="0" applyFont="0" applyFill="0" applyBorder="0" applyAlignment="0" applyProtection="0"/>
    <xf numFmtId="246" fontId="7" fillId="0" borderId="0" applyFont="0" applyFill="0" applyBorder="0" applyAlignment="0" applyProtection="0"/>
    <xf numFmtId="244" fontId="150" fillId="0" borderId="0"/>
    <xf numFmtId="244" fontId="150" fillId="0" borderId="0"/>
    <xf numFmtId="244" fontId="150" fillId="0" borderId="0"/>
    <xf numFmtId="244" fontId="150" fillId="0" borderId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50" fillId="0" borderId="0"/>
    <xf numFmtId="0" fontId="150" fillId="0" borderId="0"/>
    <xf numFmtId="0" fontId="150" fillId="0" borderId="0"/>
    <xf numFmtId="0" fontId="150" fillId="0" borderId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244" fontId="150" fillId="0" borderId="0"/>
    <xf numFmtId="0" fontId="7" fillId="0" borderId="0" applyNumberFormat="0" applyFill="0" applyBorder="0" applyAlignment="0" applyProtection="0"/>
    <xf numFmtId="244" fontId="150" fillId="0" borderId="0"/>
    <xf numFmtId="0" fontId="7" fillId="0" borderId="0" applyNumberFormat="0" applyFill="0" applyBorder="0" applyAlignment="0" applyProtection="0"/>
    <xf numFmtId="244" fontId="150" fillId="0" borderId="0"/>
    <xf numFmtId="0" fontId="7" fillId="0" borderId="0" applyNumberFormat="0" applyFill="0" applyBorder="0" applyAlignment="0" applyProtection="0"/>
    <xf numFmtId="244" fontId="150" fillId="0" borderId="0"/>
    <xf numFmtId="0" fontId="7" fillId="0" borderId="0" applyNumberFormat="0" applyFill="0" applyBorder="0" applyAlignment="0" applyProtection="0"/>
    <xf numFmtId="244" fontId="150" fillId="0" borderId="0"/>
    <xf numFmtId="247" fontId="150" fillId="0" borderId="0"/>
    <xf numFmtId="247" fontId="150" fillId="0" borderId="0"/>
    <xf numFmtId="247" fontId="150" fillId="0" borderId="0"/>
    <xf numFmtId="247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247" fontId="150" fillId="0" borderId="0"/>
    <xf numFmtId="247" fontId="150" fillId="0" borderId="0"/>
    <xf numFmtId="247" fontId="150" fillId="0" borderId="0"/>
    <xf numFmtId="247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248" fontId="97" fillId="0" borderId="0"/>
    <xf numFmtId="248" fontId="97" fillId="0" borderId="0"/>
    <xf numFmtId="248" fontId="97" fillId="0" borderId="0"/>
    <xf numFmtId="248" fontId="97" fillId="0" borderId="0"/>
    <xf numFmtId="248" fontId="97" fillId="0" borderId="0"/>
    <xf numFmtId="248" fontId="97" fillId="0" borderId="0"/>
    <xf numFmtId="248" fontId="97" fillId="0" borderId="0"/>
    <xf numFmtId="248" fontId="97" fillId="0" borderId="0"/>
    <xf numFmtId="0" fontId="7" fillId="0" borderId="0" applyNumberFormat="0" applyFill="0" applyBorder="0" applyAlignment="0" applyProtection="0"/>
    <xf numFmtId="0" fontId="150" fillId="0" borderId="0"/>
    <xf numFmtId="0" fontId="7" fillId="0" borderId="0" applyNumberFormat="0" applyFill="0" applyBorder="0" applyAlignment="0" applyProtection="0"/>
    <xf numFmtId="0" fontId="150" fillId="0" borderId="0"/>
    <xf numFmtId="0" fontId="7" fillId="0" borderId="0" applyNumberFormat="0" applyFill="0" applyBorder="0" applyAlignment="0" applyProtection="0"/>
    <xf numFmtId="0" fontId="150" fillId="0" borderId="0"/>
    <xf numFmtId="0" fontId="7" fillId="0" borderId="0" applyNumberFormat="0" applyFill="0" applyBorder="0" applyAlignment="0" applyProtection="0"/>
    <xf numFmtId="0" fontId="150" fillId="0" borderId="0"/>
    <xf numFmtId="0" fontId="7" fillId="0" borderId="0" applyNumberFormat="0" applyFill="0" applyBorder="0" applyAlignment="0" applyProtection="0"/>
    <xf numFmtId="0" fontId="150" fillId="0" borderId="0"/>
    <xf numFmtId="0" fontId="150" fillId="0" borderId="0"/>
    <xf numFmtId="0" fontId="150" fillId="0" borderId="0"/>
    <xf numFmtId="249" fontId="150" fillId="0" borderId="0"/>
    <xf numFmtId="249" fontId="150" fillId="0" borderId="0"/>
    <xf numFmtId="249" fontId="150" fillId="0" borderId="0"/>
    <xf numFmtId="249" fontId="150" fillId="0" borderId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250" fontId="7" fillId="0" borderId="0" applyFont="0" applyFill="0" applyBorder="0" applyAlignment="0" applyProtection="0"/>
    <xf numFmtId="250" fontId="7" fillId="0" borderId="0" applyFont="0" applyFill="0" applyBorder="0" applyAlignment="0" applyProtection="0"/>
    <xf numFmtId="250" fontId="7" fillId="0" borderId="0" applyFont="0" applyFill="0" applyBorder="0" applyAlignment="0" applyProtection="0"/>
    <xf numFmtId="251" fontId="150" fillId="0" borderId="0"/>
    <xf numFmtId="251" fontId="150" fillId="0" borderId="0"/>
    <xf numFmtId="251" fontId="150" fillId="0" borderId="0"/>
    <xf numFmtId="251" fontId="15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252" fontId="7" fillId="0" borderId="0"/>
    <xf numFmtId="252" fontId="7" fillId="0" borderId="0"/>
    <xf numFmtId="252" fontId="7" fillId="0" borderId="0"/>
    <xf numFmtId="252" fontId="7" fillId="0" borderId="0"/>
    <xf numFmtId="253" fontId="150" fillId="0" borderId="0"/>
    <xf numFmtId="253" fontId="150" fillId="0" borderId="0"/>
    <xf numFmtId="253" fontId="150" fillId="0" borderId="0"/>
    <xf numFmtId="253" fontId="150" fillId="0" borderId="0"/>
    <xf numFmtId="253" fontId="150" fillId="0" borderId="0"/>
    <xf numFmtId="253" fontId="150" fillId="0" borderId="0"/>
    <xf numFmtId="253" fontId="150" fillId="0" borderId="0"/>
    <xf numFmtId="253" fontId="150" fillId="0" borderId="0"/>
    <xf numFmtId="253" fontId="150" fillId="0" borderId="0"/>
    <xf numFmtId="253" fontId="150" fillId="0" borderId="0"/>
    <xf numFmtId="253" fontId="150" fillId="0" borderId="0"/>
    <xf numFmtId="253" fontId="150" fillId="0" borderId="0"/>
    <xf numFmtId="253" fontId="150" fillId="0" borderId="0"/>
    <xf numFmtId="253" fontId="150" fillId="0" borderId="0"/>
    <xf numFmtId="253" fontId="150" fillId="0" borderId="0"/>
    <xf numFmtId="253" fontId="150" fillId="0" borderId="0"/>
    <xf numFmtId="253" fontId="150" fillId="0" borderId="0"/>
    <xf numFmtId="253" fontId="150" fillId="0" borderId="0"/>
    <xf numFmtId="253" fontId="150" fillId="0" borderId="0"/>
    <xf numFmtId="253" fontId="150" fillId="0" borderId="0"/>
    <xf numFmtId="253" fontId="150" fillId="0" borderId="0"/>
    <xf numFmtId="253" fontId="150" fillId="0" borderId="0"/>
    <xf numFmtId="253" fontId="150" fillId="0" borderId="0"/>
    <xf numFmtId="253" fontId="150" fillId="0" borderId="0"/>
    <xf numFmtId="253" fontId="150" fillId="0" borderId="0"/>
    <xf numFmtId="253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5" fontId="150" fillId="0" borderId="0"/>
    <xf numFmtId="255" fontId="150" fillId="0" borderId="0"/>
    <xf numFmtId="255" fontId="150" fillId="0" borderId="0"/>
    <xf numFmtId="255" fontId="150" fillId="0" borderId="0"/>
    <xf numFmtId="255" fontId="150" fillId="0" borderId="0"/>
    <xf numFmtId="255" fontId="150" fillId="0" borderId="0"/>
    <xf numFmtId="255" fontId="150" fillId="0" borderId="0"/>
    <xf numFmtId="255" fontId="150" fillId="0" borderId="0"/>
    <xf numFmtId="255" fontId="150" fillId="0" borderId="0"/>
    <xf numFmtId="255" fontId="150" fillId="0" borderId="0"/>
    <xf numFmtId="255" fontId="150" fillId="0" borderId="0"/>
    <xf numFmtId="255" fontId="150" fillId="0" borderId="0"/>
    <xf numFmtId="255" fontId="150" fillId="0" borderId="0"/>
    <xf numFmtId="255" fontId="150" fillId="0" borderId="0"/>
    <xf numFmtId="255" fontId="150" fillId="0" borderId="0"/>
    <xf numFmtId="255" fontId="150" fillId="0" borderId="0"/>
    <xf numFmtId="255" fontId="150" fillId="0" borderId="0"/>
    <xf numFmtId="255" fontId="150" fillId="0" borderId="0"/>
    <xf numFmtId="255" fontId="150" fillId="0" borderId="0"/>
    <xf numFmtId="255" fontId="150" fillId="0" borderId="0"/>
    <xf numFmtId="255" fontId="150" fillId="0" borderId="0"/>
    <xf numFmtId="255" fontId="150" fillId="0" borderId="0"/>
    <xf numFmtId="255" fontId="150" fillId="0" borderId="0"/>
    <xf numFmtId="255" fontId="150" fillId="0" borderId="0"/>
    <xf numFmtId="255" fontId="150" fillId="0" borderId="0"/>
    <xf numFmtId="255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252" fontId="7" fillId="0" borderId="0"/>
    <xf numFmtId="252" fontId="7" fillId="0" borderId="0"/>
    <xf numFmtId="252" fontId="7" fillId="0" borderId="0"/>
    <xf numFmtId="252" fontId="7" fillId="0" borderId="0"/>
    <xf numFmtId="252" fontId="7" fillId="0" borderId="0"/>
    <xf numFmtId="25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256" fontId="121" fillId="0" borderId="0"/>
    <xf numFmtId="256" fontId="24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256" fontId="121" fillId="0" borderId="0"/>
    <xf numFmtId="256" fontId="121" fillId="0" borderId="0"/>
    <xf numFmtId="256" fontId="24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256" fontId="121" fillId="0" borderId="0"/>
    <xf numFmtId="256" fontId="240" fillId="0" borderId="0"/>
    <xf numFmtId="256" fontId="24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256" fontId="240" fillId="0" borderId="0"/>
    <xf numFmtId="256" fontId="24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252" fontId="7" fillId="0" borderId="0"/>
    <xf numFmtId="252" fontId="7" fillId="0" borderId="0"/>
    <xf numFmtId="252" fontId="7" fillId="0" borderId="0"/>
    <xf numFmtId="252" fontId="7" fillId="0" borderId="0"/>
    <xf numFmtId="252" fontId="7" fillId="0" borderId="0"/>
    <xf numFmtId="25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252" fontId="7" fillId="0" borderId="0"/>
    <xf numFmtId="252" fontId="7" fillId="0" borderId="0"/>
    <xf numFmtId="252" fontId="7" fillId="0" borderId="0"/>
    <xf numFmtId="25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7" fillId="0" borderId="0"/>
    <xf numFmtId="0" fontId="97" fillId="0" borderId="0"/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257" fontId="7" fillId="0" borderId="0" applyFont="0" applyFill="0" applyBorder="0" applyAlignment="0" applyProtection="0"/>
    <xf numFmtId="257" fontId="7" fillId="0" borderId="0" applyFont="0" applyFill="0" applyBorder="0" applyAlignment="0" applyProtection="0"/>
    <xf numFmtId="257" fontId="7" fillId="0" borderId="0" applyFont="0" applyFill="0" applyBorder="0" applyAlignment="0" applyProtection="0"/>
    <xf numFmtId="258" fontId="7" fillId="0" borderId="0" applyFont="0" applyFill="0" applyBorder="0" applyAlignment="0" applyProtection="0"/>
    <xf numFmtId="258" fontId="7" fillId="0" borderId="0" applyFont="0" applyFill="0" applyBorder="0" applyAlignment="0" applyProtection="0"/>
    <xf numFmtId="258" fontId="7" fillId="0" borderId="0" applyFont="0" applyFill="0" applyBorder="0" applyAlignment="0" applyProtection="0"/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259" fontId="121" fillId="0" borderId="0"/>
    <xf numFmtId="259" fontId="24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259" fontId="121" fillId="0" borderId="0"/>
    <xf numFmtId="259" fontId="121" fillId="0" borderId="0"/>
    <xf numFmtId="259" fontId="24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259" fontId="121" fillId="0" borderId="0"/>
    <xf numFmtId="259" fontId="240" fillId="0" borderId="0"/>
    <xf numFmtId="259" fontId="24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259" fontId="240" fillId="0" borderId="0"/>
    <xf numFmtId="259" fontId="24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241" fontId="241" fillId="0" borderId="0"/>
    <xf numFmtId="241" fontId="241" fillId="0" borderId="0"/>
    <xf numFmtId="260" fontId="241" fillId="0" borderId="0"/>
    <xf numFmtId="260" fontId="241" fillId="0" borderId="0"/>
    <xf numFmtId="261" fontId="241" fillId="0" borderId="0"/>
    <xf numFmtId="0" fontId="241" fillId="0" borderId="0"/>
    <xf numFmtId="0" fontId="241" fillId="0" borderId="0"/>
    <xf numFmtId="0" fontId="241" fillId="0" borderId="0"/>
    <xf numFmtId="241" fontId="241" fillId="0" borderId="0"/>
    <xf numFmtId="241" fontId="241" fillId="0" borderId="0"/>
    <xf numFmtId="241" fontId="241" fillId="0" borderId="0"/>
    <xf numFmtId="260" fontId="241" fillId="0" borderId="0"/>
    <xf numFmtId="260" fontId="241" fillId="0" borderId="0"/>
    <xf numFmtId="261" fontId="241" fillId="0" borderId="0"/>
    <xf numFmtId="0" fontId="241" fillId="0" borderId="0"/>
    <xf numFmtId="0" fontId="241" fillId="0" borderId="0"/>
    <xf numFmtId="0" fontId="241" fillId="0" borderId="0"/>
    <xf numFmtId="241" fontId="241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248" fontId="97" fillId="0" borderId="0"/>
    <xf numFmtId="248" fontId="97" fillId="0" borderId="0"/>
    <xf numFmtId="248" fontId="97" fillId="0" borderId="0"/>
    <xf numFmtId="248" fontId="97" fillId="0" borderId="0"/>
    <xf numFmtId="248" fontId="97" fillId="0" borderId="0"/>
    <xf numFmtId="248" fontId="97" fillId="0" borderId="0"/>
    <xf numFmtId="248" fontId="97" fillId="0" borderId="0"/>
    <xf numFmtId="248" fontId="97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248" fontId="97" fillId="0" borderId="0"/>
    <xf numFmtId="248" fontId="97" fillId="0" borderId="0"/>
    <xf numFmtId="248" fontId="97" fillId="0" borderId="0"/>
    <xf numFmtId="248" fontId="97" fillId="0" borderId="0"/>
    <xf numFmtId="248" fontId="97" fillId="0" borderId="0"/>
    <xf numFmtId="248" fontId="97" fillId="0" borderId="0"/>
    <xf numFmtId="248" fontId="97" fillId="0" borderId="0"/>
    <xf numFmtId="248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248" fontId="97" fillId="0" borderId="0"/>
    <xf numFmtId="248" fontId="97" fillId="0" borderId="0"/>
    <xf numFmtId="248" fontId="97" fillId="0" borderId="0"/>
    <xf numFmtId="248" fontId="97" fillId="0" borderId="0"/>
    <xf numFmtId="248" fontId="97" fillId="0" borderId="0"/>
    <xf numFmtId="248" fontId="97" fillId="0" borderId="0"/>
    <xf numFmtId="248" fontId="97" fillId="0" borderId="0"/>
    <xf numFmtId="248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262" fontId="7" fillId="0" borderId="0" applyFont="0" applyFill="0" applyBorder="0" applyAlignment="0" applyProtection="0"/>
    <xf numFmtId="262" fontId="7" fillId="0" borderId="0" applyFont="0" applyFill="0" applyBorder="0" applyAlignment="0" applyProtection="0"/>
    <xf numFmtId="262" fontId="7" fillId="0" borderId="0" applyFont="0" applyFill="0" applyBorder="0" applyAlignment="0" applyProtection="0"/>
    <xf numFmtId="0" fontId="150" fillId="0" borderId="0"/>
    <xf numFmtId="0" fontId="150" fillId="0" borderId="0"/>
    <xf numFmtId="0" fontId="150" fillId="0" borderId="0"/>
    <xf numFmtId="0" fontId="150" fillId="0" borderId="0"/>
    <xf numFmtId="0" fontId="7" fillId="0" borderId="0"/>
    <xf numFmtId="0" fontId="7" fillId="0" borderId="0"/>
    <xf numFmtId="0" fontId="97" fillId="0" borderId="0"/>
    <xf numFmtId="0" fontId="97" fillId="0" borderId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263" fontId="150" fillId="0" borderId="0"/>
    <xf numFmtId="263" fontId="150" fillId="0" borderId="0"/>
    <xf numFmtId="263" fontId="150" fillId="0" borderId="0"/>
    <xf numFmtId="263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263" fontId="150" fillId="0" borderId="0"/>
    <xf numFmtId="263" fontId="150" fillId="0" borderId="0"/>
    <xf numFmtId="263" fontId="150" fillId="0" borderId="0"/>
    <xf numFmtId="263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263" fontId="150" fillId="0" borderId="0"/>
    <xf numFmtId="263" fontId="150" fillId="0" borderId="0"/>
    <xf numFmtId="263" fontId="150" fillId="0" borderId="0"/>
    <xf numFmtId="263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263" fontId="150" fillId="0" borderId="0"/>
    <xf numFmtId="263" fontId="150" fillId="0" borderId="0"/>
    <xf numFmtId="263" fontId="150" fillId="0" borderId="0"/>
    <xf numFmtId="263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263" fontId="150" fillId="0" borderId="0"/>
    <xf numFmtId="263" fontId="150" fillId="0" borderId="0"/>
    <xf numFmtId="263" fontId="150" fillId="0" borderId="0"/>
    <xf numFmtId="263" fontId="150" fillId="0" borderId="0"/>
    <xf numFmtId="263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263" fontId="150" fillId="0" borderId="0"/>
    <xf numFmtId="263" fontId="150" fillId="0" borderId="0"/>
    <xf numFmtId="263" fontId="150" fillId="0" borderId="0"/>
    <xf numFmtId="263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263" fontId="150" fillId="0" borderId="0"/>
    <xf numFmtId="263" fontId="150" fillId="0" borderId="0"/>
    <xf numFmtId="263" fontId="150" fillId="0" borderId="0"/>
    <xf numFmtId="263" fontId="150" fillId="0" borderId="0"/>
    <xf numFmtId="263" fontId="150" fillId="0" borderId="0"/>
    <xf numFmtId="263" fontId="150" fillId="0" borderId="0"/>
    <xf numFmtId="263" fontId="150" fillId="0" borderId="0"/>
    <xf numFmtId="263" fontId="150" fillId="0" borderId="0"/>
    <xf numFmtId="263" fontId="150" fillId="0" borderId="0"/>
    <xf numFmtId="263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263" fontId="150" fillId="0" borderId="0"/>
    <xf numFmtId="263" fontId="150" fillId="0" borderId="0"/>
    <xf numFmtId="263" fontId="150" fillId="0" borderId="0"/>
    <xf numFmtId="263" fontId="150" fillId="0" borderId="0"/>
    <xf numFmtId="0" fontId="150" fillId="0" borderId="0"/>
    <xf numFmtId="0" fontId="150" fillId="0" borderId="0"/>
    <xf numFmtId="263" fontId="150" fillId="0" borderId="0"/>
    <xf numFmtId="263" fontId="150" fillId="0" borderId="0"/>
    <xf numFmtId="263" fontId="150" fillId="0" borderId="0"/>
    <xf numFmtId="263" fontId="150" fillId="0" borderId="0"/>
    <xf numFmtId="263" fontId="150" fillId="0" borderId="0"/>
    <xf numFmtId="263" fontId="150" fillId="0" borderId="0"/>
    <xf numFmtId="263" fontId="150" fillId="0" borderId="0"/>
    <xf numFmtId="263" fontId="150" fillId="0" borderId="0"/>
    <xf numFmtId="0" fontId="150" fillId="0" borderId="0"/>
    <xf numFmtId="0" fontId="150" fillId="0" borderId="0"/>
    <xf numFmtId="263" fontId="150" fillId="0" borderId="0"/>
    <xf numFmtId="263" fontId="150" fillId="0" borderId="0"/>
    <xf numFmtId="263" fontId="150" fillId="0" borderId="0"/>
    <xf numFmtId="263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263" fontId="150" fillId="0" borderId="0"/>
    <xf numFmtId="263" fontId="150" fillId="0" borderId="0"/>
    <xf numFmtId="263" fontId="150" fillId="0" borderId="0"/>
    <xf numFmtId="263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263" fontId="150" fillId="0" borderId="0"/>
    <xf numFmtId="263" fontId="150" fillId="0" borderId="0"/>
    <xf numFmtId="263" fontId="150" fillId="0" borderId="0"/>
    <xf numFmtId="263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263" fontId="150" fillId="0" borderId="0"/>
    <xf numFmtId="263" fontId="150" fillId="0" borderId="0"/>
    <xf numFmtId="263" fontId="150" fillId="0" borderId="0"/>
    <xf numFmtId="263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242" fillId="0" borderId="0" applyNumberFormat="0" applyFill="0" applyBorder="0" applyAlignment="0" applyProtection="0"/>
    <xf numFmtId="0" fontId="7" fillId="79" borderId="0" applyNumberFormat="0" applyFont="0" applyAlignment="0" applyProtection="0"/>
    <xf numFmtId="0" fontId="7" fillId="79" borderId="0" applyNumberFormat="0" applyFont="0" applyAlignment="0" applyProtection="0"/>
    <xf numFmtId="0" fontId="7" fillId="79" borderId="0" applyNumberFormat="0" applyFont="0" applyAlignment="0" applyProtection="0"/>
    <xf numFmtId="249" fontId="150" fillId="0" borderId="0"/>
    <xf numFmtId="249" fontId="150" fillId="0" borderId="0"/>
    <xf numFmtId="249" fontId="150" fillId="0" borderId="0"/>
    <xf numFmtId="249" fontId="150" fillId="0" borderId="0"/>
    <xf numFmtId="249" fontId="150" fillId="0" borderId="0"/>
    <xf numFmtId="249" fontId="150" fillId="0" borderId="0"/>
    <xf numFmtId="249" fontId="150" fillId="0" borderId="0"/>
    <xf numFmtId="249" fontId="150" fillId="0" borderId="0"/>
    <xf numFmtId="251" fontId="150" fillId="0" borderId="0"/>
    <xf numFmtId="251" fontId="150" fillId="0" borderId="0"/>
    <xf numFmtId="251" fontId="150" fillId="0" borderId="0"/>
    <xf numFmtId="251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264" fontId="150" fillId="0" borderId="0"/>
    <xf numFmtId="264" fontId="150" fillId="0" borderId="0"/>
    <xf numFmtId="264" fontId="150" fillId="0" borderId="0"/>
    <xf numFmtId="264" fontId="150" fillId="0" borderId="0"/>
    <xf numFmtId="265" fontId="150" fillId="0" borderId="0"/>
    <xf numFmtId="265" fontId="150" fillId="0" borderId="0"/>
    <xf numFmtId="265" fontId="150" fillId="0" borderId="0"/>
    <xf numFmtId="265" fontId="15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265" fontId="150" fillId="0" borderId="0"/>
    <xf numFmtId="265" fontId="150" fillId="0" borderId="0"/>
    <xf numFmtId="265" fontId="150" fillId="0" borderId="0"/>
    <xf numFmtId="265" fontId="15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264" fontId="150" fillId="0" borderId="0"/>
    <xf numFmtId="264" fontId="150" fillId="0" borderId="0"/>
    <xf numFmtId="264" fontId="150" fillId="0" borderId="0"/>
    <xf numFmtId="264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249" fontId="150" fillId="0" borderId="0"/>
    <xf numFmtId="249" fontId="150" fillId="0" borderId="0"/>
    <xf numFmtId="249" fontId="150" fillId="0" borderId="0"/>
    <xf numFmtId="249" fontId="150" fillId="0" borderId="0"/>
    <xf numFmtId="249" fontId="150" fillId="0" borderId="0"/>
    <xf numFmtId="249" fontId="150" fillId="0" borderId="0"/>
    <xf numFmtId="249" fontId="150" fillId="0" borderId="0"/>
    <xf numFmtId="249" fontId="150" fillId="0" borderId="0"/>
    <xf numFmtId="251" fontId="150" fillId="0" borderId="0"/>
    <xf numFmtId="251" fontId="150" fillId="0" borderId="0"/>
    <xf numFmtId="251" fontId="150" fillId="0" borderId="0"/>
    <xf numFmtId="251" fontId="150" fillId="0" borderId="0"/>
    <xf numFmtId="252" fontId="7" fillId="0" borderId="0"/>
    <xf numFmtId="252" fontId="7" fillId="0" borderId="0"/>
    <xf numFmtId="252" fontId="7" fillId="0" borderId="0"/>
    <xf numFmtId="252" fontId="7" fillId="0" borderId="0"/>
    <xf numFmtId="252" fontId="7" fillId="0" borderId="0"/>
    <xf numFmtId="252" fontId="7" fillId="0" borderId="0"/>
    <xf numFmtId="252" fontId="7" fillId="0" borderId="0"/>
    <xf numFmtId="252" fontId="7" fillId="0" borderId="0"/>
    <xf numFmtId="252" fontId="7" fillId="0" borderId="0"/>
    <xf numFmtId="252" fontId="7" fillId="0" borderId="0"/>
    <xf numFmtId="252" fontId="7" fillId="0" borderId="0"/>
    <xf numFmtId="252" fontId="7" fillId="0" borderId="0"/>
    <xf numFmtId="252" fontId="7" fillId="0" borderId="0"/>
    <xf numFmtId="252" fontId="7" fillId="0" borderId="0"/>
    <xf numFmtId="252" fontId="7" fillId="0" borderId="0"/>
    <xf numFmtId="252" fontId="7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244" fontId="150" fillId="0" borderId="0"/>
    <xf numFmtId="244" fontId="150" fillId="0" borderId="0"/>
    <xf numFmtId="244" fontId="150" fillId="0" borderId="0"/>
    <xf numFmtId="244" fontId="150" fillId="0" borderId="0"/>
    <xf numFmtId="244" fontId="150" fillId="0" borderId="0"/>
    <xf numFmtId="244" fontId="150" fillId="0" borderId="0"/>
    <xf numFmtId="244" fontId="150" fillId="0" borderId="0"/>
    <xf numFmtId="244" fontId="150" fillId="0" borderId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266" fontId="7" fillId="0" borderId="0" applyFont="0" applyFill="0" applyBorder="0" applyAlignment="0" applyProtection="0"/>
    <xf numFmtId="266" fontId="7" fillId="0" borderId="0" applyFont="0" applyFill="0" applyBorder="0" applyAlignment="0" applyProtection="0"/>
    <xf numFmtId="266" fontId="7" fillId="0" borderId="0" applyFont="0" applyFill="0" applyBorder="0" applyAlignment="0" applyProtection="0"/>
    <xf numFmtId="267" fontId="7" fillId="0" borderId="0" applyFont="0" applyFill="0" applyBorder="0" applyProtection="0">
      <alignment horizontal="right"/>
    </xf>
    <xf numFmtId="267" fontId="7" fillId="0" borderId="0" applyFont="0" applyFill="0" applyBorder="0" applyProtection="0">
      <alignment horizontal="right"/>
    </xf>
    <xf numFmtId="267" fontId="7" fillId="0" borderId="0" applyFont="0" applyFill="0" applyBorder="0" applyProtection="0">
      <alignment horizontal="right"/>
    </xf>
    <xf numFmtId="241" fontId="241" fillId="0" borderId="0"/>
    <xf numFmtId="241" fontId="241" fillId="0" borderId="0"/>
    <xf numFmtId="260" fontId="241" fillId="0" borderId="0"/>
    <xf numFmtId="260" fontId="241" fillId="0" borderId="0"/>
    <xf numFmtId="261" fontId="241" fillId="0" borderId="0"/>
    <xf numFmtId="0" fontId="241" fillId="0" borderId="0"/>
    <xf numFmtId="0" fontId="241" fillId="0" borderId="0"/>
    <xf numFmtId="0" fontId="241" fillId="0" borderId="0"/>
    <xf numFmtId="241" fontId="241" fillId="0" borderId="0"/>
    <xf numFmtId="241" fontId="241" fillId="0" borderId="0"/>
    <xf numFmtId="241" fontId="241" fillId="0" borderId="0"/>
    <xf numFmtId="260" fontId="241" fillId="0" borderId="0"/>
    <xf numFmtId="260" fontId="241" fillId="0" borderId="0"/>
    <xf numFmtId="261" fontId="241" fillId="0" borderId="0"/>
    <xf numFmtId="0" fontId="241" fillId="0" borderId="0"/>
    <xf numFmtId="0" fontId="241" fillId="0" borderId="0"/>
    <xf numFmtId="0" fontId="241" fillId="0" borderId="0"/>
    <xf numFmtId="241" fontId="241" fillId="0" borderId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252" fontId="7" fillId="0" borderId="0"/>
    <xf numFmtId="252" fontId="7" fillId="0" borderId="0"/>
    <xf numFmtId="252" fontId="7" fillId="0" borderId="0"/>
    <xf numFmtId="252" fontId="7" fillId="0" borderId="0"/>
    <xf numFmtId="253" fontId="150" fillId="0" borderId="0"/>
    <xf numFmtId="253" fontId="150" fillId="0" borderId="0"/>
    <xf numFmtId="253" fontId="150" fillId="0" borderId="0"/>
    <xf numFmtId="253" fontId="150" fillId="0" borderId="0"/>
    <xf numFmtId="253" fontId="150" fillId="0" borderId="0"/>
    <xf numFmtId="253" fontId="150" fillId="0" borderId="0"/>
    <xf numFmtId="253" fontId="150" fillId="0" borderId="0"/>
    <xf numFmtId="253" fontId="150" fillId="0" borderId="0"/>
    <xf numFmtId="253" fontId="150" fillId="0" borderId="0"/>
    <xf numFmtId="253" fontId="150" fillId="0" borderId="0"/>
    <xf numFmtId="253" fontId="150" fillId="0" borderId="0"/>
    <xf numFmtId="253" fontId="150" fillId="0" borderId="0"/>
    <xf numFmtId="253" fontId="150" fillId="0" borderId="0"/>
    <xf numFmtId="253" fontId="150" fillId="0" borderId="0"/>
    <xf numFmtId="253" fontId="150" fillId="0" borderId="0"/>
    <xf numFmtId="253" fontId="150" fillId="0" borderId="0"/>
    <xf numFmtId="253" fontId="150" fillId="0" borderId="0"/>
    <xf numFmtId="253" fontId="150" fillId="0" borderId="0"/>
    <xf numFmtId="253" fontId="150" fillId="0" borderId="0"/>
    <xf numFmtId="253" fontId="150" fillId="0" borderId="0"/>
    <xf numFmtId="253" fontId="150" fillId="0" borderId="0"/>
    <xf numFmtId="253" fontId="150" fillId="0" borderId="0"/>
    <xf numFmtId="253" fontId="150" fillId="0" borderId="0"/>
    <xf numFmtId="253" fontId="150" fillId="0" borderId="0"/>
    <xf numFmtId="253" fontId="150" fillId="0" borderId="0"/>
    <xf numFmtId="253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5" fontId="150" fillId="0" borderId="0"/>
    <xf numFmtId="255" fontId="150" fillId="0" borderId="0"/>
    <xf numFmtId="255" fontId="150" fillId="0" borderId="0"/>
    <xf numFmtId="255" fontId="150" fillId="0" borderId="0"/>
    <xf numFmtId="255" fontId="150" fillId="0" borderId="0"/>
    <xf numFmtId="255" fontId="150" fillId="0" borderId="0"/>
    <xf numFmtId="255" fontId="150" fillId="0" borderId="0"/>
    <xf numFmtId="255" fontId="150" fillId="0" borderId="0"/>
    <xf numFmtId="255" fontId="150" fillId="0" borderId="0"/>
    <xf numFmtId="255" fontId="150" fillId="0" borderId="0"/>
    <xf numFmtId="255" fontId="150" fillId="0" borderId="0"/>
    <xf numFmtId="255" fontId="150" fillId="0" borderId="0"/>
    <xf numFmtId="255" fontId="150" fillId="0" borderId="0"/>
    <xf numFmtId="255" fontId="150" fillId="0" borderId="0"/>
    <xf numFmtId="255" fontId="150" fillId="0" borderId="0"/>
    <xf numFmtId="255" fontId="150" fillId="0" borderId="0"/>
    <xf numFmtId="255" fontId="150" fillId="0" borderId="0"/>
    <xf numFmtId="255" fontId="150" fillId="0" borderId="0"/>
    <xf numFmtId="255" fontId="150" fillId="0" borderId="0"/>
    <xf numFmtId="255" fontId="150" fillId="0" borderId="0"/>
    <xf numFmtId="255" fontId="150" fillId="0" borderId="0"/>
    <xf numFmtId="255" fontId="150" fillId="0" borderId="0"/>
    <xf numFmtId="255" fontId="150" fillId="0" borderId="0"/>
    <xf numFmtId="255" fontId="150" fillId="0" borderId="0"/>
    <xf numFmtId="255" fontId="150" fillId="0" borderId="0"/>
    <xf numFmtId="255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252" fontId="7" fillId="0" borderId="0"/>
    <xf numFmtId="252" fontId="7" fillId="0" borderId="0"/>
    <xf numFmtId="252" fontId="7" fillId="0" borderId="0"/>
    <xf numFmtId="252" fontId="7" fillId="0" borderId="0"/>
    <xf numFmtId="252" fontId="7" fillId="0" borderId="0"/>
    <xf numFmtId="25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256" fontId="121" fillId="0" borderId="0"/>
    <xf numFmtId="256" fontId="24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256" fontId="121" fillId="0" borderId="0"/>
    <xf numFmtId="256" fontId="121" fillId="0" borderId="0"/>
    <xf numFmtId="256" fontId="24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256" fontId="121" fillId="0" borderId="0"/>
    <xf numFmtId="256" fontId="240" fillId="0" borderId="0"/>
    <xf numFmtId="256" fontId="24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256" fontId="240" fillId="0" borderId="0"/>
    <xf numFmtId="256" fontId="24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252" fontId="7" fillId="0" borderId="0"/>
    <xf numFmtId="252" fontId="7" fillId="0" borderId="0"/>
    <xf numFmtId="252" fontId="7" fillId="0" borderId="0"/>
    <xf numFmtId="252" fontId="7" fillId="0" borderId="0"/>
    <xf numFmtId="252" fontId="7" fillId="0" borderId="0"/>
    <xf numFmtId="25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252" fontId="7" fillId="0" borderId="0"/>
    <xf numFmtId="252" fontId="7" fillId="0" borderId="0"/>
    <xf numFmtId="252" fontId="7" fillId="0" borderId="0"/>
    <xf numFmtId="25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150" fillId="0" borderId="0"/>
    <xf numFmtId="0" fontId="150" fillId="0" borderId="0"/>
    <xf numFmtId="268" fontId="150" fillId="0" borderId="0"/>
    <xf numFmtId="268" fontId="150" fillId="0" borderId="0"/>
    <xf numFmtId="268" fontId="150" fillId="0" borderId="0"/>
    <xf numFmtId="268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268" fontId="150" fillId="0" borderId="0"/>
    <xf numFmtId="268" fontId="150" fillId="0" borderId="0"/>
    <xf numFmtId="268" fontId="150" fillId="0" borderId="0"/>
    <xf numFmtId="268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200" fontId="150" fillId="0" borderId="0"/>
    <xf numFmtId="200" fontId="150" fillId="0" borderId="0"/>
    <xf numFmtId="200" fontId="150" fillId="0" borderId="0"/>
    <xf numFmtId="200" fontId="150" fillId="0" borderId="0"/>
    <xf numFmtId="200" fontId="150" fillId="0" borderId="0"/>
    <xf numFmtId="200" fontId="150" fillId="0" borderId="0"/>
    <xf numFmtId="200" fontId="150" fillId="0" borderId="0"/>
    <xf numFmtId="20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268" fontId="150" fillId="0" borderId="0"/>
    <xf numFmtId="268" fontId="150" fillId="0" borderId="0"/>
    <xf numFmtId="268" fontId="150" fillId="0" borderId="0"/>
    <xf numFmtId="268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268" fontId="150" fillId="0" borderId="0"/>
    <xf numFmtId="268" fontId="150" fillId="0" borderId="0"/>
    <xf numFmtId="268" fontId="150" fillId="0" borderId="0"/>
    <xf numFmtId="268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249" fontId="150" fillId="0" borderId="0"/>
    <xf numFmtId="249" fontId="150" fillId="0" borderId="0"/>
    <xf numFmtId="249" fontId="150" fillId="0" borderId="0"/>
    <xf numFmtId="249" fontId="150" fillId="0" borderId="0"/>
    <xf numFmtId="251" fontId="150" fillId="0" borderId="0"/>
    <xf numFmtId="251" fontId="150" fillId="0" borderId="0"/>
    <xf numFmtId="251" fontId="150" fillId="0" borderId="0"/>
    <xf numFmtId="251" fontId="150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7" fillId="0" borderId="0"/>
    <xf numFmtId="0" fontId="7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7" fillId="0" borderId="0"/>
    <xf numFmtId="0" fontId="7" fillId="0" borderId="0"/>
    <xf numFmtId="269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269" fontId="150" fillId="0" borderId="0"/>
    <xf numFmtId="269" fontId="150" fillId="0" borderId="0"/>
    <xf numFmtId="269" fontId="150" fillId="0" borderId="0"/>
    <xf numFmtId="269" fontId="150" fillId="0" borderId="0"/>
    <xf numFmtId="269" fontId="150" fillId="0" borderId="0"/>
    <xf numFmtId="269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69" fontId="150" fillId="0" borderId="0"/>
    <xf numFmtId="269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69" fontId="150" fillId="0" borderId="0"/>
    <xf numFmtId="269" fontId="150" fillId="0" borderId="0"/>
    <xf numFmtId="269" fontId="150" fillId="0" borderId="0"/>
    <xf numFmtId="269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0" fontId="7" fillId="0" borderId="0"/>
    <xf numFmtId="0" fontId="7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256" fontId="95" fillId="0" borderId="0"/>
    <xf numFmtId="256" fontId="95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256" fontId="95" fillId="0" borderId="0"/>
    <xf numFmtId="256" fontId="95" fillId="0" borderId="0"/>
    <xf numFmtId="256" fontId="95" fillId="0" borderId="0"/>
    <xf numFmtId="256" fontId="95" fillId="0" borderId="0"/>
    <xf numFmtId="256" fontId="95" fillId="0" borderId="0"/>
    <xf numFmtId="256" fontId="95" fillId="0" borderId="0"/>
    <xf numFmtId="256" fontId="95" fillId="0" borderId="0"/>
    <xf numFmtId="256" fontId="95" fillId="0" borderId="0"/>
    <xf numFmtId="256" fontId="95" fillId="0" borderId="0"/>
    <xf numFmtId="256" fontId="95" fillId="0" borderId="0"/>
    <xf numFmtId="256" fontId="95" fillId="0" borderId="0"/>
    <xf numFmtId="256" fontId="95" fillId="0" borderId="0"/>
    <xf numFmtId="256" fontId="95" fillId="0" borderId="0"/>
    <xf numFmtId="256" fontId="95" fillId="0" borderId="0"/>
    <xf numFmtId="256" fontId="95" fillId="0" borderId="0"/>
    <xf numFmtId="256" fontId="95" fillId="0" borderId="0"/>
    <xf numFmtId="256" fontId="95" fillId="0" borderId="0"/>
    <xf numFmtId="256" fontId="95" fillId="0" borderId="0"/>
    <xf numFmtId="256" fontId="95" fillId="0" borderId="0"/>
    <xf numFmtId="256" fontId="95" fillId="0" borderId="0"/>
    <xf numFmtId="256" fontId="95" fillId="0" borderId="0"/>
    <xf numFmtId="256" fontId="95" fillId="0" borderId="0"/>
    <xf numFmtId="256" fontId="95" fillId="0" borderId="0"/>
    <xf numFmtId="256" fontId="95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271" fontId="7" fillId="0" borderId="0"/>
    <xf numFmtId="271" fontId="7" fillId="0" borderId="0"/>
    <xf numFmtId="271" fontId="7" fillId="0" borderId="0"/>
    <xf numFmtId="271" fontId="7" fillId="0" borderId="0"/>
    <xf numFmtId="271" fontId="7" fillId="0" borderId="0"/>
    <xf numFmtId="271" fontId="7" fillId="0" borderId="0"/>
    <xf numFmtId="271" fontId="7" fillId="0" borderId="0"/>
    <xf numFmtId="271" fontId="7" fillId="0" borderId="0"/>
    <xf numFmtId="271" fontId="7" fillId="0" borderId="0"/>
    <xf numFmtId="271" fontId="7" fillId="0" borderId="0"/>
    <xf numFmtId="271" fontId="7" fillId="0" borderId="0"/>
    <xf numFmtId="271" fontId="7" fillId="0" borderId="0"/>
    <xf numFmtId="271" fontId="7" fillId="0" borderId="0"/>
    <xf numFmtId="271" fontId="7" fillId="0" borderId="0"/>
    <xf numFmtId="271" fontId="7" fillId="0" borderId="0"/>
    <xf numFmtId="271" fontId="7" fillId="0" borderId="0"/>
    <xf numFmtId="0" fontId="243" fillId="0" borderId="0"/>
    <xf numFmtId="0" fontId="243" fillId="0" borderId="0"/>
    <xf numFmtId="0" fontId="243" fillId="0" borderId="0"/>
    <xf numFmtId="0" fontId="243" fillId="0" borderId="0"/>
    <xf numFmtId="272" fontId="121" fillId="0" borderId="0"/>
    <xf numFmtId="272" fontId="121" fillId="0" borderId="0"/>
    <xf numFmtId="272" fontId="240" fillId="0" borderId="0"/>
    <xf numFmtId="272" fontId="240" fillId="0" borderId="0"/>
    <xf numFmtId="272" fontId="121" fillId="0" borderId="0"/>
    <xf numFmtId="272" fontId="240" fillId="0" borderId="0"/>
    <xf numFmtId="272" fontId="240" fillId="0" borderId="0"/>
    <xf numFmtId="272" fontId="240" fillId="0" borderId="0"/>
    <xf numFmtId="0" fontId="7" fillId="0" borderId="0"/>
    <xf numFmtId="0" fontId="7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21" fillId="0" borderId="0"/>
    <xf numFmtId="0" fontId="24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21" fillId="0" borderId="0"/>
    <xf numFmtId="0" fontId="121" fillId="0" borderId="0"/>
    <xf numFmtId="0" fontId="24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21" fillId="0" borderId="0"/>
    <xf numFmtId="0" fontId="240" fillId="0" borderId="0"/>
    <xf numFmtId="0" fontId="24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240" fillId="0" borderId="0"/>
    <xf numFmtId="0" fontId="24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69" fontId="150" fillId="0" borderId="0"/>
    <xf numFmtId="269" fontId="150" fillId="0" borderId="0"/>
    <xf numFmtId="269" fontId="150" fillId="0" borderId="0"/>
    <xf numFmtId="269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69" fontId="150" fillId="0" borderId="0"/>
    <xf numFmtId="269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69" fontId="150" fillId="0" borderId="0"/>
    <xf numFmtId="269" fontId="150" fillId="0" borderId="0"/>
    <xf numFmtId="269" fontId="150" fillId="0" borderId="0"/>
    <xf numFmtId="269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69" fontId="150" fillId="0" borderId="0"/>
    <xf numFmtId="269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69" fontId="150" fillId="0" borderId="0"/>
    <xf numFmtId="269" fontId="150" fillId="0" borderId="0"/>
    <xf numFmtId="269" fontId="150" fillId="0" borderId="0"/>
    <xf numFmtId="269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69" fontId="150" fillId="0" borderId="0"/>
    <xf numFmtId="269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69" fontId="150" fillId="0" borderId="0"/>
    <xf numFmtId="269" fontId="150" fillId="0" borderId="0"/>
    <xf numFmtId="269" fontId="150" fillId="0" borderId="0"/>
    <xf numFmtId="269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69" fontId="150" fillId="0" borderId="0"/>
    <xf numFmtId="269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69" fontId="150" fillId="0" borderId="0"/>
    <xf numFmtId="269" fontId="150" fillId="0" borderId="0"/>
    <xf numFmtId="269" fontId="150" fillId="0" borderId="0"/>
    <xf numFmtId="269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69" fontId="150" fillId="0" borderId="0"/>
    <xf numFmtId="269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0" fontId="7" fillId="0" borderId="0"/>
    <xf numFmtId="0" fontId="7" fillId="0" borderId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263" fontId="150" fillId="0" borderId="0"/>
    <xf numFmtId="263" fontId="150" fillId="0" borderId="0"/>
    <xf numFmtId="263" fontId="150" fillId="0" borderId="0"/>
    <xf numFmtId="263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263" fontId="150" fillId="0" borderId="0"/>
    <xf numFmtId="263" fontId="150" fillId="0" borderId="0"/>
    <xf numFmtId="263" fontId="150" fillId="0" borderId="0"/>
    <xf numFmtId="263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46" fillId="0" borderId="0">
      <alignment vertical="center"/>
    </xf>
    <xf numFmtId="251" fontId="150" fillId="0" borderId="0"/>
    <xf numFmtId="0" fontId="46" fillId="0" borderId="0">
      <alignment vertical="center"/>
    </xf>
    <xf numFmtId="251" fontId="150" fillId="0" borderId="0"/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251" fontId="150" fillId="0" borderId="0"/>
    <xf numFmtId="251" fontId="150" fillId="0" borderId="0"/>
    <xf numFmtId="251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251" fontId="150" fillId="0" borderId="0"/>
    <xf numFmtId="251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251" fontId="150" fillId="0" borderId="0"/>
    <xf numFmtId="251" fontId="150" fillId="0" borderId="0"/>
    <xf numFmtId="0" fontId="7" fillId="0" borderId="0" applyNumberFormat="0" applyFill="0" applyBorder="0" applyAlignment="0" applyProtection="0"/>
    <xf numFmtId="251" fontId="150" fillId="0" borderId="0"/>
    <xf numFmtId="0" fontId="7" fillId="0" borderId="0" applyNumberFormat="0" applyFill="0" applyBorder="0" applyAlignment="0" applyProtection="0"/>
    <xf numFmtId="251" fontId="150" fillId="0" borderId="0"/>
    <xf numFmtId="0" fontId="7" fillId="0" borderId="0" applyNumberFormat="0" applyFill="0" applyBorder="0" applyAlignment="0" applyProtection="0"/>
    <xf numFmtId="251" fontId="150" fillId="0" borderId="0"/>
    <xf numFmtId="0" fontId="7" fillId="0" borderId="0" applyNumberFormat="0" applyFill="0" applyBorder="0" applyAlignment="0" applyProtection="0"/>
    <xf numFmtId="251" fontId="150" fillId="0" borderId="0"/>
    <xf numFmtId="0" fontId="7" fillId="0" borderId="0" applyNumberFormat="0" applyFill="0" applyBorder="0" applyAlignment="0" applyProtection="0"/>
    <xf numFmtId="251" fontId="150" fillId="0" borderId="0"/>
    <xf numFmtId="251" fontId="150" fillId="0" borderId="0"/>
    <xf numFmtId="251" fontId="150" fillId="0" borderId="0"/>
    <xf numFmtId="251" fontId="150" fillId="0" borderId="0"/>
    <xf numFmtId="251" fontId="150" fillId="0" borderId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244" fontId="150" fillId="0" borderId="0"/>
    <xf numFmtId="244" fontId="150" fillId="0" borderId="0"/>
    <xf numFmtId="244" fontId="150" fillId="0" borderId="0"/>
    <xf numFmtId="244" fontId="150" fillId="0" borderId="0"/>
    <xf numFmtId="244" fontId="150" fillId="0" borderId="0"/>
    <xf numFmtId="244" fontId="150" fillId="0" borderId="0"/>
    <xf numFmtId="0" fontId="244" fillId="0" borderId="0" applyNumberFormat="0" applyFill="0" applyBorder="0" applyProtection="0">
      <alignment vertical="top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245" fillId="0" borderId="113" applyNumberFormat="0" applyFill="0" applyAlignment="0" applyProtection="0"/>
    <xf numFmtId="0" fontId="245" fillId="0" borderId="113" applyNumberFormat="0" applyFill="0" applyAlignment="0" applyProtection="0"/>
    <xf numFmtId="0" fontId="245" fillId="0" borderId="113" applyNumberFormat="0" applyFill="0" applyAlignment="0" applyProtection="0"/>
    <xf numFmtId="0" fontId="245" fillId="0" borderId="113" applyNumberFormat="0" applyFill="0" applyAlignment="0" applyProtection="0"/>
    <xf numFmtId="0" fontId="245" fillId="0" borderId="113" applyNumberFormat="0" applyFill="0" applyAlignment="0" applyProtection="0"/>
    <xf numFmtId="0" fontId="246" fillId="0" borderId="114" applyNumberFormat="0" applyFill="0" applyProtection="0">
      <alignment horizontal="center"/>
    </xf>
    <xf numFmtId="0" fontId="246" fillId="0" borderId="114" applyNumberFormat="0" applyFill="0" applyProtection="0">
      <alignment horizontal="center"/>
    </xf>
    <xf numFmtId="0" fontId="246" fillId="0" borderId="114" applyNumberFormat="0" applyFill="0" applyProtection="0">
      <alignment horizontal="center"/>
    </xf>
    <xf numFmtId="0" fontId="246" fillId="0" borderId="114" applyNumberFormat="0" applyFill="0" applyProtection="0">
      <alignment horizontal="center"/>
    </xf>
    <xf numFmtId="0" fontId="246" fillId="0" borderId="114" applyNumberFormat="0" applyFill="0" applyProtection="0">
      <alignment horizontal="center"/>
    </xf>
    <xf numFmtId="0" fontId="246" fillId="0" borderId="0" applyNumberFormat="0" applyFill="0" applyBorder="0" applyProtection="0">
      <alignment horizontal="left"/>
    </xf>
    <xf numFmtId="0" fontId="247" fillId="0" borderId="0" applyNumberFormat="0" applyFill="0" applyBorder="0" applyProtection="0">
      <alignment horizontal="centerContinuous"/>
    </xf>
    <xf numFmtId="0" fontId="150" fillId="0" borderId="0"/>
    <xf numFmtId="0" fontId="150" fillId="0" borderId="0"/>
    <xf numFmtId="0" fontId="150" fillId="0" borderId="0"/>
    <xf numFmtId="0" fontId="150" fillId="0" borderId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7" fillId="0" borderId="0"/>
    <xf numFmtId="0" fontId="97" fillId="0" borderId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244" fontId="150" fillId="0" borderId="0"/>
    <xf numFmtId="0" fontId="7" fillId="0" borderId="0" applyNumberFormat="0" applyFill="0" applyBorder="0" applyAlignment="0" applyProtection="0"/>
    <xf numFmtId="244" fontId="150" fillId="0" borderId="0"/>
    <xf numFmtId="0" fontId="7" fillId="0" borderId="0" applyNumberFormat="0" applyFill="0" applyBorder="0" applyAlignment="0" applyProtection="0"/>
    <xf numFmtId="244" fontId="150" fillId="0" borderId="0"/>
    <xf numFmtId="0" fontId="7" fillId="0" borderId="0" applyNumberFormat="0" applyFill="0" applyBorder="0" applyAlignment="0" applyProtection="0"/>
    <xf numFmtId="244" fontId="150" fillId="0" borderId="0"/>
    <xf numFmtId="0" fontId="7" fillId="0" borderId="0" applyNumberFormat="0" applyFill="0" applyBorder="0" applyAlignment="0" applyProtection="0"/>
    <xf numFmtId="244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97" fillId="0" borderId="0"/>
    <xf numFmtId="0" fontId="97" fillId="0" borderId="0"/>
    <xf numFmtId="244" fontId="150" fillId="0" borderId="0"/>
    <xf numFmtId="244" fontId="150" fillId="0" borderId="0"/>
    <xf numFmtId="244" fontId="150" fillId="0" borderId="0"/>
    <xf numFmtId="244" fontId="150" fillId="0" borderId="0"/>
    <xf numFmtId="244" fontId="150" fillId="0" borderId="0"/>
    <xf numFmtId="244" fontId="150" fillId="0" borderId="0"/>
    <xf numFmtId="244" fontId="150" fillId="0" borderId="0"/>
    <xf numFmtId="244" fontId="150" fillId="0" borderId="0"/>
    <xf numFmtId="273" fontId="99" fillId="0" borderId="0" applyFont="0" applyFill="0" applyBorder="0" applyAlignment="0" applyProtection="0"/>
    <xf numFmtId="273" fontId="99" fillId="0" borderId="0" applyFont="0" applyFill="0" applyBorder="0" applyAlignment="0" applyProtection="0"/>
    <xf numFmtId="273" fontId="99" fillId="0" borderId="0" applyFont="0" applyFill="0" applyBorder="0" applyAlignment="0" applyProtection="0"/>
    <xf numFmtId="274" fontId="99" fillId="0" borderId="0" applyFont="0" applyFill="0" applyBorder="0" applyAlignment="0" applyProtection="0"/>
    <xf numFmtId="274" fontId="99" fillId="0" borderId="0" applyFont="0" applyFill="0" applyBorder="0" applyAlignment="0" applyProtection="0"/>
    <xf numFmtId="274" fontId="9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73" fontId="92" fillId="0" borderId="0"/>
    <xf numFmtId="173" fontId="92" fillId="0" borderId="0"/>
    <xf numFmtId="173" fontId="92" fillId="0" borderId="0"/>
    <xf numFmtId="9" fontId="7" fillId="0" borderId="0"/>
    <xf numFmtId="9" fontId="150" fillId="0" borderId="0" applyFont="0" applyFill="0" applyBorder="0" applyAlignment="0" applyProtection="0"/>
    <xf numFmtId="9" fontId="150" fillId="0" borderId="0" applyFont="0" applyFill="0" applyBorder="0" applyAlignment="0" applyProtection="0"/>
    <xf numFmtId="9" fontId="7" fillId="0" borderId="0"/>
    <xf numFmtId="9" fontId="7" fillId="0" borderId="0"/>
    <xf numFmtId="275" fontId="92" fillId="0" borderId="0"/>
    <xf numFmtId="275" fontId="92" fillId="0" borderId="0"/>
    <xf numFmtId="275" fontId="92" fillId="0" borderId="0"/>
    <xf numFmtId="166" fontId="92" fillId="0" borderId="0"/>
    <xf numFmtId="166" fontId="150" fillId="0" borderId="0" applyFont="0" applyFill="0" applyBorder="0" applyAlignment="0" applyProtection="0"/>
    <xf numFmtId="166" fontId="150" fillId="0" borderId="0" applyFont="0" applyFill="0" applyBorder="0" applyAlignment="0" applyProtection="0"/>
    <xf numFmtId="166" fontId="92" fillId="0" borderId="0"/>
    <xf numFmtId="166" fontId="92" fillId="0" borderId="0"/>
    <xf numFmtId="2" fontId="92" fillId="0" borderId="0"/>
    <xf numFmtId="2" fontId="92" fillId="0" borderId="0"/>
    <xf numFmtId="2" fontId="92" fillId="0" borderId="0"/>
    <xf numFmtId="10" fontId="92" fillId="0" borderId="0"/>
    <xf numFmtId="10" fontId="150" fillId="0" borderId="0" applyFont="0" applyFill="0" applyBorder="0" applyAlignment="0" applyProtection="0"/>
    <xf numFmtId="10" fontId="150" fillId="0" borderId="0" applyFont="0" applyFill="0" applyBorder="0" applyAlignment="0" applyProtection="0"/>
    <xf numFmtId="10" fontId="92" fillId="0" borderId="0"/>
    <xf numFmtId="10" fontId="92" fillId="0" borderId="0"/>
    <xf numFmtId="200" fontId="150" fillId="0" borderId="0" applyFont="0" applyFill="0" applyBorder="0" applyAlignment="0" applyProtection="0"/>
    <xf numFmtId="200" fontId="150" fillId="0" borderId="0" applyFont="0" applyFill="0" applyBorder="0" applyAlignment="0" applyProtection="0"/>
    <xf numFmtId="3" fontId="150" fillId="0" borderId="0"/>
    <xf numFmtId="3" fontId="150" fillId="0" borderId="0"/>
    <xf numFmtId="276" fontId="150" fillId="0" borderId="0" applyBorder="0"/>
    <xf numFmtId="276" fontId="150" fillId="0" borderId="0" applyBorder="0"/>
    <xf numFmtId="39" fontId="46" fillId="0" borderId="0" applyFont="0" applyFill="0" applyBorder="0" applyAlignment="0" applyProtection="0"/>
    <xf numFmtId="39" fontId="46" fillId="0" borderId="0" applyFont="0" applyFill="0" applyBorder="0" applyAlignment="0" applyProtection="0"/>
    <xf numFmtId="0" fontId="23" fillId="126" borderId="0" applyNumberFormat="0" applyBorder="0" applyAlignment="0" applyProtection="0"/>
    <xf numFmtId="0" fontId="23" fillId="39" borderId="0" applyNumberFormat="0" applyBorder="0" applyAlignment="0" applyProtection="0"/>
    <xf numFmtId="0" fontId="23" fillId="42" borderId="0" applyNumberFormat="0" applyBorder="0" applyAlignment="0" applyProtection="0"/>
    <xf numFmtId="0" fontId="23" fillId="201" borderId="0" applyNumberFormat="0" applyBorder="0" applyAlignment="0" applyProtection="0"/>
    <xf numFmtId="0" fontId="23" fillId="79" borderId="0" applyNumberFormat="0" applyBorder="0" applyAlignment="0" applyProtection="0"/>
    <xf numFmtId="0" fontId="23" fillId="38" borderId="0" applyNumberFormat="0" applyBorder="0" applyAlignment="0" applyProtection="0"/>
    <xf numFmtId="0" fontId="23" fillId="202" borderId="0" applyNumberFormat="0" applyBorder="0" applyAlignment="0" applyProtection="0"/>
    <xf numFmtId="0" fontId="23" fillId="39" borderId="0" applyNumberFormat="0" applyBorder="0" applyAlignment="0" applyProtection="0"/>
    <xf numFmtId="0" fontId="23" fillId="126" borderId="0" applyNumberFormat="0" applyBorder="0" applyAlignment="0" applyProtection="0"/>
    <xf numFmtId="0" fontId="23" fillId="201" borderId="0" applyNumberFormat="0" applyBorder="0" applyAlignment="0" applyProtection="0"/>
    <xf numFmtId="0" fontId="23" fillId="39" borderId="0" applyNumberFormat="0" applyBorder="0" applyAlignment="0" applyProtection="0"/>
    <xf numFmtId="0" fontId="23" fillId="77" borderId="0" applyNumberFormat="0" applyBorder="0" applyAlignment="0" applyProtection="0"/>
    <xf numFmtId="0" fontId="23" fillId="77" borderId="0" applyNumberFormat="0" applyBorder="0" applyAlignment="0" applyProtection="0"/>
    <xf numFmtId="0" fontId="23" fillId="39" borderId="0" applyNumberFormat="0" applyBorder="0" applyAlignment="0" applyProtection="0"/>
    <xf numFmtId="277" fontId="46" fillId="0" borderId="0" applyFont="0" applyFill="0" applyBorder="0" applyAlignment="0" applyProtection="0"/>
    <xf numFmtId="277" fontId="46" fillId="0" borderId="0" applyFont="0" applyFill="0" applyBorder="0" applyAlignment="0" applyProtection="0"/>
    <xf numFmtId="0" fontId="23" fillId="203" borderId="0" applyNumberFormat="0" applyBorder="0" applyAlignment="0" applyProtection="0"/>
    <xf numFmtId="0" fontId="23" fillId="45" borderId="0" applyNumberFormat="0" applyBorder="0" applyAlignment="0" applyProtection="0"/>
    <xf numFmtId="0" fontId="23" fillId="42" borderId="0" applyNumberFormat="0" applyBorder="0" applyAlignment="0" applyProtection="0"/>
    <xf numFmtId="0" fontId="23" fillId="79" borderId="0" applyNumberFormat="0" applyBorder="0" applyAlignment="0" applyProtection="0"/>
    <xf numFmtId="0" fontId="23" fillId="203" borderId="0" applyNumberFormat="0" applyBorder="0" applyAlignment="0" applyProtection="0"/>
    <xf numFmtId="0" fontId="23" fillId="45" borderId="0" applyNumberFormat="0" applyBorder="0" applyAlignment="0" applyProtection="0"/>
    <xf numFmtId="0" fontId="23" fillId="203" borderId="0" applyNumberFormat="0" applyBorder="0" applyAlignment="0" applyProtection="0"/>
    <xf numFmtId="0" fontId="23" fillId="45" borderId="0" applyNumberFormat="0" applyBorder="0" applyAlignment="0" applyProtection="0"/>
    <xf numFmtId="0" fontId="23" fillId="77" borderId="0" applyNumberFormat="0" applyBorder="0" applyAlignment="0" applyProtection="0"/>
    <xf numFmtId="0" fontId="23" fillId="77" borderId="0" applyNumberFormat="0" applyBorder="0" applyAlignment="0" applyProtection="0"/>
    <xf numFmtId="0" fontId="23" fillId="45" borderId="0" applyNumberFormat="0" applyBorder="0" applyAlignment="0" applyProtection="0"/>
    <xf numFmtId="0" fontId="23" fillId="42" borderId="0" applyNumberFormat="0" applyBorder="0" applyAlignment="0" applyProtection="0"/>
    <xf numFmtId="0" fontId="26" fillId="38" borderId="0" applyNumberFormat="0" applyBorder="0" applyAlignment="0" applyProtection="0"/>
    <xf numFmtId="0" fontId="26" fillId="48" borderId="0" applyNumberFormat="0" applyBorder="0" applyAlignment="0" applyProtection="0"/>
    <xf numFmtId="0" fontId="26" fillId="42" borderId="0" applyNumberFormat="0" applyBorder="0" applyAlignment="0" applyProtection="0"/>
    <xf numFmtId="0" fontId="26" fillId="79" borderId="0" applyNumberFormat="0" applyBorder="0" applyAlignment="0" applyProtection="0"/>
    <xf numFmtId="0" fontId="26" fillId="204" borderId="0" applyNumberFormat="0" applyBorder="0" applyAlignment="0" applyProtection="0"/>
    <xf numFmtId="0" fontId="26" fillId="45" borderId="0" applyNumberFormat="0" applyBorder="0" applyAlignment="0" applyProtection="0"/>
    <xf numFmtId="0" fontId="26" fillId="38" borderId="0" applyNumberFormat="0" applyBorder="0" applyAlignment="0" applyProtection="0"/>
    <xf numFmtId="0" fontId="26" fillId="42" borderId="0" applyNumberFormat="0" applyBorder="0" applyAlignment="0" applyProtection="0"/>
    <xf numFmtId="0" fontId="26" fillId="48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26" fillId="45" borderId="0" applyNumberFormat="0" applyBorder="0" applyAlignment="0" applyProtection="0"/>
    <xf numFmtId="0" fontId="26" fillId="42" borderId="0" applyNumberFormat="0" applyBorder="0" applyAlignment="0" applyProtection="0"/>
    <xf numFmtId="37" fontId="248" fillId="0" borderId="0">
      <alignment horizontal="center"/>
    </xf>
    <xf numFmtId="0" fontId="26" fillId="192" borderId="0" applyNumberFormat="0" applyBorder="0" applyAlignment="0" applyProtection="0"/>
    <xf numFmtId="0" fontId="26" fillId="48" borderId="0" applyNumberFormat="0" applyBorder="0" applyAlignment="0" applyProtection="0"/>
    <xf numFmtId="0" fontId="26" fillId="77" borderId="0" applyNumberFormat="0" applyBorder="0" applyAlignment="0" applyProtection="0"/>
    <xf numFmtId="0" fontId="26" fillId="44" borderId="0" applyNumberFormat="0" applyBorder="0" applyAlignment="0" applyProtection="0"/>
    <xf numFmtId="0" fontId="26" fillId="43" borderId="0" applyNumberFormat="0" applyBorder="0" applyAlignment="0" applyProtection="0"/>
    <xf numFmtId="0" fontId="26" fillId="48" borderId="0" applyNumberFormat="0" applyBorder="0" applyAlignment="0" applyProtection="0"/>
    <xf numFmtId="0" fontId="26" fillId="78" borderId="0" applyNumberFormat="0" applyBorder="0" applyAlignment="0" applyProtection="0"/>
    <xf numFmtId="278" fontId="7" fillId="0" borderId="0" applyFont="0" applyFill="0" applyBorder="0" applyAlignment="0" applyProtection="0"/>
    <xf numFmtId="278" fontId="7" fillId="0" borderId="0" applyFont="0" applyFill="0" applyBorder="0" applyAlignment="0" applyProtection="0"/>
    <xf numFmtId="278" fontId="7" fillId="0" borderId="0" applyFont="0" applyFill="0" applyBorder="0" applyAlignment="0" applyProtection="0"/>
    <xf numFmtId="279" fontId="7" fillId="0" borderId="0" applyFont="0" applyFill="0" applyBorder="0" applyAlignment="0" applyProtection="0"/>
    <xf numFmtId="279" fontId="7" fillId="0" borderId="0" applyFont="0" applyFill="0" applyBorder="0" applyAlignment="0" applyProtection="0"/>
    <xf numFmtId="279" fontId="7" fillId="0" borderId="0" applyFont="0" applyFill="0" applyBorder="0" applyAlignment="0" applyProtection="0"/>
    <xf numFmtId="280" fontId="7" fillId="0" borderId="0" applyFont="0" applyFill="0" applyBorder="0" applyAlignment="0" applyProtection="0"/>
    <xf numFmtId="240" fontId="249" fillId="205" borderId="0" applyNumberFormat="0" applyFont="0" applyBorder="0" applyAlignment="0">
      <alignment horizontal="right"/>
    </xf>
    <xf numFmtId="240" fontId="249" fillId="205" borderId="0" applyNumberFormat="0" applyFont="0" applyBorder="0" applyAlignment="0">
      <alignment horizontal="right"/>
    </xf>
    <xf numFmtId="240" fontId="249" fillId="205" borderId="0" applyNumberFormat="0" applyFont="0" applyBorder="0" applyAlignment="0">
      <alignment horizontal="right"/>
    </xf>
    <xf numFmtId="281" fontId="250" fillId="205" borderId="35" applyFont="0">
      <alignment horizontal="right"/>
    </xf>
    <xf numFmtId="281" fontId="250" fillId="205" borderId="35" applyFont="0">
      <alignment horizontal="right"/>
    </xf>
    <xf numFmtId="281" fontId="250" fillId="205" borderId="35" applyFont="0">
      <alignment horizontal="right"/>
    </xf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7" fillId="0" borderId="0"/>
    <xf numFmtId="0" fontId="7" fillId="0" borderId="0"/>
    <xf numFmtId="282" fontId="211" fillId="0" borderId="0"/>
    <xf numFmtId="282" fontId="211" fillId="0" borderId="0"/>
    <xf numFmtId="283" fontId="97" fillId="0" borderId="0" applyFill="0" applyBorder="0" applyAlignment="0" applyProtection="0"/>
    <xf numFmtId="283" fontId="97" fillId="0" borderId="0" applyFill="0" applyBorder="0" applyAlignment="0" applyProtection="0"/>
    <xf numFmtId="0" fontId="251" fillId="0" borderId="115" applyNumberFormat="0" applyFill="0" applyBorder="0" applyAlignment="0" applyProtection="0"/>
    <xf numFmtId="0" fontId="7" fillId="0" borderId="115" applyNumberFormat="0" applyFill="0" applyBorder="0" applyAlignment="0" applyProtection="0"/>
    <xf numFmtId="0" fontId="7" fillId="0" borderId="115" applyNumberFormat="0" applyFill="0" applyBorder="0" applyAlignment="0" applyProtection="0"/>
    <xf numFmtId="0" fontId="49" fillId="0" borderId="115" applyNumberFormat="0" applyFill="0" applyBorder="0" applyAlignment="0" applyProtection="0"/>
    <xf numFmtId="0" fontId="252" fillId="0" borderId="115" applyNumberFormat="0" applyFill="0" applyBorder="0" applyAlignment="0" applyProtection="0"/>
    <xf numFmtId="0" fontId="36" fillId="0" borderId="115" applyNumberFormat="0" applyFill="0" applyAlignment="0" applyProtection="0"/>
    <xf numFmtId="1" fontId="92" fillId="90" borderId="0"/>
    <xf numFmtId="1" fontId="92" fillId="90" borderId="0"/>
    <xf numFmtId="1" fontId="92" fillId="90" borderId="0"/>
    <xf numFmtId="0" fontId="82" fillId="41" borderId="0" applyNumberFormat="0" applyBorder="0" applyAlignment="0" applyProtection="0"/>
    <xf numFmtId="0" fontId="253" fillId="41" borderId="0" applyNumberFormat="0" applyBorder="0" applyAlignment="0" applyProtection="0"/>
    <xf numFmtId="0" fontId="149" fillId="0" borderId="0" applyFont="0" applyFill="0" applyBorder="0" applyAlignment="0" applyProtection="0"/>
    <xf numFmtId="0" fontId="254" fillId="0" borderId="0" applyNumberFormat="0" applyFill="0" applyBorder="0" applyAlignment="0"/>
    <xf numFmtId="0" fontId="255" fillId="0" borderId="0" applyNumberFormat="0" applyFill="0" applyBorder="0" applyAlignment="0" applyProtection="0"/>
    <xf numFmtId="284" fontId="99" fillId="0" borderId="0" applyFont="0" applyFill="0" applyBorder="0" applyAlignment="0" applyProtection="0"/>
    <xf numFmtId="284" fontId="99" fillId="0" borderId="0" applyFont="0" applyFill="0" applyBorder="0" applyAlignment="0" applyProtection="0"/>
    <xf numFmtId="284" fontId="99" fillId="0" borderId="0" applyFont="0" applyFill="0" applyBorder="0" applyAlignment="0" applyProtection="0"/>
    <xf numFmtId="0" fontId="256" fillId="88" borderId="0"/>
    <xf numFmtId="285" fontId="150" fillId="0" borderId="0" applyFill="0" applyBorder="0" applyAlignment="0" applyProtection="0">
      <alignment horizontal="center"/>
    </xf>
    <xf numFmtId="285" fontId="150" fillId="0" borderId="0" applyFill="0" applyBorder="0" applyAlignment="0" applyProtection="0">
      <alignment horizontal="center"/>
    </xf>
    <xf numFmtId="1" fontId="257" fillId="87" borderId="0">
      <alignment horizontal="right"/>
      <protection locked="0"/>
    </xf>
    <xf numFmtId="1" fontId="257" fillId="87" borderId="0">
      <alignment horizontal="right"/>
      <protection locked="0"/>
    </xf>
    <xf numFmtId="1" fontId="257" fillId="87" borderId="0">
      <alignment horizontal="right"/>
      <protection locked="0"/>
    </xf>
    <xf numFmtId="2" fontId="36" fillId="206" borderId="0" applyNumberFormat="0" applyFont="0" applyBorder="0" applyAlignment="0" applyProtection="0"/>
    <xf numFmtId="2" fontId="36" fillId="206" borderId="0" applyNumberFormat="0" applyFont="0" applyBorder="0" applyAlignment="0" applyProtection="0"/>
    <xf numFmtId="39" fontId="7" fillId="0" borderId="0" applyFill="0" applyBorder="0" applyAlignment="0"/>
    <xf numFmtId="39" fontId="7" fillId="0" borderId="0" applyFill="0" applyBorder="0" applyAlignment="0"/>
    <xf numFmtId="39" fontId="7" fillId="0" borderId="0" applyFill="0" applyBorder="0" applyAlignment="0"/>
    <xf numFmtId="0" fontId="79" fillId="123" borderId="82" applyNumberFormat="0" applyAlignment="0" applyProtection="0"/>
    <xf numFmtId="0" fontId="79" fillId="39" borderId="82" applyNumberFormat="0" applyAlignment="0" applyProtection="0"/>
    <xf numFmtId="0" fontId="235" fillId="39" borderId="82" applyNumberFormat="0" applyAlignment="0" applyProtection="0"/>
    <xf numFmtId="1" fontId="258" fillId="0" borderId="0"/>
    <xf numFmtId="0" fontId="27" fillId="64" borderId="21" applyNumberFormat="0" applyAlignment="0" applyProtection="0"/>
    <xf numFmtId="0" fontId="27" fillId="204" borderId="116" applyNumberFormat="0" applyAlignment="0" applyProtection="0"/>
    <xf numFmtId="0" fontId="49" fillId="181" borderId="23" applyFont="0" applyFill="0" applyBorder="0"/>
    <xf numFmtId="0" fontId="49" fillId="181" borderId="23" applyFont="0" applyFill="0" applyBorder="0"/>
    <xf numFmtId="0" fontId="36" fillId="0" borderId="2"/>
    <xf numFmtId="0" fontId="36" fillId="0" borderId="2"/>
    <xf numFmtId="0" fontId="259" fillId="0" borderId="74" applyNumberFormat="0" applyFill="0" applyProtection="0">
      <alignment horizontal="left" vertical="center"/>
    </xf>
    <xf numFmtId="0" fontId="7" fillId="0" borderId="0">
      <alignment horizontal="center" wrapText="1"/>
      <protection hidden="1"/>
    </xf>
    <xf numFmtId="0" fontId="92" fillId="0" borderId="0">
      <alignment horizontal="center" wrapText="1"/>
      <protection hidden="1"/>
    </xf>
    <xf numFmtId="0" fontId="92" fillId="0" borderId="0">
      <alignment horizontal="center" wrapText="1"/>
      <protection hidden="1"/>
    </xf>
    <xf numFmtId="0" fontId="7" fillId="0" borderId="0">
      <alignment horizontal="center" wrapText="1"/>
      <protection hidden="1"/>
    </xf>
    <xf numFmtId="0" fontId="7" fillId="0" borderId="0">
      <alignment horizontal="center" wrapText="1"/>
      <protection hidden="1"/>
    </xf>
    <xf numFmtId="0" fontId="260" fillId="0" borderId="117" applyNumberFormat="0" applyFill="0" applyProtection="0">
      <alignment horizontal="center" vertical="center"/>
    </xf>
    <xf numFmtId="0" fontId="261" fillId="0" borderId="74" applyNumberFormat="0" applyFill="0" applyBorder="0" applyProtection="0">
      <alignment horizontal="right" vertical="center"/>
    </xf>
    <xf numFmtId="0" fontId="261" fillId="0" borderId="74" applyNumberFormat="0" applyFill="0" applyBorder="0" applyProtection="0">
      <alignment horizontal="right" vertical="center"/>
    </xf>
    <xf numFmtId="0" fontId="261" fillId="0" borderId="74" applyNumberFormat="0" applyFill="0" applyBorder="0" applyProtection="0">
      <alignment horizontal="right" vertical="center"/>
    </xf>
    <xf numFmtId="0" fontId="262" fillId="87" borderId="0">
      <alignment horizontal="right"/>
    </xf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204" fontId="168" fillId="0" borderId="0" applyFont="0" applyFill="0" applyBorder="0" applyAlignment="0" applyProtection="0">
      <alignment horizontal="right"/>
    </xf>
    <xf numFmtId="206" fontId="168" fillId="0" borderId="0" applyFont="0" applyFill="0" applyBorder="0" applyAlignment="0" applyProtection="0">
      <alignment horizontal="right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200" fontId="95" fillId="0" borderId="0" applyFont="0" applyFill="0" applyBorder="0" applyAlignment="0" applyProtection="0"/>
    <xf numFmtId="200" fontId="95" fillId="0" borderId="0" applyFont="0" applyFill="0" applyBorder="0" applyAlignment="0" applyProtection="0"/>
    <xf numFmtId="200" fontId="95" fillId="0" borderId="0" applyFont="0" applyFill="0" applyBorder="0" applyAlignment="0" applyProtection="0"/>
    <xf numFmtId="39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207" borderId="0">
      <alignment horizontal="center" vertical="center" wrapText="1"/>
    </xf>
    <xf numFmtId="0" fontId="263" fillId="207" borderId="0">
      <alignment horizontal="center" vertical="center" wrapText="1"/>
    </xf>
    <xf numFmtId="0" fontId="7" fillId="207" borderId="0">
      <alignment horizontal="center" vertical="center" wrapText="1"/>
    </xf>
    <xf numFmtId="0" fontId="7" fillId="207" borderId="0">
      <alignment horizontal="center" vertical="center" wrapText="1"/>
    </xf>
    <xf numFmtId="0" fontId="7" fillId="207" borderId="0">
      <alignment horizontal="center" vertical="center" wrapText="1"/>
    </xf>
    <xf numFmtId="0" fontId="264" fillId="0" borderId="0" applyNumberFormat="0" applyFill="0" applyBorder="0">
      <alignment horizontal="right"/>
    </xf>
    <xf numFmtId="0" fontId="7" fillId="207" borderId="0">
      <alignment horizontal="center" vertical="center" wrapText="1"/>
    </xf>
    <xf numFmtId="186" fontId="214" fillId="0" borderId="0" applyFill="0" applyBorder="0">
      <alignment horizontal="left"/>
    </xf>
    <xf numFmtId="186" fontId="214" fillId="0" borderId="0" applyFill="0" applyBorder="0">
      <alignment horizontal="left"/>
    </xf>
    <xf numFmtId="186" fontId="214" fillId="0" borderId="0" applyFill="0" applyBorder="0">
      <alignment horizontal="left"/>
    </xf>
    <xf numFmtId="286" fontId="265" fillId="148" borderId="0">
      <alignment horizontal="left"/>
    </xf>
    <xf numFmtId="287" fontId="7" fillId="0" borderId="0" applyFont="0" applyFill="0" applyBorder="0" applyAlignment="0" applyProtection="0"/>
    <xf numFmtId="288" fontId="7" fillId="0" borderId="0" applyFill="0" applyBorder="0">
      <alignment horizontal="right"/>
      <protection locked="0"/>
    </xf>
    <xf numFmtId="0" fontId="150" fillId="0" borderId="0" applyFill="0" applyBorder="0">
      <alignment horizontal="right"/>
      <protection locked="0"/>
    </xf>
    <xf numFmtId="0" fontId="150" fillId="0" borderId="0" applyFill="0" applyBorder="0">
      <alignment horizontal="right"/>
      <protection locked="0"/>
    </xf>
    <xf numFmtId="288" fontId="7" fillId="0" borderId="0" applyFill="0" applyBorder="0">
      <alignment horizontal="right"/>
      <protection locked="0"/>
    </xf>
    <xf numFmtId="288" fontId="7" fillId="0" borderId="0" applyFill="0" applyBorder="0">
      <alignment horizontal="right"/>
      <protection locked="0"/>
    </xf>
    <xf numFmtId="172" fontId="7" fillId="0" borderId="118">
      <protection locked="0"/>
    </xf>
    <xf numFmtId="172" fontId="7" fillId="0" borderId="118">
      <protection locked="0"/>
    </xf>
    <xf numFmtId="172" fontId="7" fillId="0" borderId="118">
      <protection locked="0"/>
    </xf>
    <xf numFmtId="289" fontId="168" fillId="0" borderId="0" applyFont="0" applyFill="0" applyBorder="0" applyAlignment="0" applyProtection="0">
      <alignment horizontal="right"/>
    </xf>
    <xf numFmtId="290" fontId="168" fillId="0" borderId="0" applyFont="0" applyFill="0" applyBorder="0" applyAlignment="0" applyProtection="0">
      <alignment horizontal="right"/>
    </xf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291" fontId="99" fillId="0" borderId="0" applyFont="0" applyFill="0" applyBorder="0" applyAlignment="0" applyProtection="0"/>
    <xf numFmtId="291" fontId="99" fillId="0" borderId="0" applyFont="0" applyFill="0" applyBorder="0" applyAlignment="0" applyProtection="0"/>
    <xf numFmtId="291" fontId="99" fillId="0" borderId="0" applyFont="0" applyFill="0" applyBorder="0" applyAlignment="0" applyProtection="0"/>
    <xf numFmtId="17" fontId="97" fillId="0" borderId="0"/>
    <xf numFmtId="17" fontId="97" fillId="0" borderId="0"/>
    <xf numFmtId="213" fontId="168" fillId="0" borderId="0" applyFont="0" applyFill="0" applyBorder="0" applyAlignment="0" applyProtection="0"/>
    <xf numFmtId="292" fontId="99" fillId="0" borderId="0"/>
    <xf numFmtId="292" fontId="99" fillId="0" borderId="0"/>
    <xf numFmtId="292" fontId="99" fillId="0" borderId="0"/>
    <xf numFmtId="293" fontId="266" fillId="0" borderId="0" applyFont="0" applyFill="0" applyBorder="0" applyAlignment="0" applyProtection="0">
      <alignment horizontal="center"/>
    </xf>
    <xf numFmtId="1" fontId="99" fillId="0" borderId="0" applyFont="0" applyFill="0" applyBorder="0" applyAlignment="0" applyProtection="0">
      <alignment horizontal="right"/>
    </xf>
    <xf numFmtId="0" fontId="172" fillId="0" borderId="0">
      <protection locked="0"/>
    </xf>
    <xf numFmtId="0" fontId="172" fillId="0" borderId="0">
      <protection locked="0"/>
    </xf>
    <xf numFmtId="294" fontId="267" fillId="0" borderId="0" applyFont="0" applyFill="0" applyBorder="0" applyAlignment="0" applyProtection="0">
      <alignment horizontal="right"/>
    </xf>
    <xf numFmtId="294" fontId="267" fillId="0" borderId="0" applyFont="0" applyFill="0" applyBorder="0" applyAlignment="0" applyProtection="0">
      <alignment horizontal="right"/>
    </xf>
    <xf numFmtId="294" fontId="267" fillId="0" borderId="0" applyFont="0" applyFill="0" applyBorder="0" applyAlignment="0" applyProtection="0">
      <alignment horizontal="right"/>
    </xf>
    <xf numFmtId="171" fontId="25" fillId="0" borderId="0" applyFont="0" applyFill="0" applyBorder="0" applyAlignment="0" applyProtection="0">
      <protection locked="0"/>
    </xf>
    <xf numFmtId="236" fontId="168" fillId="0" borderId="67" applyNumberFormat="0" applyFont="0" applyFill="0" applyAlignment="0" applyProtection="0"/>
    <xf numFmtId="166" fontId="268" fillId="0" borderId="119" applyNumberFormat="0" applyAlignment="0" applyProtection="0">
      <alignment vertical="top"/>
    </xf>
    <xf numFmtId="0" fontId="173" fillId="0" borderId="0">
      <protection locked="0"/>
    </xf>
    <xf numFmtId="0" fontId="173" fillId="0" borderId="0">
      <protection locked="0"/>
    </xf>
    <xf numFmtId="0" fontId="173" fillId="0" borderId="0">
      <protection locked="0"/>
    </xf>
    <xf numFmtId="0" fontId="173" fillId="0" borderId="0">
      <protection locked="0"/>
    </xf>
    <xf numFmtId="0" fontId="26" fillId="48" borderId="0" applyNumberFormat="0" applyBorder="0" applyAlignment="0" applyProtection="0"/>
    <xf numFmtId="0" fontId="26" fillId="208" borderId="0" applyNumberFormat="0" applyBorder="0" applyAlignment="0" applyProtection="0"/>
    <xf numFmtId="0" fontId="26" fillId="208" borderId="0" applyNumberFormat="0" applyBorder="0" applyAlignment="0" applyProtection="0"/>
    <xf numFmtId="0" fontId="26" fillId="43" borderId="0" applyNumberFormat="0" applyBorder="0" applyAlignment="0" applyProtection="0"/>
    <xf numFmtId="0" fontId="26" fillId="48" borderId="0" applyNumberFormat="0" applyBorder="0" applyAlignment="0" applyProtection="0"/>
    <xf numFmtId="0" fontId="26" fillId="121" borderId="0" applyNumberFormat="0" applyBorder="0" applyAlignment="0" applyProtection="0"/>
    <xf numFmtId="0" fontId="149" fillId="209" borderId="60" applyNumberFormat="0" applyFont="0" applyAlignment="0">
      <protection locked="0"/>
    </xf>
    <xf numFmtId="0" fontId="149" fillId="209" borderId="60" applyNumberFormat="0" applyFont="0" applyAlignment="0">
      <protection locked="0"/>
    </xf>
    <xf numFmtId="3" fontId="269" fillId="93" borderId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85" fillId="0" borderId="0" applyNumberFormat="0" applyFill="0" applyBorder="0" applyAlignment="0" applyProtection="0"/>
    <xf numFmtId="295" fontId="36" fillId="210" borderId="120" applyNumberFormat="0" applyFont="0" applyBorder="0" applyAlignment="0" applyProtection="0">
      <alignment horizontal="right"/>
    </xf>
    <xf numFmtId="295" fontId="36" fillId="210" borderId="120" applyNumberFormat="0" applyFont="0" applyBorder="0" applyAlignment="0" applyProtection="0">
      <alignment horizontal="right"/>
    </xf>
    <xf numFmtId="0" fontId="172" fillId="0" borderId="0">
      <protection locked="0"/>
    </xf>
    <xf numFmtId="0" fontId="172" fillId="0" borderId="0">
      <protection locked="0"/>
    </xf>
    <xf numFmtId="0" fontId="172" fillId="0" borderId="0">
      <protection locked="0"/>
    </xf>
    <xf numFmtId="0" fontId="172" fillId="0" borderId="0">
      <protection locked="0"/>
    </xf>
    <xf numFmtId="0" fontId="172" fillId="0" borderId="0">
      <protection locked="0"/>
    </xf>
    <xf numFmtId="0" fontId="172" fillId="0" borderId="0">
      <protection locked="0"/>
    </xf>
    <xf numFmtId="0" fontId="172" fillId="0" borderId="0">
      <protection locked="0"/>
    </xf>
    <xf numFmtId="0" fontId="172" fillId="0" borderId="0">
      <protection locked="0"/>
    </xf>
    <xf numFmtId="0" fontId="172" fillId="0" borderId="0">
      <protection locked="0"/>
    </xf>
    <xf numFmtId="0" fontId="172" fillId="0" borderId="0">
      <protection locked="0"/>
    </xf>
    <xf numFmtId="0" fontId="172" fillId="0" borderId="0">
      <protection locked="0"/>
    </xf>
    <xf numFmtId="0" fontId="172" fillId="0" borderId="0">
      <protection locked="0"/>
    </xf>
    <xf numFmtId="0" fontId="172" fillId="0" borderId="0">
      <protection locked="0"/>
    </xf>
    <xf numFmtId="0" fontId="172" fillId="0" borderId="0">
      <protection locked="0"/>
    </xf>
    <xf numFmtId="296" fontId="270" fillId="150" borderId="4">
      <alignment horizontal="left"/>
    </xf>
    <xf numFmtId="296" fontId="270" fillId="150" borderId="4">
      <alignment horizontal="left"/>
    </xf>
    <xf numFmtId="296" fontId="270" fillId="150" borderId="4">
      <alignment horizontal="left"/>
    </xf>
    <xf numFmtId="0" fontId="172" fillId="0" borderId="0">
      <protection locked="0"/>
    </xf>
    <xf numFmtId="0" fontId="172" fillId="0" borderId="0">
      <protection locked="0"/>
    </xf>
    <xf numFmtId="297" fontId="99" fillId="0" borderId="0" applyFont="0" applyFill="0" applyBorder="0" applyAlignment="0" applyProtection="0">
      <alignment horizontal="right"/>
    </xf>
    <xf numFmtId="297" fontId="99" fillId="0" borderId="0" applyFont="0" applyFill="0" applyBorder="0" applyAlignment="0" applyProtection="0">
      <alignment horizontal="right"/>
    </xf>
    <xf numFmtId="297" fontId="99" fillId="0" borderId="0" applyFont="0" applyFill="0" applyBorder="0" applyAlignment="0" applyProtection="0">
      <alignment horizontal="right"/>
    </xf>
    <xf numFmtId="0" fontId="172" fillId="0" borderId="0">
      <protection locked="0"/>
    </xf>
    <xf numFmtId="0" fontId="172" fillId="0" borderId="0">
      <protection locked="0"/>
    </xf>
    <xf numFmtId="298" fontId="99" fillId="0" borderId="0"/>
    <xf numFmtId="0" fontId="97" fillId="0" borderId="0" applyFont="0" applyFill="0" applyBorder="0" applyAlignment="0" applyProtection="0"/>
    <xf numFmtId="0" fontId="97" fillId="0" borderId="0" applyFont="0" applyFill="0" applyBorder="0" applyAlignment="0" applyProtection="0"/>
    <xf numFmtId="298" fontId="99" fillId="0" borderId="0"/>
    <xf numFmtId="298" fontId="99" fillId="0" borderId="0"/>
    <xf numFmtId="0" fontId="271" fillId="0" borderId="0"/>
    <xf numFmtId="1" fontId="36" fillId="0" borderId="0" applyNumberFormat="0" applyBorder="0" applyAlignment="0" applyProtection="0"/>
    <xf numFmtId="1" fontId="36" fillId="0" borderId="0" applyNumberFormat="0" applyBorder="0" applyAlignment="0" applyProtection="0"/>
    <xf numFmtId="9" fontId="150" fillId="211" borderId="0" applyNumberFormat="0" applyFont="0" applyBorder="0" applyAlignment="0">
      <protection locked="0"/>
    </xf>
    <xf numFmtId="9" fontId="150" fillId="211" borderId="0" applyNumberFormat="0" applyFont="0" applyBorder="0" applyAlignment="0">
      <protection locked="0"/>
    </xf>
    <xf numFmtId="9" fontId="150" fillId="211" borderId="0" applyNumberFormat="0" applyFont="0" applyBorder="0" applyAlignment="0">
      <protection locked="0"/>
    </xf>
    <xf numFmtId="299" fontId="49" fillId="0" borderId="0" applyBorder="0" applyProtection="0"/>
    <xf numFmtId="300" fontId="272" fillId="0" borderId="0">
      <alignment vertical="center"/>
    </xf>
    <xf numFmtId="0" fontId="212" fillId="0" borderId="0"/>
    <xf numFmtId="0" fontId="32" fillId="212" borderId="0" applyNumberFormat="0" applyBorder="0" applyAlignment="0" applyProtection="0"/>
    <xf numFmtId="0" fontId="32" fillId="119" borderId="0" applyNumberFormat="0" applyBorder="0" applyAlignment="0" applyProtection="0"/>
    <xf numFmtId="49" fontId="211" fillId="0" borderId="0">
      <alignment horizontal="right"/>
    </xf>
    <xf numFmtId="49" fontId="211" fillId="0" borderId="0">
      <alignment horizontal="right"/>
    </xf>
    <xf numFmtId="49" fontId="211" fillId="0" borderId="0">
      <alignment horizontal="right"/>
    </xf>
    <xf numFmtId="49" fontId="211" fillId="0" borderId="0">
      <alignment horizontal="right"/>
    </xf>
    <xf numFmtId="49" fontId="211" fillId="0" borderId="0">
      <alignment horizontal="right"/>
    </xf>
    <xf numFmtId="49" fontId="211" fillId="0" borderId="0">
      <alignment horizontal="right"/>
    </xf>
    <xf numFmtId="49" fontId="211" fillId="0" borderId="0">
      <alignment horizontal="right"/>
    </xf>
    <xf numFmtId="49" fontId="211" fillId="0" borderId="0">
      <alignment horizontal="right"/>
    </xf>
    <xf numFmtId="49" fontId="211" fillId="0" borderId="0">
      <alignment horizontal="right"/>
    </xf>
    <xf numFmtId="49" fontId="273" fillId="0" borderId="0">
      <alignment horizontal="right"/>
    </xf>
    <xf numFmtId="300" fontId="274" fillId="0" borderId="0">
      <alignment vertical="center"/>
    </xf>
    <xf numFmtId="301" fontId="168" fillId="0" borderId="0" applyFont="0" applyFill="0" applyBorder="0" applyAlignment="0" applyProtection="0">
      <alignment horizontal="right"/>
    </xf>
    <xf numFmtId="0" fontId="275" fillId="213" borderId="0" applyNumberFormat="0" applyBorder="0" applyProtection="0">
      <alignment horizontal="left" vertical="center"/>
    </xf>
    <xf numFmtId="0" fontId="275" fillId="213" borderId="0" applyNumberFormat="0" applyBorder="0" applyProtection="0">
      <alignment horizontal="left" vertical="center"/>
    </xf>
    <xf numFmtId="0" fontId="275" fillId="213" borderId="0" applyNumberFormat="0" applyBorder="0" applyProtection="0">
      <alignment horizontal="left" vertical="center"/>
    </xf>
    <xf numFmtId="0" fontId="276" fillId="1" borderId="0" applyNumberFormat="0" applyBorder="0" applyProtection="0">
      <alignment horizontal="left" vertical="center"/>
    </xf>
    <xf numFmtId="0" fontId="276" fillId="1" borderId="0" applyNumberFormat="0" applyBorder="0" applyProtection="0">
      <alignment horizontal="left" vertical="center"/>
    </xf>
    <xf numFmtId="0" fontId="276" fillId="1" borderId="0" applyNumberFormat="0" applyBorder="0" applyProtection="0">
      <alignment horizontal="left" vertical="center"/>
    </xf>
    <xf numFmtId="0" fontId="277" fillId="0" borderId="35" applyAlignment="0" applyProtection="0"/>
    <xf numFmtId="0" fontId="43" fillId="0" borderId="121" applyNumberFormat="0" applyFill="0" applyAlignment="0" applyProtection="0"/>
    <xf numFmtId="0" fontId="43" fillId="0" borderId="44" applyNumberFormat="0" applyFill="0" applyAlignment="0" applyProtection="0"/>
    <xf numFmtId="0" fontId="44" fillId="0" borderId="122" applyNumberFormat="0" applyFill="0" applyAlignment="0" applyProtection="0"/>
    <xf numFmtId="0" fontId="44" fillId="0" borderId="45" applyNumberFormat="0" applyFill="0" applyAlignment="0" applyProtection="0"/>
    <xf numFmtId="0" fontId="45" fillId="0" borderId="124" applyNumberFormat="0" applyFill="0" applyAlignment="0" applyProtection="0"/>
    <xf numFmtId="0" fontId="45" fillId="0" borderId="125" applyNumberFormat="0" applyFill="0" applyAlignment="0" applyProtection="0"/>
    <xf numFmtId="0" fontId="91" fillId="0" borderId="0"/>
    <xf numFmtId="0" fontId="278" fillId="0" borderId="117"/>
    <xf numFmtId="0" fontId="279" fillId="0" borderId="117"/>
    <xf numFmtId="243" fontId="150" fillId="0" borderId="0" applyNumberFormat="0" applyFont="0" applyFill="0" applyBorder="0" applyAlignment="0">
      <alignment horizontal="left"/>
    </xf>
    <xf numFmtId="243" fontId="150" fillId="0" borderId="0" applyNumberFormat="0" applyFont="0" applyFill="0" applyBorder="0" applyAlignment="0">
      <alignment horizontal="left"/>
    </xf>
    <xf numFmtId="1" fontId="280" fillId="135" borderId="74">
      <alignment horizontal="center"/>
    </xf>
    <xf numFmtId="0" fontId="281" fillId="0" borderId="0" applyNumberFormat="0" applyFill="0" applyBorder="0" applyAlignment="0" applyProtection="0">
      <alignment vertical="top"/>
      <protection locked="0"/>
    </xf>
    <xf numFmtId="0" fontId="281" fillId="0" borderId="0" applyNumberFormat="0" applyFill="0" applyBorder="0" applyAlignment="0" applyProtection="0">
      <alignment vertical="top"/>
      <protection locked="0"/>
    </xf>
    <xf numFmtId="0" fontId="281" fillId="0" borderId="0" applyNumberFormat="0" applyFill="0" applyBorder="0" applyAlignment="0" applyProtection="0">
      <alignment vertical="top"/>
      <protection locked="0"/>
    </xf>
    <xf numFmtId="0" fontId="282" fillId="0" borderId="0" applyNumberFormat="0" applyFill="0" applyBorder="0" applyAlignment="0" applyProtection="0">
      <alignment vertical="top"/>
      <protection locked="0"/>
    </xf>
    <xf numFmtId="0" fontId="282" fillId="0" borderId="0" applyNumberFormat="0" applyFill="0" applyBorder="0" applyAlignment="0" applyProtection="0">
      <alignment vertical="top"/>
      <protection locked="0"/>
    </xf>
    <xf numFmtId="0" fontId="149" fillId="0" borderId="0" applyFont="0" applyFill="0" applyBorder="0" applyAlignment="0" applyProtection="0"/>
    <xf numFmtId="0" fontId="236" fillId="204" borderId="0" applyNumberFormat="0" applyBorder="0" applyAlignment="0" applyProtection="0"/>
    <xf numFmtId="0" fontId="41" fillId="70" borderId="82" applyNumberFormat="0" applyAlignment="0" applyProtection="0"/>
    <xf numFmtId="10" fontId="36" fillId="87" borderId="126" applyNumberFormat="0" applyBorder="0" applyAlignment="0" applyProtection="0"/>
    <xf numFmtId="0" fontId="81" fillId="42" borderId="82" applyNumberFormat="0" applyAlignment="0" applyProtection="0"/>
    <xf numFmtId="0" fontId="92" fillId="214" borderId="0" applyNumberFormat="0" applyFont="0" applyBorder="0" applyAlignment="0" applyProtection="0"/>
    <xf numFmtId="0" fontId="92" fillId="214" borderId="0" applyNumberFormat="0" applyFont="0" applyBorder="0" applyAlignment="0" applyProtection="0"/>
    <xf numFmtId="0" fontId="92" fillId="214" borderId="0" applyNumberFormat="0" applyFont="0" applyBorder="0" applyAlignment="0" applyProtection="0"/>
    <xf numFmtId="9" fontId="99" fillId="215" borderId="126" applyProtection="0">
      <alignment horizontal="right"/>
      <protection locked="0"/>
    </xf>
    <xf numFmtId="9" fontId="99" fillId="215" borderId="126" applyProtection="0">
      <alignment horizontal="right"/>
      <protection locked="0"/>
    </xf>
    <xf numFmtId="9" fontId="99" fillId="215" borderId="126" applyProtection="0">
      <alignment horizontal="right"/>
      <protection locked="0"/>
    </xf>
    <xf numFmtId="0" fontId="7" fillId="0" borderId="0" applyFill="0" applyBorder="0">
      <alignment horizontal="right"/>
      <protection locked="0"/>
    </xf>
    <xf numFmtId="0" fontId="92" fillId="0" borderId="0" applyFill="0" applyBorder="0">
      <alignment horizontal="right"/>
      <protection locked="0"/>
    </xf>
    <xf numFmtId="0" fontId="92" fillId="0" borderId="0" applyFill="0" applyBorder="0">
      <alignment horizontal="right"/>
      <protection locked="0"/>
    </xf>
    <xf numFmtId="0" fontId="7" fillId="0" borderId="0" applyFill="0" applyBorder="0">
      <alignment horizontal="right"/>
      <protection locked="0"/>
    </xf>
    <xf numFmtId="0" fontId="7" fillId="0" borderId="0" applyFill="0" applyBorder="0">
      <alignment horizontal="right"/>
      <protection locked="0"/>
    </xf>
    <xf numFmtId="268" fontId="7" fillId="0" borderId="0" applyFill="0" applyBorder="0">
      <alignment horizontal="right"/>
      <protection locked="0"/>
    </xf>
    <xf numFmtId="0" fontId="7" fillId="0" borderId="0" applyFill="0" applyBorder="0">
      <alignment horizontal="right"/>
      <protection locked="0"/>
    </xf>
    <xf numFmtId="0" fontId="7" fillId="0" borderId="0" applyFill="0" applyBorder="0">
      <alignment horizontal="right"/>
      <protection locked="0"/>
    </xf>
    <xf numFmtId="268" fontId="7" fillId="0" borderId="0" applyFill="0" applyBorder="0">
      <alignment horizontal="right"/>
      <protection locked="0"/>
    </xf>
    <xf numFmtId="268" fontId="7" fillId="0" borderId="0" applyFill="0" applyBorder="0">
      <alignment horizontal="right"/>
      <protection locked="0"/>
    </xf>
    <xf numFmtId="302" fontId="283" fillId="216" borderId="0" applyBorder="0"/>
    <xf numFmtId="0" fontId="24" fillId="217" borderId="127">
      <alignment horizontal="left" vertical="center" wrapText="1"/>
    </xf>
    <xf numFmtId="0" fontId="115" fillId="218" borderId="127">
      <alignment horizontal="left" vertical="center" wrapText="1"/>
    </xf>
    <xf numFmtId="0" fontId="24" fillId="217" borderId="127">
      <alignment horizontal="left" vertical="center" wrapText="1"/>
    </xf>
    <xf numFmtId="303" fontId="99" fillId="0" borderId="0" applyNumberFormat="0" applyAlignment="0">
      <alignment horizontal="left"/>
    </xf>
    <xf numFmtId="303" fontId="7" fillId="0" borderId="0" applyNumberFormat="0" applyAlignment="0">
      <alignment horizontal="left"/>
    </xf>
    <xf numFmtId="303" fontId="7" fillId="0" borderId="0" applyNumberFormat="0" applyAlignment="0">
      <alignment horizontal="left"/>
    </xf>
    <xf numFmtId="303" fontId="99" fillId="0" borderId="0" applyNumberFormat="0" applyAlignment="0">
      <alignment horizontal="left"/>
    </xf>
    <xf numFmtId="0" fontId="99" fillId="219" borderId="0" applyNumberFormat="0" applyFont="0" applyBorder="0" applyProtection="0"/>
    <xf numFmtId="37" fontId="284" fillId="0" borderId="0" applyNumberFormat="0" applyFill="0" applyBorder="0" applyAlignment="0" applyProtection="0"/>
    <xf numFmtId="37" fontId="284" fillId="0" borderId="0" applyNumberFormat="0" applyFill="0" applyBorder="0" applyAlignment="0" applyProtection="0"/>
    <xf numFmtId="37" fontId="284" fillId="0" borderId="0" applyNumberFormat="0" applyFill="0" applyBorder="0" applyAlignment="0" applyProtection="0"/>
    <xf numFmtId="0" fontId="143" fillId="0" borderId="62" applyNumberFormat="0" applyFill="0" applyAlignment="0" applyProtection="0"/>
    <xf numFmtId="0" fontId="223" fillId="0" borderId="0"/>
    <xf numFmtId="0" fontId="285" fillId="0" borderId="0"/>
    <xf numFmtId="304" fontId="286" fillId="216" borderId="0" applyBorder="0" applyAlignment="0">
      <alignment horizontal="right"/>
    </xf>
    <xf numFmtId="304" fontId="286" fillId="216" borderId="0" applyBorder="0" applyAlignment="0">
      <alignment horizontal="right"/>
    </xf>
    <xf numFmtId="304" fontId="286" fillId="216" borderId="0" applyBorder="0" applyAlignment="0">
      <alignment horizontal="right"/>
    </xf>
    <xf numFmtId="305" fontId="92" fillId="0" borderId="0" applyFont="0" applyFill="0" applyBorder="0" applyAlignment="0" applyProtection="0"/>
    <xf numFmtId="305" fontId="92" fillId="0" borderId="0" applyFont="0" applyFill="0" applyBorder="0" applyAlignment="0" applyProtection="0"/>
    <xf numFmtId="305" fontId="92" fillId="0" borderId="0" applyFont="0" applyFill="0" applyBorder="0" applyAlignment="0" applyProtection="0"/>
    <xf numFmtId="0" fontId="172" fillId="0" borderId="0">
      <protection locked="0"/>
    </xf>
    <xf numFmtId="0" fontId="172" fillId="0" borderId="0">
      <protection locked="0"/>
    </xf>
    <xf numFmtId="306" fontId="97" fillId="88" borderId="0"/>
    <xf numFmtId="306" fontId="97" fillId="88" borderId="0"/>
    <xf numFmtId="306" fontId="97" fillId="88" borderId="0"/>
    <xf numFmtId="307" fontId="150" fillId="88" borderId="0">
      <alignment horizontal="right"/>
    </xf>
    <xf numFmtId="307" fontId="150" fillId="88" borderId="0">
      <alignment horizontal="right"/>
    </xf>
    <xf numFmtId="307" fontId="150" fillId="88" borderId="0">
      <alignment horizontal="right"/>
    </xf>
    <xf numFmtId="38" fontId="240" fillId="0" borderId="0" applyFont="0" applyAlignment="0">
      <alignment horizontal="center"/>
    </xf>
    <xf numFmtId="222" fontId="256" fillId="88" borderId="0">
      <alignment horizontal="right"/>
    </xf>
    <xf numFmtId="307" fontId="150" fillId="88" borderId="0">
      <alignment horizontal="right"/>
    </xf>
    <xf numFmtId="307" fontId="150" fillId="88" borderId="0">
      <alignment horizontal="right"/>
    </xf>
    <xf numFmtId="307" fontId="150" fillId="88" borderId="0">
      <alignment horizontal="right"/>
    </xf>
    <xf numFmtId="38" fontId="240" fillId="0" borderId="0" applyFont="0" applyAlignment="0">
      <alignment horizontal="center"/>
    </xf>
    <xf numFmtId="222" fontId="256" fillId="88" borderId="0">
      <alignment horizontal="right"/>
    </xf>
    <xf numFmtId="38" fontId="240" fillId="0" borderId="0" applyFont="0" applyAlignment="0">
      <alignment horizontal="center"/>
    </xf>
    <xf numFmtId="38" fontId="240" fillId="0" borderId="0" applyFont="0" applyAlignment="0">
      <alignment horizontal="center"/>
    </xf>
    <xf numFmtId="307" fontId="150" fillId="88" borderId="0">
      <alignment horizontal="right"/>
    </xf>
    <xf numFmtId="307" fontId="150" fillId="88" borderId="0">
      <alignment horizontal="right"/>
    </xf>
    <xf numFmtId="307" fontId="150" fillId="88" borderId="0">
      <alignment horizontal="right"/>
    </xf>
    <xf numFmtId="307" fontId="150" fillId="88" borderId="0">
      <alignment horizontal="right"/>
    </xf>
    <xf numFmtId="307" fontId="150" fillId="88" borderId="0">
      <alignment horizontal="right"/>
    </xf>
    <xf numFmtId="307" fontId="150" fillId="88" borderId="0">
      <alignment horizontal="right"/>
    </xf>
    <xf numFmtId="307" fontId="150" fillId="88" borderId="0">
      <alignment horizontal="right"/>
    </xf>
    <xf numFmtId="307" fontId="150" fillId="88" borderId="0">
      <alignment horizontal="right"/>
    </xf>
    <xf numFmtId="307" fontId="150" fillId="88" borderId="0">
      <alignment horizontal="right"/>
    </xf>
    <xf numFmtId="38" fontId="240" fillId="0" borderId="0" applyFont="0" applyAlignment="0">
      <alignment horizontal="center"/>
    </xf>
    <xf numFmtId="307" fontId="150" fillId="88" borderId="0">
      <alignment horizontal="right"/>
    </xf>
    <xf numFmtId="307" fontId="150" fillId="88" borderId="0">
      <alignment horizontal="right"/>
    </xf>
    <xf numFmtId="307" fontId="150" fillId="88" borderId="0">
      <alignment horizontal="right"/>
    </xf>
    <xf numFmtId="307" fontId="150" fillId="88" borderId="0">
      <alignment horizontal="right"/>
    </xf>
    <xf numFmtId="307" fontId="150" fillId="88" borderId="0">
      <alignment horizontal="right"/>
    </xf>
    <xf numFmtId="307" fontId="150" fillId="88" borderId="0">
      <alignment horizontal="right"/>
    </xf>
    <xf numFmtId="307" fontId="150" fillId="88" borderId="0">
      <alignment horizontal="right"/>
    </xf>
    <xf numFmtId="307" fontId="150" fillId="88" borderId="0">
      <alignment horizontal="right"/>
    </xf>
    <xf numFmtId="307" fontId="150" fillId="88" borderId="0">
      <alignment horizontal="right"/>
    </xf>
    <xf numFmtId="307" fontId="150" fillId="88" borderId="0">
      <alignment horizontal="right"/>
    </xf>
    <xf numFmtId="307" fontId="150" fillId="88" borderId="0">
      <alignment horizontal="right"/>
    </xf>
    <xf numFmtId="307" fontId="150" fillId="88" borderId="0">
      <alignment horizontal="right"/>
    </xf>
    <xf numFmtId="38" fontId="240" fillId="0" borderId="0" applyFont="0" applyAlignment="0">
      <alignment horizontal="center"/>
    </xf>
    <xf numFmtId="307" fontId="150" fillId="88" borderId="0">
      <alignment horizontal="right"/>
    </xf>
    <xf numFmtId="307" fontId="150" fillId="88" borderId="0">
      <alignment horizontal="right"/>
    </xf>
    <xf numFmtId="307" fontId="150" fillId="88" borderId="0">
      <alignment horizontal="right"/>
    </xf>
    <xf numFmtId="38" fontId="240" fillId="0" borderId="0" applyFont="0" applyAlignment="0">
      <alignment horizontal="center"/>
    </xf>
    <xf numFmtId="222" fontId="256" fillId="88" borderId="0">
      <alignment horizontal="right"/>
    </xf>
    <xf numFmtId="307" fontId="150" fillId="88" borderId="0">
      <alignment horizontal="right"/>
    </xf>
    <xf numFmtId="307" fontId="150" fillId="88" borderId="0">
      <alignment horizontal="right"/>
    </xf>
    <xf numFmtId="307" fontId="150" fillId="88" borderId="0">
      <alignment horizontal="right"/>
    </xf>
    <xf numFmtId="0" fontId="256" fillId="88" borderId="0">
      <alignment horizontal="right"/>
    </xf>
    <xf numFmtId="222" fontId="256" fillId="88" borderId="0">
      <alignment horizontal="right"/>
    </xf>
    <xf numFmtId="307" fontId="150" fillId="88" borderId="0">
      <alignment horizontal="right"/>
    </xf>
    <xf numFmtId="307" fontId="150" fillId="88" borderId="0">
      <alignment horizontal="right"/>
    </xf>
    <xf numFmtId="307" fontId="150" fillId="88" borderId="0">
      <alignment horizontal="right"/>
    </xf>
    <xf numFmtId="307" fontId="150" fillId="88" borderId="0">
      <alignment horizontal="right"/>
    </xf>
    <xf numFmtId="307" fontId="150" fillId="88" borderId="0">
      <alignment horizontal="right"/>
    </xf>
    <xf numFmtId="307" fontId="150" fillId="88" borderId="0">
      <alignment horizontal="right"/>
    </xf>
    <xf numFmtId="0" fontId="256" fillId="88" borderId="0">
      <alignment horizontal="right"/>
    </xf>
    <xf numFmtId="222" fontId="256" fillId="88" borderId="0">
      <alignment horizontal="right"/>
    </xf>
    <xf numFmtId="38" fontId="240" fillId="0" borderId="0" applyFont="0" applyAlignment="0">
      <alignment horizontal="center"/>
    </xf>
    <xf numFmtId="38" fontId="240" fillId="0" borderId="0" applyFont="0" applyAlignment="0">
      <alignment horizontal="center"/>
    </xf>
    <xf numFmtId="38" fontId="240" fillId="0" borderId="0" applyFont="0" applyAlignment="0">
      <alignment horizontal="center"/>
    </xf>
    <xf numFmtId="307" fontId="150" fillId="88" borderId="0">
      <alignment horizontal="right"/>
    </xf>
    <xf numFmtId="38" fontId="240" fillId="0" borderId="0" applyFont="0" applyAlignment="0">
      <alignment horizontal="center"/>
    </xf>
    <xf numFmtId="307" fontId="150" fillId="88" borderId="0">
      <alignment horizontal="right"/>
    </xf>
    <xf numFmtId="307" fontId="150" fillId="88" borderId="0">
      <alignment horizontal="right"/>
    </xf>
    <xf numFmtId="307" fontId="150" fillId="88" borderId="0">
      <alignment horizontal="right"/>
    </xf>
    <xf numFmtId="307" fontId="150" fillId="88" borderId="0">
      <alignment horizontal="right"/>
    </xf>
    <xf numFmtId="307" fontId="150" fillId="88" borderId="0">
      <alignment horizontal="right"/>
    </xf>
    <xf numFmtId="38" fontId="240" fillId="0" borderId="0" applyFont="0" applyAlignment="0">
      <alignment horizontal="center"/>
    </xf>
    <xf numFmtId="307" fontId="150" fillId="88" borderId="0">
      <alignment horizontal="right"/>
    </xf>
    <xf numFmtId="307" fontId="150" fillId="88" borderId="0">
      <alignment horizontal="right"/>
    </xf>
    <xf numFmtId="307" fontId="150" fillId="88" borderId="0">
      <alignment horizontal="right"/>
    </xf>
    <xf numFmtId="0" fontId="83" fillId="70" borderId="0" applyNumberFormat="0" applyBorder="0" applyAlignment="0" applyProtection="0"/>
    <xf numFmtId="37" fontId="287" fillId="0" borderId="0"/>
    <xf numFmtId="37" fontId="108" fillId="0" borderId="0"/>
    <xf numFmtId="308" fontId="7" fillId="0" borderId="0" applyFont="0" applyFill="0" applyBorder="0" applyAlignment="0" applyProtection="0"/>
    <xf numFmtId="308" fontId="7" fillId="0" borderId="0" applyFont="0" applyFill="0" applyBorder="0" applyAlignment="0" applyProtection="0"/>
    <xf numFmtId="303" fontId="46" fillId="0" borderId="0"/>
    <xf numFmtId="173" fontId="6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2" fontId="92" fillId="0" borderId="0" applyBorder="0" applyProtection="0"/>
    <xf numFmtId="2" fontId="92" fillId="0" borderId="0" applyBorder="0" applyProtection="0"/>
    <xf numFmtId="2" fontId="92" fillId="0" borderId="0" applyBorder="0" applyProtection="0"/>
    <xf numFmtId="1" fontId="288" fillId="0" borderId="0"/>
    <xf numFmtId="0" fontId="167" fillId="0" borderId="0"/>
    <xf numFmtId="0" fontId="212" fillId="0" borderId="0"/>
    <xf numFmtId="38" fontId="240" fillId="0" borderId="0" applyFont="0" applyAlignment="0">
      <alignment horizontal="center"/>
    </xf>
    <xf numFmtId="0" fontId="7" fillId="69" borderId="128" applyNumberFormat="0" applyFont="0" applyAlignment="0" applyProtection="0"/>
    <xf numFmtId="0" fontId="7" fillId="79" borderId="129" applyNumberFormat="0" applyFont="0" applyAlignment="0" applyProtection="0"/>
    <xf numFmtId="0" fontId="7" fillId="38" borderId="128" applyNumberFormat="0" applyFont="0" applyAlignment="0" applyProtection="0"/>
    <xf numFmtId="0" fontId="7" fillId="38" borderId="128" applyNumberFormat="0" applyFont="0" applyAlignment="0" applyProtection="0"/>
    <xf numFmtId="0" fontId="289" fillId="0" borderId="2"/>
    <xf numFmtId="309" fontId="290" fillId="0" borderId="0" applyFont="0" applyFill="0" applyBorder="0" applyAlignment="0" applyProtection="0"/>
    <xf numFmtId="0" fontId="150" fillId="0" borderId="0"/>
    <xf numFmtId="0" fontId="150" fillId="0" borderId="0"/>
    <xf numFmtId="310" fontId="290" fillId="0" borderId="0" applyFont="0" applyFill="0" applyBorder="0" applyAlignment="0" applyProtection="0"/>
    <xf numFmtId="0" fontId="99" fillId="0" borderId="0" applyFont="0" applyFill="0" applyBorder="0" applyAlignment="0" applyProtection="0"/>
    <xf numFmtId="0" fontId="99" fillId="0" borderId="0" applyFont="0" applyFill="0" applyBorder="0" applyAlignment="0" applyProtection="0"/>
    <xf numFmtId="0" fontId="99" fillId="0" borderId="0" applyFont="0" applyFill="0" applyBorder="0" applyAlignment="0" applyProtection="0"/>
    <xf numFmtId="0" fontId="99" fillId="0" borderId="0" applyFont="0" applyFill="0" applyBorder="0" applyAlignment="0" applyProtection="0"/>
    <xf numFmtId="0" fontId="291" fillId="0" borderId="0">
      <alignment horizontal="left"/>
    </xf>
    <xf numFmtId="0" fontId="291" fillId="0" borderId="0">
      <alignment horizontal="left"/>
    </xf>
    <xf numFmtId="0" fontId="291" fillId="0" borderId="0">
      <alignment horizontal="left"/>
    </xf>
    <xf numFmtId="0" fontId="292" fillId="123" borderId="131" applyNumberFormat="0" applyAlignment="0" applyProtection="0"/>
    <xf numFmtId="0" fontId="33" fillId="39" borderId="130" applyNumberFormat="0" applyAlignment="0" applyProtection="0"/>
    <xf numFmtId="0" fontId="99" fillId="0" borderId="0" applyProtection="0"/>
    <xf numFmtId="0" fontId="99" fillId="0" borderId="0" applyProtection="0"/>
    <xf numFmtId="0" fontId="99" fillId="0" borderId="0" applyProtection="0"/>
    <xf numFmtId="305" fontId="293" fillId="0" borderId="0">
      <alignment horizontal="centerContinuous"/>
    </xf>
    <xf numFmtId="305" fontId="293" fillId="0" borderId="0">
      <alignment horizontal="centerContinuous"/>
    </xf>
    <xf numFmtId="305" fontId="293" fillId="0" borderId="0">
      <alignment horizontal="centerContinuous"/>
    </xf>
    <xf numFmtId="0" fontId="294" fillId="0" borderId="0" applyNumberFormat="0" applyFill="0" applyBorder="0">
      <alignment horizontal="left"/>
    </xf>
    <xf numFmtId="0" fontId="294" fillId="0" borderId="0" applyNumberFormat="0" applyFill="0" applyBorder="0">
      <alignment horizontal="left"/>
    </xf>
    <xf numFmtId="0" fontId="294" fillId="0" borderId="0" applyNumberFormat="0" applyFill="0" applyBorder="0">
      <alignment horizontal="left"/>
    </xf>
    <xf numFmtId="275" fontId="7" fillId="0" borderId="0" applyFill="0"/>
    <xf numFmtId="275" fontId="7" fillId="0" borderId="0" applyFill="0"/>
    <xf numFmtId="275" fontId="7" fillId="0" borderId="0" applyFill="0"/>
    <xf numFmtId="166" fontId="295" fillId="0" borderId="0" applyFill="0" applyBorder="0" applyProtection="0">
      <alignment vertical="top"/>
    </xf>
    <xf numFmtId="166" fontId="295" fillId="0" borderId="0" applyFill="0" applyBorder="0" applyProtection="0">
      <alignment vertical="top"/>
    </xf>
    <xf numFmtId="166" fontId="295" fillId="0" borderId="0" applyFill="0" applyBorder="0" applyProtection="0">
      <alignment vertical="top"/>
    </xf>
    <xf numFmtId="9" fontId="7" fillId="0" borderId="0"/>
    <xf numFmtId="9" fontId="7" fillId="0" borderId="0"/>
    <xf numFmtId="9" fontId="7" fillId="0" borderId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311" fontId="7" fillId="0" borderId="0" applyFill="0" applyBorder="0">
      <alignment horizontal="right"/>
      <protection locked="0"/>
    </xf>
    <xf numFmtId="0" fontId="150" fillId="0" borderId="0" applyFill="0" applyBorder="0">
      <alignment horizontal="right"/>
      <protection locked="0"/>
    </xf>
    <xf numFmtId="0" fontId="150" fillId="0" borderId="0" applyFill="0" applyBorder="0">
      <alignment horizontal="right"/>
      <protection locked="0"/>
    </xf>
    <xf numFmtId="311" fontId="7" fillId="0" borderId="0" applyFill="0" applyBorder="0">
      <alignment horizontal="right"/>
      <protection locked="0"/>
    </xf>
    <xf numFmtId="311" fontId="7" fillId="0" borderId="0" applyFill="0" applyBorder="0">
      <alignment horizontal="right"/>
      <protection locked="0"/>
    </xf>
    <xf numFmtId="0" fontId="172" fillId="0" borderId="0">
      <protection locked="0"/>
    </xf>
    <xf numFmtId="0" fontId="172" fillId="0" borderId="0">
      <protection locked="0"/>
    </xf>
    <xf numFmtId="200" fontId="149" fillId="0" borderId="0" applyFill="0" applyBorder="0" applyAlignment="0" applyProtection="0"/>
    <xf numFmtId="200" fontId="149" fillId="0" borderId="0" applyFill="0" applyBorder="0" applyAlignment="0" applyProtection="0"/>
    <xf numFmtId="0" fontId="296" fillId="0" borderId="0"/>
    <xf numFmtId="0" fontId="296" fillId="0" borderId="0"/>
    <xf numFmtId="0" fontId="296" fillId="0" borderId="0"/>
    <xf numFmtId="0" fontId="29" fillId="137" borderId="0" applyNumberFormat="0" applyBorder="0" applyAlignment="0" applyProtection="0"/>
    <xf numFmtId="37" fontId="95" fillId="0" borderId="0"/>
    <xf numFmtId="37" fontId="95" fillId="0" borderId="0"/>
    <xf numFmtId="37" fontId="95" fillId="0" borderId="0"/>
    <xf numFmtId="3" fontId="297" fillId="0" borderId="0"/>
    <xf numFmtId="38" fontId="298" fillId="0" borderId="0"/>
    <xf numFmtId="3" fontId="297" fillId="0" borderId="0"/>
    <xf numFmtId="3" fontId="297" fillId="0" borderId="0"/>
    <xf numFmtId="0" fontId="7" fillId="0" borderId="132" applyNumberFormat="0" applyBorder="0" applyAlignment="0"/>
    <xf numFmtId="0" fontId="7" fillId="0" borderId="132" applyNumberFormat="0" applyBorder="0" applyAlignment="0"/>
    <xf numFmtId="0" fontId="7" fillId="0" borderId="132" applyNumberFormat="0" applyBorder="0" applyAlignment="0"/>
    <xf numFmtId="3" fontId="149" fillId="0" borderId="0">
      <alignment horizontal="left"/>
    </xf>
    <xf numFmtId="3" fontId="149" fillId="0" borderId="0">
      <alignment horizontal="left"/>
    </xf>
    <xf numFmtId="3" fontId="149" fillId="0" borderId="0">
      <alignment horizontal="left"/>
    </xf>
    <xf numFmtId="0" fontId="299" fillId="0" borderId="0"/>
    <xf numFmtId="0" fontId="299" fillId="0" borderId="0"/>
    <xf numFmtId="0" fontId="299" fillId="0" borderId="0"/>
    <xf numFmtId="0" fontId="7" fillId="0" borderId="0"/>
    <xf numFmtId="0" fontId="7" fillId="0" borderId="0"/>
    <xf numFmtId="0" fontId="7" fillId="0" borderId="0"/>
    <xf numFmtId="0" fontId="299" fillId="0" borderId="0"/>
    <xf numFmtId="0" fontId="299" fillId="0" borderId="0"/>
    <xf numFmtId="0" fontId="29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99" fillId="0" borderId="0"/>
    <xf numFmtId="0" fontId="299" fillId="0" borderId="0"/>
    <xf numFmtId="0" fontId="299" fillId="0" borderId="0"/>
    <xf numFmtId="0" fontId="299" fillId="0" borderId="0"/>
    <xf numFmtId="0" fontId="299" fillId="0" borderId="0"/>
    <xf numFmtId="0" fontId="299" fillId="0" borderId="0"/>
    <xf numFmtId="0" fontId="299" fillId="0" borderId="0"/>
    <xf numFmtId="0" fontId="299" fillId="0" borderId="0"/>
    <xf numFmtId="0" fontId="299" fillId="0" borderId="0"/>
    <xf numFmtId="0" fontId="7" fillId="0" borderId="0"/>
    <xf numFmtId="0" fontId="7" fillId="0" borderId="0"/>
    <xf numFmtId="0" fontId="7" fillId="0" borderId="0"/>
    <xf numFmtId="0" fontId="299" fillId="0" borderId="0"/>
    <xf numFmtId="0" fontId="299" fillId="0" borderId="0"/>
    <xf numFmtId="0" fontId="299" fillId="0" borderId="0"/>
    <xf numFmtId="0" fontId="299" fillId="0" borderId="0"/>
    <xf numFmtId="0" fontId="299" fillId="0" borderId="0"/>
    <xf numFmtId="0" fontId="299" fillId="0" borderId="0"/>
    <xf numFmtId="0" fontId="299" fillId="0" borderId="0"/>
    <xf numFmtId="0" fontId="299" fillId="0" borderId="0"/>
    <xf numFmtId="0" fontId="299" fillId="0" borderId="0"/>
    <xf numFmtId="0" fontId="299" fillId="0" borderId="0"/>
    <xf numFmtId="0" fontId="299" fillId="0" borderId="0"/>
    <xf numFmtId="0" fontId="299" fillId="0" borderId="0"/>
    <xf numFmtId="0" fontId="7" fillId="0" borderId="0"/>
    <xf numFmtId="0" fontId="299" fillId="0" borderId="0"/>
    <xf numFmtId="0" fontId="299" fillId="0" borderId="0"/>
    <xf numFmtId="0" fontId="29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99" fillId="0" borderId="0"/>
    <xf numFmtId="0" fontId="299" fillId="0" borderId="0"/>
    <xf numFmtId="0" fontId="299" fillId="0" borderId="0"/>
    <xf numFmtId="0" fontId="299" fillId="0" borderId="0"/>
    <xf numFmtId="0" fontId="299" fillId="0" borderId="0"/>
    <xf numFmtId="0" fontId="29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99" fillId="0" borderId="0"/>
    <xf numFmtId="0" fontId="7" fillId="0" borderId="0"/>
    <xf numFmtId="0" fontId="7" fillId="0" borderId="0"/>
    <xf numFmtId="0" fontId="7" fillId="0" borderId="0"/>
    <xf numFmtId="0" fontId="299" fillId="0" borderId="0"/>
    <xf numFmtId="0" fontId="299" fillId="0" borderId="0"/>
    <xf numFmtId="0" fontId="299" fillId="0" borderId="0"/>
    <xf numFmtId="0" fontId="299" fillId="0" borderId="0"/>
    <xf numFmtId="0" fontId="299" fillId="0" borderId="0"/>
    <xf numFmtId="0" fontId="7" fillId="0" borderId="0"/>
    <xf numFmtId="0" fontId="7" fillId="0" borderId="0"/>
    <xf numFmtId="0" fontId="7" fillId="0" borderId="0"/>
    <xf numFmtId="0" fontId="299" fillId="0" borderId="0"/>
    <xf numFmtId="0" fontId="299" fillId="0" borderId="0"/>
    <xf numFmtId="0" fontId="299" fillId="0" borderId="0"/>
    <xf numFmtId="0" fontId="267" fillId="0" borderId="0"/>
    <xf numFmtId="0" fontId="267" fillId="0" borderId="0"/>
    <xf numFmtId="0" fontId="267" fillId="0" borderId="0"/>
    <xf numFmtId="0" fontId="7" fillId="0" borderId="0"/>
    <xf numFmtId="0" fontId="7" fillId="0" borderId="0"/>
    <xf numFmtId="0" fontId="7" fillId="0" borderId="0"/>
    <xf numFmtId="0" fontId="267" fillId="0" borderId="0"/>
    <xf numFmtId="0" fontId="267" fillId="0" borderId="0"/>
    <xf numFmtId="0" fontId="26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7" fillId="0" borderId="0"/>
    <xf numFmtId="0" fontId="7" fillId="0" borderId="0"/>
    <xf numFmtId="0" fontId="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7" fillId="0" borderId="0"/>
    <xf numFmtId="0" fontId="267" fillId="0" borderId="0"/>
    <xf numFmtId="0" fontId="267" fillId="0" borderId="0"/>
    <xf numFmtId="0" fontId="26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7" fillId="0" borderId="0"/>
    <xf numFmtId="0" fontId="7" fillId="0" borderId="0"/>
    <xf numFmtId="0" fontId="7" fillId="0" borderId="0"/>
    <xf numFmtId="0" fontId="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7" fillId="0" borderId="0"/>
    <xf numFmtId="0" fontId="7" fillId="0" borderId="0"/>
    <xf numFmtId="0" fontId="7" fillId="0" borderId="0"/>
    <xf numFmtId="0" fontId="267" fillId="0" borderId="0"/>
    <xf numFmtId="0" fontId="267" fillId="0" borderId="0"/>
    <xf numFmtId="0" fontId="267" fillId="0" borderId="0"/>
    <xf numFmtId="312" fontId="7" fillId="0" borderId="0">
      <alignment horizontal="right"/>
      <protection locked="0"/>
    </xf>
    <xf numFmtId="0" fontId="150" fillId="0" borderId="0">
      <alignment horizontal="right"/>
      <protection locked="0"/>
    </xf>
    <xf numFmtId="0" fontId="150" fillId="0" borderId="0">
      <alignment horizontal="right"/>
      <protection locked="0"/>
    </xf>
    <xf numFmtId="312" fontId="7" fillId="0" borderId="0">
      <alignment horizontal="right"/>
      <protection locked="0"/>
    </xf>
    <xf numFmtId="312" fontId="7" fillId="0" borderId="0">
      <alignment horizontal="right"/>
      <protection locked="0"/>
    </xf>
    <xf numFmtId="275" fontId="92" fillId="77" borderId="89" applyNumberFormat="0" applyFont="0" applyBorder="0" applyAlignment="0" applyProtection="0">
      <alignment horizontal="center"/>
    </xf>
    <xf numFmtId="275" fontId="92" fillId="77" borderId="89" applyNumberFormat="0" applyFont="0" applyBorder="0" applyAlignment="0" applyProtection="0">
      <alignment horizontal="center"/>
    </xf>
    <xf numFmtId="275" fontId="92" fillId="77" borderId="89" applyNumberFormat="0" applyFont="0" applyBorder="0" applyAlignment="0" applyProtection="0">
      <alignment horizontal="center"/>
    </xf>
    <xf numFmtId="0" fontId="300" fillId="0" borderId="0" applyNumberFormat="0" applyFill="0" applyBorder="0" applyProtection="0">
      <alignment horizontal="right" vertical="center"/>
    </xf>
    <xf numFmtId="0" fontId="300" fillId="0" borderId="0" applyNumberFormat="0" applyFill="0" applyBorder="0" applyProtection="0">
      <alignment horizontal="right" vertical="center"/>
    </xf>
    <xf numFmtId="0" fontId="300" fillId="0" borderId="0" applyNumberFormat="0" applyFill="0" applyBorder="0" applyProtection="0">
      <alignment horizontal="right" vertical="center"/>
    </xf>
    <xf numFmtId="0" fontId="33" fillId="39" borderId="130" applyNumberFormat="0" applyAlignment="0" applyProtection="0"/>
    <xf numFmtId="4" fontId="59" fillId="81" borderId="133" applyNumberFormat="0" applyProtection="0">
      <alignment vertical="center"/>
    </xf>
    <xf numFmtId="4" fontId="59" fillId="81" borderId="133" applyNumberFormat="0" applyProtection="0">
      <alignment vertical="center"/>
    </xf>
    <xf numFmtId="4" fontId="59" fillId="81" borderId="133" applyNumberFormat="0" applyProtection="0">
      <alignment vertical="center"/>
    </xf>
    <xf numFmtId="4" fontId="147" fillId="81" borderId="133" applyNumberFormat="0" applyProtection="0">
      <alignment vertical="center"/>
    </xf>
    <xf numFmtId="4" fontId="147" fillId="81" borderId="133" applyNumberFormat="0" applyProtection="0">
      <alignment vertical="center"/>
    </xf>
    <xf numFmtId="4" fontId="147" fillId="81" borderId="133" applyNumberFormat="0" applyProtection="0">
      <alignment vertical="center"/>
    </xf>
    <xf numFmtId="4" fontId="152" fillId="81" borderId="133" applyNumberFormat="0" applyProtection="0">
      <alignment horizontal="left" vertical="center" indent="1"/>
    </xf>
    <xf numFmtId="4" fontId="152" fillId="81" borderId="133" applyNumberFormat="0" applyProtection="0">
      <alignment horizontal="left" vertical="center" indent="1"/>
    </xf>
    <xf numFmtId="4" fontId="152" fillId="81" borderId="133" applyNumberFormat="0" applyProtection="0">
      <alignment horizontal="left" vertical="center" indent="1"/>
    </xf>
    <xf numFmtId="0" fontId="64" fillId="81" borderId="133" applyNumberFormat="0" applyProtection="0">
      <alignment horizontal="left" vertical="top" indent="1"/>
    </xf>
    <xf numFmtId="4" fontId="152" fillId="146" borderId="0" applyNumberFormat="0" applyProtection="0">
      <alignment horizontal="left" vertical="center" indent="1"/>
    </xf>
    <xf numFmtId="4" fontId="152" fillId="146" borderId="0" applyNumberFormat="0" applyProtection="0">
      <alignment horizontal="left" vertical="center" indent="1"/>
    </xf>
    <xf numFmtId="4" fontId="152" fillId="146" borderId="0" applyNumberFormat="0" applyProtection="0">
      <alignment horizontal="left" vertical="center" indent="1"/>
    </xf>
    <xf numFmtId="4" fontId="152" fillId="137" borderId="133" applyNumberFormat="0" applyProtection="0">
      <alignment horizontal="right" vertical="center"/>
    </xf>
    <xf numFmtId="4" fontId="152" fillId="137" borderId="133" applyNumberFormat="0" applyProtection="0">
      <alignment horizontal="right" vertical="center"/>
    </xf>
    <xf numFmtId="4" fontId="152" fillId="137" borderId="133" applyNumberFormat="0" applyProtection="0">
      <alignment horizontal="right" vertical="center"/>
    </xf>
    <xf numFmtId="4" fontId="152" fillId="135" borderId="133" applyNumberFormat="0" applyProtection="0">
      <alignment horizontal="right" vertical="center"/>
    </xf>
    <xf numFmtId="4" fontId="152" fillId="135" borderId="133" applyNumberFormat="0" applyProtection="0">
      <alignment horizontal="right" vertical="center"/>
    </xf>
    <xf numFmtId="4" fontId="152" fillId="135" borderId="133" applyNumberFormat="0" applyProtection="0">
      <alignment horizontal="right" vertical="center"/>
    </xf>
    <xf numFmtId="4" fontId="152" fillId="136" borderId="133" applyNumberFormat="0" applyProtection="0">
      <alignment horizontal="right" vertical="center"/>
    </xf>
    <xf numFmtId="4" fontId="152" fillId="136" borderId="133" applyNumberFormat="0" applyProtection="0">
      <alignment horizontal="right" vertical="center"/>
    </xf>
    <xf numFmtId="4" fontId="152" fillId="136" borderId="133" applyNumberFormat="0" applyProtection="0">
      <alignment horizontal="right" vertical="center"/>
    </xf>
    <xf numFmtId="4" fontId="152" fillId="92" borderId="133" applyNumberFormat="0" applyProtection="0">
      <alignment horizontal="right" vertical="center"/>
    </xf>
    <xf numFmtId="4" fontId="152" fillId="92" borderId="133" applyNumberFormat="0" applyProtection="0">
      <alignment horizontal="right" vertical="center"/>
    </xf>
    <xf numFmtId="4" fontId="152" fillId="92" borderId="133" applyNumberFormat="0" applyProtection="0">
      <alignment horizontal="right" vertical="center"/>
    </xf>
    <xf numFmtId="4" fontId="152" fillId="138" borderId="133" applyNumberFormat="0" applyProtection="0">
      <alignment horizontal="right" vertical="center"/>
    </xf>
    <xf numFmtId="4" fontId="152" fillId="138" borderId="133" applyNumberFormat="0" applyProtection="0">
      <alignment horizontal="right" vertical="center"/>
    </xf>
    <xf numFmtId="4" fontId="152" fillId="138" borderId="133" applyNumberFormat="0" applyProtection="0">
      <alignment horizontal="right" vertical="center"/>
    </xf>
    <xf numFmtId="4" fontId="152" fillId="183" borderId="133" applyNumberFormat="0" applyProtection="0">
      <alignment horizontal="right" vertical="center"/>
    </xf>
    <xf numFmtId="4" fontId="152" fillId="183" borderId="133" applyNumberFormat="0" applyProtection="0">
      <alignment horizontal="right" vertical="center"/>
    </xf>
    <xf numFmtId="4" fontId="152" fillId="183" borderId="133" applyNumberFormat="0" applyProtection="0">
      <alignment horizontal="right" vertical="center"/>
    </xf>
    <xf numFmtId="4" fontId="152" fillId="142" borderId="133" applyNumberFormat="0" applyProtection="0">
      <alignment horizontal="right" vertical="center"/>
    </xf>
    <xf numFmtId="4" fontId="152" fillId="142" borderId="133" applyNumberFormat="0" applyProtection="0">
      <alignment horizontal="right" vertical="center"/>
    </xf>
    <xf numFmtId="4" fontId="152" fillId="142" borderId="133" applyNumberFormat="0" applyProtection="0">
      <alignment horizontal="right" vertical="center"/>
    </xf>
    <xf numFmtId="4" fontId="152" fillId="141" borderId="133" applyNumberFormat="0" applyProtection="0">
      <alignment horizontal="right" vertical="center"/>
    </xf>
    <xf numFmtId="4" fontId="152" fillId="141" borderId="133" applyNumberFormat="0" applyProtection="0">
      <alignment horizontal="right" vertical="center"/>
    </xf>
    <xf numFmtId="4" fontId="152" fillId="141" borderId="133" applyNumberFormat="0" applyProtection="0">
      <alignment horizontal="right" vertical="center"/>
    </xf>
    <xf numFmtId="4" fontId="152" fillId="184" borderId="133" applyNumberFormat="0" applyProtection="0">
      <alignment horizontal="right" vertical="center"/>
    </xf>
    <xf numFmtId="4" fontId="152" fillId="184" borderId="133" applyNumberFormat="0" applyProtection="0">
      <alignment horizontal="right" vertical="center"/>
    </xf>
    <xf numFmtId="4" fontId="152" fillId="184" borderId="133" applyNumberFormat="0" applyProtection="0">
      <alignment horizontal="right" vertical="center"/>
    </xf>
    <xf numFmtId="4" fontId="59" fillId="185" borderId="71" applyNumberFormat="0" applyProtection="0">
      <alignment horizontal="left" vertical="center" indent="1"/>
    </xf>
    <xf numFmtId="4" fontId="59" fillId="185" borderId="71" applyNumberFormat="0" applyProtection="0">
      <alignment horizontal="left" vertical="center" indent="1"/>
    </xf>
    <xf numFmtId="4" fontId="59" fillId="180" borderId="0" applyNumberFormat="0" applyProtection="0">
      <alignment horizontal="left" vertical="center" indent="1"/>
    </xf>
    <xf numFmtId="4" fontId="59" fillId="180" borderId="0" applyNumberFormat="0" applyProtection="0">
      <alignment horizontal="left" vertical="center" indent="1"/>
    </xf>
    <xf numFmtId="4" fontId="59" fillId="146" borderId="0" applyNumberFormat="0" applyProtection="0">
      <alignment horizontal="left" vertical="center" indent="1"/>
    </xf>
    <xf numFmtId="4" fontId="59" fillId="146" borderId="0" applyNumberFormat="0" applyProtection="0">
      <alignment horizontal="left" vertical="center" indent="1"/>
    </xf>
    <xf numFmtId="4" fontId="152" fillId="180" borderId="133" applyNumberFormat="0" applyProtection="0">
      <alignment horizontal="right" vertical="center"/>
    </xf>
    <xf numFmtId="0" fontId="7" fillId="93" borderId="130" applyNumberFormat="0" applyProtection="0">
      <alignment horizontal="left" vertical="center" indent="1"/>
    </xf>
    <xf numFmtId="4" fontId="152" fillId="180" borderId="133" applyNumberFormat="0" applyProtection="0">
      <alignment horizontal="right" vertical="center"/>
    </xf>
    <xf numFmtId="0" fontId="7" fillId="146" borderId="133" applyNumberFormat="0" applyProtection="0">
      <alignment horizontal="left" vertical="center" indent="1"/>
    </xf>
    <xf numFmtId="0" fontId="7" fillId="146" borderId="133" applyNumberFormat="0" applyProtection="0">
      <alignment horizontal="left" vertical="top" indent="1"/>
    </xf>
    <xf numFmtId="0" fontId="7" fillId="186" borderId="133" applyNumberFormat="0" applyProtection="0">
      <alignment horizontal="left" vertical="center" indent="1"/>
    </xf>
    <xf numFmtId="0" fontId="7" fillId="186" borderId="133" applyNumberFormat="0" applyProtection="0">
      <alignment horizontal="left" vertical="top" indent="1"/>
    </xf>
    <xf numFmtId="0" fontId="7" fillId="180" borderId="133" applyNumberFormat="0" applyProtection="0">
      <alignment horizontal="left" vertical="center" indent="1"/>
    </xf>
    <xf numFmtId="0" fontId="7" fillId="180" borderId="133" applyNumberFormat="0" applyProtection="0">
      <alignment horizontal="left" vertical="top" indent="1"/>
    </xf>
    <xf numFmtId="0" fontId="7" fillId="187" borderId="133" applyNumberFormat="0" applyProtection="0">
      <alignment horizontal="left" vertical="center" indent="1"/>
    </xf>
    <xf numFmtId="0" fontId="7" fillId="187" borderId="133" applyNumberFormat="0" applyProtection="0">
      <alignment horizontal="left" vertical="top" indent="1"/>
    </xf>
    <xf numFmtId="0" fontId="7" fillId="39" borderId="126" applyNumberFormat="0">
      <protection locked="0"/>
    </xf>
    <xf numFmtId="4" fontId="152" fillId="187" borderId="133" applyNumberFormat="0" applyProtection="0">
      <alignment vertical="center"/>
    </xf>
    <xf numFmtId="4" fontId="152" fillId="187" borderId="133" applyNumberFormat="0" applyProtection="0">
      <alignment vertical="center"/>
    </xf>
    <xf numFmtId="4" fontId="152" fillId="187" borderId="133" applyNumberFormat="0" applyProtection="0">
      <alignment vertical="center"/>
    </xf>
    <xf numFmtId="4" fontId="199" fillId="187" borderId="133" applyNumberFormat="0" applyProtection="0">
      <alignment vertical="center"/>
    </xf>
    <xf numFmtId="4" fontId="199" fillId="187" borderId="133" applyNumberFormat="0" applyProtection="0">
      <alignment vertical="center"/>
    </xf>
    <xf numFmtId="4" fontId="199" fillId="187" borderId="133" applyNumberFormat="0" applyProtection="0">
      <alignment vertical="center"/>
    </xf>
    <xf numFmtId="4" fontId="59" fillId="180" borderId="134" applyNumberFormat="0" applyProtection="0">
      <alignment horizontal="left" vertical="center" indent="1"/>
    </xf>
    <xf numFmtId="4" fontId="59" fillId="180" borderId="134" applyNumberFormat="0" applyProtection="0">
      <alignment horizontal="left" vertical="center" indent="1"/>
    </xf>
    <xf numFmtId="4" fontId="59" fillId="180" borderId="134" applyNumberFormat="0" applyProtection="0">
      <alignment horizontal="left" vertical="center" indent="1"/>
    </xf>
    <xf numFmtId="0" fontId="25" fillId="87" borderId="133" applyNumberFormat="0" applyProtection="0">
      <alignment horizontal="left" vertical="top" indent="1"/>
    </xf>
    <xf numFmtId="4" fontId="152" fillId="187" borderId="133" applyNumberFormat="0" applyProtection="0">
      <alignment horizontal="right" vertical="center"/>
    </xf>
    <xf numFmtId="4" fontId="152" fillId="187" borderId="133" applyNumberFormat="0" applyProtection="0">
      <alignment horizontal="right" vertical="center"/>
    </xf>
    <xf numFmtId="4" fontId="152" fillId="187" borderId="133" applyNumberFormat="0" applyProtection="0">
      <alignment horizontal="right" vertical="center"/>
    </xf>
    <xf numFmtId="4" fontId="199" fillId="187" borderId="133" applyNumberFormat="0" applyProtection="0">
      <alignment horizontal="right" vertical="center"/>
    </xf>
    <xf numFmtId="4" fontId="199" fillId="187" borderId="133" applyNumberFormat="0" applyProtection="0">
      <alignment horizontal="right" vertical="center"/>
    </xf>
    <xf numFmtId="4" fontId="199" fillId="187" borderId="133" applyNumberFormat="0" applyProtection="0">
      <alignment horizontal="right" vertical="center"/>
    </xf>
    <xf numFmtId="4" fontId="59" fillId="180" borderId="133" applyNumberFormat="0" applyProtection="0">
      <alignment horizontal="left" vertical="center" indent="1"/>
    </xf>
    <xf numFmtId="4" fontId="237" fillId="180" borderId="133" applyNumberFormat="0" applyProtection="0">
      <alignment horizontal="left" vertical="center" wrapText="1"/>
    </xf>
    <xf numFmtId="4" fontId="59" fillId="180" borderId="133" applyNumberFormat="0" applyProtection="0">
      <alignment horizontal="left" vertical="center" indent="1"/>
    </xf>
    <xf numFmtId="0" fontId="25" fillId="186" borderId="133" applyNumberFormat="0" applyProtection="0">
      <alignment horizontal="left" vertical="top" indent="1"/>
    </xf>
    <xf numFmtId="4" fontId="60" fillId="186" borderId="134" applyNumberFormat="0" applyProtection="0">
      <alignment horizontal="left" vertical="center" indent="1"/>
    </xf>
    <xf numFmtId="4" fontId="60" fillId="186" borderId="134" applyNumberFormat="0" applyProtection="0">
      <alignment horizontal="left" vertical="center" indent="1"/>
    </xf>
    <xf numFmtId="4" fontId="60" fillId="186" borderId="134" applyNumberFormat="0" applyProtection="0">
      <alignment horizontal="left" vertical="center" indent="1"/>
    </xf>
    <xf numFmtId="4" fontId="201" fillId="187" borderId="133" applyNumberFormat="0" applyProtection="0">
      <alignment horizontal="right" vertical="center"/>
    </xf>
    <xf numFmtId="4" fontId="201" fillId="187" borderId="133" applyNumberFormat="0" applyProtection="0">
      <alignment horizontal="right" vertical="center"/>
    </xf>
    <xf numFmtId="4" fontId="201" fillId="187" borderId="133" applyNumberFormat="0" applyProtection="0">
      <alignment horizontal="right" vertical="center"/>
    </xf>
    <xf numFmtId="313" fontId="301" fillId="0" borderId="0" applyFill="0" applyBorder="0">
      <alignment horizontal="right"/>
      <protection hidden="1"/>
    </xf>
    <xf numFmtId="0" fontId="150" fillId="0" borderId="0" applyFill="0" applyBorder="0" applyProtection="0">
      <alignment horizontal="right"/>
      <protection hidden="1"/>
    </xf>
    <xf numFmtId="0" fontId="150" fillId="0" borderId="0" applyFill="0" applyBorder="0" applyProtection="0">
      <alignment horizontal="right"/>
      <protection hidden="1"/>
    </xf>
    <xf numFmtId="313" fontId="301" fillId="0" borderId="0" applyFill="0" applyBorder="0">
      <alignment horizontal="right"/>
      <protection hidden="1"/>
    </xf>
    <xf numFmtId="313" fontId="301" fillId="0" borderId="0" applyFill="0" applyBorder="0">
      <alignment horizontal="right"/>
      <protection hidden="1"/>
    </xf>
    <xf numFmtId="0" fontId="91" fillId="207" borderId="126">
      <alignment horizontal="center" vertical="center" wrapText="1"/>
      <protection hidden="1"/>
    </xf>
    <xf numFmtId="0" fontId="91" fillId="207" borderId="126">
      <alignment horizontal="center" vertical="center" wrapText="1"/>
      <protection hidden="1"/>
    </xf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109" fillId="0" borderId="0" applyFont="0" applyFill="0" applyBorder="0" applyAlignment="0" applyProtection="0"/>
    <xf numFmtId="164" fontId="23" fillId="0" borderId="0" applyFont="0" applyFill="0" applyBorder="0" applyAlignment="0" applyProtection="0"/>
    <xf numFmtId="1" fontId="296" fillId="220" borderId="0" applyNumberFormat="0" applyFont="0" applyBorder="0" applyAlignment="0">
      <alignment horizontal="left"/>
    </xf>
    <xf numFmtId="243" fontId="99" fillId="0" borderId="74" applyFont="0" applyFill="0" applyBorder="0" applyAlignment="0" applyProtection="0">
      <alignment horizontal="right"/>
    </xf>
    <xf numFmtId="243" fontId="99" fillId="0" borderId="74" applyFont="0" applyFill="0" applyBorder="0" applyAlignment="0" applyProtection="0">
      <alignment horizontal="right"/>
    </xf>
    <xf numFmtId="243" fontId="99" fillId="0" borderId="74" applyFont="0" applyFill="0" applyBorder="0" applyAlignment="0" applyProtection="0">
      <alignment horizontal="right"/>
    </xf>
    <xf numFmtId="0" fontId="7" fillId="0" borderId="74"/>
    <xf numFmtId="0" fontId="7" fillId="0" borderId="74"/>
    <xf numFmtId="0" fontId="7" fillId="0" borderId="74"/>
    <xf numFmtId="0" fontId="149" fillId="0" borderId="0"/>
    <xf numFmtId="0" fontId="149" fillId="0" borderId="0"/>
    <xf numFmtId="38" fontId="302" fillId="0" borderId="0">
      <alignment horizontal="right" vertical="center"/>
    </xf>
    <xf numFmtId="0" fontId="46" fillId="0" borderId="0">
      <alignment vertical="center"/>
    </xf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46" fillId="0" borderId="0">
      <alignment vertical="center"/>
    </xf>
    <xf numFmtId="0" fontId="46" fillId="0" borderId="0">
      <alignment vertical="center"/>
    </xf>
    <xf numFmtId="314" fontId="303" fillId="0" borderId="0" applyNumberFormat="0" applyFill="0" applyBorder="0" applyAlignment="0" applyProtection="0">
      <alignment horizontal="right" vertical="center" wrapText="1"/>
    </xf>
    <xf numFmtId="0" fontId="304" fillId="0" borderId="0" applyNumberFormat="0" applyFill="0" applyBorder="0" applyAlignment="0" applyProtection="0"/>
    <xf numFmtId="0" fontId="305" fillId="0" borderId="0" applyNumberFormat="0" applyFill="0" applyBorder="0" applyAlignment="0" applyProtection="0">
      <protection locked="0"/>
    </xf>
    <xf numFmtId="0" fontId="220" fillId="0" borderId="120" applyNumberFormat="0" applyFill="0" applyProtection="0">
      <alignment horizontal="right"/>
    </xf>
    <xf numFmtId="0" fontId="220" fillId="0" borderId="120" applyNumberFormat="0" applyFill="0" applyProtection="0">
      <alignment horizontal="right"/>
    </xf>
    <xf numFmtId="0" fontId="220" fillId="0" borderId="120" applyNumberFormat="0" applyFill="0" applyProtection="0">
      <alignment horizontal="right"/>
    </xf>
    <xf numFmtId="0" fontId="306" fillId="0" borderId="0" applyNumberFormat="0" applyFill="0" applyBorder="0" applyProtection="0">
      <alignment horizontal="left" vertical="center"/>
    </xf>
    <xf numFmtId="0" fontId="306" fillId="0" borderId="0" applyNumberFormat="0" applyFill="0" applyBorder="0" applyProtection="0">
      <alignment horizontal="left" vertical="center"/>
    </xf>
    <xf numFmtId="0" fontId="306" fillId="0" borderId="0" applyNumberFormat="0" applyFill="0" applyBorder="0" applyProtection="0">
      <alignment horizontal="left" vertical="center"/>
    </xf>
    <xf numFmtId="242" fontId="149" fillId="0" borderId="117" applyNumberFormat="0" applyFont="0"/>
    <xf numFmtId="242" fontId="149" fillId="0" borderId="117" applyNumberFormat="0" applyFont="0"/>
    <xf numFmtId="242" fontId="149" fillId="0" borderId="117" applyNumberFormat="0" applyFont="0"/>
    <xf numFmtId="0" fontId="307" fillId="0" borderId="115" applyNumberFormat="0" applyFill="0" applyBorder="0" applyAlignment="0" applyProtection="0"/>
    <xf numFmtId="0" fontId="7" fillId="0" borderId="115" applyNumberFormat="0" applyFill="0" applyBorder="0" applyAlignment="0" applyProtection="0"/>
    <xf numFmtId="0" fontId="7" fillId="0" borderId="115" applyNumberFormat="0" applyFill="0" applyBorder="0" applyAlignment="0" applyProtection="0"/>
    <xf numFmtId="0" fontId="220" fillId="0" borderId="135" applyNumberFormat="0" applyProtection="0">
      <alignment horizontal="right"/>
    </xf>
    <xf numFmtId="0" fontId="220" fillId="0" borderId="135" applyNumberFormat="0" applyProtection="0">
      <alignment horizontal="right"/>
    </xf>
    <xf numFmtId="0" fontId="220" fillId="0" borderId="135" applyNumberFormat="0" applyProtection="0">
      <alignment horizontal="right"/>
    </xf>
    <xf numFmtId="0" fontId="214" fillId="0" borderId="74" applyNumberFormat="0" applyFill="0" applyProtection="0"/>
    <xf numFmtId="0" fontId="214" fillId="0" borderId="74" applyNumberFormat="0" applyFill="0" applyProtection="0"/>
    <xf numFmtId="0" fontId="214" fillId="0" borderId="74" applyNumberFormat="0" applyFill="0" applyProtection="0"/>
    <xf numFmtId="0" fontId="208" fillId="0" borderId="0" applyBorder="0" applyProtection="0">
      <alignment vertical="center"/>
    </xf>
    <xf numFmtId="0" fontId="308" fillId="195" borderId="10">
      <alignment vertical="top"/>
      <protection locked="0"/>
    </xf>
    <xf numFmtId="0" fontId="309" fillId="0" borderId="0">
      <alignment vertical="center"/>
    </xf>
    <xf numFmtId="0" fontId="309" fillId="0" borderId="0">
      <alignment vertical="center"/>
    </xf>
    <xf numFmtId="0" fontId="309" fillId="0" borderId="0">
      <alignment vertical="center"/>
    </xf>
    <xf numFmtId="0" fontId="272" fillId="0" borderId="0">
      <alignment vertical="center"/>
    </xf>
    <xf numFmtId="0" fontId="272" fillId="0" borderId="0">
      <alignment vertical="center"/>
    </xf>
    <xf numFmtId="0" fontId="309" fillId="0" borderId="0">
      <alignment vertical="center"/>
    </xf>
    <xf numFmtId="0" fontId="274" fillId="0" borderId="0">
      <alignment vertical="center"/>
    </xf>
    <xf numFmtId="0" fontId="274" fillId="0" borderId="0">
      <alignment vertical="center"/>
    </xf>
    <xf numFmtId="0" fontId="274" fillId="0" borderId="0">
      <alignment vertical="center"/>
    </xf>
    <xf numFmtId="242" fontId="49" fillId="0" borderId="0" applyNumberFormat="0">
      <alignment horizontal="centerContinuous"/>
    </xf>
    <xf numFmtId="242" fontId="49" fillId="0" borderId="0" applyNumberFormat="0">
      <alignment horizontal="centerContinuous"/>
    </xf>
    <xf numFmtId="0" fontId="310" fillId="0" borderId="0"/>
    <xf numFmtId="0" fontId="50" fillId="0" borderId="0" applyNumberFormat="0" applyAlignment="0" applyProtection="0"/>
    <xf numFmtId="0" fontId="50" fillId="0" borderId="0" applyNumberFormat="0" applyAlignment="0" applyProtection="0"/>
    <xf numFmtId="242" fontId="7" fillId="0" borderId="0" applyNumberFormat="0" applyAlignment="0"/>
    <xf numFmtId="242" fontId="7" fillId="0" borderId="0" applyNumberFormat="0" applyAlignment="0"/>
    <xf numFmtId="242" fontId="7" fillId="0" borderId="0" applyNumberFormat="0" applyAlignment="0"/>
    <xf numFmtId="242" fontId="90" fillId="0" borderId="0">
      <alignment horizontal="centerContinuous"/>
    </xf>
    <xf numFmtId="242" fontId="90" fillId="0" borderId="0">
      <alignment horizontal="centerContinuous"/>
    </xf>
    <xf numFmtId="242" fontId="90" fillId="0" borderId="0">
      <alignment horizontal="centerContinuous"/>
    </xf>
    <xf numFmtId="0" fontId="311" fillId="0" borderId="0" applyNumberFormat="0" applyFill="0" applyBorder="0" applyProtection="0">
      <alignment vertical="center"/>
    </xf>
    <xf numFmtId="315" fontId="49" fillId="0" borderId="0" applyBorder="0" applyProtection="0">
      <alignment horizontal="right"/>
    </xf>
    <xf numFmtId="0" fontId="158" fillId="0" borderId="0" applyNumberFormat="0" applyFont="0" applyBorder="0" applyAlignment="0">
      <alignment horizontal="centerContinuous"/>
    </xf>
    <xf numFmtId="0" fontId="312" fillId="0" borderId="136"/>
    <xf numFmtId="0" fontId="313" fillId="0" borderId="35"/>
    <xf numFmtId="0" fontId="7" fillId="0" borderId="0" applyBorder="0"/>
    <xf numFmtId="0" fontId="92" fillId="0" borderId="0" applyBorder="0"/>
    <xf numFmtId="0" fontId="92" fillId="0" borderId="0" applyBorder="0"/>
    <xf numFmtId="0" fontId="7" fillId="0" borderId="0" applyBorder="0"/>
    <xf numFmtId="0" fontId="7" fillId="0" borderId="0" applyBorder="0"/>
    <xf numFmtId="1" fontId="99" fillId="221" borderId="0" applyNumberFormat="0" applyFont="0" applyBorder="0" applyProtection="0">
      <alignment horizontal="left"/>
    </xf>
    <xf numFmtId="0" fontId="43" fillId="0" borderId="44" applyNumberFormat="0" applyFill="0" applyAlignment="0" applyProtection="0"/>
    <xf numFmtId="0" fontId="44" fillId="0" borderId="45" applyNumberFormat="0" applyFill="0" applyAlignment="0" applyProtection="0"/>
    <xf numFmtId="0" fontId="45" fillId="0" borderId="125" applyNumberFormat="0" applyFill="0" applyAlignment="0" applyProtection="0"/>
    <xf numFmtId="0" fontId="249" fillId="0" borderId="0" applyNumberFormat="0" applyFill="0" applyBorder="0" applyAlignment="0"/>
    <xf numFmtId="0" fontId="249" fillId="0" borderId="0" applyNumberFormat="0" applyFill="0" applyBorder="0" applyAlignment="0"/>
    <xf numFmtId="0" fontId="34" fillId="0" borderId="137" applyNumberFormat="0" applyFill="0" applyAlignment="0" applyProtection="0"/>
    <xf numFmtId="0" fontId="34" fillId="0" borderId="138" applyNumberFormat="0" applyFill="0" applyAlignment="0" applyProtection="0"/>
    <xf numFmtId="0" fontId="34" fillId="0" borderId="139" applyNumberFormat="0" applyFill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316" fontId="36" fillId="0" borderId="0" applyBorder="0" applyProtection="0">
      <alignment horizontal="right"/>
    </xf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186" fontId="7" fillId="0" borderId="0">
      <alignment horizontal="left"/>
      <protection locked="0"/>
    </xf>
    <xf numFmtId="186" fontId="7" fillId="0" borderId="0">
      <alignment horizontal="left"/>
      <protection locked="0"/>
    </xf>
    <xf numFmtId="186" fontId="7" fillId="0" borderId="0">
      <alignment horizontal="left"/>
      <protection locked="0"/>
    </xf>
    <xf numFmtId="0" fontId="7" fillId="89" borderId="132" applyNumberFormat="0" applyBorder="0" applyAlignment="0">
      <protection locked="0"/>
    </xf>
    <xf numFmtId="0" fontId="7" fillId="89" borderId="132" applyNumberFormat="0" applyBorder="0" applyAlignment="0">
      <protection locked="0"/>
    </xf>
    <xf numFmtId="0" fontId="7" fillId="89" borderId="132" applyNumberFormat="0" applyBorder="0" applyAlignment="0">
      <protection locked="0"/>
    </xf>
    <xf numFmtId="38" fontId="7" fillId="0" borderId="0" applyNumberFormat="0" applyBorder="0" applyAlignment="0">
      <protection locked="0"/>
    </xf>
    <xf numFmtId="38" fontId="7" fillId="0" borderId="0" applyNumberFormat="0" applyBorder="0" applyAlignment="0">
      <protection locked="0"/>
    </xf>
    <xf numFmtId="38" fontId="7" fillId="0" borderId="0" applyNumberFormat="0" applyBorder="0" applyAlignment="0">
      <protection locked="0"/>
    </xf>
    <xf numFmtId="242" fontId="314" fillId="0" borderId="0" applyNumberFormat="0" applyFill="0" applyBorder="0" applyAlignment="0" applyProtection="0"/>
    <xf numFmtId="242" fontId="314" fillId="0" borderId="0" applyNumberFormat="0" applyFill="0" applyBorder="0" applyAlignment="0" applyProtection="0"/>
    <xf numFmtId="242" fontId="314" fillId="0" borderId="0" applyNumberFormat="0" applyFill="0" applyBorder="0" applyAlignment="0" applyProtection="0"/>
    <xf numFmtId="317" fontId="7" fillId="0" borderId="0" applyNumberFormat="0"/>
    <xf numFmtId="317" fontId="7" fillId="0" borderId="0" applyNumberFormat="0"/>
    <xf numFmtId="317" fontId="7" fillId="0" borderId="0" applyNumberFormat="0"/>
    <xf numFmtId="0" fontId="315" fillId="222" borderId="140">
      <alignment horizontal="left"/>
    </xf>
    <xf numFmtId="6" fontId="92" fillId="0" borderId="0" applyFont="0" applyFill="0" applyBorder="0" applyAlignment="0" applyProtection="0"/>
    <xf numFmtId="6" fontId="92" fillId="0" borderId="0" applyFont="0" applyFill="0" applyBorder="0" applyAlignment="0" applyProtection="0"/>
    <xf numFmtId="6" fontId="92" fillId="0" borderId="0" applyFont="0" applyFill="0" applyBorder="0" applyAlignment="0" applyProtection="0"/>
    <xf numFmtId="0" fontId="84" fillId="0" borderId="0" applyNumberFormat="0" applyFill="0" applyBorder="0" applyAlignment="0" applyProtection="0"/>
    <xf numFmtId="0" fontId="149" fillId="0" borderId="0"/>
    <xf numFmtId="0" fontId="149" fillId="0" borderId="0"/>
    <xf numFmtId="0" fontId="149" fillId="0" borderId="0"/>
    <xf numFmtId="0" fontId="316" fillId="0" borderId="115" applyNumberFormat="0" applyFill="0" applyBorder="0" applyAlignment="0" applyProtection="0"/>
    <xf numFmtId="0" fontId="7" fillId="0" borderId="115" applyNumberFormat="0" applyFill="0" applyBorder="0" applyAlignment="0" applyProtection="0"/>
    <xf numFmtId="0" fontId="7" fillId="0" borderId="115" applyNumberFormat="0" applyFill="0" applyBorder="0" applyAlignment="0" applyProtection="0"/>
    <xf numFmtId="0" fontId="317" fillId="0" borderId="115" applyNumberFormat="0" applyFill="0" applyBorder="0" applyAlignment="0" applyProtection="0"/>
    <xf numFmtId="0" fontId="7" fillId="0" borderId="115" applyNumberFormat="0" applyFill="0" applyBorder="0" applyAlignment="0" applyProtection="0"/>
    <xf numFmtId="0" fontId="7" fillId="0" borderId="115" applyNumberFormat="0" applyFill="0" applyBorder="0" applyAlignment="0" applyProtection="0"/>
    <xf numFmtId="0" fontId="318" fillId="0" borderId="115" applyNumberFormat="0" applyFill="0" applyBorder="0" applyAlignment="0" applyProtection="0"/>
    <xf numFmtId="0" fontId="7" fillId="0" borderId="115" applyNumberFormat="0" applyFill="0" applyBorder="0" applyAlignment="0" applyProtection="0"/>
    <xf numFmtId="0" fontId="7" fillId="0" borderId="115" applyNumberFormat="0" applyFill="0" applyBorder="0" applyAlignment="0" applyProtection="0"/>
    <xf numFmtId="1" fontId="215" fillId="0" borderId="35" applyFill="0" applyProtection="0">
      <alignment horizontal="right"/>
    </xf>
    <xf numFmtId="1" fontId="215" fillId="0" borderId="35" applyFill="0" applyProtection="0">
      <alignment horizontal="right"/>
    </xf>
    <xf numFmtId="1" fontId="215" fillId="0" borderId="35" applyFill="0" applyProtection="0">
      <alignment horizontal="right"/>
    </xf>
    <xf numFmtId="0" fontId="149" fillId="0" borderId="0"/>
    <xf numFmtId="0" fontId="149" fillId="0" borderId="0"/>
    <xf numFmtId="0" fontId="149" fillId="0" borderId="0"/>
    <xf numFmtId="0" fontId="319" fillId="0" borderId="0"/>
    <xf numFmtId="0" fontId="320" fillId="0" borderId="0"/>
    <xf numFmtId="0" fontId="321" fillId="0" borderId="0">
      <alignment vertical="center"/>
    </xf>
    <xf numFmtId="0" fontId="322" fillId="0" borderId="0"/>
    <xf numFmtId="4" fontId="59" fillId="180" borderId="133" applyNumberFormat="0" applyProtection="0">
      <alignment horizontal="left" vertical="center" indent="1"/>
    </xf>
    <xf numFmtId="0" fontId="41" fillId="70" borderId="142" applyNumberFormat="0" applyAlignment="0" applyProtection="0"/>
    <xf numFmtId="0" fontId="7" fillId="146" borderId="133" applyNumberFormat="0" applyProtection="0">
      <alignment horizontal="left" vertical="top" indent="1"/>
    </xf>
    <xf numFmtId="4" fontId="36" fillId="36" borderId="146" applyNumberFormat="0" applyProtection="0">
      <alignment horizontal="right" vertical="center"/>
    </xf>
    <xf numFmtId="4" fontId="36" fillId="48" borderId="146" applyNumberFormat="0" applyProtection="0">
      <alignment horizontal="left" vertical="center" indent="1"/>
    </xf>
    <xf numFmtId="0" fontId="7" fillId="69" borderId="128" applyNumberFormat="0" applyFont="0" applyAlignment="0" applyProtection="0"/>
    <xf numFmtId="4" fontId="60" fillId="186" borderId="134" applyNumberFormat="0" applyProtection="0">
      <alignment horizontal="left" vertical="center" indent="1"/>
    </xf>
    <xf numFmtId="0" fontId="26" fillId="208" borderId="0" applyNumberFormat="0" applyBorder="0" applyAlignment="0" applyProtection="0"/>
    <xf numFmtId="4" fontId="237" fillId="180" borderId="133" applyNumberFormat="0" applyProtection="0">
      <alignment horizontal="left" vertical="center" wrapText="1"/>
    </xf>
    <xf numFmtId="0" fontId="26" fillId="48" borderId="0" applyNumberFormat="0" applyBorder="0" applyAlignment="0" applyProtection="0"/>
    <xf numFmtId="0" fontId="25" fillId="87" borderId="133" applyNumberFormat="0" applyProtection="0">
      <alignment horizontal="left" vertical="top" indent="1"/>
    </xf>
    <xf numFmtId="4" fontId="59" fillId="180" borderId="134" applyNumberFormat="0" applyProtection="0">
      <alignment horizontal="left" vertical="center" indent="1"/>
    </xf>
    <xf numFmtId="0" fontId="7" fillId="39" borderId="141" applyNumberFormat="0">
      <protection locked="0"/>
    </xf>
    <xf numFmtId="0" fontId="7" fillId="187" borderId="133" applyNumberFormat="0" applyProtection="0">
      <alignment horizontal="left" vertical="top" indent="1"/>
    </xf>
    <xf numFmtId="0" fontId="7" fillId="187" borderId="133" applyNumberFormat="0" applyProtection="0">
      <alignment horizontal="left" vertical="center" indent="1"/>
    </xf>
    <xf numFmtId="0" fontId="7" fillId="180" borderId="133" applyNumberFormat="0" applyProtection="0">
      <alignment horizontal="left" vertical="top" indent="1"/>
    </xf>
    <xf numFmtId="0" fontId="7" fillId="186" borderId="133" applyNumberFormat="0" applyProtection="0">
      <alignment horizontal="left" vertical="top" indent="1"/>
    </xf>
    <xf numFmtId="4" fontId="201" fillId="187" borderId="133" applyNumberFormat="0" applyProtection="0">
      <alignment horizontal="right" vertical="center"/>
    </xf>
    <xf numFmtId="0" fontId="7" fillId="146" borderId="133" applyNumberFormat="0" applyProtection="0">
      <alignment horizontal="left" vertical="top" indent="1"/>
    </xf>
    <xf numFmtId="0" fontId="7" fillId="146" borderId="133" applyNumberFormat="0" applyProtection="0">
      <alignment horizontal="left" vertical="center" indent="1"/>
    </xf>
    <xf numFmtId="0" fontId="7" fillId="187" borderId="133" applyNumberFormat="0" applyProtection="0">
      <alignment horizontal="left" vertical="center" indent="1"/>
    </xf>
    <xf numFmtId="4" fontId="152" fillId="137" borderId="133" applyNumberFormat="0" applyProtection="0">
      <alignment horizontal="right" vertical="center"/>
    </xf>
    <xf numFmtId="4" fontId="147" fillId="81" borderId="133" applyNumberFormat="0" applyProtection="0">
      <alignment vertical="center"/>
    </xf>
    <xf numFmtId="0" fontId="26" fillId="121" borderId="0" applyNumberFormat="0" applyBorder="0" applyAlignment="0" applyProtection="0"/>
    <xf numFmtId="0" fontId="26" fillId="48" borderId="0" applyNumberFormat="0" applyBorder="0" applyAlignment="0" applyProtection="0"/>
    <xf numFmtId="0" fontId="7" fillId="39" borderId="141" applyNumberFormat="0">
      <protection locked="0"/>
    </xf>
    <xf numFmtId="4" fontId="152" fillId="184" borderId="133" applyNumberFormat="0" applyProtection="0">
      <alignment horizontal="right" vertical="center"/>
    </xf>
    <xf numFmtId="4" fontId="59" fillId="180" borderId="134" applyNumberFormat="0" applyProtection="0">
      <alignment horizontal="left" vertical="center" indent="1"/>
    </xf>
    <xf numFmtId="0" fontId="235" fillId="39" borderId="82" applyNumberFormat="0" applyAlignment="0" applyProtection="0"/>
    <xf numFmtId="4" fontId="36" fillId="41" borderId="146" applyNumberFormat="0" applyProtection="0">
      <alignment horizontal="right" vertical="center"/>
    </xf>
    <xf numFmtId="0" fontId="7" fillId="187" borderId="133" applyNumberFormat="0" applyProtection="0">
      <alignment horizontal="left" vertical="top" indent="1"/>
    </xf>
    <xf numFmtId="0" fontId="234" fillId="150" borderId="142" applyNumberFormat="0" applyAlignment="0" applyProtection="0"/>
    <xf numFmtId="0" fontId="26" fillId="48" borderId="0" applyNumberFormat="0" applyBorder="0" applyAlignment="0" applyProtection="0"/>
    <xf numFmtId="0" fontId="26" fillId="208" borderId="0" applyNumberFormat="0" applyBorder="0" applyAlignment="0" applyProtection="0"/>
    <xf numFmtId="0" fontId="26" fillId="208" borderId="0" applyNumberFormat="0" applyBorder="0" applyAlignment="0" applyProtection="0"/>
    <xf numFmtId="0" fontId="26" fillId="43" borderId="0" applyNumberFormat="0" applyBorder="0" applyAlignment="0" applyProtection="0"/>
    <xf numFmtId="0" fontId="26" fillId="48" borderId="0" applyNumberFormat="0" applyBorder="0" applyAlignment="0" applyProtection="0"/>
    <xf numFmtId="0" fontId="26" fillId="121" borderId="0" applyNumberFormat="0" applyBorder="0" applyAlignment="0" applyProtection="0"/>
    <xf numFmtId="0" fontId="26" fillId="48" borderId="0" applyNumberFormat="0" applyBorder="0" applyAlignment="0" applyProtection="0"/>
    <xf numFmtId="0" fontId="236" fillId="204" borderId="0" applyNumberFormat="0" applyBorder="0" applyAlignment="0" applyProtection="0"/>
    <xf numFmtId="0" fontId="26" fillId="48" borderId="0" applyNumberFormat="0" applyBorder="0" applyAlignment="0" applyProtection="0"/>
    <xf numFmtId="0" fontId="26" fillId="121" borderId="0" applyNumberFormat="0" applyBorder="0" applyAlignment="0" applyProtection="0"/>
    <xf numFmtId="4" fontId="47" fillId="88" borderId="146" applyNumberFormat="0" applyProtection="0">
      <alignment horizontal="right" vertical="center"/>
    </xf>
    <xf numFmtId="4" fontId="59" fillId="180" borderId="134" applyNumberFormat="0" applyProtection="0">
      <alignment horizontal="left" vertical="center" indent="1"/>
    </xf>
    <xf numFmtId="0" fontId="7" fillId="43" borderId="133" applyNumberFormat="0" applyProtection="0">
      <alignment horizontal="left" vertical="top" indent="1"/>
    </xf>
    <xf numFmtId="4" fontId="152" fillId="187" borderId="133" applyNumberFormat="0" applyProtection="0">
      <alignment horizontal="right" vertical="center"/>
    </xf>
    <xf numFmtId="0" fontId="26" fillId="208" borderId="0" applyNumberFormat="0" applyBorder="0" applyAlignment="0" applyProtection="0"/>
    <xf numFmtId="4" fontId="36" fillId="77" borderId="127" applyNumberFormat="0" applyProtection="0">
      <alignment horizontal="right" vertical="center"/>
    </xf>
    <xf numFmtId="4" fontId="152" fillId="183" borderId="133" applyNumberFormat="0" applyProtection="0">
      <alignment horizontal="right" vertical="center"/>
    </xf>
    <xf numFmtId="0" fontId="26" fillId="121" borderId="0" applyNumberFormat="0" applyBorder="0" applyAlignment="0" applyProtection="0"/>
    <xf numFmtId="0" fontId="26" fillId="48" borderId="0" applyNumberFormat="0" applyBorder="0" applyAlignment="0" applyProtection="0"/>
    <xf numFmtId="0" fontId="26" fillId="43" borderId="0" applyNumberFormat="0" applyBorder="0" applyAlignment="0" applyProtection="0"/>
    <xf numFmtId="0" fontId="26" fillId="208" borderId="0" applyNumberFormat="0" applyBorder="0" applyAlignment="0" applyProtection="0"/>
    <xf numFmtId="0" fontId="26" fillId="208" borderId="0" applyNumberFormat="0" applyBorder="0" applyAlignment="0" applyProtection="0"/>
    <xf numFmtId="0" fontId="26" fillId="48" borderId="0" applyNumberFormat="0" applyBorder="0" applyAlignment="0" applyProtection="0"/>
    <xf numFmtId="4" fontId="152" fillId="187" borderId="133" applyNumberFormat="0" applyProtection="0">
      <alignment horizontal="right" vertical="center"/>
    </xf>
    <xf numFmtId="0" fontId="26" fillId="43" borderId="0" applyNumberFormat="0" applyBorder="0" applyAlignment="0" applyProtection="0"/>
    <xf numFmtId="4" fontId="36" fillId="48" borderId="146" applyNumberFormat="0" applyProtection="0">
      <alignment horizontal="left" vertical="center" indent="1"/>
    </xf>
    <xf numFmtId="0" fontId="235" fillId="39" borderId="142" applyNumberFormat="0" applyAlignment="0" applyProtection="0"/>
    <xf numFmtId="0" fontId="64" fillId="79" borderId="133" applyNumberFormat="0" applyProtection="0">
      <alignment horizontal="left" vertical="top" indent="1"/>
    </xf>
    <xf numFmtId="0" fontId="7" fillId="186" borderId="133" applyNumberFormat="0" applyProtection="0">
      <alignment horizontal="left" vertical="top" indent="1"/>
    </xf>
    <xf numFmtId="0" fontId="26" fillId="121" borderId="0" applyNumberFormat="0" applyBorder="0" applyAlignment="0" applyProtection="0"/>
    <xf numFmtId="0" fontId="7" fillId="146" borderId="133" applyNumberFormat="0" applyProtection="0">
      <alignment horizontal="left" vertical="center" indent="1"/>
    </xf>
    <xf numFmtId="0" fontId="7" fillId="39" borderId="126" applyNumberFormat="0">
      <protection locked="0"/>
    </xf>
    <xf numFmtId="4" fontId="51" fillId="89" borderId="127" applyNumberFormat="0" applyProtection="0">
      <alignment horizontal="left" vertical="center" indent="1"/>
    </xf>
    <xf numFmtId="4" fontId="152" fillId="180" borderId="133" applyNumberFormat="0" applyProtection="0">
      <alignment horizontal="right" vertical="center"/>
    </xf>
    <xf numFmtId="0" fontId="81" fillId="42" borderId="142" applyNumberFormat="0" applyAlignment="0" applyProtection="0"/>
    <xf numFmtId="4" fontId="152" fillId="137" borderId="133" applyNumberFormat="0" applyProtection="0">
      <alignment horizontal="right" vertical="center"/>
    </xf>
    <xf numFmtId="0" fontId="26" fillId="48" borderId="0" applyNumberFormat="0" applyBorder="0" applyAlignment="0" applyProtection="0"/>
    <xf numFmtId="0" fontId="26" fillId="208" borderId="0" applyNumberFormat="0" applyBorder="0" applyAlignment="0" applyProtection="0"/>
    <xf numFmtId="0" fontId="26" fillId="43" borderId="0" applyNumberFormat="0" applyBorder="0" applyAlignment="0" applyProtection="0"/>
    <xf numFmtId="0" fontId="7" fillId="39" borderId="141" applyNumberFormat="0">
      <protection locked="0"/>
    </xf>
    <xf numFmtId="0" fontId="7" fillId="39" borderId="126" applyNumberFormat="0">
      <protection locked="0"/>
    </xf>
    <xf numFmtId="0" fontId="38" fillId="73" borderId="146" applyNumberFormat="0" applyAlignment="0" applyProtection="0"/>
    <xf numFmtId="4" fontId="152" fillId="136" borderId="133" applyNumberFormat="0" applyProtection="0">
      <alignment horizontal="right" vertical="center"/>
    </xf>
    <xf numFmtId="0" fontId="25" fillId="87" borderId="133" applyNumberFormat="0" applyProtection="0">
      <alignment horizontal="left" vertical="top" indent="1"/>
    </xf>
    <xf numFmtId="0" fontId="7" fillId="93" borderId="130" applyNumberFormat="0" applyProtection="0">
      <alignment horizontal="left" vertical="center" indent="1"/>
    </xf>
    <xf numFmtId="4" fontId="152" fillId="180" borderId="133" applyNumberFormat="0" applyProtection="0">
      <alignment horizontal="right" vertical="center"/>
    </xf>
    <xf numFmtId="4" fontId="199" fillId="187" borderId="133" applyNumberFormat="0" applyProtection="0">
      <alignment horizontal="right" vertical="center"/>
    </xf>
    <xf numFmtId="0" fontId="26" fillId="43" borderId="0" applyNumberFormat="0" applyBorder="0" applyAlignment="0" applyProtection="0"/>
    <xf numFmtId="0" fontId="25" fillId="186" borderId="133" applyNumberFormat="0" applyProtection="0">
      <alignment horizontal="left" vertical="top" indent="1"/>
    </xf>
    <xf numFmtId="4" fontId="199" fillId="187" borderId="133" applyNumberFormat="0" applyProtection="0">
      <alignment vertical="center"/>
    </xf>
    <xf numFmtId="0" fontId="7" fillId="146" borderId="133" applyNumberFormat="0" applyProtection="0">
      <alignment horizontal="left" vertical="top" indent="1"/>
    </xf>
    <xf numFmtId="164" fontId="7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7" fillId="0" borderId="0" applyFont="0" applyFill="0" applyBorder="0" applyAlignment="0" applyProtection="0"/>
    <xf numFmtId="4" fontId="36" fillId="47" borderId="146" applyNumberFormat="0" applyProtection="0">
      <alignment horizontal="right" vertical="center"/>
    </xf>
    <xf numFmtId="0" fontId="64" fillId="79" borderId="133" applyNumberFormat="0" applyProtection="0">
      <alignment horizontal="left" vertical="top" indent="1"/>
    </xf>
    <xf numFmtId="4" fontId="152" fillId="141" borderId="133" applyNumberFormat="0" applyProtection="0">
      <alignment horizontal="right" vertical="center"/>
    </xf>
    <xf numFmtId="0" fontId="26" fillId="121" borderId="0" applyNumberFormat="0" applyBorder="0" applyAlignment="0" applyProtection="0"/>
    <xf numFmtId="4" fontId="59" fillId="81" borderId="133" applyNumberFormat="0" applyProtection="0">
      <alignment vertical="center"/>
    </xf>
    <xf numFmtId="0" fontId="26" fillId="208" borderId="0" applyNumberFormat="0" applyBorder="0" applyAlignment="0" applyProtection="0"/>
    <xf numFmtId="0" fontId="64" fillId="81" borderId="133" applyNumberFormat="0" applyProtection="0">
      <alignment horizontal="left" vertical="top" indent="1"/>
    </xf>
    <xf numFmtId="0" fontId="27" fillId="64" borderId="21" applyNumberFormat="0" applyAlignment="0" applyProtection="0"/>
    <xf numFmtId="0" fontId="32" fillId="212" borderId="0" applyNumberFormat="0" applyBorder="0" applyAlignment="0" applyProtection="0"/>
    <xf numFmtId="0" fontId="41" fillId="70" borderId="82" applyNumberFormat="0" applyAlignment="0" applyProtection="0"/>
    <xf numFmtId="0" fontId="143" fillId="0" borderId="62" applyNumberFormat="0" applyFill="0" applyAlignment="0" applyProtection="0"/>
    <xf numFmtId="0" fontId="83" fillId="70" borderId="0" applyNumberFormat="0" applyBorder="0" applyAlignment="0" applyProtection="0"/>
    <xf numFmtId="0" fontId="7" fillId="69" borderId="128" applyNumberFormat="0" applyFont="0" applyAlignment="0" applyProtection="0"/>
    <xf numFmtId="0" fontId="84" fillId="0" borderId="0" applyNumberForma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3" fillId="36" borderId="0" applyNumberFormat="0" applyBorder="0" applyAlignment="0" applyProtection="0"/>
    <xf numFmtId="0" fontId="23" fillId="37" borderId="0" applyNumberFormat="0" applyBorder="0" applyAlignment="0" applyProtection="0"/>
    <xf numFmtId="0" fontId="23" fillId="38" borderId="0" applyNumberFormat="0" applyBorder="0" applyAlignment="0" applyProtection="0"/>
    <xf numFmtId="0" fontId="23" fillId="40" borderId="0" applyNumberFormat="0" applyBorder="0" applyAlignment="0" applyProtection="0"/>
    <xf numFmtId="0" fontId="23" fillId="41" borderId="0" applyNumberFormat="0" applyBorder="0" applyAlignment="0" applyProtection="0"/>
    <xf numFmtId="0" fontId="23" fillId="43" borderId="0" applyNumberFormat="0" applyBorder="0" applyAlignment="0" applyProtection="0"/>
    <xf numFmtId="0" fontId="23" fillId="44" borderId="0" applyNumberFormat="0" applyBorder="0" applyAlignment="0" applyProtection="0"/>
    <xf numFmtId="0" fontId="23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3" borderId="0" applyNumberFormat="0" applyBorder="0" applyAlignment="0" applyProtection="0"/>
    <xf numFmtId="0" fontId="26" fillId="50" borderId="0" applyNumberFormat="0" applyBorder="0" applyAlignment="0" applyProtection="0"/>
    <xf numFmtId="0" fontId="26" fillId="55" borderId="0" applyNumberFormat="0" applyBorder="0" applyAlignment="0" applyProtection="0"/>
    <xf numFmtId="0" fontId="26" fillId="64" borderId="0" applyNumberFormat="0" applyBorder="0" applyAlignment="0" applyProtection="0"/>
    <xf numFmtId="0" fontId="26" fillId="72" borderId="0" applyNumberFormat="0" applyBorder="0" applyAlignment="0" applyProtection="0"/>
    <xf numFmtId="0" fontId="26" fillId="66" borderId="0" applyNumberFormat="0" applyBorder="0" applyAlignment="0" applyProtection="0"/>
    <xf numFmtId="0" fontId="26" fillId="67" borderId="0" applyNumberFormat="0" applyBorder="0" applyAlignment="0" applyProtection="0"/>
    <xf numFmtId="0" fontId="26" fillId="67" borderId="0" applyNumberFormat="0" applyBorder="0" applyAlignment="0" applyProtection="0"/>
    <xf numFmtId="0" fontId="26" fillId="72" borderId="0" applyNumberFormat="0" applyBorder="0" applyAlignment="0" applyProtection="0"/>
    <xf numFmtId="0" fontId="26" fillId="66" borderId="0" applyNumberFormat="0" applyBorder="0" applyAlignment="0" applyProtection="0"/>
    <xf numFmtId="0" fontId="96" fillId="58" borderId="0" applyNumberFormat="0" applyBorder="0" applyAlignment="0" applyProtection="0"/>
    <xf numFmtId="0" fontId="32" fillId="83" borderId="0" applyNumberFormat="0" applyBorder="0" applyAlignment="0" applyProtection="0"/>
    <xf numFmtId="0" fontId="234" fillId="150" borderId="142" applyNumberFormat="0" applyAlignment="0" applyProtection="0"/>
    <xf numFmtId="0" fontId="234" fillId="39" borderId="142" applyNumberFormat="0" applyAlignment="0" applyProtection="0"/>
    <xf numFmtId="0" fontId="27" fillId="133" borderId="21" applyNumberFormat="0" applyAlignment="0" applyProtection="0"/>
    <xf numFmtId="0" fontId="26" fillId="64" borderId="0" applyNumberFormat="0" applyBorder="0" applyAlignment="0" applyProtection="0"/>
    <xf numFmtId="0" fontId="26" fillId="48" borderId="0" applyNumberFormat="0" applyBorder="0" applyAlignment="0" applyProtection="0"/>
    <xf numFmtId="0" fontId="26" fillId="77" borderId="0" applyNumberFormat="0" applyBorder="0" applyAlignment="0" applyProtection="0"/>
    <xf numFmtId="0" fontId="26" fillId="44" borderId="0" applyNumberFormat="0" applyBorder="0" applyAlignment="0" applyProtection="0"/>
    <xf numFmtId="0" fontId="26" fillId="86" borderId="0" applyNumberFormat="0" applyBorder="0" applyAlignment="0" applyProtection="0"/>
    <xf numFmtId="0" fontId="26" fillId="48" borderId="0" applyNumberFormat="0" applyBorder="0" applyAlignment="0" applyProtection="0"/>
    <xf numFmtId="0" fontId="26" fillId="47" borderId="0" applyNumberFormat="0" applyBorder="0" applyAlignment="0" applyProtection="0"/>
    <xf numFmtId="0" fontId="81" fillId="42" borderId="142" applyNumberFormat="0" applyAlignment="0" applyProtection="0"/>
    <xf numFmtId="0" fontId="45" fillId="0" borderId="123" applyNumberFormat="0" applyFill="0" applyAlignment="0" applyProtection="0"/>
    <xf numFmtId="0" fontId="82" fillId="121" borderId="0" applyNumberFormat="0" applyBorder="0" applyAlignment="0" applyProtection="0"/>
    <xf numFmtId="0" fontId="41" fillId="70" borderId="142" applyNumberFormat="0" applyAlignment="0" applyProtection="0"/>
    <xf numFmtId="0" fontId="83" fillId="42" borderId="0" applyNumberFormat="0" applyBorder="0" applyAlignment="0" applyProtection="0"/>
    <xf numFmtId="0" fontId="7" fillId="38" borderId="128" applyNumberFormat="0" applyFont="0" applyAlignment="0" applyProtection="0"/>
    <xf numFmtId="0" fontId="7" fillId="69" borderId="128" applyNumberFormat="0" applyFont="0" applyAlignment="0" applyProtection="0"/>
    <xf numFmtId="0" fontId="33" fillId="150" borderId="130" applyNumberFormat="0" applyAlignment="0" applyProtection="0"/>
    <xf numFmtId="0" fontId="33" fillId="39" borderId="130" applyNumberFormat="0" applyAlignment="0" applyProtection="0"/>
    <xf numFmtId="4" fontId="59" fillId="81" borderId="133" applyNumberFormat="0" applyProtection="0">
      <alignment vertical="center"/>
    </xf>
    <xf numFmtId="4" fontId="59" fillId="81" borderId="133" applyNumberFormat="0" applyProtection="0">
      <alignment vertical="center"/>
    </xf>
    <xf numFmtId="4" fontId="147" fillId="81" borderId="133" applyNumberFormat="0" applyProtection="0">
      <alignment vertical="center"/>
    </xf>
    <xf numFmtId="4" fontId="147" fillId="81" borderId="133" applyNumberFormat="0" applyProtection="0">
      <alignment vertical="center"/>
    </xf>
    <xf numFmtId="4" fontId="152" fillId="81" borderId="133" applyNumberFormat="0" applyProtection="0">
      <alignment horizontal="left" vertical="center" indent="1"/>
    </xf>
    <xf numFmtId="4" fontId="152" fillId="81" borderId="133" applyNumberFormat="0" applyProtection="0">
      <alignment horizontal="left" vertical="center" indent="1"/>
    </xf>
    <xf numFmtId="0" fontId="64" fillId="79" borderId="133" applyNumberFormat="0" applyProtection="0">
      <alignment horizontal="left" vertical="top" indent="1"/>
    </xf>
    <xf numFmtId="0" fontId="7" fillId="0" borderId="0"/>
    <xf numFmtId="4" fontId="152" fillId="137" borderId="133" applyNumberFormat="0" applyProtection="0">
      <alignment horizontal="right" vertical="center"/>
    </xf>
    <xf numFmtId="4" fontId="152" fillId="137" borderId="133" applyNumberFormat="0" applyProtection="0">
      <alignment horizontal="right" vertical="center"/>
    </xf>
    <xf numFmtId="4" fontId="152" fillId="135" borderId="133" applyNumberFormat="0" applyProtection="0">
      <alignment horizontal="right" vertical="center"/>
    </xf>
    <xf numFmtId="4" fontId="152" fillId="135" borderId="133" applyNumberFormat="0" applyProtection="0">
      <alignment horizontal="right" vertical="center"/>
    </xf>
    <xf numFmtId="4" fontId="152" fillId="136" borderId="133" applyNumberFormat="0" applyProtection="0">
      <alignment horizontal="right" vertical="center"/>
    </xf>
    <xf numFmtId="4" fontId="152" fillId="136" borderId="133" applyNumberFormat="0" applyProtection="0">
      <alignment horizontal="right" vertical="center"/>
    </xf>
    <xf numFmtId="4" fontId="152" fillId="92" borderId="133" applyNumberFormat="0" applyProtection="0">
      <alignment horizontal="right" vertical="center"/>
    </xf>
    <xf numFmtId="4" fontId="152" fillId="92" borderId="133" applyNumberFormat="0" applyProtection="0">
      <alignment horizontal="right" vertical="center"/>
    </xf>
    <xf numFmtId="4" fontId="152" fillId="138" borderId="133" applyNumberFormat="0" applyProtection="0">
      <alignment horizontal="right" vertical="center"/>
    </xf>
    <xf numFmtId="4" fontId="152" fillId="138" borderId="133" applyNumberFormat="0" applyProtection="0">
      <alignment horizontal="right" vertical="center"/>
    </xf>
    <xf numFmtId="4" fontId="152" fillId="183" borderId="133" applyNumberFormat="0" applyProtection="0">
      <alignment horizontal="right" vertical="center"/>
    </xf>
    <xf numFmtId="4" fontId="152" fillId="183" borderId="133" applyNumberFormat="0" applyProtection="0">
      <alignment horizontal="right" vertical="center"/>
    </xf>
    <xf numFmtId="4" fontId="152" fillId="142" borderId="133" applyNumberFormat="0" applyProtection="0">
      <alignment horizontal="right" vertical="center"/>
    </xf>
    <xf numFmtId="4" fontId="152" fillId="142" borderId="133" applyNumberFormat="0" applyProtection="0">
      <alignment horizontal="right" vertical="center"/>
    </xf>
    <xf numFmtId="4" fontId="152" fillId="141" borderId="133" applyNumberFormat="0" applyProtection="0">
      <alignment horizontal="right" vertical="center"/>
    </xf>
    <xf numFmtId="4" fontId="152" fillId="141" borderId="133" applyNumberFormat="0" applyProtection="0">
      <alignment horizontal="right" vertical="center"/>
    </xf>
    <xf numFmtId="4" fontId="152" fillId="184" borderId="133" applyNumberFormat="0" applyProtection="0">
      <alignment horizontal="right" vertical="center"/>
    </xf>
    <xf numFmtId="4" fontId="152" fillId="184" borderId="133" applyNumberFormat="0" applyProtection="0">
      <alignment horizontal="right" vertical="center"/>
    </xf>
    <xf numFmtId="0" fontId="7" fillId="146" borderId="133" applyNumberFormat="0" applyProtection="0">
      <alignment horizontal="left" vertical="top" indent="1"/>
    </xf>
    <xf numFmtId="0" fontId="25" fillId="87" borderId="133" applyNumberFormat="0" applyProtection="0">
      <alignment horizontal="left" vertical="top" indent="1"/>
    </xf>
    <xf numFmtId="4" fontId="47" fillId="87" borderId="126" applyNumberFormat="0" applyProtection="0">
      <alignment vertical="center"/>
    </xf>
    <xf numFmtId="4" fontId="152" fillId="180" borderId="133" applyNumberFormat="0" applyProtection="0">
      <alignment horizontal="right" vertical="center"/>
    </xf>
    <xf numFmtId="4" fontId="152" fillId="180" borderId="133" applyNumberFormat="0" applyProtection="0">
      <alignment horizontal="right" vertical="center"/>
    </xf>
    <xf numFmtId="4" fontId="152" fillId="138" borderId="133" applyNumberFormat="0" applyProtection="0">
      <alignment horizontal="right" vertical="center"/>
    </xf>
    <xf numFmtId="0" fontId="7" fillId="43" borderId="133" applyNumberFormat="0" applyProtection="0">
      <alignment horizontal="left" vertical="center" indent="1"/>
    </xf>
    <xf numFmtId="0" fontId="7" fillId="0" borderId="0"/>
    <xf numFmtId="0" fontId="7" fillId="43" borderId="133" applyNumberFormat="0" applyProtection="0">
      <alignment horizontal="left" vertical="top" indent="1"/>
    </xf>
    <xf numFmtId="0" fontId="7" fillId="0" borderId="0"/>
    <xf numFmtId="0" fontId="7" fillId="186" borderId="133" applyNumberFormat="0" applyProtection="0">
      <alignment horizontal="left" vertical="center" indent="1"/>
    </xf>
    <xf numFmtId="0" fontId="7" fillId="0" borderId="0"/>
    <xf numFmtId="0" fontId="7" fillId="36" borderId="133" applyNumberFormat="0" applyProtection="0">
      <alignment horizontal="left" vertical="top" indent="1"/>
    </xf>
    <xf numFmtId="0" fontId="7" fillId="0" borderId="0"/>
    <xf numFmtId="0" fontId="7" fillId="180" borderId="133" applyNumberFormat="0" applyProtection="0">
      <alignment horizontal="left" vertical="center" indent="1"/>
    </xf>
    <xf numFmtId="0" fontId="7" fillId="0" borderId="0"/>
    <xf numFmtId="0" fontId="7" fillId="40" borderId="133" applyNumberFormat="0" applyProtection="0">
      <alignment horizontal="left" vertical="top" indent="1"/>
    </xf>
    <xf numFmtId="0" fontId="7" fillId="0" borderId="0"/>
    <xf numFmtId="0" fontId="7" fillId="85" borderId="133" applyNumberFormat="0" applyProtection="0">
      <alignment horizontal="left" vertical="center" indent="1"/>
    </xf>
    <xf numFmtId="0" fontId="7" fillId="0" borderId="0"/>
    <xf numFmtId="0" fontId="7" fillId="85" borderId="133" applyNumberFormat="0" applyProtection="0">
      <alignment horizontal="left" vertical="top" indent="1"/>
    </xf>
    <xf numFmtId="0" fontId="7" fillId="0" borderId="0"/>
    <xf numFmtId="0" fontId="7" fillId="39" borderId="141" applyNumberFormat="0">
      <protection locked="0"/>
    </xf>
    <xf numFmtId="0" fontId="7" fillId="0" borderId="0"/>
    <xf numFmtId="4" fontId="152" fillId="187" borderId="133" applyNumberFormat="0" applyProtection="0">
      <alignment vertical="center"/>
    </xf>
    <xf numFmtId="4" fontId="152" fillId="187" borderId="133" applyNumberFormat="0" applyProtection="0">
      <alignment vertical="center"/>
    </xf>
    <xf numFmtId="4" fontId="199" fillId="187" borderId="133" applyNumberFormat="0" applyProtection="0">
      <alignment vertical="center"/>
    </xf>
    <xf numFmtId="4" fontId="199" fillId="187" borderId="133" applyNumberFormat="0" applyProtection="0">
      <alignment vertical="center"/>
    </xf>
    <xf numFmtId="4" fontId="59" fillId="180" borderId="134" applyNumberFormat="0" applyProtection="0">
      <alignment horizontal="left" vertical="center" indent="1"/>
    </xf>
    <xf numFmtId="4" fontId="52" fillId="39" borderId="146" applyNumberFormat="0" applyProtection="0">
      <alignment horizontal="right" vertical="center"/>
    </xf>
    <xf numFmtId="0" fontId="25" fillId="38" borderId="133" applyNumberFormat="0" applyProtection="0">
      <alignment horizontal="left" vertical="top" indent="1"/>
    </xf>
    <xf numFmtId="0" fontId="7" fillId="0" borderId="0"/>
    <xf numFmtId="4" fontId="152" fillId="187" borderId="133" applyNumberFormat="0" applyProtection="0">
      <alignment horizontal="right" vertical="center"/>
    </xf>
    <xf numFmtId="4" fontId="152" fillId="187" borderId="133" applyNumberFormat="0" applyProtection="0">
      <alignment horizontal="right" vertical="center"/>
    </xf>
    <xf numFmtId="4" fontId="199" fillId="187" borderId="133" applyNumberFormat="0" applyProtection="0">
      <alignment horizontal="right" vertical="center"/>
    </xf>
    <xf numFmtId="4" fontId="199" fillId="187" borderId="133" applyNumberFormat="0" applyProtection="0">
      <alignment horizontal="right" vertical="center"/>
    </xf>
    <xf numFmtId="4" fontId="59" fillId="180" borderId="133" applyNumberFormat="0" applyProtection="0">
      <alignment horizontal="left" vertical="center" indent="1"/>
    </xf>
    <xf numFmtId="4" fontId="59" fillId="180" borderId="133" applyNumberFormat="0" applyProtection="0">
      <alignment horizontal="left" vertical="center" indent="1"/>
    </xf>
    <xf numFmtId="0" fontId="25" fillId="186" borderId="133" applyNumberFormat="0" applyProtection="0">
      <alignment horizontal="left" vertical="top" indent="1"/>
    </xf>
    <xf numFmtId="0" fontId="7" fillId="0" borderId="0"/>
    <xf numFmtId="4" fontId="60" fillId="186" borderId="134" applyNumberFormat="0" applyProtection="0">
      <alignment horizontal="left" vertical="center" indent="1"/>
    </xf>
    <xf numFmtId="4" fontId="201" fillId="187" borderId="133" applyNumberFormat="0" applyProtection="0">
      <alignment horizontal="right" vertical="center"/>
    </xf>
    <xf numFmtId="4" fontId="201" fillId="187" borderId="133" applyNumberFormat="0" applyProtection="0">
      <alignment horizontal="right" vertical="center"/>
    </xf>
    <xf numFmtId="0" fontId="43" fillId="0" borderId="44" applyNumberFormat="0" applyFill="0" applyAlignment="0" applyProtection="0"/>
    <xf numFmtId="0" fontId="44" fillId="0" borderId="143" applyNumberFormat="0" applyFill="0" applyAlignment="0" applyProtection="0"/>
    <xf numFmtId="0" fontId="45" fillId="0" borderId="144" applyNumberFormat="0" applyFill="0" applyAlignment="0" applyProtection="0"/>
    <xf numFmtId="0" fontId="34" fillId="0" borderId="137" applyNumberFormat="0" applyFill="0" applyAlignment="0" applyProtection="0"/>
    <xf numFmtId="21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214" fontId="7" fillId="0" borderId="0" applyFont="0" applyFill="0" applyBorder="0" applyAlignment="0" applyProtection="0"/>
    <xf numFmtId="214" fontId="7" fillId="0" borderId="0" applyFont="0" applyFill="0" applyBorder="0" applyAlignment="0" applyProtection="0"/>
    <xf numFmtId="0" fontId="26" fillId="48" borderId="0" applyNumberFormat="0" applyBorder="0" applyAlignment="0" applyProtection="0"/>
    <xf numFmtId="21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21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21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49" fillId="43" borderId="145" applyBorder="0"/>
    <xf numFmtId="0" fontId="36" fillId="90" borderId="141"/>
    <xf numFmtId="214" fontId="7" fillId="0" borderId="0" applyFont="0" applyFill="0" applyBorder="0" applyAlignment="0" applyProtection="0"/>
    <xf numFmtId="21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" fontId="152" fillId="183" borderId="133" applyNumberFormat="0" applyProtection="0">
      <alignment horizontal="right" vertical="center"/>
    </xf>
    <xf numFmtId="0" fontId="7" fillId="69" borderId="128" applyNumberFormat="0" applyFont="0" applyAlignment="0" applyProtection="0"/>
    <xf numFmtId="4" fontId="59" fillId="43" borderId="0" applyNumberFormat="0" applyProtection="0">
      <alignment horizontal="left" vertical="center" indent="1"/>
    </xf>
    <xf numFmtId="4" fontId="25" fillId="85" borderId="0" applyNumberFormat="0" applyProtection="0">
      <alignment horizontal="left" vertical="center" indent="1"/>
    </xf>
    <xf numFmtId="4" fontId="25" fillId="36" borderId="0" applyNumberFormat="0" applyProtection="0">
      <alignment horizontal="left" vertical="center" indent="1"/>
    </xf>
    <xf numFmtId="0" fontId="7" fillId="43" borderId="133" applyNumberFormat="0" applyProtection="0">
      <alignment horizontal="left" vertical="center" indent="1"/>
    </xf>
    <xf numFmtId="0" fontId="7" fillId="43" borderId="133" applyNumberFormat="0" applyProtection="0">
      <alignment horizontal="left" vertical="top" indent="1"/>
    </xf>
    <xf numFmtId="0" fontId="7" fillId="36" borderId="133" applyNumberFormat="0" applyProtection="0">
      <alignment horizontal="left" vertical="center" indent="1"/>
    </xf>
    <xf numFmtId="0" fontId="7" fillId="36" borderId="133" applyNumberFormat="0" applyProtection="0">
      <alignment horizontal="left" vertical="top" indent="1"/>
    </xf>
    <xf numFmtId="0" fontId="7" fillId="40" borderId="133" applyNumberFormat="0" applyProtection="0">
      <alignment horizontal="left" vertical="center" indent="1"/>
    </xf>
    <xf numFmtId="0" fontId="7" fillId="40" borderId="133" applyNumberFormat="0" applyProtection="0">
      <alignment horizontal="left" vertical="top" indent="1"/>
    </xf>
    <xf numFmtId="0" fontId="7" fillId="85" borderId="133" applyNumberFormat="0" applyProtection="0">
      <alignment horizontal="left" vertical="center" indent="1"/>
    </xf>
    <xf numFmtId="0" fontId="7" fillId="85" borderId="133" applyNumberFormat="0" applyProtection="0">
      <alignment horizontal="left" vertical="top" indent="1"/>
    </xf>
    <xf numFmtId="0" fontId="7" fillId="39" borderId="141" applyNumberFormat="0">
      <protection locked="0"/>
    </xf>
    <xf numFmtId="0" fontId="38" fillId="73" borderId="146" applyNumberFormat="0" applyAlignment="0" applyProtection="0"/>
    <xf numFmtId="0" fontId="41" fillId="70" borderId="146" applyNumberFormat="0" applyAlignment="0" applyProtection="0"/>
    <xf numFmtId="0" fontId="36" fillId="80" borderId="0"/>
    <xf numFmtId="0" fontId="36" fillId="69" borderId="146" applyNumberFormat="0" applyFont="0" applyAlignment="0" applyProtection="0"/>
    <xf numFmtId="0" fontId="33" fillId="73" borderId="130" applyNumberFormat="0" applyAlignment="0" applyProtection="0"/>
    <xf numFmtId="4" fontId="36" fillId="79" borderId="146" applyNumberFormat="0" applyProtection="0">
      <alignment vertical="center"/>
    </xf>
    <xf numFmtId="4" fontId="47" fillId="81" borderId="146" applyNumberFormat="0" applyProtection="0">
      <alignment vertical="center"/>
    </xf>
    <xf numFmtId="4" fontId="36" fillId="81" borderId="146" applyNumberFormat="0" applyProtection="0">
      <alignment horizontal="left" vertical="center" indent="1"/>
    </xf>
    <xf numFmtId="0" fontId="48" fillId="79" borderId="133" applyNumberFormat="0" applyProtection="0">
      <alignment horizontal="left" vertical="top" indent="1"/>
    </xf>
    <xf numFmtId="4" fontId="36" fillId="48" borderId="146" applyNumberFormat="0" applyProtection="0">
      <alignment horizontal="left" vertical="center" indent="1"/>
    </xf>
    <xf numFmtId="4" fontId="36" fillId="41" borderId="146" applyNumberFormat="0" applyProtection="0">
      <alignment horizontal="right" vertical="center"/>
    </xf>
    <xf numFmtId="4" fontId="36" fillId="82" borderId="146" applyNumberFormat="0" applyProtection="0">
      <alignment horizontal="right" vertical="center"/>
    </xf>
    <xf numFmtId="4" fontId="36" fillId="77" borderId="127" applyNumberFormat="0" applyProtection="0">
      <alignment horizontal="right" vertical="center"/>
    </xf>
    <xf numFmtId="4" fontId="36" fillId="47" borderId="146" applyNumberFormat="0" applyProtection="0">
      <alignment horizontal="right" vertical="center"/>
    </xf>
    <xf numFmtId="4" fontId="36" fillId="49" borderId="146" applyNumberFormat="0" applyProtection="0">
      <alignment horizontal="right" vertical="center"/>
    </xf>
    <xf numFmtId="4" fontId="36" fillId="78" borderId="146" applyNumberFormat="0" applyProtection="0">
      <alignment horizontal="right" vertical="center"/>
    </xf>
    <xf numFmtId="4" fontId="36" fillId="44" borderId="146" applyNumberFormat="0" applyProtection="0">
      <alignment horizontal="right" vertical="center"/>
    </xf>
    <xf numFmtId="4" fontId="36" fillId="83" borderId="146" applyNumberFormat="0" applyProtection="0">
      <alignment horizontal="right" vertical="center"/>
    </xf>
    <xf numFmtId="4" fontId="36" fillId="46" borderId="146" applyNumberFormat="0" applyProtection="0">
      <alignment horizontal="right" vertical="center"/>
    </xf>
    <xf numFmtId="4" fontId="36" fillId="84" borderId="127" applyNumberFormat="0" applyProtection="0">
      <alignment horizontal="left" vertical="center" indent="1"/>
    </xf>
    <xf numFmtId="4" fontId="7" fillId="43" borderId="127" applyNumberFormat="0" applyProtection="0">
      <alignment horizontal="left" vertical="center" indent="1"/>
    </xf>
    <xf numFmtId="4" fontId="36" fillId="36" borderId="146" applyNumberFormat="0" applyProtection="0">
      <alignment horizontal="right" vertical="center"/>
    </xf>
    <xf numFmtId="4" fontId="50" fillId="38" borderId="133" applyNumberFormat="0" applyProtection="0">
      <alignment vertical="center"/>
    </xf>
    <xf numFmtId="4" fontId="47" fillId="87" borderId="141" applyNumberFormat="0" applyProtection="0">
      <alignment vertical="center"/>
    </xf>
    <xf numFmtId="4" fontId="50" fillId="45" borderId="133" applyNumberFormat="0" applyProtection="0">
      <alignment horizontal="left" vertical="center" indent="1"/>
    </xf>
    <xf numFmtId="0" fontId="50" fillId="38" borderId="133" applyNumberFormat="0" applyProtection="0">
      <alignment horizontal="left" vertical="top" indent="1"/>
    </xf>
    <xf numFmtId="4" fontId="36" fillId="0" borderId="146" applyNumberFormat="0" applyProtection="0">
      <alignment horizontal="right" vertical="center"/>
    </xf>
    <xf numFmtId="4" fontId="47" fillId="88" borderId="146" applyNumberFormat="0" applyProtection="0">
      <alignment horizontal="right" vertical="center"/>
    </xf>
    <xf numFmtId="4" fontId="36" fillId="48" borderId="146" applyNumberFormat="0" applyProtection="0">
      <alignment horizontal="left" vertical="center" indent="1"/>
    </xf>
    <xf numFmtId="0" fontId="50" fillId="36" borderId="133" applyNumberFormat="0" applyProtection="0">
      <alignment horizontal="left" vertical="top" indent="1"/>
    </xf>
    <xf numFmtId="4" fontId="51" fillId="89" borderId="127" applyNumberFormat="0" applyProtection="0">
      <alignment horizontal="left" vertical="center" indent="1"/>
    </xf>
    <xf numFmtId="4" fontId="52" fillId="39" borderId="146" applyNumberFormat="0" applyProtection="0">
      <alignment horizontal="right" vertical="center"/>
    </xf>
    <xf numFmtId="0" fontId="34" fillId="0" borderId="137" applyNumberFormat="0" applyFill="0" applyAlignment="0" applyProtection="0"/>
    <xf numFmtId="214" fontId="7" fillId="0" borderId="0" applyFont="0" applyFill="0" applyBorder="0" applyAlignment="0" applyProtection="0"/>
    <xf numFmtId="21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21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21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33" fillId="150" borderId="130" applyNumberFormat="0" applyAlignment="0" applyProtection="0"/>
    <xf numFmtId="0" fontId="33" fillId="39" borderId="130" applyNumberFormat="0" applyAlignment="0" applyProtection="0"/>
    <xf numFmtId="0" fontId="26" fillId="72" borderId="0" applyNumberFormat="0" applyBorder="0" applyAlignment="0" applyProtection="0"/>
    <xf numFmtId="0" fontId="26" fillId="66" borderId="0" applyNumberFormat="0" applyBorder="0" applyAlignment="0" applyProtection="0"/>
    <xf numFmtId="0" fontId="26" fillId="64" borderId="0" applyNumberFormat="0" applyBorder="0" applyAlignment="0" applyProtection="0"/>
    <xf numFmtId="0" fontId="26" fillId="67" borderId="0" applyNumberFormat="0" applyBorder="0" applyAlignment="0" applyProtection="0"/>
    <xf numFmtId="0" fontId="33" fillId="73" borderId="130" applyNumberFormat="0" applyAlignment="0" applyProtection="0"/>
    <xf numFmtId="0" fontId="7" fillId="146" borderId="133" applyNumberFormat="0" applyProtection="0">
      <alignment horizontal="left" vertical="center" indent="1"/>
    </xf>
    <xf numFmtId="4" fontId="201" fillId="187" borderId="133" applyNumberFormat="0" applyProtection="0">
      <alignment horizontal="right" vertical="center"/>
    </xf>
    <xf numFmtId="4" fontId="152" fillId="142" borderId="133" applyNumberFormat="0" applyProtection="0">
      <alignment horizontal="right" vertical="center"/>
    </xf>
    <xf numFmtId="0" fontId="7" fillId="180" borderId="133" applyNumberFormat="0" applyProtection="0">
      <alignment horizontal="left" vertical="top" indent="1"/>
    </xf>
    <xf numFmtId="0" fontId="7" fillId="93" borderId="130" applyNumberFormat="0" applyProtection="0">
      <alignment horizontal="left" vertical="center" indent="1"/>
    </xf>
    <xf numFmtId="0" fontId="25" fillId="186" borderId="133" applyNumberFormat="0" applyProtection="0">
      <alignment horizontal="left" vertical="top" indent="1"/>
    </xf>
    <xf numFmtId="0" fontId="41" fillId="70" borderId="142" applyNumberFormat="0" applyAlignment="0" applyProtection="0"/>
    <xf numFmtId="0" fontId="26" fillId="48" borderId="0" applyNumberFormat="0" applyBorder="0" applyAlignment="0" applyProtection="0"/>
    <xf numFmtId="0" fontId="26" fillId="208" borderId="0" applyNumberFormat="0" applyBorder="0" applyAlignment="0" applyProtection="0"/>
    <xf numFmtId="0" fontId="34" fillId="0" borderId="137" applyNumberFormat="0" applyFill="0" applyAlignment="0" applyProtection="0"/>
    <xf numFmtId="0" fontId="7" fillId="69" borderId="128" applyNumberFormat="0" applyFont="0" applyAlignment="0" applyProtection="0"/>
    <xf numFmtId="0" fontId="234" fillId="39" borderId="142" applyNumberFormat="0" applyAlignment="0" applyProtection="0"/>
    <xf numFmtId="0" fontId="234" fillId="150" borderId="142" applyNumberFormat="0" applyAlignment="0" applyProtection="0"/>
    <xf numFmtId="4" fontId="199" fillId="187" borderId="133" applyNumberFormat="0" applyProtection="0">
      <alignment vertical="center"/>
    </xf>
    <xf numFmtId="0" fontId="26" fillId="208" borderId="0" applyNumberFormat="0" applyBorder="0" applyAlignment="0" applyProtection="0"/>
    <xf numFmtId="0" fontId="26" fillId="43" borderId="0" applyNumberFormat="0" applyBorder="0" applyAlignment="0" applyProtection="0"/>
    <xf numFmtId="0" fontId="7" fillId="69" borderId="128" applyNumberFormat="0" applyFont="0" applyAlignment="0" applyProtection="0"/>
    <xf numFmtId="0" fontId="49" fillId="43" borderId="145" applyBorder="0"/>
    <xf numFmtId="0" fontId="26" fillId="121" borderId="0" applyNumberFormat="0" applyBorder="0" applyAlignment="0" applyProtection="0"/>
    <xf numFmtId="4" fontId="36" fillId="78" borderId="146" applyNumberFormat="0" applyProtection="0">
      <alignment horizontal="right" vertical="center"/>
    </xf>
    <xf numFmtId="0" fontId="7" fillId="36" borderId="133" applyNumberFormat="0" applyProtection="0">
      <alignment horizontal="left" vertical="top" indent="1"/>
    </xf>
    <xf numFmtId="4" fontId="59" fillId="180" borderId="134" applyNumberFormat="0" applyProtection="0">
      <alignment horizontal="left" vertical="center" indent="1"/>
    </xf>
    <xf numFmtId="4" fontId="152" fillId="141" borderId="133" applyNumberFormat="0" applyProtection="0">
      <alignment horizontal="right" vertical="center"/>
    </xf>
    <xf numFmtId="0" fontId="7" fillId="187" borderId="133" applyNumberFormat="0" applyProtection="0">
      <alignment horizontal="left" vertical="center" indent="1"/>
    </xf>
    <xf numFmtId="4" fontId="152" fillId="81" borderId="133" applyNumberFormat="0" applyProtection="0">
      <alignment horizontal="left" vertical="center" indent="1"/>
    </xf>
    <xf numFmtId="0" fontId="26" fillId="208" borderId="0" applyNumberFormat="0" applyBorder="0" applyAlignment="0" applyProtection="0"/>
    <xf numFmtId="0" fontId="26" fillId="43" borderId="0" applyNumberFormat="0" applyBorder="0" applyAlignment="0" applyProtection="0"/>
    <xf numFmtId="4" fontId="199" fillId="187" borderId="133" applyNumberFormat="0" applyProtection="0">
      <alignment vertical="center"/>
    </xf>
    <xf numFmtId="0" fontId="26" fillId="208" borderId="0" applyNumberFormat="0" applyBorder="0" applyAlignment="0" applyProtection="0"/>
    <xf numFmtId="0" fontId="7" fillId="187" borderId="133" applyNumberFormat="0" applyProtection="0">
      <alignment horizontal="left" vertical="top" indent="1"/>
    </xf>
    <xf numFmtId="0" fontId="7" fillId="85" borderId="133" applyNumberFormat="0" applyProtection="0">
      <alignment horizontal="left" vertical="center" indent="1"/>
    </xf>
    <xf numFmtId="0" fontId="41" fillId="70" borderId="146" applyNumberFormat="0" applyAlignment="0" applyProtection="0"/>
    <xf numFmtId="0" fontId="234" fillId="150" borderId="142" applyNumberFormat="0" applyAlignment="0" applyProtection="0"/>
    <xf numFmtId="0" fontId="234" fillId="39" borderId="142" applyNumberFormat="0" applyAlignment="0" applyProtection="0"/>
    <xf numFmtId="0" fontId="7" fillId="85" borderId="133" applyNumberFormat="0" applyProtection="0">
      <alignment horizontal="left" vertical="top" indent="1"/>
    </xf>
    <xf numFmtId="4" fontId="152" fillId="81" borderId="133" applyNumberFormat="0" applyProtection="0">
      <alignment horizontal="left" vertical="center" indent="1"/>
    </xf>
    <xf numFmtId="0" fontId="7" fillId="180" borderId="133" applyNumberFormat="0" applyProtection="0">
      <alignment horizontal="left" vertical="center" indent="1"/>
    </xf>
    <xf numFmtId="0" fontId="7" fillId="187" borderId="133" applyNumberFormat="0" applyProtection="0">
      <alignment horizontal="left" vertical="center" indent="1"/>
    </xf>
    <xf numFmtId="0" fontId="64" fillId="81" borderId="133" applyNumberFormat="0" applyProtection="0">
      <alignment horizontal="left" vertical="top" indent="1"/>
    </xf>
    <xf numFmtId="4" fontId="152" fillId="187" borderId="133" applyNumberFormat="0" applyProtection="0">
      <alignment vertical="center"/>
    </xf>
    <xf numFmtId="0" fontId="7" fillId="36" borderId="133" applyNumberFormat="0" applyProtection="0">
      <alignment horizontal="left" vertical="top" indent="1"/>
    </xf>
    <xf numFmtId="0" fontId="26" fillId="208" borderId="0" applyNumberFormat="0" applyBorder="0" applyAlignment="0" applyProtection="0"/>
    <xf numFmtId="0" fontId="81" fillId="42" borderId="142" applyNumberFormat="0" applyAlignment="0" applyProtection="0"/>
    <xf numFmtId="0" fontId="7" fillId="69" borderId="128" applyNumberFormat="0" applyFont="0" applyAlignment="0" applyProtection="0"/>
    <xf numFmtId="4" fontId="52" fillId="39" borderId="146" applyNumberFormat="0" applyProtection="0">
      <alignment horizontal="right" vertical="center"/>
    </xf>
    <xf numFmtId="4" fontId="199" fillId="187" borderId="133" applyNumberFormat="0" applyProtection="0">
      <alignment horizontal="right" vertical="center"/>
    </xf>
    <xf numFmtId="0" fontId="41" fillId="70" borderId="142" applyNumberFormat="0" applyAlignment="0" applyProtection="0"/>
    <xf numFmtId="4" fontId="36" fillId="46" borderId="146" applyNumberFormat="0" applyProtection="0">
      <alignment horizontal="right" vertical="center"/>
    </xf>
    <xf numFmtId="0" fontId="7" fillId="40" borderId="133" applyNumberFormat="0" applyProtection="0">
      <alignment horizontal="left" vertical="top" indent="1"/>
    </xf>
    <xf numFmtId="0" fontId="7" fillId="38" borderId="128" applyNumberFormat="0" applyFont="0" applyAlignment="0" applyProtection="0"/>
    <xf numFmtId="0" fontId="7" fillId="69" borderId="128" applyNumberFormat="0" applyFont="0" applyAlignment="0" applyProtection="0"/>
    <xf numFmtId="4" fontId="152" fillId="138" borderId="133" applyNumberFormat="0" applyProtection="0">
      <alignment horizontal="right" vertical="center"/>
    </xf>
    <xf numFmtId="0" fontId="7" fillId="43" borderId="133" applyNumberFormat="0" applyProtection="0">
      <alignment horizontal="left" vertical="center" indent="1"/>
    </xf>
    <xf numFmtId="4" fontId="59" fillId="81" borderId="133" applyNumberFormat="0" applyProtection="0">
      <alignment vertical="center"/>
    </xf>
    <xf numFmtId="4" fontId="59" fillId="81" borderId="133" applyNumberFormat="0" applyProtection="0">
      <alignment vertical="center"/>
    </xf>
    <xf numFmtId="4" fontId="147" fillId="81" borderId="133" applyNumberFormat="0" applyProtection="0">
      <alignment vertical="center"/>
    </xf>
    <xf numFmtId="4" fontId="147" fillId="81" borderId="133" applyNumberFormat="0" applyProtection="0">
      <alignment vertical="center"/>
    </xf>
    <xf numFmtId="4" fontId="152" fillId="81" borderId="133" applyNumberFormat="0" applyProtection="0">
      <alignment horizontal="left" vertical="center" indent="1"/>
    </xf>
    <xf numFmtId="4" fontId="152" fillId="81" borderId="133" applyNumberFormat="0" applyProtection="0">
      <alignment horizontal="left" vertical="center" indent="1"/>
    </xf>
    <xf numFmtId="0" fontId="64" fillId="79" borderId="133" applyNumberFormat="0" applyProtection="0">
      <alignment horizontal="left" vertical="top" indent="1"/>
    </xf>
    <xf numFmtId="4" fontId="152" fillId="141" borderId="133" applyNumberFormat="0" applyProtection="0">
      <alignment horizontal="right" vertical="center"/>
    </xf>
    <xf numFmtId="0" fontId="7" fillId="43" borderId="133" applyNumberFormat="0" applyProtection="0">
      <alignment horizontal="left" vertical="top" indent="1"/>
    </xf>
    <xf numFmtId="4" fontId="59" fillId="180" borderId="133" applyNumberFormat="0" applyProtection="0">
      <alignment horizontal="left" vertical="center" indent="1"/>
    </xf>
    <xf numFmtId="4" fontId="152" fillId="137" borderId="133" applyNumberFormat="0" applyProtection="0">
      <alignment horizontal="right" vertical="center"/>
    </xf>
    <xf numFmtId="4" fontId="152" fillId="137" borderId="133" applyNumberFormat="0" applyProtection="0">
      <alignment horizontal="right" vertical="center"/>
    </xf>
    <xf numFmtId="4" fontId="152" fillId="135" borderId="133" applyNumberFormat="0" applyProtection="0">
      <alignment horizontal="right" vertical="center"/>
    </xf>
    <xf numFmtId="4" fontId="152" fillId="135" borderId="133" applyNumberFormat="0" applyProtection="0">
      <alignment horizontal="right" vertical="center"/>
    </xf>
    <xf numFmtId="4" fontId="152" fillId="136" borderId="133" applyNumberFormat="0" applyProtection="0">
      <alignment horizontal="right" vertical="center"/>
    </xf>
    <xf numFmtId="4" fontId="152" fillId="136" borderId="133" applyNumberFormat="0" applyProtection="0">
      <alignment horizontal="right" vertical="center"/>
    </xf>
    <xf numFmtId="4" fontId="152" fillId="92" borderId="133" applyNumberFormat="0" applyProtection="0">
      <alignment horizontal="right" vertical="center"/>
    </xf>
    <xf numFmtId="4" fontId="152" fillId="92" borderId="133" applyNumberFormat="0" applyProtection="0">
      <alignment horizontal="right" vertical="center"/>
    </xf>
    <xf numFmtId="4" fontId="152" fillId="138" borderId="133" applyNumberFormat="0" applyProtection="0">
      <alignment horizontal="right" vertical="center"/>
    </xf>
    <xf numFmtId="4" fontId="152" fillId="138" borderId="133" applyNumberFormat="0" applyProtection="0">
      <alignment horizontal="right" vertical="center"/>
    </xf>
    <xf numFmtId="4" fontId="152" fillId="183" borderId="133" applyNumberFormat="0" applyProtection="0">
      <alignment horizontal="right" vertical="center"/>
    </xf>
    <xf numFmtId="4" fontId="152" fillId="183" borderId="133" applyNumberFormat="0" applyProtection="0">
      <alignment horizontal="right" vertical="center"/>
    </xf>
    <xf numFmtId="4" fontId="152" fillId="142" borderId="133" applyNumberFormat="0" applyProtection="0">
      <alignment horizontal="right" vertical="center"/>
    </xf>
    <xf numFmtId="4" fontId="152" fillId="142" borderId="133" applyNumberFormat="0" applyProtection="0">
      <alignment horizontal="right" vertical="center"/>
    </xf>
    <xf numFmtId="4" fontId="152" fillId="141" borderId="133" applyNumberFormat="0" applyProtection="0">
      <alignment horizontal="right" vertical="center"/>
    </xf>
    <xf numFmtId="4" fontId="152" fillId="141" borderId="133" applyNumberFormat="0" applyProtection="0">
      <alignment horizontal="right" vertical="center"/>
    </xf>
    <xf numFmtId="4" fontId="152" fillId="184" borderId="133" applyNumberFormat="0" applyProtection="0">
      <alignment horizontal="right" vertical="center"/>
    </xf>
    <xf numFmtId="4" fontId="152" fillId="184" borderId="133" applyNumberFormat="0" applyProtection="0">
      <alignment horizontal="right" vertical="center"/>
    </xf>
    <xf numFmtId="4" fontId="59" fillId="180" borderId="134" applyNumberFormat="0" applyProtection="0">
      <alignment horizontal="left" vertical="center" indent="1"/>
    </xf>
    <xf numFmtId="0" fontId="25" fillId="87" borderId="133" applyNumberFormat="0" applyProtection="0">
      <alignment horizontal="left" vertical="top" indent="1"/>
    </xf>
    <xf numFmtId="0" fontId="50" fillId="36" borderId="133" applyNumberFormat="0" applyProtection="0">
      <alignment horizontal="left" vertical="top" indent="1"/>
    </xf>
    <xf numFmtId="4" fontId="152" fillId="187" borderId="133" applyNumberFormat="0" applyProtection="0">
      <alignment horizontal="right" vertical="center"/>
    </xf>
    <xf numFmtId="4" fontId="152" fillId="136" borderId="133" applyNumberFormat="0" applyProtection="0">
      <alignment horizontal="right" vertical="center"/>
    </xf>
    <xf numFmtId="0" fontId="7" fillId="43" borderId="133" applyNumberFormat="0" applyProtection="0">
      <alignment horizontal="left" vertical="top" indent="1"/>
    </xf>
    <xf numFmtId="4" fontId="152" fillId="180" borderId="133" applyNumberFormat="0" applyProtection="0">
      <alignment horizontal="right" vertical="center"/>
    </xf>
    <xf numFmtId="4" fontId="152" fillId="180" borderId="133" applyNumberFormat="0" applyProtection="0">
      <alignment horizontal="right" vertical="center"/>
    </xf>
    <xf numFmtId="0" fontId="26" fillId="121" borderId="0" applyNumberFormat="0" applyBorder="0" applyAlignment="0" applyProtection="0"/>
    <xf numFmtId="4" fontId="152" fillId="184" borderId="133" applyNumberFormat="0" applyProtection="0">
      <alignment horizontal="right" vertical="center"/>
    </xf>
    <xf numFmtId="4" fontId="152" fillId="92" borderId="133" applyNumberFormat="0" applyProtection="0">
      <alignment horizontal="right" vertical="center"/>
    </xf>
    <xf numFmtId="0" fontId="26" fillId="43" borderId="0" applyNumberFormat="0" applyBorder="0" applyAlignment="0" applyProtection="0"/>
    <xf numFmtId="0" fontId="7" fillId="43" borderId="133" applyNumberFormat="0" applyProtection="0">
      <alignment horizontal="left" vertical="center" indent="1"/>
    </xf>
    <xf numFmtId="0" fontId="7" fillId="43" borderId="133" applyNumberFormat="0" applyProtection="0">
      <alignment horizontal="left" vertical="top" indent="1"/>
    </xf>
    <xf numFmtId="0" fontId="41" fillId="70" borderId="146" applyNumberFormat="0" applyAlignment="0" applyProtection="0"/>
    <xf numFmtId="0" fontId="7" fillId="186" borderId="133" applyNumberFormat="0" applyProtection="0">
      <alignment horizontal="left" vertical="center" indent="1"/>
    </xf>
    <xf numFmtId="4" fontId="152" fillId="180" borderId="133" applyNumberFormat="0" applyProtection="0">
      <alignment horizontal="right" vertical="center"/>
    </xf>
    <xf numFmtId="0" fontId="7" fillId="36" borderId="133" applyNumberFormat="0" applyProtection="0">
      <alignment horizontal="left" vertical="top" indent="1"/>
    </xf>
    <xf numFmtId="4" fontId="199" fillId="187" borderId="133" applyNumberFormat="0" applyProtection="0">
      <alignment vertical="center"/>
    </xf>
    <xf numFmtId="0" fontId="7" fillId="180" borderId="133" applyNumberFormat="0" applyProtection="0">
      <alignment horizontal="left" vertical="center" indent="1"/>
    </xf>
    <xf numFmtId="0" fontId="33" fillId="39" borderId="130" applyNumberFormat="0" applyAlignment="0" applyProtection="0"/>
    <xf numFmtId="0" fontId="7" fillId="40" borderId="133" applyNumberFormat="0" applyProtection="0">
      <alignment horizontal="left" vertical="top" indent="1"/>
    </xf>
    <xf numFmtId="4" fontId="36" fillId="44" borderId="146" applyNumberFormat="0" applyProtection="0">
      <alignment horizontal="right" vertical="center"/>
    </xf>
    <xf numFmtId="0" fontId="7" fillId="85" borderId="133" applyNumberFormat="0" applyProtection="0">
      <alignment horizontal="left" vertical="center" indent="1"/>
    </xf>
    <xf numFmtId="0" fontId="33" fillId="150" borderId="130" applyNumberFormat="0" applyAlignment="0" applyProtection="0"/>
    <xf numFmtId="0" fontId="7" fillId="85" borderId="133" applyNumberFormat="0" applyProtection="0">
      <alignment horizontal="left" vertical="top" indent="1"/>
    </xf>
    <xf numFmtId="4" fontId="59" fillId="180" borderId="134" applyNumberFormat="0" applyProtection="0">
      <alignment horizontal="left" vertical="center" indent="1"/>
    </xf>
    <xf numFmtId="0" fontId="7" fillId="39" borderId="141" applyNumberFormat="0">
      <protection locked="0"/>
    </xf>
    <xf numFmtId="0" fontId="26" fillId="48" borderId="0" applyNumberFormat="0" applyBorder="0" applyAlignment="0" applyProtection="0"/>
    <xf numFmtId="4" fontId="152" fillId="187" borderId="133" applyNumberFormat="0" applyProtection="0">
      <alignment vertical="center"/>
    </xf>
    <xf numFmtId="4" fontId="152" fillId="187" borderId="133" applyNumberFormat="0" applyProtection="0">
      <alignment vertical="center"/>
    </xf>
    <xf numFmtId="4" fontId="199" fillId="187" borderId="133" applyNumberFormat="0" applyProtection="0">
      <alignment vertical="center"/>
    </xf>
    <xf numFmtId="4" fontId="199" fillId="187" borderId="133" applyNumberFormat="0" applyProtection="0">
      <alignment vertical="center"/>
    </xf>
    <xf numFmtId="4" fontId="59" fillId="180" borderId="134" applyNumberFormat="0" applyProtection="0">
      <alignment horizontal="left" vertical="center" indent="1"/>
    </xf>
    <xf numFmtId="4" fontId="59" fillId="180" borderId="134" applyNumberFormat="0" applyProtection="0">
      <alignment horizontal="left" vertical="center" indent="1"/>
    </xf>
    <xf numFmtId="0" fontId="25" fillId="38" borderId="133" applyNumberFormat="0" applyProtection="0">
      <alignment horizontal="left" vertical="top" indent="1"/>
    </xf>
    <xf numFmtId="0" fontId="41" fillId="70" borderId="142" applyNumberFormat="0" applyAlignment="0" applyProtection="0"/>
    <xf numFmtId="4" fontId="152" fillId="187" borderId="133" applyNumberFormat="0" applyProtection="0">
      <alignment horizontal="right" vertical="center"/>
    </xf>
    <xf numFmtId="4" fontId="152" fillId="187" borderId="133" applyNumberFormat="0" applyProtection="0">
      <alignment horizontal="right" vertical="center"/>
    </xf>
    <xf numFmtId="4" fontId="199" fillId="187" borderId="133" applyNumberFormat="0" applyProtection="0">
      <alignment horizontal="right" vertical="center"/>
    </xf>
    <xf numFmtId="4" fontId="199" fillId="187" borderId="133" applyNumberFormat="0" applyProtection="0">
      <alignment horizontal="right" vertical="center"/>
    </xf>
    <xf numFmtId="4" fontId="59" fillId="180" borderId="133" applyNumberFormat="0" applyProtection="0">
      <alignment horizontal="left" vertical="center" indent="1"/>
    </xf>
    <xf numFmtId="4" fontId="59" fillId="180" borderId="133" applyNumberFormat="0" applyProtection="0">
      <alignment horizontal="left" vertical="center" indent="1"/>
    </xf>
    <xf numFmtId="0" fontId="25" fillId="186" borderId="133" applyNumberFormat="0" applyProtection="0">
      <alignment horizontal="left" vertical="top" indent="1"/>
    </xf>
    <xf numFmtId="0" fontId="26" fillId="208" borderId="0" applyNumberFormat="0" applyBorder="0" applyAlignment="0" applyProtection="0"/>
    <xf numFmtId="4" fontId="60" fillId="186" borderId="134" applyNumberFormat="0" applyProtection="0">
      <alignment horizontal="left" vertical="center" indent="1"/>
    </xf>
    <xf numFmtId="4" fontId="60" fillId="186" borderId="134" applyNumberFormat="0" applyProtection="0">
      <alignment horizontal="left" vertical="center" indent="1"/>
    </xf>
    <xf numFmtId="4" fontId="201" fillId="187" borderId="133" applyNumberFormat="0" applyProtection="0">
      <alignment horizontal="right" vertical="center"/>
    </xf>
    <xf numFmtId="4" fontId="201" fillId="187" borderId="133" applyNumberFormat="0" applyProtection="0">
      <alignment horizontal="right" vertical="center"/>
    </xf>
    <xf numFmtId="4" fontId="201" fillId="187" borderId="133" applyNumberFormat="0" applyProtection="0">
      <alignment horizontal="right" vertical="center"/>
    </xf>
    <xf numFmtId="4" fontId="36" fillId="47" borderId="146" applyNumberFormat="0" applyProtection="0">
      <alignment horizontal="right" vertical="center"/>
    </xf>
    <xf numFmtId="4" fontId="152" fillId="92" borderId="133" applyNumberFormat="0" applyProtection="0">
      <alignment horizontal="right" vertical="center"/>
    </xf>
    <xf numFmtId="0" fontId="26" fillId="121" borderId="0" applyNumberFormat="0" applyBorder="0" applyAlignment="0" applyProtection="0"/>
    <xf numFmtId="4" fontId="59" fillId="81" borderId="133" applyNumberFormat="0" applyProtection="0">
      <alignment vertical="center"/>
    </xf>
    <xf numFmtId="4" fontId="152" fillId="81" borderId="133" applyNumberFormat="0" applyProtection="0">
      <alignment horizontal="left" vertical="center" indent="1"/>
    </xf>
    <xf numFmtId="0" fontId="235" fillId="39" borderId="142" applyNumberFormat="0" applyAlignment="0" applyProtection="0"/>
    <xf numFmtId="0" fontId="7" fillId="39" borderId="141" applyNumberFormat="0">
      <protection locked="0"/>
    </xf>
    <xf numFmtId="4" fontId="60" fillId="186" borderId="134" applyNumberFormat="0" applyProtection="0">
      <alignment horizontal="left" vertical="center" indent="1"/>
    </xf>
    <xf numFmtId="0" fontId="41" fillId="70" borderId="142" applyNumberFormat="0" applyAlignment="0" applyProtection="0"/>
    <xf numFmtId="4" fontId="147" fillId="81" borderId="133" applyNumberFormat="0" applyProtection="0">
      <alignment vertical="center"/>
    </xf>
    <xf numFmtId="4" fontId="59" fillId="180" borderId="134" applyNumberFormat="0" applyProtection="0">
      <alignment horizontal="left" vertical="center" indent="1"/>
    </xf>
    <xf numFmtId="0" fontId="7" fillId="38" borderId="128" applyNumberFormat="0" applyFont="0" applyAlignment="0" applyProtection="0"/>
    <xf numFmtId="0" fontId="26" fillId="48" borderId="0" applyNumberFormat="0" applyBorder="0" applyAlignment="0" applyProtection="0"/>
    <xf numFmtId="4" fontId="152" fillId="142" borderId="133" applyNumberFormat="0" applyProtection="0">
      <alignment horizontal="right" vertical="center"/>
    </xf>
    <xf numFmtId="0" fontId="26" fillId="208" borderId="0" applyNumberFormat="0" applyBorder="0" applyAlignment="0" applyProtection="0"/>
    <xf numFmtId="0" fontId="7" fillId="85" borderId="133" applyNumberFormat="0" applyProtection="0">
      <alignment horizontal="left" vertical="top" indent="1"/>
    </xf>
    <xf numFmtId="4" fontId="152" fillId="92" borderId="133" applyNumberFormat="0" applyProtection="0">
      <alignment horizontal="right" vertical="center"/>
    </xf>
    <xf numFmtId="0" fontId="36" fillId="90" borderId="141"/>
    <xf numFmtId="0" fontId="26" fillId="208" borderId="0" applyNumberFormat="0" applyBorder="0" applyAlignment="0" applyProtection="0"/>
    <xf numFmtId="0" fontId="7" fillId="69" borderId="128" applyNumberFormat="0" applyFont="0" applyAlignment="0" applyProtection="0"/>
    <xf numFmtId="4" fontId="152" fillId="187" borderId="133" applyNumberFormat="0" applyProtection="0">
      <alignment horizontal="right" vertical="center"/>
    </xf>
    <xf numFmtId="0" fontId="7" fillId="43" borderId="133" applyNumberFormat="0" applyProtection="0">
      <alignment horizontal="left" vertical="center" indent="1"/>
    </xf>
    <xf numFmtId="0" fontId="7" fillId="43" borderId="133" applyNumberFormat="0" applyProtection="0">
      <alignment horizontal="left" vertical="top" indent="1"/>
    </xf>
    <xf numFmtId="0" fontId="7" fillId="36" borderId="133" applyNumberFormat="0" applyProtection="0">
      <alignment horizontal="left" vertical="center" indent="1"/>
    </xf>
    <xf numFmtId="0" fontId="7" fillId="36" borderId="133" applyNumberFormat="0" applyProtection="0">
      <alignment horizontal="left" vertical="top" indent="1"/>
    </xf>
    <xf numFmtId="0" fontId="7" fillId="40" borderId="133" applyNumberFormat="0" applyProtection="0">
      <alignment horizontal="left" vertical="center" indent="1"/>
    </xf>
    <xf numFmtId="0" fontId="7" fillId="40" borderId="133" applyNumberFormat="0" applyProtection="0">
      <alignment horizontal="left" vertical="top" indent="1"/>
    </xf>
    <xf numFmtId="0" fontId="7" fillId="85" borderId="133" applyNumberFormat="0" applyProtection="0">
      <alignment horizontal="left" vertical="center" indent="1"/>
    </xf>
    <xf numFmtId="0" fontId="7" fillId="85" borderId="133" applyNumberFormat="0" applyProtection="0">
      <alignment horizontal="left" vertical="top" indent="1"/>
    </xf>
    <xf numFmtId="0" fontId="7" fillId="39" borderId="141" applyNumberFormat="0">
      <protection locked="0"/>
    </xf>
    <xf numFmtId="0" fontId="7" fillId="36" borderId="133" applyNumberFormat="0" applyProtection="0">
      <alignment horizontal="left" vertical="top" indent="1"/>
    </xf>
    <xf numFmtId="4" fontId="59" fillId="81" borderId="133" applyNumberFormat="0" applyProtection="0">
      <alignment vertical="center"/>
    </xf>
    <xf numFmtId="0" fontId="7" fillId="146" borderId="133" applyNumberFormat="0" applyProtection="0">
      <alignment horizontal="left" vertical="center" indent="1"/>
    </xf>
    <xf numFmtId="0" fontId="36" fillId="90" borderId="141"/>
    <xf numFmtId="0" fontId="36" fillId="69" borderId="146" applyNumberFormat="0" applyFont="0" applyAlignment="0" applyProtection="0"/>
    <xf numFmtId="4" fontId="152" fillId="187" borderId="133" applyNumberFormat="0" applyProtection="0">
      <alignment horizontal="right" vertical="center"/>
    </xf>
    <xf numFmtId="4" fontId="147" fillId="81" borderId="133" applyNumberFormat="0" applyProtection="0">
      <alignment vertical="center"/>
    </xf>
    <xf numFmtId="4" fontId="59" fillId="81" borderId="133" applyNumberFormat="0" applyProtection="0">
      <alignment vertical="center"/>
    </xf>
    <xf numFmtId="0" fontId="7" fillId="186" borderId="133" applyNumberFormat="0" applyProtection="0">
      <alignment horizontal="left" vertical="center" indent="1"/>
    </xf>
    <xf numFmtId="4" fontId="50" fillId="45" borderId="133" applyNumberFormat="0" applyProtection="0">
      <alignment horizontal="left" vertical="center" indent="1"/>
    </xf>
    <xf numFmtId="0" fontId="36" fillId="90" borderId="141"/>
    <xf numFmtId="4" fontId="152" fillId="137" borderId="133" applyNumberFormat="0" applyProtection="0">
      <alignment horizontal="right" vertical="center"/>
    </xf>
    <xf numFmtId="0" fontId="33" fillId="73" borderId="130" applyNumberFormat="0" applyAlignment="0" applyProtection="0"/>
    <xf numFmtId="4" fontId="50" fillId="45" borderId="133" applyNumberFormat="0" applyProtection="0">
      <alignment horizontal="left" vertical="center" indent="1"/>
    </xf>
    <xf numFmtId="4" fontId="50" fillId="38" borderId="133" applyNumberFormat="0" applyProtection="0">
      <alignment vertical="center"/>
    </xf>
    <xf numFmtId="0" fontId="81" fillId="42" borderId="142" applyNumberFormat="0" applyAlignment="0" applyProtection="0"/>
    <xf numFmtId="0" fontId="7" fillId="36" borderId="133" applyNumberFormat="0" applyProtection="0">
      <alignment horizontal="left" vertical="top" indent="1"/>
    </xf>
    <xf numFmtId="0" fontId="234" fillId="39" borderId="142" applyNumberFormat="0" applyAlignment="0" applyProtection="0"/>
    <xf numFmtId="4" fontId="36" fillId="48" borderId="146" applyNumberFormat="0" applyProtection="0">
      <alignment horizontal="left" vertical="center" indent="1"/>
    </xf>
    <xf numFmtId="0" fontId="7" fillId="39" borderId="126" applyNumberFormat="0">
      <protection locked="0"/>
    </xf>
    <xf numFmtId="4" fontId="199" fillId="187" borderId="133" applyNumberFormat="0" applyProtection="0">
      <alignment vertical="center"/>
    </xf>
    <xf numFmtId="0" fontId="7" fillId="36" borderId="133" applyNumberFormat="0" applyProtection="0">
      <alignment horizontal="left" vertical="top" indent="1"/>
    </xf>
    <xf numFmtId="4" fontId="152" fillId="135" borderId="133" applyNumberFormat="0" applyProtection="0">
      <alignment horizontal="right" vertical="center"/>
    </xf>
    <xf numFmtId="4" fontId="36" fillId="84" borderId="127" applyNumberFormat="0" applyProtection="0">
      <alignment horizontal="left" vertical="center" indent="1"/>
    </xf>
    <xf numFmtId="4" fontId="237" fillId="180" borderId="133" applyNumberFormat="0" applyProtection="0">
      <alignment horizontal="left" vertical="center" wrapText="1"/>
    </xf>
    <xf numFmtId="0" fontId="234" fillId="150" borderId="142" applyNumberFormat="0" applyAlignment="0" applyProtection="0"/>
    <xf numFmtId="0" fontId="26" fillId="48" borderId="0" applyNumberFormat="0" applyBorder="0" applyAlignment="0" applyProtection="0"/>
    <xf numFmtId="0" fontId="7" fillId="40" borderId="133" applyNumberFormat="0" applyProtection="0">
      <alignment horizontal="left" vertical="center" indent="1"/>
    </xf>
    <xf numFmtId="4" fontId="152" fillId="183" borderId="133" applyNumberFormat="0" applyProtection="0">
      <alignment horizontal="right" vertical="center"/>
    </xf>
    <xf numFmtId="0" fontId="48" fillId="79" borderId="133" applyNumberFormat="0" applyProtection="0">
      <alignment horizontal="left" vertical="top" indent="1"/>
    </xf>
    <xf numFmtId="0" fontId="7" fillId="40" borderId="133" applyNumberFormat="0" applyProtection="0">
      <alignment horizontal="left" vertical="top" indent="1"/>
    </xf>
    <xf numFmtId="4" fontId="36" fillId="82" borderId="146" applyNumberFormat="0" applyProtection="0">
      <alignment horizontal="right" vertical="center"/>
    </xf>
    <xf numFmtId="0" fontId="7" fillId="39" borderId="126" applyNumberFormat="0">
      <protection locked="0"/>
    </xf>
    <xf numFmtId="4" fontId="152" fillId="136" borderId="133" applyNumberFormat="0" applyProtection="0">
      <alignment horizontal="right" vertical="center"/>
    </xf>
    <xf numFmtId="0" fontId="26" fillId="208" borderId="0" applyNumberFormat="0" applyBorder="0" applyAlignment="0" applyProtection="0"/>
    <xf numFmtId="4" fontId="152" fillId="81" borderId="133" applyNumberFormat="0" applyProtection="0">
      <alignment horizontal="left" vertical="center" indent="1"/>
    </xf>
    <xf numFmtId="0" fontId="64" fillId="79" borderId="133" applyNumberFormat="0" applyProtection="0">
      <alignment horizontal="left" vertical="top" indent="1"/>
    </xf>
    <xf numFmtId="0" fontId="7" fillId="180" borderId="133" applyNumberFormat="0" applyProtection="0">
      <alignment horizontal="left" vertical="center" indent="1"/>
    </xf>
    <xf numFmtId="0" fontId="7" fillId="43" borderId="133" applyNumberFormat="0" applyProtection="0">
      <alignment horizontal="left" vertical="center" indent="1"/>
    </xf>
    <xf numFmtId="4" fontId="147" fillId="81" borderId="133" applyNumberFormat="0" applyProtection="0">
      <alignment vertical="center"/>
    </xf>
    <xf numFmtId="4" fontId="51" fillId="89" borderId="127" applyNumberFormat="0" applyProtection="0">
      <alignment horizontal="left" vertical="center" indent="1"/>
    </xf>
    <xf numFmtId="4" fontId="50" fillId="38" borderId="133" applyNumberFormat="0" applyProtection="0">
      <alignment vertical="center"/>
    </xf>
    <xf numFmtId="4" fontId="47" fillId="87" borderId="141" applyNumberFormat="0" applyProtection="0">
      <alignment vertical="center"/>
    </xf>
    <xf numFmtId="4" fontId="50" fillId="45" borderId="133" applyNumberFormat="0" applyProtection="0">
      <alignment horizontal="left" vertical="center" indent="1"/>
    </xf>
    <xf numFmtId="0" fontId="50" fillId="38" borderId="133" applyNumberFormat="0" applyProtection="0">
      <alignment horizontal="left" vertical="top" indent="1"/>
    </xf>
    <xf numFmtId="4" fontId="36" fillId="0" borderId="146" applyNumberFormat="0" applyProtection="0">
      <alignment horizontal="right" vertical="center"/>
    </xf>
    <xf numFmtId="0" fontId="26" fillId="121" borderId="0" applyNumberFormat="0" applyBorder="0" applyAlignment="0" applyProtection="0"/>
    <xf numFmtId="0" fontId="26" fillId="43" borderId="0" applyNumberFormat="0" applyBorder="0" applyAlignment="0" applyProtection="0"/>
    <xf numFmtId="0" fontId="50" fillId="36" borderId="133" applyNumberFormat="0" applyProtection="0">
      <alignment horizontal="left" vertical="top" indent="1"/>
    </xf>
    <xf numFmtId="0" fontId="26" fillId="48" borderId="0" applyNumberFormat="0" applyBorder="0" applyAlignment="0" applyProtection="0"/>
    <xf numFmtId="4" fontId="7" fillId="43" borderId="127" applyNumberFormat="0" applyProtection="0">
      <alignment horizontal="left" vertical="center" indent="1"/>
    </xf>
    <xf numFmtId="0" fontId="64" fillId="81" borderId="133" applyNumberFormat="0" applyProtection="0">
      <alignment horizontal="left" vertical="top" indent="1"/>
    </xf>
    <xf numFmtId="4" fontId="60" fillId="186" borderId="134" applyNumberFormat="0" applyProtection="0">
      <alignment horizontal="left" vertical="center" indent="1"/>
    </xf>
    <xf numFmtId="4" fontId="152" fillId="183" borderId="133" applyNumberFormat="0" applyProtection="0">
      <alignment horizontal="right" vertical="center"/>
    </xf>
    <xf numFmtId="0" fontId="7" fillId="69" borderId="128" applyNumberFormat="0" applyFont="0" applyAlignment="0" applyProtection="0"/>
    <xf numFmtId="4" fontId="201" fillId="187" borderId="133" applyNumberFormat="0" applyProtection="0">
      <alignment horizontal="right" vertical="center"/>
    </xf>
    <xf numFmtId="0" fontId="7" fillId="180" borderId="133" applyNumberFormat="0" applyProtection="0">
      <alignment horizontal="left" vertical="top" indent="1"/>
    </xf>
    <xf numFmtId="4" fontId="47" fillId="81" borderId="146" applyNumberFormat="0" applyProtection="0">
      <alignment vertical="center"/>
    </xf>
    <xf numFmtId="0" fontId="7" fillId="180" borderId="133" applyNumberFormat="0" applyProtection="0">
      <alignment horizontal="left" vertical="top" indent="1"/>
    </xf>
    <xf numFmtId="0" fontId="26" fillId="48" borderId="0" applyNumberFormat="0" applyBorder="0" applyAlignment="0" applyProtection="0"/>
    <xf numFmtId="0" fontId="26" fillId="43" borderId="0" applyNumberFormat="0" applyBorder="0" applyAlignment="0" applyProtection="0"/>
    <xf numFmtId="4" fontId="36" fillId="36" borderId="146" applyNumberFormat="0" applyProtection="0">
      <alignment horizontal="right" vertical="center"/>
    </xf>
    <xf numFmtId="0" fontId="7" fillId="43" borderId="133" applyNumberFormat="0" applyProtection="0">
      <alignment horizontal="left" vertical="center" indent="1"/>
    </xf>
    <xf numFmtId="4" fontId="152" fillId="135" borderId="133" applyNumberFormat="0" applyProtection="0">
      <alignment horizontal="right" vertical="center"/>
    </xf>
    <xf numFmtId="0" fontId="235" fillId="39" borderId="142" applyNumberFormat="0" applyAlignment="0" applyProtection="0"/>
    <xf numFmtId="4" fontId="7" fillId="43" borderId="127" applyNumberFormat="0" applyProtection="0">
      <alignment horizontal="left" vertical="center" indent="1"/>
    </xf>
    <xf numFmtId="0" fontId="34" fillId="0" borderId="137" applyNumberFormat="0" applyFill="0" applyAlignment="0" applyProtection="0"/>
    <xf numFmtId="4" fontId="201" fillId="187" borderId="133" applyNumberFormat="0" applyProtection="0">
      <alignment horizontal="right" vertical="center"/>
    </xf>
    <xf numFmtId="0" fontId="26" fillId="208" borderId="0" applyNumberFormat="0" applyBorder="0" applyAlignment="0" applyProtection="0"/>
    <xf numFmtId="0" fontId="26" fillId="48" borderId="0" applyNumberFormat="0" applyBorder="0" applyAlignment="0" applyProtection="0"/>
    <xf numFmtId="4" fontId="152" fillId="137" borderId="133" applyNumberFormat="0" applyProtection="0">
      <alignment horizontal="right" vertical="center"/>
    </xf>
    <xf numFmtId="4" fontId="50" fillId="38" borderId="133" applyNumberFormat="0" applyProtection="0">
      <alignment vertical="center"/>
    </xf>
    <xf numFmtId="4" fontId="152" fillId="187" borderId="133" applyNumberFormat="0" applyProtection="0">
      <alignment vertical="center"/>
    </xf>
    <xf numFmtId="0" fontId="26" fillId="208" borderId="0" applyNumberFormat="0" applyBorder="0" applyAlignment="0" applyProtection="0"/>
    <xf numFmtId="0" fontId="33" fillId="39" borderId="130" applyNumberFormat="0" applyAlignment="0" applyProtection="0"/>
    <xf numFmtId="4" fontId="152" fillId="81" borderId="133" applyNumberFormat="0" applyProtection="0">
      <alignment horizontal="left" vertical="center" indent="1"/>
    </xf>
    <xf numFmtId="0" fontId="38" fillId="73" borderId="146" applyNumberFormat="0" applyAlignment="0" applyProtection="0"/>
    <xf numFmtId="4" fontId="152" fillId="184" borderId="133" applyNumberFormat="0" applyProtection="0">
      <alignment horizontal="right" vertical="center"/>
    </xf>
    <xf numFmtId="4" fontId="36" fillId="84" borderId="127" applyNumberFormat="0" applyProtection="0">
      <alignment horizontal="left" vertical="center" indent="1"/>
    </xf>
    <xf numFmtId="4" fontId="152" fillId="183" borderId="133" applyNumberFormat="0" applyProtection="0">
      <alignment horizontal="right" vertical="center"/>
    </xf>
    <xf numFmtId="4" fontId="152" fillId="135" borderId="133" applyNumberFormat="0" applyProtection="0">
      <alignment horizontal="right" vertical="center"/>
    </xf>
    <xf numFmtId="0" fontId="34" fillId="0" borderId="137" applyNumberFormat="0" applyFill="0" applyAlignment="0" applyProtection="0"/>
    <xf numFmtId="0" fontId="7" fillId="69" borderId="128" applyNumberFormat="0" applyFont="0" applyAlignment="0" applyProtection="0"/>
    <xf numFmtId="0" fontId="26" fillId="43" borderId="0" applyNumberFormat="0" applyBorder="0" applyAlignment="0" applyProtection="0"/>
    <xf numFmtId="0" fontId="7" fillId="40" borderId="133" applyNumberFormat="0" applyProtection="0">
      <alignment horizontal="left" vertical="top" indent="1"/>
    </xf>
    <xf numFmtId="0" fontId="48" fillId="79" borderId="133" applyNumberFormat="0" applyProtection="0">
      <alignment horizontal="left" vertical="top" indent="1"/>
    </xf>
    <xf numFmtId="0" fontId="36" fillId="90" borderId="126"/>
    <xf numFmtId="4" fontId="47" fillId="81" borderId="146" applyNumberFormat="0" applyProtection="0">
      <alignment vertical="center"/>
    </xf>
    <xf numFmtId="4" fontId="36" fillId="0" borderId="146" applyNumberFormat="0" applyProtection="0">
      <alignment horizontal="right" vertical="center"/>
    </xf>
    <xf numFmtId="0" fontId="41" fillId="70" borderId="142" applyNumberFormat="0" applyAlignment="0" applyProtection="0"/>
    <xf numFmtId="4" fontId="36" fillId="49" borderId="146" applyNumberFormat="0" applyProtection="0">
      <alignment horizontal="right" vertical="center"/>
    </xf>
    <xf numFmtId="4" fontId="59" fillId="81" borderId="133" applyNumberFormat="0" applyProtection="0">
      <alignment vertical="center"/>
    </xf>
    <xf numFmtId="0" fontId="7" fillId="69" borderId="128" applyNumberFormat="0" applyFont="0" applyAlignment="0" applyProtection="0"/>
    <xf numFmtId="0" fontId="235" fillId="39" borderId="142" applyNumberFormat="0" applyAlignment="0" applyProtection="0"/>
    <xf numFmtId="4" fontId="36" fillId="36" borderId="146" applyNumberFormat="0" applyProtection="0">
      <alignment horizontal="right" vertical="center"/>
    </xf>
    <xf numFmtId="4" fontId="7" fillId="43" borderId="127" applyNumberFormat="0" applyProtection="0">
      <alignment horizontal="left" vertical="center" indent="1"/>
    </xf>
    <xf numFmtId="4" fontId="152" fillId="137" borderId="133" applyNumberFormat="0" applyProtection="0">
      <alignment horizontal="right" vertical="center"/>
    </xf>
    <xf numFmtId="0" fontId="25" fillId="186" borderId="133" applyNumberFormat="0" applyProtection="0">
      <alignment horizontal="left" vertical="top" indent="1"/>
    </xf>
    <xf numFmtId="0" fontId="7" fillId="39" borderId="126" applyNumberFormat="0">
      <protection locked="0"/>
    </xf>
    <xf numFmtId="0" fontId="7" fillId="69" borderId="128" applyNumberFormat="0" applyFont="0" applyAlignment="0" applyProtection="0"/>
    <xf numFmtId="4" fontId="59" fillId="180" borderId="133" applyNumberFormat="0" applyProtection="0">
      <alignment horizontal="left" vertical="center" indent="1"/>
    </xf>
    <xf numFmtId="0" fontId="7" fillId="85" borderId="133" applyNumberFormat="0" applyProtection="0">
      <alignment horizontal="left" vertical="top" indent="1"/>
    </xf>
    <xf numFmtId="4" fontId="147" fillId="81" borderId="133" applyNumberFormat="0" applyProtection="0">
      <alignment vertical="center"/>
    </xf>
    <xf numFmtId="4" fontId="59" fillId="81" borderId="133" applyNumberFormat="0" applyProtection="0">
      <alignment vertical="center"/>
    </xf>
    <xf numFmtId="0" fontId="33" fillId="39" borderId="130" applyNumberFormat="0" applyAlignment="0" applyProtection="0"/>
    <xf numFmtId="0" fontId="26" fillId="43" borderId="0" applyNumberFormat="0" applyBorder="0" applyAlignment="0" applyProtection="0"/>
    <xf numFmtId="4" fontId="59" fillId="180" borderId="134" applyNumberFormat="0" applyProtection="0">
      <alignment horizontal="left" vertical="center" indent="1"/>
    </xf>
    <xf numFmtId="4" fontId="36" fillId="83" borderId="146" applyNumberFormat="0" applyProtection="0">
      <alignment horizontal="right" vertical="center"/>
    </xf>
    <xf numFmtId="0" fontId="7" fillId="186" borderId="133" applyNumberFormat="0" applyProtection="0">
      <alignment horizontal="left" vertical="top" indent="1"/>
    </xf>
    <xf numFmtId="4" fontId="152" fillId="135" borderId="133" applyNumberFormat="0" applyProtection="0">
      <alignment horizontal="right" vertical="center"/>
    </xf>
    <xf numFmtId="4" fontId="152" fillId="138" borderId="133" applyNumberFormat="0" applyProtection="0">
      <alignment horizontal="right" vertical="center"/>
    </xf>
    <xf numFmtId="0" fontId="25" fillId="87" borderId="133" applyNumberFormat="0" applyProtection="0">
      <alignment horizontal="left" vertical="top" indent="1"/>
    </xf>
    <xf numFmtId="0" fontId="41" fillId="70" borderId="142" applyNumberFormat="0" applyAlignment="0" applyProtection="0"/>
    <xf numFmtId="4" fontId="152" fillId="184" borderId="133" applyNumberFormat="0" applyProtection="0">
      <alignment horizontal="right" vertical="center"/>
    </xf>
    <xf numFmtId="4" fontId="152" fillId="136" borderId="133" applyNumberFormat="0" applyProtection="0">
      <alignment horizontal="right" vertical="center"/>
    </xf>
    <xf numFmtId="4" fontId="36" fillId="78" borderId="146" applyNumberFormat="0" applyProtection="0">
      <alignment horizontal="right" vertical="center"/>
    </xf>
    <xf numFmtId="4" fontId="36" fillId="44" borderId="146" applyNumberFormat="0" applyProtection="0">
      <alignment horizontal="right" vertical="center"/>
    </xf>
    <xf numFmtId="0" fontId="26" fillId="48" borderId="0" applyNumberFormat="0" applyBorder="0" applyAlignment="0" applyProtection="0"/>
    <xf numFmtId="4" fontId="36" fillId="83" borderId="146" applyNumberFormat="0" applyProtection="0">
      <alignment horizontal="right" vertical="center"/>
    </xf>
    <xf numFmtId="0" fontId="26" fillId="48" borderId="0" applyNumberFormat="0" applyBorder="0" applyAlignment="0" applyProtection="0"/>
    <xf numFmtId="0" fontId="26" fillId="43" borderId="0" applyNumberFormat="0" applyBorder="0" applyAlignment="0" applyProtection="0"/>
    <xf numFmtId="4" fontId="152" fillId="180" borderId="133" applyNumberFormat="0" applyProtection="0">
      <alignment horizontal="right" vertical="center"/>
    </xf>
    <xf numFmtId="0" fontId="50" fillId="38" borderId="133" applyNumberFormat="0" applyProtection="0">
      <alignment horizontal="left" vertical="top" indent="1"/>
    </xf>
    <xf numFmtId="0" fontId="26" fillId="208" borderId="0" applyNumberFormat="0" applyBorder="0" applyAlignment="0" applyProtection="0"/>
    <xf numFmtId="0" fontId="26" fillId="208" borderId="0" applyNumberFormat="0" applyBorder="0" applyAlignment="0" applyProtection="0"/>
    <xf numFmtId="4" fontId="47" fillId="88" borderId="146" applyNumberFormat="0" applyProtection="0">
      <alignment horizontal="right" vertical="center"/>
    </xf>
    <xf numFmtId="4" fontId="152" fillId="81" borderId="133" applyNumberFormat="0" applyProtection="0">
      <alignment horizontal="left" vertical="center" indent="1"/>
    </xf>
    <xf numFmtId="4" fontId="36" fillId="47" borderId="146" applyNumberFormat="0" applyProtection="0">
      <alignment horizontal="right" vertical="center"/>
    </xf>
    <xf numFmtId="4" fontId="147" fillId="81" borderId="133" applyNumberFormat="0" applyProtection="0">
      <alignment vertical="center"/>
    </xf>
    <xf numFmtId="0" fontId="7" fillId="38" borderId="128" applyNumberFormat="0" applyFont="0" applyAlignment="0" applyProtection="0"/>
    <xf numFmtId="4" fontId="152" fillId="137" borderId="133" applyNumberFormat="0" applyProtection="0">
      <alignment horizontal="right" vertical="center"/>
    </xf>
    <xf numFmtId="4" fontId="152" fillId="187" borderId="133" applyNumberFormat="0" applyProtection="0">
      <alignment vertical="center"/>
    </xf>
    <xf numFmtId="0" fontId="7" fillId="43" borderId="133" applyNumberFormat="0" applyProtection="0">
      <alignment horizontal="left" vertical="center" indent="1"/>
    </xf>
    <xf numFmtId="4" fontId="36" fillId="77" borderId="127" applyNumberFormat="0" applyProtection="0">
      <alignment horizontal="right" vertical="center"/>
    </xf>
    <xf numFmtId="0" fontId="26" fillId="208" borderId="0" applyNumberFormat="0" applyBorder="0" applyAlignment="0" applyProtection="0"/>
    <xf numFmtId="4" fontId="152" fillId="137" borderId="133" applyNumberFormat="0" applyProtection="0">
      <alignment horizontal="right" vertical="center"/>
    </xf>
    <xf numFmtId="0" fontId="26" fillId="43" borderId="0" applyNumberFormat="0" applyBorder="0" applyAlignment="0" applyProtection="0"/>
    <xf numFmtId="4" fontId="152" fillId="141" borderId="133" applyNumberFormat="0" applyProtection="0">
      <alignment horizontal="right" vertical="center"/>
    </xf>
    <xf numFmtId="4" fontId="36" fillId="79" borderId="146" applyNumberFormat="0" applyProtection="0">
      <alignment vertical="center"/>
    </xf>
    <xf numFmtId="4" fontId="60" fillId="186" borderId="134" applyNumberFormat="0" applyProtection="0">
      <alignment horizontal="left" vertical="center" indent="1"/>
    </xf>
    <xf numFmtId="4" fontId="47" fillId="87" borderId="126" applyNumberFormat="0" applyProtection="0">
      <alignment vertical="center"/>
    </xf>
    <xf numFmtId="4" fontId="36" fillId="79" borderId="146" applyNumberFormat="0" applyProtection="0">
      <alignment vertical="center"/>
    </xf>
    <xf numFmtId="0" fontId="7" fillId="186" borderId="133" applyNumberFormat="0" applyProtection="0">
      <alignment horizontal="left" vertical="center" indent="1"/>
    </xf>
    <xf numFmtId="4" fontId="36" fillId="48" borderId="146" applyNumberFormat="0" applyProtection="0">
      <alignment horizontal="left" vertical="center" indent="1"/>
    </xf>
    <xf numFmtId="0" fontId="26" fillId="208" borderId="0" applyNumberFormat="0" applyBorder="0" applyAlignment="0" applyProtection="0"/>
    <xf numFmtId="4" fontId="152" fillId="136" borderId="133" applyNumberFormat="0" applyProtection="0">
      <alignment horizontal="right" vertical="center"/>
    </xf>
    <xf numFmtId="0" fontId="26" fillId="48" borderId="0" applyNumberFormat="0" applyBorder="0" applyAlignment="0" applyProtection="0"/>
    <xf numFmtId="4" fontId="152" fillId="180" borderId="133" applyNumberFormat="0" applyProtection="0">
      <alignment horizontal="right" vertical="center"/>
    </xf>
    <xf numFmtId="0" fontId="41" fillId="70" borderId="146" applyNumberFormat="0" applyAlignment="0" applyProtection="0"/>
    <xf numFmtId="0" fontId="7" fillId="39" borderId="141" applyNumberFormat="0">
      <protection locked="0"/>
    </xf>
    <xf numFmtId="0" fontId="26" fillId="43" borderId="0" applyNumberFormat="0" applyBorder="0" applyAlignment="0" applyProtection="0"/>
    <xf numFmtId="4" fontId="36" fillId="41" borderId="146" applyNumberFormat="0" applyProtection="0">
      <alignment horizontal="right" vertical="center"/>
    </xf>
    <xf numFmtId="4" fontId="36" fillId="82" borderId="146" applyNumberFormat="0" applyProtection="0">
      <alignment horizontal="right" vertical="center"/>
    </xf>
    <xf numFmtId="4" fontId="36" fillId="81" borderId="146" applyNumberFormat="0" applyProtection="0">
      <alignment horizontal="left" vertical="center" indent="1"/>
    </xf>
    <xf numFmtId="0" fontId="25" fillId="87" borderId="133" applyNumberFormat="0" applyProtection="0">
      <alignment horizontal="left" vertical="top" indent="1"/>
    </xf>
    <xf numFmtId="0" fontId="64" fillId="81" borderId="133" applyNumberFormat="0" applyProtection="0">
      <alignment horizontal="left" vertical="top" indent="1"/>
    </xf>
    <xf numFmtId="0" fontId="235" fillId="39" borderId="142" applyNumberFormat="0" applyAlignment="0" applyProtection="0"/>
    <xf numFmtId="4" fontId="152" fillId="184" borderId="133" applyNumberFormat="0" applyProtection="0">
      <alignment horizontal="right" vertical="center"/>
    </xf>
    <xf numFmtId="4" fontId="152" fillId="187" borderId="133" applyNumberFormat="0" applyProtection="0">
      <alignment horizontal="right" vertical="center"/>
    </xf>
    <xf numFmtId="0" fontId="7" fillId="36" borderId="133" applyNumberFormat="0" applyProtection="0">
      <alignment horizontal="left" vertical="center" indent="1"/>
    </xf>
    <xf numFmtId="0" fontId="38" fillId="73" borderId="146" applyNumberFormat="0" applyAlignment="0" applyProtection="0"/>
    <xf numFmtId="4" fontId="152" fillId="141" borderId="133" applyNumberFormat="0" applyProtection="0">
      <alignment horizontal="right" vertical="center"/>
    </xf>
    <xf numFmtId="4" fontId="237" fillId="180" borderId="133" applyNumberFormat="0" applyProtection="0">
      <alignment horizontal="left" vertical="center" wrapText="1"/>
    </xf>
    <xf numFmtId="0" fontId="25" fillId="38" borderId="133" applyNumberFormat="0" applyProtection="0">
      <alignment horizontal="left" vertical="top" indent="1"/>
    </xf>
    <xf numFmtId="4" fontId="199" fillId="187" borderId="133" applyNumberFormat="0" applyProtection="0">
      <alignment horizontal="right" vertical="center"/>
    </xf>
    <xf numFmtId="4" fontId="36" fillId="46" borderId="146" applyNumberFormat="0" applyProtection="0">
      <alignment horizontal="right" vertical="center"/>
    </xf>
    <xf numFmtId="4" fontId="60" fillId="186" borderId="134" applyNumberFormat="0" applyProtection="0">
      <alignment horizontal="left" vertical="center" indent="1"/>
    </xf>
    <xf numFmtId="0" fontId="26" fillId="208" borderId="0" applyNumberFormat="0" applyBorder="0" applyAlignment="0" applyProtection="0"/>
    <xf numFmtId="4" fontId="152" fillId="135" borderId="133" applyNumberFormat="0" applyProtection="0">
      <alignment horizontal="right" vertical="center"/>
    </xf>
    <xf numFmtId="4" fontId="152" fillId="138" borderId="133" applyNumberFormat="0" applyProtection="0">
      <alignment horizontal="right" vertical="center"/>
    </xf>
    <xf numFmtId="0" fontId="7" fillId="186" borderId="133" applyNumberFormat="0" applyProtection="0">
      <alignment horizontal="left" vertical="center" indent="1"/>
    </xf>
    <xf numFmtId="0" fontId="26" fillId="208" borderId="0" applyNumberFormat="0" applyBorder="0" applyAlignment="0" applyProtection="0"/>
    <xf numFmtId="4" fontId="152" fillId="184" borderId="133" applyNumberFormat="0" applyProtection="0">
      <alignment horizontal="right" vertical="center"/>
    </xf>
    <xf numFmtId="0" fontId="81" fillId="42" borderId="142" applyNumberFormat="0" applyAlignment="0" applyProtection="0"/>
    <xf numFmtId="0" fontId="33" fillId="150" borderId="130" applyNumberFormat="0" applyAlignment="0" applyProtection="0"/>
    <xf numFmtId="4" fontId="36" fillId="49" borderId="146" applyNumberFormat="0" applyProtection="0">
      <alignment horizontal="right" vertical="center"/>
    </xf>
    <xf numFmtId="0" fontId="26" fillId="208" borderId="0" applyNumberFormat="0" applyBorder="0" applyAlignment="0" applyProtection="0"/>
    <xf numFmtId="4" fontId="36" fillId="77" borderId="127" applyNumberFormat="0" applyProtection="0">
      <alignment horizontal="right" vertical="center"/>
    </xf>
    <xf numFmtId="0" fontId="7" fillId="69" borderId="128" applyNumberFormat="0" applyFont="0" applyAlignment="0" applyProtection="0"/>
    <xf numFmtId="4" fontId="36" fillId="81" borderId="146" applyNumberFormat="0" applyProtection="0">
      <alignment horizontal="left" vertical="center" indent="1"/>
    </xf>
    <xf numFmtId="0" fontId="26" fillId="43" borderId="0" applyNumberFormat="0" applyBorder="0" applyAlignment="0" applyProtection="0"/>
    <xf numFmtId="0" fontId="36" fillId="90" borderId="126"/>
    <xf numFmtId="0" fontId="7" fillId="69" borderId="128" applyNumberFormat="0" applyFont="0" applyAlignment="0" applyProtection="0"/>
    <xf numFmtId="4" fontId="152" fillId="142" borderId="133" applyNumberFormat="0" applyProtection="0">
      <alignment horizontal="right" vertical="center"/>
    </xf>
    <xf numFmtId="0" fontId="7" fillId="43" borderId="133" applyNumberFormat="0" applyProtection="0">
      <alignment horizontal="left" vertical="top" indent="1"/>
    </xf>
    <xf numFmtId="0" fontId="234" fillId="39" borderId="142" applyNumberFormat="0" applyAlignment="0" applyProtection="0"/>
    <xf numFmtId="4" fontId="237" fillId="180" borderId="133" applyNumberFormat="0" applyProtection="0">
      <alignment horizontal="left" vertical="center" wrapText="1"/>
    </xf>
    <xf numFmtId="4" fontId="60" fillId="186" borderId="134" applyNumberFormat="0" applyProtection="0">
      <alignment horizontal="left" vertical="center" indent="1"/>
    </xf>
    <xf numFmtId="0" fontId="7" fillId="187" borderId="133" applyNumberFormat="0" applyProtection="0">
      <alignment horizontal="left" vertical="center" indent="1"/>
    </xf>
    <xf numFmtId="0" fontId="7" fillId="180" borderId="133" applyNumberFormat="0" applyProtection="0">
      <alignment horizontal="left" vertical="center" indent="1"/>
    </xf>
    <xf numFmtId="0" fontId="64" fillId="79" borderId="133" applyNumberFormat="0" applyProtection="0">
      <alignment horizontal="left" vertical="top" indent="1"/>
    </xf>
    <xf numFmtId="4" fontId="152" fillId="187" borderId="133" applyNumberFormat="0" applyProtection="0">
      <alignment vertical="center"/>
    </xf>
    <xf numFmtId="4" fontId="152" fillId="142" borderId="133" applyNumberFormat="0" applyProtection="0">
      <alignment horizontal="right" vertical="center"/>
    </xf>
    <xf numFmtId="4" fontId="152" fillId="135" borderId="133" applyNumberFormat="0" applyProtection="0">
      <alignment horizontal="right" vertical="center"/>
    </xf>
    <xf numFmtId="4" fontId="59" fillId="81" borderId="133" applyNumberFormat="0" applyProtection="0">
      <alignment vertical="center"/>
    </xf>
    <xf numFmtId="0" fontId="26" fillId="121" borderId="0" applyNumberFormat="0" applyBorder="0" applyAlignment="0" applyProtection="0"/>
    <xf numFmtId="0" fontId="26" fillId="121" borderId="0" applyNumberFormat="0" applyBorder="0" applyAlignment="0" applyProtection="0"/>
    <xf numFmtId="4" fontId="237" fillId="180" borderId="133" applyNumberFormat="0" applyProtection="0">
      <alignment horizontal="left" vertical="center" wrapText="1"/>
    </xf>
    <xf numFmtId="0" fontId="41" fillId="70" borderId="142" applyNumberFormat="0" applyAlignment="0" applyProtection="0"/>
    <xf numFmtId="0" fontId="7" fillId="38" borderId="128" applyNumberFormat="0" applyFont="0" applyAlignment="0" applyProtection="0"/>
    <xf numFmtId="0" fontId="33" fillId="39" borderId="130" applyNumberFormat="0" applyAlignment="0" applyProtection="0"/>
    <xf numFmtId="4" fontId="147" fillId="81" borderId="133" applyNumberFormat="0" applyProtection="0">
      <alignment vertical="center"/>
    </xf>
    <xf numFmtId="4" fontId="152" fillId="135" borderId="133" applyNumberFormat="0" applyProtection="0">
      <alignment horizontal="right" vertical="center"/>
    </xf>
    <xf numFmtId="4" fontId="152" fillId="92" borderId="133" applyNumberFormat="0" applyProtection="0">
      <alignment horizontal="right" vertical="center"/>
    </xf>
    <xf numFmtId="4" fontId="152" fillId="136" borderId="133" applyNumberFormat="0" applyProtection="0">
      <alignment horizontal="right" vertical="center"/>
    </xf>
    <xf numFmtId="0" fontId="7" fillId="40" borderId="133" applyNumberFormat="0" applyProtection="0">
      <alignment horizontal="left" vertical="top" indent="1"/>
    </xf>
    <xf numFmtId="0" fontId="7" fillId="85" borderId="133" applyNumberFormat="0" applyProtection="0">
      <alignment horizontal="left" vertical="center" indent="1"/>
    </xf>
    <xf numFmtId="4" fontId="152" fillId="81" borderId="133" applyNumberFormat="0" applyProtection="0">
      <alignment horizontal="left" vertical="center" indent="1"/>
    </xf>
    <xf numFmtId="0" fontId="36" fillId="69" borderId="146" applyNumberFormat="0" applyFont="0" applyAlignment="0" applyProtection="0"/>
    <xf numFmtId="0" fontId="7" fillId="85" borderId="133" applyNumberFormat="0" applyProtection="0">
      <alignment horizontal="left" vertical="center" indent="1"/>
    </xf>
    <xf numFmtId="0" fontId="26" fillId="208" borderId="0" applyNumberFormat="0" applyBorder="0" applyAlignment="0" applyProtection="0"/>
    <xf numFmtId="0" fontId="33" fillId="150" borderId="130" applyNumberFormat="0" applyAlignment="0" applyProtection="0"/>
    <xf numFmtId="0" fontId="33" fillId="39" borderId="130" applyNumberFormat="0" applyAlignment="0" applyProtection="0"/>
    <xf numFmtId="0" fontId="64" fillId="81" borderId="133" applyNumberFormat="0" applyProtection="0">
      <alignment horizontal="left" vertical="top" indent="1"/>
    </xf>
    <xf numFmtId="4" fontId="152" fillId="187" borderId="133" applyNumberFormat="0" applyProtection="0">
      <alignment vertical="center"/>
    </xf>
    <xf numFmtId="0" fontId="7" fillId="39" borderId="141" applyNumberFormat="0">
      <protection locked="0"/>
    </xf>
    <xf numFmtId="4" fontId="36" fillId="82" borderId="146" applyNumberFormat="0" applyProtection="0">
      <alignment horizontal="right" vertical="center"/>
    </xf>
    <xf numFmtId="0" fontId="33" fillId="73" borderId="130" applyNumberFormat="0" applyAlignment="0" applyProtection="0"/>
    <xf numFmtId="4" fontId="152" fillId="136" borderId="133" applyNumberFormat="0" applyProtection="0">
      <alignment horizontal="right" vertical="center"/>
    </xf>
    <xf numFmtId="4" fontId="152" fillId="92" borderId="133" applyNumberFormat="0" applyProtection="0">
      <alignment horizontal="right" vertical="center"/>
    </xf>
    <xf numFmtId="4" fontId="152" fillId="92" borderId="133" applyNumberFormat="0" applyProtection="0">
      <alignment horizontal="right" vertical="center"/>
    </xf>
    <xf numFmtId="4" fontId="152" fillId="138" borderId="133" applyNumberFormat="0" applyProtection="0">
      <alignment horizontal="right" vertical="center"/>
    </xf>
    <xf numFmtId="4" fontId="152" fillId="138" borderId="133" applyNumberFormat="0" applyProtection="0">
      <alignment horizontal="right" vertical="center"/>
    </xf>
    <xf numFmtId="4" fontId="152" fillId="183" borderId="133" applyNumberFormat="0" applyProtection="0">
      <alignment horizontal="right" vertical="center"/>
    </xf>
    <xf numFmtId="4" fontId="152" fillId="183" borderId="133" applyNumberFormat="0" applyProtection="0">
      <alignment horizontal="right" vertical="center"/>
    </xf>
    <xf numFmtId="4" fontId="152" fillId="142" borderId="133" applyNumberFormat="0" applyProtection="0">
      <alignment horizontal="right" vertical="center"/>
    </xf>
    <xf numFmtId="4" fontId="152" fillId="142" borderId="133" applyNumberFormat="0" applyProtection="0">
      <alignment horizontal="right" vertical="center"/>
    </xf>
    <xf numFmtId="4" fontId="152" fillId="141" borderId="133" applyNumberFormat="0" applyProtection="0">
      <alignment horizontal="right" vertical="center"/>
    </xf>
    <xf numFmtId="4" fontId="152" fillId="141" borderId="133" applyNumberFormat="0" applyProtection="0">
      <alignment horizontal="right" vertical="center"/>
    </xf>
    <xf numFmtId="4" fontId="152" fillId="184" borderId="133" applyNumberFormat="0" applyProtection="0">
      <alignment horizontal="right" vertical="center"/>
    </xf>
    <xf numFmtId="4" fontId="152" fillId="184" borderId="133" applyNumberFormat="0" applyProtection="0">
      <alignment horizontal="right" vertical="center"/>
    </xf>
    <xf numFmtId="0" fontId="7" fillId="146" borderId="133" applyNumberFormat="0" applyProtection="0">
      <alignment horizontal="left" vertical="top" indent="1"/>
    </xf>
    <xf numFmtId="0" fontId="7" fillId="186" borderId="133" applyNumberFormat="0" applyProtection="0">
      <alignment horizontal="left" vertical="top" indent="1"/>
    </xf>
    <xf numFmtId="0" fontId="7" fillId="187" borderId="133" applyNumberFormat="0" applyProtection="0">
      <alignment horizontal="left" vertical="top" indent="1"/>
    </xf>
    <xf numFmtId="4" fontId="152" fillId="184" borderId="133" applyNumberFormat="0" applyProtection="0">
      <alignment horizontal="right" vertical="center"/>
    </xf>
    <xf numFmtId="4" fontId="152" fillId="180" borderId="133" applyNumberFormat="0" applyProtection="0">
      <alignment horizontal="right" vertical="center"/>
    </xf>
    <xf numFmtId="4" fontId="152" fillId="180" borderId="133" applyNumberFormat="0" applyProtection="0">
      <alignment horizontal="right" vertical="center"/>
    </xf>
    <xf numFmtId="4" fontId="60" fillId="186" borderId="134" applyNumberFormat="0" applyProtection="0">
      <alignment horizontal="left" vertical="center" indent="1"/>
    </xf>
    <xf numFmtId="0" fontId="7" fillId="43" borderId="133" applyNumberFormat="0" applyProtection="0">
      <alignment horizontal="left" vertical="center" indent="1"/>
    </xf>
    <xf numFmtId="4" fontId="36" fillId="82" borderId="146" applyNumberFormat="0" applyProtection="0">
      <alignment horizontal="right" vertical="center"/>
    </xf>
    <xf numFmtId="0" fontId="7" fillId="43" borderId="133" applyNumberFormat="0" applyProtection="0">
      <alignment horizontal="left" vertical="center" indent="1"/>
    </xf>
    <xf numFmtId="4" fontId="36" fillId="47" borderId="146" applyNumberFormat="0" applyProtection="0">
      <alignment horizontal="right" vertical="center"/>
    </xf>
    <xf numFmtId="0" fontId="7" fillId="43" borderId="133" applyNumberFormat="0" applyProtection="0">
      <alignment horizontal="left" vertical="top" indent="1"/>
    </xf>
    <xf numFmtId="4" fontId="36" fillId="46" borderId="146" applyNumberFormat="0" applyProtection="0">
      <alignment horizontal="right" vertical="center"/>
    </xf>
    <xf numFmtId="0" fontId="7" fillId="186" borderId="133" applyNumberFormat="0" applyProtection="0">
      <alignment horizontal="left" vertical="center" indent="1"/>
    </xf>
    <xf numFmtId="0" fontId="7" fillId="36" borderId="133" applyNumberFormat="0" applyProtection="0">
      <alignment horizontal="left" vertical="top" indent="1"/>
    </xf>
    <xf numFmtId="4" fontId="36" fillId="78" borderId="146" applyNumberFormat="0" applyProtection="0">
      <alignment horizontal="right" vertical="center"/>
    </xf>
    <xf numFmtId="0" fontId="7" fillId="180" borderId="133" applyNumberFormat="0" applyProtection="0">
      <alignment horizontal="left" vertical="center" indent="1"/>
    </xf>
    <xf numFmtId="0" fontId="234" fillId="150" borderId="142" applyNumberFormat="0" applyAlignment="0" applyProtection="0"/>
    <xf numFmtId="0" fontId="7" fillId="40" borderId="133" applyNumberFormat="0" applyProtection="0">
      <alignment horizontal="left" vertical="top" indent="1"/>
    </xf>
    <xf numFmtId="0" fontId="7" fillId="85" borderId="133" applyNumberFormat="0" applyProtection="0">
      <alignment horizontal="left" vertical="center" indent="1"/>
    </xf>
    <xf numFmtId="4" fontId="201" fillId="187" borderId="133" applyNumberFormat="0" applyProtection="0">
      <alignment horizontal="right" vertical="center"/>
    </xf>
    <xf numFmtId="0" fontId="7" fillId="85" borderId="133" applyNumberFormat="0" applyProtection="0">
      <alignment horizontal="left" vertical="top" indent="1"/>
    </xf>
    <xf numFmtId="0" fontId="26" fillId="121" borderId="0" applyNumberFormat="0" applyBorder="0" applyAlignment="0" applyProtection="0"/>
    <xf numFmtId="4" fontId="152" fillId="187" borderId="133" applyNumberFormat="0" applyProtection="0">
      <alignment vertical="center"/>
    </xf>
    <xf numFmtId="4" fontId="152" fillId="187" borderId="133" applyNumberFormat="0" applyProtection="0">
      <alignment vertical="center"/>
    </xf>
    <xf numFmtId="4" fontId="199" fillId="187" borderId="133" applyNumberFormat="0" applyProtection="0">
      <alignment vertical="center"/>
    </xf>
    <xf numFmtId="4" fontId="199" fillId="187" borderId="133" applyNumberFormat="0" applyProtection="0">
      <alignment vertical="center"/>
    </xf>
    <xf numFmtId="4" fontId="59" fillId="180" borderId="134" applyNumberFormat="0" applyProtection="0">
      <alignment horizontal="left" vertical="center" indent="1"/>
    </xf>
    <xf numFmtId="4" fontId="59" fillId="180" borderId="134" applyNumberFormat="0" applyProtection="0">
      <alignment horizontal="left" vertical="center" indent="1"/>
    </xf>
    <xf numFmtId="0" fontId="25" fillId="38" borderId="133" applyNumberFormat="0" applyProtection="0">
      <alignment horizontal="left" vertical="top" indent="1"/>
    </xf>
    <xf numFmtId="0" fontId="26" fillId="48" borderId="0" applyNumberFormat="0" applyBorder="0" applyAlignment="0" applyProtection="0"/>
    <xf numFmtId="4" fontId="152" fillId="187" borderId="133" applyNumberFormat="0" applyProtection="0">
      <alignment horizontal="right" vertical="center"/>
    </xf>
    <xf numFmtId="4" fontId="152" fillId="187" borderId="133" applyNumberFormat="0" applyProtection="0">
      <alignment horizontal="right" vertical="center"/>
    </xf>
    <xf numFmtId="4" fontId="199" fillId="187" borderId="133" applyNumberFormat="0" applyProtection="0">
      <alignment horizontal="right" vertical="center"/>
    </xf>
    <xf numFmtId="4" fontId="199" fillId="187" borderId="133" applyNumberFormat="0" applyProtection="0">
      <alignment horizontal="right" vertical="center"/>
    </xf>
    <xf numFmtId="4" fontId="59" fillId="180" borderId="133" applyNumberFormat="0" applyProtection="0">
      <alignment horizontal="left" vertical="center" indent="1"/>
    </xf>
    <xf numFmtId="4" fontId="59" fillId="180" borderId="133" applyNumberFormat="0" applyProtection="0">
      <alignment horizontal="left" vertical="center" indent="1"/>
    </xf>
    <xf numFmtId="0" fontId="25" fillId="186" borderId="133" applyNumberFormat="0" applyProtection="0">
      <alignment horizontal="left" vertical="top" indent="1"/>
    </xf>
    <xf numFmtId="4" fontId="60" fillId="186" borderId="134" applyNumberFormat="0" applyProtection="0">
      <alignment horizontal="left" vertical="center" indent="1"/>
    </xf>
    <xf numFmtId="4" fontId="60" fillId="186" borderId="134" applyNumberFormat="0" applyProtection="0">
      <alignment horizontal="left" vertical="center" indent="1"/>
    </xf>
    <xf numFmtId="4" fontId="201" fillId="187" borderId="133" applyNumberFormat="0" applyProtection="0">
      <alignment horizontal="right" vertical="center"/>
    </xf>
    <xf numFmtId="4" fontId="201" fillId="187" borderId="133" applyNumberFormat="0" applyProtection="0">
      <alignment horizontal="right" vertical="center"/>
    </xf>
    <xf numFmtId="0" fontId="64" fillId="81" borderId="133" applyNumberFormat="0" applyProtection="0">
      <alignment horizontal="left" vertical="top" indent="1"/>
    </xf>
    <xf numFmtId="0" fontId="25" fillId="186" borderId="133" applyNumberFormat="0" applyProtection="0">
      <alignment horizontal="left" vertical="top" indent="1"/>
    </xf>
    <xf numFmtId="4" fontId="59" fillId="180" borderId="134" applyNumberFormat="0" applyProtection="0">
      <alignment horizontal="left" vertical="center" indent="1"/>
    </xf>
    <xf numFmtId="4" fontId="152" fillId="92" borderId="133" applyNumberFormat="0" applyProtection="0">
      <alignment horizontal="right" vertical="center"/>
    </xf>
    <xf numFmtId="0" fontId="34" fillId="0" borderId="137" applyNumberFormat="0" applyFill="0" applyAlignment="0" applyProtection="0"/>
    <xf numFmtId="4" fontId="152" fillId="81" borderId="133" applyNumberFormat="0" applyProtection="0">
      <alignment horizontal="left" vertical="center" indent="1"/>
    </xf>
    <xf numFmtId="0" fontId="41" fillId="70" borderId="142" applyNumberFormat="0" applyAlignment="0" applyProtection="0"/>
    <xf numFmtId="4" fontId="152" fillId="135" borderId="133" applyNumberFormat="0" applyProtection="0">
      <alignment horizontal="right" vertical="center"/>
    </xf>
    <xf numFmtId="0" fontId="26" fillId="43" borderId="0" applyNumberFormat="0" applyBorder="0" applyAlignment="0" applyProtection="0"/>
    <xf numFmtId="4" fontId="199" fillId="187" borderId="133" applyNumberFormat="0" applyProtection="0">
      <alignment horizontal="right" vertical="center"/>
    </xf>
    <xf numFmtId="4" fontId="36" fillId="46" borderId="146" applyNumberFormat="0" applyProtection="0">
      <alignment horizontal="right" vertical="center"/>
    </xf>
    <xf numFmtId="0" fontId="48" fillId="79" borderId="133" applyNumberFormat="0" applyProtection="0">
      <alignment horizontal="left" vertical="top" indent="1"/>
    </xf>
    <xf numFmtId="4" fontId="36" fillId="84" borderId="127" applyNumberFormat="0" applyProtection="0">
      <alignment horizontal="left" vertical="center" indent="1"/>
    </xf>
    <xf numFmtId="4" fontId="51" fillId="89" borderId="127" applyNumberFormat="0" applyProtection="0">
      <alignment horizontal="left" vertical="center" indent="1"/>
    </xf>
    <xf numFmtId="0" fontId="41" fillId="70" borderId="142" applyNumberFormat="0" applyAlignment="0" applyProtection="0"/>
    <xf numFmtId="0" fontId="49" fillId="43" borderId="145" applyBorder="0"/>
    <xf numFmtId="0" fontId="7" fillId="69" borderId="128" applyNumberFormat="0" applyFont="0" applyAlignment="0" applyProtection="0"/>
    <xf numFmtId="4" fontId="152" fillId="142" borderId="133" applyNumberFormat="0" applyProtection="0">
      <alignment horizontal="right" vertical="center"/>
    </xf>
    <xf numFmtId="0" fontId="7" fillId="69" borderId="128" applyNumberFormat="0" applyFont="0" applyAlignment="0" applyProtection="0"/>
    <xf numFmtId="0" fontId="7" fillId="43" borderId="133" applyNumberFormat="0" applyProtection="0">
      <alignment horizontal="left" vertical="top" indent="1"/>
    </xf>
    <xf numFmtId="0" fontId="48" fillId="79" borderId="133" applyNumberFormat="0" applyProtection="0">
      <alignment horizontal="left" vertical="top" indent="1"/>
    </xf>
    <xf numFmtId="0" fontId="7" fillId="43" borderId="133" applyNumberFormat="0" applyProtection="0">
      <alignment horizontal="left" vertical="center" indent="1"/>
    </xf>
    <xf numFmtId="0" fontId="7" fillId="43" borderId="133" applyNumberFormat="0" applyProtection="0">
      <alignment horizontal="left" vertical="top" indent="1"/>
    </xf>
    <xf numFmtId="0" fontId="7" fillId="36" borderId="133" applyNumberFormat="0" applyProtection="0">
      <alignment horizontal="left" vertical="center" indent="1"/>
    </xf>
    <xf numFmtId="0" fontId="7" fillId="36" borderId="133" applyNumberFormat="0" applyProtection="0">
      <alignment horizontal="left" vertical="top" indent="1"/>
    </xf>
    <xf numFmtId="0" fontId="7" fillId="40" borderId="133" applyNumberFormat="0" applyProtection="0">
      <alignment horizontal="left" vertical="center" indent="1"/>
    </xf>
    <xf numFmtId="0" fontId="7" fillId="40" borderId="133" applyNumberFormat="0" applyProtection="0">
      <alignment horizontal="left" vertical="top" indent="1"/>
    </xf>
    <xf numFmtId="0" fontId="7" fillId="85" borderId="133" applyNumberFormat="0" applyProtection="0">
      <alignment horizontal="left" vertical="center" indent="1"/>
    </xf>
    <xf numFmtId="0" fontId="7" fillId="85" borderId="133" applyNumberFormat="0" applyProtection="0">
      <alignment horizontal="left" vertical="top" indent="1"/>
    </xf>
    <xf numFmtId="0" fontId="26" fillId="43" borderId="0" applyNumberFormat="0" applyBorder="0" applyAlignment="0" applyProtection="0"/>
    <xf numFmtId="4" fontId="152" fillId="141" borderId="133" applyNumberFormat="0" applyProtection="0">
      <alignment horizontal="right" vertical="center"/>
    </xf>
    <xf numFmtId="4" fontId="152" fillId="142" borderId="133" applyNumberFormat="0" applyProtection="0">
      <alignment horizontal="right" vertical="center"/>
    </xf>
    <xf numFmtId="4" fontId="152" fillId="138" borderId="133" applyNumberFormat="0" applyProtection="0">
      <alignment horizontal="right" vertical="center"/>
    </xf>
    <xf numFmtId="4" fontId="152" fillId="92" borderId="133" applyNumberFormat="0" applyProtection="0">
      <alignment horizontal="right" vertical="center"/>
    </xf>
    <xf numFmtId="4" fontId="152" fillId="135" borderId="133" applyNumberFormat="0" applyProtection="0">
      <alignment horizontal="right" vertical="center"/>
    </xf>
    <xf numFmtId="4" fontId="152" fillId="137" borderId="133" applyNumberFormat="0" applyProtection="0">
      <alignment horizontal="right" vertical="center"/>
    </xf>
    <xf numFmtId="4" fontId="152" fillId="81" borderId="133" applyNumberFormat="0" applyProtection="0">
      <alignment horizontal="left" vertical="center" indent="1"/>
    </xf>
    <xf numFmtId="4" fontId="147" fillId="81" borderId="133" applyNumberFormat="0" applyProtection="0">
      <alignment vertical="center"/>
    </xf>
    <xf numFmtId="0" fontId="26" fillId="208" borderId="0" applyNumberFormat="0" applyBorder="0" applyAlignment="0" applyProtection="0"/>
    <xf numFmtId="0" fontId="7" fillId="38" borderId="128" applyNumberFormat="0" applyFont="0" applyAlignment="0" applyProtection="0"/>
    <xf numFmtId="0" fontId="38" fillId="73" borderId="146" applyNumberFormat="0" applyAlignment="0" applyProtection="0"/>
    <xf numFmtId="0" fontId="234" fillId="39" borderId="142" applyNumberFormat="0" applyAlignment="0" applyProtection="0"/>
    <xf numFmtId="4" fontId="152" fillId="135" borderId="133" applyNumberFormat="0" applyProtection="0">
      <alignment horizontal="right" vertical="center"/>
    </xf>
    <xf numFmtId="4" fontId="152" fillId="92" borderId="133" applyNumberFormat="0" applyProtection="0">
      <alignment horizontal="right" vertical="center"/>
    </xf>
    <xf numFmtId="0" fontId="7" fillId="85" borderId="133" applyNumberFormat="0" applyProtection="0">
      <alignment horizontal="left" vertical="top" indent="1"/>
    </xf>
    <xf numFmtId="0" fontId="7" fillId="43" borderId="133" applyNumberFormat="0" applyProtection="0">
      <alignment horizontal="left" vertical="center" indent="1"/>
    </xf>
    <xf numFmtId="4" fontId="201" fillId="187" borderId="133" applyNumberFormat="0" applyProtection="0">
      <alignment horizontal="right" vertical="center"/>
    </xf>
    <xf numFmtId="4" fontId="152" fillId="92" borderId="133" applyNumberFormat="0" applyProtection="0">
      <alignment horizontal="right" vertical="center"/>
    </xf>
    <xf numFmtId="4" fontId="147" fillId="81" borderId="133" applyNumberFormat="0" applyProtection="0">
      <alignment vertical="center"/>
    </xf>
    <xf numFmtId="0" fontId="41" fillId="70" borderId="146" applyNumberFormat="0" applyAlignment="0" applyProtection="0"/>
    <xf numFmtId="4" fontId="152" fillId="187" borderId="133" applyNumberFormat="0" applyProtection="0">
      <alignment vertical="center"/>
    </xf>
    <xf numFmtId="0" fontId="36" fillId="69" borderId="146" applyNumberFormat="0" applyFont="0" applyAlignment="0" applyProtection="0"/>
    <xf numFmtId="4" fontId="36" fillId="79" borderId="146" applyNumberFormat="0" applyProtection="0">
      <alignment vertical="center"/>
    </xf>
    <xf numFmtId="4" fontId="47" fillId="81" borderId="146" applyNumberFormat="0" applyProtection="0">
      <alignment vertical="center"/>
    </xf>
    <xf numFmtId="4" fontId="36" fillId="81" borderId="146" applyNumberFormat="0" applyProtection="0">
      <alignment horizontal="left" vertical="center" indent="1"/>
    </xf>
    <xf numFmtId="0" fontId="48" fillId="79" borderId="133" applyNumberFormat="0" applyProtection="0">
      <alignment horizontal="left" vertical="top" indent="1"/>
    </xf>
    <xf numFmtId="4" fontId="36" fillId="48" borderId="146" applyNumberFormat="0" applyProtection="0">
      <alignment horizontal="left" vertical="center" indent="1"/>
    </xf>
    <xf numFmtId="4" fontId="36" fillId="41" borderId="146" applyNumberFormat="0" applyProtection="0">
      <alignment horizontal="right" vertical="center"/>
    </xf>
    <xf numFmtId="4" fontId="36" fillId="82" borderId="146" applyNumberFormat="0" applyProtection="0">
      <alignment horizontal="right" vertical="center"/>
    </xf>
    <xf numFmtId="4" fontId="36" fillId="77" borderId="127" applyNumberFormat="0" applyProtection="0">
      <alignment horizontal="right" vertical="center"/>
    </xf>
    <xf numFmtId="4" fontId="36" fillId="47" borderId="146" applyNumberFormat="0" applyProtection="0">
      <alignment horizontal="right" vertical="center"/>
    </xf>
    <xf numFmtId="4" fontId="36" fillId="49" borderId="146" applyNumberFormat="0" applyProtection="0">
      <alignment horizontal="right" vertical="center"/>
    </xf>
    <xf numFmtId="4" fontId="36" fillId="78" borderId="146" applyNumberFormat="0" applyProtection="0">
      <alignment horizontal="right" vertical="center"/>
    </xf>
    <xf numFmtId="4" fontId="36" fillId="44" borderId="146" applyNumberFormat="0" applyProtection="0">
      <alignment horizontal="right" vertical="center"/>
    </xf>
    <xf numFmtId="4" fontId="36" fillId="83" borderId="146" applyNumberFormat="0" applyProtection="0">
      <alignment horizontal="right" vertical="center"/>
    </xf>
    <xf numFmtId="4" fontId="36" fillId="46" borderId="146" applyNumberFormat="0" applyProtection="0">
      <alignment horizontal="right" vertical="center"/>
    </xf>
    <xf numFmtId="4" fontId="36" fillId="84" borderId="127" applyNumberFormat="0" applyProtection="0">
      <alignment horizontal="left" vertical="center" indent="1"/>
    </xf>
    <xf numFmtId="4" fontId="7" fillId="43" borderId="127" applyNumberFormat="0" applyProtection="0">
      <alignment horizontal="left" vertical="center" indent="1"/>
    </xf>
    <xf numFmtId="4" fontId="36" fillId="36" borderId="146" applyNumberFormat="0" applyProtection="0">
      <alignment horizontal="right" vertical="center"/>
    </xf>
    <xf numFmtId="4" fontId="50" fillId="38" borderId="133" applyNumberFormat="0" applyProtection="0">
      <alignment vertical="center"/>
    </xf>
    <xf numFmtId="0" fontId="26" fillId="208" borderId="0" applyNumberFormat="0" applyBorder="0" applyAlignment="0" applyProtection="0"/>
    <xf numFmtId="4" fontId="50" fillId="45" borderId="133" applyNumberFormat="0" applyProtection="0">
      <alignment horizontal="left" vertical="center" indent="1"/>
    </xf>
    <xf numFmtId="0" fontId="50" fillId="38" borderId="133" applyNumberFormat="0" applyProtection="0">
      <alignment horizontal="left" vertical="top" indent="1"/>
    </xf>
    <xf numFmtId="4" fontId="36" fillId="0" borderId="146" applyNumberFormat="0" applyProtection="0">
      <alignment horizontal="right" vertical="center"/>
    </xf>
    <xf numFmtId="4" fontId="47" fillId="88" borderId="146" applyNumberFormat="0" applyProtection="0">
      <alignment horizontal="right" vertical="center"/>
    </xf>
    <xf numFmtId="4" fontId="36" fillId="48" borderId="146" applyNumberFormat="0" applyProtection="0">
      <alignment horizontal="left" vertical="center" indent="1"/>
    </xf>
    <xf numFmtId="0" fontId="50" fillId="36" borderId="133" applyNumberFormat="0" applyProtection="0">
      <alignment horizontal="left" vertical="top" indent="1"/>
    </xf>
    <xf numFmtId="4" fontId="51" fillId="89" borderId="127" applyNumberFormat="0" applyProtection="0">
      <alignment horizontal="left" vertical="center" indent="1"/>
    </xf>
    <xf numFmtId="4" fontId="52" fillId="39" borderId="146" applyNumberFormat="0" applyProtection="0">
      <alignment horizontal="right" vertical="center"/>
    </xf>
    <xf numFmtId="0" fontId="26" fillId="48" borderId="0" applyNumberFormat="0" applyBorder="0" applyAlignment="0" applyProtection="0"/>
    <xf numFmtId="4" fontId="152" fillId="136" borderId="133" applyNumberFormat="0" applyProtection="0">
      <alignment horizontal="right" vertical="center"/>
    </xf>
    <xf numFmtId="0" fontId="34" fillId="0" borderId="137" applyNumberFormat="0" applyFill="0" applyAlignment="0" applyProtection="0"/>
    <xf numFmtId="0" fontId="64" fillId="79" borderId="133" applyNumberFormat="0" applyProtection="0">
      <alignment horizontal="left" vertical="top" indent="1"/>
    </xf>
    <xf numFmtId="0" fontId="7" fillId="38" borderId="128" applyNumberFormat="0" applyFont="0" applyAlignment="0" applyProtection="0"/>
    <xf numFmtId="0" fontId="33" fillId="150" borderId="130" applyNumberFormat="0" applyAlignment="0" applyProtection="0"/>
    <xf numFmtId="0" fontId="33" fillId="39" borderId="130" applyNumberFormat="0" applyAlignment="0" applyProtection="0"/>
    <xf numFmtId="0" fontId="7" fillId="36" borderId="133" applyNumberFormat="0" applyProtection="0">
      <alignment horizontal="left" vertical="center" indent="1"/>
    </xf>
    <xf numFmtId="4" fontId="59" fillId="81" borderId="133" applyNumberFormat="0" applyProtection="0">
      <alignment vertical="center"/>
    </xf>
    <xf numFmtId="4" fontId="152" fillId="136" borderId="133" applyNumberFormat="0" applyProtection="0">
      <alignment horizontal="right" vertical="center"/>
    </xf>
    <xf numFmtId="4" fontId="152" fillId="183" borderId="133" applyNumberFormat="0" applyProtection="0">
      <alignment horizontal="right" vertical="center"/>
    </xf>
    <xf numFmtId="4" fontId="36" fillId="41" borderId="146" applyNumberFormat="0" applyProtection="0">
      <alignment horizontal="right" vertical="center"/>
    </xf>
    <xf numFmtId="0" fontId="33" fillId="73" borderId="130" applyNumberFormat="0" applyAlignment="0" applyProtection="0"/>
    <xf numFmtId="0" fontId="7" fillId="85" borderId="133" applyNumberFormat="0" applyProtection="0">
      <alignment horizontal="left" vertical="top" indent="1"/>
    </xf>
    <xf numFmtId="4" fontId="147" fillId="81" borderId="133" applyNumberFormat="0" applyProtection="0">
      <alignment vertical="center"/>
    </xf>
    <xf numFmtId="0" fontId="7" fillId="39" borderId="141" applyNumberFormat="0">
      <protection locked="0"/>
    </xf>
    <xf numFmtId="4" fontId="152" fillId="136" borderId="133" applyNumberFormat="0" applyProtection="0">
      <alignment horizontal="right" vertical="center"/>
    </xf>
    <xf numFmtId="4" fontId="152" fillId="187" borderId="133" applyNumberFormat="0" applyProtection="0">
      <alignment vertical="center"/>
    </xf>
    <xf numFmtId="4" fontId="152" fillId="187" borderId="133" applyNumberFormat="0" applyProtection="0">
      <alignment vertical="center"/>
    </xf>
    <xf numFmtId="4" fontId="199" fillId="187" borderId="133" applyNumberFormat="0" applyProtection="0">
      <alignment vertical="center"/>
    </xf>
    <xf numFmtId="4" fontId="199" fillId="187" borderId="133" applyNumberFormat="0" applyProtection="0">
      <alignment vertical="center"/>
    </xf>
    <xf numFmtId="0" fontId="25" fillId="38" borderId="133" applyNumberFormat="0" applyProtection="0">
      <alignment horizontal="left" vertical="top" indent="1"/>
    </xf>
    <xf numFmtId="4" fontId="152" fillId="187" borderId="133" applyNumberFormat="0" applyProtection="0">
      <alignment horizontal="right" vertical="center"/>
    </xf>
    <xf numFmtId="4" fontId="152" fillId="187" borderId="133" applyNumberFormat="0" applyProtection="0">
      <alignment horizontal="right" vertical="center"/>
    </xf>
    <xf numFmtId="4" fontId="199" fillId="187" borderId="133" applyNumberFormat="0" applyProtection="0">
      <alignment horizontal="right" vertical="center"/>
    </xf>
    <xf numFmtId="4" fontId="199" fillId="187" borderId="133" applyNumberFormat="0" applyProtection="0">
      <alignment horizontal="right" vertical="center"/>
    </xf>
    <xf numFmtId="4" fontId="59" fillId="180" borderId="133" applyNumberFormat="0" applyProtection="0">
      <alignment horizontal="left" vertical="center" indent="1"/>
    </xf>
    <xf numFmtId="4" fontId="59" fillId="180" borderId="133" applyNumberFormat="0" applyProtection="0">
      <alignment horizontal="left" vertical="center" indent="1"/>
    </xf>
    <xf numFmtId="0" fontId="25" fillId="186" borderId="133" applyNumberFormat="0" applyProtection="0">
      <alignment horizontal="left" vertical="top" indent="1"/>
    </xf>
    <xf numFmtId="4" fontId="199" fillId="187" borderId="133" applyNumberFormat="0" applyProtection="0">
      <alignment horizontal="right" vertical="center"/>
    </xf>
    <xf numFmtId="4" fontId="152" fillId="184" borderId="133" applyNumberFormat="0" applyProtection="0">
      <alignment horizontal="right" vertical="center"/>
    </xf>
    <xf numFmtId="0" fontId="235" fillId="39" borderId="142" applyNumberFormat="0" applyAlignment="0" applyProtection="0"/>
    <xf numFmtId="0" fontId="7" fillId="36" borderId="133" applyNumberFormat="0" applyProtection="0">
      <alignment horizontal="left" vertical="top" indent="1"/>
    </xf>
    <xf numFmtId="4" fontId="201" fillId="187" borderId="133" applyNumberFormat="0" applyProtection="0">
      <alignment horizontal="right" vertical="center"/>
    </xf>
    <xf numFmtId="4" fontId="201" fillId="187" borderId="133" applyNumberFormat="0" applyProtection="0">
      <alignment horizontal="right" vertical="center"/>
    </xf>
    <xf numFmtId="4" fontId="199" fillId="187" borderId="133" applyNumberFormat="0" applyProtection="0">
      <alignment vertical="center"/>
    </xf>
    <xf numFmtId="4" fontId="152" fillId="180" borderId="133" applyNumberFormat="0" applyProtection="0">
      <alignment horizontal="right" vertical="center"/>
    </xf>
    <xf numFmtId="4" fontId="152" fillId="138" borderId="133" applyNumberFormat="0" applyProtection="0">
      <alignment horizontal="right" vertical="center"/>
    </xf>
    <xf numFmtId="0" fontId="7" fillId="186" borderId="133" applyNumberFormat="0" applyProtection="0">
      <alignment horizontal="left" vertical="center" indent="1"/>
    </xf>
    <xf numFmtId="0" fontId="7" fillId="69" borderId="128" applyNumberFormat="0" applyFont="0" applyAlignment="0" applyProtection="0"/>
    <xf numFmtId="0" fontId="26" fillId="208" borderId="0" applyNumberFormat="0" applyBorder="0" applyAlignment="0" applyProtection="0"/>
    <xf numFmtId="0" fontId="7" fillId="85" borderId="133" applyNumberFormat="0" applyProtection="0">
      <alignment horizontal="left" vertical="center" indent="1"/>
    </xf>
    <xf numFmtId="0" fontId="7" fillId="39" borderId="141" applyNumberFormat="0">
      <protection locked="0"/>
    </xf>
    <xf numFmtId="0" fontId="26" fillId="208" borderId="0" applyNumberFormat="0" applyBorder="0" applyAlignment="0" applyProtection="0"/>
    <xf numFmtId="0" fontId="7" fillId="187" borderId="133" applyNumberFormat="0" applyProtection="0">
      <alignment horizontal="left" vertical="center" indent="1"/>
    </xf>
    <xf numFmtId="0" fontId="41" fillId="70" borderId="142" applyNumberFormat="0" applyAlignment="0" applyProtection="0"/>
    <xf numFmtId="0" fontId="234" fillId="39" borderId="142" applyNumberFormat="0" applyAlignment="0" applyProtection="0"/>
    <xf numFmtId="0" fontId="36" fillId="90" borderId="141"/>
    <xf numFmtId="4" fontId="152" fillId="137" borderId="133" applyNumberFormat="0" applyProtection="0">
      <alignment horizontal="right" vertical="center"/>
    </xf>
    <xf numFmtId="0" fontId="38" fillId="73" borderId="146" applyNumberFormat="0" applyAlignment="0" applyProtection="0"/>
    <xf numFmtId="4" fontId="147" fillId="81" borderId="133" applyNumberFormat="0" applyProtection="0">
      <alignment vertical="center"/>
    </xf>
    <xf numFmtId="4" fontId="199" fillId="187" borderId="133" applyNumberFormat="0" applyProtection="0">
      <alignment horizontal="right" vertical="center"/>
    </xf>
    <xf numFmtId="0" fontId="7" fillId="69" borderId="128" applyNumberFormat="0" applyFont="0" applyAlignment="0" applyProtection="0"/>
    <xf numFmtId="0" fontId="7" fillId="180" borderId="133" applyNumberFormat="0" applyProtection="0">
      <alignment horizontal="left" vertical="top" indent="1"/>
    </xf>
    <xf numFmtId="4" fontId="199" fillId="187" borderId="133" applyNumberFormat="0" applyProtection="0">
      <alignment horizontal="right" vertical="center"/>
    </xf>
    <xf numFmtId="0" fontId="7" fillId="43" borderId="133" applyNumberFormat="0" applyProtection="0">
      <alignment horizontal="left" vertical="center" indent="1"/>
    </xf>
    <xf numFmtId="0" fontId="7" fillId="43" borderId="133" applyNumberFormat="0" applyProtection="0">
      <alignment horizontal="left" vertical="top" indent="1"/>
    </xf>
    <xf numFmtId="0" fontId="7" fillId="36" borderId="133" applyNumberFormat="0" applyProtection="0">
      <alignment horizontal="left" vertical="center" indent="1"/>
    </xf>
    <xf numFmtId="0" fontId="7" fillId="36" borderId="133" applyNumberFormat="0" applyProtection="0">
      <alignment horizontal="left" vertical="top" indent="1"/>
    </xf>
    <xf numFmtId="0" fontId="7" fillId="40" borderId="133" applyNumberFormat="0" applyProtection="0">
      <alignment horizontal="left" vertical="center" indent="1"/>
    </xf>
    <xf numFmtId="0" fontId="7" fillId="40" borderId="133" applyNumberFormat="0" applyProtection="0">
      <alignment horizontal="left" vertical="top" indent="1"/>
    </xf>
    <xf numFmtId="0" fontId="7" fillId="85" borderId="133" applyNumberFormat="0" applyProtection="0">
      <alignment horizontal="left" vertical="center" indent="1"/>
    </xf>
    <xf numFmtId="0" fontId="7" fillId="85" borderId="133" applyNumberFormat="0" applyProtection="0">
      <alignment horizontal="left" vertical="top" indent="1"/>
    </xf>
    <xf numFmtId="0" fontId="7" fillId="39" borderId="141" applyNumberFormat="0">
      <protection locked="0"/>
    </xf>
    <xf numFmtId="0" fontId="26" fillId="208" borderId="0" applyNumberFormat="0" applyBorder="0" applyAlignment="0" applyProtection="0"/>
    <xf numFmtId="0" fontId="25" fillId="38" borderId="133" applyNumberFormat="0" applyProtection="0">
      <alignment horizontal="left" vertical="top" indent="1"/>
    </xf>
    <xf numFmtId="0" fontId="7" fillId="85" borderId="133" applyNumberFormat="0" applyProtection="0">
      <alignment horizontal="left" vertical="center" indent="1"/>
    </xf>
    <xf numFmtId="4" fontId="36" fillId="0" borderId="146" applyNumberFormat="0" applyProtection="0">
      <alignment horizontal="right" vertical="center"/>
    </xf>
    <xf numFmtId="4" fontId="36" fillId="49" borderId="146" applyNumberFormat="0" applyProtection="0">
      <alignment horizontal="right" vertical="center"/>
    </xf>
    <xf numFmtId="4" fontId="36" fillId="48" borderId="146" applyNumberFormat="0" applyProtection="0">
      <alignment horizontal="left" vertical="center" indent="1"/>
    </xf>
    <xf numFmtId="0" fontId="7" fillId="36" borderId="133" applyNumberFormat="0" applyProtection="0">
      <alignment horizontal="left" vertical="top" indent="1"/>
    </xf>
    <xf numFmtId="0" fontId="26" fillId="48" borderId="0" applyNumberFormat="0" applyBorder="0" applyAlignment="0" applyProtection="0"/>
    <xf numFmtId="4" fontId="152" fillId="187" borderId="133" applyNumberFormat="0" applyProtection="0">
      <alignment vertical="center"/>
    </xf>
    <xf numFmtId="0" fontId="25" fillId="186" borderId="133" applyNumberFormat="0" applyProtection="0">
      <alignment horizontal="left" vertical="top" indent="1"/>
    </xf>
    <xf numFmtId="4" fontId="59" fillId="180" borderId="134" applyNumberFormat="0" applyProtection="0">
      <alignment horizontal="left" vertical="center" indent="1"/>
    </xf>
    <xf numFmtId="4" fontId="152" fillId="142" borderId="133" applyNumberFormat="0" applyProtection="0">
      <alignment horizontal="right" vertical="center"/>
    </xf>
    <xf numFmtId="0" fontId="38" fillId="73" borderId="146" applyNumberFormat="0" applyAlignment="0" applyProtection="0"/>
    <xf numFmtId="4" fontId="147" fillId="81" borderId="133" applyNumberFormat="0" applyProtection="0">
      <alignment vertical="center"/>
    </xf>
    <xf numFmtId="0" fontId="7" fillId="93" borderId="130" applyNumberFormat="0" applyProtection="0">
      <alignment horizontal="left" vertical="center" indent="1"/>
    </xf>
    <xf numFmtId="4" fontId="36" fillId="0" borderId="146" applyNumberFormat="0" applyProtection="0">
      <alignment horizontal="right" vertical="center"/>
    </xf>
    <xf numFmtId="4" fontId="47" fillId="87" borderId="141" applyNumberFormat="0" applyProtection="0">
      <alignment vertical="center"/>
    </xf>
    <xf numFmtId="0" fontId="36" fillId="90" borderId="141"/>
    <xf numFmtId="0" fontId="26" fillId="43" borderId="0" applyNumberFormat="0" applyBorder="0" applyAlignment="0" applyProtection="0"/>
    <xf numFmtId="4" fontId="36" fillId="48" borderId="146" applyNumberFormat="0" applyProtection="0">
      <alignment horizontal="left" vertical="center" indent="1"/>
    </xf>
    <xf numFmtId="0" fontId="41" fillId="70" borderId="146" applyNumberFormat="0" applyAlignment="0" applyProtection="0"/>
    <xf numFmtId="0" fontId="64" fillId="81" borderId="133" applyNumberFormat="0" applyProtection="0">
      <alignment horizontal="left" vertical="top" indent="1"/>
    </xf>
    <xf numFmtId="0" fontId="36" fillId="69" borderId="146" applyNumberFormat="0" applyFont="0" applyAlignment="0" applyProtection="0"/>
    <xf numFmtId="4" fontId="36" fillId="79" borderId="146" applyNumberFormat="0" applyProtection="0">
      <alignment vertical="center"/>
    </xf>
    <xf numFmtId="4" fontId="47" fillId="81" borderId="146" applyNumberFormat="0" applyProtection="0">
      <alignment vertical="center"/>
    </xf>
    <xf numFmtId="4" fontId="36" fillId="81" borderId="146" applyNumberFormat="0" applyProtection="0">
      <alignment horizontal="left" vertical="center" indent="1"/>
    </xf>
    <xf numFmtId="0" fontId="48" fillId="79" borderId="133" applyNumberFormat="0" applyProtection="0">
      <alignment horizontal="left" vertical="top" indent="1"/>
    </xf>
    <xf numFmtId="4" fontId="36" fillId="48" borderId="146" applyNumberFormat="0" applyProtection="0">
      <alignment horizontal="left" vertical="center" indent="1"/>
    </xf>
    <xf numFmtId="4" fontId="36" fillId="41" borderId="146" applyNumberFormat="0" applyProtection="0">
      <alignment horizontal="right" vertical="center"/>
    </xf>
    <xf numFmtId="4" fontId="36" fillId="82" borderId="146" applyNumberFormat="0" applyProtection="0">
      <alignment horizontal="right" vertical="center"/>
    </xf>
    <xf numFmtId="4" fontId="36" fillId="77" borderId="127" applyNumberFormat="0" applyProtection="0">
      <alignment horizontal="right" vertical="center"/>
    </xf>
    <xf numFmtId="4" fontId="36" fillId="47" borderId="146" applyNumberFormat="0" applyProtection="0">
      <alignment horizontal="right" vertical="center"/>
    </xf>
    <xf numFmtId="4" fontId="36" fillId="49" borderId="146" applyNumberFormat="0" applyProtection="0">
      <alignment horizontal="right" vertical="center"/>
    </xf>
    <xf numFmtId="4" fontId="36" fillId="78" borderId="146" applyNumberFormat="0" applyProtection="0">
      <alignment horizontal="right" vertical="center"/>
    </xf>
    <xf numFmtId="4" fontId="36" fillId="44" borderId="146" applyNumberFormat="0" applyProtection="0">
      <alignment horizontal="right" vertical="center"/>
    </xf>
    <xf numFmtId="4" fontId="36" fillId="83" borderId="146" applyNumberFormat="0" applyProtection="0">
      <alignment horizontal="right" vertical="center"/>
    </xf>
    <xf numFmtId="4" fontId="36" fillId="46" borderId="146" applyNumberFormat="0" applyProtection="0">
      <alignment horizontal="right" vertical="center"/>
    </xf>
    <xf numFmtId="4" fontId="36" fillId="84" borderId="127" applyNumberFormat="0" applyProtection="0">
      <alignment horizontal="left" vertical="center" indent="1"/>
    </xf>
    <xf numFmtId="4" fontId="7" fillId="43" borderId="127" applyNumberFormat="0" applyProtection="0">
      <alignment horizontal="left" vertical="center" indent="1"/>
    </xf>
    <xf numFmtId="4" fontId="36" fillId="36" borderId="146" applyNumberFormat="0" applyProtection="0">
      <alignment horizontal="right" vertical="center"/>
    </xf>
    <xf numFmtId="4" fontId="50" fillId="38" borderId="133" applyNumberFormat="0" applyProtection="0">
      <alignment vertical="center"/>
    </xf>
    <xf numFmtId="4" fontId="47" fillId="87" borderId="141" applyNumberFormat="0" applyProtection="0">
      <alignment vertical="center"/>
    </xf>
    <xf numFmtId="4" fontId="50" fillId="45" borderId="133" applyNumberFormat="0" applyProtection="0">
      <alignment horizontal="left" vertical="center" indent="1"/>
    </xf>
    <xf numFmtId="0" fontId="50" fillId="38" borderId="133" applyNumberFormat="0" applyProtection="0">
      <alignment horizontal="left" vertical="top" indent="1"/>
    </xf>
    <xf numFmtId="4" fontId="36" fillId="0" borderId="146" applyNumberFormat="0" applyProtection="0">
      <alignment horizontal="right" vertical="center"/>
    </xf>
    <xf numFmtId="4" fontId="47" fillId="88" borderId="146" applyNumberFormat="0" applyProtection="0">
      <alignment horizontal="right" vertical="center"/>
    </xf>
    <xf numFmtId="4" fontId="36" fillId="48" borderId="146" applyNumberFormat="0" applyProtection="0">
      <alignment horizontal="left" vertical="center" indent="1"/>
    </xf>
    <xf numFmtId="0" fontId="50" fillId="36" borderId="133" applyNumberFormat="0" applyProtection="0">
      <alignment horizontal="left" vertical="top" indent="1"/>
    </xf>
    <xf numFmtId="4" fontId="51" fillId="89" borderId="127" applyNumberFormat="0" applyProtection="0">
      <alignment horizontal="left" vertical="center" indent="1"/>
    </xf>
    <xf numFmtId="4" fontId="52" fillId="39" borderId="146" applyNumberFormat="0" applyProtection="0">
      <alignment horizontal="right" vertical="center"/>
    </xf>
    <xf numFmtId="0" fontId="7" fillId="69" borderId="128" applyNumberFormat="0" applyFont="0" applyAlignment="0" applyProtection="0"/>
    <xf numFmtId="4" fontId="59" fillId="180" borderId="133" applyNumberFormat="0" applyProtection="0">
      <alignment horizontal="left" vertical="center" indent="1"/>
    </xf>
    <xf numFmtId="4" fontId="152" fillId="141" borderId="133" applyNumberFormat="0" applyProtection="0">
      <alignment horizontal="right" vertical="center"/>
    </xf>
    <xf numFmtId="4" fontId="152" fillId="81" borderId="133" applyNumberFormat="0" applyProtection="0">
      <alignment horizontal="left" vertical="center" indent="1"/>
    </xf>
    <xf numFmtId="4" fontId="152" fillId="183" borderId="133" applyNumberFormat="0" applyProtection="0">
      <alignment horizontal="right" vertical="center"/>
    </xf>
    <xf numFmtId="4" fontId="36" fillId="79" borderId="146" applyNumberFormat="0" applyProtection="0">
      <alignment vertical="center"/>
    </xf>
    <xf numFmtId="0" fontId="81" fillId="42" borderId="142" applyNumberFormat="0" applyAlignment="0" applyProtection="0"/>
    <xf numFmtId="4" fontId="152" fillId="136" borderId="133" applyNumberFormat="0" applyProtection="0">
      <alignment horizontal="right" vertical="center"/>
    </xf>
    <xf numFmtId="0" fontId="26" fillId="208" borderId="0" applyNumberFormat="0" applyBorder="0" applyAlignment="0" applyProtection="0"/>
    <xf numFmtId="0" fontId="7" fillId="40" borderId="133" applyNumberFormat="0" applyProtection="0">
      <alignment horizontal="left" vertical="top" indent="1"/>
    </xf>
    <xf numFmtId="0" fontId="26" fillId="43" borderId="0" applyNumberFormat="0" applyBorder="0" applyAlignment="0" applyProtection="0"/>
    <xf numFmtId="0" fontId="26" fillId="121" borderId="0" applyNumberFormat="0" applyBorder="0" applyAlignment="0" applyProtection="0"/>
    <xf numFmtId="0" fontId="26" fillId="208" borderId="0" applyNumberFormat="0" applyBorder="0" applyAlignment="0" applyProtection="0"/>
    <xf numFmtId="4" fontId="152" fillId="137" borderId="133" applyNumberFormat="0" applyProtection="0">
      <alignment horizontal="right" vertical="center"/>
    </xf>
    <xf numFmtId="0" fontId="26" fillId="48" borderId="0" applyNumberFormat="0" applyBorder="0" applyAlignment="0" applyProtection="0"/>
    <xf numFmtId="4" fontId="60" fillId="186" borderId="134" applyNumberFormat="0" applyProtection="0">
      <alignment horizontal="left" vertical="center" indent="1"/>
    </xf>
    <xf numFmtId="4" fontId="60" fillId="186" borderId="134" applyNumberFormat="0" applyProtection="0">
      <alignment horizontal="left" vertical="center" indent="1"/>
    </xf>
    <xf numFmtId="4" fontId="199" fillId="187" borderId="133" applyNumberFormat="0" applyProtection="0">
      <alignment horizontal="right" vertical="center"/>
    </xf>
    <xf numFmtId="4" fontId="201" fillId="187" borderId="133" applyNumberFormat="0" applyProtection="0">
      <alignment horizontal="right" vertical="center"/>
    </xf>
    <xf numFmtId="0" fontId="7" fillId="85" borderId="133" applyNumberFormat="0" applyProtection="0">
      <alignment horizontal="left" vertical="center" indent="1"/>
    </xf>
    <xf numFmtId="0" fontId="7" fillId="186" borderId="133" applyNumberFormat="0" applyProtection="0">
      <alignment horizontal="left" vertical="center" indent="1"/>
    </xf>
    <xf numFmtId="4" fontId="47" fillId="87" borderId="141" applyNumberFormat="0" applyProtection="0">
      <alignment vertical="center"/>
    </xf>
    <xf numFmtId="4" fontId="47" fillId="88" borderId="146" applyNumberFormat="0" applyProtection="0">
      <alignment horizontal="right" vertical="center"/>
    </xf>
    <xf numFmtId="4" fontId="52" fillId="39" borderId="146" applyNumberFormat="0" applyProtection="0">
      <alignment horizontal="right" vertical="center"/>
    </xf>
    <xf numFmtId="0" fontId="234" fillId="39" borderId="142" applyNumberFormat="0" applyAlignment="0" applyProtection="0"/>
    <xf numFmtId="4" fontId="152" fillId="141" borderId="133" applyNumberFormat="0" applyProtection="0">
      <alignment horizontal="right" vertical="center"/>
    </xf>
    <xf numFmtId="4" fontId="152" fillId="184" borderId="133" applyNumberFormat="0" applyProtection="0">
      <alignment horizontal="right" vertical="center"/>
    </xf>
    <xf numFmtId="4" fontId="59" fillId="81" borderId="133" applyNumberFormat="0" applyProtection="0">
      <alignment vertical="center"/>
    </xf>
    <xf numFmtId="0" fontId="26" fillId="48" borderId="0" applyNumberFormat="0" applyBorder="0" applyAlignment="0" applyProtection="0"/>
    <xf numFmtId="0" fontId="7" fillId="43" borderId="133" applyNumberFormat="0" applyProtection="0">
      <alignment horizontal="left" vertical="center" indent="1"/>
    </xf>
    <xf numFmtId="0" fontId="36" fillId="69" borderId="146" applyNumberFormat="0" applyFont="0" applyAlignment="0" applyProtection="0"/>
    <xf numFmtId="4" fontId="36" fillId="81" borderId="146" applyNumberFormat="0" applyProtection="0">
      <alignment horizontal="left" vertical="center" indent="1"/>
    </xf>
    <xf numFmtId="4" fontId="59" fillId="180" borderId="134" applyNumberFormat="0" applyProtection="0">
      <alignment horizontal="left" vertical="center" indent="1"/>
    </xf>
    <xf numFmtId="0" fontId="7" fillId="43" borderId="133" applyNumberFormat="0" applyProtection="0">
      <alignment horizontal="left" vertical="top" indent="1"/>
    </xf>
    <xf numFmtId="4" fontId="152" fillId="187" borderId="133" applyNumberFormat="0" applyProtection="0">
      <alignment horizontal="right" vertical="center"/>
    </xf>
    <xf numFmtId="4" fontId="60" fillId="186" borderId="134" applyNumberFormat="0" applyProtection="0">
      <alignment horizontal="left" vertical="center" indent="1"/>
    </xf>
    <xf numFmtId="4" fontId="7" fillId="43" borderId="127" applyNumberFormat="0" applyProtection="0">
      <alignment horizontal="left" vertical="center" indent="1"/>
    </xf>
    <xf numFmtId="4" fontId="152" fillId="138" borderId="133" applyNumberFormat="0" applyProtection="0">
      <alignment horizontal="right" vertical="center"/>
    </xf>
    <xf numFmtId="4" fontId="152" fillId="142" borderId="133" applyNumberFormat="0" applyProtection="0">
      <alignment horizontal="right" vertical="center"/>
    </xf>
    <xf numFmtId="0" fontId="26" fillId="121" borderId="0" applyNumberFormat="0" applyBorder="0" applyAlignment="0" applyProtection="0"/>
    <xf numFmtId="0" fontId="26" fillId="48" borderId="0" applyNumberFormat="0" applyBorder="0" applyAlignment="0" applyProtection="0"/>
    <xf numFmtId="0" fontId="25" fillId="38" borderId="133" applyNumberFormat="0" applyProtection="0">
      <alignment horizontal="left" vertical="top" indent="1"/>
    </xf>
    <xf numFmtId="0" fontId="7" fillId="39" borderId="141" applyNumberFormat="0">
      <protection locked="0"/>
    </xf>
    <xf numFmtId="4" fontId="152" fillId="183" borderId="133" applyNumberFormat="0" applyProtection="0">
      <alignment horizontal="right" vertical="center"/>
    </xf>
    <xf numFmtId="0" fontId="235" fillId="39" borderId="142" applyNumberFormat="0" applyAlignment="0" applyProtection="0"/>
    <xf numFmtId="4" fontId="152" fillId="92" borderId="133" applyNumberFormat="0" applyProtection="0">
      <alignment horizontal="right" vertical="center"/>
    </xf>
    <xf numFmtId="0" fontId="26" fillId="121" borderId="0" applyNumberFormat="0" applyBorder="0" applyAlignment="0" applyProtection="0"/>
    <xf numFmtId="0" fontId="7" fillId="69" borderId="128" applyNumberFormat="0" applyFont="0" applyAlignment="0" applyProtection="0"/>
    <xf numFmtId="4" fontId="147" fillId="81" borderId="133" applyNumberFormat="0" applyProtection="0">
      <alignment vertical="center"/>
    </xf>
    <xf numFmtId="0" fontId="7" fillId="146" borderId="133" applyNumberFormat="0" applyProtection="0">
      <alignment horizontal="left" vertical="center" indent="1"/>
    </xf>
    <xf numFmtId="4" fontId="51" fillId="89" borderId="127" applyNumberFormat="0" applyProtection="0">
      <alignment horizontal="left" vertical="center" indent="1"/>
    </xf>
    <xf numFmtId="4" fontId="36" fillId="79" borderId="146" applyNumberFormat="0" applyProtection="0">
      <alignment vertical="center"/>
    </xf>
    <xf numFmtId="4" fontId="152" fillId="141" borderId="133" applyNumberFormat="0" applyProtection="0">
      <alignment horizontal="right" vertical="center"/>
    </xf>
    <xf numFmtId="0" fontId="26" fillId="48" borderId="0" applyNumberFormat="0" applyBorder="0" applyAlignment="0" applyProtection="0"/>
    <xf numFmtId="0" fontId="26" fillId="121" borderId="0" applyNumberFormat="0" applyBorder="0" applyAlignment="0" applyProtection="0"/>
    <xf numFmtId="0" fontId="33" fillId="39" borderId="130" applyNumberFormat="0" applyAlignment="0" applyProtection="0"/>
    <xf numFmtId="4" fontId="152" fillId="81" borderId="133" applyNumberFormat="0" applyProtection="0">
      <alignment horizontal="left" vertical="center" indent="1"/>
    </xf>
    <xf numFmtId="4" fontId="36" fillId="84" borderId="127" applyNumberFormat="0" applyProtection="0">
      <alignment horizontal="left" vertical="center" indent="1"/>
    </xf>
    <xf numFmtId="4" fontId="36" fillId="49" borderId="146" applyNumberFormat="0" applyProtection="0">
      <alignment horizontal="right" vertical="center"/>
    </xf>
    <xf numFmtId="0" fontId="7" fillId="187" borderId="133" applyNumberFormat="0" applyProtection="0">
      <alignment horizontal="left" vertical="top" indent="1"/>
    </xf>
    <xf numFmtId="4" fontId="152" fillId="136" borderId="133" applyNumberFormat="0" applyProtection="0">
      <alignment horizontal="right" vertical="center"/>
    </xf>
    <xf numFmtId="0" fontId="7" fillId="43" borderId="133" applyNumberFormat="0" applyProtection="0">
      <alignment horizontal="left" vertical="center" indent="1"/>
    </xf>
    <xf numFmtId="0" fontId="7" fillId="43" borderId="133" applyNumberFormat="0" applyProtection="0">
      <alignment horizontal="left" vertical="top" indent="1"/>
    </xf>
    <xf numFmtId="4" fontId="199" fillId="187" borderId="133" applyNumberFormat="0" applyProtection="0">
      <alignment vertical="center"/>
    </xf>
    <xf numFmtId="0" fontId="7" fillId="69" borderId="128" applyNumberFormat="0" applyFont="0" applyAlignment="0" applyProtection="0"/>
    <xf numFmtId="4" fontId="59" fillId="81" borderId="133" applyNumberFormat="0" applyProtection="0">
      <alignment vertical="center"/>
    </xf>
    <xf numFmtId="4" fontId="152" fillId="81" borderId="133" applyNumberFormat="0" applyProtection="0">
      <alignment horizontal="left" vertical="center" indent="1"/>
    </xf>
    <xf numFmtId="4" fontId="152" fillId="138" borderId="133" applyNumberFormat="0" applyProtection="0">
      <alignment horizontal="right" vertical="center"/>
    </xf>
    <xf numFmtId="4" fontId="152" fillId="183" borderId="133" applyNumberFormat="0" applyProtection="0">
      <alignment horizontal="right" vertical="center"/>
    </xf>
    <xf numFmtId="4" fontId="152" fillId="184" borderId="133" applyNumberFormat="0" applyProtection="0">
      <alignment horizontal="right" vertical="center"/>
    </xf>
    <xf numFmtId="0" fontId="26" fillId="208" borderId="0" applyNumberFormat="0" applyBorder="0" applyAlignment="0" applyProtection="0"/>
    <xf numFmtId="4" fontId="59" fillId="180" borderId="133" applyNumberFormat="0" applyProtection="0">
      <alignment horizontal="left" vertical="center" indent="1"/>
    </xf>
    <xf numFmtId="0" fontId="41" fillId="70" borderId="142" applyNumberFormat="0" applyAlignment="0" applyProtection="0"/>
    <xf numFmtId="0" fontId="7" fillId="40" borderId="133" applyNumberFormat="0" applyProtection="0">
      <alignment horizontal="left" vertical="center" indent="1"/>
    </xf>
    <xf numFmtId="4" fontId="36" fillId="44" borderId="146" applyNumberFormat="0" applyProtection="0">
      <alignment horizontal="right" vertical="center"/>
    </xf>
    <xf numFmtId="4" fontId="36" fillId="48" borderId="146" applyNumberFormat="0" applyProtection="0">
      <alignment horizontal="left" vertical="center" indent="1"/>
    </xf>
    <xf numFmtId="4" fontId="59" fillId="81" borderId="133" applyNumberFormat="0" applyProtection="0">
      <alignment vertical="center"/>
    </xf>
    <xf numFmtId="0" fontId="26" fillId="121" borderId="0" applyNumberFormat="0" applyBorder="0" applyAlignment="0" applyProtection="0"/>
    <xf numFmtId="4" fontId="152" fillId="137" borderId="133" applyNumberFormat="0" applyProtection="0">
      <alignment horizontal="right" vertical="center"/>
    </xf>
    <xf numFmtId="0" fontId="7" fillId="180" borderId="133" applyNumberFormat="0" applyProtection="0">
      <alignment horizontal="left" vertical="center" indent="1"/>
    </xf>
    <xf numFmtId="4" fontId="152" fillId="187" borderId="133" applyNumberFormat="0" applyProtection="0">
      <alignment vertical="center"/>
    </xf>
    <xf numFmtId="0" fontId="26" fillId="48" borderId="0" applyNumberFormat="0" applyBorder="0" applyAlignment="0" applyProtection="0"/>
    <xf numFmtId="0" fontId="26" fillId="208" borderId="0" applyNumberFormat="0" applyBorder="0" applyAlignment="0" applyProtection="0"/>
    <xf numFmtId="0" fontId="7" fillId="85" borderId="133" applyNumberFormat="0" applyProtection="0">
      <alignment horizontal="left" vertical="top" indent="1"/>
    </xf>
    <xf numFmtId="4" fontId="36" fillId="83" borderId="146" applyNumberFormat="0" applyProtection="0">
      <alignment horizontal="right" vertical="center"/>
    </xf>
    <xf numFmtId="4" fontId="36" fillId="36" borderId="146" applyNumberFormat="0" applyProtection="0">
      <alignment horizontal="right" vertical="center"/>
    </xf>
    <xf numFmtId="0" fontId="50" fillId="38" borderId="133" applyNumberFormat="0" applyProtection="0">
      <alignment horizontal="left" vertical="top" indent="1"/>
    </xf>
    <xf numFmtId="0" fontId="50" fillId="36" borderId="133" applyNumberFormat="0" applyProtection="0">
      <alignment horizontal="left" vertical="top" indent="1"/>
    </xf>
    <xf numFmtId="4" fontId="152" fillId="138" borderId="133" applyNumberFormat="0" applyProtection="0">
      <alignment horizontal="right" vertical="center"/>
    </xf>
    <xf numFmtId="0" fontId="25" fillId="87" borderId="133" applyNumberFormat="0" applyProtection="0">
      <alignment horizontal="left" vertical="top" indent="1"/>
    </xf>
    <xf numFmtId="0" fontId="26" fillId="43" borderId="0" applyNumberFormat="0" applyBorder="0" applyAlignment="0" applyProtection="0"/>
    <xf numFmtId="0" fontId="33" fillId="150" borderId="130" applyNumberFormat="0" applyAlignment="0" applyProtection="0"/>
    <xf numFmtId="4" fontId="152" fillId="184" borderId="133" applyNumberFormat="0" applyProtection="0">
      <alignment horizontal="right" vertical="center"/>
    </xf>
    <xf numFmtId="4" fontId="47" fillId="81" borderId="146" applyNumberFormat="0" applyProtection="0">
      <alignment vertical="center"/>
    </xf>
    <xf numFmtId="0" fontId="7" fillId="39" borderId="141" applyNumberFormat="0">
      <protection locked="0"/>
    </xf>
    <xf numFmtId="0" fontId="7" fillId="85" borderId="133" applyNumberFormat="0" applyProtection="0">
      <alignment horizontal="left" vertical="top" indent="1"/>
    </xf>
    <xf numFmtId="0" fontId="7" fillId="186" borderId="133" applyNumberFormat="0" applyProtection="0">
      <alignment horizontal="left" vertical="top" indent="1"/>
    </xf>
    <xf numFmtId="4" fontId="152" fillId="137" borderId="133" applyNumberFormat="0" applyProtection="0">
      <alignment horizontal="right" vertical="center"/>
    </xf>
    <xf numFmtId="4" fontId="36" fillId="77" borderId="127" applyNumberFormat="0" applyProtection="0">
      <alignment horizontal="right" vertical="center"/>
    </xf>
    <xf numFmtId="4" fontId="36" fillId="78" borderId="146" applyNumberFormat="0" applyProtection="0">
      <alignment horizontal="right" vertical="center"/>
    </xf>
    <xf numFmtId="4" fontId="152" fillId="135" borderId="133" applyNumberFormat="0" applyProtection="0">
      <alignment horizontal="right" vertical="center"/>
    </xf>
    <xf numFmtId="0" fontId="26" fillId="208" borderId="0" applyNumberFormat="0" applyBorder="0" applyAlignment="0" applyProtection="0"/>
    <xf numFmtId="0" fontId="7" fillId="180" borderId="133" applyNumberFormat="0" applyProtection="0">
      <alignment horizontal="left" vertical="center" indent="1"/>
    </xf>
    <xf numFmtId="0" fontId="7" fillId="146" borderId="133" applyNumberFormat="0" applyProtection="0">
      <alignment horizontal="left" vertical="top" indent="1"/>
    </xf>
    <xf numFmtId="4" fontId="152" fillId="137" borderId="133" applyNumberFormat="0" applyProtection="0">
      <alignment horizontal="right" vertical="center"/>
    </xf>
    <xf numFmtId="4" fontId="152" fillId="180" borderId="133" applyNumberFormat="0" applyProtection="0">
      <alignment horizontal="right" vertical="center"/>
    </xf>
    <xf numFmtId="0" fontId="26" fillId="121" borderId="0" applyNumberFormat="0" applyBorder="0" applyAlignment="0" applyProtection="0"/>
    <xf numFmtId="4" fontId="152" fillId="180" borderId="133" applyNumberFormat="0" applyProtection="0">
      <alignment horizontal="right" vertical="center"/>
    </xf>
    <xf numFmtId="0" fontId="26" fillId="48" borderId="0" applyNumberFormat="0" applyBorder="0" applyAlignment="0" applyProtection="0"/>
    <xf numFmtId="0" fontId="7" fillId="186" borderId="133" applyNumberFormat="0" applyProtection="0">
      <alignment horizontal="left" vertical="center" indent="1"/>
    </xf>
    <xf numFmtId="0" fontId="7" fillId="36" borderId="133" applyNumberFormat="0" applyProtection="0">
      <alignment horizontal="left" vertical="top" indent="1"/>
    </xf>
    <xf numFmtId="0" fontId="7" fillId="39" borderId="141" applyNumberFormat="0">
      <protection locked="0"/>
    </xf>
    <xf numFmtId="0" fontId="26" fillId="208" borderId="0" applyNumberFormat="0" applyBorder="0" applyAlignment="0" applyProtection="0"/>
    <xf numFmtId="4" fontId="59" fillId="180" borderId="134" applyNumberFormat="0" applyProtection="0">
      <alignment horizontal="left" vertical="center" indent="1"/>
    </xf>
    <xf numFmtId="0" fontId="41" fillId="70" borderId="146" applyNumberFormat="0" applyAlignment="0" applyProtection="0"/>
    <xf numFmtId="0" fontId="7" fillId="36" borderId="133" applyNumberFormat="0" applyProtection="0">
      <alignment horizontal="left" vertical="center" indent="1"/>
    </xf>
    <xf numFmtId="4" fontId="152" fillId="187" borderId="133" applyNumberFormat="0" applyProtection="0">
      <alignment horizontal="right" vertical="center"/>
    </xf>
    <xf numFmtId="4" fontId="152" fillId="92" borderId="133" applyNumberFormat="0" applyProtection="0">
      <alignment horizontal="right" vertical="center"/>
    </xf>
    <xf numFmtId="0" fontId="26" fillId="208" borderId="0" applyNumberFormat="0" applyBorder="0" applyAlignment="0" applyProtection="0"/>
    <xf numFmtId="0" fontId="7" fillId="39" borderId="141" applyNumberFormat="0">
      <protection locked="0"/>
    </xf>
    <xf numFmtId="0" fontId="7" fillId="40" borderId="133" applyNumberFormat="0" applyProtection="0">
      <alignment horizontal="left" vertical="top" indent="1"/>
    </xf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208" borderId="0" applyNumberFormat="0" applyBorder="0" applyAlignment="0" applyProtection="0"/>
    <xf numFmtId="4" fontId="60" fillId="186" borderId="134" applyNumberFormat="0" applyProtection="0">
      <alignment horizontal="left" vertical="center" indent="1"/>
    </xf>
    <xf numFmtId="4" fontId="60" fillId="186" borderId="134" applyNumberFormat="0" applyProtection="0">
      <alignment horizontal="left" vertical="center" indent="1"/>
    </xf>
    <xf numFmtId="0" fontId="7" fillId="40" borderId="133" applyNumberFormat="0" applyProtection="0">
      <alignment horizontal="left" vertical="center" indent="1"/>
    </xf>
    <xf numFmtId="4" fontId="50" fillId="45" borderId="133" applyNumberFormat="0" applyProtection="0">
      <alignment horizontal="left" vertical="center" indent="1"/>
    </xf>
    <xf numFmtId="4" fontId="47" fillId="88" borderId="146" applyNumberFormat="0" applyProtection="0">
      <alignment horizontal="right" vertical="center"/>
    </xf>
    <xf numFmtId="4" fontId="52" fillId="39" borderId="146" applyNumberFormat="0" applyProtection="0">
      <alignment horizontal="right" vertical="center"/>
    </xf>
    <xf numFmtId="4" fontId="201" fillId="187" borderId="133" applyNumberFormat="0" applyProtection="0">
      <alignment horizontal="right" vertical="center"/>
    </xf>
    <xf numFmtId="0" fontId="234" fillId="150" borderId="142" applyNumberFormat="0" applyAlignment="0" applyProtection="0"/>
    <xf numFmtId="0" fontId="7" fillId="69" borderId="128" applyNumberFormat="0" applyFont="0" applyAlignment="0" applyProtection="0"/>
    <xf numFmtId="4" fontId="152" fillId="81" borderId="133" applyNumberFormat="0" applyProtection="0">
      <alignment horizontal="left" vertical="center" indent="1"/>
    </xf>
    <xf numFmtId="0" fontId="81" fillId="42" borderId="142" applyNumberFormat="0" applyAlignment="0" applyProtection="0"/>
    <xf numFmtId="4" fontId="36" fillId="81" borderId="146" applyNumberFormat="0" applyProtection="0">
      <alignment horizontal="left" vertical="center" indent="1"/>
    </xf>
    <xf numFmtId="4" fontId="152" fillId="141" borderId="133" applyNumberFormat="0" applyProtection="0">
      <alignment horizontal="right" vertical="center"/>
    </xf>
    <xf numFmtId="4" fontId="152" fillId="138" borderId="133" applyNumberFormat="0" applyProtection="0">
      <alignment horizontal="right" vertical="center"/>
    </xf>
    <xf numFmtId="4" fontId="59" fillId="180" borderId="133" applyNumberFormat="0" applyProtection="0">
      <alignment horizontal="left" vertical="center" indent="1"/>
    </xf>
    <xf numFmtId="4" fontId="59" fillId="180" borderId="133" applyNumberFormat="0" applyProtection="0">
      <alignment horizontal="left" vertical="center" indent="1"/>
    </xf>
    <xf numFmtId="4" fontId="59" fillId="180" borderId="133" applyNumberFormat="0" applyProtection="0">
      <alignment horizontal="left" vertical="center" indent="1"/>
    </xf>
    <xf numFmtId="4" fontId="152" fillId="183" borderId="133" applyNumberFormat="0" applyProtection="0">
      <alignment horizontal="right" vertical="center"/>
    </xf>
    <xf numFmtId="0" fontId="26" fillId="48" borderId="0" applyNumberFormat="0" applyBorder="0" applyAlignment="0" applyProtection="0"/>
    <xf numFmtId="0" fontId="7" fillId="69" borderId="128" applyNumberFormat="0" applyFont="0" applyAlignment="0" applyProtection="0"/>
    <xf numFmtId="0" fontId="7" fillId="36" borderId="133" applyNumberFormat="0" applyProtection="0">
      <alignment horizontal="left" vertical="top" indent="1"/>
    </xf>
    <xf numFmtId="0" fontId="26" fillId="48" borderId="0" applyNumberFormat="0" applyBorder="0" applyAlignment="0" applyProtection="0"/>
    <xf numFmtId="4" fontId="59" fillId="81" borderId="133" applyNumberFormat="0" applyProtection="0">
      <alignment vertical="center"/>
    </xf>
    <xf numFmtId="4" fontId="36" fillId="41" borderId="146" applyNumberFormat="0" applyProtection="0">
      <alignment horizontal="right" vertical="center"/>
    </xf>
    <xf numFmtId="4" fontId="152" fillId="135" borderId="133" applyNumberFormat="0" applyProtection="0">
      <alignment horizontal="right" vertical="center"/>
    </xf>
    <xf numFmtId="4" fontId="152" fillId="141" borderId="133" applyNumberFormat="0" applyProtection="0">
      <alignment horizontal="right" vertical="center"/>
    </xf>
    <xf numFmtId="0" fontId="26" fillId="121" borderId="0" applyNumberFormat="0" applyBorder="0" applyAlignment="0" applyProtection="0"/>
    <xf numFmtId="4" fontId="152" fillId="136" borderId="133" applyNumberFormat="0" applyProtection="0">
      <alignment horizontal="right" vertical="center"/>
    </xf>
    <xf numFmtId="0" fontId="26" fillId="208" borderId="0" applyNumberFormat="0" applyBorder="0" applyAlignment="0" applyProtection="0"/>
    <xf numFmtId="4" fontId="152" fillId="183" borderId="133" applyNumberFormat="0" applyProtection="0">
      <alignment horizontal="right" vertical="center"/>
    </xf>
    <xf numFmtId="0" fontId="7" fillId="40" borderId="133" applyNumberFormat="0" applyProtection="0">
      <alignment horizontal="left" vertical="top" indent="1"/>
    </xf>
    <xf numFmtId="0" fontId="7" fillId="187" borderId="133" applyNumberFormat="0" applyProtection="0">
      <alignment horizontal="left" vertical="top" indent="1"/>
    </xf>
    <xf numFmtId="0" fontId="7" fillId="180" borderId="133" applyNumberFormat="0" applyProtection="0">
      <alignment horizontal="left" vertical="top" indent="1"/>
    </xf>
    <xf numFmtId="0" fontId="7" fillId="146" borderId="133" applyNumberFormat="0" applyProtection="0">
      <alignment horizontal="left" vertical="top" indent="1"/>
    </xf>
    <xf numFmtId="0" fontId="26" fillId="43" borderId="0" applyNumberFormat="0" applyBorder="0" applyAlignment="0" applyProtection="0"/>
    <xf numFmtId="0" fontId="41" fillId="70" borderId="142" applyNumberFormat="0" applyAlignment="0" applyProtection="0"/>
    <xf numFmtId="0" fontId="64" fillId="79" borderId="133" applyNumberFormat="0" applyProtection="0">
      <alignment horizontal="left" vertical="top" indent="1"/>
    </xf>
    <xf numFmtId="4" fontId="152" fillId="142" borderId="133" applyNumberFormat="0" applyProtection="0">
      <alignment horizontal="right" vertical="center"/>
    </xf>
    <xf numFmtId="4" fontId="237" fillId="180" borderId="133" applyNumberFormat="0" applyProtection="0">
      <alignment horizontal="left" vertical="center" wrapText="1"/>
    </xf>
    <xf numFmtId="4" fontId="59" fillId="180" borderId="133" applyNumberFormat="0" applyProtection="0">
      <alignment horizontal="left" vertical="center" indent="1"/>
    </xf>
    <xf numFmtId="0" fontId="26" fillId="48" borderId="0" applyNumberFormat="0" applyBorder="0" applyAlignment="0" applyProtection="0"/>
    <xf numFmtId="4" fontId="36" fillId="44" borderId="146" applyNumberFormat="0" applyProtection="0">
      <alignment horizontal="right" vertical="center"/>
    </xf>
    <xf numFmtId="4" fontId="36" fillId="48" borderId="146" applyNumberFormat="0" applyProtection="0">
      <alignment horizontal="left" vertical="center" indent="1"/>
    </xf>
    <xf numFmtId="4" fontId="152" fillId="180" borderId="133" applyNumberFormat="0" applyProtection="0">
      <alignment horizontal="right" vertical="center"/>
    </xf>
    <xf numFmtId="0" fontId="25" fillId="38" borderId="133" applyNumberFormat="0" applyProtection="0">
      <alignment horizontal="left" vertical="top" indent="1"/>
    </xf>
    <xf numFmtId="0" fontId="7" fillId="187" borderId="133" applyNumberFormat="0" applyProtection="0">
      <alignment horizontal="left" vertical="center" indent="1"/>
    </xf>
    <xf numFmtId="4" fontId="152" fillId="92" borderId="133" applyNumberFormat="0" applyProtection="0">
      <alignment horizontal="right" vertical="center"/>
    </xf>
    <xf numFmtId="0" fontId="7" fillId="40" borderId="133" applyNumberFormat="0" applyProtection="0">
      <alignment horizontal="left" vertical="top" indent="1"/>
    </xf>
    <xf numFmtId="0" fontId="25" fillId="186" borderId="133" applyNumberFormat="0" applyProtection="0">
      <alignment horizontal="left" vertical="top" indent="1"/>
    </xf>
    <xf numFmtId="0" fontId="26" fillId="208" borderId="0" applyNumberFormat="0" applyBorder="0" applyAlignment="0" applyProtection="0"/>
    <xf numFmtId="0" fontId="7" fillId="40" borderId="133" applyNumberFormat="0" applyProtection="0">
      <alignment horizontal="left" vertical="top" indent="1"/>
    </xf>
    <xf numFmtId="4" fontId="36" fillId="83" borderId="146" applyNumberFormat="0" applyProtection="0">
      <alignment horizontal="right" vertical="center"/>
    </xf>
    <xf numFmtId="4" fontId="50" fillId="38" borderId="133" applyNumberFormat="0" applyProtection="0">
      <alignment vertical="center"/>
    </xf>
    <xf numFmtId="0" fontId="50" fillId="38" borderId="133" applyNumberFormat="0" applyProtection="0">
      <alignment horizontal="left" vertical="top" indent="1"/>
    </xf>
    <xf numFmtId="0" fontId="50" fillId="36" borderId="133" applyNumberFormat="0" applyProtection="0">
      <alignment horizontal="left" vertical="top" indent="1"/>
    </xf>
    <xf numFmtId="0" fontId="7" fillId="69" borderId="128" applyNumberFormat="0" applyFont="0" applyAlignment="0" applyProtection="0"/>
    <xf numFmtId="4" fontId="47" fillId="81" borderId="146" applyNumberFormat="0" applyProtection="0">
      <alignment vertical="center"/>
    </xf>
    <xf numFmtId="0" fontId="7" fillId="43" borderId="133" applyNumberFormat="0" applyProtection="0">
      <alignment horizontal="left" vertical="top" indent="1"/>
    </xf>
    <xf numFmtId="4" fontId="59" fillId="180" borderId="134" applyNumberFormat="0" applyProtection="0">
      <alignment horizontal="left" vertical="center" indent="1"/>
    </xf>
    <xf numFmtId="0" fontId="26" fillId="208" borderId="0" applyNumberFormat="0" applyBorder="0" applyAlignment="0" applyProtection="0"/>
    <xf numFmtId="0" fontId="26" fillId="208" borderId="0" applyNumberFormat="0" applyBorder="0" applyAlignment="0" applyProtection="0"/>
    <xf numFmtId="4" fontId="152" fillId="180" borderId="133" applyNumberFormat="0" applyProtection="0">
      <alignment horizontal="right" vertical="center"/>
    </xf>
    <xf numFmtId="0" fontId="234" fillId="150" borderId="142" applyNumberFormat="0" applyAlignment="0" applyProtection="0"/>
    <xf numFmtId="4" fontId="59" fillId="81" borderId="133" applyNumberFormat="0" applyProtection="0">
      <alignment vertical="center"/>
    </xf>
    <xf numFmtId="0" fontId="7" fillId="146" borderId="133" applyNumberFormat="0" applyProtection="0">
      <alignment horizontal="left" vertical="center" indent="1"/>
    </xf>
    <xf numFmtId="0" fontId="7" fillId="180" borderId="133" applyNumberFormat="0" applyProtection="0">
      <alignment horizontal="left" vertical="center" indent="1"/>
    </xf>
    <xf numFmtId="4" fontId="152" fillId="180" borderId="133" applyNumberFormat="0" applyProtection="0">
      <alignment horizontal="right" vertical="center"/>
    </xf>
    <xf numFmtId="0" fontId="7" fillId="186" borderId="133" applyNumberFormat="0" applyProtection="0">
      <alignment horizontal="left" vertical="top" indent="1"/>
    </xf>
    <xf numFmtId="0" fontId="36" fillId="69" borderId="146" applyNumberFormat="0" applyFont="0" applyAlignment="0" applyProtection="0"/>
    <xf numFmtId="0" fontId="7" fillId="85" borderId="133" applyNumberFormat="0" applyProtection="0">
      <alignment horizontal="left" vertical="center" indent="1"/>
    </xf>
    <xf numFmtId="4" fontId="152" fillId="142" borderId="133" applyNumberFormat="0" applyProtection="0">
      <alignment horizontal="right" vertical="center"/>
    </xf>
    <xf numFmtId="0" fontId="34" fillId="0" borderId="137" applyNumberFormat="0" applyFill="0" applyAlignment="0" applyProtection="0"/>
    <xf numFmtId="4" fontId="152" fillId="142" borderId="133" applyNumberFormat="0" applyProtection="0">
      <alignment horizontal="right" vertical="center"/>
    </xf>
    <xf numFmtId="4" fontId="152" fillId="187" borderId="133" applyNumberFormat="0" applyProtection="0">
      <alignment vertical="center"/>
    </xf>
    <xf numFmtId="4" fontId="237" fillId="180" borderId="133" applyNumberFormat="0" applyProtection="0">
      <alignment horizontal="left" vertical="center" wrapText="1"/>
    </xf>
    <xf numFmtId="0" fontId="7" fillId="85" borderId="133" applyNumberFormat="0" applyProtection="0">
      <alignment horizontal="left" vertical="center" indent="1"/>
    </xf>
    <xf numFmtId="0" fontId="26" fillId="208" borderId="0" applyNumberFormat="0" applyBorder="0" applyAlignment="0" applyProtection="0"/>
    <xf numFmtId="4" fontId="60" fillId="186" borderId="134" applyNumberFormat="0" applyProtection="0">
      <alignment horizontal="left" vertical="center" indent="1"/>
    </xf>
    <xf numFmtId="4" fontId="60" fillId="186" borderId="134" applyNumberFormat="0" applyProtection="0">
      <alignment horizontal="left" vertical="center" indent="1"/>
    </xf>
    <xf numFmtId="0" fontId="26" fillId="48" borderId="0" applyNumberFormat="0" applyBorder="0" applyAlignment="0" applyProtection="0"/>
    <xf numFmtId="0" fontId="7" fillId="36" borderId="133" applyNumberFormat="0" applyProtection="0">
      <alignment horizontal="left" vertical="center" indent="1"/>
    </xf>
    <xf numFmtId="4" fontId="59" fillId="180" borderId="134" applyNumberFormat="0" applyProtection="0">
      <alignment horizontal="left" vertical="center" indent="1"/>
    </xf>
    <xf numFmtId="0" fontId="7" fillId="40" borderId="133" applyNumberFormat="0" applyProtection="0">
      <alignment horizontal="left" vertical="center" indent="1"/>
    </xf>
    <xf numFmtId="0" fontId="235" fillId="39" borderId="142" applyNumberFormat="0" applyAlignment="0" applyProtection="0"/>
    <xf numFmtId="4" fontId="50" fillId="38" borderId="133" applyNumberFormat="0" applyProtection="0">
      <alignment vertical="center"/>
    </xf>
    <xf numFmtId="0" fontId="50" fillId="38" borderId="133" applyNumberFormat="0" applyProtection="0">
      <alignment horizontal="left" vertical="top" indent="1"/>
    </xf>
    <xf numFmtId="0" fontId="50" fillId="36" borderId="133" applyNumberFormat="0" applyProtection="0">
      <alignment horizontal="left" vertical="top" indent="1"/>
    </xf>
    <xf numFmtId="0" fontId="34" fillId="0" borderId="137" applyNumberFormat="0" applyFill="0" applyAlignment="0" applyProtection="0"/>
    <xf numFmtId="0" fontId="81" fillId="42" borderId="142" applyNumberFormat="0" applyAlignment="0" applyProtection="0"/>
    <xf numFmtId="0" fontId="49" fillId="43" borderId="145" applyBorder="0"/>
    <xf numFmtId="0" fontId="25" fillId="87" borderId="133" applyNumberFormat="0" applyProtection="0">
      <alignment horizontal="left" vertical="top" indent="1"/>
    </xf>
    <xf numFmtId="0" fontId="26" fillId="48" borderId="0" applyNumberFormat="0" applyBorder="0" applyAlignment="0" applyProtection="0"/>
    <xf numFmtId="4" fontId="199" fillId="187" borderId="133" applyNumberFormat="0" applyProtection="0">
      <alignment horizontal="right" vertical="center"/>
    </xf>
    <xf numFmtId="0" fontId="26" fillId="208" borderId="0" applyNumberFormat="0" applyBorder="0" applyAlignment="0" applyProtection="0"/>
    <xf numFmtId="0" fontId="26" fillId="43" borderId="0" applyNumberFormat="0" applyBorder="0" applyAlignment="0" applyProtection="0"/>
    <xf numFmtId="0" fontId="26" fillId="208" borderId="0" applyNumberFormat="0" applyBorder="0" applyAlignment="0" applyProtection="0"/>
    <xf numFmtId="0" fontId="7" fillId="43" borderId="133" applyNumberFormat="0" applyProtection="0">
      <alignment horizontal="left" vertical="top" indent="1"/>
    </xf>
    <xf numFmtId="4" fontId="199" fillId="187" borderId="133" applyNumberFormat="0" applyProtection="0">
      <alignment vertical="center"/>
    </xf>
    <xf numFmtId="0" fontId="26" fillId="48" borderId="0" applyNumberFormat="0" applyBorder="0" applyAlignment="0" applyProtection="0"/>
    <xf numFmtId="0" fontId="7" fillId="187" borderId="133" applyNumberFormat="0" applyProtection="0">
      <alignment horizontal="left" vertical="top" indent="1"/>
    </xf>
    <xf numFmtId="4" fontId="152" fillId="135" borderId="133" applyNumberFormat="0" applyProtection="0">
      <alignment horizontal="right" vertical="center"/>
    </xf>
    <xf numFmtId="4" fontId="152" fillId="138" borderId="133" applyNumberFormat="0" applyProtection="0">
      <alignment horizontal="right" vertical="center"/>
    </xf>
    <xf numFmtId="0" fontId="7" fillId="85" borderId="133" applyNumberFormat="0" applyProtection="0">
      <alignment horizontal="left" vertical="top" indent="1"/>
    </xf>
    <xf numFmtId="4" fontId="152" fillId="187" borderId="133" applyNumberFormat="0" applyProtection="0">
      <alignment horizontal="right" vertical="center"/>
    </xf>
    <xf numFmtId="0" fontId="7" fillId="85" borderId="133" applyNumberFormat="0" applyProtection="0">
      <alignment horizontal="left" vertical="top" indent="1"/>
    </xf>
    <xf numFmtId="4" fontId="47" fillId="87" borderId="141" applyNumberFormat="0" applyProtection="0">
      <alignment vertical="center"/>
    </xf>
    <xf numFmtId="0" fontId="7" fillId="39" borderId="141" applyNumberFormat="0">
      <protection locked="0"/>
    </xf>
    <xf numFmtId="0" fontId="7" fillId="38" borderId="128" applyNumberFormat="0" applyFont="0" applyAlignment="0" applyProtection="0"/>
    <xf numFmtId="0" fontId="33" fillId="39" borderId="130" applyNumberFormat="0" applyAlignment="0" applyProtection="0"/>
    <xf numFmtId="4" fontId="199" fillId="187" borderId="133" applyNumberFormat="0" applyProtection="0">
      <alignment vertical="center"/>
    </xf>
    <xf numFmtId="0" fontId="26" fillId="48" borderId="0" applyNumberFormat="0" applyBorder="0" applyAlignment="0" applyProtection="0"/>
    <xf numFmtId="0" fontId="26" fillId="208" borderId="0" applyNumberFormat="0" applyBorder="0" applyAlignment="0" applyProtection="0"/>
    <xf numFmtId="4" fontId="59" fillId="180" borderId="134" applyNumberFormat="0" applyProtection="0">
      <alignment horizontal="left" vertical="center" indent="1"/>
    </xf>
    <xf numFmtId="4" fontId="50" fillId="45" borderId="133" applyNumberFormat="0" applyProtection="0">
      <alignment horizontal="left" vertical="center" indent="1"/>
    </xf>
    <xf numFmtId="0" fontId="26" fillId="121" borderId="0" applyNumberFormat="0" applyBorder="0" applyAlignment="0" applyProtection="0"/>
    <xf numFmtId="0" fontId="34" fillId="0" borderId="137" applyNumberFormat="0" applyFill="0" applyAlignment="0" applyProtection="0"/>
    <xf numFmtId="0" fontId="41" fillId="70" borderId="142" applyNumberFormat="0" applyAlignment="0" applyProtection="0"/>
    <xf numFmtId="0" fontId="7" fillId="0" borderId="0"/>
    <xf numFmtId="0" fontId="33" fillId="150" borderId="130" applyNumberFormat="0" applyAlignment="0" applyProtection="0"/>
    <xf numFmtId="0" fontId="33" fillId="39" borderId="130" applyNumberFormat="0" applyAlignment="0" applyProtection="0"/>
    <xf numFmtId="0" fontId="48" fillId="79" borderId="133" applyNumberFormat="0" applyProtection="0">
      <alignment horizontal="left" vertical="top" indent="1"/>
    </xf>
    <xf numFmtId="0" fontId="41" fillId="70" borderId="142" applyNumberFormat="0" applyAlignment="0" applyProtection="0"/>
    <xf numFmtId="0" fontId="33" fillId="73" borderId="130" applyNumberFormat="0" applyAlignment="0" applyProtection="0"/>
    <xf numFmtId="0" fontId="26" fillId="121" borderId="0" applyNumberFormat="0" applyBorder="0" applyAlignment="0" applyProtection="0"/>
    <xf numFmtId="0" fontId="26" fillId="121" borderId="0" applyNumberFormat="0" applyBorder="0" applyAlignment="0" applyProtection="0"/>
    <xf numFmtId="0" fontId="7" fillId="43" borderId="133" applyNumberFormat="0" applyProtection="0">
      <alignment horizontal="left" vertical="center" indent="1"/>
    </xf>
    <xf numFmtId="0" fontId="7" fillId="39" borderId="141" applyNumberFormat="0">
      <protection locked="0"/>
    </xf>
    <xf numFmtId="4" fontId="60" fillId="186" borderId="134" applyNumberFormat="0" applyProtection="0">
      <alignment horizontal="left" vertical="center" indent="1"/>
    </xf>
    <xf numFmtId="0" fontId="7" fillId="85" borderId="133" applyNumberFormat="0" applyProtection="0">
      <alignment horizontal="left" vertical="center" indent="1"/>
    </xf>
    <xf numFmtId="4" fontId="60" fillId="186" borderId="134" applyNumberFormat="0" applyProtection="0">
      <alignment horizontal="left" vertical="center" indent="1"/>
    </xf>
    <xf numFmtId="0" fontId="7" fillId="186" borderId="133" applyNumberFormat="0" applyProtection="0">
      <alignment horizontal="left" vertical="top" indent="1"/>
    </xf>
    <xf numFmtId="0" fontId="26" fillId="121" borderId="0" applyNumberFormat="0" applyBorder="0" applyAlignment="0" applyProtection="0"/>
    <xf numFmtId="0" fontId="7" fillId="180" borderId="133" applyNumberFormat="0" applyProtection="0">
      <alignment horizontal="left" vertical="top" indent="1"/>
    </xf>
    <xf numFmtId="0" fontId="38" fillId="73" borderId="146" applyNumberFormat="0" applyAlignment="0" applyProtection="0"/>
    <xf numFmtId="0" fontId="26" fillId="48" borderId="0" applyNumberFormat="0" applyBorder="0" applyAlignment="0" applyProtection="0"/>
    <xf numFmtId="4" fontId="59" fillId="180" borderId="134" applyNumberFormat="0" applyProtection="0">
      <alignment horizontal="left" vertical="center" indent="1"/>
    </xf>
    <xf numFmtId="0" fontId="41" fillId="70" borderId="146" applyNumberFormat="0" applyAlignment="0" applyProtection="0"/>
    <xf numFmtId="0" fontId="36" fillId="69" borderId="146" applyNumberFormat="0" applyFont="0" applyAlignment="0" applyProtection="0"/>
    <xf numFmtId="4" fontId="36" fillId="79" borderId="146" applyNumberFormat="0" applyProtection="0">
      <alignment vertical="center"/>
    </xf>
    <xf numFmtId="4" fontId="47" fillId="81" borderId="146" applyNumberFormat="0" applyProtection="0">
      <alignment vertical="center"/>
    </xf>
    <xf numFmtId="4" fontId="36" fillId="81" borderId="146" applyNumberFormat="0" applyProtection="0">
      <alignment horizontal="left" vertical="center" indent="1"/>
    </xf>
    <xf numFmtId="4" fontId="36" fillId="48" borderId="146" applyNumberFormat="0" applyProtection="0">
      <alignment horizontal="left" vertical="center" indent="1"/>
    </xf>
    <xf numFmtId="4" fontId="36" fillId="41" borderId="146" applyNumberFormat="0" applyProtection="0">
      <alignment horizontal="right" vertical="center"/>
    </xf>
    <xf numFmtId="4" fontId="36" fillId="82" borderId="146" applyNumberFormat="0" applyProtection="0">
      <alignment horizontal="right" vertical="center"/>
    </xf>
    <xf numFmtId="4" fontId="36" fillId="77" borderId="127" applyNumberFormat="0" applyProtection="0">
      <alignment horizontal="right" vertical="center"/>
    </xf>
    <xf numFmtId="4" fontId="36" fillId="47" borderId="146" applyNumberFormat="0" applyProtection="0">
      <alignment horizontal="right" vertical="center"/>
    </xf>
    <xf numFmtId="4" fontId="36" fillId="49" borderId="146" applyNumberFormat="0" applyProtection="0">
      <alignment horizontal="right" vertical="center"/>
    </xf>
    <xf numFmtId="4" fontId="36" fillId="78" borderId="146" applyNumberFormat="0" applyProtection="0">
      <alignment horizontal="right" vertical="center"/>
    </xf>
    <xf numFmtId="4" fontId="36" fillId="44" borderId="146" applyNumberFormat="0" applyProtection="0">
      <alignment horizontal="right" vertical="center"/>
    </xf>
    <xf numFmtId="4" fontId="36" fillId="83" borderId="146" applyNumberFormat="0" applyProtection="0">
      <alignment horizontal="right" vertical="center"/>
    </xf>
    <xf numFmtId="4" fontId="36" fillId="46" borderId="146" applyNumberFormat="0" applyProtection="0">
      <alignment horizontal="right" vertical="center"/>
    </xf>
    <xf numFmtId="4" fontId="36" fillId="84" borderId="127" applyNumberFormat="0" applyProtection="0">
      <alignment horizontal="left" vertical="center" indent="1"/>
    </xf>
    <xf numFmtId="4" fontId="7" fillId="43" borderId="127" applyNumberFormat="0" applyProtection="0">
      <alignment horizontal="left" vertical="center" indent="1"/>
    </xf>
    <xf numFmtId="4" fontId="36" fillId="36" borderId="146" applyNumberFormat="0" applyProtection="0">
      <alignment horizontal="right" vertical="center"/>
    </xf>
    <xf numFmtId="0" fontId="7" fillId="146" borderId="133" applyNumberFormat="0" applyProtection="0">
      <alignment horizontal="left" vertical="center" indent="1"/>
    </xf>
    <xf numFmtId="4" fontId="36" fillId="0" borderId="146" applyNumberFormat="0" applyProtection="0">
      <alignment horizontal="right" vertical="center"/>
    </xf>
    <xf numFmtId="4" fontId="47" fillId="88" borderId="146" applyNumberFormat="0" applyProtection="0">
      <alignment horizontal="right" vertical="center"/>
    </xf>
    <xf numFmtId="4" fontId="36" fillId="48" borderId="146" applyNumberFormat="0" applyProtection="0">
      <alignment horizontal="left" vertical="center" indent="1"/>
    </xf>
    <xf numFmtId="0" fontId="26" fillId="48" borderId="0" applyNumberFormat="0" applyBorder="0" applyAlignment="0" applyProtection="0"/>
    <xf numFmtId="4" fontId="51" fillId="89" borderId="127" applyNumberFormat="0" applyProtection="0">
      <alignment horizontal="left" vertical="center" indent="1"/>
    </xf>
    <xf numFmtId="4" fontId="52" fillId="39" borderId="146" applyNumberFormat="0" applyProtection="0">
      <alignment horizontal="right" vertical="center"/>
    </xf>
    <xf numFmtId="0" fontId="26" fillId="43" borderId="0" applyNumberFormat="0" applyBorder="0" applyAlignment="0" applyProtection="0"/>
    <xf numFmtId="0" fontId="26" fillId="48" borderId="0" applyNumberFormat="0" applyBorder="0" applyAlignment="0" applyProtection="0"/>
    <xf numFmtId="0" fontId="23" fillId="36" borderId="0" applyNumberFormat="0" applyBorder="0" applyAlignment="0" applyProtection="0"/>
    <xf numFmtId="0" fontId="23" fillId="37" borderId="0" applyNumberFormat="0" applyBorder="0" applyAlignment="0" applyProtection="0"/>
    <xf numFmtId="0" fontId="23" fillId="40" borderId="0" applyNumberFormat="0" applyBorder="0" applyAlignment="0" applyProtection="0"/>
    <xf numFmtId="0" fontId="23" fillId="41" borderId="0" applyNumberFormat="0" applyBorder="0" applyAlignment="0" applyProtection="0"/>
    <xf numFmtId="0" fontId="23" fillId="43" borderId="0" applyNumberFormat="0" applyBorder="0" applyAlignment="0" applyProtection="0"/>
    <xf numFmtId="0" fontId="23" fillId="44" borderId="0" applyNumberFormat="0" applyBorder="0" applyAlignment="0" applyProtection="0"/>
    <xf numFmtId="0" fontId="23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3" borderId="0" applyNumberFormat="0" applyBorder="0" applyAlignment="0" applyProtection="0"/>
    <xf numFmtId="0" fontId="234" fillId="39" borderId="142" applyNumberFormat="0" applyAlignment="0" applyProtection="0"/>
    <xf numFmtId="0" fontId="26" fillId="77" borderId="0" applyNumberFormat="0" applyBorder="0" applyAlignment="0" applyProtection="0"/>
    <xf numFmtId="0" fontId="26" fillId="44" borderId="0" applyNumberFormat="0" applyBorder="0" applyAlignment="0" applyProtection="0"/>
    <xf numFmtId="0" fontId="26" fillId="86" borderId="0" applyNumberFormat="0" applyBorder="0" applyAlignment="0" applyProtection="0"/>
    <xf numFmtId="0" fontId="26" fillId="47" borderId="0" applyNumberFormat="0" applyBorder="0" applyAlignment="0" applyProtection="0"/>
    <xf numFmtId="0" fontId="82" fillId="121" borderId="0" applyNumberFormat="0" applyBorder="0" applyAlignment="0" applyProtection="0"/>
    <xf numFmtId="0" fontId="41" fillId="70" borderId="142" applyNumberFormat="0" applyAlignment="0" applyProtection="0"/>
    <xf numFmtId="0" fontId="44" fillId="0" borderId="143" applyNumberFormat="0" applyFill="0" applyAlignment="0" applyProtection="0"/>
    <xf numFmtId="0" fontId="45" fillId="0" borderId="144" applyNumberFormat="0" applyFill="0" applyAlignment="0" applyProtection="0"/>
    <xf numFmtId="21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21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6" fillId="0" borderId="0"/>
    <xf numFmtId="0" fontId="323" fillId="223" borderId="4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</cellStyleXfs>
  <cellXfs count="223">
    <xf numFmtId="0" fontId="0" fillId="0" borderId="0" xfId="0"/>
    <xf numFmtId="0" fontId="2" fillId="0" borderId="0" xfId="0" applyFont="1"/>
    <xf numFmtId="0" fontId="3" fillId="2" borderId="0" xfId="0" applyFont="1" applyFill="1"/>
    <xf numFmtId="0" fontId="5" fillId="0" borderId="0" xfId="0" applyFont="1"/>
    <xf numFmtId="0" fontId="0" fillId="0" borderId="5" xfId="0" applyBorder="1"/>
    <xf numFmtId="0" fontId="1" fillId="0" borderId="5" xfId="0" applyFont="1" applyBorder="1"/>
    <xf numFmtId="0" fontId="4" fillId="0" borderId="0" xfId="0" applyFont="1"/>
    <xf numFmtId="0" fontId="9" fillId="4" borderId="0" xfId="0" applyFont="1" applyFill="1" applyAlignment="1">
      <alignment horizontal="center" vertical="center"/>
    </xf>
    <xf numFmtId="0" fontId="9" fillId="4" borderId="0" xfId="0" applyFont="1" applyFill="1" applyAlignment="1">
      <alignment horizontal="center" vertical="center" wrapText="1"/>
    </xf>
    <xf numFmtId="0" fontId="10" fillId="4" borderId="0" xfId="0" applyFont="1" applyFill="1" applyAlignment="1">
      <alignment horizontal="center" vertical="center"/>
    </xf>
    <xf numFmtId="0" fontId="1" fillId="0" borderId="0" xfId="0" applyFont="1"/>
    <xf numFmtId="0" fontId="9" fillId="0" borderId="0" xfId="0" applyFont="1"/>
    <xf numFmtId="0" fontId="10" fillId="0" borderId="0" xfId="0" applyFont="1"/>
    <xf numFmtId="165" fontId="0" fillId="0" borderId="0" xfId="0" applyNumberFormat="1"/>
    <xf numFmtId="241" fontId="0" fillId="0" borderId="0" xfId="1" applyNumberFormat="1" applyFont="1"/>
    <xf numFmtId="0" fontId="227" fillId="0" borderId="0" xfId="0" applyFont="1"/>
    <xf numFmtId="0" fontId="228" fillId="200" borderId="0" xfId="0" applyFont="1" applyFill="1" applyAlignment="1">
      <alignment vertical="center"/>
    </xf>
    <xf numFmtId="0" fontId="229" fillId="200" borderId="0" xfId="0" applyFont="1" applyFill="1" applyAlignment="1">
      <alignment horizontal="center"/>
    </xf>
    <xf numFmtId="0" fontId="228" fillId="0" borderId="92" xfId="0" applyFont="1" applyBorder="1"/>
    <xf numFmtId="0" fontId="9" fillId="0" borderId="94" xfId="0" applyFont="1" applyBorder="1"/>
    <xf numFmtId="0" fontId="4" fillId="0" borderId="93" xfId="0" applyFont="1" applyBorder="1"/>
    <xf numFmtId="0" fontId="9" fillId="0" borderId="95" xfId="0" applyFont="1" applyBorder="1"/>
    <xf numFmtId="0" fontId="230" fillId="0" borderId="0" xfId="0" applyFont="1"/>
    <xf numFmtId="0" fontId="227" fillId="0" borderId="2" xfId="0" applyFont="1" applyBorder="1"/>
    <xf numFmtId="3" fontId="227" fillId="0" borderId="0" xfId="0" applyNumberFormat="1" applyFont="1"/>
    <xf numFmtId="0" fontId="230" fillId="0" borderId="99" xfId="0" applyFont="1" applyBorder="1"/>
    <xf numFmtId="0" fontId="227" fillId="0" borderId="96" xfId="0" applyFont="1" applyBorder="1"/>
    <xf numFmtId="0" fontId="10" fillId="0" borderId="0" xfId="0" applyFont="1" applyAlignment="1">
      <alignment horizontal="center"/>
    </xf>
    <xf numFmtId="0" fontId="9" fillId="0" borderId="0" xfId="0" applyFont="1" applyAlignment="1">
      <alignment horizontal="right"/>
    </xf>
    <xf numFmtId="0" fontId="0" fillId="0" borderId="0" xfId="0" applyAlignment="1">
      <alignment horizontal="right"/>
    </xf>
    <xf numFmtId="0" fontId="9" fillId="0" borderId="0" xfId="0" applyFont="1" applyAlignment="1">
      <alignment horizontal="center" vertical="center"/>
    </xf>
    <xf numFmtId="0" fontId="231" fillId="0" borderId="103" xfId="0" applyFont="1" applyBorder="1" applyAlignment="1">
      <alignment horizontal="left" indent="2"/>
    </xf>
    <xf numFmtId="165" fontId="231" fillId="0" borderId="103" xfId="1" applyNumberFormat="1" applyFont="1" applyBorder="1"/>
    <xf numFmtId="165" fontId="231" fillId="0" borderId="103" xfId="1" applyNumberFormat="1" applyFont="1" applyFill="1" applyBorder="1"/>
    <xf numFmtId="3" fontId="232" fillId="0" borderId="103" xfId="0" applyNumberFormat="1" applyFont="1" applyBorder="1" applyAlignment="1">
      <alignment horizontal="right" vertical="top"/>
    </xf>
    <xf numFmtId="3" fontId="232" fillId="4" borderId="103" xfId="0" applyNumberFormat="1" applyFont="1" applyFill="1" applyBorder="1" applyAlignment="1">
      <alignment horizontal="right" vertical="top"/>
    </xf>
    <xf numFmtId="0" fontId="3" fillId="0" borderId="0" xfId="0" applyFont="1"/>
    <xf numFmtId="0" fontId="231" fillId="0" borderId="0" xfId="0" applyFont="1"/>
    <xf numFmtId="0" fontId="0" fillId="0" borderId="74" xfId="0" applyBorder="1"/>
    <xf numFmtId="0" fontId="1" fillId="0" borderId="74" xfId="0" applyFont="1" applyBorder="1"/>
    <xf numFmtId="0" fontId="231" fillId="3" borderId="147" xfId="0" applyFont="1" applyFill="1" applyBorder="1"/>
    <xf numFmtId="9" fontId="231" fillId="3" borderId="147" xfId="0" applyNumberFormat="1" applyFont="1" applyFill="1" applyBorder="1"/>
    <xf numFmtId="9" fontId="324" fillId="3" borderId="147" xfId="0" applyNumberFormat="1" applyFont="1" applyFill="1" applyBorder="1" applyAlignment="1">
      <alignment horizontal="center" vertical="center"/>
    </xf>
    <xf numFmtId="9" fontId="231" fillId="3" borderId="147" xfId="0" applyNumberFormat="1" applyFont="1" applyFill="1" applyBorder="1" applyAlignment="1">
      <alignment horizontal="center"/>
    </xf>
    <xf numFmtId="9" fontId="324" fillId="3" borderId="147" xfId="0" applyNumberFormat="1" applyFont="1" applyFill="1" applyBorder="1"/>
    <xf numFmtId="0" fontId="231" fillId="0" borderId="0" xfId="0" applyFont="1" applyAlignment="1">
      <alignment horizontal="left" indent="1"/>
    </xf>
    <xf numFmtId="9" fontId="231" fillId="0" borderId="0" xfId="0" applyNumberFormat="1" applyFont="1"/>
    <xf numFmtId="9" fontId="324" fillId="0" borderId="0" xfId="0" applyNumberFormat="1" applyFont="1" applyAlignment="1">
      <alignment horizontal="center"/>
    </xf>
    <xf numFmtId="9" fontId="324" fillId="0" borderId="0" xfId="0" applyNumberFormat="1" applyFont="1"/>
    <xf numFmtId="9" fontId="324" fillId="3" borderId="147" xfId="0" applyNumberFormat="1" applyFont="1" applyFill="1" applyBorder="1" applyAlignment="1">
      <alignment horizontal="center"/>
    </xf>
    <xf numFmtId="0" fontId="23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9" fontId="231" fillId="0" borderId="0" xfId="0" applyNumberFormat="1" applyFont="1" applyAlignment="1">
      <alignment vertical="center"/>
    </xf>
    <xf numFmtId="9" fontId="231" fillId="0" borderId="0" xfId="0" applyNumberFormat="1" applyFont="1" applyAlignment="1">
      <alignment horizontal="right"/>
    </xf>
    <xf numFmtId="0" fontId="231" fillId="0" borderId="0" xfId="0" applyFont="1" applyAlignment="1">
      <alignment horizontal="right"/>
    </xf>
    <xf numFmtId="0" fontId="227" fillId="0" borderId="4" xfId="0" applyFont="1" applyBorder="1"/>
    <xf numFmtId="0" fontId="227" fillId="0" borderId="99" xfId="0" applyFont="1" applyBorder="1"/>
    <xf numFmtId="9" fontId="324" fillId="0" borderId="0" xfId="0" applyNumberFormat="1" applyFont="1" applyAlignment="1">
      <alignment vertical="center"/>
    </xf>
    <xf numFmtId="9" fontId="324" fillId="0" borderId="0" xfId="0" applyNumberFormat="1" applyFont="1" applyAlignment="1">
      <alignment horizontal="right"/>
    </xf>
    <xf numFmtId="9" fontId="233" fillId="3" borderId="147" xfId="0" applyNumberFormat="1" applyFont="1" applyFill="1" applyBorder="1"/>
    <xf numFmtId="9" fontId="233" fillId="0" borderId="0" xfId="0" applyNumberFormat="1" applyFont="1"/>
    <xf numFmtId="0" fontId="325" fillId="0" borderId="0" xfId="0" applyFont="1"/>
    <xf numFmtId="0" fontId="324" fillId="3" borderId="92" xfId="0" applyFont="1" applyFill="1" applyBorder="1" applyAlignment="1">
      <alignment vertical="center"/>
    </xf>
    <xf numFmtId="165" fontId="324" fillId="3" borderId="92" xfId="1" applyNumberFormat="1" applyFont="1" applyFill="1" applyBorder="1" applyAlignment="1">
      <alignment vertical="center"/>
    </xf>
    <xf numFmtId="165" fontId="328" fillId="3" borderId="91" xfId="0" applyNumberFormat="1" applyFont="1" applyFill="1" applyBorder="1" applyAlignment="1">
      <alignment horizontal="right"/>
    </xf>
    <xf numFmtId="165" fontId="329" fillId="3" borderId="91" xfId="0" applyNumberFormat="1" applyFont="1" applyFill="1" applyBorder="1" applyAlignment="1">
      <alignment horizontal="right"/>
    </xf>
    <xf numFmtId="0" fontId="231" fillId="0" borderId="92" xfId="0" applyFont="1" applyBorder="1"/>
    <xf numFmtId="165" fontId="231" fillId="0" borderId="92" xfId="1" applyNumberFormat="1" applyFont="1" applyBorder="1"/>
    <xf numFmtId="165" fontId="330" fillId="0" borderId="92" xfId="1" applyNumberFormat="1" applyFont="1" applyBorder="1"/>
    <xf numFmtId="41" fontId="330" fillId="0" borderId="92" xfId="0" applyNumberFormat="1" applyFont="1" applyBorder="1"/>
    <xf numFmtId="165" fontId="330" fillId="0" borderId="91" xfId="0" applyNumberFormat="1" applyFont="1" applyBorder="1" applyAlignment="1">
      <alignment horizontal="right"/>
    </xf>
    <xf numFmtId="165" fontId="330" fillId="0" borderId="92" xfId="1" applyNumberFormat="1" applyFont="1" applyBorder="1" applyAlignment="1"/>
    <xf numFmtId="166" fontId="324" fillId="3" borderId="92" xfId="2" applyNumberFormat="1" applyFont="1" applyFill="1" applyBorder="1" applyAlignment="1">
      <alignment vertical="center"/>
    </xf>
    <xf numFmtId="166" fontId="328" fillId="3" borderId="91" xfId="2" applyNumberFormat="1" applyFont="1" applyFill="1" applyBorder="1" applyAlignment="1">
      <alignment horizontal="right"/>
    </xf>
    <xf numFmtId="166" fontId="329" fillId="3" borderId="91" xfId="2" applyNumberFormat="1" applyFont="1" applyFill="1" applyBorder="1" applyAlignment="1">
      <alignment horizontal="right"/>
    </xf>
    <xf numFmtId="0" fontId="324" fillId="0" borderId="97" xfId="0" applyFont="1" applyBorder="1" applyAlignment="1">
      <alignment horizontal="left"/>
    </xf>
    <xf numFmtId="0" fontId="324" fillId="0" borderId="6" xfId="0" applyFont="1" applyBorder="1" applyAlignment="1">
      <alignment horizontal="left"/>
    </xf>
    <xf numFmtId="0" fontId="231" fillId="0" borderId="97" xfId="0" applyFont="1" applyBorder="1"/>
    <xf numFmtId="0" fontId="330" fillId="0" borderId="98" xfId="0" applyFont="1" applyBorder="1"/>
    <xf numFmtId="0" fontId="330" fillId="0" borderId="0" xfId="0" applyFont="1"/>
    <xf numFmtId="3" fontId="231" fillId="0" borderId="0" xfId="0" applyNumberFormat="1" applyFont="1"/>
    <xf numFmtId="0" fontId="231" fillId="0" borderId="92" xfId="0" applyFont="1" applyBorder="1" applyAlignment="1">
      <alignment horizontal="left"/>
    </xf>
    <xf numFmtId="0" fontId="231" fillId="0" borderId="92" xfId="0" applyFont="1" applyBorder="1" applyAlignment="1">
      <alignment wrapText="1"/>
    </xf>
    <xf numFmtId="0" fontId="324" fillId="0" borderId="2" xfId="0" applyFont="1" applyBorder="1" applyAlignment="1">
      <alignment horizontal="left"/>
    </xf>
    <xf numFmtId="0" fontId="331" fillId="200" borderId="0" xfId="0" applyFont="1" applyFill="1" applyAlignment="1">
      <alignment vertical="center"/>
    </xf>
    <xf numFmtId="0" fontId="332" fillId="200" borderId="0" xfId="0" applyFont="1" applyFill="1" applyAlignment="1">
      <alignment horizontal="center" vertical="center"/>
    </xf>
    <xf numFmtId="0" fontId="332" fillId="200" borderId="101" xfId="0" applyFont="1" applyFill="1" applyBorder="1" applyAlignment="1">
      <alignment horizontal="center" vertical="center"/>
    </xf>
    <xf numFmtId="0" fontId="332" fillId="0" borderId="0" xfId="0" applyFont="1" applyAlignment="1">
      <alignment horizontal="center"/>
    </xf>
    <xf numFmtId="37" fontId="330" fillId="4" borderId="94" xfId="0" applyNumberFormat="1" applyFont="1" applyFill="1" applyBorder="1" applyAlignment="1">
      <alignment horizontal="left" vertical="top" wrapText="1"/>
    </xf>
    <xf numFmtId="165" fontId="330" fillId="0" borderId="92" xfId="1" applyNumberFormat="1" applyFont="1" applyFill="1" applyBorder="1" applyAlignment="1">
      <alignment horizontal="center" vertical="center"/>
    </xf>
    <xf numFmtId="165" fontId="231" fillId="0" borderId="92" xfId="1" applyNumberFormat="1" applyFont="1" applyFill="1" applyBorder="1" applyAlignment="1">
      <alignment horizontal="center" vertical="center"/>
    </xf>
    <xf numFmtId="165" fontId="233" fillId="3" borderId="107" xfId="1" applyNumberFormat="1" applyFont="1" applyFill="1" applyBorder="1" applyAlignment="1">
      <alignment horizontal="center" vertical="center"/>
    </xf>
    <xf numFmtId="0" fontId="231" fillId="0" borderId="94" xfId="0" applyFont="1" applyBorder="1" applyAlignment="1">
      <alignment vertical="center" wrapText="1"/>
    </xf>
    <xf numFmtId="0" fontId="332" fillId="200" borderId="0" xfId="0" applyFont="1" applyFill="1" applyAlignment="1">
      <alignment horizontal="center"/>
    </xf>
    <xf numFmtId="0" fontId="231" fillId="0" borderId="107" xfId="0" applyFont="1" applyBorder="1"/>
    <xf numFmtId="165" fontId="231" fillId="0" borderId="107" xfId="1" applyNumberFormat="1" applyFont="1" applyFill="1" applyBorder="1"/>
    <xf numFmtId="165" fontId="231" fillId="0" borderId="107" xfId="0" applyNumberFormat="1" applyFont="1" applyBorder="1"/>
    <xf numFmtId="0" fontId="324" fillId="3" borderId="108" xfId="0" applyFont="1" applyFill="1" applyBorder="1"/>
    <xf numFmtId="43" fontId="324" fillId="3" borderId="108" xfId="1" applyFont="1" applyFill="1" applyBorder="1"/>
    <xf numFmtId="43" fontId="324" fillId="3" borderId="108" xfId="0" applyNumberFormat="1" applyFont="1" applyFill="1" applyBorder="1"/>
    <xf numFmtId="43" fontId="329" fillId="3" borderId="108" xfId="1" applyFont="1" applyFill="1" applyBorder="1"/>
    <xf numFmtId="0" fontId="332" fillId="200" borderId="0" xfId="0" applyFont="1" applyFill="1" applyAlignment="1">
      <alignment horizontal="right"/>
    </xf>
    <xf numFmtId="37" fontId="328" fillId="3" borderId="92" xfId="0" applyNumberFormat="1" applyFont="1" applyFill="1" applyBorder="1" applyAlignment="1">
      <alignment horizontal="left" vertical="top" wrapText="1"/>
    </xf>
    <xf numFmtId="165" fontId="328" fillId="3" borderId="92" xfId="1" applyNumberFormat="1" applyFont="1" applyFill="1" applyBorder="1" applyAlignment="1">
      <alignment horizontal="center" vertical="center"/>
    </xf>
    <xf numFmtId="37" fontId="328" fillId="3" borderId="92" xfId="5" applyNumberFormat="1" applyFont="1" applyFill="1" applyBorder="1" applyAlignment="1">
      <alignment horizontal="center" vertical="center" wrapText="1"/>
    </xf>
    <xf numFmtId="37" fontId="328" fillId="3" borderId="92" xfId="5" applyNumberFormat="1" applyFont="1" applyFill="1" applyBorder="1" applyAlignment="1">
      <alignment horizontal="center" vertical="center" shrinkToFit="1"/>
    </xf>
    <xf numFmtId="37" fontId="328" fillId="3" borderId="92" xfId="0" applyNumberFormat="1" applyFont="1" applyFill="1" applyBorder="1" applyAlignment="1">
      <alignment horizontal="center" vertical="center" shrinkToFit="1"/>
    </xf>
    <xf numFmtId="37" fontId="328" fillId="3" borderId="92" xfId="0" applyNumberFormat="1" applyFont="1" applyFill="1" applyBorder="1" applyAlignment="1">
      <alignment horizontal="center" vertical="center" wrapText="1"/>
    </xf>
    <xf numFmtId="165" fontId="328" fillId="3" borderId="92" xfId="1" quotePrefix="1" applyNumberFormat="1" applyFont="1" applyFill="1" applyBorder="1" applyAlignment="1"/>
    <xf numFmtId="0" fontId="324" fillId="0" borderId="0" xfId="0" applyFont="1"/>
    <xf numFmtId="37" fontId="328" fillId="3" borderId="92" xfId="0" applyNumberFormat="1" applyFont="1" applyFill="1" applyBorder="1" applyAlignment="1">
      <alignment horizontal="right" vertical="center" wrapText="1"/>
    </xf>
    <xf numFmtId="165" fontId="328" fillId="3" borderId="92" xfId="1" quotePrefix="1" applyNumberFormat="1" applyFont="1" applyFill="1" applyBorder="1" applyAlignment="1">
      <alignment horizontal="right"/>
    </xf>
    <xf numFmtId="37" fontId="328" fillId="4" borderId="92" xfId="0" applyNumberFormat="1" applyFont="1" applyFill="1" applyBorder="1" applyAlignment="1">
      <alignment horizontal="left" vertical="top" wrapText="1"/>
    </xf>
    <xf numFmtId="0" fontId="328" fillId="0" borderId="93" xfId="0" applyFont="1" applyBorder="1" applyAlignment="1">
      <alignment horizontal="center" vertical="center"/>
    </xf>
    <xf numFmtId="0" fontId="328" fillId="0" borderId="94" xfId="0" applyFont="1" applyBorder="1" applyAlignment="1">
      <alignment horizontal="center" vertical="center"/>
    </xf>
    <xf numFmtId="37" fontId="328" fillId="0" borderId="94" xfId="0" applyNumberFormat="1" applyFont="1" applyBorder="1" applyAlignment="1">
      <alignment horizontal="center" vertical="center"/>
    </xf>
    <xf numFmtId="37" fontId="328" fillId="0" borderId="94" xfId="0" applyNumberFormat="1" applyFont="1" applyBorder="1" applyAlignment="1">
      <alignment horizontal="center" vertical="center" wrapText="1"/>
    </xf>
    <xf numFmtId="37" fontId="328" fillId="0" borderId="94" xfId="0" applyNumberFormat="1" applyFont="1" applyBorder="1" applyAlignment="1">
      <alignment wrapText="1"/>
    </xf>
    <xf numFmtId="165" fontId="233" fillId="0" borderId="90" xfId="0" applyNumberFormat="1" applyFont="1" applyBorder="1" applyAlignment="1">
      <alignment horizontal="right"/>
    </xf>
    <xf numFmtId="0" fontId="324" fillId="0" borderId="100" xfId="0" applyFont="1" applyBorder="1"/>
    <xf numFmtId="37" fontId="328" fillId="0" borderId="93" xfId="0" applyNumberFormat="1" applyFont="1" applyBorder="1" applyAlignment="1">
      <alignment horizontal="right" vertical="center" wrapText="1"/>
    </xf>
    <xf numFmtId="37" fontId="328" fillId="0" borderId="94" xfId="0" applyNumberFormat="1" applyFont="1" applyBorder="1" applyAlignment="1">
      <alignment horizontal="right" wrapText="1"/>
    </xf>
    <xf numFmtId="37" fontId="330" fillId="4" borderId="92" xfId="0" applyNumberFormat="1" applyFont="1" applyFill="1" applyBorder="1" applyAlignment="1">
      <alignment horizontal="left" vertical="top" wrapText="1"/>
    </xf>
    <xf numFmtId="3" fontId="330" fillId="0" borderId="92" xfId="0" applyNumberFormat="1" applyFont="1" applyBorder="1" applyAlignment="1">
      <alignment horizontal="center" vertical="center"/>
    </xf>
    <xf numFmtId="0" fontId="330" fillId="0" borderId="92" xfId="0" applyFont="1" applyBorder="1" applyAlignment="1">
      <alignment horizontal="center" vertical="center"/>
    </xf>
    <xf numFmtId="37" fontId="330" fillId="0" borderId="92" xfId="5" applyNumberFormat="1" applyFont="1" applyBorder="1" applyAlignment="1">
      <alignment horizontal="center" vertical="center" wrapText="1"/>
    </xf>
    <xf numFmtId="37" fontId="330" fillId="0" borderId="92" xfId="5" applyNumberFormat="1" applyFont="1" applyBorder="1" applyAlignment="1">
      <alignment horizontal="center" vertical="center" shrinkToFit="1"/>
    </xf>
    <xf numFmtId="37" fontId="330" fillId="0" borderId="92" xfId="0" applyNumberFormat="1" applyFont="1" applyBorder="1" applyAlignment="1">
      <alignment horizontal="center" vertical="center" shrinkToFit="1"/>
    </xf>
    <xf numFmtId="37" fontId="330" fillId="0" borderId="92" xfId="0" applyNumberFormat="1" applyFont="1" applyBorder="1" applyAlignment="1">
      <alignment horizontal="center" vertical="center" wrapText="1"/>
    </xf>
    <xf numFmtId="165" fontId="330" fillId="0" borderId="92" xfId="1" applyNumberFormat="1" applyFont="1" applyFill="1" applyBorder="1" applyAlignment="1">
      <alignment horizontal="center" vertical="center" wrapText="1"/>
    </xf>
    <xf numFmtId="165" fontId="330" fillId="0" borderId="92" xfId="1" applyNumberFormat="1" applyFont="1" applyFill="1" applyBorder="1" applyAlignment="1"/>
    <xf numFmtId="165" fontId="330" fillId="0" borderId="92" xfId="1" applyNumberFormat="1" applyFont="1" applyFill="1" applyBorder="1" applyAlignment="1">
      <alignment horizontal="right" vertical="center" wrapText="1"/>
    </xf>
    <xf numFmtId="165" fontId="330" fillId="0" borderId="92" xfId="1" applyNumberFormat="1" applyFont="1" applyFill="1" applyBorder="1" applyAlignment="1">
      <alignment horizontal="right"/>
    </xf>
    <xf numFmtId="165" fontId="330" fillId="0" borderId="92" xfId="1" applyNumberFormat="1" applyFont="1" applyFill="1" applyBorder="1" applyAlignment="1">
      <alignment horizontal="right" vertical="center"/>
    </xf>
    <xf numFmtId="37" fontId="330" fillId="0" borderId="92" xfId="0" applyNumberFormat="1" applyFont="1" applyBorder="1" applyAlignment="1">
      <alignment horizontal="left" vertical="top" wrapText="1"/>
    </xf>
    <xf numFmtId="43" fontId="330" fillId="0" borderId="92" xfId="1" applyFont="1" applyFill="1" applyBorder="1" applyAlignment="1">
      <alignment horizontal="center" vertical="center" shrinkToFit="1"/>
    </xf>
    <xf numFmtId="37" fontId="328" fillId="3" borderId="92" xfId="0" applyNumberFormat="1" applyFont="1" applyFill="1" applyBorder="1" applyAlignment="1">
      <alignment horizontal="left" vertical="top"/>
    </xf>
    <xf numFmtId="0" fontId="328" fillId="0" borderId="0" xfId="0" applyFont="1"/>
    <xf numFmtId="0" fontId="5" fillId="0" borderId="97" xfId="0" applyFont="1" applyBorder="1" applyAlignment="1">
      <alignment horizontal="left" indent="1"/>
    </xf>
    <xf numFmtId="0" fontId="5" fillId="0" borderId="98" xfId="0" applyFont="1" applyBorder="1" applyAlignment="1">
      <alignment horizontal="left" indent="1"/>
    </xf>
    <xf numFmtId="166" fontId="5" fillId="0" borderId="98" xfId="0" applyNumberFormat="1" applyFont="1" applyBorder="1"/>
    <xf numFmtId="166" fontId="5" fillId="0" borderId="109" xfId="0" applyNumberFormat="1" applyFont="1" applyBorder="1"/>
    <xf numFmtId="166" fontId="5" fillId="0" borderId="0" xfId="0" applyNumberFormat="1" applyFont="1"/>
    <xf numFmtId="0" fontId="324" fillId="3" borderId="104" xfId="0" applyFont="1" applyFill="1" applyBorder="1" applyAlignment="1">
      <alignment vertical="center"/>
    </xf>
    <xf numFmtId="165" fontId="324" fillId="3" borderId="104" xfId="1" applyNumberFormat="1" applyFont="1" applyFill="1" applyBorder="1" applyAlignment="1">
      <alignment vertical="center"/>
    </xf>
    <xf numFmtId="165" fontId="329" fillId="3" borderId="110" xfId="0" applyNumberFormat="1" applyFont="1" applyFill="1" applyBorder="1" applyAlignment="1">
      <alignment horizontal="right"/>
    </xf>
    <xf numFmtId="0" fontId="324" fillId="3" borderId="111" xfId="0" applyFont="1" applyFill="1" applyBorder="1" applyAlignment="1">
      <alignment vertical="center"/>
    </xf>
    <xf numFmtId="166" fontId="324" fillId="3" borderId="111" xfId="2" applyNumberFormat="1" applyFont="1" applyFill="1" applyBorder="1" applyAlignment="1">
      <alignment vertical="center"/>
    </xf>
    <xf numFmtId="0" fontId="324" fillId="3" borderId="103" xfId="0" applyFont="1" applyFill="1" applyBorder="1" applyAlignment="1">
      <alignment vertical="center"/>
    </xf>
    <xf numFmtId="165" fontId="328" fillId="3" borderId="103" xfId="1" applyNumberFormat="1" applyFont="1" applyFill="1" applyBorder="1" applyAlignment="1">
      <alignment vertical="center"/>
    </xf>
    <xf numFmtId="165" fontId="5" fillId="0" borderId="0" xfId="0" applyNumberFormat="1" applyFont="1"/>
    <xf numFmtId="165" fontId="329" fillId="3" borderId="103" xfId="1" applyNumberFormat="1" applyFont="1" applyFill="1" applyBorder="1" applyAlignment="1">
      <alignment vertical="center"/>
    </xf>
    <xf numFmtId="166" fontId="328" fillId="3" borderId="103" xfId="2" applyNumberFormat="1" applyFont="1" applyFill="1" applyBorder="1" applyAlignment="1">
      <alignment vertical="center"/>
    </xf>
    <xf numFmtId="166" fontId="329" fillId="3" borderId="103" xfId="2" applyNumberFormat="1" applyFont="1" applyFill="1" applyBorder="1" applyAlignment="1">
      <alignment vertical="center"/>
    </xf>
    <xf numFmtId="0" fontId="231" fillId="3" borderId="103" xfId="0" applyFont="1" applyFill="1" applyBorder="1" applyAlignment="1">
      <alignment vertical="center"/>
    </xf>
    <xf numFmtId="165" fontId="330" fillId="3" borderId="103" xfId="1" applyNumberFormat="1" applyFont="1" applyFill="1" applyBorder="1" applyAlignment="1">
      <alignment vertical="center"/>
    </xf>
    <xf numFmtId="0" fontId="335" fillId="0" borderId="0" xfId="0" applyFont="1"/>
    <xf numFmtId="0" fontId="336" fillId="0" borderId="0" xfId="0" applyFont="1" applyAlignment="1">
      <alignment horizontal="center"/>
    </xf>
    <xf numFmtId="0" fontId="337" fillId="2" borderId="0" xfId="0" applyFont="1" applyFill="1"/>
    <xf numFmtId="0" fontId="5" fillId="0" borderId="74" xfId="0" applyFont="1" applyBorder="1"/>
    <xf numFmtId="0" fontId="5" fillId="0" borderId="5" xfId="0" applyFont="1" applyBorder="1"/>
    <xf numFmtId="3" fontId="5" fillId="0" borderId="0" xfId="0" applyNumberFormat="1" applyFont="1"/>
    <xf numFmtId="0" fontId="338" fillId="0" borderId="5" xfId="0" applyFont="1" applyBorder="1"/>
    <xf numFmtId="165" fontId="330" fillId="0" borderId="92" xfId="1" quotePrefix="1" applyNumberFormat="1" applyFont="1" applyFill="1" applyBorder="1"/>
    <xf numFmtId="166" fontId="329" fillId="3" borderId="112" xfId="2" applyNumberFormat="1" applyFont="1" applyFill="1" applyBorder="1" applyAlignment="1">
      <alignment horizontal="right"/>
    </xf>
    <xf numFmtId="0" fontId="5" fillId="0" borderId="4" xfId="0" applyFont="1" applyBorder="1"/>
    <xf numFmtId="0" fontId="332" fillId="200" borderId="102" xfId="0" applyFont="1" applyFill="1" applyBorder="1" applyAlignment="1">
      <alignment horizontal="center"/>
    </xf>
    <xf numFmtId="165" fontId="329" fillId="0" borderId="0" xfId="0" applyNumberFormat="1" applyFont="1" applyAlignment="1">
      <alignment horizontal="right"/>
    </xf>
    <xf numFmtId="41" fontId="330" fillId="0" borderId="93" xfId="0" applyNumberFormat="1" applyFont="1" applyBorder="1"/>
    <xf numFmtId="41" fontId="330" fillId="0" borderId="105" xfId="0" applyNumberFormat="1" applyFont="1" applyBorder="1"/>
    <xf numFmtId="41" fontId="330" fillId="0" borderId="106" xfId="0" applyNumberFormat="1" applyFont="1" applyBorder="1"/>
    <xf numFmtId="165" fontId="233" fillId="0" borderId="0" xfId="0" applyNumberFormat="1" applyFont="1" applyAlignment="1">
      <alignment horizontal="right"/>
    </xf>
    <xf numFmtId="0" fontId="339" fillId="0" borderId="0" xfId="0" applyFont="1" applyAlignment="1">
      <alignment horizontal="center" vertical="center"/>
    </xf>
    <xf numFmtId="166" fontId="324" fillId="3" borderId="104" xfId="2" applyNumberFormat="1" applyFont="1" applyFill="1" applyBorder="1" applyAlignment="1">
      <alignment vertical="center"/>
    </xf>
    <xf numFmtId="165" fontId="230" fillId="0" borderId="0" xfId="0" applyNumberFormat="1" applyFont="1"/>
    <xf numFmtId="37" fontId="330" fillId="4" borderId="92" xfId="0" applyNumberFormat="1" applyFont="1" applyFill="1" applyBorder="1" applyAlignment="1">
      <alignment horizontal="left" vertical="center" wrapText="1"/>
    </xf>
    <xf numFmtId="165" fontId="231" fillId="0" borderId="92" xfId="1" applyNumberFormat="1" applyFont="1" applyFill="1" applyBorder="1"/>
    <xf numFmtId="165" fontId="330" fillId="0" borderId="92" xfId="1" applyNumberFormat="1" applyFont="1" applyFill="1" applyBorder="1"/>
    <xf numFmtId="165" fontId="324" fillId="0" borderId="92" xfId="1" applyNumberFormat="1" applyFont="1" applyFill="1" applyBorder="1" applyAlignment="1">
      <alignment vertical="center"/>
    </xf>
    <xf numFmtId="165" fontId="324" fillId="224" borderId="92" xfId="1" applyNumberFormat="1" applyFont="1" applyFill="1" applyBorder="1" applyAlignment="1">
      <alignment vertical="center"/>
    </xf>
    <xf numFmtId="41" fontId="330" fillId="0" borderId="92" xfId="0" applyNumberFormat="1" applyFont="1" applyBorder="1" applyAlignment="1">
      <alignment horizontal="right"/>
    </xf>
    <xf numFmtId="165" fontId="330" fillId="0" borderId="0" xfId="0" applyNumberFormat="1" applyFont="1"/>
    <xf numFmtId="0" fontId="324" fillId="0" borderId="0" xfId="0" applyFont="1" applyAlignment="1">
      <alignment horizontal="right"/>
    </xf>
    <xf numFmtId="3" fontId="233" fillId="0" borderId="103" xfId="0" applyNumberFormat="1" applyFont="1" applyBorder="1" applyAlignment="1">
      <alignment horizontal="right" vertical="top"/>
    </xf>
    <xf numFmtId="165" fontId="233" fillId="0" borderId="91" xfId="0" applyNumberFormat="1" applyFont="1" applyBorder="1" applyAlignment="1">
      <alignment horizontal="right"/>
    </xf>
    <xf numFmtId="165" fontId="233" fillId="0" borderId="107" xfId="1" applyNumberFormat="1" applyFont="1" applyFill="1" applyBorder="1"/>
    <xf numFmtId="0" fontId="228" fillId="0" borderId="0" xfId="0" applyFont="1"/>
    <xf numFmtId="0" fontId="229" fillId="0" borderId="0" xfId="0" applyFont="1"/>
    <xf numFmtId="0" fontId="3" fillId="4" borderId="0" xfId="0" applyFont="1" applyFill="1"/>
    <xf numFmtId="0" fontId="0" fillId="4" borderId="0" xfId="0" applyFill="1"/>
    <xf numFmtId="0" fontId="5" fillId="4" borderId="0" xfId="0" applyFont="1" applyFill="1"/>
    <xf numFmtId="165" fontId="340" fillId="4" borderId="0" xfId="0" applyNumberFormat="1" applyFont="1" applyFill="1"/>
    <xf numFmtId="165" fontId="0" fillId="4" borderId="0" xfId="0" applyNumberFormat="1" applyFill="1"/>
    <xf numFmtId="0" fontId="1" fillId="4" borderId="0" xfId="0" applyFont="1" applyFill="1"/>
    <xf numFmtId="165" fontId="330" fillId="0" borderId="93" xfId="1" applyNumberFormat="1" applyFont="1" applyFill="1" applyBorder="1" applyAlignment="1">
      <alignment horizontal="center" vertical="center"/>
    </xf>
    <xf numFmtId="165" fontId="330" fillId="0" borderId="94" xfId="1" applyNumberFormat="1" applyFont="1" applyFill="1" applyBorder="1" applyAlignment="1">
      <alignment horizontal="center" vertical="center"/>
    </xf>
    <xf numFmtId="43" fontId="330" fillId="0" borderId="94" xfId="1" applyFont="1" applyFill="1" applyBorder="1" applyAlignment="1">
      <alignment horizontal="center" vertical="center" shrinkToFit="1"/>
    </xf>
    <xf numFmtId="165" fontId="330" fillId="0" borderId="94" xfId="1" applyNumberFormat="1" applyFont="1" applyFill="1" applyBorder="1" applyAlignment="1">
      <alignment horizontal="center" vertical="center" wrapText="1"/>
    </xf>
    <xf numFmtId="165" fontId="330" fillId="0" borderId="94" xfId="1" applyNumberFormat="1" applyFont="1" applyFill="1" applyBorder="1" applyAlignment="1"/>
    <xf numFmtId="165" fontId="330" fillId="0" borderId="93" xfId="1" applyNumberFormat="1" applyFont="1" applyFill="1" applyBorder="1" applyAlignment="1">
      <alignment horizontal="right" vertical="center" wrapText="1"/>
    </xf>
    <xf numFmtId="165" fontId="330" fillId="0" borderId="94" xfId="1" applyNumberFormat="1" applyFont="1" applyFill="1" applyBorder="1" applyAlignment="1">
      <alignment horizontal="right"/>
    </xf>
    <xf numFmtId="0" fontId="331" fillId="225" borderId="0" xfId="0" applyFont="1" applyFill="1" applyAlignment="1">
      <alignment vertical="center"/>
    </xf>
    <xf numFmtId="0" fontId="332" fillId="225" borderId="0" xfId="0" applyFont="1" applyFill="1" applyAlignment="1">
      <alignment horizontal="center"/>
    </xf>
    <xf numFmtId="0" fontId="228" fillId="225" borderId="0" xfId="0" applyFont="1" applyFill="1" applyAlignment="1">
      <alignment vertical="center"/>
    </xf>
    <xf numFmtId="0" fontId="332" fillId="225" borderId="0" xfId="0" applyFont="1" applyFill="1" applyAlignment="1">
      <alignment horizontal="center" vertical="center"/>
    </xf>
    <xf numFmtId="0" fontId="332" fillId="225" borderId="0" xfId="0" applyFont="1" applyFill="1" applyAlignment="1">
      <alignment horizontal="right"/>
    </xf>
    <xf numFmtId="0" fontId="331" fillId="225" borderId="107" xfId="0" applyFont="1" applyFill="1" applyBorder="1" applyAlignment="1">
      <alignment vertical="center"/>
    </xf>
    <xf numFmtId="0" fontId="332" fillId="225" borderId="101" xfId="0" applyFont="1" applyFill="1" applyBorder="1" applyAlignment="1">
      <alignment horizontal="center" vertical="center"/>
    </xf>
    <xf numFmtId="0" fontId="331" fillId="226" borderId="0" xfId="0" applyFont="1" applyFill="1" applyAlignment="1">
      <alignment vertical="center"/>
    </xf>
    <xf numFmtId="0" fontId="332" fillId="226" borderId="0" xfId="0" applyFont="1" applyFill="1" applyAlignment="1">
      <alignment horizontal="center"/>
    </xf>
    <xf numFmtId="0" fontId="331" fillId="227" borderId="0" xfId="0" applyFont="1" applyFill="1" applyAlignment="1">
      <alignment vertical="center"/>
    </xf>
    <xf numFmtId="0" fontId="332" fillId="227" borderId="0" xfId="0" applyFont="1" applyFill="1" applyAlignment="1">
      <alignment horizontal="center"/>
    </xf>
    <xf numFmtId="0" fontId="331" fillId="228" borderId="0" xfId="0" applyFont="1" applyFill="1" applyAlignment="1">
      <alignment vertical="center"/>
    </xf>
    <xf numFmtId="0" fontId="332" fillId="228" borderId="0" xfId="0" applyFont="1" applyFill="1" applyAlignment="1">
      <alignment horizontal="center"/>
    </xf>
    <xf numFmtId="0" fontId="331" fillId="229" borderId="0" xfId="0" applyFont="1" applyFill="1" applyAlignment="1">
      <alignment horizontal="left" vertical="top" wrapText="1"/>
    </xf>
    <xf numFmtId="0" fontId="332" fillId="229" borderId="0" xfId="0" applyFont="1" applyFill="1" applyAlignment="1">
      <alignment horizontal="center"/>
    </xf>
    <xf numFmtId="0" fontId="331" fillId="229" borderId="0" xfId="0" applyFont="1" applyFill="1" applyAlignment="1">
      <alignment vertical="center"/>
    </xf>
    <xf numFmtId="0" fontId="331" fillId="225" borderId="0" xfId="0" applyFont="1" applyFill="1" applyAlignment="1">
      <alignment horizontal="left" vertical="top" wrapText="1"/>
    </xf>
    <xf numFmtId="0" fontId="331" fillId="225" borderId="0" xfId="0" applyFont="1" applyFill="1" applyAlignment="1">
      <alignment horizontal="center" vertical="top" wrapText="1"/>
    </xf>
    <xf numFmtId="0" fontId="332" fillId="225" borderId="0" xfId="0" applyFont="1" applyFill="1" applyAlignment="1">
      <alignment horizontal="center" vertical="top" wrapText="1"/>
    </xf>
    <xf numFmtId="0" fontId="331" fillId="225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231" fillId="0" borderId="73" xfId="0" applyFont="1" applyBorder="1" applyAlignment="1">
      <alignment horizontal="center" vertical="center" wrapText="1"/>
    </xf>
  </cellXfs>
  <cellStyles count="45786">
    <cellStyle name="—" xfId="41479" xr:uid="{250E80BD-D831-4BFF-B49C-77028F62B07B}"/>
    <cellStyle name="          _x000d__x000a_386grabber=VGA.3GR_x000d__x000a_" xfId="36186" xr:uid="{00000000-0005-0000-0000-000000000000}"/>
    <cellStyle name=" 1" xfId="36187" xr:uid="{00000000-0005-0000-0000-000001000000}"/>
    <cellStyle name=" 1 2" xfId="41481" xr:uid="{BC8BAF9D-270C-4FFC-A439-9B67E22F8A85}"/>
    <cellStyle name=" 1 2 2" xfId="41482" xr:uid="{B799E7C1-CB19-4556-AAAD-D85FC454E495}"/>
    <cellStyle name=" 1 3" xfId="41480" xr:uid="{644BCBB7-D823-4E33-B0FF-614A364D529D}"/>
    <cellStyle name="— 2" xfId="41483" xr:uid="{69ED0563-3E0C-4DCD-B441-379D44FA3909}"/>
    <cellStyle name="— 3" xfId="41484" xr:uid="{17D4DC21-F797-4061-BC91-DAFC47004B71}"/>
    <cellStyle name="— 4" xfId="41485" xr:uid="{97BD4280-F88C-4A00-89CC-42183572223D}"/>
    <cellStyle name="— 5" xfId="41486" xr:uid="{5BD9A69F-EED2-4D6C-A1A7-17579F3858A2}"/>
    <cellStyle name="_x000a_386grabber=M" xfId="36188" xr:uid="{00000000-0005-0000-0000-000002000000}"/>
    <cellStyle name="_x000a_386grabber=M 2" xfId="36189" xr:uid="{00000000-0005-0000-0000-000003000000}"/>
    <cellStyle name="_x000a_386grabber=M 2 2" xfId="41488" xr:uid="{7D098880-BAFB-4609-BAE9-C1BDEF7A3CEE}"/>
    <cellStyle name="_x000a_386grabber=M 3" xfId="41487" xr:uid="{6DECE10F-B733-4FAF-A7A9-19C64319FE6D}"/>
    <cellStyle name="_x000a_bidires=100_x000d_" xfId="41489" xr:uid="{FD412A98-2710-4E2B-8073-6A7B45ABDE78}"/>
    <cellStyle name="_x000a_bidires=100_x000d_ 2" xfId="41490" xr:uid="{84EDB3D5-11DB-4AC2-95FA-4DD79E5B12A0}"/>
    <cellStyle name="$currency" xfId="41491" xr:uid="{DB7FB8F1-CF07-4068-9B73-5816A47A5F9F}"/>
    <cellStyle name="$currency 2" xfId="41492" xr:uid="{47CA989F-FC08-4A33-A987-DA1CF0879EBF}"/>
    <cellStyle name="$currency 2 2" xfId="41493" xr:uid="{61B0F78E-B3A3-4846-8960-225FE646C061}"/>
    <cellStyle name="$K" xfId="36190" xr:uid="{00000000-0005-0000-0000-000004000000}"/>
    <cellStyle name="$p$g" xfId="36175" xr:uid="{00000000-0005-0000-0000-000005000000}"/>
    <cellStyle name="(1,000)" xfId="41494" xr:uid="{347F34FF-3310-4074-B697-8815AA74BE21}"/>
    <cellStyle name="(1,000) 2" xfId="41495" xr:uid="{21CF7FDD-53E3-4C0E-A021-A8B814C5C95D}"/>
    <cellStyle name="(1,000)x" xfId="41496" xr:uid="{8345F944-06D7-4995-8FF4-37DF08098666}"/>
    <cellStyle name="(1,000)x 2" xfId="41497" xr:uid="{BD7FD2EB-E69B-4CA6-9B8C-8CC45889FC90}"/>
    <cellStyle name="******************************************" xfId="3225" xr:uid="{00000000-0005-0000-0000-000006000000}"/>
    <cellStyle name="****************************************** 2" xfId="41499" xr:uid="{0D1F4DEE-0CE5-41CE-B3CC-D7111F80671E}"/>
    <cellStyle name="****************************************** 3" xfId="41498" xr:uid="{4838B783-1072-4944-B31E-858A7E530A31}"/>
    <cellStyle name="?" xfId="41500" xr:uid="{449A7833-C0C4-4837-8609-06A321A79BB4}"/>
    <cellStyle name="? 2" xfId="41501" xr:uid="{A4541984-6076-499A-95E6-13C7AF748BF4}"/>
    <cellStyle name="?? [0]_VERA" xfId="41502" xr:uid="{6BB22CFF-0E48-46A8-941E-EDA339333967}"/>
    <cellStyle name="?????_VERA" xfId="41503" xr:uid="{2E05C431-5659-4878-B56C-47D180B01378}"/>
    <cellStyle name="??_1951_0006" xfId="41504" xr:uid="{92E579E6-4E8E-494C-95FA-7E63FDF538B2}"/>
    <cellStyle name="?_20080805174037339" xfId="41505" xr:uid="{1F3B0042-6D2E-46DB-9510-4239B3E5B0D3}"/>
    <cellStyle name="?_20080805174037339 2" xfId="41506" xr:uid="{EC3C40BD-02E0-41FE-9C9D-61BCBF66BCA6}"/>
    <cellStyle name="?_Banpu_Charts" xfId="41507" xr:uid="{8CEFD3C6-3639-4451-960A-2695F9C83833}"/>
    <cellStyle name="?_Banpu_Charts 2" xfId="41508" xr:uid="{DB00C936-C99F-4EBC-A3AC-02E6714B7940}"/>
    <cellStyle name="?_CEIC_cement(updated)" xfId="41509" xr:uid="{AE1099F4-3134-4FC7-993C-B6C99873BD3A}"/>
    <cellStyle name="?_CEIC_cement(updated) 2" xfId="41510" xr:uid="{6B263FD6-DBD5-418D-84A9-D1D315574DE2}"/>
    <cellStyle name="?_cement data &amp; chart" xfId="41511" xr:uid="{39E1DB74-8EF8-4DCE-BA0A-363EA91B5574}"/>
    <cellStyle name="?_cement data &amp; chart 2" xfId="41512" xr:uid="{07F5D116-6377-44C0-9E0A-7319D44670D3}"/>
    <cellStyle name="?_Cementpx_by_city" xfId="41513" xr:uid="{6FFFE0E8-0F48-431C-A689-C9FA0C4EA449}"/>
    <cellStyle name="?_Cementpx_by_city 2" xfId="41514" xr:uid="{D593E6CF-9F2F-49F9-B6C9-5E02E3094870}"/>
    <cellStyle name="?_ChinaCoalCHARTS" xfId="41515" xr:uid="{9536C3AB-5CA9-44C6-B612-F64856898F87}"/>
    <cellStyle name="?_ChinaCoalCHARTS 2" xfId="41516" xr:uid="{51A68DE0-B2DC-4C79-926B-FE19355A46EB}"/>
    <cellStyle name="?_Putnam_EfiShabtai_RegionalCementData_20070719" xfId="41517" xr:uid="{27AC4DB4-7504-41C4-B016-36E68C07A51F}"/>
    <cellStyle name="?_Putnam_EfiShabtai_RegionalCementData_20070719 2" xfId="41518" xr:uid="{AD90572B-7E39-4E2D-BF23-78D143C328A8}"/>
    <cellStyle name="?_WeeklyUpdate-20080929" xfId="41519" xr:uid="{32DF0514-730A-4EFD-8724-A1F1DB4B06DD}"/>
    <cellStyle name="?_WeeklyUpdate-20080929 2" xfId="41520" xr:uid="{0CBA3FFB-9B97-4A19-BE01-52EDA8748ECD}"/>
    <cellStyle name="—_&quot;History" xfId="41521" xr:uid="{078C2DCF-7F47-4C1D-A610-4C9D08C221C5}"/>
    <cellStyle name="—_&quot;History 2" xfId="41522" xr:uid="{6E75F4DE-C752-4F82-8C60-B86D8397F690}"/>
    <cellStyle name="—_&quot;History_Banpu_Charts" xfId="41523" xr:uid="{5653F7C9-EEA1-44FA-A35C-73B91892E9C7}"/>
    <cellStyle name="—_&quot;History_Banpu_Charts 2" xfId="41524" xr:uid="{AC14BC7B-9D6E-4B56-ACC4-6FA3AABEF23F}"/>
    <cellStyle name="—_&quot;History_Delay Projects" xfId="41525" xr:uid="{AB558D92-E465-4DE3-B416-094D535584E1}"/>
    <cellStyle name="—_&quot;History_Delay Projects 2" xfId="41526" xr:uid="{4586E65B-E077-4A91-8963-C9C405A3177C}"/>
    <cellStyle name="—_&quot;History_Delay Projects_Banpu_Charts" xfId="41527" xr:uid="{97A0585B-7801-4C6A-B5AA-430DCCE821A6}"/>
    <cellStyle name="—_&quot;History_Delay Projects_Banpu_Charts 2" xfId="41528" xr:uid="{5956CE9D-EA6D-47B3-AA80-CB522C38A46D}"/>
    <cellStyle name="—_&quot;History_Delay Projects_ShenhuaPower(report tables)" xfId="41529" xr:uid="{AA1F4478-C7F4-4BFB-B378-F76EB7EF7AA0}"/>
    <cellStyle name="—_&quot;History_Delay Projects_ShenhuaPower(report tables) 2" xfId="41530" xr:uid="{7A413C1E-6717-4DD1-8A7B-084714E460F0}"/>
    <cellStyle name="—_&quot;History_Model" xfId="41531" xr:uid="{E3F33946-41D2-4D5B-BACD-00C7D87562C0}"/>
    <cellStyle name="—_&quot;History_Model 2" xfId="41532" xr:uid="{04208B10-8C6B-4B3C-A549-841F28403297}"/>
    <cellStyle name="—_&quot;History_Model_Banpu_Charts" xfId="41533" xr:uid="{F026A128-F84E-4C5C-AD49-576868F1AC40}"/>
    <cellStyle name="—_&quot;History_Model_Banpu_Charts 2" xfId="41534" xr:uid="{9E8527B1-4C8D-448A-AC23-AC31B0A7789D}"/>
    <cellStyle name="—_&quot;History_Model_ShenhuaPower(report tables)" xfId="41535" xr:uid="{F05009E3-15C8-4B32-9C6C-676952420559}"/>
    <cellStyle name="—_&quot;History_Model_ShenhuaPower(report tables) 2" xfId="41536" xr:uid="{86EB14B3-C907-4FE9-A0F3-2BC316D7AB46}"/>
    <cellStyle name="—_&quot;History_ShenhuaPower(report tables)" xfId="41537" xr:uid="{6160BB52-FBFE-46C0-8002-1D314CCABCAE}"/>
    <cellStyle name="—_&quot;History_ShenhuaPower(report tables) 2" xfId="41538" xr:uid="{13B24CCA-0586-418E-9864-9CF24CFEA587}"/>
    <cellStyle name="_%(SignOnly)" xfId="41539" xr:uid="{54D0FD7C-8B73-427F-BA9A-692F3943C5C8}"/>
    <cellStyle name="_%(SignOnly) 2" xfId="41540" xr:uid="{96BAD138-08C8-4CC6-A1DB-09E09B1E3540}"/>
    <cellStyle name="_%(SignOnly) 2 2" xfId="41541" xr:uid="{C1761F69-0455-4E1E-AC26-2EF17E8F2980}"/>
    <cellStyle name="_%(SignSpaceOnly)" xfId="41542" xr:uid="{9852D224-8DB0-47A3-87B7-FBC262CAE42B}"/>
    <cellStyle name="_%(SignSpaceOnly) 2" xfId="41543" xr:uid="{AFDCD0EA-5E60-4598-9287-F46B707CD3A2}"/>
    <cellStyle name="_%(SignSpaceOnly) 2 2" xfId="41544" xr:uid="{888D679A-1EA1-4D3B-9551-6EEF537EC1B7}"/>
    <cellStyle name="—_0405 Coal Trans" xfId="41545" xr:uid="{2254A98A-8F7A-4B9F-8540-B61ACDBF2743}"/>
    <cellStyle name="—_0405 Coal Trans 2" xfId="41546" xr:uid="{F375FEBD-CD30-4CFB-B082-538D4E448625}"/>
    <cellStyle name="—_0405 Coal Trans_ferrous &amp; non-ferrous" xfId="41547" xr:uid="{413C086D-177E-444F-8486-DBF8CDE909EC}"/>
    <cellStyle name="—_0405 Coal Trans_ferrous &amp; non-ferrous 2" xfId="41548" xr:uid="{7F4852C3-C2B9-40C0-B846-9872EF2D34D4}"/>
    <cellStyle name="_ACT09_10 - K Imobilizado" xfId="36191" xr:uid="{00000000-0005-0000-0000-000007000000}"/>
    <cellStyle name="_AluminaPriceCut20070913" xfId="41549" xr:uid="{60DF0B6F-C6A2-4E00-97CD-49C4E74222B0}"/>
    <cellStyle name="_AluminaPriceCut20070913 2" xfId="41550" xr:uid="{E1241196-A4ED-4EE2-9A85-C7E65C5E971D}"/>
    <cellStyle name="—_AngangModel" xfId="41551" xr:uid="{86FB2DAA-2639-418F-9477-A0A5C136F4E3}"/>
    <cellStyle name="—_AngangModel 2" xfId="41552" xr:uid="{44E6777C-2F11-47F0-AD8D-8F3E93C40BC6}"/>
    <cellStyle name="—_AngangModel_ferrous &amp; non-ferrous" xfId="41553" xr:uid="{F4EDA711-8435-47D9-BF70-1B7E05636A1D}"/>
    <cellStyle name="—_AngangModel_ferrous &amp; non-ferrous 2" xfId="41554" xr:uid="{F7284A90-B980-48B1-B693-A4F405F40205}"/>
    <cellStyle name="_Assumptions" xfId="41555" xr:uid="{EB28303A-E1CD-4175-9275-FAD532FE98B9}"/>
    <cellStyle name="_Assumptions 2" xfId="41556" xr:uid="{7912317E-E990-40C2-B0C5-1ED1F22587E7}"/>
    <cellStyle name="_Banpu_Charts" xfId="41557" xr:uid="{14F430A0-6961-41DA-BB52-EDBE45DD15CB}"/>
    <cellStyle name="—_Banpu_Charts" xfId="41558" xr:uid="{EF8EC2B5-1AA8-4292-BFD0-0D4B7D2B5152}"/>
    <cellStyle name="_Banpu_Charts 2" xfId="41559" xr:uid="{D36B55E6-5E6F-4211-9053-98EC9A000512}"/>
    <cellStyle name="—_Banpu_Charts 2" xfId="41560" xr:uid="{AC6FA610-A11C-4DC7-A997-6B48B7C99571}"/>
    <cellStyle name="_Banpu_Charts 3" xfId="41561" xr:uid="{0B5734A4-23BF-4787-9E2A-B9D19BF50E57}"/>
    <cellStyle name="—_Banpu_Charts 3" xfId="41562" xr:uid="{ABFB829B-F6FD-4F8B-A5A1-9C4BE02B5CFA}"/>
    <cellStyle name="_Banpu_Charts 4" xfId="41563" xr:uid="{639E2DDE-FA40-4AF8-B7FA-E393A3AC96BF}"/>
    <cellStyle name="—_Banpu_Charts 4" xfId="41564" xr:uid="{B1A1EDF5-483B-4897-A4BF-F102C7112674}"/>
    <cellStyle name="_Banpu_Charts 5" xfId="41565" xr:uid="{C11087F8-EC74-47EA-A8C0-23CC622A6C14}"/>
    <cellStyle name="—_Banpu_Charts 5" xfId="41566" xr:uid="{CFD07028-3C79-461E-8B20-82406E7E8120}"/>
    <cellStyle name="_Book2" xfId="36192" xr:uid="{00000000-0005-0000-0000-000008000000}"/>
    <cellStyle name="—_Book2" xfId="41567" xr:uid="{039E14A2-4DC7-4FB1-B42C-BC09C2634960}"/>
    <cellStyle name="_Book2 2" xfId="36193" xr:uid="{00000000-0005-0000-0000-000009000000}"/>
    <cellStyle name="—_Book2 2" xfId="41568" xr:uid="{21476CA1-48E8-49B8-A761-82AC9781E1B5}"/>
    <cellStyle name="_Book2 3" xfId="36194" xr:uid="{00000000-0005-0000-0000-00000A000000}"/>
    <cellStyle name="_Book2_311208_CB_N1_Fornecedores" xfId="36195" xr:uid="{00000000-0005-0000-0000-00000B000000}"/>
    <cellStyle name="—_Book2_Banpu_Charts" xfId="41569" xr:uid="{BE6EC380-C3F7-4A7F-8DD3-0E3205DCD29C}"/>
    <cellStyle name="—_Book2_Banpu_Charts 2" xfId="41570" xr:uid="{2616AD2C-179A-444A-BF1C-EB544DDCD21E}"/>
    <cellStyle name="—_Book2_CSC PBV data" xfId="41571" xr:uid="{08673025-EF9C-474A-889F-0E19FE3B68FC}"/>
    <cellStyle name="—_Book2_CSC PBV data 2" xfId="41572" xr:uid="{551DD3FD-4450-4CFC-AC74-FEB730BF2648}"/>
    <cellStyle name="—_Book2_Freeport-PBVData" xfId="41573" xr:uid="{49B8F9B7-E239-49D3-A63B-ED886AEED593}"/>
    <cellStyle name="—_Book2_Freeport-PBVData 2" xfId="41574" xr:uid="{03E07AF8-AE57-4B52-9866-25A7D91C41F1}"/>
    <cellStyle name="—_Book2_PhelpsDolge-PBVData" xfId="41575" xr:uid="{6CE05C55-46D4-4D5F-9F77-09CCA3D09B63}"/>
    <cellStyle name="—_Book2_PhelpsDolge-PBVData 2" xfId="41576" xr:uid="{4B4F0306-A994-4484-BD2B-206BBB2CF411}"/>
    <cellStyle name="—_Book2_POSCO PBV data" xfId="41577" xr:uid="{D4A9E3FE-0811-4012-800A-541C31833AFE}"/>
    <cellStyle name="—_Book2_POSCO PBV data 2" xfId="41578" xr:uid="{A1F1C26B-C4B0-4FCA-A2A3-385F86B3D062}"/>
    <cellStyle name="—_Book2_Resources comp - quantum" xfId="41579" xr:uid="{C0487ECD-7331-49BA-AFDC-8764CC6E1178}"/>
    <cellStyle name="—_Book2_Resources comp - quantum 2" xfId="41580" xr:uid="{DDD09089-47CB-4950-82B8-6BC883CC1F2B}"/>
    <cellStyle name="—_Book2_Resources comp - quantum_Banpu_Charts" xfId="41581" xr:uid="{1CE2208D-255F-45E2-BDB9-5C9677C44B70}"/>
    <cellStyle name="—_Book2_Resources comp - quantum_Banpu_Charts 2" xfId="41582" xr:uid="{1EB6D931-F5AB-4A87-AB26-4B3054D80786}"/>
    <cellStyle name="—_Book2_Resources comp - quantum_ShenhuaPower(report tables)" xfId="41583" xr:uid="{4F21E1B0-61E6-4402-B3ED-31D50D69A557}"/>
    <cellStyle name="—_Book2_Resources comp - quantum_ShenhuaPower(report tables) 2" xfId="41584" xr:uid="{5DC9CCF0-04A3-424C-B93F-20FCDE5943B0}"/>
    <cellStyle name="—_Book2_Resources comp - quantum_ShenhuaPower(report tables)_ferrous &amp; non-ferrous" xfId="41585" xr:uid="{2D811797-8465-43CA-B781-082BB691987D}"/>
    <cellStyle name="—_Book2_Resources comp - quantum_ShenhuaPower(report tables)_ferrous &amp; non-ferrous 2" xfId="41586" xr:uid="{F1128A76-480A-454E-80B0-D0A96FDD7A78}"/>
    <cellStyle name="—_Book2_ShenhuaPower(report tables)" xfId="41587" xr:uid="{16754118-6746-433C-BC6E-C17E52259085}"/>
    <cellStyle name="—_Book2_ShenhuaPower(report tables) 2" xfId="41588" xr:uid="{2C68A1E3-A170-4525-A4A6-80D6F7B508F7}"/>
    <cellStyle name="—_Book2_ShenhuaPower(report tables)_ferrous &amp; non-ferrous" xfId="41589" xr:uid="{3D961FF9-F93A-43E1-899B-EFB8A0FE35D4}"/>
    <cellStyle name="—_Book2_ShenhuaPower(report tables)_ferrous &amp; non-ferrous 2" xfId="41590" xr:uid="{4991E407-4F06-4513-9CDD-4BA4518AF8AA}"/>
    <cellStyle name="—_Book2_Vedenta-PBVData" xfId="41591" xr:uid="{C0AFE64D-E91F-44CF-8B6D-F5FBA5F61298}"/>
    <cellStyle name="—_Book2_Vedenta-PBVData 2" xfId="41592" xr:uid="{B55690DD-2F94-4206-BE08-B9C8AC17F6BA}"/>
    <cellStyle name="—_Book2_Xstrata-PBVData" xfId="41593" xr:uid="{26052E2B-CAF7-4BA3-93DE-3B5A3EC1409B}"/>
    <cellStyle name="—_Book2_Xstrata-PBVData 2" xfId="41594" xr:uid="{5FAC9099-5A05-42EB-8076-3C6A75D95EE8}"/>
    <cellStyle name="_Book3 (2)" xfId="41595" xr:uid="{B15010E7-DA6E-48B6-B5DF-0805327B5FE3}"/>
    <cellStyle name="_Book3 (2) 2" xfId="41596" xr:uid="{1429AAF8-659F-4068-8942-42CEF14CDAEB}"/>
    <cellStyle name="_Book3 (2) 2 2" xfId="41597" xr:uid="{1EB7980C-D56F-4879-8DC8-9486F8AB73EA}"/>
    <cellStyle name="—_Book7" xfId="41598" xr:uid="{2365E68B-B7EC-4CDB-B42D-2A5C18510DBB}"/>
    <cellStyle name="—_Book7 2" xfId="41599" xr:uid="{73F3E0C0-279E-461B-AC21-BB221E0E3FDE}"/>
    <cellStyle name="—_Book7_Banpu_Charts" xfId="41600" xr:uid="{1E36CA11-EEA8-487B-8C6C-AE8C36410387}"/>
    <cellStyle name="—_Book7_Banpu_Charts 2" xfId="41601" xr:uid="{E45FA454-F68A-4FB7-8C1E-4A2F0C02AC3C}"/>
    <cellStyle name="—_Book7_ShenhuaPower(report tables)" xfId="41602" xr:uid="{C9C115A2-7274-468F-8605-89FCF9A6F297}"/>
    <cellStyle name="—_Book7_ShenhuaPower(report tables) 2" xfId="41603" xr:uid="{A414E479-BE38-4049-8656-4D22DD3DE185}"/>
    <cellStyle name="—_Book7_ShenhuaPower(report tables)_ferrous &amp; non-ferrous" xfId="41604" xr:uid="{9A926E46-0017-4E72-AF26-3337A1DB13C4}"/>
    <cellStyle name="—_Book7_ShenhuaPower(report tables)_ferrous &amp; non-ferrous 2" xfId="41605" xr:uid="{362296DF-00D4-429E-BDE8-0F73D804761B}"/>
    <cellStyle name="_cement data &amp; chart" xfId="41606" xr:uid="{DC468B30-85DB-487D-B3A7-03841CFBD38B}"/>
    <cellStyle name="—_cement data &amp; chart" xfId="41607" xr:uid="{6CC5E5F8-05D9-48EB-AB17-AF8965A404FD}"/>
    <cellStyle name="_cement data &amp; chart 2" xfId="41608" xr:uid="{B34881FF-160A-414D-A049-35286503EDDA}"/>
    <cellStyle name="—_cement data &amp; chart 2" xfId="41609" xr:uid="{FD7FFA2C-6383-45CF-8B1A-ECAF1DBA2BE7}"/>
    <cellStyle name="_cement data &amp; chart 3" xfId="41610" xr:uid="{89407C4B-DCA5-4841-B424-45A5CAFFB337}"/>
    <cellStyle name="—_cement data &amp; chart 3" xfId="41611" xr:uid="{592306C3-E779-46A1-ACED-7368780DFB42}"/>
    <cellStyle name="_cement data &amp; chart 4" xfId="41612" xr:uid="{B5420474-BD24-4AB3-AC39-AB771DF674B4}"/>
    <cellStyle name="—_cement data &amp; chart 4" xfId="41613" xr:uid="{5D099CF5-5969-4A7F-94BE-651C00B0A6F1}"/>
    <cellStyle name="_cement data &amp; chart 5" xfId="41614" xr:uid="{2767FB29-FC18-4932-B14F-F96ECEBDF233}"/>
    <cellStyle name="—_cement data &amp; chart 5" xfId="41615" xr:uid="{ADFC4DC7-5148-4FC7-882E-52C1833B7F8E}"/>
    <cellStyle name="—_cement data &amp; chart_ferrous &amp; non-ferrous" xfId="41616" xr:uid="{C0638CFB-D071-479A-9343-287D34FEB9C8}"/>
    <cellStyle name="—_cement data &amp; chart_ferrous &amp; non-ferrous 2" xfId="41617" xr:uid="{1D36C1F6-58BB-4250-AB30-74AD01B7216F}"/>
    <cellStyle name="—_China steel sector initiation morning call handout Dec 10, 2004" xfId="41618" xr:uid="{6DA30697-47B4-499C-9A3C-C6A2976B7B11}"/>
    <cellStyle name="—_China steel sector initiation morning call handout Dec 10, 2004 2" xfId="41619" xr:uid="{149961DB-B758-48E0-811B-BE3BDFEAEFD8}"/>
    <cellStyle name="—_China steel sector initiation morning call handout Dec 10, 2004_ferrous &amp; non-ferrous" xfId="41620" xr:uid="{A68DB971-E747-4F9D-A009-5FD5DBF2B221}"/>
    <cellStyle name="—_China steel sector initiation morning call handout Dec 10, 2004_ferrous &amp; non-ferrous 2" xfId="41621" xr:uid="{AD55331B-9B98-47F2-9F97-DB2DEEB1B1B8}"/>
    <cellStyle name="_Coal_Price" xfId="41622" xr:uid="{F9F4A46E-FBD4-48B0-B66F-82D73EE87DF1}"/>
    <cellStyle name="_Coal_Price 2" xfId="41623" xr:uid="{3C164E99-AA7A-4F28-9F43-1FB0BCAB03E4}"/>
    <cellStyle name="_Comma" xfId="41624" xr:uid="{B40E4342-16F6-4F31-9492-345B87AB060F}"/>
    <cellStyle name="_Comma 2" xfId="41625" xr:uid="{9DA3E2AB-629A-418C-A6D1-3B0388366D8F}"/>
    <cellStyle name="_Comma 2 2" xfId="41626" xr:uid="{5667610B-FB95-4002-B3DA-D6DE65E61D88}"/>
    <cellStyle name="_Contabilização Wagner 24" xfId="36196" xr:uid="{00000000-0005-0000-0000-00000C000000}"/>
    <cellStyle name="_Contabilização Wagner 24 2" xfId="36197" xr:uid="{00000000-0005-0000-0000-00000D000000}"/>
    <cellStyle name="_Contabilização Wagner 24 3" xfId="36198" xr:uid="{00000000-0005-0000-0000-00000E000000}"/>
    <cellStyle name="_Contabilização Wagner 24_311208_CB_N1_Fornecedores" xfId="36199" xr:uid="{00000000-0005-0000-0000-00000F000000}"/>
    <cellStyle name="_Contabilização Wagner 2424" xfId="36200" xr:uid="{00000000-0005-0000-0000-000010000000}"/>
    <cellStyle name="_Contabilização Wagner 2424 2" xfId="36201" xr:uid="{00000000-0005-0000-0000-000011000000}"/>
    <cellStyle name="_Contabilização Wagner 2424 3" xfId="36202" xr:uid="{00000000-0005-0000-0000-000012000000}"/>
    <cellStyle name="_Contabilização Wagner 2424_311208_CB_N1_Fornecedores" xfId="36203" xr:uid="{00000000-0005-0000-0000-000013000000}"/>
    <cellStyle name="—_CPI1" xfId="41627" xr:uid="{3033758D-1571-4E17-AB40-851C7F483082}"/>
    <cellStyle name="—_CPI1 2" xfId="41628" xr:uid="{17538322-0BBB-4E93-93C9-6E46B8DE643F}"/>
    <cellStyle name="—_CPI1_ferrous &amp; non-ferrous" xfId="41629" xr:uid="{5A3A620A-00C6-4DB5-9DDC-B2447313D903}"/>
    <cellStyle name="—_CPI1_ferrous &amp; non-ferrous 2" xfId="41630" xr:uid="{84447346-4497-4031-A815-17622E511B60}"/>
    <cellStyle name="—_Crib sheet" xfId="41631" xr:uid="{3487DDF8-B0F4-4801-9402-F9FDF8B8E138}"/>
    <cellStyle name="—_Crib sheet 2" xfId="41632" xr:uid="{74C4DFC0-A48F-45D4-A4D4-0E4814C5715A}"/>
    <cellStyle name="—_Crib sheet_0405 Coal Trans" xfId="41633" xr:uid="{80150FA0-9FC6-404A-BC87-3F5E861DDCA0}"/>
    <cellStyle name="—_Crib sheet_0405 Coal Trans 2" xfId="41634" xr:uid="{F8A6D4C9-17BB-4EF3-B176-7D3147FEF537}"/>
    <cellStyle name="—_Crib sheet_AngangModel" xfId="41635" xr:uid="{C4AA1689-1201-4340-941E-8B4FC1856005}"/>
    <cellStyle name="—_Crib sheet_AngangModel 2" xfId="41636" xr:uid="{3611A5C4-F8FE-4D06-9ED3-DA4BBC7B8547}"/>
    <cellStyle name="—_Crib sheet_Banpu_Charts" xfId="41637" xr:uid="{3420D746-C5EB-45A0-91D3-A61AEFA839BC}"/>
    <cellStyle name="—_Crib sheet_Banpu_Charts 2" xfId="41638" xr:uid="{B929CC46-0C4F-4FA9-81F4-A9B6CF0CB72C}"/>
    <cellStyle name="—_Crib sheet_China steel sector initiation morning call handout Dec 10, 2004" xfId="41639" xr:uid="{FB1FFEA7-5B56-4F23-B11D-3AAC4AAFE985}"/>
    <cellStyle name="—_Crib sheet_China steel sector initiation morning call handout Dec 10, 2004 2" xfId="41640" xr:uid="{53A3D9E1-982E-46E2-8B06-7B83F2FE6702}"/>
    <cellStyle name="—_Crib sheet_CPI1" xfId="41641" xr:uid="{ADC0D67B-FF65-40AF-BDB2-DE4DA31580FE}"/>
    <cellStyle name="—_Crib sheet_CPI1 2" xfId="41642" xr:uid="{6840107C-FC17-447B-810E-E5F29DB6CF0E}"/>
    <cellStyle name="—_Crib sheet_DATANG" xfId="41643" xr:uid="{4F4C2260-5303-460C-A73F-269C5A712EDB}"/>
    <cellStyle name="—_Crib sheet_DATANG 2" xfId="41644" xr:uid="{BAC37E89-39EA-482E-8B6E-56CC21342F9F}"/>
    <cellStyle name="—_Crib sheet_DATANG_Banpu_Charts" xfId="41645" xr:uid="{0C808E85-F4F3-482A-8826-3BEFF991817D}"/>
    <cellStyle name="—_Crib sheet_DATANG_Banpu_Charts 2" xfId="41646" xr:uid="{16D2770C-B24D-427E-8EAC-BA9A05C8EB36}"/>
    <cellStyle name="—_Crib sheet_DATANG_CPI1" xfId="41647" xr:uid="{927D8895-5440-4F08-9C9B-0EF049199777}"/>
    <cellStyle name="—_Crib sheet_DATANG_CPI1 2" xfId="41648" xr:uid="{1E5BF874-E9F0-4177-863A-5DD0DFAE8D9A}"/>
    <cellStyle name="—_Crib sheet_DATANG_CPI1_ferrous &amp; non-ferrous" xfId="41649" xr:uid="{AF337E18-3720-4826-94B0-C0110711C9D1}"/>
    <cellStyle name="—_Crib sheet_DATANG_CPI1_ferrous &amp; non-ferrous 2" xfId="41650" xr:uid="{B825F5C5-541B-437B-96B4-49A50FD85820}"/>
    <cellStyle name="—_Crib sheet_DATANG_Sheet1" xfId="41651" xr:uid="{C2385313-646D-48B6-9B42-E84A277C8167}"/>
    <cellStyle name="—_Crib sheet_DATANG_Sheet1 2" xfId="41652" xr:uid="{7507CFDE-A55A-47F3-BDCF-59341F88DCA3}"/>
    <cellStyle name="—_Crib sheet_DATANG_Sheet1_ferrous &amp; non-ferrous" xfId="41653" xr:uid="{57256918-381B-4F6B-9002-74DC8887D3AA}"/>
    <cellStyle name="—_Crib sheet_DATANG_Sheet1_ferrous &amp; non-ferrous 2" xfId="41654" xr:uid="{93059EAE-7524-42E7-AD8A-BA3A86634A2E}"/>
    <cellStyle name="—_Crib sheet_DATANG_Shenhua-coal P&amp;L" xfId="41655" xr:uid="{68FA5943-C9D3-4F0C-B9A7-BFECB9241E20}"/>
    <cellStyle name="—_Crib sheet_DATANG_Shenhua-coal P&amp;L 2" xfId="41656" xr:uid="{02068595-2A87-4A89-915D-8F4E33D2091B}"/>
    <cellStyle name="—_Crib sheet_DATANG_Shenhua-coal P&amp;L_ShenhuaPower(report tables)" xfId="41657" xr:uid="{CF717D63-181B-44D6-BA00-6529989A4EA7}"/>
    <cellStyle name="—_Crib sheet_DATANG_Shenhua-coal P&amp;L_ShenhuaPower(report tables) 2" xfId="41658" xr:uid="{E88856C7-9D70-46CB-B497-E0C6E7FD7F08}"/>
    <cellStyle name="—_Crib sheet_DATANG_Shenhua-coal P&amp;L_ShenhuaPower(report tables)_ferrous &amp; non-ferrous" xfId="41659" xr:uid="{9960D79E-6A05-468B-B500-96EE757DF78C}"/>
    <cellStyle name="—_Crib sheet_DATANG_Shenhua-coal P&amp;L_ShenhuaPower(report tables)_ferrous &amp; non-ferrous 2" xfId="41660" xr:uid="{F71D75E3-1EFF-4F9A-BFF5-D526BF25848F}"/>
    <cellStyle name="—_Crib sheet_DATANG_Shenhua-power" xfId="41661" xr:uid="{446FD13A-045B-4BFB-9E66-971F86D3C4CD}"/>
    <cellStyle name="—_Crib sheet_DATANG_Shenhua-power 2" xfId="41662" xr:uid="{0BF64464-7AAF-46DB-8F22-7BEFB0061032}"/>
    <cellStyle name="—_Crib sheet_DATANG_ShenhuaPower(report tables)" xfId="41663" xr:uid="{69DECC93-09E2-4E05-9197-BC526E2177A0}"/>
    <cellStyle name="—_Crib sheet_DATANG_ShenhuaPower(report tables) 2" xfId="41664" xr:uid="{7FFDABC0-3AFD-4498-98EF-285FA8D628C7}"/>
    <cellStyle name="—_Crib sheet_DATANG_ShenhuaPower(report tables)_ferrous &amp; non-ferrous" xfId="41665" xr:uid="{17BAAF05-0B4E-4942-BB1E-6E35D7332DBA}"/>
    <cellStyle name="—_Crib sheet_DATANG_ShenhuaPower(report tables)_ferrous &amp; non-ferrous 2" xfId="41666" xr:uid="{4BE45D5C-5964-45FC-98EA-D0F46CFA2C20}"/>
    <cellStyle name="—_Crib sheet_DATANG_Shenhua-power_ferrous &amp; non-ferrous" xfId="41667" xr:uid="{BC423E8F-3C87-4D34-8204-907FD64F08B0}"/>
    <cellStyle name="—_Crib sheet_DATANG_Shenhua-power_ferrous &amp; non-ferrous 2" xfId="41668" xr:uid="{98A54A37-3C10-441D-A53A-F5AB89B8A082}"/>
    <cellStyle name="—_Crib sheet_DCF ANALYSIS" xfId="41669" xr:uid="{5998D55B-518B-424D-8B58-0FF84D3BF19D}"/>
    <cellStyle name="—_Crib sheet_DCF ANALYSIS 2" xfId="41670" xr:uid="{6F9F253A-1DF3-4200-8F05-7707BFB3452F}"/>
    <cellStyle name="—_Crib sheet_DCF ANALYSIS_Banpu_Charts" xfId="41671" xr:uid="{D442B5D0-0946-42F5-A7AF-BF7864D3DB65}"/>
    <cellStyle name="—_Crib sheet_DCF ANALYSIS_Banpu_Charts 2" xfId="41672" xr:uid="{544247C3-48F1-4EAE-89C3-3AD7EF7AAFFA}"/>
    <cellStyle name="—_Crib sheet_DCF ANALYSIS_CL&amp;P" xfId="41673" xr:uid="{9BA3A513-F72A-4044-BF89-7775DF21E6A6}"/>
    <cellStyle name="—_Crib sheet_DCF ANALYSIS_CL&amp;P 2" xfId="41674" xr:uid="{2972C1B3-BFB2-4A50-8235-BDE62BBDC40D}"/>
    <cellStyle name="—_Crib sheet_DCF ANALYSIS_CL&amp;P_Banpu_Charts" xfId="41675" xr:uid="{E8551441-42A2-4F8A-8C87-4E467AD3DBFA}"/>
    <cellStyle name="—_Crib sheet_DCF ANALYSIS_CL&amp;P_Banpu_Charts 2" xfId="41676" xr:uid="{58451FCD-9521-4CCC-BE0A-72A8A23279E7}"/>
    <cellStyle name="—_Crib sheet_DCF ANALYSIS_CL&amp;P_CPI1" xfId="41677" xr:uid="{7473E0BA-41FD-4F7B-AABD-DBF6E789419B}"/>
    <cellStyle name="—_Crib sheet_DCF ANALYSIS_CL&amp;P_CPI1 2" xfId="41678" xr:uid="{A294409A-26AC-4F63-8FA0-6290169617D6}"/>
    <cellStyle name="—_Crib sheet_DCF ANALYSIS_CL&amp;P_CPI1_ferrous &amp; non-ferrous" xfId="41679" xr:uid="{52715FD5-9CC8-43BC-8863-CE9AD9203D7E}"/>
    <cellStyle name="—_Crib sheet_DCF ANALYSIS_CL&amp;P_CPI1_ferrous &amp; non-ferrous 2" xfId="41680" xr:uid="{C9FC3FA7-05D0-4D8B-801C-865DD4E3D1D0}"/>
    <cellStyle name="—_Crib sheet_DCF ANALYSIS_CL&amp;P_Sheet1" xfId="41681" xr:uid="{C5A4D996-9CD0-4E4A-8DB5-CE59B14CBD59}"/>
    <cellStyle name="—_Crib sheet_DCF ANALYSIS_CL&amp;P_Sheet1 2" xfId="41682" xr:uid="{4597DA23-F701-490A-B50D-6E1666B68438}"/>
    <cellStyle name="—_Crib sheet_DCF ANALYSIS_CL&amp;P_Sheet1_ferrous &amp; non-ferrous" xfId="41683" xr:uid="{28FC2B05-5A9A-492A-87D6-C6FC4CB3837C}"/>
    <cellStyle name="—_Crib sheet_DCF ANALYSIS_CL&amp;P_Sheet1_ferrous &amp; non-ferrous 2" xfId="41684" xr:uid="{CFFE1D36-B2DA-4132-99D5-59C078CDEE00}"/>
    <cellStyle name="—_Crib sheet_DCF ANALYSIS_CL&amp;P_Shenhua-coal P&amp;L" xfId="41685" xr:uid="{30838B59-8B9F-4B75-910D-1D00382ACAD7}"/>
    <cellStyle name="—_Crib sheet_DCF ANALYSIS_CL&amp;P_Shenhua-coal P&amp;L 2" xfId="41686" xr:uid="{012B51D5-8E81-4829-8823-18CB69CC7DFE}"/>
    <cellStyle name="—_Crib sheet_DCF ANALYSIS_CL&amp;P_Shenhua-coal P&amp;L_ShenhuaPower(report tables)" xfId="41687" xr:uid="{FAF5AB1E-4CBC-4E24-84D1-19BC6C6EA461}"/>
    <cellStyle name="—_Crib sheet_DCF ANALYSIS_CL&amp;P_Shenhua-coal P&amp;L_ShenhuaPower(report tables) 2" xfId="41688" xr:uid="{45D3CF2A-BD7D-4C5A-A1EF-820EB2562893}"/>
    <cellStyle name="—_Crib sheet_DCF ANALYSIS_CL&amp;P_Shenhua-coal P&amp;L_ShenhuaPower(report tables)_ferrous &amp; non-ferrous" xfId="41689" xr:uid="{65CA6876-09B7-4806-8917-E65D563C6DCA}"/>
    <cellStyle name="—_Crib sheet_DCF ANALYSIS_CL&amp;P_Shenhua-coal P&amp;L_ShenhuaPower(report tables)_ferrous &amp; non-ferrous 2" xfId="41690" xr:uid="{60F72297-C0B6-4EA3-9DCD-5EB57A27BE5C}"/>
    <cellStyle name="—_Crib sheet_DCF ANALYSIS_CL&amp;P_Shenhua-power" xfId="41691" xr:uid="{99415BE4-8D3A-4D6D-896B-A8CED7795CA8}"/>
    <cellStyle name="—_Crib sheet_DCF ANALYSIS_CL&amp;P_Shenhua-power 2" xfId="41692" xr:uid="{E83020C3-7D91-4C2D-AA2A-8A77C5DEC70D}"/>
    <cellStyle name="—_Crib sheet_DCF ANALYSIS_CL&amp;P_ShenhuaPower(report tables)" xfId="41693" xr:uid="{C5E436BD-BE81-4B82-B414-DA5C864925A1}"/>
    <cellStyle name="—_Crib sheet_DCF ANALYSIS_CL&amp;P_ShenhuaPower(report tables) 2" xfId="41694" xr:uid="{1DA34597-83DA-4E58-9CC2-0D050A50DE16}"/>
    <cellStyle name="—_Crib sheet_DCF ANALYSIS_CL&amp;P_ShenhuaPower(report tables)_ferrous &amp; non-ferrous" xfId="41695" xr:uid="{4D87C5C0-2F28-4B8D-B532-A78905429E5F}"/>
    <cellStyle name="—_Crib sheet_DCF ANALYSIS_CL&amp;P_ShenhuaPower(report tables)_ferrous &amp; non-ferrous 2" xfId="41696" xr:uid="{29F8C44F-C10F-447B-AA73-8FE0EA165F64}"/>
    <cellStyle name="—_Crib sheet_DCF ANALYSIS_CL&amp;P_Shenhua-power_ferrous &amp; non-ferrous" xfId="41697" xr:uid="{686BA6DA-FE39-4D56-955B-D93BAC53F192}"/>
    <cellStyle name="—_Crib sheet_DCF ANALYSIS_CL&amp;P_Shenhua-power_ferrous &amp; non-ferrous 2" xfId="41698" xr:uid="{B9B239CF-5BEA-4CAF-9EFC-C85F2AD4EEA0}"/>
    <cellStyle name="—_Crib sheet_DCF ANALYSIS_CPI1" xfId="41699" xr:uid="{F434BD4A-54C5-4FEE-A346-6B2C05CE5095}"/>
    <cellStyle name="—_Crib sheet_DCF ANALYSIS_CPI1 2" xfId="41700" xr:uid="{022C9A5A-E794-40CA-9254-743717946001}"/>
    <cellStyle name="—_Crib sheet_DCF ANALYSIS_CPI1_ferrous &amp; non-ferrous" xfId="41701" xr:uid="{4480F14D-BA1D-4859-A876-19F3C9BADD5F}"/>
    <cellStyle name="—_Crib sheet_DCF ANALYSIS_CPI1_ferrous &amp; non-ferrous 2" xfId="41702" xr:uid="{374AA6EB-D0CE-47DE-9892-F086B21488ED}"/>
    <cellStyle name="—_Crib sheet_DCF ANALYSIS_Sheet1" xfId="41703" xr:uid="{CE6F8AC1-2632-47C7-B00D-8E00E1AD476C}"/>
    <cellStyle name="—_Crib sheet_DCF ANALYSIS_Sheet1 2" xfId="41704" xr:uid="{33FE671B-8429-4FBE-BA7B-E9B02A4B7C34}"/>
    <cellStyle name="—_Crib sheet_DCF ANALYSIS_Sheet1_ferrous &amp; non-ferrous" xfId="41705" xr:uid="{F94B69BA-9EE7-49E7-BB4E-18C29A4161E0}"/>
    <cellStyle name="—_Crib sheet_DCF ANALYSIS_Sheet1_ferrous &amp; non-ferrous 2" xfId="41706" xr:uid="{A37A933A-4076-46F6-BE3B-56D121690FED}"/>
    <cellStyle name="—_Crib sheet_DCF ANALYSIS_Shenhua-coal P&amp;L" xfId="41707" xr:uid="{B05B3BCC-B80F-498F-AD22-031945F79513}"/>
    <cellStyle name="—_Crib sheet_DCF ANALYSIS_Shenhua-coal P&amp;L 2" xfId="41708" xr:uid="{3884019E-8C9A-4218-962D-F977564DB617}"/>
    <cellStyle name="—_Crib sheet_DCF ANALYSIS_Shenhua-coal P&amp;L_ShenhuaPower(report tables)" xfId="41709" xr:uid="{DDCFE847-DB45-472A-935E-9929CBD4A23A}"/>
    <cellStyle name="—_Crib sheet_DCF ANALYSIS_Shenhua-coal P&amp;L_ShenhuaPower(report tables) 2" xfId="41710" xr:uid="{EF9DCD23-D785-4615-99E6-B08065CBD08C}"/>
    <cellStyle name="—_Crib sheet_DCF ANALYSIS_Shenhua-coal P&amp;L_ShenhuaPower(report tables)_ferrous &amp; non-ferrous" xfId="41711" xr:uid="{A8BE843A-0B58-4271-8007-FF2F037D7FD9}"/>
    <cellStyle name="—_Crib sheet_DCF ANALYSIS_Shenhua-coal P&amp;L_ShenhuaPower(report tables)_ferrous &amp; non-ferrous 2" xfId="41712" xr:uid="{600AD231-FA48-401F-8FE1-C619A8C26982}"/>
    <cellStyle name="—_Crib sheet_DCF ANALYSIS_Shenhua-power" xfId="41713" xr:uid="{D42F2979-36FC-4055-B139-317474465395}"/>
    <cellStyle name="—_Crib sheet_DCF ANALYSIS_Shenhua-power 2" xfId="41714" xr:uid="{DCF48163-FFEF-48CC-8545-D360922D0D7A}"/>
    <cellStyle name="—_Crib sheet_DCF ANALYSIS_ShenhuaPower(report tables)" xfId="41715" xr:uid="{C26EDACA-156C-42B6-BD96-E7CC7A65FCD4}"/>
    <cellStyle name="—_Crib sheet_DCF ANALYSIS_ShenhuaPower(report tables) 2" xfId="41716" xr:uid="{2F6ED710-2FD7-49F5-952A-72D24EFB5F34}"/>
    <cellStyle name="—_Crib sheet_DCF ANALYSIS_ShenhuaPower(report tables)_ferrous &amp; non-ferrous" xfId="41717" xr:uid="{914BAD43-B85C-47F3-98DB-1AEE1FF973B1}"/>
    <cellStyle name="—_Crib sheet_DCF ANALYSIS_ShenhuaPower(report tables)_ferrous &amp; non-ferrous 2" xfId="41718" xr:uid="{B79234B4-4B6B-488E-BA0A-1F64E5B86F16}"/>
    <cellStyle name="—_Crib sheet_DCF ANALYSIS_Shenhua-power_ferrous &amp; non-ferrous" xfId="41719" xr:uid="{70896CD1-3F34-4EEB-8F5B-7E2A19AACAF9}"/>
    <cellStyle name="—_Crib sheet_DCF ANALYSIS_Shenhua-power_ferrous &amp; non-ferrous 2" xfId="41720" xr:uid="{748B564A-541A-4F40-AAF8-A1614B1B54EC}"/>
    <cellStyle name="—_Crib sheet_Delay Projects" xfId="41721" xr:uid="{5EBFA1E4-81E9-44B4-902A-64D14DBBDDED}"/>
    <cellStyle name="—_Crib sheet_Delay Projects 2" xfId="41722" xr:uid="{E3EA86DD-1185-449A-B677-86F484A05F3E}"/>
    <cellStyle name="—_Crib sheet_Delay Projects_Banpu_Charts" xfId="41723" xr:uid="{94CC127A-071A-4CEE-ABE5-AC003BC15023}"/>
    <cellStyle name="—_Crib sheet_Delay Projects_Banpu_Charts 2" xfId="41724" xr:uid="{6ADE979B-8FED-4071-AA16-617B0C586E1D}"/>
    <cellStyle name="—_Crib sheet_Delay Projects_ShenhuaPower(report tables)" xfId="41725" xr:uid="{4B6476D9-68BB-4C6C-92CF-57317FE0BE65}"/>
    <cellStyle name="—_Crib sheet_Delay Projects_ShenhuaPower(report tables) 2" xfId="41726" xr:uid="{192B039C-567D-4B63-B0E2-38D959263090}"/>
    <cellStyle name="—_Crib sheet_HKG" xfId="41727" xr:uid="{B70B07D2-1DF8-4F23-823A-18839B0B421A}"/>
    <cellStyle name="—_Crib sheet_HKG 2" xfId="41728" xr:uid="{A79E8325-DE60-44F1-A082-B2335A33CA25}"/>
    <cellStyle name="—_Crib sheet_HKG_Banpu_Charts" xfId="41729" xr:uid="{24206FF2-D84A-4E2F-A302-7F3BDCA4CC1B}"/>
    <cellStyle name="—_Crib sheet_HKG_Banpu_Charts 2" xfId="41730" xr:uid="{89DADC62-F179-4595-B14E-188F0E066A43}"/>
    <cellStyle name="—_Crib sheet_HKG_CPI1" xfId="41731" xr:uid="{0F870344-2CA0-4616-A5C6-346D2166530D}"/>
    <cellStyle name="—_Crib sheet_HKG_CPI1 2" xfId="41732" xr:uid="{65183857-697E-426F-9FFC-F6D2F456123D}"/>
    <cellStyle name="—_Crib sheet_HKG_Sheet1" xfId="41733" xr:uid="{FE982482-E268-4900-9B73-3C31BB0D5D82}"/>
    <cellStyle name="—_Crib sheet_HKG_Sheet1 2" xfId="41734" xr:uid="{20BD29BC-3255-46C4-BCB4-7CE591AD4A45}"/>
    <cellStyle name="—_Crib sheet_HKG_Shenhua-coal P&amp;L" xfId="41735" xr:uid="{32088365-6D5B-4955-9DF0-BB08BA26E524}"/>
    <cellStyle name="—_Crib sheet_HKG_Shenhua-coal P&amp;L 2" xfId="41736" xr:uid="{4D2DD02D-2B78-46DF-AA53-CFB44CDA5754}"/>
    <cellStyle name="—_Crib sheet_HKG_Shenhua-coal P&amp;L_ShenhuaPower(report tables)" xfId="41737" xr:uid="{51A55080-97F3-47FA-966F-1D11CD866AF3}"/>
    <cellStyle name="—_Crib sheet_HKG_Shenhua-coal P&amp;L_ShenhuaPower(report tables) 2" xfId="41738" xr:uid="{10DDB014-F319-4B61-87B6-124FD4598C73}"/>
    <cellStyle name="—_Crib sheet_HKG_Shenhua-power" xfId="41739" xr:uid="{CF1B916E-1284-4F93-B409-DB27CD06D9BB}"/>
    <cellStyle name="—_Crib sheet_HKG_Shenhua-power 2" xfId="41740" xr:uid="{CC8E88EF-F1CF-47DB-B381-EDF1BE048FBB}"/>
    <cellStyle name="—_Crib sheet_HKG_ShenhuaPower(report tables)" xfId="41741" xr:uid="{2420BB7D-88AC-4244-AF61-ED21C67CE163}"/>
    <cellStyle name="—_Crib sheet_HKG_ShenhuaPower(report tables) 2" xfId="41742" xr:uid="{62F4E79D-FF58-4B78-B204-6373FA03980B}"/>
    <cellStyle name="—_Crib sheet_JiangxiCopperModel" xfId="41743" xr:uid="{027C539A-D55F-487C-95F8-C04AF95553FF}"/>
    <cellStyle name="—_Crib sheet_JiangxiCopperModel 2" xfId="41744" xr:uid="{AA81C955-323D-4E67-8DB4-294B1CA802AC}"/>
    <cellStyle name="—_Crib sheet_JiangxiCopperModel_Banpu_Charts" xfId="41745" xr:uid="{6C87A6F4-B665-4750-BB41-D9EEA8AD5B37}"/>
    <cellStyle name="—_Crib sheet_JiangxiCopperModel_Banpu_Charts 2" xfId="41746" xr:uid="{8A965E04-C53E-4EA1-806C-396FD1B1EF67}"/>
    <cellStyle name="—_Crib sheet_JiangxiCopperModel_ShenhuaPower(report tables)" xfId="41747" xr:uid="{C01976A9-5267-4939-B5B2-1C708CBFFF9C}"/>
    <cellStyle name="—_Crib sheet_JiangxiCopperModel_ShenhuaPower(report tables) 2" xfId="41748" xr:uid="{B69D58FA-E88D-4B36-9E89-DFA0D8D9072F}"/>
    <cellStyle name="—_Crib sheet_MaGangModel" xfId="41749" xr:uid="{19773FE5-C206-40DB-BC56-EFDC2AB4FA6D}"/>
    <cellStyle name="—_Crib sheet_MaGangModel 2" xfId="41750" xr:uid="{74DDED60-78F2-4E0E-98BC-64B8B824F56F}"/>
    <cellStyle name="—_Crib sheet_marketing charts" xfId="41751" xr:uid="{8B823B2A-6758-40E3-A754-EA7C4D5DDA53}"/>
    <cellStyle name="—_Crib sheet_marketing charts 2" xfId="41752" xr:uid="{CD8DD5A8-C9E0-4C3E-8D8F-CF953F8CEC99}"/>
    <cellStyle name="—_Crib sheet_MERB" xfId="41753" xr:uid="{47540E3E-827D-4CEC-82B6-1463919E1C64}"/>
    <cellStyle name="—_Crib sheet_MERB 2" xfId="41754" xr:uid="{8A331E29-2569-49BC-AB9E-0321AEDC0E9D}"/>
    <cellStyle name="—_Crib sheet_MERB_0405 Coal Trans" xfId="41755" xr:uid="{A453FDE7-AA0B-4CF3-8F6E-65933303AF09}"/>
    <cellStyle name="—_Crib sheet_MERB_0405 Coal Trans 2" xfId="41756" xr:uid="{CD97046C-B67D-4CEB-B76A-2935D361EADB}"/>
    <cellStyle name="—_Crib sheet_MERB_0405 Coal Trans_ferrous &amp; non-ferrous" xfId="41757" xr:uid="{99A8DF6E-0082-41D7-A8E7-7473FED1180F}"/>
    <cellStyle name="—_Crib sheet_MERB_0405 Coal Trans_ferrous &amp; non-ferrous 2" xfId="41758" xr:uid="{F5568ABD-79EE-4396-880B-046F7BAAA8E8}"/>
    <cellStyle name="—_Crib sheet_MERB_AngangModel" xfId="41759" xr:uid="{D533F066-2374-4BC5-BB52-913DB33EA989}"/>
    <cellStyle name="—_Crib sheet_MERB_AngangModel 2" xfId="41760" xr:uid="{16ADA226-93FC-48B4-B6E5-AA4C63625EC6}"/>
    <cellStyle name="—_Crib sheet_MERB_Banpu_Charts" xfId="41761" xr:uid="{FABB9C69-B940-4281-83E4-8CF38300E90E}"/>
    <cellStyle name="—_Crib sheet_MERB_Banpu_Charts 2" xfId="41762" xr:uid="{DBC39057-93E4-40E7-AA4D-15F33EA2C9C6}"/>
    <cellStyle name="—_Crib sheet_MERB_China steel sector initiation morning call handout Dec 10, 2004" xfId="41763" xr:uid="{05AA0F15-D40B-418B-8E7F-E2E9ED09D9C1}"/>
    <cellStyle name="—_Crib sheet_MERB_CPI1" xfId="41764" xr:uid="{E2E96165-6A79-4DB1-BF3D-D6D6D408A75C}"/>
    <cellStyle name="—_Crib sheet_MERB_Delay Projects" xfId="41765" xr:uid="{01DC1AFE-8083-4452-9033-D9881790017C}"/>
    <cellStyle name="—_Crib sheet_MERB_Delay Projects 2" xfId="41766" xr:uid="{377D7DC4-7EFF-4652-A9C0-2C29D9FA9AB5}"/>
    <cellStyle name="—_Crib sheet_MERB_Delay Projects_Banpu_Charts" xfId="41767" xr:uid="{FAC460C2-80A9-4A1F-ACF1-27D6D571EC54}"/>
    <cellStyle name="—_Crib sheet_MERB_Delay Projects_Banpu_Charts 2" xfId="41768" xr:uid="{8574D282-B8D3-4880-BC77-1027DFCA7415}"/>
    <cellStyle name="—_Crib sheet_MERB_Delay Projects_ShenhuaPower(report tables)" xfId="41769" xr:uid="{C26DE350-CB35-4A13-BA64-17BCA75188D3}"/>
    <cellStyle name="—_Crib sheet_MERB_Delay Projects_ShenhuaPower(report tables) 2" xfId="41770" xr:uid="{4D6D3963-7B20-471C-87B1-1147D85114D3}"/>
    <cellStyle name="—_Crib sheet_MERB_Delay Projects_ShenhuaPower(report tables)_ferrous &amp; non-ferrous" xfId="41771" xr:uid="{DDEA98C2-9FE5-47F2-91AA-87A4A19AC7A9}"/>
    <cellStyle name="—_Crib sheet_MERB_Delay Projects_ShenhuaPower(report tables)_ferrous &amp; non-ferrous 2" xfId="41772" xr:uid="{DA563999-4F38-4F35-9FFE-2D283C6D8C1B}"/>
    <cellStyle name="—_Crib sheet_MERB_JiangxiCopperModel" xfId="41773" xr:uid="{8C8F7B73-CF81-4061-8DFA-D484FDA23B06}"/>
    <cellStyle name="—_Crib sheet_MERB_JiangxiCopperModel_Banpu_Charts" xfId="41774" xr:uid="{F9FF373C-5226-47C7-A788-6B19033A5B80}"/>
    <cellStyle name="—_Crib sheet_MERB_JiangxiCopperModel_ShenhuaPower(report tables)" xfId="41775" xr:uid="{0351C20E-F322-49A3-AF27-3CD507ACC931}"/>
    <cellStyle name="—_Crib sheet_MERB_MaGangModel" xfId="41776" xr:uid="{2C38B82B-C439-43E9-AB9F-69CE084FD4E2}"/>
    <cellStyle name="—_Crib sheet_MERB_MaGangModel 2" xfId="41777" xr:uid="{78CB8EAF-AC5D-437C-9B8B-062C044E5822}"/>
    <cellStyle name="—_Crib sheet_MERB_marketing charts" xfId="41778" xr:uid="{43407EE1-4FC4-4BD4-AD86-E1BE4499D7FF}"/>
    <cellStyle name="—_Crib sheet_MERB_marketing charts 2" xfId="41779" xr:uid="{02248DA4-E5E1-41CF-A26E-D32063AA8ACD}"/>
    <cellStyle name="—_Crib sheet_MERB_marketing charts_ferrous &amp; non-ferrous" xfId="41780" xr:uid="{D4D455F3-5ABA-4DAE-BF64-EA324225030F}"/>
    <cellStyle name="—_Crib sheet_MERB_marketing charts_ferrous &amp; non-ferrous 2" xfId="41781" xr:uid="{C2DF56AF-CC63-4FE3-AFF5-63700ABE5430}"/>
    <cellStyle name="—_Crib sheet_MERB_Model" xfId="41782" xr:uid="{34DEE4B9-8FDC-4868-8AEA-EEFDFD66AF3A}"/>
    <cellStyle name="—_Crib sheet_MERB_Model 2" xfId="41783" xr:uid="{B59CF22C-B9A5-4617-BDCC-01184A9D7A19}"/>
    <cellStyle name="—_Crib sheet_MERB_Model_Banpu_Charts" xfId="41784" xr:uid="{EAD4946F-00AC-4F85-9B74-B9D4AFD2854C}"/>
    <cellStyle name="—_Crib sheet_MERB_Model_Banpu_Charts 2" xfId="41785" xr:uid="{376594E4-F4AD-448B-AF7A-99CF2F8B08D5}"/>
    <cellStyle name="—_Crib sheet_MERB_Model_ShenhuaPower(report tables)" xfId="41786" xr:uid="{CCA54980-E339-40E7-A222-77B2F78A8C64}"/>
    <cellStyle name="—_Crib sheet_MERB_Model_ShenhuaPower(report tables) 2" xfId="41787" xr:uid="{FDA24726-5E97-4845-A05B-F8E97B743BA6}"/>
    <cellStyle name="—_Crib sheet_MERB_Model_ShenhuaPower(report tables)_ferrous &amp; non-ferrous" xfId="41788" xr:uid="{234DEB6E-6C12-49AB-AEAC-7B56559057F1}"/>
    <cellStyle name="—_Crib sheet_MERB_Model_ShenhuaPower(report tables)_ferrous &amp; non-ferrous 2" xfId="41789" xr:uid="{9A79DCB3-3DAB-4949-8758-5869665609BD}"/>
    <cellStyle name="—_Crib sheet_MERB_Resources  valuation comp" xfId="41790" xr:uid="{1DA0C18A-1BE9-4E55-AA00-91140405D786}"/>
    <cellStyle name="—_Crib sheet_MERB_Resources  valuation comp_ShenhuaPower(report tables)" xfId="41791" xr:uid="{81DC97AF-B476-43E8-B73B-7ADFD6AFA57A}"/>
    <cellStyle name="—_Crib sheet_MERB_Sheet1" xfId="41792" xr:uid="{F849893F-B2C0-4DA0-B974-7F79A397FAA1}"/>
    <cellStyle name="—_Crib sheet_MERB_Sheet1_1" xfId="41793" xr:uid="{A6402F29-A873-4B21-BD1C-42780142DBC9}"/>
    <cellStyle name="—_Crib sheet_MERB_Sheet1_1 2" xfId="41794" xr:uid="{B81AE8E3-E34A-41F5-996C-B9FB934BA8F3}"/>
    <cellStyle name="—_Crib sheet_MERB_Sheet1_1_ferrous &amp; non-ferrous" xfId="41795" xr:uid="{DE42FB00-EDAE-4596-B9CC-F608B1672C49}"/>
    <cellStyle name="—_Crib sheet_MERB_Sheet1_1_ferrous &amp; non-ferrous 2" xfId="41796" xr:uid="{956BFF11-C797-4939-A02C-E7EB983ECB54}"/>
    <cellStyle name="—_Crib sheet_MERB_Shenhua-coal P&amp;L" xfId="41797" xr:uid="{0AD3AA9C-23CF-40E4-A81A-38296CEBADE9}"/>
    <cellStyle name="—_Crib sheet_MERB_Shenhua-coal P&amp;L 2" xfId="41798" xr:uid="{20AE4235-B08F-4FC1-AC7F-4312B9F92968}"/>
    <cellStyle name="—_Crib sheet_MERB_Shenhua-coal P&amp;L_ShenhuaPower(report tables)" xfId="41799" xr:uid="{A6D6B1C1-F79F-441C-B7C8-A080FB797ED7}"/>
    <cellStyle name="—_Crib sheet_MERB_Shenhua-coal P&amp;L_ShenhuaPower(report tables) 2" xfId="41800" xr:uid="{B62DA95A-D9E0-459A-B3EA-779F15AEB4AB}"/>
    <cellStyle name="—_Crib sheet_MERB_Shenhua-coal P&amp;L_ShenhuaPower(report tables)_ferrous &amp; non-ferrous" xfId="41801" xr:uid="{14D837E1-809F-4596-A2DE-E51FB09646B5}"/>
    <cellStyle name="—_Crib sheet_MERB_Shenhua-coal P&amp;L_ShenhuaPower(report tables)_ferrous &amp; non-ferrous 2" xfId="41802" xr:uid="{2BAA2251-6546-462F-8064-042AF9013C24}"/>
    <cellStyle name="—_Crib sheet_MERB_ShenhuaModel" xfId="41803" xr:uid="{DCEA4B82-337C-465A-92B2-0481458E49C1}"/>
    <cellStyle name="—_Crib sheet_MERB_ShenhuaModel 2" xfId="41804" xr:uid="{964840E8-FD72-451E-93AF-E9528B0698DD}"/>
    <cellStyle name="—_Crib sheet_MERB_ShenhuaModel_ferrous &amp; non-ferrous" xfId="41805" xr:uid="{9EA0EE3C-6956-4752-B008-077C1D9309B1}"/>
    <cellStyle name="—_Crib sheet_MERB_ShenhuaModel_ferrous &amp; non-ferrous 2" xfId="41806" xr:uid="{3C7B7945-70BC-46AA-92F6-EAB16CAEC5DC}"/>
    <cellStyle name="—_Crib sheet_MERB_Shenhua-power" xfId="41807" xr:uid="{D56DD925-47CB-492B-BE89-E80B4EB3B483}"/>
    <cellStyle name="—_Crib sheet_MERB_ShenhuaPower(report tables)" xfId="41808" xr:uid="{41346FC3-4533-4BFF-BEB8-5D8CF18591BA}"/>
    <cellStyle name="—_Crib sheet_MERB_StandardPacificChenLei020806" xfId="41809" xr:uid="{4AE9C88E-146D-4C0C-B002-C8D152B1480C}"/>
    <cellStyle name="—_Crib sheet_MERB_StandardPacificChenLei020806 2" xfId="41810" xr:uid="{6F668DA9-C452-4949-9267-6FF9AF68876C}"/>
    <cellStyle name="—_Crib sheet_MERB_StandardPacificChenLei020806_ferrous &amp; non-ferrous" xfId="41811" xr:uid="{0517DDBC-8BED-4574-958B-67E51B47E4E6}"/>
    <cellStyle name="—_Crib sheet_MERB_StandardPacificChenLei020806_ferrous &amp; non-ferrous 2" xfId="41812" xr:uid="{B3308B4D-562E-44F1-99FB-842157C794CC}"/>
    <cellStyle name="—_Crib sheet_MERB_YanzhouCoalModel" xfId="41813" xr:uid="{71B99D4B-CD8E-4070-9264-0DA693E6ADEF}"/>
    <cellStyle name="—_Crib sheet_MERB_YanzhouCoalModel 2" xfId="41814" xr:uid="{064C704B-AA32-4C22-9695-6435E895BBE3}"/>
    <cellStyle name="—_Crib sheet_MERB_YanzhouCoalModel_Banpu_Charts" xfId="41815" xr:uid="{837D36CC-1056-41E7-9FAC-960A81A2A850}"/>
    <cellStyle name="—_Crib sheet_MERB_YanzhouCoalModel_Banpu_Charts 2" xfId="41816" xr:uid="{536F8553-025E-4AA4-A31A-07D7809DEBD7}"/>
    <cellStyle name="—_Crib sheet_MERB_YanzhouCoalModel_ShenhuaPower(report tables)" xfId="41817" xr:uid="{F68C6393-4BA9-4733-AEBE-63B89140C2B2}"/>
    <cellStyle name="—_Crib sheet_MERB_YanzhouCoalModel_ShenhuaPower(report tables) 2" xfId="41818" xr:uid="{AB0D5767-BBE7-4A9E-9F83-EFAD1ED747B0}"/>
    <cellStyle name="—_Crib sheet_MERB_YanzhouCoalModel_ShenhuaPower(report tables)_ferrous &amp; non-ferrous" xfId="41819" xr:uid="{28BF17A8-41BD-4F0D-8E68-112D0F126D69}"/>
    <cellStyle name="—_Crib sheet_MERB_YanzhouCoalModel_ShenhuaPower(report tables)_ferrous &amp; non-ferrous 2" xfId="41820" xr:uid="{832ED69E-35FD-428B-B77A-2A94C21FA59F}"/>
    <cellStyle name="—_Crib sheet_Model" xfId="41821" xr:uid="{C43509F5-1A4C-457F-BC35-C287CCAC0ECC}"/>
    <cellStyle name="—_Crib sheet_Model 2" xfId="41822" xr:uid="{8B0E221C-7793-4325-BE4A-A3187A378BB6}"/>
    <cellStyle name="—_Crib sheet_Model_Banpu_Charts" xfId="41823" xr:uid="{12D6B667-C7F6-44D9-AB70-F968D5683F73}"/>
    <cellStyle name="—_Crib sheet_Model_Banpu_Charts 2" xfId="41824" xr:uid="{63C16A81-CEB0-4D19-A210-88C4C2730BC5}"/>
    <cellStyle name="—_Crib sheet_Model_ShenhuaPower(report tables)" xfId="41825" xr:uid="{230EB3B0-87EC-4795-9242-0226529E1606}"/>
    <cellStyle name="—_Crib sheet_Model_ShenhuaPower(report tables) 2" xfId="41826" xr:uid="{FC553CBA-331C-4189-B08B-95071EEE3E7D}"/>
    <cellStyle name="—_Crib sheet_Resources  valuation comp" xfId="41827" xr:uid="{5DA3212B-174B-4A96-BB8C-152CFCEE9867}"/>
    <cellStyle name="—_Crib sheet_Resources  valuation comp 2" xfId="41828" xr:uid="{655AE8D0-ACD5-46D0-96DE-A9A4084C9156}"/>
    <cellStyle name="—_Crib sheet_Resources  valuation comp_ShenhuaPower(report tables)" xfId="41829" xr:uid="{0F00B98F-79CC-4348-BAB0-4B54DE7A219F}"/>
    <cellStyle name="—_Crib sheet_Resources  valuation comp_ShenhuaPower(report tables) 2" xfId="41830" xr:uid="{BA9D1EE9-CF21-4A0B-8E9F-652276B955DD}"/>
    <cellStyle name="—_Crib sheet_Sheet1" xfId="41831" xr:uid="{750ADB99-89AE-48B9-8417-5CBE648E08A2}"/>
    <cellStyle name="—_Crib sheet_Sheet1 2" xfId="41832" xr:uid="{C200AD2B-839D-4FD0-9C84-669B9AC3631B}"/>
    <cellStyle name="—_Crib sheet_Sheet1_1" xfId="41833" xr:uid="{33A9F5E0-D6EA-4CBD-B777-B91C4F052F8B}"/>
    <cellStyle name="—_Crib sheet_Sheet1_1 2" xfId="41834" xr:uid="{7B7457BA-25E4-4C27-93D3-E9350AEA7777}"/>
    <cellStyle name="—_Crib sheet_Shenhua-coal P&amp;L" xfId="41835" xr:uid="{2F0C1F77-1CA3-4C94-9EF3-37AC9004DC05}"/>
    <cellStyle name="—_Crib sheet_Shenhua-coal P&amp;L 2" xfId="41836" xr:uid="{D73386A0-40B1-48B4-A073-A7833E121875}"/>
    <cellStyle name="—_Crib sheet_Shenhua-coal P&amp;L_ShenhuaPower(report tables)" xfId="41837" xr:uid="{C453540D-50BE-4001-A5D0-9F89C3D00673}"/>
    <cellStyle name="—_Crib sheet_Shenhua-coal P&amp;L_ShenhuaPower(report tables) 2" xfId="41838" xr:uid="{96F7C0C7-50E2-4CC4-B282-9049BBA46D87}"/>
    <cellStyle name="—_Crib sheet_ShenhuaModel" xfId="41839" xr:uid="{ECFB4F5A-F018-45F3-B450-3D0FA26E6476}"/>
    <cellStyle name="—_Crib sheet_ShenhuaModel 2" xfId="41840" xr:uid="{6B54CE28-B818-4AC2-8B88-CFA5E22E9674}"/>
    <cellStyle name="—_Crib sheet_Shenhua-power" xfId="41841" xr:uid="{486537F2-A66F-41EF-B23B-6C9D4397FE32}"/>
    <cellStyle name="—_Crib sheet_Shenhua-power 2" xfId="41842" xr:uid="{E2730645-3D2C-4A16-B140-2D1385154C13}"/>
    <cellStyle name="—_Crib sheet_ShenhuaPower(report tables)" xfId="41843" xr:uid="{2F48376D-289C-40F4-829F-56E87189F1C7}"/>
    <cellStyle name="—_Crib sheet_ShenhuaPower(report tables) 2" xfId="41844" xr:uid="{01A8642D-67EA-42D6-A976-133BBC65BBF8}"/>
    <cellStyle name="—_Crib sheet_StandardPacificChenLei020806" xfId="41845" xr:uid="{6A648003-EF38-4175-BF5A-2A00A936165B}"/>
    <cellStyle name="—_Crib sheet_StandardPacificChenLei020806 2" xfId="41846" xr:uid="{EE70B5DC-7902-4C49-9E2F-443952529E32}"/>
    <cellStyle name="—_Crib sheet_Valuation (2)" xfId="41847" xr:uid="{1C6CA806-6378-48DE-8002-6057848A9703}"/>
    <cellStyle name="—_Crib sheet_Valuation (2) 2" xfId="41848" xr:uid="{AA086F7B-B94A-415E-8B63-43592D9E44BE}"/>
    <cellStyle name="—_Crib sheet_Valuation (2)_Banpu_Charts" xfId="41849" xr:uid="{9667A3F9-0C1F-4191-B5B1-89B132FB9D75}"/>
    <cellStyle name="—_Crib sheet_Valuation (2)_Banpu_Charts 2" xfId="41850" xr:uid="{3AA9BA5F-5D63-4439-829E-CEBD8A8FA8AB}"/>
    <cellStyle name="—_Crib sheet_Valuation (2)_CPI1" xfId="41851" xr:uid="{D5E4508B-F336-4CEB-B975-766E555AE75B}"/>
    <cellStyle name="—_Crib sheet_Valuation (2)_CPI1 2" xfId="41852" xr:uid="{48F8F3DF-F334-4EF0-B657-515ED4A1AF87}"/>
    <cellStyle name="—_Crib sheet_Valuation (2)_Sheet1" xfId="41853" xr:uid="{4ABDD9AE-D5CF-48CA-BDFE-A2C71A25B6D5}"/>
    <cellStyle name="—_Crib sheet_Valuation (2)_Sheet1 2" xfId="41854" xr:uid="{1FA5D54C-461F-4250-B0CF-06D8500868C0}"/>
    <cellStyle name="—_Crib sheet_Valuation (2)_Shenhua-coal P&amp;L" xfId="41855" xr:uid="{A6C227C8-8925-4DC1-A8DB-8CB595E95271}"/>
    <cellStyle name="—_Crib sheet_Valuation (2)_Shenhua-coal P&amp;L 2" xfId="41856" xr:uid="{C3D1932F-95AB-47E6-B9F2-FB5C4F783254}"/>
    <cellStyle name="—_Crib sheet_Valuation (2)_Shenhua-coal P&amp;L_ShenhuaPower(report tables)" xfId="41857" xr:uid="{8A726A12-66B7-4248-B4A2-5142EF447C43}"/>
    <cellStyle name="—_Crib sheet_Valuation (2)_Shenhua-coal P&amp;L_ShenhuaPower(report tables) 2" xfId="41858" xr:uid="{2EDBB351-2573-4C50-BFF2-5D09AE9BC707}"/>
    <cellStyle name="—_Crib sheet_Valuation (2)_Shenhua-power" xfId="41859" xr:uid="{227745DF-1F45-4538-A9A4-C170EB310E7D}"/>
    <cellStyle name="—_Crib sheet_Valuation (2)_Shenhua-power 2" xfId="41860" xr:uid="{23CF1677-B6A0-47BD-810D-CEFFD4B03CFF}"/>
    <cellStyle name="—_Crib sheet_Valuation (2)_ShenhuaPower(report tables)" xfId="41861" xr:uid="{49186908-185C-45EB-B7C4-EB89A29020CA}"/>
    <cellStyle name="—_Crib sheet_Valuation (2)_ShenhuaPower(report tables) 2" xfId="41862" xr:uid="{980F27DE-CF01-4C66-9BAB-C7CC79ADE76D}"/>
    <cellStyle name="—_Crib sheet_YanzhouCoalModel" xfId="41863" xr:uid="{C14FE8DD-5882-4F30-B315-150537EB539A}"/>
    <cellStyle name="—_Crib sheet_YanzhouCoalModel 2" xfId="41864" xr:uid="{2B5B4271-0377-4175-8B90-101B79250EE7}"/>
    <cellStyle name="—_Crib sheet_YanzhouCoalModel_Banpu_Charts" xfId="41865" xr:uid="{6E91513F-F6BC-4A65-A447-D21D6A697603}"/>
    <cellStyle name="—_Crib sheet_YanzhouCoalModel_Banpu_Charts 2" xfId="41866" xr:uid="{0E746992-6CB0-498D-8C42-6EEB906B3DC7}"/>
    <cellStyle name="—_Crib sheet_YanzhouCoalModel_ShenhuaPower(report tables)" xfId="41867" xr:uid="{036BD34B-EBED-4FDB-B086-EE78D3536F60}"/>
    <cellStyle name="—_Crib sheet_YanzhouCoalModel_ShenhuaPower(report tables) 2" xfId="41868" xr:uid="{E9BAB6FA-2551-4776-9239-6726F28F09E0}"/>
    <cellStyle name="—_CSC PBV data" xfId="41869" xr:uid="{3908343B-F061-4E17-8646-368FC933C968}"/>
    <cellStyle name="—_CSC PBV data 2" xfId="41870" xr:uid="{520D3ED6-8F8A-4745-8081-1C59C14E00C6}"/>
    <cellStyle name="_CSN_GS" xfId="41871" xr:uid="{CD94374C-2319-49A0-B2E6-2C18E1238108}"/>
    <cellStyle name="_CSN_GS 2" xfId="41872" xr:uid="{7F0A6690-DB5A-4379-ACA4-11185DE6FF9D}"/>
    <cellStyle name="_CSN_GS 2 2" xfId="41873" xr:uid="{C24FAA07-6BA7-4083-9A29-88A85931A694}"/>
    <cellStyle name="_CSN_upgrade_Jan06" xfId="41874" xr:uid="{53CCCE64-D6F1-4D31-8F8D-02E5692E2A9A}"/>
    <cellStyle name="_CSN_upgrade_Jan06 2" xfId="41875" xr:uid="{CC62DA1F-85E7-45B5-A094-6B16B5C7218C}"/>
    <cellStyle name="_CSN_upgrade_Jan06 2 2" xfId="41876" xr:uid="{1E07E5D2-48BD-4762-9DC4-DB2236220133}"/>
    <cellStyle name="_Currency" xfId="41877" xr:uid="{0B63F409-D73F-42D5-AE2E-D034F40EE67B}"/>
    <cellStyle name="_Currency 2" xfId="41878" xr:uid="{2F3075E8-D61A-4F8D-8954-FD07C6A7864A}"/>
    <cellStyle name="_Currency 2 2" xfId="41879" xr:uid="{BCA9491B-0EA1-4FA1-8368-09AC3DA0543C}"/>
    <cellStyle name="_CurrencySpace" xfId="41880" xr:uid="{4CD7E730-41E1-4FF7-A7F1-47FE2ABBEA3F}"/>
    <cellStyle name="_CurrencySpace 2" xfId="41881" xr:uid="{C6D7311F-E206-4653-92CF-3F58B7E5D38C}"/>
    <cellStyle name="_CurrencySpace 2 2" xfId="41882" xr:uid="{5255FD9C-38EF-477B-BED1-C36F0D30FDA7}"/>
    <cellStyle name="_DCF" xfId="41883" xr:uid="{78CC88AB-C3BE-4814-9693-FE3194A53918}"/>
    <cellStyle name="_DCF 2" xfId="41884" xr:uid="{423EEAD5-CEF9-42B0-AD67-14E96C10D65F}"/>
    <cellStyle name="_DCF 2 2" xfId="41885" xr:uid="{3E861E02-A73A-4CD1-B340-EF4C0832095E}"/>
    <cellStyle name="—_DCF ANALYSIS" xfId="41886" xr:uid="{99E8CF6E-34AC-4B3D-AFBC-FE3832935180}"/>
    <cellStyle name="—_DCF ANALYSIS 2" xfId="41887" xr:uid="{772E8C6E-A0A6-451C-A37E-A0377865FD50}"/>
    <cellStyle name="—_DCF ANALYSIS_0405 Coal Trans" xfId="41888" xr:uid="{ECBCB84E-9028-43E7-8283-62710917DF3E}"/>
    <cellStyle name="—_DCF ANALYSIS_0405 Coal Trans 2" xfId="41889" xr:uid="{2E7D1663-64BB-4250-9D22-86900F5C58DD}"/>
    <cellStyle name="—_DCF ANALYSIS_0405 Coal Trans_ferrous &amp; non-ferrous" xfId="41890" xr:uid="{D4F6F271-C489-4DEB-84C6-20728A8D984D}"/>
    <cellStyle name="—_DCF ANALYSIS_0405 Coal Trans_ferrous &amp; non-ferrous 2" xfId="41891" xr:uid="{66F40084-A6C3-492A-8D43-60A60396FCC9}"/>
    <cellStyle name="—_DCF ANALYSIS_AngangModel" xfId="41892" xr:uid="{4FF36938-5C96-407E-8F68-50F741B05421}"/>
    <cellStyle name="—_DCF ANALYSIS_AngangModel 2" xfId="41893" xr:uid="{83999BB2-8189-456A-AD49-786B2C770C17}"/>
    <cellStyle name="—_DCF ANALYSIS_Banpu_Charts" xfId="41894" xr:uid="{BB3F9D37-5784-41BF-9D80-357970D5F3EE}"/>
    <cellStyle name="—_DCF ANALYSIS_Banpu_Charts 2" xfId="41895" xr:uid="{019C1D05-2817-43FB-A605-8B955E947F2A}"/>
    <cellStyle name="—_DCF ANALYSIS_China steel sector initiation morning call handout Dec 10, 2004" xfId="41896" xr:uid="{2849FBFC-57BA-4459-8832-E1B4AE003A0E}"/>
    <cellStyle name="—_DCF ANALYSIS_CPI1" xfId="41897" xr:uid="{C008B1CA-C356-426E-B833-36EC5C2D1797}"/>
    <cellStyle name="—_DCF ANALYSIS_Delay Projects" xfId="41898" xr:uid="{553F983E-6224-4AA7-B989-0344E5585850}"/>
    <cellStyle name="—_DCF ANALYSIS_Delay Projects 2" xfId="41899" xr:uid="{C7D48A59-2ACE-4117-8A12-A24AE2B56FD4}"/>
    <cellStyle name="—_DCF ANALYSIS_Delay Projects_Banpu_Charts" xfId="41900" xr:uid="{1462B236-CFCC-4FF4-91B0-1652818EDE39}"/>
    <cellStyle name="—_DCF ANALYSIS_Delay Projects_Banpu_Charts 2" xfId="41901" xr:uid="{648F9AF0-8A79-4948-840D-E25238C211B1}"/>
    <cellStyle name="—_DCF ANALYSIS_Delay Projects_ShenhuaPower(report tables)" xfId="41902" xr:uid="{9E92EF12-6554-458C-BE67-7CFF86CABAAB}"/>
    <cellStyle name="—_DCF ANALYSIS_Delay Projects_ShenhuaPower(report tables) 2" xfId="41903" xr:uid="{FA21386A-1EBD-4B34-A54D-0020D08F3BA4}"/>
    <cellStyle name="—_DCF ANALYSIS_Delay Projects_ShenhuaPower(report tables)_ferrous &amp; non-ferrous" xfId="41904" xr:uid="{D7F84C9E-7AAE-4C9F-BBDC-F6F7EB2238F0}"/>
    <cellStyle name="—_DCF ANALYSIS_Delay Projects_ShenhuaPower(report tables)_ferrous &amp; non-ferrous 2" xfId="41905" xr:uid="{A862C2CB-3D20-4E06-94CB-4E671B113137}"/>
    <cellStyle name="—_DCF ANALYSIS_JiangxiCopperModel" xfId="41906" xr:uid="{484B23D3-97B0-4530-80F6-786CBAC413B0}"/>
    <cellStyle name="—_DCF ANALYSIS_JiangxiCopperModel_Banpu_Charts" xfId="41907" xr:uid="{2ACD2166-C1AF-4E2C-A20B-AB835CB30749}"/>
    <cellStyle name="—_DCF ANALYSIS_JiangxiCopperModel_ShenhuaPower(report tables)" xfId="41908" xr:uid="{4BA45847-0216-43CD-B12C-661B7811BFE4}"/>
    <cellStyle name="—_DCF ANALYSIS_MaGangModel" xfId="41909" xr:uid="{44A5A86A-4446-4AC4-89CC-8DC5CB0B364D}"/>
    <cellStyle name="—_DCF ANALYSIS_MaGangModel 2" xfId="41910" xr:uid="{9F84F5AD-2B6D-4721-A171-39D565BF2366}"/>
    <cellStyle name="—_DCF ANALYSIS_marketing charts" xfId="41911" xr:uid="{281FB1C0-21BE-48DA-ADD2-ACCCDA476473}"/>
    <cellStyle name="—_DCF ANALYSIS_marketing charts 2" xfId="41912" xr:uid="{979F204B-ABD5-41BA-81F7-20A49EEFEA26}"/>
    <cellStyle name="—_DCF ANALYSIS_marketing charts_ferrous &amp; non-ferrous" xfId="41913" xr:uid="{E209BB19-E411-4761-B562-9D1DE5E76CE3}"/>
    <cellStyle name="—_DCF ANALYSIS_marketing charts_ferrous &amp; non-ferrous 2" xfId="41914" xr:uid="{8776C114-962E-4767-B0FF-88970ABCFCF7}"/>
    <cellStyle name="—_DCF ANALYSIS_Model" xfId="41915" xr:uid="{1BAB3E48-D394-4755-B32D-44AA723E7D86}"/>
    <cellStyle name="—_DCF ANALYSIS_Model 2" xfId="41916" xr:uid="{C4655485-4F4D-4957-911E-4D834701D595}"/>
    <cellStyle name="—_DCF ANALYSIS_Model_Banpu_Charts" xfId="41917" xr:uid="{16802FD7-24A1-4590-A646-B4E70315FC5C}"/>
    <cellStyle name="—_DCF ANALYSIS_Model_Banpu_Charts 2" xfId="41918" xr:uid="{20A2554A-78EA-456E-8EE9-4DF58F498D09}"/>
    <cellStyle name="—_DCF ANALYSIS_Model_ShenhuaPower(report tables)" xfId="41919" xr:uid="{542B4C83-6892-45AC-A220-9E11D6A21EB9}"/>
    <cellStyle name="—_DCF ANALYSIS_Model_ShenhuaPower(report tables) 2" xfId="41920" xr:uid="{24BB19A7-3547-43D9-A73E-C459E249498A}"/>
    <cellStyle name="—_DCF ANALYSIS_Model_ShenhuaPower(report tables)_ferrous &amp; non-ferrous" xfId="41921" xr:uid="{4E348FA5-FD82-4B71-AFC3-6C578FB57B6B}"/>
    <cellStyle name="—_DCF ANALYSIS_Model_ShenhuaPower(report tables)_ferrous &amp; non-ferrous 2" xfId="41922" xr:uid="{0E209786-BC7B-4EBF-81DD-B287FFD94C12}"/>
    <cellStyle name="—_DCF ANALYSIS_Resources  valuation comp" xfId="41923" xr:uid="{7DF4CA66-7378-47B2-80B9-0B6C47CCCBD9}"/>
    <cellStyle name="—_DCF ANALYSIS_Resources  valuation comp_ShenhuaPower(report tables)" xfId="41924" xr:uid="{483FBF23-F445-4387-BD10-9830D881E5FB}"/>
    <cellStyle name="—_DCF ANALYSIS_Sheet1" xfId="41925" xr:uid="{AE9A9497-853E-43E6-9CC3-375BAB5F7816}"/>
    <cellStyle name="—_DCF ANALYSIS_Sheet1_1" xfId="41926" xr:uid="{989F5F54-CF1A-4919-9CF4-0DE5B37A06E2}"/>
    <cellStyle name="—_DCF ANALYSIS_Sheet1_1 2" xfId="41927" xr:uid="{6CA764D5-8DC6-4EC1-8F23-617AA7BC154F}"/>
    <cellStyle name="—_DCF ANALYSIS_Sheet1_1_ferrous &amp; non-ferrous" xfId="41928" xr:uid="{D0E76058-F39F-4949-87C6-6B7134402C55}"/>
    <cellStyle name="—_DCF ANALYSIS_Sheet1_1_ferrous &amp; non-ferrous 2" xfId="41929" xr:uid="{1DF430F0-1F50-4747-9FD2-AD64CDFBA032}"/>
    <cellStyle name="—_DCF ANALYSIS_Shenhua-coal P&amp;L" xfId="41930" xr:uid="{C20D988F-048B-443C-9E55-546ADBC2B2CA}"/>
    <cellStyle name="—_DCF ANALYSIS_Shenhua-coal P&amp;L 2" xfId="41931" xr:uid="{7A22231E-C646-4D31-8C57-571F38E416FC}"/>
    <cellStyle name="—_DCF ANALYSIS_Shenhua-coal P&amp;L_ShenhuaPower(report tables)" xfId="41932" xr:uid="{BEF3FA82-FC46-4CC0-A9E1-173AF40B2A82}"/>
    <cellStyle name="—_DCF ANALYSIS_Shenhua-coal P&amp;L_ShenhuaPower(report tables) 2" xfId="41933" xr:uid="{0D9587D6-37F6-4456-BFB2-885830C1CC28}"/>
    <cellStyle name="—_DCF ANALYSIS_Shenhua-coal P&amp;L_ShenhuaPower(report tables)_ferrous &amp; non-ferrous" xfId="41934" xr:uid="{C963C129-F82F-4624-988F-B20E6F6784DC}"/>
    <cellStyle name="—_DCF ANALYSIS_Shenhua-coal P&amp;L_ShenhuaPower(report tables)_ferrous &amp; non-ferrous 2" xfId="41935" xr:uid="{32780DA1-5F33-4FC0-B7CB-56AB0C99560C}"/>
    <cellStyle name="—_DCF ANALYSIS_ShenhuaModel" xfId="41936" xr:uid="{17FCD8BC-E89A-4F44-877D-E761409075CE}"/>
    <cellStyle name="—_DCF ANALYSIS_ShenhuaModel 2" xfId="41937" xr:uid="{74F0D773-849A-43E3-B4F8-4B318794B975}"/>
    <cellStyle name="—_DCF ANALYSIS_ShenhuaModel_ferrous &amp; non-ferrous" xfId="41938" xr:uid="{3B56B2E4-1734-4160-AF87-90684E94E9B2}"/>
    <cellStyle name="—_DCF ANALYSIS_ShenhuaModel_ferrous &amp; non-ferrous 2" xfId="41939" xr:uid="{483B2358-F2BC-4E2E-B85A-20261310964F}"/>
    <cellStyle name="—_DCF ANALYSIS_Shenhua-power" xfId="41940" xr:uid="{CD5ABE0C-E304-4C4C-ADFF-BDB2417CD03B}"/>
    <cellStyle name="—_DCF ANALYSIS_ShenhuaPower(report tables)" xfId="41941" xr:uid="{DD297A68-D6A4-40A8-9418-356853CF1ADC}"/>
    <cellStyle name="—_DCF ANALYSIS_StandardPacificChenLei020806" xfId="41942" xr:uid="{16270093-B501-4845-A500-8F4422D9BCF2}"/>
    <cellStyle name="—_DCF ANALYSIS_StandardPacificChenLei020806 2" xfId="41943" xr:uid="{D29E20C4-6C47-4917-A803-3DA11C4EE656}"/>
    <cellStyle name="—_DCF ANALYSIS_StandardPacificChenLei020806_ferrous &amp; non-ferrous" xfId="41944" xr:uid="{C372653E-9748-4EB9-8385-9773A4BF3018}"/>
    <cellStyle name="—_DCF ANALYSIS_StandardPacificChenLei020806_ferrous &amp; non-ferrous 2" xfId="41945" xr:uid="{8CD648F8-595A-4F9C-92CC-6C410F2634C2}"/>
    <cellStyle name="—_DCF ANALYSIS_YanzhouCoalModel" xfId="41946" xr:uid="{B77D16DE-E1A4-49CD-8AF6-0C47D4F4859E}"/>
    <cellStyle name="—_DCF ANALYSIS_YanzhouCoalModel 2" xfId="41947" xr:uid="{8FB3392D-3676-4A80-8ECA-BEAA5AC3E120}"/>
    <cellStyle name="—_DCF ANALYSIS_YanzhouCoalModel_Banpu_Charts" xfId="41948" xr:uid="{D859510E-E9A9-4D52-97AA-9C1F06153E2D}"/>
    <cellStyle name="—_DCF ANALYSIS_YanzhouCoalModel_Banpu_Charts 2" xfId="41949" xr:uid="{8E894A44-1A82-42EA-A46E-C126736F532F}"/>
    <cellStyle name="—_DCF ANALYSIS_YanzhouCoalModel_ShenhuaPower(report tables)" xfId="41950" xr:uid="{523A218F-AE6B-4901-87CC-F22C47FC609C}"/>
    <cellStyle name="—_DCF ANALYSIS_YanzhouCoalModel_ShenhuaPower(report tables) 2" xfId="41951" xr:uid="{A2ED732F-1EF6-425C-994D-D4409988E875}"/>
    <cellStyle name="—_DCF ANALYSIS_YanzhouCoalModel_ShenhuaPower(report tables)_ferrous &amp; non-ferrous" xfId="41952" xr:uid="{CE0BC87C-F279-4327-85B1-88A4B5F65602}"/>
    <cellStyle name="—_DCF ANALYSIS_YanzhouCoalModel_ShenhuaPower(report tables)_ferrous &amp; non-ferrous 2" xfId="41953" xr:uid="{EEB685D5-CD47-4BC7-AB95-DAE6265B0A25}"/>
    <cellStyle name="—_Delay Projects" xfId="41954" xr:uid="{BD674534-9BD9-4275-810F-21013FB0FA97}"/>
    <cellStyle name="—_Delay Projects 2" xfId="41955" xr:uid="{4572F0CA-5C9A-4B69-9FD5-A27787831E51}"/>
    <cellStyle name="—_Delay Projects_ferrous &amp; non-ferrous" xfId="41956" xr:uid="{BC350861-3134-4D95-8C3F-484103A7A2CC}"/>
    <cellStyle name="—_Delay Projects_ferrous &amp; non-ferrous 2" xfId="41957" xr:uid="{DFD58C83-0BF8-4481-ACF5-E5932197319C}"/>
    <cellStyle name="—_EM_CMHKconsolidatednew_WIP.xls Chart 1" xfId="41958" xr:uid="{D749162D-A01B-444E-B6AB-5C81FB37E0D1}"/>
    <cellStyle name="—_EM_CMHKconsolidatednew_WIP.xls Chart 1_Banpu_Charts" xfId="41959" xr:uid="{80696CF1-390D-4DFD-954E-4E330722A54F}"/>
    <cellStyle name="—_EM_CMHKconsolidatednew_WIP.xls Chart 1_Book8" xfId="41960" xr:uid="{D2BF5FD3-0FA1-48A2-8B44-689732EED547}"/>
    <cellStyle name="—_EM_CMHKconsolidatednew_WIP.xls Chart 1_Book8_Banpu_Charts" xfId="41961" xr:uid="{00F3264E-44A2-4A16-A1D1-AA9A7FDA583A}"/>
    <cellStyle name="—_EM_CMHKconsolidatednew_WIP.xls Chart 1_Book8_ShenhuaPower(report tables)" xfId="41962" xr:uid="{27811D6F-10C4-46A1-9DC4-FDBD40E18AF0}"/>
    <cellStyle name="—_EM_CMHKconsolidatednew_WIP.xls Chart 1_EM-LGT_Published" xfId="41963" xr:uid="{600DC924-496A-4F18-9DAF-23FC832D20BF}"/>
    <cellStyle name="—_EM_CMHKconsolidatednew_WIP.xls Chart 1_EM-LGT_Published_Banpu_Charts" xfId="41964" xr:uid="{CE574880-6E3B-4A0F-8C99-85EACC8A4A55}"/>
    <cellStyle name="—_EM_CMHKconsolidatednew_WIP.xls Chart 1_EM-LGT_Published_ShenhuaPower(report tables)" xfId="41965" xr:uid="{9B621FF1-DBB1-4E39-B9A4-EABF22FDB6F7}"/>
    <cellStyle name="—_EM_CMHKconsolidatednew_WIP.xls Chart 1_ShenhuaPower(report tables)" xfId="41966" xr:uid="{12D85B2F-2CCE-4514-9A59-9ABA51553BC3}"/>
    <cellStyle name="—_EM_CMHKconsolidatednew_WIP.xls Chart 1_Telecom quarterly_final" xfId="41967" xr:uid="{FF1EC8F8-6CF2-4F0B-A630-B53FE3BA2242}"/>
    <cellStyle name="—_EM_CMHKconsolidatednew_WIP.xls Chart 1_Telecom quarterly_final_Banpu_Charts" xfId="41968" xr:uid="{18B4A447-D1C1-483A-B8BF-3080D3ACB544}"/>
    <cellStyle name="—_EM_CMHKconsolidatednew_WIP.xls Chart 1_Telecom quarterly_final_Book8" xfId="41969" xr:uid="{0D937BE8-ED09-4FD8-A311-74E35C72E549}"/>
    <cellStyle name="—_EM_CMHKconsolidatednew_WIP.xls Chart 1_Telecom quarterly_final_Book8_Banpu_Charts" xfId="41970" xr:uid="{363CADF6-43C6-4F3B-9D1C-9424ED1CB626}"/>
    <cellStyle name="—_EM_CMHKconsolidatednew_WIP.xls Chart 1_Telecom quarterly_final_Book8_ShenhuaPower(report tables)" xfId="41971" xr:uid="{1253C23D-C673-4A80-A29D-42B2CA37F60E}"/>
    <cellStyle name="—_EM_CMHKconsolidatednew_WIP.xls Chart 1_Telecom quarterly_final_EM-LGT_Published" xfId="41972" xr:uid="{DD32815E-0B42-4AAD-8318-E01FAF6668C6}"/>
    <cellStyle name="—_EM_CMHKconsolidatednew_WIP.xls Chart 1_Telecom quarterly_final_EM-LGT_Published_Banpu_Charts" xfId="41973" xr:uid="{B3E23554-C537-4A1F-946D-F7705AE92FDA}"/>
    <cellStyle name="—_EM_CMHKconsolidatednew_WIP.xls Chart 1_Telecom quarterly_final_EM-LGT_Published_ShenhuaPower(report tables)" xfId="41974" xr:uid="{8648839D-802A-46C1-AFBD-13F9522DD89C}"/>
    <cellStyle name="—_EM_CMHKconsolidatednew_WIP.xls Chart 1_Telecom quarterly_final_ShenhuaPower(report tables)" xfId="41975" xr:uid="{62003082-954A-4F04-8368-8B5D029A0819}"/>
    <cellStyle name="—_EM-KT.xls Chart 1" xfId="41976" xr:uid="{6A60A08E-6E1B-4312-87BC-8BFA82627C6B}"/>
    <cellStyle name="—_EM-KT.xls Chart 1 2" xfId="41977" xr:uid="{F684461C-2888-4969-865B-C67E8194B9CC}"/>
    <cellStyle name="—_EM-KT.xls Chart 1_Banpu_Charts" xfId="41978" xr:uid="{4C6FE793-7E0E-4E5D-8DED-CAFAEAC8D7F9}"/>
    <cellStyle name="—_EM-KT.xls Chart 1_Banpu_Charts 2" xfId="41979" xr:uid="{F5ECABDB-C212-4ABF-B528-5172E2F4FBA8}"/>
    <cellStyle name="—_EM-KT.xls Chart 1_ShenhuaPower(report tables)" xfId="41980" xr:uid="{909647D5-3FED-40EB-8D2B-C077DA300AF1}"/>
    <cellStyle name="—_EM-KT.xls Chart 1_ShenhuaPower(report tables) 2" xfId="41981" xr:uid="{6D13C7E3-CF56-4782-9C90-648BFF3D5C67}"/>
    <cellStyle name="—_EM-KT.xls Chart 1_ShenhuaPower(report tables)_ferrous &amp; non-ferrous" xfId="41982" xr:uid="{3DBC2322-BA80-4845-903B-86369CA200D9}"/>
    <cellStyle name="—_EM-KT.xls Chart 1_ShenhuaPower(report tables)_ferrous &amp; non-ferrous 2" xfId="41983" xr:uid="{47FCBA1E-7B9D-4528-8D21-8AC72F302877}"/>
    <cellStyle name="—_EM-KT.xls Chart 2" xfId="41984" xr:uid="{E25B42EA-5F79-4E10-93EB-1A7F5DA38B50}"/>
    <cellStyle name="—_EM-KT.xls Chart 2 2" xfId="41985" xr:uid="{B06B6027-EA3F-4BEA-8F11-CE69767ACDC7}"/>
    <cellStyle name="—_EM-KT.xls Chart 2_Banpu_Charts" xfId="41986" xr:uid="{4778D090-869E-440A-922A-773C0F8B5712}"/>
    <cellStyle name="—_EM-KT.xls Chart 2_Banpu_Charts 2" xfId="41987" xr:uid="{63FFFF00-BE51-43D0-9731-76B6F1A27BA2}"/>
    <cellStyle name="—_EM-KT.xls Chart 2_ShenhuaPower(report tables)" xfId="41988" xr:uid="{FA9C1712-E45F-43E0-9297-A137F006E1BF}"/>
    <cellStyle name="—_EM-KT.xls Chart 2_ShenhuaPower(report tables) 2" xfId="41989" xr:uid="{08B8F136-1595-49A3-87DC-8B8FBA6732DA}"/>
    <cellStyle name="—_EM-KT.xls Chart 2_ShenhuaPower(report tables)_ferrous &amp; non-ferrous" xfId="41990" xr:uid="{C7C74DAA-736A-4701-9648-7123DE5A34C8}"/>
    <cellStyle name="—_EM-KT.xls Chart 2_ShenhuaPower(report tables)_ferrous &amp; non-ferrous 2" xfId="41991" xr:uid="{2D70B8B7-BFA5-47E7-88F6-E6CC7E402491}"/>
    <cellStyle name="—_EM-KT.xls Chart 3" xfId="41992" xr:uid="{147EF06E-5B07-4DA1-8E4A-F3A7661D1952}"/>
    <cellStyle name="—_EM-KT.xls Chart 3 2" xfId="41993" xr:uid="{4F7EF1AB-0C09-4027-8D6D-D964F583AD9B}"/>
    <cellStyle name="—_EM-KT.xls Chart 3_Banpu_Charts" xfId="41994" xr:uid="{5EEFC888-064E-404F-A0EF-CA2A9E6E305C}"/>
    <cellStyle name="—_EM-KT.xls Chart 3_Banpu_Charts 2" xfId="41995" xr:uid="{DD4D23D8-97F0-4BE2-BBDE-2A4FD7BCEDB8}"/>
    <cellStyle name="—_EM-KT.xls Chart 3_ShenhuaPower(report tables)" xfId="41996" xr:uid="{E3E43319-72E1-474E-ADE2-6C40506F29EA}"/>
    <cellStyle name="—_EM-KT.xls Chart 3_ShenhuaPower(report tables) 2" xfId="41997" xr:uid="{37C54BA0-4F8B-4F96-B67E-B91A910998A7}"/>
    <cellStyle name="—_EM-KT.xls Chart 3_ShenhuaPower(report tables)_ferrous &amp; non-ferrous" xfId="41998" xr:uid="{E84A7519-838B-4455-8D70-646AAEA0AB8C}"/>
    <cellStyle name="—_EM-KT.xls Chart 3_ShenhuaPower(report tables)_ferrous &amp; non-ferrous 2" xfId="41999" xr:uid="{17228B9C-6E18-47B2-BF86-7F7B8449F1D0}"/>
    <cellStyle name="—_EM-KTnew" xfId="42000" xr:uid="{BB3F4CF0-CA85-4802-A231-95CA01D066E7}"/>
    <cellStyle name="—_EM-KTnew 2" xfId="42001" xr:uid="{E8BA74E7-B15F-4F65-A0B9-DB4763272611}"/>
    <cellStyle name="—_EM-KTnew_Banpu_Charts" xfId="42002" xr:uid="{F43C0257-C584-4768-9D1D-872991097678}"/>
    <cellStyle name="—_EM-KTnew_Banpu_Charts 2" xfId="42003" xr:uid="{0B03FDE9-D986-4800-91EF-C40FEE237372}"/>
    <cellStyle name="—_EM-KTnew_ShenhuaPower(report tables)" xfId="42004" xr:uid="{8A6955C7-68B4-4E99-9699-05C44C59E91F}"/>
    <cellStyle name="—_EM-KTnew_ShenhuaPower(report tables) 2" xfId="42005" xr:uid="{426BA317-676C-4614-9673-E471DC5D9338}"/>
    <cellStyle name="—_EM-KTnew_ShenhuaPower(report tables)_ferrous &amp; non-ferrous" xfId="42006" xr:uid="{BD4ADAA5-A900-4FD8-A800-618C36385A47}"/>
    <cellStyle name="—_EM-KTnew_ShenhuaPower(report tables)_ferrous &amp; non-ferrous 2" xfId="42007" xr:uid="{43D08540-BFF4-46E7-8FAF-3561FFE38648}"/>
    <cellStyle name="—_EM-PLDT" xfId="42008" xr:uid="{C8F6B26B-0D66-493E-AF68-B70D4A5BCC73}"/>
    <cellStyle name="—_EM-PLDT 2" xfId="42009" xr:uid="{ACC06100-E5F7-4871-B3F5-521C0ED10F3D}"/>
    <cellStyle name="—_EM-PLDT_Banpu_Charts" xfId="42010" xr:uid="{D1CB9706-1CA9-45D2-821B-D2B694DF3B66}"/>
    <cellStyle name="—_EM-PLDT_Banpu_Charts 2" xfId="42011" xr:uid="{F5E2B682-19DC-4382-B6E9-5DB6922FD938}"/>
    <cellStyle name="—_EM-PLDT_ShenhuaPower(report tables)" xfId="42012" xr:uid="{05022CBD-7641-4938-A86A-0C6BB1735DEC}"/>
    <cellStyle name="—_EM-PLDT_ShenhuaPower(report tables) 2" xfId="42013" xr:uid="{397FC6FB-064D-42B0-BB41-1E0FBAB0D58B}"/>
    <cellStyle name="—_EM-PLDT_ShenhuaPower(report tables)_ferrous &amp; non-ferrous" xfId="42014" xr:uid="{BAEA54D0-05F5-44E3-8B5F-8B982EEC6272}"/>
    <cellStyle name="—_EM-PLDT_ShenhuaPower(report tables)_ferrous &amp; non-ferrous 2" xfId="42015" xr:uid="{B2C252A9-68F9-4539-A143-6B2791274045}"/>
    <cellStyle name="—_EM-SKTelecom_old" xfId="42016" xr:uid="{723DA790-12D9-455C-8D98-59CCE42BCF96}"/>
    <cellStyle name="—_EM-SKTelecom_old 2" xfId="42017" xr:uid="{E6E0AE47-E837-470F-BEE3-2DCFF1CE4577}"/>
    <cellStyle name="—_EM-SKTelecom_old_Banpu_Charts" xfId="42018" xr:uid="{22223D5F-FAB9-42DE-9331-F398262E2682}"/>
    <cellStyle name="—_EM-SKTelecom_old_Banpu_Charts 2" xfId="42019" xr:uid="{E10F375D-7FB7-4E70-8023-781491768979}"/>
    <cellStyle name="—_EM-SKTelecom_old_Book7" xfId="42020" xr:uid="{7B6E0CBB-3B59-4692-A367-0720B31FDE55}"/>
    <cellStyle name="—_EM-SKTelecom_old_Book7 2" xfId="42021" xr:uid="{D07B5073-A337-4919-8844-C9FF1BAA4C23}"/>
    <cellStyle name="—_EM-SKTelecom_old_Book7_Banpu_Charts" xfId="42022" xr:uid="{B1EEDF54-0D92-4B6C-A565-0C8C23BD2E76}"/>
    <cellStyle name="—_EM-SKTelecom_old_Book7_Banpu_Charts 2" xfId="42023" xr:uid="{6AF9CC0F-349F-417D-B575-AB3229CEA1F3}"/>
    <cellStyle name="—_EM-SKTelecom_old_Book7_ShenhuaPower(report tables)" xfId="42024" xr:uid="{FADF609E-3409-4F17-9A30-F62F787A8C6F}"/>
    <cellStyle name="—_EM-SKTelecom_old_Book7_ShenhuaPower(report tables) 2" xfId="42025" xr:uid="{999E8817-6968-4698-88FC-EA2923D236BF}"/>
    <cellStyle name="—_EM-SKTelecom_old_Book7_ShenhuaPower(report tables)_ferrous &amp; non-ferrous" xfId="42026" xr:uid="{42910DA4-223A-41EA-9C00-75074A8A54E6}"/>
    <cellStyle name="—_EM-SKTelecom_old_Book7_ShenhuaPower(report tables)_ferrous &amp; non-ferrous 2" xfId="42027" xr:uid="{5E02EFD5-3E3B-40F9-9CC1-DD0BED11CC23}"/>
    <cellStyle name="—_EM-SKTelecom_old_EM-KT.xls Chart 1" xfId="42028" xr:uid="{24EAF8EA-60DF-4F23-AF2F-4B739DD1D388}"/>
    <cellStyle name="—_EM-SKTelecom_old_EM-KT.xls Chart 1 2" xfId="42029" xr:uid="{40F3F63D-8EC1-484E-A008-D54AB1658F2B}"/>
    <cellStyle name="—_EM-SKTelecom_old_EM-KT.xls Chart 1_Banpu_Charts" xfId="42030" xr:uid="{91DF8789-101A-4C75-BCAA-4E8F01B4EDC4}"/>
    <cellStyle name="—_EM-SKTelecom_old_EM-KT.xls Chart 1_Banpu_Charts 2" xfId="42031" xr:uid="{AABC57B5-7894-4D32-A398-83CB849D67B2}"/>
    <cellStyle name="—_EM-SKTelecom_old_EM-KT.xls Chart 1_ShenhuaPower(report tables)" xfId="42032" xr:uid="{38AD2364-9B9B-4D44-BCF4-C095BC6F93CD}"/>
    <cellStyle name="—_EM-SKTelecom_old_EM-KT.xls Chart 1_ShenhuaPower(report tables) 2" xfId="42033" xr:uid="{C59A0208-AA24-4F79-AF33-38A07CF82A35}"/>
    <cellStyle name="—_EM-SKTelecom_old_EM-KT.xls Chart 1_ShenhuaPower(report tables)_ferrous &amp; non-ferrous" xfId="42034" xr:uid="{68AB8FD8-2B9A-48C9-B5B6-1102BB857D8F}"/>
    <cellStyle name="—_EM-SKTelecom_old_EM-KT.xls Chart 1_ShenhuaPower(report tables)_ferrous &amp; non-ferrous 2" xfId="42035" xr:uid="{8AC6555E-7694-40B7-A842-F51BB4EA0CD1}"/>
    <cellStyle name="—_EM-SKTelecom_old_EM-KT.xls Chart 2" xfId="42036" xr:uid="{69263B40-3EFE-49E7-B1DD-4E1499098E4F}"/>
    <cellStyle name="—_EM-SKTelecom_old_EM-KT.xls Chart 2 2" xfId="42037" xr:uid="{C7C27E12-E012-443D-BDCB-A7B6CE2B0E05}"/>
    <cellStyle name="—_EM-SKTelecom_old_EM-KT.xls Chart 2_Banpu_Charts" xfId="42038" xr:uid="{D262A1D0-D74C-4346-A7A8-BA456FADAF76}"/>
    <cellStyle name="—_EM-SKTelecom_old_EM-KT.xls Chart 2_Banpu_Charts 2" xfId="42039" xr:uid="{A3F58771-50F9-48B6-AB7E-A4A9365BF990}"/>
    <cellStyle name="—_EM-SKTelecom_old_EM-KT.xls Chart 2_ShenhuaPower(report tables)" xfId="42040" xr:uid="{F7912691-D00E-4AB6-A96A-E1B9F7BAE687}"/>
    <cellStyle name="—_EM-SKTelecom_old_EM-KT.xls Chart 2_ShenhuaPower(report tables) 2" xfId="42041" xr:uid="{DBF7E1A5-EEDD-4FFB-95A8-DA1DD833E9EB}"/>
    <cellStyle name="—_EM-SKTelecom_old_EM-KT.xls Chart 2_ShenhuaPower(report tables)_ferrous &amp; non-ferrous" xfId="42042" xr:uid="{FEDAA002-F57A-4196-9252-994436471F8B}"/>
    <cellStyle name="—_EM-SKTelecom_old_EM-KT.xls Chart 2_ShenhuaPower(report tables)_ferrous &amp; non-ferrous 2" xfId="42043" xr:uid="{DC779D25-2256-4CE7-BF60-B777A868DC1D}"/>
    <cellStyle name="—_EM-SKTelecom_old_EM-KT.xls Chart 3" xfId="42044" xr:uid="{ED8ADC8E-72A7-4E29-963B-94F353C82FA4}"/>
    <cellStyle name="—_EM-SKTelecom_old_EM-KT.xls Chart 3 2" xfId="42045" xr:uid="{2ACBD68C-8B64-4863-8EBD-C87598C2112D}"/>
    <cellStyle name="—_EM-SKTelecom_old_EM-KT.xls Chart 3_Banpu_Charts" xfId="42046" xr:uid="{1048F7E3-F6F3-4A79-9198-DBA306EF68DF}"/>
    <cellStyle name="—_EM-SKTelecom_old_EM-KT.xls Chart 3_Banpu_Charts 2" xfId="42047" xr:uid="{80B283CC-D37F-4AC4-9491-4EC90A1E8B7D}"/>
    <cellStyle name="—_EM-SKTelecom_old_EM-KT.xls Chart 3_ShenhuaPower(report tables)" xfId="42048" xr:uid="{5B0631EB-CAF7-4B2E-874C-B68B7EC72F97}"/>
    <cellStyle name="—_EM-SKTelecom_old_EM-KT.xls Chart 3_ShenhuaPower(report tables) 2" xfId="42049" xr:uid="{7301C923-3D50-4CC6-9195-EFF2634F8B44}"/>
    <cellStyle name="—_EM-SKTelecom_old_EM-KT.xls Chart 3_ShenhuaPower(report tables)_ferrous &amp; non-ferrous" xfId="42050" xr:uid="{CF7F1861-FD9B-4B06-838F-C377A004FAAB}"/>
    <cellStyle name="—_EM-SKTelecom_old_EM-KT.xls Chart 3_ShenhuaPower(report tables)_ferrous &amp; non-ferrous 2" xfId="42051" xr:uid="{3FDA6B0C-D14D-4BE1-A9FE-379FC17CA220}"/>
    <cellStyle name="—_EM-SKTelecom_old_EM-KTnew" xfId="42052" xr:uid="{6EC50629-FDD2-440B-A809-07951FD88A49}"/>
    <cellStyle name="—_EM-SKTelecom_old_EM-KTnew 2" xfId="42053" xr:uid="{B0CA1C74-44ED-43DF-9CF5-3C7B1278BE3B}"/>
    <cellStyle name="—_EM-SKTelecom_old_EM-KTnew_Banpu_Charts" xfId="42054" xr:uid="{B2416C0C-022D-4C97-A07B-222530725F72}"/>
    <cellStyle name="—_EM-SKTelecom_old_EM-KTnew_Banpu_Charts 2" xfId="42055" xr:uid="{79D20630-F847-4CA6-809F-A05D5A0E0685}"/>
    <cellStyle name="—_EM-SKTelecom_old_EM-KTnew_ShenhuaPower(report tables)" xfId="42056" xr:uid="{F1F09750-02B7-4D80-AC88-28EA6580DDBB}"/>
    <cellStyle name="—_EM-SKTelecom_old_EM-KTnew_ShenhuaPower(report tables) 2" xfId="42057" xr:uid="{2806436C-299B-4D3D-92E0-6C8AE41D2E1E}"/>
    <cellStyle name="—_EM-SKTelecom_old_EM-KTnew_ShenhuaPower(report tables)_ferrous &amp; non-ferrous" xfId="42058" xr:uid="{5FDE79D9-E122-4B0F-9CF9-BB124DB2E539}"/>
    <cellStyle name="—_EM-SKTelecom_old_EM-KTnew_ShenhuaPower(report tables)_ferrous &amp; non-ferrous 2" xfId="42059" xr:uid="{B121B600-5E55-4151-A4EC-8599DE11A15D}"/>
    <cellStyle name="—_EM-SKTelecom_old_qrtly" xfId="42060" xr:uid="{CF59641F-8E1D-4B92-A8C8-2B1143831A49}"/>
    <cellStyle name="—_EM-SKTelecom_old_qrtly 2" xfId="42061" xr:uid="{F1677E15-5F6D-4E8C-87D2-452DD012152E}"/>
    <cellStyle name="—_EM-SKTelecom_old_qrtly_Banpu_Charts" xfId="42062" xr:uid="{56CF4709-503C-4F19-A4FD-B5DA3319D424}"/>
    <cellStyle name="—_EM-SKTelecom_old_qrtly_Banpu_Charts 2" xfId="42063" xr:uid="{EBB0117A-D4FE-407B-8589-794F64F5652E}"/>
    <cellStyle name="—_EM-SKTelecom_old_qrtly_ShenhuaPower(report tables)" xfId="42064" xr:uid="{0A79215A-2E11-456F-805B-5084C52C301B}"/>
    <cellStyle name="—_EM-SKTelecom_old_qrtly_ShenhuaPower(report tables) 2" xfId="42065" xr:uid="{D72AD01D-9A2B-4584-AB1D-555F1CA5DA81}"/>
    <cellStyle name="—_EM-SKTelecom_old_qrtly_ShenhuaPower(report tables)_ferrous &amp; non-ferrous" xfId="42066" xr:uid="{502FDAE8-9E9A-4C2F-B8D6-D9841BEF1857}"/>
    <cellStyle name="—_EM-SKTelecom_old_qrtly_ShenhuaPower(report tables)_ferrous &amp; non-ferrous 2" xfId="42067" xr:uid="{E8EB318E-3EC6-40FF-AD7C-717B89416FCA}"/>
    <cellStyle name="—_EM-SKTelecom_old_ShenhuaPower(report tables)" xfId="42068" xr:uid="{4B7D9E9A-F8E5-4526-A095-3B4825531FA2}"/>
    <cellStyle name="—_EM-SKTelecom_old_ShenhuaPower(report tables) 2" xfId="42069" xr:uid="{004C2A18-C60C-4063-A2E7-5CF52D6F72BB}"/>
    <cellStyle name="—_EM-SKTelecom_old_ShenhuaPower(report tables)_ferrous &amp; non-ferrous" xfId="42070" xr:uid="{CA06622C-9995-426C-A62B-907F282AF150}"/>
    <cellStyle name="—_EM-SKTelecom_old_ShenhuaPower(report tables)_ferrous &amp; non-ferrous 2" xfId="42071" xr:uid="{D13C1F57-335A-4E95-9E1B-FB0BDB4AA526}"/>
    <cellStyle name="_Euro" xfId="42072" xr:uid="{A0B4FC72-1C26-4D39-AD19-BFE7876ED1CF}"/>
    <cellStyle name="_Euro 2" xfId="42073" xr:uid="{4107696F-0DAA-46BB-BC53-F7012A90C11A}"/>
    <cellStyle name="_Euro 2 2" xfId="42074" xr:uid="{56696C93-13F6-4269-9757-A2952398D25C}"/>
    <cellStyle name="—_Fidelity_wireless_May27_2002" xfId="42075" xr:uid="{7C8B4C72-1BAC-4C22-8FBE-A53AB26372C0}"/>
    <cellStyle name="—_Fidelity_wireless_May27_2002 2" xfId="42076" xr:uid="{1BB6669B-0423-4036-B56B-8988CE63D3EA}"/>
    <cellStyle name="—_Fidelity_wireless_May27_2002_ferrous &amp; non-ferrous" xfId="42077" xr:uid="{284E43FE-1F6A-4B24-84CF-D3C4C4AFE2F2}"/>
    <cellStyle name="—_Fidelity_wireless_May27_2002_ferrous &amp; non-ferrous 2" xfId="42078" xr:uid="{8D93191A-F140-4807-B1DB-292E2A940864}"/>
    <cellStyle name="_Financial instruments" xfId="42079" xr:uid="{1EF90306-B33F-4715-83F4-9774DE655BB1}"/>
    <cellStyle name="_Financial instruments 2" xfId="42080" xr:uid="{7A072993-2956-4230-AEEB-14FAB08CA32E}"/>
    <cellStyle name="—_Freeport-PBVData" xfId="42081" xr:uid="{9405882A-C778-4CE1-A425-F0AC69C3582C}"/>
    <cellStyle name="—_Freeport-PBVData 2" xfId="42082" xr:uid="{F5F8CB05-C49E-45C8-B397-5A8B4CCE776B}"/>
    <cellStyle name="_G5 Outras Contas a Receber CBD" xfId="37241" xr:uid="{00000000-0005-0000-0000-000014000000}"/>
    <cellStyle name="_G5 Outras Contas a Receber CBD_2ITR Analise 2009" xfId="37242" xr:uid="{00000000-0005-0000-0000-000015000000}"/>
    <cellStyle name="_G5 Outras Contas a Receber CBD_2ITR Analise 2009 - ATUAL" xfId="37243" xr:uid="{00000000-0005-0000-0000-000016000000}"/>
    <cellStyle name="_G5 Outras Contas a Receber CBD_2ITR Analise 2009 - Consolidado" xfId="37244" xr:uid="{00000000-0005-0000-0000-000017000000}"/>
    <cellStyle name="_G5 Outras Contas a Receber CBD_2ITR Analise 2009 - Consolidado2" xfId="37245" xr:uid="{00000000-0005-0000-0000-000018000000}"/>
    <cellStyle name="_G5 Outras Contas a Receber CBD_Covenants - Giro " xfId="37246" xr:uid="{00000000-0005-0000-0000-000019000000}"/>
    <cellStyle name="_G5 Outras Contas a Receber CBD_Covenants - Giro _2ITR Analise 2009 - Consolidado" xfId="37247" xr:uid="{00000000-0005-0000-0000-00001A000000}"/>
    <cellStyle name="_G5 Outras Contas a Receber CBD_Covenants - Giro _2ITR Analise 2009 - Consolidado2" xfId="37248" xr:uid="{00000000-0005-0000-0000-00001B000000}"/>
    <cellStyle name="_G5 Outras Contas a Receber CBD_M1 Emprestimos CBD" xfId="37249" xr:uid="{00000000-0005-0000-0000-00001C000000}"/>
    <cellStyle name="_G5 Outras Contas a Receber CBD_M1 Emprestimos CBD 2008" xfId="37250" xr:uid="{00000000-0005-0000-0000-00001D000000}"/>
    <cellStyle name="_G5 Outras Contas a Receber CBD_M1 Emprestimos CBD 2008_Bancos - Respostas Originais Pendentes" xfId="37251" xr:uid="{00000000-0005-0000-0000-00001E000000}"/>
    <cellStyle name="_G5 Outras Contas a Receber CBD_M1 Emprestimos CBD 2008_Conciliações Pendentes - 18.11.09" xfId="37252" xr:uid="{00000000-0005-0000-0000-00001F000000}"/>
    <cellStyle name="_G5 Outras Contas a Receber CBD_M1 Emprestimos CBD 2008_Controle de Conciliação - 16.11.09" xfId="37253" xr:uid="{00000000-0005-0000-0000-000020000000}"/>
    <cellStyle name="_G5 Outras Contas a Receber CBD_M1 Emprestimos CBD 2008_Copy of S12 - Lista de pendência (Nidy Dias's Copy)" xfId="37254" xr:uid="{00000000-0005-0000-0000-000021000000}"/>
    <cellStyle name="_G5 Outras Contas a Receber CBD_M1 Emprestimos CBD 2008_S12 - Lista de pendência - 22-10" xfId="37255" xr:uid="{00000000-0005-0000-0000-000022000000}"/>
    <cellStyle name="_G5 Outras Contas a Receber CBD_M1 Emprestimos CBD 2008_S12 - Lista de pendência (17.11.09)" xfId="37256" xr:uid="{00000000-0005-0000-0000-000023000000}"/>
    <cellStyle name="_G5 Outras Contas a Receber CBD_M1 Emprestimos CBD 2008_S12 - Lista de pendência (26.10.09)" xfId="37257" xr:uid="{00000000-0005-0000-0000-000024000000}"/>
    <cellStyle name="_G5 Outras Contas a Receber CBD_M1 Emprestimos CBD 2008_S12 - Lista de pendência (minha máquina)" xfId="37258" xr:uid="{00000000-0005-0000-0000-000025000000}"/>
    <cellStyle name="_G5 Outras Contas a Receber CBD_M1 Emprestimos CBD 2008_S12 - Lista de pendência jones" xfId="37259" xr:uid="{00000000-0005-0000-0000-000026000000}"/>
    <cellStyle name="_G5 Outras Contas a Receber CBD_M1 Emprestimos CBD 2008_S12 - Lista de pendência jones_Bancos - Respostas Originais Pendentes" xfId="37260" xr:uid="{00000000-0005-0000-0000-000027000000}"/>
    <cellStyle name="_G5 Outras Contas a Receber CBD_M1 Emprestimos CBD 2008_S12 - Lista de pendência jones_Conciliações Pendentes - 18.11.09" xfId="37261" xr:uid="{00000000-0005-0000-0000-000028000000}"/>
    <cellStyle name="_G5 Outras Contas a Receber CBD_M1 Emprestimos CBD 2008_S12 - Lista de pendência jones_Controle de Conciliação - 16.11.09" xfId="37262" xr:uid="{00000000-0005-0000-0000-000029000000}"/>
    <cellStyle name="_G5 Outras Contas a Receber CBD_M1 Emprestimos CBD 2008_S12 - Lista de pendência jones_Copy of S12 - Lista de pendência (Nidy Dias's Copy)" xfId="37263" xr:uid="{00000000-0005-0000-0000-00002A000000}"/>
    <cellStyle name="_G5 Outras Contas a Receber CBD_M1 Emprestimos CBD 2008_S12 - Lista de pendência jones_S12 - Lista de pendência - 22-10" xfId="37264" xr:uid="{00000000-0005-0000-0000-00002B000000}"/>
    <cellStyle name="_G5 Outras Contas a Receber CBD_M1 Emprestimos CBD 2008_S12 - Lista de pendência jones_S12 - Lista de pendência (17.11.09)" xfId="37265" xr:uid="{00000000-0005-0000-0000-00002C000000}"/>
    <cellStyle name="_G5 Outras Contas a Receber CBD_M1 Emprestimos CBD 2008_S12 - Lista de pendência jones_S12 - Lista de pendência (26.10.09)" xfId="37266" xr:uid="{00000000-0005-0000-0000-00002D000000}"/>
    <cellStyle name="_G5 Outras Contas a Receber CBD_M1 Emprestimos CBD 2008_S12 - Lista de pendência jones_S12 - Lista de pendência (minha máquina)" xfId="37267" xr:uid="{00000000-0005-0000-0000-00002E000000}"/>
    <cellStyle name="_G5 Outras Contas a Receber CBD_M1 Emprestimos CBD 2008_S12 - Lista de pendência jones_Solicitação Adicional - Depósitos Trabalhistas" xfId="37268" xr:uid="{00000000-0005-0000-0000-00002F000000}"/>
    <cellStyle name="_G5 Outras Contas a Receber CBD_M1 Emprestimos CBD 2008_S12 - Lista de pendência jones_Voucher" xfId="37269" xr:uid="{00000000-0005-0000-0000-000030000000}"/>
    <cellStyle name="_G5 Outras Contas a Receber CBD_M1 Emprestimos CBD 2008_S12 - Lista de pendência jones_Voucher - Nidy" xfId="37270" xr:uid="{00000000-0005-0000-0000-000031000000}"/>
    <cellStyle name="_G5 Outras Contas a Receber CBD_M1 Emprestimos CBD 2008_S12 - Lista de pendência jones_Voucher (30.10.09)" xfId="37271" xr:uid="{00000000-0005-0000-0000-000032000000}"/>
    <cellStyle name="_G5 Outras Contas a Receber CBD_M1 Emprestimos CBD 2008_Solicitação Adicional - Depósitos Trabalhistas" xfId="37272" xr:uid="{00000000-0005-0000-0000-000033000000}"/>
    <cellStyle name="_G5 Outras Contas a Receber CBD_M1 Emprestimos CBD 2008_Voucher" xfId="37273" xr:uid="{00000000-0005-0000-0000-000034000000}"/>
    <cellStyle name="_G5 Outras Contas a Receber CBD_M1 Emprestimos CBD 2008_Voucher - Nidy" xfId="37274" xr:uid="{00000000-0005-0000-0000-000035000000}"/>
    <cellStyle name="_G5 Outras Contas a Receber CBD_M1 Emprestimos CBD 2008_Voucher (30.10.09)" xfId="37275" xr:uid="{00000000-0005-0000-0000-000036000000}"/>
    <cellStyle name="_G5 Outras Contas a Receber CBD_N1 Fornecedores CBD" xfId="37276" xr:uid="{00000000-0005-0000-0000-000037000000}"/>
    <cellStyle name="_G5 Outras Contas a Receber CBD_N1 Fornecedores SES" xfId="37277" xr:uid="{00000000-0005-0000-0000-000038000000}"/>
    <cellStyle name="_G5 Outras Contas a Receber SEN" xfId="37278" xr:uid="{00000000-0005-0000-0000-000039000000}"/>
    <cellStyle name="_G5 Outras Contas a Receber SEN_Covenants - Giro " xfId="37279" xr:uid="{00000000-0005-0000-0000-00003A000000}"/>
    <cellStyle name="_G5 Outras Contas a Receber SEN_M1 Emprestimos CBD 2008" xfId="37280" xr:uid="{00000000-0005-0000-0000-00003B000000}"/>
    <cellStyle name="_G5 Outras Contas a Receber SEN_M1 Emprestimos CBD 2008_Bancos - Respostas Originais Pendentes" xfId="37281" xr:uid="{00000000-0005-0000-0000-00003C000000}"/>
    <cellStyle name="_G5 Outras Contas a Receber SEN_M1 Emprestimos CBD 2008_Conciliações Pendentes - 18.11.09" xfId="37282" xr:uid="{00000000-0005-0000-0000-00003D000000}"/>
    <cellStyle name="_G5 Outras Contas a Receber SEN_M1 Emprestimos CBD 2008_Controle de Conciliação - 16.11.09" xfId="37283" xr:uid="{00000000-0005-0000-0000-00003E000000}"/>
    <cellStyle name="_G5 Outras Contas a Receber SEN_M1 Emprestimos CBD 2008_Copy of S12 - Lista de pendência (Nidy Dias's Copy)" xfId="37284" xr:uid="{00000000-0005-0000-0000-00003F000000}"/>
    <cellStyle name="_G5 Outras Contas a Receber SEN_M1 Emprestimos CBD 2008_S12 - Lista de pendência - 22-10" xfId="37285" xr:uid="{00000000-0005-0000-0000-000040000000}"/>
    <cellStyle name="_G5 Outras Contas a Receber SEN_M1 Emprestimos CBD 2008_S12 - Lista de pendência (17.11.09)" xfId="37286" xr:uid="{00000000-0005-0000-0000-000041000000}"/>
    <cellStyle name="_G5 Outras Contas a Receber SEN_M1 Emprestimos CBD 2008_S12 - Lista de pendência (26.10.09)" xfId="37287" xr:uid="{00000000-0005-0000-0000-000042000000}"/>
    <cellStyle name="_G5 Outras Contas a Receber SEN_M1 Emprestimos CBD 2008_S12 - Lista de pendência (minha máquina)" xfId="37288" xr:uid="{00000000-0005-0000-0000-000043000000}"/>
    <cellStyle name="_G5 Outras Contas a Receber SEN_M1 Emprestimos CBD 2008_Solicitação Adicional - Depósitos Trabalhistas" xfId="37289" xr:uid="{00000000-0005-0000-0000-000044000000}"/>
    <cellStyle name="_G5 Outras Contas a Receber SEN_M1 Emprestimos CBD 2008_Voucher" xfId="37290" xr:uid="{00000000-0005-0000-0000-000045000000}"/>
    <cellStyle name="_G5 Outras Contas a Receber SEN_M1 Emprestimos CBD 2008_Voucher - Nidy" xfId="37291" xr:uid="{00000000-0005-0000-0000-000046000000}"/>
    <cellStyle name="_G5 Outras Contas a Receber SEN_M1 Emprestimos CBD 2008_Voucher (30.10.09)" xfId="37292" xr:uid="{00000000-0005-0000-0000-000047000000}"/>
    <cellStyle name="_G5 Outras Contas a Receber SEN_N1 Fornecedores CBD" xfId="37293" xr:uid="{00000000-0005-0000-0000-000048000000}"/>
    <cellStyle name="_G5 Outras Contas a Receber SEN_N1 Fornecedores SES" xfId="37294" xr:uid="{00000000-0005-0000-0000-000049000000}"/>
    <cellStyle name="_G5_Outras Contas a Receber CBD" xfId="37295" xr:uid="{00000000-0005-0000-0000-00004A000000}"/>
    <cellStyle name="_G5_Outras Contas a Receber CBD_Covenants - Giro " xfId="37296" xr:uid="{00000000-0005-0000-0000-00004B000000}"/>
    <cellStyle name="_G5_Outras Contas a Receber CBD_M1 Emprestimos CBD 2008" xfId="37297" xr:uid="{00000000-0005-0000-0000-00004C000000}"/>
    <cellStyle name="_G5_Outras Contas a Receber CBD_M1 Emprestimos CBD 2008_Bancos - Respostas Originais Pendentes" xfId="37298" xr:uid="{00000000-0005-0000-0000-00004D000000}"/>
    <cellStyle name="_G5_Outras Contas a Receber CBD_M1 Emprestimos CBD 2008_Conciliações Pendentes - 18.11.09" xfId="37299" xr:uid="{00000000-0005-0000-0000-00004E000000}"/>
    <cellStyle name="_G5_Outras Contas a Receber CBD_M1 Emprestimos CBD 2008_Controle de Conciliação - 16.11.09" xfId="37300" xr:uid="{00000000-0005-0000-0000-00004F000000}"/>
    <cellStyle name="_G5_Outras Contas a Receber CBD_M1 Emprestimos CBD 2008_Copy of S12 - Lista de pendência (Nidy Dias's Copy)" xfId="37301" xr:uid="{00000000-0005-0000-0000-000050000000}"/>
    <cellStyle name="_G5_Outras Contas a Receber CBD_M1 Emprestimos CBD 2008_S12 - Lista de pendência - 22-10" xfId="37302" xr:uid="{00000000-0005-0000-0000-000051000000}"/>
    <cellStyle name="_G5_Outras Contas a Receber CBD_M1 Emprestimos CBD 2008_S12 - Lista de pendência (17.11.09)" xfId="37303" xr:uid="{00000000-0005-0000-0000-000052000000}"/>
    <cellStyle name="_G5_Outras Contas a Receber CBD_M1 Emprestimos CBD 2008_S12 - Lista de pendência (26.10.09)" xfId="37304" xr:uid="{00000000-0005-0000-0000-000053000000}"/>
    <cellStyle name="_G5_Outras Contas a Receber CBD_M1 Emprestimos CBD 2008_S12 - Lista de pendência (minha máquina)" xfId="37305" xr:uid="{00000000-0005-0000-0000-000054000000}"/>
    <cellStyle name="_G5_Outras Contas a Receber CBD_M1 Emprestimos CBD 2008_Solicitação Adicional - Depósitos Trabalhistas" xfId="37306" xr:uid="{00000000-0005-0000-0000-000055000000}"/>
    <cellStyle name="_G5_Outras Contas a Receber CBD_M1 Emprestimos CBD 2008_Voucher" xfId="37307" xr:uid="{00000000-0005-0000-0000-000056000000}"/>
    <cellStyle name="_G5_Outras Contas a Receber CBD_M1 Emprestimos CBD 2008_Voucher - Nidy" xfId="37308" xr:uid="{00000000-0005-0000-0000-000057000000}"/>
    <cellStyle name="_G5_Outras Contas a Receber CBD_M1 Emprestimos CBD 2008_Voucher (30.10.09)" xfId="37309" xr:uid="{00000000-0005-0000-0000-000058000000}"/>
    <cellStyle name="_G5_Outras Contas a Receber CBD_N1 Fornecedores CBD" xfId="37310" xr:uid="{00000000-0005-0000-0000-000059000000}"/>
    <cellStyle name="_G5_Outras Contas a Receber CBD_N1 Fornecedores SES" xfId="37311" xr:uid="{00000000-0005-0000-0000-00005A000000}"/>
    <cellStyle name="_Global Comps - Full Service - 12 Jan  2001" xfId="42083" xr:uid="{6BA3F4C9-E219-485A-B734-FEF26BE36C91}"/>
    <cellStyle name="_Global Comps - Full Service - 12 Jan  2001 2" xfId="42084" xr:uid="{6EB3931A-6D98-4F57-A7AF-78B04F29FA9F}"/>
    <cellStyle name="_Global Comps - Full Service - 18 June 2001" xfId="42085" xr:uid="{C04D7332-8A20-48F4-ACD8-C32A5E53CFD1}"/>
    <cellStyle name="_Global Comps - Full Service - 18 June 2001 2" xfId="42086" xr:uid="{7439040B-E78E-45A0-B3B6-F66A2A1FDEF9}"/>
    <cellStyle name="_Global Comps - Full Service - 20 June 2001" xfId="42087" xr:uid="{6BC1B743-90BB-4DFA-BD5A-2AD9BB3C4E65}"/>
    <cellStyle name="_Global Comps - Full Service - 20 June 2001 2" xfId="42088" xr:uid="{A045423A-2E06-4F94-B7D5-A83B9F156E1C}"/>
    <cellStyle name="—_GS Assumptions-F" xfId="42089" xr:uid="{D53BED06-C224-4D52-A17E-18F60923C6A3}"/>
    <cellStyle name="—_GS Assumptions-F 2" xfId="42090" xr:uid="{35942C1D-6AC1-4265-B808-AD28853F0986}"/>
    <cellStyle name="—_GS Assumptions-F_Banpu_Charts" xfId="42091" xr:uid="{980BB8BB-CB3B-44A2-BA05-A0C30F7DB664}"/>
    <cellStyle name="—_GS Assumptions-F_Banpu_Charts 2" xfId="42092" xr:uid="{458522D5-B5AE-4A60-B3F9-4A00A9692743}"/>
    <cellStyle name="—_GS Assumptions-F_CSC PBV data" xfId="42093" xr:uid="{56DD8544-0585-4560-B41F-587FDA545EF5}"/>
    <cellStyle name="—_GS Assumptions-F_CSC PBV data 2" xfId="42094" xr:uid="{977B0FD0-18EE-4623-B0BF-1EE013E626EA}"/>
    <cellStyle name="—_GS Assumptions-F_Freeport-PBVData" xfId="42095" xr:uid="{5269B7D3-15E3-487B-9DEC-98BEC280E965}"/>
    <cellStyle name="—_GS Assumptions-F_Freeport-PBVData 2" xfId="42096" xr:uid="{33241C1B-C496-41FF-89F6-3F2F612AE19C}"/>
    <cellStyle name="—_GS Assumptions-F_PhelpsDolge-PBVData" xfId="42097" xr:uid="{2B663111-A3B9-4A77-ABB0-0430E9F87E27}"/>
    <cellStyle name="—_GS Assumptions-F_PhelpsDolge-PBVData 2" xfId="42098" xr:uid="{E1EE66F6-C145-4960-8DC5-6DF9AFC0A5E7}"/>
    <cellStyle name="—_GS Assumptions-F_POSCO PBV data" xfId="42099" xr:uid="{9303C922-944F-4DBC-B40B-FDB87A60634C}"/>
    <cellStyle name="—_GS Assumptions-F_POSCO PBV data 2" xfId="42100" xr:uid="{635FD21A-5FBC-4639-A02C-CB0FB4F25433}"/>
    <cellStyle name="—_GS Assumptions-F_Resources comp - quantum" xfId="42101" xr:uid="{AA867ED0-7EFB-47BB-9B62-828E5F17E7B7}"/>
    <cellStyle name="—_GS Assumptions-F_Resources comp - quantum 2" xfId="42102" xr:uid="{E44E6E34-960F-4825-BB8F-0228BE8141A1}"/>
    <cellStyle name="—_GS Assumptions-F_Resources comp - quantum_Banpu_Charts" xfId="42103" xr:uid="{220F009E-C14B-4DDC-95C9-F655FBEDF742}"/>
    <cellStyle name="—_GS Assumptions-F_Resources comp - quantum_Banpu_Charts 2" xfId="42104" xr:uid="{C7C10894-8A67-47A9-986F-A09C271EB13A}"/>
    <cellStyle name="—_GS Assumptions-F_Resources comp - quantum_ShenhuaPower(report tables)" xfId="42105" xr:uid="{2F8034AC-D6B2-4B0E-BF83-B30804268AAB}"/>
    <cellStyle name="—_GS Assumptions-F_Resources comp - quantum_ShenhuaPower(report tables) 2" xfId="42106" xr:uid="{72EE5952-7AF4-495F-AA66-FC89B1B64863}"/>
    <cellStyle name="—_GS Assumptions-F_Resources comp - quantum_ShenhuaPower(report tables)_ferrous &amp; non-ferrous" xfId="42107" xr:uid="{9E48D4D5-26C8-4F03-95F2-255187574567}"/>
    <cellStyle name="—_GS Assumptions-F_Resources comp - quantum_ShenhuaPower(report tables)_ferrous &amp; non-ferrous 2" xfId="42108" xr:uid="{6DB68592-32EC-434B-9CF2-F1F6335AA921}"/>
    <cellStyle name="—_GS Assumptions-F_ShenhuaPower(report tables)" xfId="42109" xr:uid="{ABE219ED-B84E-420E-AACF-258BD769E168}"/>
    <cellStyle name="—_GS Assumptions-F_ShenhuaPower(report tables) 2" xfId="42110" xr:uid="{78CBB7A7-58F0-413C-A7FC-1AD27EB8B25A}"/>
    <cellStyle name="—_GS Assumptions-F_ShenhuaPower(report tables)_ferrous &amp; non-ferrous" xfId="42111" xr:uid="{A88EC35C-2457-4DA8-A326-D7C6F757634E}"/>
    <cellStyle name="—_GS Assumptions-F_ShenhuaPower(report tables)_ferrous &amp; non-ferrous 2" xfId="42112" xr:uid="{4E8126DB-033E-42BA-856C-AC1EE7AFE6AE}"/>
    <cellStyle name="—_GS Assumptions-F_Vedenta-PBVData" xfId="42113" xr:uid="{6EA0CCA9-00E5-4BA8-9245-DBC6C152B195}"/>
    <cellStyle name="—_GS Assumptions-F_Vedenta-PBVData 2" xfId="42114" xr:uid="{F983A303-353D-4F7D-9031-9109DE166B69}"/>
    <cellStyle name="—_GS Assumptions-F_Xstrata-PBVData" xfId="42115" xr:uid="{FAFC57F6-5CE0-4892-8172-EC3C6DC27172}"/>
    <cellStyle name="—_GS Assumptions-F_Xstrata-PBVData 2" xfId="42116" xr:uid="{EE989763-7CDE-44F5-8251-1522E36FE061}"/>
    <cellStyle name="—_GS_Balance" xfId="42117" xr:uid="{29A3C771-9840-4399-A8C9-FE63B4FAFC67}"/>
    <cellStyle name="—_GS_Balance 2" xfId="42118" xr:uid="{EF222BEC-0B53-4556-A425-0A390EF7DE52}"/>
    <cellStyle name="—_GS_Balance_Banpu_Charts" xfId="42119" xr:uid="{F8797FA8-6370-429C-9CE8-44F50B4A4592}"/>
    <cellStyle name="—_GS_Balance_Banpu_Charts 2" xfId="42120" xr:uid="{7E032A6F-CFF1-4D56-A2BC-6AC4148D0F97}"/>
    <cellStyle name="—_GS_Balance_CSC PBV data" xfId="42121" xr:uid="{6279E68A-8C06-4B41-95C6-1E738B6A23D2}"/>
    <cellStyle name="—_GS_Balance_CSC PBV data 2" xfId="42122" xr:uid="{81B4FBC7-E9A4-4D5D-AEBF-C653BA6D51FF}"/>
    <cellStyle name="—_GS_Balance_Freeport-PBVData" xfId="42123" xr:uid="{7233F4FC-52BF-42B3-B07E-5D0B33D25235}"/>
    <cellStyle name="—_GS_Balance_Freeport-PBVData 2" xfId="42124" xr:uid="{FDC68B9F-B570-4589-B422-0B363F7F019A}"/>
    <cellStyle name="—_GS_Balance_PhelpsDolge-PBVData" xfId="42125" xr:uid="{7C17A21F-FF0F-4B9D-A7F3-2FD947C60E12}"/>
    <cellStyle name="—_GS_Balance_PhelpsDolge-PBVData 2" xfId="42126" xr:uid="{1C90A9A1-0FF2-427A-92AF-4038B4F7E6CC}"/>
    <cellStyle name="—_GS_Balance_POSCO PBV data" xfId="42127" xr:uid="{67DC5E48-5860-4947-97A7-2D90A755209A}"/>
    <cellStyle name="—_GS_Balance_POSCO PBV data 2" xfId="42128" xr:uid="{C7081756-DDC6-43D2-A8CF-55A475F5B94F}"/>
    <cellStyle name="—_GS_Balance_Resources comp - quantum" xfId="42129" xr:uid="{55B7086F-A4BE-4592-9C6C-854C878363FC}"/>
    <cellStyle name="—_GS_Balance_Resources comp - quantum 2" xfId="42130" xr:uid="{B0DB664D-75A6-44D7-8D62-55CA1CF51471}"/>
    <cellStyle name="—_GS_Balance_Resources comp - quantum_Banpu_Charts" xfId="42131" xr:uid="{473957E4-38C8-4E80-8867-1EDABD9A54F1}"/>
    <cellStyle name="—_GS_Balance_Resources comp - quantum_Banpu_Charts 2" xfId="42132" xr:uid="{BA4B0402-74E0-4872-AE98-EB52927D40A0}"/>
    <cellStyle name="—_GS_Balance_Resources comp - quantum_ShenhuaPower(report tables)" xfId="42133" xr:uid="{558ECC6A-BAC6-4D2B-99AA-20B34CB2F5F5}"/>
    <cellStyle name="—_GS_Balance_Resources comp - quantum_ShenhuaPower(report tables) 2" xfId="42134" xr:uid="{5801831E-BD7D-4A5F-BBB8-2DFB63B4F687}"/>
    <cellStyle name="—_GS_Balance_Resources comp - quantum_ShenhuaPower(report tables)_ferrous &amp; non-ferrous" xfId="42135" xr:uid="{7B585106-AA68-448F-A96E-A6BC8878CE8C}"/>
    <cellStyle name="—_GS_Balance_Resources comp - quantum_ShenhuaPower(report tables)_ferrous &amp; non-ferrous 2" xfId="42136" xr:uid="{3B9E63EA-7122-46AB-A5F8-7E4CC4C6DD68}"/>
    <cellStyle name="—_GS_Balance_ShenhuaPower(report tables)" xfId="42137" xr:uid="{28DF2DE3-7B67-4C2F-A771-B722673CA4F8}"/>
    <cellStyle name="—_GS_Balance_ShenhuaPower(report tables) 2" xfId="42138" xr:uid="{B5F7BECA-3950-445B-AF13-2FBF4DD7EBBE}"/>
    <cellStyle name="—_GS_Balance_ShenhuaPower(report tables)_ferrous &amp; non-ferrous" xfId="42139" xr:uid="{76B4C863-A682-4FF9-BCFE-8DAE41FE6E7F}"/>
    <cellStyle name="—_GS_Balance_ShenhuaPower(report tables)_ferrous &amp; non-ferrous 2" xfId="42140" xr:uid="{7A32B3E6-C360-4146-A376-2621E7016CBC}"/>
    <cellStyle name="—_GS_Balance_Vedenta-PBVData" xfId="42141" xr:uid="{4C7DB7D3-674A-4A10-B9DD-245BFD8A8AE5}"/>
    <cellStyle name="—_GS_Balance_Vedenta-PBVData 2" xfId="42142" xr:uid="{BD0B07D0-0482-4268-A0FB-7F0EB1B0C526}"/>
    <cellStyle name="—_GS_Balance_Xstrata-PBVData" xfId="42143" xr:uid="{93053A84-7B22-4DAA-AB81-45D29D7A3D58}"/>
    <cellStyle name="—_GS_Balance_Xstrata-PBVData 2" xfId="42144" xr:uid="{39D8AED4-8C61-4911-AA89-BE4F44816FC3}"/>
    <cellStyle name="—_GS_Cash " xfId="42145" xr:uid="{F45B7AC6-198B-4DF7-A561-9C486600C8AA}"/>
    <cellStyle name="—_GS_Cash  (2)" xfId="42146" xr:uid="{BF112561-1DD3-48E9-8C72-8AFD12CF29CB}"/>
    <cellStyle name="—_GS_Cash  (2) 2" xfId="42147" xr:uid="{709C0536-822A-4D04-A92D-3F9A176D7F10}"/>
    <cellStyle name="—_GS_Cash  (2)_Banpu_Charts" xfId="42148" xr:uid="{A6F8577A-22FE-4BF0-874D-192C699A4713}"/>
    <cellStyle name="—_GS_Cash  (2)_Banpu_Charts 2" xfId="42149" xr:uid="{58B8AB47-AE29-4B92-8972-173566225271}"/>
    <cellStyle name="—_GS_Cash  (2)_CSC PBV data" xfId="42150" xr:uid="{FE022DDC-35D0-44EE-9767-05CD4E17F257}"/>
    <cellStyle name="—_GS_Cash  (2)_CSC PBV data 2" xfId="42151" xr:uid="{A6455816-7F38-4689-A72C-D5C1F6F8C7E5}"/>
    <cellStyle name="—_GS_Cash  (2)_Freeport-PBVData" xfId="42152" xr:uid="{A1E82F20-605C-400D-ADBB-D5E1C3612225}"/>
    <cellStyle name="—_GS_Cash  (2)_Freeport-PBVData 2" xfId="42153" xr:uid="{37047621-9BBC-4B6A-9DEB-781898828F35}"/>
    <cellStyle name="—_GS_Cash  (2)_PhelpsDolge-PBVData" xfId="42154" xr:uid="{F760BB6B-6F66-4453-9EC1-519DA8E3D46B}"/>
    <cellStyle name="—_GS_Cash  (2)_PhelpsDolge-PBVData 2" xfId="42155" xr:uid="{B3258924-DDB3-4B71-9A15-EFDCEA7E446F}"/>
    <cellStyle name="—_GS_Cash  (2)_POSCO PBV data" xfId="42156" xr:uid="{971F7653-5ADD-4ED1-B0D8-ABF68A21624B}"/>
    <cellStyle name="—_GS_Cash  (2)_POSCO PBV data 2" xfId="42157" xr:uid="{DD654843-5822-4873-9123-DEF9CDE4187A}"/>
    <cellStyle name="—_GS_Cash  (2)_Resources comp - quantum" xfId="42158" xr:uid="{6308DD5E-8239-4FCF-960F-3803449FC8F8}"/>
    <cellStyle name="—_GS_Cash  (2)_Resources comp - quantum 2" xfId="42159" xr:uid="{225EF0A8-CB93-4DCE-8144-9F21C617D774}"/>
    <cellStyle name="—_GS_Cash  (2)_Resources comp - quantum_Banpu_Charts" xfId="42160" xr:uid="{E1602E8A-65B4-42B8-A0FC-85C7706D784A}"/>
    <cellStyle name="—_GS_Cash  (2)_Resources comp - quantum_Banpu_Charts 2" xfId="42161" xr:uid="{A667E65D-A8B8-42C2-A66A-9CEA13D0900C}"/>
    <cellStyle name="—_GS_Cash  (2)_Resources comp - quantum_ShenhuaPower(report tables)" xfId="42162" xr:uid="{40BC9838-4CCC-4D5B-86A2-42778921FEFC}"/>
    <cellStyle name="—_GS_Cash  (2)_Resources comp - quantum_ShenhuaPower(report tables) 2" xfId="42163" xr:uid="{C0EE5FA6-F361-48DC-B554-B77AE15A8E63}"/>
    <cellStyle name="—_GS_Cash  (2)_Resources comp - quantum_ShenhuaPower(report tables)_ferrous &amp; non-ferrous" xfId="42164" xr:uid="{879BF514-AA99-4346-B9C8-7D6DB39CCCEA}"/>
    <cellStyle name="—_GS_Cash  (2)_Resources comp - quantum_ShenhuaPower(report tables)_ferrous &amp; non-ferrous 2" xfId="42165" xr:uid="{6C99069D-2F5F-4E0B-8FE4-52DCB033D067}"/>
    <cellStyle name="—_GS_Cash  (2)_ShenhuaPower(report tables)" xfId="42166" xr:uid="{F27D912B-7F06-4006-ABB0-DE82FC54612F}"/>
    <cellStyle name="—_GS_Cash  (2)_ShenhuaPower(report tables) 2" xfId="42167" xr:uid="{7F7B6BBB-7666-4A98-A8EF-C153B0999239}"/>
    <cellStyle name="—_GS_Cash  (2)_ShenhuaPower(report tables)_ferrous &amp; non-ferrous" xfId="42168" xr:uid="{9572BC1A-969C-4D5F-A579-A507DDD8691F}"/>
    <cellStyle name="—_GS_Cash  (2)_ShenhuaPower(report tables)_ferrous &amp; non-ferrous 2" xfId="42169" xr:uid="{891649FE-F926-4DE3-9541-A3F8C6CC16FD}"/>
    <cellStyle name="—_GS_Cash  (2)_Vedenta-PBVData" xfId="42170" xr:uid="{AF743C9B-6DFC-4567-B93B-2BCE346BF8F4}"/>
    <cellStyle name="—_GS_Cash  (2)_Vedenta-PBVData 2" xfId="42171" xr:uid="{A550A386-FA10-43A5-9F68-B269A0C9E027}"/>
    <cellStyle name="—_GS_Cash  (2)_Xstrata-PBVData" xfId="42172" xr:uid="{F0338741-C5D8-4F3F-B2FC-A83F3349E4EE}"/>
    <cellStyle name="—_GS_Cash  (2)_Xstrata-PBVData 2" xfId="42173" xr:uid="{3E14FDB5-920F-4740-A835-932E8CA1A4ED}"/>
    <cellStyle name="—_GS_Cash  2" xfId="42174" xr:uid="{D8C67A36-B194-4760-98AF-93FA69560B96}"/>
    <cellStyle name="—_GS_Cash  3" xfId="42175" xr:uid="{432A2BA9-CBAF-4F2C-A560-ED39FE5FA5D6}"/>
    <cellStyle name="—_GS_Cash  4" xfId="42176" xr:uid="{E2E794DF-8B38-4DE9-84AF-9FA98723B20A}"/>
    <cellStyle name="—_GS_Cash  5" xfId="42177" xr:uid="{5A2B92F8-7718-4FB6-9E3E-428BFFFB87B7}"/>
    <cellStyle name="—_GS_Cash _AluminaPriceCut20070913" xfId="42178" xr:uid="{80C1AA75-AACE-4959-986E-F90E64BFE3C0}"/>
    <cellStyle name="—_GS_Cash _AluminaPriceCut20070913 2" xfId="42179" xr:uid="{50426AB1-0E78-4FE1-983A-FCC40EB9CF21}"/>
    <cellStyle name="—_GS_Cash _Banpu_Charts" xfId="42180" xr:uid="{78EAD518-A3B5-4780-A7C1-EF18373AECC5}"/>
    <cellStyle name="—_GS_Cash _Banpu_Charts 2" xfId="42181" xr:uid="{8F672FC4-AB6C-44DE-ACC7-F0C8AA15DDD7}"/>
    <cellStyle name="—_GS_Cash _cement data &amp; chart" xfId="42182" xr:uid="{BCC6CD0B-CC10-4369-B8B0-7C873440CD96}"/>
    <cellStyle name="—_GS_Cash _cement data &amp; chart 2" xfId="42183" xr:uid="{3C82B03E-FFDD-4221-9402-64D0E475F124}"/>
    <cellStyle name="—_GS_Cash _CSC PBV data" xfId="42184" xr:uid="{58CBD068-7FD6-4B17-BBE3-8EA0005B7E72}"/>
    <cellStyle name="—_GS_Cash _CSC PBV data 2" xfId="42185" xr:uid="{826BE12B-2BDE-4DCE-B6BD-CA8BA140B694}"/>
    <cellStyle name="—_GS_Cash _Freeport-PBVData" xfId="42186" xr:uid="{22905432-7450-4ECE-90CD-EDD7FD843B86}"/>
    <cellStyle name="—_GS_Cash _Freeport-PBVData 2" xfId="42187" xr:uid="{83E6F475-217F-4F5D-A8F7-96CF243D90F8}"/>
    <cellStyle name="—_GS_Cash _PhelpsDolge-PBVData" xfId="42188" xr:uid="{2E1296F3-AB83-414D-A773-AB2734B7CA3D}"/>
    <cellStyle name="—_GS_Cash _PhelpsDolge-PBVData 2" xfId="42189" xr:uid="{7F2D458B-67B2-466F-A2A0-14EDDF17E4B3}"/>
    <cellStyle name="—_GS_Cash _POSCO PBV data" xfId="42190" xr:uid="{9E629C78-A26F-4EEA-B600-D6A18D5FC99E}"/>
    <cellStyle name="—_GS_Cash _POSCO PBV data 2" xfId="42191" xr:uid="{55EA343D-864A-4806-A3D1-5C9502909FC5}"/>
    <cellStyle name="—_GS_Cash _Resources comp - quantum" xfId="42192" xr:uid="{8AC1832E-D767-49DD-9E00-DA1DE13B73D0}"/>
    <cellStyle name="—_GS_Cash _Resources comp - quantum 2" xfId="42193" xr:uid="{56B08619-B303-4D66-AEF5-054308E90B6E}"/>
    <cellStyle name="—_GS_Cash _Resources comp - quantum_Banpu_Charts" xfId="42194" xr:uid="{D474E1E0-6254-4D26-8455-DB9764CFF971}"/>
    <cellStyle name="—_GS_Cash _Resources comp - quantum_Banpu_Charts 2" xfId="42195" xr:uid="{DEF2163A-4598-4694-AF8F-0FFE7548D4DF}"/>
    <cellStyle name="—_GS_Cash _Resources comp - quantum_ShenhuaPower(report tables)" xfId="42196" xr:uid="{AB598752-3C7D-449B-9E06-8C7230A382AF}"/>
    <cellStyle name="—_GS_Cash _Resources comp - quantum_ShenhuaPower(report tables) 2" xfId="42197" xr:uid="{EE9BE141-89DE-460B-BAA9-75C1F2CD3D11}"/>
    <cellStyle name="—_GS_Cash _Resources comp - quantum_ShenhuaPower(report tables)_ferrous &amp; non-ferrous" xfId="42198" xr:uid="{FE6D226D-C208-47C4-9C50-670E6CC2C02B}"/>
    <cellStyle name="—_GS_Cash _Resources comp - quantum_ShenhuaPower(report tables)_ferrous &amp; non-ferrous 2" xfId="42199" xr:uid="{8CA980DE-900F-4789-826B-8516BD186D72}"/>
    <cellStyle name="—_GS_Cash _ShenhuaPower(report tables)" xfId="42200" xr:uid="{B6202E67-BEAE-4242-9C67-A9A2FDE901A5}"/>
    <cellStyle name="—_GS_Cash _ShenhuaPower(report tables) 2" xfId="42201" xr:uid="{D61CB2DE-C991-4DE8-BBC8-791B3B8B6FF6}"/>
    <cellStyle name="—_GS_Cash _ShenhuaPower(report tables)_ferrous &amp; non-ferrous" xfId="42202" xr:uid="{01CBEA9B-CC03-4408-9D4C-7B1611253A88}"/>
    <cellStyle name="—_GS_Cash _ShenhuaPower(report tables)_ferrous &amp; non-ferrous 2" xfId="42203" xr:uid="{B006A87A-B5F6-4CC8-BA31-C4756A2320EE}"/>
    <cellStyle name="—_GS_Cash _Vedenta-PBVData" xfId="42204" xr:uid="{FDB38B7F-BDD3-4572-88E8-9F2204F37941}"/>
    <cellStyle name="—_GS_Cash _Vedenta-PBVData 2" xfId="42205" xr:uid="{5ABBFA2F-0E1B-444C-ABA3-4E4D03D6CB1E}"/>
    <cellStyle name="—_GS_Cash _Weekly_ChineseCoking Coal Price" xfId="42206" xr:uid="{9466AB74-256A-42ED-BD33-A23B3E560624}"/>
    <cellStyle name="—_GS_Cash _Weekly_ChineseCoking Coal Price 2" xfId="42207" xr:uid="{5088A8B1-E27C-46D3-8651-171FC2D8ECBD}"/>
    <cellStyle name="—_GS_Cash _Weekly_ChineseCoking Coal Price_ferrous &amp; non-ferrous" xfId="42208" xr:uid="{1DE27033-D808-4973-9AFF-AC78B22F5C0C}"/>
    <cellStyle name="—_GS_Cash _Weekly_ChineseCoking Coal Price_ferrous &amp; non-ferrous 2" xfId="42209" xr:uid="{E6AFA0DB-8F21-4B0A-B884-8E3A78FB0F23}"/>
    <cellStyle name="—_GS_Cash _WeeklyUpdate-20080929" xfId="42210" xr:uid="{05BD64AC-6B26-45DA-816B-67854D619307}"/>
    <cellStyle name="—_GS_Cash _WeeklyUpdate-20080929 2" xfId="42211" xr:uid="{4DECD681-3C85-4764-AA06-1EF325B26708}"/>
    <cellStyle name="—_GS_Cash _WeeklyUpdate-20080929_ferrous &amp; non-ferrous" xfId="42212" xr:uid="{5D4104F0-E48D-4647-8F13-47F788AD54F9}"/>
    <cellStyle name="—_GS_Cash _WeeklyUpdate-20080929_ferrous &amp; non-ferrous 2" xfId="42213" xr:uid="{703B245B-BDB1-457E-9674-0857951BBDAF}"/>
    <cellStyle name="—_GS_Cash _Xstrata-PBVData" xfId="42214" xr:uid="{F05CFF29-3135-46A0-9A23-BB0E4A4CC265}"/>
    <cellStyle name="—_GS_Cash _Xstrata-PBVData 2" xfId="42215" xr:uid="{1A320DBA-E5D9-47C1-89AC-FF490F2B8163}"/>
    <cellStyle name="—_GS_DCF" xfId="42216" xr:uid="{F873891B-29AF-4267-A39D-B5E01900A6A1}"/>
    <cellStyle name="—_GS_DCF 2" xfId="42217" xr:uid="{EAF9F07E-27C6-4B05-9EDD-CD42C2FA3CD7}"/>
    <cellStyle name="—_GS_DCF_Banpu_Charts" xfId="42218" xr:uid="{6CE1F519-A13E-4FA1-A08A-42386E7A4C59}"/>
    <cellStyle name="—_GS_DCF_Banpu_Charts 2" xfId="42219" xr:uid="{38A5F89B-A122-4AF3-A0F2-B33481CF6CA6}"/>
    <cellStyle name="—_GS_DCF_CSC PBV data" xfId="42220" xr:uid="{5D7A08BF-AD61-409B-B401-2CDB18770B0D}"/>
    <cellStyle name="—_GS_DCF_CSC PBV data 2" xfId="42221" xr:uid="{8DEC5A6A-4C65-4BC0-BB44-3CAA968AD1D4}"/>
    <cellStyle name="—_GS_DCF_Freeport-PBVData" xfId="42222" xr:uid="{52FEE186-78CA-4D51-A5F5-F7AB76B06C81}"/>
    <cellStyle name="—_GS_DCF_Freeport-PBVData 2" xfId="42223" xr:uid="{F0F9A587-651B-4900-8BBA-EE51D452D68A}"/>
    <cellStyle name="—_GS_DCF_PhelpsDolge-PBVData" xfId="42224" xr:uid="{31AE0664-203A-438E-B0AC-9834BE0A5EE7}"/>
    <cellStyle name="—_GS_DCF_PhelpsDolge-PBVData 2" xfId="42225" xr:uid="{15B4C7E3-EF89-4375-9A34-08E45F9DB172}"/>
    <cellStyle name="—_GS_DCF_POSCO PBV data" xfId="42226" xr:uid="{EDB8E1EC-39F6-426E-BC09-B5DCBD8835B9}"/>
    <cellStyle name="—_GS_DCF_POSCO PBV data 2" xfId="42227" xr:uid="{3823E66C-A710-4258-B11E-E7E90F10E6E2}"/>
    <cellStyle name="—_GS_DCF_Resources comp - quantum" xfId="42228" xr:uid="{65F33F98-DD71-4F67-B5F3-A637C3A76BB6}"/>
    <cellStyle name="—_GS_DCF_Resources comp - quantum 2" xfId="42229" xr:uid="{0192E4AE-854A-4589-A8F2-99BC369A703D}"/>
    <cellStyle name="—_GS_DCF_Resources comp - quantum_Banpu_Charts" xfId="42230" xr:uid="{18C80E8C-F213-458C-96FF-6E861047729F}"/>
    <cellStyle name="—_GS_DCF_Resources comp - quantum_Banpu_Charts 2" xfId="42231" xr:uid="{79F7463D-14B4-4818-82BF-DB04534336FF}"/>
    <cellStyle name="—_GS_DCF_Resources comp - quantum_ShenhuaPower(report tables)" xfId="42232" xr:uid="{538E8E45-FF1C-4F96-95B1-F2E58444C363}"/>
    <cellStyle name="—_GS_DCF_Resources comp - quantum_ShenhuaPower(report tables) 2" xfId="42233" xr:uid="{84CC0021-345D-4FE2-93F8-87B25783416F}"/>
    <cellStyle name="—_GS_DCF_Resources comp - quantum_ShenhuaPower(report tables)_ferrous &amp; non-ferrous" xfId="42234" xr:uid="{EA70C680-4C2D-4924-A9B0-BA38FAF5E6A5}"/>
    <cellStyle name="—_GS_DCF_Resources comp - quantum_ShenhuaPower(report tables)_ferrous &amp; non-ferrous 2" xfId="42235" xr:uid="{1CD6568C-33C4-44B1-877E-7098CB1E0F13}"/>
    <cellStyle name="—_GS_DCF_ShenhuaPower(report tables)" xfId="42236" xr:uid="{33734980-5888-465D-8053-F2DD883D984B}"/>
    <cellStyle name="—_GS_DCF_ShenhuaPower(report tables) 2" xfId="42237" xr:uid="{B6B4DE55-D6F7-4EB4-8EF0-B41EE4EE6C55}"/>
    <cellStyle name="—_GS_DCF_ShenhuaPower(report tables)_ferrous &amp; non-ferrous" xfId="42238" xr:uid="{EB987035-6906-40D5-94CF-2A34AE3D2F59}"/>
    <cellStyle name="—_GS_DCF_ShenhuaPower(report tables)_ferrous &amp; non-ferrous 2" xfId="42239" xr:uid="{33D3FCCB-BB4D-434D-9AD0-62DD338B3D49}"/>
    <cellStyle name="—_GS_DCF_Vedenta-PBVData" xfId="42240" xr:uid="{5B2BE2DF-750F-4581-8801-D86724B7BC82}"/>
    <cellStyle name="—_GS_DCF_Vedenta-PBVData 2" xfId="42241" xr:uid="{20180F53-B4F9-423D-9F7B-0114CF33FC9C}"/>
    <cellStyle name="—_GS_DCF_Xstrata-PBVData" xfId="42242" xr:uid="{B88AA190-F14F-4615-8BF1-0F0CC69618F1}"/>
    <cellStyle name="—_GS_DCF_Xstrata-PBVData 2" xfId="42243" xr:uid="{7936B43D-C476-47ED-9396-2505DC7C3D09}"/>
    <cellStyle name="—_GS_PNL" xfId="42244" xr:uid="{7E984172-1F70-444C-B7A0-C8182752434A}"/>
    <cellStyle name="—_GS_PNL 2" xfId="42245" xr:uid="{D390D4AD-F2D5-4C7F-BB67-11CB8854CA44}"/>
    <cellStyle name="—_GS_PNL_Banpu_Charts" xfId="42246" xr:uid="{915E6C6D-793D-4D8E-98C9-69D61D599B12}"/>
    <cellStyle name="—_GS_PNL_Banpu_Charts 2" xfId="42247" xr:uid="{3A0D5D33-0C45-4819-9A6A-07CB8B2C264C}"/>
    <cellStyle name="—_GS_PNL_CSC PBV data" xfId="42248" xr:uid="{F03369E9-12BC-48E5-B1A8-6316925B0BEE}"/>
    <cellStyle name="—_GS_PNL_CSC PBV data 2" xfId="42249" xr:uid="{7D635C02-B028-428B-9779-A1ED75172198}"/>
    <cellStyle name="—_GS_PNL_Freeport-PBVData" xfId="42250" xr:uid="{E47F2CF5-C0CF-4225-B9E5-FF45782D5D4F}"/>
    <cellStyle name="—_GS_PNL_Freeport-PBVData 2" xfId="42251" xr:uid="{ABE219AC-26AE-4704-A262-9EB17A45651D}"/>
    <cellStyle name="—_GS_PNL_PhelpsDolge-PBVData" xfId="42252" xr:uid="{275BF13E-7B3B-410D-AFE6-BAFCF689BCDB}"/>
    <cellStyle name="—_GS_PNL_PhelpsDolge-PBVData 2" xfId="42253" xr:uid="{DAB285AB-5020-452A-B4C1-A2AA734CEA84}"/>
    <cellStyle name="—_GS_PNL_POSCO PBV data" xfId="42254" xr:uid="{DBEE38BE-E2FF-4E17-8363-FAE1508E16DE}"/>
    <cellStyle name="—_GS_PNL_POSCO PBV data 2" xfId="42255" xr:uid="{4601E6C5-96E3-4E4E-8D9F-02C65832D0EB}"/>
    <cellStyle name="—_GS_PNL_Resources comp - quantum" xfId="42256" xr:uid="{B73D7762-6960-4CD6-B52B-F12B60845044}"/>
    <cellStyle name="—_GS_PNL_Resources comp - quantum 2" xfId="42257" xr:uid="{0BCB305A-5611-41A1-9D18-5E33B153FB85}"/>
    <cellStyle name="—_GS_PNL_Resources comp - quantum_Banpu_Charts" xfId="42258" xr:uid="{AB943D03-3258-4D11-983E-347D2D56A003}"/>
    <cellStyle name="—_GS_PNL_Resources comp - quantum_Banpu_Charts 2" xfId="42259" xr:uid="{8B5DAFE6-77A3-4426-92D5-81ABD4D72D74}"/>
    <cellStyle name="—_GS_PNL_Resources comp - quantum_ShenhuaPower(report tables)" xfId="42260" xr:uid="{4E6A2C0A-7091-4E1B-8C40-A117117D0C28}"/>
    <cellStyle name="—_GS_PNL_Resources comp - quantum_ShenhuaPower(report tables) 2" xfId="42261" xr:uid="{24A8C8A9-9AD8-447F-97FD-B5D116016F50}"/>
    <cellStyle name="—_GS_PNL_Resources comp - quantum_ShenhuaPower(report tables)_ferrous &amp; non-ferrous" xfId="42262" xr:uid="{D0534CFD-B2EF-41B5-9A3F-73EA75B95F61}"/>
    <cellStyle name="—_GS_PNL_Resources comp - quantum_ShenhuaPower(report tables)_ferrous &amp; non-ferrous 2" xfId="42263" xr:uid="{D6B4C71D-D1ED-41F5-81E7-2577B784CFA1}"/>
    <cellStyle name="—_GS_PNL_ShenhuaPower(report tables)" xfId="42264" xr:uid="{84D62678-3386-4AB3-BFC1-7FB85F0B8504}"/>
    <cellStyle name="—_GS_PNL_ShenhuaPower(report tables) 2" xfId="42265" xr:uid="{546AF6AA-6846-454D-9CEF-AD93BEAD5664}"/>
    <cellStyle name="—_GS_PNL_ShenhuaPower(report tables)_ferrous &amp; non-ferrous" xfId="42266" xr:uid="{EA6EEE9B-9C51-4F1F-8FF8-DB41B3FDA4D0}"/>
    <cellStyle name="—_GS_PNL_ShenhuaPower(report tables)_ferrous &amp; non-ferrous 2" xfId="42267" xr:uid="{B1663B8B-A59C-43B2-A571-AB40EA7F8D15}"/>
    <cellStyle name="—_GS_PNL_Vedenta-PBVData" xfId="42268" xr:uid="{204DB914-A956-47B4-BD8C-6D7943ADC438}"/>
    <cellStyle name="—_GS_PNL_Vedenta-PBVData 2" xfId="42269" xr:uid="{F40DE2D8-FAD4-4316-943F-732205EB776D}"/>
    <cellStyle name="—_GS_PNL_Xstrata-PBVData" xfId="42270" xr:uid="{9614AC27-7588-4734-8507-4E62DF8887AA}"/>
    <cellStyle name="—_GS_PNL_Xstrata-PBVData 2" xfId="42271" xr:uid="{2AC8756C-A40A-482F-8678-9E9C528D79DC}"/>
    <cellStyle name="_Heading" xfId="42272" xr:uid="{9BF8814A-5B03-48A7-9D0D-C10718A4EA3B}"/>
    <cellStyle name="_Highlight" xfId="42273" xr:uid="{8388E05B-A943-4644-861A-B31B2F047E79}"/>
    <cellStyle name="_Highlight 2" xfId="42274" xr:uid="{2131CE6F-A621-4A3C-9EBE-E33C862AA328}"/>
    <cellStyle name="_Highlight 2 2" xfId="42275" xr:uid="{66F8B8DD-495C-41D3-AA0C-B7E222BF56CE}"/>
    <cellStyle name="—_HKG" xfId="42276" xr:uid="{E247A74A-BE38-485C-895A-BE369BD807C6}"/>
    <cellStyle name="—_HKG 2" xfId="42277" xr:uid="{9B9EDB2C-5CCD-4C6D-B214-3FB4418CA528}"/>
    <cellStyle name="—_HKG_Banpu_Charts" xfId="42278" xr:uid="{289E49DC-BF98-4DDA-8D0A-E01909593D79}"/>
    <cellStyle name="—_HKG_Banpu_Charts 2" xfId="42279" xr:uid="{6B8A82CF-9EBB-4D35-8749-6562A0E2EC88}"/>
    <cellStyle name="—_HKG_Banpu_Charts_ferrous &amp; non-ferrous" xfId="42280" xr:uid="{E7CFE3B3-5726-41DB-B750-3A196A6C7BF6}"/>
    <cellStyle name="—_HKG_Banpu_Charts_ferrous &amp; non-ferrous 2" xfId="42281" xr:uid="{8F5EBA15-0668-4DFA-964F-2BACDCE843B6}"/>
    <cellStyle name="—_HKG_ferrous &amp; non-ferrous" xfId="42282" xr:uid="{CAD1332B-6850-46D2-8C46-8788C4B81BA5}"/>
    <cellStyle name="—_HKG_ferrous &amp; non-ferrous 2" xfId="42283" xr:uid="{84FD2485-168A-4796-A59A-B353406F968F}"/>
    <cellStyle name="—_HKG_ShenhuaPower(report tables)" xfId="42284" xr:uid="{9DEF22F1-1B6F-479F-B216-A74700D7ABA1}"/>
    <cellStyle name="—_HKG_ShenhuaPower(report tables) 2" xfId="42285" xr:uid="{8FF684FA-55DF-4FFD-AB25-901E7BBAFBD4}"/>
    <cellStyle name="—_HKG_ShenhuaPower(report tables)_ferrous &amp; non-ferrous" xfId="42286" xr:uid="{5B921463-FB0F-4B46-8196-B9A092D1FEBE}"/>
    <cellStyle name="—_HKG_ShenhuaPower(report tables)_ferrous &amp; non-ferrous 2" xfId="42287" xr:uid="{00737F9C-F6AD-429D-825D-997B686A62BD}"/>
    <cellStyle name="—_Huaneng" xfId="42288" xr:uid="{4AE17CD9-4FFF-4B88-A6EB-2E515250C9A4}"/>
    <cellStyle name="—_Huaneng 2" xfId="42289" xr:uid="{D40ACB0D-87B0-452D-B244-4A8557DB2F8A}"/>
    <cellStyle name="—_Huaneng_ferrous &amp; non-ferrous" xfId="42290" xr:uid="{B71BCB5D-E465-4161-8F90-D4EDEFB0DCD4}"/>
    <cellStyle name="—_Huaneng_ferrous &amp; non-ferrous 2" xfId="42291" xr:uid="{4B6CD802-0BBE-42F2-AB3D-2EBBC816E8FB}"/>
    <cellStyle name="—_I&amp;O Report Tables" xfId="42292" xr:uid="{5A9765F8-6AE7-4BC0-B9F4-271B67143D25}"/>
    <cellStyle name="—_I&amp;O Report Tables 2" xfId="42293" xr:uid="{198E1FD1-2382-4E3D-B836-2037225A8FA2}"/>
    <cellStyle name="—_I&amp;O Report Tables_Banpu_Charts" xfId="42294" xr:uid="{CC186492-3103-46F4-836E-8D99BB11FC0B}"/>
    <cellStyle name="—_I&amp;O Report Tables_Banpu_Charts 2" xfId="42295" xr:uid="{92F98249-8482-4F7A-93DD-1E312A7C65D3}"/>
    <cellStyle name="—_I&amp;O Report Tables_candicetables" xfId="42296" xr:uid="{C8D07900-E05A-4D45-9D45-224FB2C4F732}"/>
    <cellStyle name="—_I&amp;O Report Tables_candicetables 2" xfId="42297" xr:uid="{AA2C7275-AB03-4727-94F7-9B5FE2253E76}"/>
    <cellStyle name="—_I&amp;O Report Tables_candicetables_Banpu_Charts" xfId="42298" xr:uid="{5520758C-CFF6-4640-9020-5B08BD7503DC}"/>
    <cellStyle name="—_I&amp;O Report Tables_candicetables_Banpu_Charts 2" xfId="42299" xr:uid="{BAD53BA9-4FB1-4F77-AF27-5E3B8292F3CB}"/>
    <cellStyle name="—_I&amp;O Report Tables_candicetables_CSC PBV data" xfId="42300" xr:uid="{7CCD659B-D5A2-4A1F-98E8-E5F6AE5EDB9A}"/>
    <cellStyle name="—_I&amp;O Report Tables_candicetables_CSC PBV data 2" xfId="42301" xr:uid="{1A23BB8A-DAF5-40C9-A1E2-8C8D57043040}"/>
    <cellStyle name="—_I&amp;O Report Tables_candicetables_Freeport-PBVData" xfId="42302" xr:uid="{59585CED-0DD0-478C-8E38-4F31D910E8AC}"/>
    <cellStyle name="—_I&amp;O Report Tables_candicetables_Freeport-PBVData 2" xfId="42303" xr:uid="{57A4BC28-4736-43B3-830C-B9351E12F0CF}"/>
    <cellStyle name="—_I&amp;O Report Tables_candicetables_PhelpsDolge-PBVData" xfId="42304" xr:uid="{BB0019DE-FC5D-4C6F-9F99-3AE08A4FD520}"/>
    <cellStyle name="—_I&amp;O Report Tables_candicetables_PhelpsDolge-PBVData 2" xfId="42305" xr:uid="{B8C64C7F-3C31-4639-839C-C70194416C17}"/>
    <cellStyle name="—_I&amp;O Report Tables_candicetables_POSCO PBV data" xfId="42306" xr:uid="{8ECEB590-3387-4647-9A1C-2D235349D5BC}"/>
    <cellStyle name="—_I&amp;O Report Tables_candicetables_POSCO PBV data 2" xfId="42307" xr:uid="{533F5A8F-7DC0-4012-A97A-E5C646B37774}"/>
    <cellStyle name="—_I&amp;O Report Tables_candicetables_Resources comp - quantum" xfId="42308" xr:uid="{CC3BACCB-3D15-4FA4-BEB9-6BF8C3E9C063}"/>
    <cellStyle name="—_I&amp;O Report Tables_candicetables_Resources comp - quantum 2" xfId="42309" xr:uid="{1EA65856-F894-4DB4-AA3C-E974539A44BC}"/>
    <cellStyle name="—_I&amp;O Report Tables_candicetables_Resources comp - quantum_Banpu_Charts" xfId="42310" xr:uid="{26FC2AEC-C0A5-424D-A3E7-C12E4CB8950B}"/>
    <cellStyle name="—_I&amp;O Report Tables_candicetables_Resources comp - quantum_Banpu_Charts 2" xfId="42311" xr:uid="{02E2B7A3-DFF3-42A9-BD4E-CDF87AD2DDDE}"/>
    <cellStyle name="—_I&amp;O Report Tables_candicetables_Resources comp - quantum_ShenhuaPower(report tables)" xfId="42312" xr:uid="{DA3656DC-49D9-41AE-B577-A09C34DFB284}"/>
    <cellStyle name="—_I&amp;O Report Tables_candicetables_Resources comp - quantum_ShenhuaPower(report tables) 2" xfId="42313" xr:uid="{1830E28E-3884-4462-9788-8B20CC62D57C}"/>
    <cellStyle name="—_I&amp;O Report Tables_candicetables_ShenhuaPower(report tables)" xfId="42314" xr:uid="{4C5FD812-CC15-46BE-AC9B-700FDAA7FFDC}"/>
    <cellStyle name="—_I&amp;O Report Tables_candicetables_ShenhuaPower(report tables) 2" xfId="42315" xr:uid="{85710605-A38A-411B-A1F7-540ECE18F6BC}"/>
    <cellStyle name="—_I&amp;O Report Tables_candicetables_ShenhuaPower(report tables)_ferrous &amp; non-ferrous" xfId="42316" xr:uid="{00C1E490-026E-4215-8FC9-E001BDFCBCFA}"/>
    <cellStyle name="—_I&amp;O Report Tables_candicetables_ShenhuaPower(report tables)_ferrous &amp; non-ferrous 2" xfId="42317" xr:uid="{E39CCE16-D5AB-4DBF-8F9A-1EF58C1DAF17}"/>
    <cellStyle name="—_I&amp;O Report Tables_candicetables_Vedenta-PBVData" xfId="42318" xr:uid="{60B3907A-96CA-4B33-981A-B9D1201AA876}"/>
    <cellStyle name="—_I&amp;O Report Tables_candicetables_Vedenta-PBVData 2" xfId="42319" xr:uid="{438146BD-CD3B-4B54-9DCD-B2F602B52B07}"/>
    <cellStyle name="—_I&amp;O Report Tables_candicetables_Xstrata-PBVData" xfId="42320" xr:uid="{CB5F2136-30AA-4232-9A9E-88794BCFD784}"/>
    <cellStyle name="—_I&amp;O Report Tables_candicetables_Xstrata-PBVData 2" xfId="42321" xr:uid="{6D37465A-5E18-44AD-B440-65DFFAC93CCE}"/>
    <cellStyle name="—_I&amp;O Report Tables_CSC PBV data" xfId="42322" xr:uid="{BB2CACBD-98F5-4870-A44C-21890A2C7C5B}"/>
    <cellStyle name="—_I&amp;O Report Tables_CSC PBV data 2" xfId="42323" xr:uid="{5506450C-484B-4195-9B27-7C6771B12622}"/>
    <cellStyle name="—_I&amp;O Report Tables_Freeport-PBVData" xfId="42324" xr:uid="{C6C03F35-C35B-40FE-8286-FA5BBB7050A5}"/>
    <cellStyle name="—_I&amp;O Report Tables_Freeport-PBVData 2" xfId="42325" xr:uid="{B04228F6-0856-465D-9A44-731A37D618FD}"/>
    <cellStyle name="—_I&amp;O Report Tables_PhelpsDolge-PBVData" xfId="42326" xr:uid="{4C0FF091-986D-46C3-AF72-B1D617F658C8}"/>
    <cellStyle name="—_I&amp;O Report Tables_PhelpsDolge-PBVData 2" xfId="42327" xr:uid="{362D9DF8-073D-47DA-A17B-C7784564F9D0}"/>
    <cellStyle name="—_I&amp;O Report Tables_POSCO PBV data" xfId="42328" xr:uid="{38643E31-688A-4056-AB7B-477DE0976449}"/>
    <cellStyle name="—_I&amp;O Report Tables_POSCO PBV data 2" xfId="42329" xr:uid="{CD63706E-34E2-44BF-BDD7-D4A89F2C5A0F}"/>
    <cellStyle name="—_I&amp;O Report Tables_Resources comp - quantum" xfId="42330" xr:uid="{314F1ECD-B963-4890-AA8B-D83D64377298}"/>
    <cellStyle name="—_I&amp;O Report Tables_Resources comp - quantum 2" xfId="42331" xr:uid="{193876A8-2FC3-4678-B3B8-E77200671BB9}"/>
    <cellStyle name="—_I&amp;O Report Tables_Resources comp - quantum_Banpu_Charts" xfId="42332" xr:uid="{3CD43FEB-EA75-4AEA-827C-6F722B09A15C}"/>
    <cellStyle name="—_I&amp;O Report Tables_Resources comp - quantum_Banpu_Charts 2" xfId="42333" xr:uid="{8E23968C-8C95-4629-A503-C0EF4355F15C}"/>
    <cellStyle name="—_I&amp;O Report Tables_Resources comp - quantum_ShenhuaPower(report tables)" xfId="42334" xr:uid="{2951A53D-A75D-45B6-811C-88147B8ADAFA}"/>
    <cellStyle name="—_I&amp;O Report Tables_Resources comp - quantum_ShenhuaPower(report tables) 2" xfId="42335" xr:uid="{0FD49013-A4D5-4FA6-98F1-F250B3723ED2}"/>
    <cellStyle name="—_I&amp;O Report Tables_Resources comp - quantum_ShenhuaPower(report tables)_ferrous &amp; non-ferrous" xfId="42336" xr:uid="{88F2964E-6967-4370-B7D0-822CF0217423}"/>
    <cellStyle name="—_I&amp;O Report Tables_Resources comp - quantum_ShenhuaPower(report tables)_ferrous &amp; non-ferrous 2" xfId="42337" xr:uid="{38B1837A-8480-4CF7-9AFB-4195B1D7CD84}"/>
    <cellStyle name="—_I&amp;O Report Tables_ShenhuaPower(report tables)" xfId="42338" xr:uid="{3E04034C-13F6-4A84-ADA9-1DADBB7783FC}"/>
    <cellStyle name="—_I&amp;O Report Tables_ShenhuaPower(report tables) 2" xfId="42339" xr:uid="{64BA0836-2E89-41BD-806D-37C83F3FD07D}"/>
    <cellStyle name="—_I&amp;O Report Tables_ShenhuaPower(report tables)_ferrous &amp; non-ferrous" xfId="42340" xr:uid="{2E51176F-298A-427C-A2C6-8A69CCE88B54}"/>
    <cellStyle name="—_I&amp;O Report Tables_ShenhuaPower(report tables)_ferrous &amp; non-ferrous 2" xfId="42341" xr:uid="{2BA83247-6297-4CC8-BF41-2CA8CA496FB0}"/>
    <cellStyle name="—_I&amp;O Report Tables_Vedenta-PBVData" xfId="42342" xr:uid="{4C4CE621-2C76-49A8-BB3C-34342FD8B90A}"/>
    <cellStyle name="—_I&amp;O Report Tables_Vedenta-PBVData 2" xfId="42343" xr:uid="{A2395176-D4EE-4835-9C6F-AC3A6534521B}"/>
    <cellStyle name="—_I&amp;O Report Tables_Xstrata-PBVData" xfId="42344" xr:uid="{488A4FEF-F690-435A-8202-813F0E11B05A}"/>
    <cellStyle name="—_I&amp;O Report Tables_Xstrata-PBVData 2" xfId="42345" xr:uid="{890A9B19-2850-4CEE-9343-A32E5AFB2795}"/>
    <cellStyle name="—_JiangxiCopperModel" xfId="42346" xr:uid="{AD3B5615-92ED-4255-9C49-73EEF6CCB4F7}"/>
    <cellStyle name="—_JiangxiCopperModel 2" xfId="42347" xr:uid="{D3DBB168-6F46-4704-A2CA-53EBD07875BF}"/>
    <cellStyle name="—_JiangxiCopperModel_Banpu_Charts" xfId="42348" xr:uid="{0E6216BD-87B1-4748-A3E4-D965DFDD5E77}"/>
    <cellStyle name="—_JiangxiCopperModel_Banpu_Charts 2" xfId="42349" xr:uid="{9E3D6F94-D78B-49C7-83C7-DC1738920A8A}"/>
    <cellStyle name="—_JiangxiCopperModel_Banpu_Charts_ferrous &amp; non-ferrous" xfId="42350" xr:uid="{51E8E43A-73AA-417F-9E18-AE2A53906B0F}"/>
    <cellStyle name="—_JiangxiCopperModel_Banpu_Charts_ferrous &amp; non-ferrous 2" xfId="42351" xr:uid="{C1A41154-6551-4E2E-BCC1-CB6098C32DDF}"/>
    <cellStyle name="—_JiangxiCopperModel_ferrous &amp; non-ferrous" xfId="42352" xr:uid="{91FD978C-0FCE-4122-9319-770D5F521C25}"/>
    <cellStyle name="—_JiangxiCopperModel_ferrous &amp; non-ferrous 2" xfId="42353" xr:uid="{0ED19422-89D8-4A25-A8DE-B6978A04799E}"/>
    <cellStyle name="—_JiangxiCopperModel_ShenhuaPower(report tables)" xfId="42354" xr:uid="{236F00C0-6ED3-48CE-A88C-0A11DA9257FF}"/>
    <cellStyle name="—_JiangxiCopperModel_ShenhuaPower(report tables) 2" xfId="42355" xr:uid="{02E93776-7686-414C-84BE-968CD26A1B33}"/>
    <cellStyle name="—_JiangxiCopperModel_ShenhuaPower(report tables)_ferrous &amp; non-ferrous" xfId="42356" xr:uid="{E07C9E7B-9A3E-4156-8515-99F2A6AF2A0F}"/>
    <cellStyle name="—_JiangxiCopperModel_ShenhuaPower(report tables)_ferrous &amp; non-ferrous 2" xfId="42357" xr:uid="{A04E2767-791F-4B93-93E6-DD60A6E7D027}"/>
    <cellStyle name="_K - Imobilizado" xfId="36204" xr:uid="{00000000-0005-0000-0000-00005B000000}"/>
    <cellStyle name="—_KEPCO" xfId="42358" xr:uid="{03060857-0654-4969-97A4-20AD574DBC71}"/>
    <cellStyle name="—_KEPCO 2" xfId="42359" xr:uid="{F2FBD9FE-02E7-4B16-B7BF-07BF15FC218C}"/>
    <cellStyle name="—_KEPCO_Banpu_Charts" xfId="42360" xr:uid="{1F04B07E-AD8E-4730-A9F1-2662A177C35A}"/>
    <cellStyle name="—_KEPCO_Banpu_Charts 2" xfId="42361" xr:uid="{8D6EFEA0-CEA2-4F23-80AB-A61E21047F72}"/>
    <cellStyle name="—_KEPCO_CPI1" xfId="42362" xr:uid="{2F9661FB-87B4-4148-A4D8-F70A2E8EAE17}"/>
    <cellStyle name="—_KEPCO_CPI1 2" xfId="42363" xr:uid="{83BA9F84-5E64-40EC-839E-C5833F74AF27}"/>
    <cellStyle name="—_KEPCO_Sheet1" xfId="42364" xr:uid="{045F8037-F255-437C-88B9-ED8FE619FF94}"/>
    <cellStyle name="—_KEPCO_Sheet1 2" xfId="42365" xr:uid="{D01953B1-205B-4130-A257-A323FEEAAE33}"/>
    <cellStyle name="—_KEPCO_Shenhua-coal P&amp;L" xfId="42366" xr:uid="{5E9F0FF5-D320-4CBA-A482-8FC7CB38B9CC}"/>
    <cellStyle name="—_KEPCO_Shenhua-coal P&amp;L 2" xfId="42367" xr:uid="{607933C8-6114-4172-8AD1-7A20AF75EE5F}"/>
    <cellStyle name="—_KEPCO_Shenhua-coal P&amp;L_ShenhuaPower(report tables)" xfId="42368" xr:uid="{3AF79837-1BE3-4570-98C8-5A4584D41638}"/>
    <cellStyle name="—_KEPCO_Shenhua-coal P&amp;L_ShenhuaPower(report tables) 2" xfId="42369" xr:uid="{2E01A985-0AC9-4238-B9CC-A64C4097D67A}"/>
    <cellStyle name="—_KEPCO_Shenhua-power" xfId="42370" xr:uid="{68EBED83-EE0B-492D-8B6B-6576212CE671}"/>
    <cellStyle name="—_KEPCO_Shenhua-power 2" xfId="42371" xr:uid="{64FEF0C2-0E62-4B40-9349-AB5948448675}"/>
    <cellStyle name="—_KEPCO_ShenhuaPower(report tables)" xfId="42372" xr:uid="{DA9F5A94-3653-4C1E-AD67-48EEB67B1F1E}"/>
    <cellStyle name="—_KEPCO_ShenhuaPower(report tables) 2" xfId="42373" xr:uid="{5F0EC71A-C4BA-4511-945E-9D74A4F7CBEA}"/>
    <cellStyle name="—_MaGangModel" xfId="42374" xr:uid="{2AAB5720-8D48-49C2-8F29-DAFC6A274BF0}"/>
    <cellStyle name="—_MaGangModel 2" xfId="42375" xr:uid="{AF0D6976-1094-43F2-8938-EC199CEE6219}"/>
    <cellStyle name="—_MaGangModel_ferrous &amp; non-ferrous" xfId="42376" xr:uid="{4350F82C-E5A1-4E78-825F-F70FED03EAC4}"/>
    <cellStyle name="—_MaGangModel_ferrous &amp; non-ferrous 2" xfId="42377" xr:uid="{D6A7EEC3-E434-4319-B458-12B628667B58}"/>
    <cellStyle name="—_marketing charts" xfId="42378" xr:uid="{8B87140E-9375-4A27-83DC-C367496A0310}"/>
    <cellStyle name="—_marketing charts 2" xfId="42379" xr:uid="{955ECD55-F79F-4C3D-BC28-39AF56248393}"/>
    <cellStyle name="—_marketing charts_Banpu_Charts" xfId="42380" xr:uid="{6BD33F3B-54DC-4B7B-B9D2-9E9F0B79A726}"/>
    <cellStyle name="—_marketing charts_Banpu_Charts 2" xfId="42381" xr:uid="{AB4DA453-7BF2-4BFB-99E1-F01E18BA76E6}"/>
    <cellStyle name="—_marketing charts_ShenhuaPower(report tables)" xfId="42382" xr:uid="{B7C5C6A9-324F-434D-A3CE-561A26AF9BDF}"/>
    <cellStyle name="—_marketing charts_ShenhuaPower(report tables) 2" xfId="42383" xr:uid="{0E637AEE-8DC3-48D5-A4D3-43CF847AC39B}"/>
    <cellStyle name="—_marketing charts_ShenhuaPower(report tables)_ferrous &amp; non-ferrous" xfId="42384" xr:uid="{CB386DAF-C41D-4E1F-9C84-BD60C049C304}"/>
    <cellStyle name="—_marketing charts_ShenhuaPower(report tables)_ferrous &amp; non-ferrous 2" xfId="42385" xr:uid="{6ADD0FA5-3727-4F86-93B1-C620DCB70C34}"/>
    <cellStyle name="_MCIT" xfId="42386" xr:uid="{F00540AB-0664-4DD1-A60C-9C932E4B5F2B}"/>
    <cellStyle name="_MCIT 2" xfId="42387" xr:uid="{EDEA1CBC-07D3-467C-A0F8-CDFEEBBC5E91}"/>
    <cellStyle name="—_MERB" xfId="42388" xr:uid="{64CF8B25-FA2F-4ACF-98D5-B76DB1789438}"/>
    <cellStyle name="—_MERB 2" xfId="42389" xr:uid="{F373E278-CC9E-4939-B68F-743D8BC41562}"/>
    <cellStyle name="—_MERB_Banpu_Charts" xfId="42390" xr:uid="{834796DC-D03F-4CAE-A990-105536D5861E}"/>
    <cellStyle name="—_MERB_Banpu_Charts 2" xfId="42391" xr:uid="{B1AAD53F-7724-48CE-BE84-0CA33347F64D}"/>
    <cellStyle name="—_MERB_CPI1" xfId="42392" xr:uid="{E112AA23-79CA-4265-B7C1-1CAC97B6F5B9}"/>
    <cellStyle name="—_MERB_CPI1 2" xfId="42393" xr:uid="{85C56DA5-75C4-4CC1-AED0-3626C907DA02}"/>
    <cellStyle name="—_MERB_Delay Projects" xfId="42394" xr:uid="{EE8CD7EB-CF8D-4892-A44B-4087B4628DBA}"/>
    <cellStyle name="—_MERB_Delay Projects 2" xfId="42395" xr:uid="{AF437597-748C-4E35-9FB5-CE8F69C8E13F}"/>
    <cellStyle name="—_MERB_Delay Projects_Banpu_Charts" xfId="42396" xr:uid="{761B5E89-0345-4247-BF8D-3BD0998B011B}"/>
    <cellStyle name="—_MERB_Delay Projects_Banpu_Charts 2" xfId="42397" xr:uid="{03566486-C4EB-463A-8C01-B80D1D6753D1}"/>
    <cellStyle name="—_MERB_Delay Projects_ShenhuaPower(report tables)" xfId="42398" xr:uid="{1B07254F-F8CB-4E53-922E-1FC029ADC3CE}"/>
    <cellStyle name="—_MERB_Delay Projects_ShenhuaPower(report tables) 2" xfId="42399" xr:uid="{E4EF5138-E1CD-49A5-9C60-D33E6C8C1E1E}"/>
    <cellStyle name="—_MERB_Model" xfId="42400" xr:uid="{971AE04A-72A7-4E71-B400-FD355B757935}"/>
    <cellStyle name="—_MERB_Model 2" xfId="42401" xr:uid="{45139556-F110-45CB-83E8-B8E49745D367}"/>
    <cellStyle name="—_MERB_Model_Banpu_Charts" xfId="42402" xr:uid="{A983FA78-48F3-42FB-9FA8-F6F8D76F44F3}"/>
    <cellStyle name="—_MERB_Model_Banpu_Charts 2" xfId="42403" xr:uid="{78B91BD1-AB63-4A95-98CD-AB1360C512D9}"/>
    <cellStyle name="—_MERB_Model_ShenhuaPower(report tables)" xfId="42404" xr:uid="{9F7F639F-9DB9-41C7-A6DF-D0ABC36E3E31}"/>
    <cellStyle name="—_MERB_Model_ShenhuaPower(report tables) 2" xfId="42405" xr:uid="{E846242C-34C1-45A7-B280-DE269C93D151}"/>
    <cellStyle name="—_MERB_Sheet1" xfId="42406" xr:uid="{46D222CC-392E-4631-B2F8-E3377806C064}"/>
    <cellStyle name="—_MERB_Sheet1 2" xfId="42407" xr:uid="{F25A25DB-E3F8-4469-ADEB-951D501E70A2}"/>
    <cellStyle name="—_MERB_Shenhua-coal P&amp;L" xfId="42408" xr:uid="{1FB251EF-25EB-44C0-B238-017270832438}"/>
    <cellStyle name="—_MERB_Shenhua-coal P&amp;L 2" xfId="42409" xr:uid="{1FE7E1A8-CCFE-428F-9A11-4B7662ECF7B6}"/>
    <cellStyle name="—_MERB_Shenhua-coal P&amp;L_ShenhuaPower(report tables)" xfId="42410" xr:uid="{3416A510-6901-4A3D-BF76-AAEAFD377027}"/>
    <cellStyle name="—_MERB_Shenhua-coal P&amp;L_ShenhuaPower(report tables) 2" xfId="42411" xr:uid="{DC00E25B-ABEC-46C7-AFA7-961ADFC4703B}"/>
    <cellStyle name="—_MERB_Shenhua-power" xfId="42412" xr:uid="{EF4FB200-04F5-4DDC-9DB4-C1BF4DB867A5}"/>
    <cellStyle name="—_MERB_Shenhua-power 2" xfId="42413" xr:uid="{A08744FF-83B7-4B6F-91C6-54C30D0ABB35}"/>
    <cellStyle name="—_MERB_ShenhuaPower(report tables)" xfId="42414" xr:uid="{5F79FC10-5453-401B-9163-D0C6670BA826}"/>
    <cellStyle name="—_MERB_ShenhuaPower(report tables) 2" xfId="42415" xr:uid="{665C8AFF-C9CE-4A6F-8ECF-5D9941BE4C2D}"/>
    <cellStyle name="—_Model" xfId="42416" xr:uid="{CE7E6CC4-15DF-4BDD-82A8-CD252A2A3AE1}"/>
    <cellStyle name="—_Model 2" xfId="42417" xr:uid="{E618E169-888C-4451-BE47-74911A028950}"/>
    <cellStyle name="—_Model_ferrous &amp; non-ferrous" xfId="42418" xr:uid="{FF2B1707-676F-4B28-939F-A974FDDD17FA}"/>
    <cellStyle name="—_Model_ferrous &amp; non-ferrous 2" xfId="42419" xr:uid="{FEEC61D3-81BD-4AF8-B863-771428572619}"/>
    <cellStyle name="_Multiple" xfId="42420" xr:uid="{574E6065-5758-417E-8FE5-4B23FC3F45DC}"/>
    <cellStyle name="_Multiple 2" xfId="42421" xr:uid="{5E629039-5E2D-4AF0-9AF2-FFE01C7C85E0}"/>
    <cellStyle name="_Multiple 2 2" xfId="42422" xr:uid="{702D7C5B-F734-4273-AF7B-F8C7DEBC314A}"/>
    <cellStyle name="_MultipleSpace" xfId="42423" xr:uid="{4DBBD6FA-E4A1-49F1-8774-368F51E298C4}"/>
    <cellStyle name="_MultipleSpace 2" xfId="42424" xr:uid="{B87514A7-648C-498A-8B97-F9E86F6F3788}"/>
    <cellStyle name="_MultipleSpace 2 2" xfId="42425" xr:uid="{7B2D233F-268D-481D-BF98-9116FA51950D}"/>
    <cellStyle name="—_new format1" xfId="42426" xr:uid="{F92D5830-F129-4AD5-9CFF-EFDF1C6245B6}"/>
    <cellStyle name="—_new format1_Banpu_Charts" xfId="42427" xr:uid="{E3DD8129-54D9-497D-9AC8-0401A97BA2FA}"/>
    <cellStyle name="—_new format1_Book8" xfId="42428" xr:uid="{0A81A338-BB4F-40D5-8A7E-9B32861E8E9C}"/>
    <cellStyle name="—_new format1_Book8_Banpu_Charts" xfId="42429" xr:uid="{F536696E-0CBB-4B88-9445-9D3A54441666}"/>
    <cellStyle name="—_new format1_Book8_ShenhuaPower(report tables)" xfId="42430" xr:uid="{B8BF317F-6009-4F4B-B497-8404A543EC8F}"/>
    <cellStyle name="—_new format1_EM-LGT_Published" xfId="42431" xr:uid="{9A9DE01B-5406-420B-9C70-C17FB424FC5B}"/>
    <cellStyle name="—_new format1_EM-LGT_Published_Banpu_Charts" xfId="42432" xr:uid="{50BB65D8-B807-4D5F-B240-7DEDA3114128}"/>
    <cellStyle name="—_new format1_EM-LGT_Published_ShenhuaPower(report tables)" xfId="42433" xr:uid="{2DCF92B9-9F21-47FF-B241-E17BCD65E77A}"/>
    <cellStyle name="—_new format1_ShenhuaPower(report tables)" xfId="42434" xr:uid="{2D163E04-5764-49F5-B134-ACE44B183EDF}"/>
    <cellStyle name="—_new format1_Telecom quarterly_final" xfId="42435" xr:uid="{245F805C-BC7B-41AB-8BAF-9D4E388910AC}"/>
    <cellStyle name="—_new format1_Telecom quarterly_final_Banpu_Charts" xfId="42436" xr:uid="{1FD8C07E-EAE3-4F49-AC25-361D957A1B54}"/>
    <cellStyle name="—_new format1_Telecom quarterly_final_Book8" xfId="42437" xr:uid="{469DC9EA-7D9C-4099-B859-F964614F5A87}"/>
    <cellStyle name="—_new format1_Telecom quarterly_final_Book8_Banpu_Charts" xfId="42438" xr:uid="{CF7B94B1-0B70-4CD1-9404-C4A379139874}"/>
    <cellStyle name="—_new format1_Telecom quarterly_final_Book8_ShenhuaPower(report tables)" xfId="42439" xr:uid="{35AEF463-AFC0-421E-A8A7-ABA9E9642919}"/>
    <cellStyle name="—_new format1_Telecom quarterly_final_EM-LGT_Published" xfId="42440" xr:uid="{1C4CFED9-5700-496F-8693-4B0FA2534FEF}"/>
    <cellStyle name="—_new format1_Telecom quarterly_final_EM-LGT_Published_Banpu_Charts" xfId="42441" xr:uid="{0B6AB83B-CEB9-4B13-A0E4-8696A7D74E2E}"/>
    <cellStyle name="—_new format1_Telecom quarterly_final_EM-LGT_Published_ShenhuaPower(report tables)" xfId="42442" xr:uid="{58500E40-5A17-4C94-A16D-3B948E0EE4FD}"/>
    <cellStyle name="—_new format1_Telecom quarterly_final_ShenhuaPower(report tables)" xfId="42443" xr:uid="{2222F7E2-DE6D-45DB-B598-B4E601C5261A}"/>
    <cellStyle name="_New WCOM" xfId="42444" xr:uid="{4AB7E410-9A7E-43B5-BD09-F7FA3C6B49C4}"/>
    <cellStyle name="_New WCOM 2" xfId="42445" xr:uid="{69F70572-A009-499D-A459-7D464D43272A}"/>
    <cellStyle name="_P- PROVISAO TRABALHISTA" xfId="36205" xr:uid="{00000000-0005-0000-0000-00005C000000}"/>
    <cellStyle name="_P- PROVISÃO TRABALHISTA_2006" xfId="36206" xr:uid="{00000000-0005-0000-0000-00005D000000}"/>
    <cellStyle name="_P6 Outras Contas a Pagar CBD" xfId="37312" xr:uid="{00000000-0005-0000-0000-00005E000000}"/>
    <cellStyle name="_P6 Outras Contas a Pagar CBD_Covenants - Giro " xfId="37313" xr:uid="{00000000-0005-0000-0000-00005F000000}"/>
    <cellStyle name="_P6 Outras Contas a Pagar CBD_M1 Emprestimos CBD 2008" xfId="37314" xr:uid="{00000000-0005-0000-0000-000060000000}"/>
    <cellStyle name="_P6 Outras Contas a Pagar CBD_M1 Emprestimos CBD 2008_Bancos - Respostas Originais Pendentes" xfId="37315" xr:uid="{00000000-0005-0000-0000-000061000000}"/>
    <cellStyle name="_P6 Outras Contas a Pagar CBD_M1 Emprestimos CBD 2008_Conciliações Pendentes - 18.11.09" xfId="37316" xr:uid="{00000000-0005-0000-0000-000062000000}"/>
    <cellStyle name="_P6 Outras Contas a Pagar CBD_M1 Emprestimos CBD 2008_Controle de Conciliação - 16.11.09" xfId="37317" xr:uid="{00000000-0005-0000-0000-000063000000}"/>
    <cellStyle name="_P6 Outras Contas a Pagar CBD_M1 Emprestimos CBD 2008_Copy of S12 - Lista de pendência (Nidy Dias's Copy)" xfId="37318" xr:uid="{00000000-0005-0000-0000-000064000000}"/>
    <cellStyle name="_P6 Outras Contas a Pagar CBD_M1 Emprestimos CBD 2008_S12 - Lista de pendência - 22-10" xfId="37319" xr:uid="{00000000-0005-0000-0000-000065000000}"/>
    <cellStyle name="_P6 Outras Contas a Pagar CBD_M1 Emprestimos CBD 2008_S12 - Lista de pendência (17.11.09)" xfId="37320" xr:uid="{00000000-0005-0000-0000-000066000000}"/>
    <cellStyle name="_P6 Outras Contas a Pagar CBD_M1 Emprestimos CBD 2008_S12 - Lista de pendência (26.10.09)" xfId="37321" xr:uid="{00000000-0005-0000-0000-000067000000}"/>
    <cellStyle name="_P6 Outras Contas a Pagar CBD_M1 Emprestimos CBD 2008_S12 - Lista de pendência (minha máquina)" xfId="37322" xr:uid="{00000000-0005-0000-0000-000068000000}"/>
    <cellStyle name="_P6 Outras Contas a Pagar CBD_M1 Emprestimos CBD 2008_Solicitação Adicional - Depósitos Trabalhistas" xfId="37323" xr:uid="{00000000-0005-0000-0000-000069000000}"/>
    <cellStyle name="_P6 Outras Contas a Pagar CBD_M1 Emprestimos CBD 2008_Voucher" xfId="37324" xr:uid="{00000000-0005-0000-0000-00006A000000}"/>
    <cellStyle name="_P6 Outras Contas a Pagar CBD_M1 Emprestimos CBD 2008_Voucher - Nidy" xfId="37325" xr:uid="{00000000-0005-0000-0000-00006B000000}"/>
    <cellStyle name="_P6 Outras Contas a Pagar CBD_M1 Emprestimos CBD 2008_Voucher (30.10.09)" xfId="37326" xr:uid="{00000000-0005-0000-0000-00006C000000}"/>
    <cellStyle name="_P6 Outras Contas a Pagar CBD_N1 Fornecedores CBD" xfId="37327" xr:uid="{00000000-0005-0000-0000-00006D000000}"/>
    <cellStyle name="_P6 Outras Contas a Pagar CBD_N1 Fornecedores SES" xfId="37328" xr:uid="{00000000-0005-0000-0000-00006E000000}"/>
    <cellStyle name="—_Performance" xfId="42446" xr:uid="{F75598CA-9C2E-4C83-A858-40AA7F99FC89}"/>
    <cellStyle name="—_Performance 2" xfId="42447" xr:uid="{237811BE-37AE-4B90-9DA3-D4D174167904}"/>
    <cellStyle name="—_Performance_0405 Coal Trans" xfId="42448" xr:uid="{9BC9E619-CD8D-4E64-9F18-E15FBA5435ED}"/>
    <cellStyle name="—_Performance_0405 Coal Trans 2" xfId="42449" xr:uid="{C898716B-6D9B-4F25-8997-8412475E9ECC}"/>
    <cellStyle name="—_Performance_AngangModel" xfId="42450" xr:uid="{FBCAB7FA-94CC-42B8-813E-C558BCC745E7}"/>
    <cellStyle name="—_Performance_AngangModel 2" xfId="42451" xr:uid="{1EEF0BE6-E598-478B-B84B-E174DC6FA980}"/>
    <cellStyle name="—_Performance_Banpu_Charts" xfId="42452" xr:uid="{58078F18-73E6-4D3D-BDBD-1A1A1C958C74}"/>
    <cellStyle name="—_Performance_Banpu_Charts 2" xfId="42453" xr:uid="{217BC37A-4C8F-469D-8027-9E77BCB05A11}"/>
    <cellStyle name="—_Performance_China steel sector initiation morning call handout Dec 10, 2004" xfId="42454" xr:uid="{564F02C9-5141-478D-9DB0-9D4F586D76D3}"/>
    <cellStyle name="—_Performance_China steel sector initiation morning call handout Dec 10, 2004 2" xfId="42455" xr:uid="{20B0C1D5-FDB4-430B-9778-A6012885A98D}"/>
    <cellStyle name="—_Performance_CPI1" xfId="42456" xr:uid="{59C0B5D6-9D16-47B1-B16B-48621D246BE2}"/>
    <cellStyle name="—_Performance_CPI1 2" xfId="42457" xr:uid="{2CDDF207-2535-4ECA-B430-CF0CC87F4E70}"/>
    <cellStyle name="—_Performance_DATANG" xfId="42458" xr:uid="{78082336-120A-43F2-9C32-E06DA5B28B71}"/>
    <cellStyle name="—_Performance_DATANG 2" xfId="42459" xr:uid="{82663BA9-D40D-4DC9-85AE-7CC190DD73B2}"/>
    <cellStyle name="—_Performance_DATANG_Banpu_Charts" xfId="42460" xr:uid="{3407A831-9084-4C6F-933C-73811F4AE370}"/>
    <cellStyle name="—_Performance_DATANG_Banpu_Charts 2" xfId="42461" xr:uid="{8A2B075D-76F7-44E6-A4A8-B5BF0C045A91}"/>
    <cellStyle name="—_Performance_DATANG_CPI1" xfId="42462" xr:uid="{0A037FA1-D90F-4A8F-9422-4B8359AE0F14}"/>
    <cellStyle name="—_Performance_DATANG_CPI1 2" xfId="42463" xr:uid="{A991B819-BDA2-4EC9-9942-028C1C865F9D}"/>
    <cellStyle name="—_Performance_DATANG_CPI1_ferrous &amp; non-ferrous" xfId="42464" xr:uid="{1F9811D8-4097-4586-9788-C4E111C98B4F}"/>
    <cellStyle name="—_Performance_DATANG_CPI1_ferrous &amp; non-ferrous 2" xfId="42465" xr:uid="{037FCAC6-7E5C-45C0-BA16-6DFA70EA85E3}"/>
    <cellStyle name="—_Performance_DATANG_Sheet1" xfId="42466" xr:uid="{7337D7C1-22DE-457C-B7F0-5B88104C08EC}"/>
    <cellStyle name="—_Performance_DATANG_Sheet1 2" xfId="42467" xr:uid="{0CF31FAD-DC03-4800-869D-EF6838722480}"/>
    <cellStyle name="—_Performance_DATANG_Sheet1_ferrous &amp; non-ferrous" xfId="42468" xr:uid="{85829102-FB3C-44C8-B7EE-6BFDF40E73B4}"/>
    <cellStyle name="—_Performance_DATANG_Sheet1_ferrous &amp; non-ferrous 2" xfId="42469" xr:uid="{73E862CC-7CF0-498F-89A8-06529D15A969}"/>
    <cellStyle name="—_Performance_DATANG_Shenhua-coal P&amp;L" xfId="42470" xr:uid="{70C8286E-F1CD-4D30-B2CF-D2DC4892292F}"/>
    <cellStyle name="—_Performance_DATANG_Shenhua-coal P&amp;L 2" xfId="42471" xr:uid="{63F68CC7-11F5-4081-8345-A1D062036866}"/>
    <cellStyle name="—_Performance_DATANG_Shenhua-coal P&amp;L_ShenhuaPower(report tables)" xfId="42472" xr:uid="{3379C831-75A8-4AEA-9E35-2CDCDAE5AFA0}"/>
    <cellStyle name="—_Performance_DATANG_Shenhua-coal P&amp;L_ShenhuaPower(report tables) 2" xfId="42473" xr:uid="{B1D855BA-305F-45FD-A7BA-5CED31C2BC68}"/>
    <cellStyle name="—_Performance_DATANG_Shenhua-coal P&amp;L_ShenhuaPower(report tables)_ferrous &amp; non-ferrous" xfId="42474" xr:uid="{D6DBD923-7194-449A-8B61-E9425197A2FE}"/>
    <cellStyle name="—_Performance_DATANG_Shenhua-coal P&amp;L_ShenhuaPower(report tables)_ferrous &amp; non-ferrous 2" xfId="42475" xr:uid="{9E8F2DBD-02F5-4C2A-99B1-6A11A47C19BB}"/>
    <cellStyle name="—_Performance_DATANG_Shenhua-power" xfId="42476" xr:uid="{27DE5F0F-BFC6-4AB8-B544-56299A92B6A7}"/>
    <cellStyle name="—_Performance_DATANG_Shenhua-power 2" xfId="42477" xr:uid="{E06FA61F-39BE-4EE7-BA82-0502380EA241}"/>
    <cellStyle name="—_Performance_DATANG_ShenhuaPower(report tables)" xfId="42478" xr:uid="{801AB5F6-6364-47AF-A6E5-0E1F55DD70D7}"/>
    <cellStyle name="—_Performance_DATANG_ShenhuaPower(report tables) 2" xfId="42479" xr:uid="{F0A394B7-171B-4F7B-812E-B927F43AB50C}"/>
    <cellStyle name="—_Performance_DATANG_ShenhuaPower(report tables)_ferrous &amp; non-ferrous" xfId="42480" xr:uid="{A513F704-EE32-40BE-9398-008876B7C317}"/>
    <cellStyle name="—_Performance_DATANG_ShenhuaPower(report tables)_ferrous &amp; non-ferrous 2" xfId="42481" xr:uid="{A61B1D1A-D9BD-4E65-94BC-19CFD7833D6F}"/>
    <cellStyle name="—_Performance_DATANG_Shenhua-power_ferrous &amp; non-ferrous" xfId="42482" xr:uid="{DFA6CE40-3D2A-4B15-9006-976AC33AD40B}"/>
    <cellStyle name="—_Performance_DATANG_Shenhua-power_ferrous &amp; non-ferrous 2" xfId="42483" xr:uid="{83B49F73-1649-40D3-B6D5-EDDA63C7496C}"/>
    <cellStyle name="—_Performance_DCF ANALYSIS" xfId="42484" xr:uid="{57CEA726-BEB8-462F-86DF-348ABD4AB19A}"/>
    <cellStyle name="—_Performance_DCF ANALYSIS 2" xfId="42485" xr:uid="{228504EF-A27E-48B4-81EA-9C6861841C69}"/>
    <cellStyle name="—_Performance_DCF ANALYSIS_Banpu_Charts" xfId="42486" xr:uid="{F3C3FFE6-E721-4ED3-A780-7F25F871767A}"/>
    <cellStyle name="—_Performance_DCF ANALYSIS_Banpu_Charts 2" xfId="42487" xr:uid="{F78EA6E7-AE0C-4DE1-8F68-434C797C8F8C}"/>
    <cellStyle name="—_Performance_DCF ANALYSIS_CL&amp;P" xfId="42488" xr:uid="{2AB654EF-B33B-4E90-8796-46D0ABB37C79}"/>
    <cellStyle name="—_Performance_DCF ANALYSIS_CL&amp;P 2" xfId="42489" xr:uid="{F28EDDF1-2889-49A2-A112-4970690B06CA}"/>
    <cellStyle name="—_Performance_DCF ANALYSIS_CL&amp;P_Banpu_Charts" xfId="42490" xr:uid="{9630A39D-60DD-4DC9-9951-82BA347FBD8E}"/>
    <cellStyle name="—_Performance_DCF ANALYSIS_CL&amp;P_Banpu_Charts 2" xfId="42491" xr:uid="{CCC7F749-C1AB-4765-8568-F76D406AF64F}"/>
    <cellStyle name="—_Performance_DCF ANALYSIS_CL&amp;P_CPI1" xfId="42492" xr:uid="{BB077637-BDE2-4554-85DE-E6D2B204C572}"/>
    <cellStyle name="—_Performance_DCF ANALYSIS_CL&amp;P_CPI1 2" xfId="42493" xr:uid="{6A094D96-AFF5-474E-AA5A-5F10DA8FC7ED}"/>
    <cellStyle name="—_Performance_DCF ANALYSIS_CL&amp;P_CPI1_ferrous &amp; non-ferrous" xfId="42494" xr:uid="{77060886-AA1C-4FB3-AD45-67B014CEA9A7}"/>
    <cellStyle name="—_Performance_DCF ANALYSIS_CL&amp;P_CPI1_ferrous &amp; non-ferrous 2" xfId="42495" xr:uid="{3D11893D-2B6F-43D1-987E-0A5F1DE2F578}"/>
    <cellStyle name="—_Performance_DCF ANALYSIS_CL&amp;P_Sheet1" xfId="42496" xr:uid="{6EAFB2D1-F093-48EF-8DBE-BD2FA5A66F91}"/>
    <cellStyle name="—_Performance_DCF ANALYSIS_CL&amp;P_Sheet1 2" xfId="42497" xr:uid="{261E4E6F-99B7-4E11-B4E8-D0B3B9D10DB4}"/>
    <cellStyle name="—_Performance_DCF ANALYSIS_CL&amp;P_Sheet1_ferrous &amp; non-ferrous" xfId="42498" xr:uid="{3F0A59CA-86EF-4C27-B09A-4B604246B290}"/>
    <cellStyle name="—_Performance_DCF ANALYSIS_CL&amp;P_Sheet1_ferrous &amp; non-ferrous 2" xfId="42499" xr:uid="{032B381E-3464-4915-A6B3-E573C5BE25A8}"/>
    <cellStyle name="—_Performance_DCF ANALYSIS_CL&amp;P_Shenhua-coal P&amp;L" xfId="42500" xr:uid="{77EF726C-4910-4CAB-B9A9-46F227F5BD73}"/>
    <cellStyle name="—_Performance_DCF ANALYSIS_CL&amp;P_Shenhua-coal P&amp;L 2" xfId="42501" xr:uid="{9BA99B43-A0E4-4614-B6AF-3CA3B4244B43}"/>
    <cellStyle name="—_Performance_DCF ANALYSIS_CL&amp;P_Shenhua-coal P&amp;L_ShenhuaPower(report tables)" xfId="42502" xr:uid="{6B823FC9-B5D8-4869-9B14-EC2FF55C5BF3}"/>
    <cellStyle name="—_Performance_DCF ANALYSIS_CL&amp;P_Shenhua-coal P&amp;L_ShenhuaPower(report tables) 2" xfId="42503" xr:uid="{7F5E9F59-8829-4867-8635-5E0256CC4B93}"/>
    <cellStyle name="—_Performance_DCF ANALYSIS_CL&amp;P_Shenhua-coal P&amp;L_ShenhuaPower(report tables)_ferrous &amp; non-ferrous" xfId="42504" xr:uid="{3BB35C47-BB21-4BAC-90E4-AFB7C7D91E45}"/>
    <cellStyle name="—_Performance_DCF ANALYSIS_CL&amp;P_Shenhua-coal P&amp;L_ShenhuaPower(report tables)_ferrous &amp; non-ferrous 2" xfId="42505" xr:uid="{EFF2F075-C896-4F18-ADC8-D2375C1B5F1C}"/>
    <cellStyle name="—_Performance_DCF ANALYSIS_CL&amp;P_Shenhua-power" xfId="42506" xr:uid="{EFD43567-A6A2-4FCC-942E-E21DB23182AE}"/>
    <cellStyle name="—_Performance_DCF ANALYSIS_CL&amp;P_Shenhua-power 2" xfId="42507" xr:uid="{7E87B5FE-9832-4114-B4E1-EC97301FA4C4}"/>
    <cellStyle name="—_Performance_DCF ANALYSIS_CL&amp;P_ShenhuaPower(report tables)" xfId="42508" xr:uid="{DAF40F4A-A6E0-44E5-A599-5F714D8AAD92}"/>
    <cellStyle name="—_Performance_DCF ANALYSIS_CL&amp;P_ShenhuaPower(report tables) 2" xfId="42509" xr:uid="{FF430D63-30F9-43D1-80BE-9BCEF97D46A4}"/>
    <cellStyle name="—_Performance_DCF ANALYSIS_CL&amp;P_ShenhuaPower(report tables)_ferrous &amp; non-ferrous" xfId="42510" xr:uid="{FF5E2A7C-E927-47F5-9BB5-7DFF0FA08025}"/>
    <cellStyle name="—_Performance_DCF ANALYSIS_CL&amp;P_ShenhuaPower(report tables)_ferrous &amp; non-ferrous 2" xfId="42511" xr:uid="{B996BB3B-C82F-46A2-B273-EFB86DBC8764}"/>
    <cellStyle name="—_Performance_DCF ANALYSIS_CL&amp;P_Shenhua-power_ferrous &amp; non-ferrous" xfId="42512" xr:uid="{0EDB9A37-2BE5-4739-A4FF-B1C527963823}"/>
    <cellStyle name="—_Performance_DCF ANALYSIS_CL&amp;P_Shenhua-power_ferrous &amp; non-ferrous 2" xfId="42513" xr:uid="{7C41553C-3930-4067-AF8C-7ED883612053}"/>
    <cellStyle name="—_Performance_DCF ANALYSIS_CPI1" xfId="42514" xr:uid="{BA029F34-EDD3-4C0A-B00F-A6104302D21F}"/>
    <cellStyle name="—_Performance_DCF ANALYSIS_CPI1 2" xfId="42515" xr:uid="{C398785D-61E9-4026-941E-B5DB1A7B7C3B}"/>
    <cellStyle name="—_Performance_DCF ANALYSIS_CPI1_ferrous &amp; non-ferrous" xfId="42516" xr:uid="{A4F08CAE-98DF-459C-AC04-EB31A2DC263A}"/>
    <cellStyle name="—_Performance_DCF ANALYSIS_CPI1_ferrous &amp; non-ferrous 2" xfId="42517" xr:uid="{A24F4C17-9341-48F1-AB5E-80A1E55C0A0F}"/>
    <cellStyle name="—_Performance_DCF ANALYSIS_Sheet1" xfId="42518" xr:uid="{5DE87E9D-A9B8-41EE-99DA-2B1AED1651E3}"/>
    <cellStyle name="—_Performance_DCF ANALYSIS_Sheet1 2" xfId="42519" xr:uid="{9F98D3A1-6F42-40DA-B94F-288FC5490A39}"/>
    <cellStyle name="—_Performance_DCF ANALYSIS_Sheet1_ferrous &amp; non-ferrous" xfId="42520" xr:uid="{91D14D50-2DD3-4A2B-BAD6-98FDFDE752AD}"/>
    <cellStyle name="—_Performance_DCF ANALYSIS_Sheet1_ferrous &amp; non-ferrous 2" xfId="42521" xr:uid="{53B29BC7-9C26-4213-9066-B74CA484896A}"/>
    <cellStyle name="—_Performance_DCF ANALYSIS_Shenhua-coal P&amp;L" xfId="42522" xr:uid="{EA975FCC-51C1-4BD1-878A-11536D6F02E3}"/>
    <cellStyle name="—_Performance_DCF ANALYSIS_Shenhua-coal P&amp;L 2" xfId="42523" xr:uid="{1CC58859-A80E-4001-BC0F-F5F9BC243381}"/>
    <cellStyle name="—_Performance_DCF ANALYSIS_Shenhua-coal P&amp;L_ShenhuaPower(report tables)" xfId="42524" xr:uid="{06673F20-741A-4A0A-A465-2F95DE98D9C8}"/>
    <cellStyle name="—_Performance_DCF ANALYSIS_Shenhua-coal P&amp;L_ShenhuaPower(report tables) 2" xfId="42525" xr:uid="{A705BD2B-0DA5-4DD8-9678-887A9C78C4ED}"/>
    <cellStyle name="—_Performance_DCF ANALYSIS_Shenhua-coal P&amp;L_ShenhuaPower(report tables)_ferrous &amp; non-ferrous" xfId="42526" xr:uid="{83D798FD-B0B5-465E-AC81-FC599AF52D8C}"/>
    <cellStyle name="—_Performance_DCF ANALYSIS_Shenhua-coal P&amp;L_ShenhuaPower(report tables)_ferrous &amp; non-ferrous 2" xfId="42527" xr:uid="{C39BF634-3771-48E4-B646-CAB6DAEFD738}"/>
    <cellStyle name="—_Performance_DCF ANALYSIS_Shenhua-power" xfId="42528" xr:uid="{22D6FA14-29B6-4EB9-A2B7-62251D28BD62}"/>
    <cellStyle name="—_Performance_DCF ANALYSIS_Shenhua-power 2" xfId="42529" xr:uid="{153BB0B1-E933-49CE-837F-2268FCD813E4}"/>
    <cellStyle name="—_Performance_DCF ANALYSIS_ShenhuaPower(report tables)" xfId="42530" xr:uid="{317D9BBE-91B7-4CF1-8036-98D12B960B12}"/>
    <cellStyle name="—_Performance_DCF ANALYSIS_ShenhuaPower(report tables) 2" xfId="42531" xr:uid="{3B81CDB6-DADC-4F02-A500-168CF400BC06}"/>
    <cellStyle name="—_Performance_DCF ANALYSIS_ShenhuaPower(report tables)_ferrous &amp; non-ferrous" xfId="42532" xr:uid="{37B1C356-D1B0-4084-A889-4AC38F774310}"/>
    <cellStyle name="—_Performance_DCF ANALYSIS_ShenhuaPower(report tables)_ferrous &amp; non-ferrous 2" xfId="42533" xr:uid="{BCCF6213-763A-4E83-808F-A352E7E80331}"/>
    <cellStyle name="—_Performance_DCF ANALYSIS_Shenhua-power_ferrous &amp; non-ferrous" xfId="42534" xr:uid="{DC4D18F9-15AF-4AEA-BAA8-F90E8ACEDA6E}"/>
    <cellStyle name="—_Performance_DCF ANALYSIS_Shenhua-power_ferrous &amp; non-ferrous 2" xfId="42535" xr:uid="{18477749-A7F2-4A7C-9B38-E2EF5B56CE51}"/>
    <cellStyle name="—_Performance_Delay Projects" xfId="42536" xr:uid="{803590C3-649A-4C8B-999E-25EB18F8A0AA}"/>
    <cellStyle name="—_Performance_Delay Projects 2" xfId="42537" xr:uid="{67505B73-6672-4566-8B27-E525E4F5198C}"/>
    <cellStyle name="—_Performance_Delay Projects_Banpu_Charts" xfId="42538" xr:uid="{468EB0CD-AC5B-4700-B50D-BA505DA3FB47}"/>
    <cellStyle name="—_Performance_Delay Projects_Banpu_Charts 2" xfId="42539" xr:uid="{602583ED-C399-44CC-9730-1D08652237B6}"/>
    <cellStyle name="—_Performance_Delay Projects_ShenhuaPower(report tables)" xfId="42540" xr:uid="{9B9A763B-17C4-4741-B88A-39A5C9D423E4}"/>
    <cellStyle name="—_Performance_Delay Projects_ShenhuaPower(report tables) 2" xfId="42541" xr:uid="{1D38DA8E-474E-4A6B-90D5-638C1C6891BB}"/>
    <cellStyle name="—_Performance_HKG" xfId="42542" xr:uid="{92660E8D-85B2-4D9E-8141-F2F5731CDF6D}"/>
    <cellStyle name="—_Performance_HKG 2" xfId="42543" xr:uid="{C2E18EBC-5496-4BE4-8C57-1BC76CCEF21F}"/>
    <cellStyle name="—_Performance_HKG_Banpu_Charts" xfId="42544" xr:uid="{3F3EC50A-DFF6-4C67-8E92-ADF46C8AE3CB}"/>
    <cellStyle name="—_Performance_HKG_Banpu_Charts 2" xfId="42545" xr:uid="{ADF53CAA-0322-4290-AAFB-31B2FE136A88}"/>
    <cellStyle name="—_Performance_HKG_CPI1" xfId="42546" xr:uid="{FEA6625D-4B94-4B95-BE8C-FEC802E1EF21}"/>
    <cellStyle name="—_Performance_HKG_CPI1 2" xfId="42547" xr:uid="{C5ABA879-7ABE-4255-8B9C-01957ECBF0A1}"/>
    <cellStyle name="—_Performance_HKG_Sheet1" xfId="42548" xr:uid="{7274406E-3ECB-442B-AA13-6B9B2C26A961}"/>
    <cellStyle name="—_Performance_HKG_Sheet1 2" xfId="42549" xr:uid="{709DBD82-8E9C-4C75-8E50-F48E41EE833C}"/>
    <cellStyle name="—_Performance_HKG_Shenhua-coal P&amp;L" xfId="42550" xr:uid="{B932A7C4-5C76-4BC3-95CC-A77FF50BC01B}"/>
    <cellStyle name="—_Performance_HKG_Shenhua-coal P&amp;L 2" xfId="42551" xr:uid="{FFA756F0-AFEB-4C39-B7C3-F18D04C1A661}"/>
    <cellStyle name="—_Performance_HKG_Shenhua-coal P&amp;L_ShenhuaPower(report tables)" xfId="42552" xr:uid="{F6D5A256-458E-4A36-AF9D-17A7F0FA5ED5}"/>
    <cellStyle name="—_Performance_HKG_Shenhua-coal P&amp;L_ShenhuaPower(report tables) 2" xfId="42553" xr:uid="{D6C3CD03-CC84-4CD8-81FB-EEA78C562A6B}"/>
    <cellStyle name="—_Performance_HKG_Shenhua-power" xfId="42554" xr:uid="{A6A060B9-D863-41A5-BEAC-7FA1996D8670}"/>
    <cellStyle name="—_Performance_HKG_Shenhua-power 2" xfId="42555" xr:uid="{199B5331-EFBD-4A2D-8AFB-21C457A01073}"/>
    <cellStyle name="—_Performance_HKG_ShenhuaPower(report tables)" xfId="42556" xr:uid="{794885A7-F958-4D06-8BB3-ECB99AF86F3B}"/>
    <cellStyle name="—_Performance_HKG_ShenhuaPower(report tables) 2" xfId="42557" xr:uid="{24CCB9AB-085E-4A80-9F95-1D6C2FAA2179}"/>
    <cellStyle name="—_Performance_JiangxiCopperModel" xfId="42558" xr:uid="{3DB63437-F4C2-4F04-B114-1A2E12BE2768}"/>
    <cellStyle name="—_Performance_JiangxiCopperModel 2" xfId="42559" xr:uid="{25850BF2-CFF1-4004-AC2D-69548D43BEA2}"/>
    <cellStyle name="—_Performance_JiangxiCopperModel_Banpu_Charts" xfId="42560" xr:uid="{A8AC678B-EACC-42F9-B3CC-C073D21F5E47}"/>
    <cellStyle name="—_Performance_JiangxiCopperModel_Banpu_Charts 2" xfId="42561" xr:uid="{D3E3F211-AD09-449B-B251-C9EAE407EAF4}"/>
    <cellStyle name="—_Performance_JiangxiCopperModel_ShenhuaPower(report tables)" xfId="42562" xr:uid="{F1AF6F86-5E12-4B1F-8390-4F2C3C8788DC}"/>
    <cellStyle name="—_Performance_JiangxiCopperModel_ShenhuaPower(report tables) 2" xfId="42563" xr:uid="{0D644035-420E-4569-86B2-408AA74823FE}"/>
    <cellStyle name="—_Performance_MaGangModel" xfId="42564" xr:uid="{3D458DC3-A75E-4504-962D-241AC70383FE}"/>
    <cellStyle name="—_Performance_MaGangModel 2" xfId="42565" xr:uid="{76D2ED97-74DD-43E7-B022-DCCA585E3D9D}"/>
    <cellStyle name="—_Performance_marketing charts" xfId="42566" xr:uid="{19ABB364-72A2-4611-B375-4B71177F325D}"/>
    <cellStyle name="—_Performance_marketing charts 2" xfId="42567" xr:uid="{FDFADB76-8B11-4E6F-AF08-258DBB62A554}"/>
    <cellStyle name="—_Performance_MERB" xfId="42568" xr:uid="{BF7AA114-6D59-455B-B00B-3DF986CF1C6E}"/>
    <cellStyle name="—_Performance_MERB 2" xfId="42569" xr:uid="{A3110952-4D11-4418-9D9B-8CF1EC9CF786}"/>
    <cellStyle name="—_Performance_MERB_0405 Coal Trans" xfId="42570" xr:uid="{DF777466-F022-4FEB-BA3C-4C3AC512C7BF}"/>
    <cellStyle name="—_Performance_MERB_0405 Coal Trans 2" xfId="42571" xr:uid="{DBB4E344-4B06-43A1-A905-9CD44EF7C607}"/>
    <cellStyle name="—_Performance_MERB_0405 Coal Trans_ferrous &amp; non-ferrous" xfId="42572" xr:uid="{624B1E9F-9559-4459-8F49-A9EB6852A181}"/>
    <cellStyle name="—_Performance_MERB_0405 Coal Trans_ferrous &amp; non-ferrous 2" xfId="42573" xr:uid="{C7F93D5E-59DB-4020-BFC5-92440498EC57}"/>
    <cellStyle name="—_Performance_MERB_AngangModel" xfId="42574" xr:uid="{C6F15B9D-BD33-4787-B3C5-6A16CECE3757}"/>
    <cellStyle name="—_Performance_MERB_AngangModel 2" xfId="42575" xr:uid="{E70DBFED-9D84-4150-81A1-28175EF7983A}"/>
    <cellStyle name="—_Performance_MERB_Banpu_Charts" xfId="42576" xr:uid="{BD2AE3E8-7FA5-4670-939A-61A027B1D09D}"/>
    <cellStyle name="—_Performance_MERB_Banpu_Charts 2" xfId="42577" xr:uid="{ECBE19C9-323F-40D4-98AA-B3055A64BD13}"/>
    <cellStyle name="—_Performance_MERB_China steel sector initiation morning call handout Dec 10, 2004" xfId="42578" xr:uid="{355F778B-0A41-4BEA-A910-FE051AFC2665}"/>
    <cellStyle name="—_Performance_MERB_CPI1" xfId="42579" xr:uid="{E543C11C-8E00-4C99-818F-AEDF56349F4D}"/>
    <cellStyle name="—_Performance_MERB_Delay Projects" xfId="42580" xr:uid="{C7247209-3029-48F6-B4D2-87CD2C6B7523}"/>
    <cellStyle name="—_Performance_MERB_Delay Projects 2" xfId="42581" xr:uid="{BC1259D2-07E3-491B-A4D0-B533AD74085D}"/>
    <cellStyle name="—_Performance_MERB_Delay Projects_Banpu_Charts" xfId="42582" xr:uid="{D44A3844-9753-4969-9A11-2C35B1847F0C}"/>
    <cellStyle name="—_Performance_MERB_Delay Projects_Banpu_Charts 2" xfId="42583" xr:uid="{49AF51C6-8F7E-41B6-ACC2-D0783ACBA2B6}"/>
    <cellStyle name="—_Performance_MERB_Delay Projects_ShenhuaPower(report tables)" xfId="42584" xr:uid="{EC0E76E4-C5F6-47A3-AA3E-892FB2D776D4}"/>
    <cellStyle name="—_Performance_MERB_Delay Projects_ShenhuaPower(report tables) 2" xfId="42585" xr:uid="{B5DE7D92-39D7-4211-BD5A-C74590BF22A9}"/>
    <cellStyle name="—_Performance_MERB_Delay Projects_ShenhuaPower(report tables)_ferrous &amp; non-ferrous" xfId="42586" xr:uid="{C46BAF65-5E41-41AC-9ED7-C1044783BC54}"/>
    <cellStyle name="—_Performance_MERB_Delay Projects_ShenhuaPower(report tables)_ferrous &amp; non-ferrous 2" xfId="42587" xr:uid="{8974AD31-3D19-4290-A59E-4898B1C27B25}"/>
    <cellStyle name="—_Performance_MERB_JiangxiCopperModel" xfId="42588" xr:uid="{CBABECC0-ACFC-4FAD-9F09-60C6452D53DB}"/>
    <cellStyle name="—_Performance_MERB_JiangxiCopperModel_Banpu_Charts" xfId="42589" xr:uid="{B432004E-5A0B-4F34-93FC-D9026832AD3F}"/>
    <cellStyle name="—_Performance_MERB_JiangxiCopperModel_ShenhuaPower(report tables)" xfId="42590" xr:uid="{041159E2-F486-4646-A09A-9751B4768718}"/>
    <cellStyle name="—_Performance_MERB_MaGangModel" xfId="42591" xr:uid="{DC926AEE-990B-440C-8125-A10E7CFFDF78}"/>
    <cellStyle name="—_Performance_MERB_MaGangModel 2" xfId="42592" xr:uid="{5734A15B-2B83-4E69-BBDF-2DC45081F93A}"/>
    <cellStyle name="—_Performance_MERB_marketing charts" xfId="42593" xr:uid="{26BCA0F3-BF99-4A21-9327-14B7BB3C0F24}"/>
    <cellStyle name="—_Performance_MERB_marketing charts 2" xfId="42594" xr:uid="{B7CA9E47-736A-4974-9DEF-8BB5501B46FB}"/>
    <cellStyle name="—_Performance_MERB_marketing charts_ferrous &amp; non-ferrous" xfId="42595" xr:uid="{68A9EF0D-CD6F-41FD-8674-CBE3229B1A33}"/>
    <cellStyle name="—_Performance_MERB_marketing charts_ferrous &amp; non-ferrous 2" xfId="42596" xr:uid="{540F1455-9770-4508-966B-8A7BD425BD8D}"/>
    <cellStyle name="—_Performance_MERB_Model" xfId="42597" xr:uid="{3742CDA1-93A9-4558-8C81-722C2BEE0322}"/>
    <cellStyle name="—_Performance_MERB_Model 2" xfId="42598" xr:uid="{9111F930-FE50-4BD3-9D81-984BACA229F0}"/>
    <cellStyle name="—_Performance_MERB_Model_Banpu_Charts" xfId="42599" xr:uid="{90CE7A3F-9276-4C53-8601-808237A9120A}"/>
    <cellStyle name="—_Performance_MERB_Model_Banpu_Charts 2" xfId="42600" xr:uid="{C39F1556-9184-40B6-94AF-4D40430F8CD9}"/>
    <cellStyle name="—_Performance_MERB_Model_ShenhuaPower(report tables)" xfId="42601" xr:uid="{B1D76550-B812-4107-9982-F1861A4FC735}"/>
    <cellStyle name="—_Performance_MERB_Model_ShenhuaPower(report tables) 2" xfId="42602" xr:uid="{8FDB5E5E-1042-49CB-A778-BF0BF0516BA3}"/>
    <cellStyle name="—_Performance_MERB_Model_ShenhuaPower(report tables)_ferrous &amp; non-ferrous" xfId="42603" xr:uid="{66A664F7-30CE-47C1-BD31-2F0D73E0DC29}"/>
    <cellStyle name="—_Performance_MERB_Model_ShenhuaPower(report tables)_ferrous &amp; non-ferrous 2" xfId="42604" xr:uid="{D333DF67-1D27-4C63-8423-C520174D85FA}"/>
    <cellStyle name="—_Performance_MERB_Resources  valuation comp" xfId="42605" xr:uid="{F0F9E338-FAA7-4497-B403-3ED58AB24D8A}"/>
    <cellStyle name="—_Performance_MERB_Resources  valuation comp_ShenhuaPower(report tables)" xfId="42606" xr:uid="{67F4A79E-FFA8-499C-AF92-BC2D8E1B47BB}"/>
    <cellStyle name="—_Performance_MERB_Sheet1" xfId="42607" xr:uid="{7F1595D6-B72D-46A6-B4BC-581C0DC57A95}"/>
    <cellStyle name="—_Performance_MERB_Sheet1_1" xfId="42608" xr:uid="{055AD262-E7F2-4C44-BFEF-0CF918DE7AAE}"/>
    <cellStyle name="—_Performance_MERB_Sheet1_1 2" xfId="42609" xr:uid="{F1B24A2C-7D97-49F6-ABD4-56FFC9F8E7A5}"/>
    <cellStyle name="—_Performance_MERB_Sheet1_1_ferrous &amp; non-ferrous" xfId="42610" xr:uid="{CCFCE242-A36A-4633-A030-F93F7D1730C5}"/>
    <cellStyle name="—_Performance_MERB_Sheet1_1_ferrous &amp; non-ferrous 2" xfId="42611" xr:uid="{A69C36B1-49B8-40DF-899E-1D609174F901}"/>
    <cellStyle name="—_Performance_MERB_Shenhua-coal P&amp;L" xfId="42612" xr:uid="{55D058B7-7913-4A22-8130-C66B011D2A4A}"/>
    <cellStyle name="—_Performance_MERB_Shenhua-coal P&amp;L 2" xfId="42613" xr:uid="{A8CDC95E-8403-48A9-B36E-56EB0910CCD7}"/>
    <cellStyle name="—_Performance_MERB_Shenhua-coal P&amp;L_ShenhuaPower(report tables)" xfId="42614" xr:uid="{C92308BA-F152-4F11-9244-A63F836DCB2E}"/>
    <cellStyle name="—_Performance_MERB_Shenhua-coal P&amp;L_ShenhuaPower(report tables) 2" xfId="42615" xr:uid="{C97565D1-AAC1-4FF2-ADAE-53873209770C}"/>
    <cellStyle name="—_Performance_MERB_Shenhua-coal P&amp;L_ShenhuaPower(report tables)_ferrous &amp; non-ferrous" xfId="42616" xr:uid="{69B3FD4E-AE7A-49E3-884A-14A208F4FB0E}"/>
    <cellStyle name="—_Performance_MERB_Shenhua-coal P&amp;L_ShenhuaPower(report tables)_ferrous &amp; non-ferrous 2" xfId="42617" xr:uid="{1284CBD5-AAFF-4E22-A312-3EB2E90A680E}"/>
    <cellStyle name="—_Performance_MERB_ShenhuaModel" xfId="42618" xr:uid="{B25721F9-B1E8-419B-8134-A24927A2DBBE}"/>
    <cellStyle name="—_Performance_MERB_ShenhuaModel 2" xfId="42619" xr:uid="{5554A2E9-14AF-4EA7-9EAD-1662B5CB1A67}"/>
    <cellStyle name="—_Performance_MERB_ShenhuaModel_ferrous &amp; non-ferrous" xfId="42620" xr:uid="{37B930B2-4313-41A6-9782-C6518B799C4D}"/>
    <cellStyle name="—_Performance_MERB_ShenhuaModel_ferrous &amp; non-ferrous 2" xfId="42621" xr:uid="{20220A22-8D47-41AC-B193-196C54BC4861}"/>
    <cellStyle name="—_Performance_MERB_Shenhua-power" xfId="42622" xr:uid="{FC97F782-D1AD-4D90-9FE5-FEF0F34FF8AE}"/>
    <cellStyle name="—_Performance_MERB_ShenhuaPower(report tables)" xfId="42623" xr:uid="{6451B7A3-5214-45D7-B15D-4A8298172141}"/>
    <cellStyle name="—_Performance_MERB_StandardPacificChenLei020806" xfId="42624" xr:uid="{690EEE1B-AAC4-413B-90A5-EA3CDBBE0651}"/>
    <cellStyle name="—_Performance_MERB_StandardPacificChenLei020806 2" xfId="42625" xr:uid="{C7E8E15C-A7D6-4F86-9843-2C24817FA883}"/>
    <cellStyle name="—_Performance_MERB_StandardPacificChenLei020806_ferrous &amp; non-ferrous" xfId="42626" xr:uid="{647BEEE4-D87F-48C4-A117-ED72B4243299}"/>
    <cellStyle name="—_Performance_MERB_StandardPacificChenLei020806_ferrous &amp; non-ferrous 2" xfId="42627" xr:uid="{1C9DBE49-A37F-4E41-B269-1CF32CF1B51D}"/>
    <cellStyle name="—_Performance_MERB_YanzhouCoalModel" xfId="42628" xr:uid="{012F1F24-08AF-4E38-9554-E83DF8098A0F}"/>
    <cellStyle name="—_Performance_MERB_YanzhouCoalModel 2" xfId="42629" xr:uid="{058AD68D-0910-4EA7-9C01-87CB43C84ECF}"/>
    <cellStyle name="—_Performance_MERB_YanzhouCoalModel_Banpu_Charts" xfId="42630" xr:uid="{18EF1B02-7B12-4EC1-900F-270760362C82}"/>
    <cellStyle name="—_Performance_MERB_YanzhouCoalModel_Banpu_Charts 2" xfId="42631" xr:uid="{6B4D8F86-C161-43C0-8B20-4CA47F427F81}"/>
    <cellStyle name="—_Performance_MERB_YanzhouCoalModel_ShenhuaPower(report tables)" xfId="42632" xr:uid="{982089EF-7F2A-4635-B44C-C5F9CD8158F2}"/>
    <cellStyle name="—_Performance_MERB_YanzhouCoalModel_ShenhuaPower(report tables) 2" xfId="42633" xr:uid="{C8BDE8E0-31D9-4071-B4C1-C6266BFFB8B7}"/>
    <cellStyle name="—_Performance_MERB_YanzhouCoalModel_ShenhuaPower(report tables)_ferrous &amp; non-ferrous" xfId="42634" xr:uid="{F3E1F40A-505E-4ADA-9AFE-73CD5BE8AFBA}"/>
    <cellStyle name="—_Performance_MERB_YanzhouCoalModel_ShenhuaPower(report tables)_ferrous &amp; non-ferrous 2" xfId="42635" xr:uid="{F8FC78BD-A808-49E4-9534-D3F40FE7AA22}"/>
    <cellStyle name="—_Performance_Model" xfId="42636" xr:uid="{AB11121D-8B62-46EF-B7AE-DA23631381D5}"/>
    <cellStyle name="—_Performance_Model 2" xfId="42637" xr:uid="{A6BBAD71-7B73-490E-BA01-893B401876EA}"/>
    <cellStyle name="—_Performance_Model_Banpu_Charts" xfId="42638" xr:uid="{0B95AF64-3189-465C-95E2-146F7D226AED}"/>
    <cellStyle name="—_Performance_Model_Banpu_Charts 2" xfId="42639" xr:uid="{72EAAD4E-8CAE-4CFC-B987-4E4C924CE528}"/>
    <cellStyle name="—_Performance_Model_ShenhuaPower(report tables)" xfId="42640" xr:uid="{F2E42F90-42A0-4D34-B6CA-2CCE87910309}"/>
    <cellStyle name="—_Performance_Model_ShenhuaPower(report tables) 2" xfId="42641" xr:uid="{6DEC9C90-EF87-4AA1-A83C-7542987BC901}"/>
    <cellStyle name="—_Performance_Resources  valuation comp" xfId="42642" xr:uid="{8EB9DCF1-E3C7-46C1-B006-F09D671ED423}"/>
    <cellStyle name="—_Performance_Resources  valuation comp 2" xfId="42643" xr:uid="{FA84E53E-B7FA-47DF-A7D7-B11A508E684E}"/>
    <cellStyle name="—_Performance_Resources  valuation comp_ShenhuaPower(report tables)" xfId="42644" xr:uid="{5A207404-5115-4C5E-A000-56CBEBE4F0FF}"/>
    <cellStyle name="—_Performance_Resources  valuation comp_ShenhuaPower(report tables) 2" xfId="42645" xr:uid="{7CB6EAF0-8BB7-4D5A-B299-E5BE8D406F7F}"/>
    <cellStyle name="—_Performance_Sheet1" xfId="42646" xr:uid="{EE116418-584E-428D-B340-6891D2902066}"/>
    <cellStyle name="—_Performance_Sheet1 2" xfId="42647" xr:uid="{8DDA2656-B85E-4D77-9674-987894196959}"/>
    <cellStyle name="—_Performance_Sheet1_1" xfId="42648" xr:uid="{984CF0A9-5F3A-4D0A-915A-279008B3BB19}"/>
    <cellStyle name="—_Performance_Sheet1_1 2" xfId="42649" xr:uid="{B0E01232-E328-49B3-A8DA-E0C181DBB2F5}"/>
    <cellStyle name="—_Performance_Shenhua-coal P&amp;L" xfId="42650" xr:uid="{7BFD3C73-67F0-461E-800D-8C0D2F3A2187}"/>
    <cellStyle name="—_Performance_Shenhua-coal P&amp;L 2" xfId="42651" xr:uid="{3786175E-4CE3-47C8-B038-80C3A8045F0A}"/>
    <cellStyle name="—_Performance_Shenhua-coal P&amp;L_ShenhuaPower(report tables)" xfId="42652" xr:uid="{7A42DC33-0034-478E-B855-C8684A7C2F9B}"/>
    <cellStyle name="—_Performance_Shenhua-coal P&amp;L_ShenhuaPower(report tables) 2" xfId="42653" xr:uid="{195C7846-8E61-424F-9E34-56914EF97886}"/>
    <cellStyle name="—_Performance_ShenhuaModel" xfId="42654" xr:uid="{25829F13-41FE-477D-A928-8B394C35AAF8}"/>
    <cellStyle name="—_Performance_ShenhuaModel 2" xfId="42655" xr:uid="{055473DF-6FEB-45F1-A528-A9C2C3420D23}"/>
    <cellStyle name="—_Performance_Shenhua-power" xfId="42656" xr:uid="{5F187633-E53F-4796-BDD2-60822AAF159A}"/>
    <cellStyle name="—_Performance_Shenhua-power 2" xfId="42657" xr:uid="{CF722B65-1DF0-4A8A-830E-2D3823F229F8}"/>
    <cellStyle name="—_Performance_ShenhuaPower(report tables)" xfId="42658" xr:uid="{12D4E9CC-3065-42DA-96AC-499FF818574F}"/>
    <cellStyle name="—_Performance_ShenhuaPower(report tables) 2" xfId="42659" xr:uid="{0DDD31EC-FB42-40AA-A20B-B71D7D5408DA}"/>
    <cellStyle name="—_Performance_StandardPacificChenLei020806" xfId="42660" xr:uid="{339EEF67-F29D-4457-9755-063FF39374B2}"/>
    <cellStyle name="—_Performance_StandardPacificChenLei020806 2" xfId="42661" xr:uid="{6FD0385B-9348-4C12-87DC-562D2440116A}"/>
    <cellStyle name="—_Performance_Valuation (2)" xfId="42662" xr:uid="{1D2C7454-80F2-4280-B206-A55D8265AF69}"/>
    <cellStyle name="—_Performance_Valuation (2) 2" xfId="42663" xr:uid="{FF0433A0-E066-4B9E-8C33-5B27E5078A57}"/>
    <cellStyle name="—_Performance_Valuation (2)_Banpu_Charts" xfId="42664" xr:uid="{8CD6CD73-CD14-43C7-8D38-3838FA7FA3FB}"/>
    <cellStyle name="—_Performance_Valuation (2)_Banpu_Charts 2" xfId="42665" xr:uid="{906F548E-169F-44C4-8EA8-D4731D672615}"/>
    <cellStyle name="—_Performance_Valuation (2)_CPI1" xfId="42666" xr:uid="{EAE358D9-9808-405F-B7F4-18741BDD919B}"/>
    <cellStyle name="—_Performance_Valuation (2)_CPI1 2" xfId="42667" xr:uid="{16E2F2A8-1C39-4B6E-ACEE-1BBFFEB0A735}"/>
    <cellStyle name="—_Performance_Valuation (2)_Sheet1" xfId="42668" xr:uid="{6663AC5D-9C80-45CF-9440-7796F7A5DDDF}"/>
    <cellStyle name="—_Performance_Valuation (2)_Sheet1 2" xfId="42669" xr:uid="{FCB1C159-4FC2-46AC-A9E7-6B0BBBD9ABDE}"/>
    <cellStyle name="—_Performance_Valuation (2)_Shenhua-coal P&amp;L" xfId="42670" xr:uid="{01F2F4E0-0CB4-4ADF-BB0C-017BD7D93365}"/>
    <cellStyle name="—_Performance_Valuation (2)_Shenhua-coal P&amp;L 2" xfId="42671" xr:uid="{4FE0D119-63E8-4D69-8F7A-B9E373B3FACD}"/>
    <cellStyle name="—_Performance_Valuation (2)_Shenhua-coal P&amp;L_ShenhuaPower(report tables)" xfId="42672" xr:uid="{44428D2A-CC1B-4EA3-B17C-F3D3FB182FB8}"/>
    <cellStyle name="—_Performance_Valuation (2)_Shenhua-coal P&amp;L_ShenhuaPower(report tables) 2" xfId="42673" xr:uid="{2E8C19F0-F248-4D15-A0A6-F9E38E5EC900}"/>
    <cellStyle name="—_Performance_Valuation (2)_Shenhua-power" xfId="42674" xr:uid="{D2CF9757-9E7B-4001-A0D0-2355F05B4775}"/>
    <cellStyle name="—_Performance_Valuation (2)_Shenhua-power 2" xfId="42675" xr:uid="{E618A1DB-3B58-4F12-AC85-66D3F6B43E16}"/>
    <cellStyle name="—_Performance_Valuation (2)_ShenhuaPower(report tables)" xfId="42676" xr:uid="{906D7922-6D0D-4975-8F4A-7C6B7FEF0C8E}"/>
    <cellStyle name="—_Performance_Valuation (2)_ShenhuaPower(report tables) 2" xfId="42677" xr:uid="{D70013AC-CF0E-4A37-A3D3-6D2DAB7FAA44}"/>
    <cellStyle name="—_Performance_YanzhouCoalModel" xfId="42678" xr:uid="{56A69F4D-ECB4-49B5-9CB2-3CAF7B0C06D0}"/>
    <cellStyle name="—_Performance_YanzhouCoalModel 2" xfId="42679" xr:uid="{8EB0F5E0-5019-440E-A19D-9FEECD983A6D}"/>
    <cellStyle name="—_Performance_YanzhouCoalModel_Banpu_Charts" xfId="42680" xr:uid="{541744A5-2160-42FD-AE9B-A61F23BAF351}"/>
    <cellStyle name="—_Performance_YanzhouCoalModel_Banpu_Charts 2" xfId="42681" xr:uid="{391F5C57-6BCA-42AA-B752-D8AB37876A42}"/>
    <cellStyle name="—_Performance_YanzhouCoalModel_ShenhuaPower(report tables)" xfId="42682" xr:uid="{D12F9954-0344-43D0-88EF-1952FA4A5DB1}"/>
    <cellStyle name="—_Performance_YanzhouCoalModel_ShenhuaPower(report tables) 2" xfId="42683" xr:uid="{AD5995E5-2D8A-40CA-A8E9-9541C07381B1}"/>
    <cellStyle name="—_PhelpsDolge-PBVData" xfId="42684" xr:uid="{36113257-3380-408C-B8DF-A055A14D9A29}"/>
    <cellStyle name="—_PhelpsDolge-PBVData 2" xfId="42685" xr:uid="{51D10C9F-4B31-488B-A841-A5044200D60D}"/>
    <cellStyle name="—_POSCO PBV data" xfId="42686" xr:uid="{D74FD941-42A2-4E26-BC69-0D0C60A8B2E5}"/>
    <cellStyle name="—_POSCO PBV data 2" xfId="42687" xr:uid="{1914826E-3EEE-48BA-8892-6E09F2A77566}"/>
    <cellStyle name="_premisses" xfId="42688" xr:uid="{6F3821E9-7AFB-463A-AB1F-ADC0B90F9468}"/>
    <cellStyle name="_premisses 2" xfId="42689" xr:uid="{2FDBC350-D03F-4D58-8189-79F885463719}"/>
    <cellStyle name="_premisses 2 2" xfId="42690" xr:uid="{84686758-05F1-4261-90EE-B1D39EC3321A}"/>
    <cellStyle name="—_qrtly" xfId="42691" xr:uid="{E4F27A1A-5EED-484F-8ED1-C9983E6AFE57}"/>
    <cellStyle name="—_qrtly 2" xfId="42692" xr:uid="{E6257E79-8801-4199-8D09-782A868F506D}"/>
    <cellStyle name="—_qrtly_Banpu_Charts" xfId="42693" xr:uid="{B42290C5-2FE5-464C-AABD-1CBDABADC661}"/>
    <cellStyle name="—_qrtly_Banpu_Charts 2" xfId="42694" xr:uid="{CBB88CDF-0252-4808-A9EC-D6B52FA3641C}"/>
    <cellStyle name="—_qrtly_ShenhuaPower(report tables)" xfId="42695" xr:uid="{E5544B56-1D7B-4C2C-A2FD-836FD3CCE6FC}"/>
    <cellStyle name="—_qrtly_ShenhuaPower(report tables) 2" xfId="42696" xr:uid="{CB3C2056-BC0E-4690-A058-5223350900B4}"/>
    <cellStyle name="—_qrtly_ShenhuaPower(report tables)_ferrous &amp; non-ferrous" xfId="42697" xr:uid="{450C45DD-9693-4F1C-8C37-EB5AFE988B8D}"/>
    <cellStyle name="—_qrtly_ShenhuaPower(report tables)_ferrous &amp; non-ferrous 2" xfId="42698" xr:uid="{94F5A0F6-7B0E-4B03-A889-5E73EDF5A915}"/>
    <cellStyle name="—_report1198tables" xfId="42699" xr:uid="{D7E7AE58-6686-4D0E-9CCA-A458E2F26E4C}"/>
    <cellStyle name="—_report1198tables 2" xfId="42700" xr:uid="{A9E5D77A-3975-4AC5-8A6D-DF2EB672408C}"/>
    <cellStyle name="—_report1198tables_anne" xfId="42701" xr:uid="{0BE98564-0E1F-4FAA-87EA-4890556BA6FE}"/>
    <cellStyle name="—_report1198tables_anne 2" xfId="42702" xr:uid="{14603618-F1A8-4817-8BDB-8815F00FC806}"/>
    <cellStyle name="—_report1198tables_anne_Banpu_Charts" xfId="42703" xr:uid="{FA9B0B99-E05B-4E17-B193-F277C1E9B963}"/>
    <cellStyle name="—_report1198tables_anne_Banpu_Charts 2" xfId="42704" xr:uid="{4C78F6EF-1970-4CFC-BDAA-1C19366DC8A0}"/>
    <cellStyle name="—_report1198tables_anne_CSC PBV data" xfId="42705" xr:uid="{F6E30C2E-C68E-4CAF-A3F9-8F9D6D342B85}"/>
    <cellStyle name="—_report1198tables_anne_CSC PBV data 2" xfId="42706" xr:uid="{4F36457F-55FF-4C58-8DCD-1CEF6551F445}"/>
    <cellStyle name="—_report1198tables_anne_Freeport-PBVData" xfId="42707" xr:uid="{34B1DBC2-65E7-4356-863C-D2F4037CC2B2}"/>
    <cellStyle name="—_report1198tables_anne_Freeport-PBVData 2" xfId="42708" xr:uid="{7722B414-5247-479A-AFD9-582C812915FF}"/>
    <cellStyle name="—_report1198tables_anne_PhelpsDolge-PBVData" xfId="42709" xr:uid="{288F74FC-6FC8-4409-8625-1D7B86DA8325}"/>
    <cellStyle name="—_report1198tables_anne_PhelpsDolge-PBVData 2" xfId="42710" xr:uid="{BB55ACCF-83A0-4F59-9686-D16C1D3000C7}"/>
    <cellStyle name="—_report1198tables_anne_POSCO PBV data" xfId="42711" xr:uid="{1CDB6ACF-ED6D-48C5-BF9D-FC5BE375D927}"/>
    <cellStyle name="—_report1198tables_anne_POSCO PBV data 2" xfId="42712" xr:uid="{3798665B-25C0-4329-94A6-ADE3FA86AA62}"/>
    <cellStyle name="—_report1198tables_anne_Resources comp - quantum" xfId="42713" xr:uid="{FA939CBD-0A01-4DBA-AF19-6C5C53B81DBC}"/>
    <cellStyle name="—_report1198tables_anne_Resources comp - quantum 2" xfId="42714" xr:uid="{BE7B48C3-0F2C-4A80-9B3F-B3C8637195DD}"/>
    <cellStyle name="—_report1198tables_anne_Resources comp - quantum_Banpu_Charts" xfId="42715" xr:uid="{92E96C9A-E195-4F81-9482-455786F5E945}"/>
    <cellStyle name="—_report1198tables_anne_Resources comp - quantum_Banpu_Charts 2" xfId="42716" xr:uid="{C43DC1F7-0768-4E8A-91AA-7325FF870783}"/>
    <cellStyle name="—_report1198tables_anne_Resources comp - quantum_ShenhuaPower(report tables)" xfId="42717" xr:uid="{0D6C1DC7-5463-418C-A5C1-0678D2321563}"/>
    <cellStyle name="—_report1198tables_anne_Resources comp - quantum_ShenhuaPower(report tables) 2" xfId="42718" xr:uid="{1043BA3C-EC4A-4E12-A7AD-7A8CF3B46795}"/>
    <cellStyle name="—_report1198tables_anne_Resources comp - quantum_ShenhuaPower(report tables)_ferrous &amp; non-ferrous" xfId="42719" xr:uid="{159FC5B0-63E6-43CB-AA0B-7F34D1C5DD25}"/>
    <cellStyle name="—_report1198tables_anne_Resources comp - quantum_ShenhuaPower(report tables)_ferrous &amp; non-ferrous 2" xfId="42720" xr:uid="{BD4BB5B2-9336-4E79-B674-6324F59813D6}"/>
    <cellStyle name="—_report1198tables_anne_ShenhuaPower(report tables)" xfId="42721" xr:uid="{0A7162B8-6D29-45A1-9BA1-69244B4AE210}"/>
    <cellStyle name="—_report1198tables_anne_ShenhuaPower(report tables) 2" xfId="42722" xr:uid="{895640B2-BCE5-44E9-9C59-31F2A9677B70}"/>
    <cellStyle name="—_report1198tables_anne_ShenhuaPower(report tables)_ferrous &amp; non-ferrous" xfId="42723" xr:uid="{20B8758C-E675-4091-8A6C-D4ED0817E6BE}"/>
    <cellStyle name="—_report1198tables_anne_ShenhuaPower(report tables)_ferrous &amp; non-ferrous 2" xfId="42724" xr:uid="{1D215C8B-51EF-4164-9595-465EF32F8380}"/>
    <cellStyle name="—_report1198tables_anne_Vedenta-PBVData" xfId="42725" xr:uid="{3D6169BF-1EA3-4988-85EF-02FA727CAA34}"/>
    <cellStyle name="—_report1198tables_anne_Vedenta-PBVData 2" xfId="42726" xr:uid="{D46FB1DB-108F-4993-9F0C-41AC86F3F73D}"/>
    <cellStyle name="—_report1198tables_anne_Xstrata-PBVData" xfId="42727" xr:uid="{9D958990-7C37-4CEE-8D97-A3F2AD4A3B85}"/>
    <cellStyle name="—_report1198tables_anne_Xstrata-PBVData 2" xfId="42728" xr:uid="{55F68FD4-9964-48E8-9034-F4DC48CDC4AA}"/>
    <cellStyle name="—_report1198tables_Banpu_Charts" xfId="42729" xr:uid="{169C6DFF-0503-46BD-A633-38F0C94463D5}"/>
    <cellStyle name="—_report1198tables_Banpu_Charts 2" xfId="42730" xr:uid="{9CC04C06-F723-4AE2-9860-7AB361429CC2}"/>
    <cellStyle name="—_report1198tables_CNOOC Master" xfId="42731" xr:uid="{EE4C9749-19E8-4320-A200-40D00A12E54F}"/>
    <cellStyle name="—_report1198tables_CNOOC Master 2" xfId="42732" xr:uid="{6928E755-E3EB-4C21-A14F-85390939A2D5}"/>
    <cellStyle name="—_report1198tables_CNOOC Master_Banpu_Charts" xfId="42733" xr:uid="{5242E90B-AF6B-4327-B323-E2CB9D56D6C7}"/>
    <cellStyle name="—_report1198tables_CNOOC Master_Banpu_Charts 2" xfId="42734" xr:uid="{BB406BA3-3CBE-4308-89DC-10913F97009E}"/>
    <cellStyle name="—_report1198tables_CNOOC Master_ShenhuaPower(report tables)" xfId="42735" xr:uid="{5588D823-2BFD-4E07-AD74-8D3BA0C9119E}"/>
    <cellStyle name="—_report1198tables_CNOOC Master_ShenhuaPower(report tables) 2" xfId="42736" xr:uid="{CE06D4EC-D0C0-409C-8572-5C059BD1CF72}"/>
    <cellStyle name="—_report1198tables_CNOOC Master_ShenhuaPower(report tables)_ferrous &amp; non-ferrous" xfId="42737" xr:uid="{9329D822-A2B1-4D2F-9F59-A266640C6A50}"/>
    <cellStyle name="—_report1198tables_CNOOC Master_ShenhuaPower(report tables)_ferrous &amp; non-ferrous 2" xfId="42738" xr:uid="{FCEF343B-9809-4E0C-97BF-F9E7CDC57A4A}"/>
    <cellStyle name="—_report1198tables_ShenhuaPower(report tables)" xfId="42739" xr:uid="{F88EDB48-6D06-443E-A7A4-E22147C2B10F}"/>
    <cellStyle name="—_report1198tables_ShenhuaPower(report tables) 2" xfId="42740" xr:uid="{BCCEC8CB-3B52-4C0F-9024-78789FB9DB0A}"/>
    <cellStyle name="—_report1198tables_ShenhuaPower(report tables)_ferrous &amp; non-ferrous" xfId="42741" xr:uid="{8F8E809D-0302-49A6-8625-D2FB224C4E64}"/>
    <cellStyle name="—_report1198tables_ShenhuaPower(report tables)_ferrous &amp; non-ferrous 2" xfId="42742" xr:uid="{CFF2960C-2A9A-4197-8160-A34EE60F2BDC}"/>
    <cellStyle name="—_report1198tables_tables_99" xfId="42743" xr:uid="{23B31B9C-6C6A-4010-8AA7-7CFE5648287C}"/>
    <cellStyle name="—_report1198tables_tables_99 2" xfId="42744" xr:uid="{602922E4-BFF3-470F-8385-6891978FF6D6}"/>
    <cellStyle name="—_report1198tables_tables_99_Banpu_Charts" xfId="42745" xr:uid="{8FC55C7F-E6F8-4C9E-9E94-29657E50EF6B}"/>
    <cellStyle name="—_report1198tables_tables_99_Banpu_Charts 2" xfId="42746" xr:uid="{079E7B7B-430B-4093-BA97-B450979EF9BB}"/>
    <cellStyle name="—_report1198tables_tables_99_CSC PBV data" xfId="42747" xr:uid="{503EFD64-C530-434D-8D50-286CF7F64C9D}"/>
    <cellStyle name="—_report1198tables_tables_99_CSC PBV data 2" xfId="42748" xr:uid="{5D9FFC21-D7AD-49CB-906F-DACE50B270A3}"/>
    <cellStyle name="—_report1198tables_tables_99_Freeport-PBVData" xfId="42749" xr:uid="{A19598DB-E2E1-46E9-A4B0-CE66594D4F86}"/>
    <cellStyle name="—_report1198tables_tables_99_Freeport-PBVData 2" xfId="42750" xr:uid="{5B5925D8-10F3-422E-84FD-2394E066E719}"/>
    <cellStyle name="—_report1198tables_tables_99_PhelpsDolge-PBVData" xfId="42751" xr:uid="{77101FD7-15B6-44C9-9F72-01EAEEE18D59}"/>
    <cellStyle name="—_report1198tables_tables_99_PhelpsDolge-PBVData 2" xfId="42752" xr:uid="{B2EFF0A3-1BBB-4179-A98E-E940FB4BC505}"/>
    <cellStyle name="—_report1198tables_tables_99_POSCO PBV data" xfId="42753" xr:uid="{4C54221A-CA72-4197-86A0-82C2910ABA60}"/>
    <cellStyle name="—_report1198tables_tables_99_POSCO PBV data 2" xfId="42754" xr:uid="{5F1E49E9-5671-4E69-8845-A47F21937D14}"/>
    <cellStyle name="—_report1198tables_tables_99_Resources comp - quantum" xfId="42755" xr:uid="{2ED51595-409F-4781-9FB1-1A8258AC5383}"/>
    <cellStyle name="—_report1198tables_tables_99_Resources comp - quantum 2" xfId="42756" xr:uid="{6CE1662B-0594-419F-BA0B-0CA9E90D3E9D}"/>
    <cellStyle name="—_report1198tables_tables_99_Resources comp - quantum_Banpu_Charts" xfId="42757" xr:uid="{3782F735-7D39-4133-8D1F-4649A70FC27E}"/>
    <cellStyle name="—_report1198tables_tables_99_Resources comp - quantum_Banpu_Charts 2" xfId="42758" xr:uid="{E9637F8C-B720-42AD-A1BF-6DF00BAEA336}"/>
    <cellStyle name="—_report1198tables_tables_99_Resources comp - quantum_ShenhuaPower(report tables)" xfId="42759" xr:uid="{660B87E7-9731-4BA2-A17D-FD40C9D6296A}"/>
    <cellStyle name="—_report1198tables_tables_99_Resources comp - quantum_ShenhuaPower(report tables) 2" xfId="42760" xr:uid="{932F016D-CF3F-4D9F-8527-86DA542C420F}"/>
    <cellStyle name="—_report1198tables_tables_99_Resources comp - quantum_ShenhuaPower(report tables)_ferrous &amp; non-ferrous" xfId="42761" xr:uid="{54EA0585-6A59-48DE-9DB0-F343528AB84D}"/>
    <cellStyle name="—_report1198tables_tables_99_Resources comp - quantum_ShenhuaPower(report tables)_ferrous &amp; non-ferrous 2" xfId="42762" xr:uid="{CBD67A89-7D8C-4A71-94B0-B9D8E630DA92}"/>
    <cellStyle name="—_report1198tables_tables_99_ShenhuaPower(report tables)" xfId="42763" xr:uid="{9E0049C0-5578-4D8E-9831-8A214D702AFC}"/>
    <cellStyle name="—_report1198tables_tables_99_ShenhuaPower(report tables) 2" xfId="42764" xr:uid="{D2164070-0FC3-4203-BF68-59EB75D396C0}"/>
    <cellStyle name="—_report1198tables_tables_99_ShenhuaPower(report tables)_ferrous &amp; non-ferrous" xfId="42765" xr:uid="{8C8BB973-0869-4A01-9B04-0ABBBBC90D9E}"/>
    <cellStyle name="—_report1198tables_tables_99_ShenhuaPower(report tables)_ferrous &amp; non-ferrous 2" xfId="42766" xr:uid="{9A6B4E69-C501-4C7F-B7AB-D6D9DFE035A1}"/>
    <cellStyle name="—_report1198tables_tables_99_Vedenta-PBVData" xfId="42767" xr:uid="{5926E7DD-EB32-4EC2-B9C3-6DC58DD7FC4C}"/>
    <cellStyle name="—_report1198tables_tables_99_Vedenta-PBVData 2" xfId="42768" xr:uid="{95F445F5-9084-4229-A44A-C990486C8784}"/>
    <cellStyle name="—_report1198tables_tables_99_Xstrata-PBVData" xfId="42769" xr:uid="{AFE997EB-6CD4-4161-AE2B-9C44427F10A4}"/>
    <cellStyle name="—_report1198tables_tables_99_Xstrata-PBVData 2" xfId="42770" xr:uid="{90821365-9E2C-4E8C-B8A5-7FA1213F8303}"/>
    <cellStyle name="—_Resources  valuation comp" xfId="42771" xr:uid="{5C3A4AA1-B304-40CB-8B8C-F9E63A85CF1B}"/>
    <cellStyle name="—_Resources  valuation comp 2" xfId="42772" xr:uid="{90582C75-6900-4BD3-B508-3779F80AC18D}"/>
    <cellStyle name="—_Resources  valuation comp_ferrous &amp; non-ferrous" xfId="42773" xr:uid="{294CBFA2-60CA-47E5-96DC-FDE523A31408}"/>
    <cellStyle name="—_Resources  valuation comp_ferrous &amp; non-ferrous 2" xfId="42774" xr:uid="{D9F216D4-A374-4D79-BF93-474AE143E622}"/>
    <cellStyle name="—_Resources  valuation comp_ShenhuaPower(report tables)" xfId="42775" xr:uid="{024E2B53-561C-48FE-8A7B-6BED24E2D7DB}"/>
    <cellStyle name="—_Resources  valuation comp_ShenhuaPower(report tables) 2" xfId="42776" xr:uid="{6507B04D-933C-498A-AF54-B96AAC54ABA8}"/>
    <cellStyle name="—_Resources  valuation comp_ShenhuaPower(report tables)_ferrous &amp; non-ferrous" xfId="42777" xr:uid="{B3A0A851-A17B-4348-B0A0-C9B2A193B8E9}"/>
    <cellStyle name="—_Resources  valuation comp_ShenhuaPower(report tables)_ferrous &amp; non-ferrous 2" xfId="42778" xr:uid="{00D68991-11E6-4ADB-8CEB-95A25E9338AC}"/>
    <cellStyle name="—_Resources comp - quantum" xfId="42779" xr:uid="{76F33F1E-532B-4B94-9897-7D51D74C3617}"/>
    <cellStyle name="—_Resources comp - quantum 2" xfId="42780" xr:uid="{C8E533AC-39FB-40E5-A498-B67672704A5B}"/>
    <cellStyle name="—_Resources comp - quantum_Banpu_Charts" xfId="42781" xr:uid="{3CDEA8B4-2190-48AD-99CA-B27909A387E9}"/>
    <cellStyle name="—_Resources comp - quantum_Banpu_Charts 2" xfId="42782" xr:uid="{D1932DD1-94E7-464A-B357-882243298FC3}"/>
    <cellStyle name="—_Resources comp - quantum_ShenhuaPower(report tables)" xfId="42783" xr:uid="{557E8AFE-F2F7-4F03-803F-43309FC4B676}"/>
    <cellStyle name="—_Resources comp - quantum_ShenhuaPower(report tables) 2" xfId="42784" xr:uid="{9E897C3E-6F60-47A3-94FF-16DA236C4480}"/>
    <cellStyle name="—_Resources comp - quantum_ShenhuaPower(report tables)_ferrous &amp; non-ferrous" xfId="42785" xr:uid="{FFDDEDA2-FBCD-4173-9803-5DC87962FE7A}"/>
    <cellStyle name="—_Resources comp - quantum_ShenhuaPower(report tables)_ferrous &amp; non-ferrous 2" xfId="42786" xr:uid="{F10F9F1F-3AAE-4DE8-B61F-1CA67C7D0425}"/>
    <cellStyle name="—_Results" xfId="42787" xr:uid="{F42E7646-6F26-49E7-BF19-5A11F3ABC235}"/>
    <cellStyle name="—_Results 2" xfId="42788" xr:uid="{4A02D22A-81B6-4815-B2F8-938CA00EEABB}"/>
    <cellStyle name="—_Results_&quot;History" xfId="42789" xr:uid="{9ABD93EF-0E86-48C6-8C34-33B3B525E767}"/>
    <cellStyle name="—_Results_&quot;History 2" xfId="42790" xr:uid="{27475F50-EFE9-4F47-8855-3E34DFF85E11}"/>
    <cellStyle name="—_Results_&quot;History_Banpu_Charts" xfId="42791" xr:uid="{62C8ECA4-04C9-434C-9456-B460D7FE9876}"/>
    <cellStyle name="—_Results_&quot;History_Banpu_Charts 2" xfId="42792" xr:uid="{01B31D5F-4A47-492F-B75B-0C05AEE77249}"/>
    <cellStyle name="—_Results_&quot;History_Delay Projects" xfId="42793" xr:uid="{AF364BAD-E9D8-4CC4-8FFE-28AD26E9CB8F}"/>
    <cellStyle name="—_Results_&quot;History_Delay Projects 2" xfId="42794" xr:uid="{A6F36555-CF80-4DCF-8632-D301DBD0BAB9}"/>
    <cellStyle name="—_Results_&quot;History_Delay Projects_Banpu_Charts" xfId="42795" xr:uid="{D99DE5EE-C3D9-4B89-8D6A-141AF67197DD}"/>
    <cellStyle name="—_Results_&quot;History_Delay Projects_Banpu_Charts 2" xfId="42796" xr:uid="{67C1DDDC-EB2A-49FA-97DE-4D3BCC71E080}"/>
    <cellStyle name="—_Results_&quot;History_Delay Projects_ShenhuaPower(report tables)" xfId="42797" xr:uid="{CA3DD5D0-C05D-430F-A02F-21B13F679603}"/>
    <cellStyle name="—_Results_&quot;History_Delay Projects_ShenhuaPower(report tables) 2" xfId="42798" xr:uid="{F2F44A6E-232C-4CBF-8D08-FF81AD115826}"/>
    <cellStyle name="—_Results_&quot;History_Delay Projects_ShenhuaPower(report tables)_ferrous &amp; non-ferrous" xfId="42799" xr:uid="{ECF78F09-6956-4670-9FE9-E31D5714ABBF}"/>
    <cellStyle name="—_Results_&quot;History_Delay Projects_ShenhuaPower(report tables)_ferrous &amp; non-ferrous 2" xfId="42800" xr:uid="{44253C6D-D505-419A-986D-13C5AB753220}"/>
    <cellStyle name="—_Results_&quot;History_Model" xfId="42801" xr:uid="{115C22A6-727D-476D-A8B2-2B2775D37DC4}"/>
    <cellStyle name="—_Results_&quot;History_Model 2" xfId="42802" xr:uid="{3CC01581-5FF3-467B-8A79-566C87BF9E9F}"/>
    <cellStyle name="—_Results_&quot;History_Model_Banpu_Charts" xfId="42803" xr:uid="{94BE81D6-364E-4B7C-AAB5-3D37834D60AC}"/>
    <cellStyle name="—_Results_&quot;History_Model_Banpu_Charts 2" xfId="42804" xr:uid="{CA629336-95E9-429B-AD93-A1996A026943}"/>
    <cellStyle name="—_Results_&quot;History_Model_ShenhuaPower(report tables)" xfId="42805" xr:uid="{802B8FF0-CEBE-45AE-9468-69325CF4FC55}"/>
    <cellStyle name="—_Results_&quot;History_Model_ShenhuaPower(report tables) 2" xfId="42806" xr:uid="{88EAFD59-01F5-4A84-90C2-1FEF26F2BEEF}"/>
    <cellStyle name="—_Results_&quot;History_Model_ShenhuaPower(report tables)_ferrous &amp; non-ferrous" xfId="42807" xr:uid="{1E7AD6CA-7DD7-421F-8E47-9F9009D706D6}"/>
    <cellStyle name="—_Results_&quot;History_Model_ShenhuaPower(report tables)_ferrous &amp; non-ferrous 2" xfId="42808" xr:uid="{6F3D2D60-9DE4-4618-9263-F2606669950F}"/>
    <cellStyle name="—_Results_&quot;History_ShenhuaPower(report tables)" xfId="42809" xr:uid="{2A7812B0-78EB-4926-AF87-584AAC30C507}"/>
    <cellStyle name="—_Results_&quot;History_ShenhuaPower(report tables) 2" xfId="42810" xr:uid="{0EBC701C-8265-493F-9F0F-352CE65E9132}"/>
    <cellStyle name="—_Results_&quot;History_ShenhuaPower(report tables)_ferrous &amp; non-ferrous" xfId="42811" xr:uid="{AC6718E4-37A8-4CEA-8237-987A274D6B22}"/>
    <cellStyle name="—_Results_&quot;History_ShenhuaPower(report tables)_ferrous &amp; non-ferrous 2" xfId="42812" xr:uid="{66A3A907-DD93-4927-978F-6B1B4CF58349}"/>
    <cellStyle name="—_Results_Banpu_Charts" xfId="42813" xr:uid="{FBF2FAF6-D51D-42AF-B7B8-797860F7122E}"/>
    <cellStyle name="—_Results_Banpu_Charts 2" xfId="42814" xr:uid="{4ABF11AF-9076-4EDE-9F31-7B7FC911C9E7}"/>
    <cellStyle name="—_Results_BS" xfId="42815" xr:uid="{4C5291B8-B49D-4F02-892C-160AA8F0E3AA}"/>
    <cellStyle name="—_Results_BS &amp; CF" xfId="42816" xr:uid="{F1D776A1-42CC-402E-AC5D-E4E74E6F7A95}"/>
    <cellStyle name="—_Results_BS &amp; CF 2" xfId="42817" xr:uid="{946D5390-6636-4125-AA18-F648DC808BEE}"/>
    <cellStyle name="—_Results_BS &amp; CF_Banpu_Charts" xfId="42818" xr:uid="{C2D6C1DC-158C-4921-921B-5EE20F0DECA3}"/>
    <cellStyle name="—_Results_BS &amp; CF_Banpu_Charts 2" xfId="42819" xr:uid="{1CA37702-2AE7-460F-AC5C-E36DEEBF7290}"/>
    <cellStyle name="—_Results_BS &amp; CF_Delay Projects" xfId="42820" xr:uid="{45F12781-BB65-43ED-B0A3-0E0D60DCAE6D}"/>
    <cellStyle name="—_Results_BS &amp; CF_Delay Projects 2" xfId="42821" xr:uid="{DE762BFE-1C2A-4DB7-A57E-4189F841D932}"/>
    <cellStyle name="—_Results_BS &amp; CF_Delay Projects_Banpu_Charts" xfId="42822" xr:uid="{D1D8C610-6602-4861-B7D7-9B3418EB18B6}"/>
    <cellStyle name="—_Results_BS &amp; CF_Delay Projects_Banpu_Charts 2" xfId="42823" xr:uid="{B604CCAB-6238-431C-9872-C290DDA6B7FC}"/>
    <cellStyle name="—_Results_BS &amp; CF_Delay Projects_ShenhuaPower(report tables)" xfId="42824" xr:uid="{B93B2F94-AAC5-446A-9A2C-B4892E22D108}"/>
    <cellStyle name="—_Results_BS &amp; CF_Delay Projects_ShenhuaPower(report tables) 2" xfId="42825" xr:uid="{E6E8FA0F-E971-40ED-BAF7-881013248E0C}"/>
    <cellStyle name="—_Results_BS &amp; CF_Delay Projects_ShenhuaPower(report tables)_ferrous &amp; non-ferrous" xfId="42826" xr:uid="{9784DD96-5B2E-4938-9F3A-ED541FF5A046}"/>
    <cellStyle name="—_Results_BS &amp; CF_Delay Projects_ShenhuaPower(report tables)_ferrous &amp; non-ferrous 2" xfId="42827" xr:uid="{326070F1-58E0-4CCA-8B9F-40CEBE3E8930}"/>
    <cellStyle name="—_Results_BS &amp; CF_Model" xfId="42828" xr:uid="{69703A27-9478-4C02-8712-8ED70F95D7D2}"/>
    <cellStyle name="—_Results_BS &amp; CF_Model 2" xfId="42829" xr:uid="{4EA6C85A-F3D3-4624-9BD4-5E324160B1A6}"/>
    <cellStyle name="—_Results_BS &amp; CF_Model_Banpu_Charts" xfId="42830" xr:uid="{E4C3453C-BB06-43E5-8888-FFCB8F0FB3F1}"/>
    <cellStyle name="—_Results_BS &amp; CF_Model_Banpu_Charts 2" xfId="42831" xr:uid="{55404530-4EDE-4795-A70F-D41E38174854}"/>
    <cellStyle name="—_Results_BS &amp; CF_Model_ShenhuaPower(report tables)" xfId="42832" xr:uid="{6ACF3497-8D1F-440C-8F8D-963FE8C7E81D}"/>
    <cellStyle name="—_Results_BS &amp; CF_Model_ShenhuaPower(report tables) 2" xfId="42833" xr:uid="{56815493-98C3-4551-B721-23AABAC441EE}"/>
    <cellStyle name="—_Results_BS &amp; CF_Model_ShenhuaPower(report tables)_ferrous &amp; non-ferrous" xfId="42834" xr:uid="{4C8703E7-40C6-475D-8FF0-4D7FA86F7CC6}"/>
    <cellStyle name="—_Results_BS &amp; CF_Model_ShenhuaPower(report tables)_ferrous &amp; non-ferrous 2" xfId="42835" xr:uid="{DBC3BCDE-2628-4F86-9339-2DC06D1AF77C}"/>
    <cellStyle name="—_Results_BS &amp; CF_ShenhuaPower(report tables)" xfId="42836" xr:uid="{2DE9504E-5550-4FC0-BB98-BF86069A98A1}"/>
    <cellStyle name="—_Results_BS &amp; CF_ShenhuaPower(report tables) 2" xfId="42837" xr:uid="{6C265EA1-9475-4F0C-A2EA-40E14CBBE34F}"/>
    <cellStyle name="—_Results_BS &amp; CF_ShenhuaPower(report tables)_ferrous &amp; non-ferrous" xfId="42838" xr:uid="{B0B96680-A0AC-41C3-8CB6-C43AB3B5DB02}"/>
    <cellStyle name="—_Results_BS &amp; CF_ShenhuaPower(report tables)_ferrous &amp; non-ferrous 2" xfId="42839" xr:uid="{41B2148F-2C18-4268-8617-ACF3BCCEC1EE}"/>
    <cellStyle name="—_Results_BS 2" xfId="42840" xr:uid="{448FDE53-96A9-4175-AA2A-27646810856E}"/>
    <cellStyle name="—_Results_BS 3" xfId="42841" xr:uid="{58E29345-A317-44F2-AF1E-5D9AF95635CD}"/>
    <cellStyle name="—_Results_BS 4" xfId="42842" xr:uid="{D469544C-8601-4304-B546-C78F78E1EF9B}"/>
    <cellStyle name="—_Results_BS 5" xfId="42843" xr:uid="{88F63D21-700A-4C42-A96F-02FBF2071B3E}"/>
    <cellStyle name="—_Results_BS_Banpu_Charts" xfId="42844" xr:uid="{D8A9CD04-9A4B-438C-BD06-C67C3B4DDDF4}"/>
    <cellStyle name="—_Results_BS_Banpu_Charts 2" xfId="42845" xr:uid="{059AA1F7-0B0C-41FD-895D-ED49F96C3399}"/>
    <cellStyle name="—_Results_BS_CPI1" xfId="42846" xr:uid="{511B7D6B-7C16-4EE1-8A87-E8A0274906EE}"/>
    <cellStyle name="—_Results_BS_CPI1 2" xfId="42847" xr:uid="{E8223F03-0675-42CD-9490-6757272DC5E1}"/>
    <cellStyle name="—_Results_BS_CPI1_ferrous &amp; non-ferrous" xfId="42848" xr:uid="{CF44EDB0-78FE-408B-851A-3BBD5257FF06}"/>
    <cellStyle name="—_Results_BS_CPI1_ferrous &amp; non-ferrous 2" xfId="42849" xr:uid="{75BD242C-9831-41DB-8897-E1560FC5EB1F}"/>
    <cellStyle name="—_Results_BS_Sheet1" xfId="42850" xr:uid="{7CBDD5E3-2C6C-4310-BF26-0CEC73604316}"/>
    <cellStyle name="—_Results_BS_Sheet1 2" xfId="42851" xr:uid="{016F7A72-01E2-49F1-9576-912F3FBAF4D8}"/>
    <cellStyle name="—_Results_BS_Sheet1_ferrous &amp; non-ferrous" xfId="42852" xr:uid="{00046B15-8A9A-4B1F-8FF9-6F85F78467E6}"/>
    <cellStyle name="—_Results_BS_Sheet1_ferrous &amp; non-ferrous 2" xfId="42853" xr:uid="{3022BF10-B894-435F-9175-877B293194A8}"/>
    <cellStyle name="—_Results_BS_Shenhua-coal P&amp;L" xfId="42854" xr:uid="{95299AE7-2C3E-4070-863D-45707B77FD8A}"/>
    <cellStyle name="—_Results_BS_Shenhua-coal P&amp;L 2" xfId="42855" xr:uid="{CFD68436-19A7-4AE0-84AB-32D3F7270539}"/>
    <cellStyle name="—_Results_BS_Shenhua-coal P&amp;L_ShenhuaPower(report tables)" xfId="42856" xr:uid="{97914657-39EE-4189-ACD8-F2306A8D8C40}"/>
    <cellStyle name="—_Results_BS_Shenhua-coal P&amp;L_ShenhuaPower(report tables) 2" xfId="42857" xr:uid="{170BA8E9-CA5F-4102-8AFB-DAE57B7FB42C}"/>
    <cellStyle name="—_Results_BS_Shenhua-coal P&amp;L_ShenhuaPower(report tables)_ferrous &amp; non-ferrous" xfId="42858" xr:uid="{0CA7D726-DC5A-4212-BDFE-1F8978D805DD}"/>
    <cellStyle name="—_Results_BS_Shenhua-coal P&amp;L_ShenhuaPower(report tables)_ferrous &amp; non-ferrous 2" xfId="42859" xr:uid="{0434F64D-8EE4-4670-A7EC-0ABF4BBC7090}"/>
    <cellStyle name="—_Results_BS_Shenhua-power" xfId="42860" xr:uid="{946FF793-2E5B-44DF-B873-5568DC919E05}"/>
    <cellStyle name="—_Results_BS_Shenhua-power 2" xfId="42861" xr:uid="{3B513166-EFC3-4E40-924E-8BD0D4B924DD}"/>
    <cellStyle name="—_Results_BS_ShenhuaPower(report tables)" xfId="42862" xr:uid="{F88A66EF-BC31-42D7-B785-3CF2ACF7FD8C}"/>
    <cellStyle name="—_Results_BS_ShenhuaPower(report tables) 2" xfId="42863" xr:uid="{2E1014E6-A446-4149-B98D-E3F0280339A9}"/>
    <cellStyle name="—_Results_BS_ShenhuaPower(report tables)_ferrous &amp; non-ferrous" xfId="42864" xr:uid="{94B351B6-67E4-4164-9E20-A7F22AEBD28D}"/>
    <cellStyle name="—_Results_BS_ShenhuaPower(report tables)_ferrous &amp; non-ferrous 2" xfId="42865" xr:uid="{59B5C419-ADDC-45EF-9297-D6A7AC41646A}"/>
    <cellStyle name="—_Results_BS_Shenhua-power_ferrous &amp; non-ferrous" xfId="42866" xr:uid="{D63EEA20-F0ED-4747-BB7E-8807E0281F24}"/>
    <cellStyle name="—_Results_BS_Shenhua-power_ferrous &amp; non-ferrous 2" xfId="42867" xr:uid="{29D11F8A-6D86-4B05-9E26-788E6CAB0BAB}"/>
    <cellStyle name="—_Results_CF" xfId="42868" xr:uid="{A547AFB3-2162-472F-A3A4-13EFD9652B08}"/>
    <cellStyle name="—_Results_CF 2" xfId="42869" xr:uid="{009922CD-617F-4F5A-9C0B-5901D4ED8C99}"/>
    <cellStyle name="—_Results_CF_Banpu_Charts" xfId="42870" xr:uid="{BD1C02DF-F2B4-4C27-B327-E96992C14EDB}"/>
    <cellStyle name="—_Results_CF_Banpu_Charts 2" xfId="42871" xr:uid="{6BE9612F-B5E7-4343-8BEA-079E28770AD0}"/>
    <cellStyle name="—_Results_CF_ShenhuaPower(report tables)" xfId="42872" xr:uid="{836A755D-6654-4E35-A7DC-FA74E96CF625}"/>
    <cellStyle name="—_Results_CF_ShenhuaPower(report tables) 2" xfId="42873" xr:uid="{6397FA4A-EEBD-4502-8539-4E0F3737A9E4}"/>
    <cellStyle name="—_Results_CF_ShenhuaPower(report tables)_ferrous &amp; non-ferrous" xfId="42874" xr:uid="{AA47A7C6-AC04-44ED-A725-13ABEFDDA5A0}"/>
    <cellStyle name="—_Results_CF_ShenhuaPower(report tables)_ferrous &amp; non-ferrous 2" xfId="42875" xr:uid="{A4689158-FB2F-49F8-B74C-E42C82F22415}"/>
    <cellStyle name="—_Results_CPI report table" xfId="42876" xr:uid="{8BF6E888-0DF9-49C2-8BF0-2202DCB356FB}"/>
    <cellStyle name="—_Results_CPI report table 2" xfId="42877" xr:uid="{AC5EEEB7-18B1-4275-8BD8-04E43237FE38}"/>
    <cellStyle name="—_Results_CPI1" xfId="42878" xr:uid="{07296CAC-8AE7-4F0D-958A-ACFFB5B2C164}"/>
    <cellStyle name="—_Results_CPI1 2" xfId="42879" xr:uid="{D04488C0-27C1-4575-B58E-1CBC6DD9739F}"/>
    <cellStyle name="—_Results_CPI1_ferrous &amp; non-ferrous" xfId="42880" xr:uid="{9B90096A-FAD9-4508-8376-8EA5E626DCB0}"/>
    <cellStyle name="—_Results_CPI1_ferrous &amp; non-ferrous 2" xfId="42881" xr:uid="{EABE3759-3678-4204-BD22-DE1D1179425C}"/>
    <cellStyle name="—_Results_CRPower1" xfId="42882" xr:uid="{909387A5-8A7A-499F-B890-30EC75FFAD9D}"/>
    <cellStyle name="—_Results_CRPower1 2" xfId="42883" xr:uid="{B689CDC3-0DC0-4390-A84F-CA9E004231CA}"/>
    <cellStyle name="—_Results_CRPower1_CPI report table" xfId="42884" xr:uid="{47CB3693-3295-49FB-B3F3-E8545AEADB4A}"/>
    <cellStyle name="—_Results_CRPower1_CPI report table 2" xfId="42885" xr:uid="{F7A07F40-0E15-4436-85C9-DA42B7EE0E97}"/>
    <cellStyle name="—_Results_CRPower1_CPI report table_ferrous &amp; non-ferrous" xfId="42886" xr:uid="{D5E13D00-ABAF-4FA8-9F59-EE6DFFE41ED2}"/>
    <cellStyle name="—_Results_CRPower1_CPI report table_ferrous &amp; non-ferrous 2" xfId="42887" xr:uid="{E5DDB014-FEAA-4A26-96B6-33604114273B}"/>
    <cellStyle name="—_Results_CRPower1_ferrous &amp; non-ferrous" xfId="42888" xr:uid="{6F61BEA2-64D1-45E0-8ED7-888C02C6D59B}"/>
    <cellStyle name="—_Results_CRPower1_ferrous &amp; non-ferrous 2" xfId="42889" xr:uid="{1F9417F9-27D8-4BE7-BCA6-B830203DA214}"/>
    <cellStyle name="—_Results_CRPower1_ShenhuaModel" xfId="42890" xr:uid="{9FF29401-8519-4B49-AEC0-C2C4D8494825}"/>
    <cellStyle name="—_Results_CRPower1_ShenhuaModel 2" xfId="42891" xr:uid="{759DCA77-55F5-4B57-8941-0A71F00B3E0F}"/>
    <cellStyle name="—_Results_CRPower1_ShenhuaModel_ferrous &amp; non-ferrous" xfId="42892" xr:uid="{B6E69B84-3347-4B91-97E3-1FA596CADD10}"/>
    <cellStyle name="—_Results_CRPower1_ShenhuaModel_ferrous &amp; non-ferrous 2" xfId="42893" xr:uid="{88EB2076-58D5-4616-ADBF-1336AC6B1C00}"/>
    <cellStyle name="—_Results_CRPower7" xfId="42894" xr:uid="{7A654794-B3AF-4A6E-9D75-371BC9B22853}"/>
    <cellStyle name="—_Results_CRPower7 2" xfId="42895" xr:uid="{45C0F939-887A-4E74-AC93-226DC547BBCE}"/>
    <cellStyle name="—_Results_CRPower7_ferrous &amp; non-ferrous" xfId="42896" xr:uid="{C0747F68-9DA3-4993-B9EB-3262A44B34E9}"/>
    <cellStyle name="—_Results_CRPower7_ferrous &amp; non-ferrous 2" xfId="42897" xr:uid="{539C61B9-4B5F-4585-BD7C-678CD2F29EA6}"/>
    <cellStyle name="—_Results_CRPower8" xfId="42898" xr:uid="{D6FE3388-7015-4F10-A49D-5E10FA866E6F}"/>
    <cellStyle name="—_Results_CRPower8 2" xfId="42899" xr:uid="{DA8B6FB9-6BD6-48B6-AF4D-7325222B458D}"/>
    <cellStyle name="—_Results_CRPower8_ferrous &amp; non-ferrous" xfId="42900" xr:uid="{F70DE0CD-756D-46F3-8889-873139083E3A}"/>
    <cellStyle name="—_Results_CRPower8_ferrous &amp; non-ferrous 2" xfId="42901" xr:uid="{E266973A-F5C6-40C1-9F04-B026A2361FCF}"/>
    <cellStyle name="—_Results_CRPower9" xfId="42902" xr:uid="{195A671A-5ECB-49DE-8FB6-65101920E70F}"/>
    <cellStyle name="—_Results_CRPower9 2" xfId="42903" xr:uid="{66E720BF-DCDC-442C-A7AE-9ACA40473750}"/>
    <cellStyle name="—_Results_CRPower9_ferrous &amp; non-ferrous" xfId="42904" xr:uid="{F2964A02-99DE-4765-857F-375C999980D8}"/>
    <cellStyle name="—_Results_CRPower9_ferrous &amp; non-ferrous 2" xfId="42905" xr:uid="{328862B6-993D-49A9-85F7-B162EDED471C}"/>
    <cellStyle name="—_Results_Datang21" xfId="42906" xr:uid="{B67122F4-504E-4D26-8FE6-A7EC7DEE2DCE}"/>
    <cellStyle name="—_Results_Datang21 2" xfId="42907" xr:uid="{6E68F247-A696-4509-9E80-F7D98DDEE471}"/>
    <cellStyle name="—_Results_Datang21_Banpu_Charts" xfId="42908" xr:uid="{645B2F7B-4EB6-4B88-9BC7-8EFDB9EB5684}"/>
    <cellStyle name="—_Results_Datang21_Banpu_Charts 2" xfId="42909" xr:uid="{9DF0FFA0-C490-44AB-9662-BD6D37D57FA0}"/>
    <cellStyle name="—_Results_Datang21_China Power Int Initiation 012705" xfId="42910" xr:uid="{854ACFA2-519D-47A9-8419-ABB068403C9D}"/>
    <cellStyle name="—_Results_Datang21_China Power Int Initiation 012705 2" xfId="42911" xr:uid="{E060FF37-27D5-4AFF-8B07-96097870CBE3}"/>
    <cellStyle name="—_Results_Datang21_CPI report table" xfId="42912" xr:uid="{60DACC57-F20E-4398-AADA-99E13404C9AD}"/>
    <cellStyle name="—_Results_Datang21_CPI report table 2" xfId="42913" xr:uid="{96292EE6-1C44-478F-8954-EA11AC846679}"/>
    <cellStyle name="—_Results_Datang21_CPI1" xfId="42914" xr:uid="{91AE6ED1-9DA0-47AD-A4F4-2C23C4D6B0BA}"/>
    <cellStyle name="—_Results_Datang21_CPI1 2" xfId="42915" xr:uid="{7F1BD1D8-A33F-4BAB-BA00-C48E20EFE14E}"/>
    <cellStyle name="—_Results_Datang21_Shenhua-coal P&amp;L" xfId="42916" xr:uid="{93E6092F-A4A1-41EA-B627-7AB6799CE376}"/>
    <cellStyle name="—_Results_Datang21_Shenhua-coal P&amp;L 2" xfId="42917" xr:uid="{929E6746-1D2F-42B9-9EDA-91DA992E092E}"/>
    <cellStyle name="—_Results_Datang21_Shenhua-coal P&amp;L_ShenhuaPower(report tables)" xfId="42918" xr:uid="{7BD4CCCA-F6A5-4559-97F4-6E84EC970599}"/>
    <cellStyle name="—_Results_Datang21_Shenhua-coal P&amp;L_ShenhuaPower(report tables) 2" xfId="42919" xr:uid="{F6D9FFBE-9866-4CA6-9264-D864BA2C5283}"/>
    <cellStyle name="—_Results_Datang21_Shenhua-power" xfId="42920" xr:uid="{2372DF3A-0D89-4A4C-9FA2-63FF54E0D93F}"/>
    <cellStyle name="—_Results_Datang21_Shenhua-power 2" xfId="42921" xr:uid="{39DC833C-7EC2-4445-AF7E-3FC12449169A}"/>
    <cellStyle name="—_Results_Datang21_ShenhuaPower(report tables)" xfId="42922" xr:uid="{6815EE81-ED9F-4817-A000-A298E19DF7C3}"/>
    <cellStyle name="—_Results_Datang21_ShenhuaPower(report tables) 2" xfId="42923" xr:uid="{FE6972F8-2FE3-4C11-8BAB-CCE52FB493B7}"/>
    <cellStyle name="—_Results_DCF" xfId="42924" xr:uid="{A1A91012-C314-49CE-8221-4CBC0627D233}"/>
    <cellStyle name="—_Results_DCF 2" xfId="42925" xr:uid="{E9C84F49-7F10-453C-A755-41190F38C57F}"/>
    <cellStyle name="—_Results_DCF ANALYSIS" xfId="42926" xr:uid="{29774F1F-9BFC-475C-B34E-4B4ACC06FBA9}"/>
    <cellStyle name="—_Results_DCF ANALYSIS 2" xfId="42927" xr:uid="{73AB6F92-518B-4C69-989B-279D339EE8F9}"/>
    <cellStyle name="—_Results_DCF ANALYSIS_Banpu_Charts" xfId="42928" xr:uid="{4A1D24E8-C59C-4EBF-8900-EF35E598FFFE}"/>
    <cellStyle name="—_Results_DCF ANALYSIS_Banpu_Charts 2" xfId="42929" xr:uid="{1DB6C096-CDDE-4BA1-AC0D-FC612D4A895A}"/>
    <cellStyle name="—_Results_DCF ANALYSIS_Delay Projects" xfId="42930" xr:uid="{B108DC00-F334-4AD0-A023-3C51A497DB68}"/>
    <cellStyle name="—_Results_DCF ANALYSIS_Delay Projects 2" xfId="42931" xr:uid="{D9F5ACE9-00D2-4FF3-96A2-D5937A003EC7}"/>
    <cellStyle name="—_Results_DCF ANALYSIS_Delay Projects_Banpu_Charts" xfId="42932" xr:uid="{0C1F699A-4665-4F7D-8721-D79D1A8CD83B}"/>
    <cellStyle name="—_Results_DCF ANALYSIS_Delay Projects_Banpu_Charts 2" xfId="42933" xr:uid="{DFA68AB4-207B-4332-B2CC-EC518DF3359D}"/>
    <cellStyle name="—_Results_DCF ANALYSIS_Delay Projects_ShenhuaPower(report tables)" xfId="42934" xr:uid="{F6F5E0BA-2128-4C2C-97DA-A9EB6329A95E}"/>
    <cellStyle name="—_Results_DCF ANALYSIS_Delay Projects_ShenhuaPower(report tables) 2" xfId="42935" xr:uid="{3D5A5F8B-6139-4E7D-BFA3-540DEA20D9C0}"/>
    <cellStyle name="—_Results_DCF ANALYSIS_Delay Projects_ShenhuaPower(report tables)_ferrous &amp; non-ferrous" xfId="42936" xr:uid="{1F9AEF8F-8BAD-4C2D-BB51-4A7E3D8468AE}"/>
    <cellStyle name="—_Results_DCF ANALYSIS_Delay Projects_ShenhuaPower(report tables)_ferrous &amp; non-ferrous 2" xfId="42937" xr:uid="{F122D1BF-B5FB-43CA-8C4A-BAA676E74E49}"/>
    <cellStyle name="—_Results_DCF ANALYSIS_Huaneng" xfId="42938" xr:uid="{33CC5292-8E5A-4132-B9EF-87854D01F690}"/>
    <cellStyle name="—_Results_DCF ANALYSIS_Huaneng 2" xfId="42939" xr:uid="{A6446B7B-75BE-4B89-8FC2-B39ACFAB6FA0}"/>
    <cellStyle name="—_Results_DCF ANALYSIS_Huaneng_Banpu_Charts" xfId="42940" xr:uid="{47E42D50-87C0-4DED-949B-05C0DEA3E9F0}"/>
    <cellStyle name="—_Results_DCF ANALYSIS_Huaneng_Banpu_Charts 2" xfId="42941" xr:uid="{C9F71356-F79E-48F4-82CE-7B2351E3A591}"/>
    <cellStyle name="—_Results_DCF ANALYSIS_Huaneng_ShenhuaPower(report tables)" xfId="42942" xr:uid="{1D89FE65-7509-40CF-87ED-2A0D05B28BCE}"/>
    <cellStyle name="—_Results_DCF ANALYSIS_Huaneng_ShenhuaPower(report tables) 2" xfId="42943" xr:uid="{470D04CF-C150-4BCB-B170-B2724425EC2E}"/>
    <cellStyle name="—_Results_DCF ANALYSIS_Huaneng_ShenhuaPower(report tables)_ferrous &amp; non-ferrous" xfId="42944" xr:uid="{C6527A49-4393-4974-B32F-06CBA88D5B82}"/>
    <cellStyle name="—_Results_DCF ANALYSIS_Huaneng_ShenhuaPower(report tables)_ferrous &amp; non-ferrous 2" xfId="42945" xr:uid="{1961D468-4F3C-4004-91ED-1DFB1674DD60}"/>
    <cellStyle name="—_Results_DCF ANALYSIS_Huaneng-1" xfId="42946" xr:uid="{997249E0-7494-45D6-BA21-1ED99351DAA1}"/>
    <cellStyle name="—_Results_DCF ANALYSIS_Huaneng-1 2" xfId="42947" xr:uid="{9F594A29-9405-4D12-B38A-A7C04573F4D0}"/>
    <cellStyle name="—_Results_DCF ANALYSIS_Huaneng-1_Banpu_Charts" xfId="42948" xr:uid="{570CD525-CF40-4ABB-ADD8-DE222EB8321F}"/>
    <cellStyle name="—_Results_DCF ANALYSIS_Huaneng-1_Banpu_Charts 2" xfId="42949" xr:uid="{FA44629D-5B38-422D-940C-BEEF7B34E44C}"/>
    <cellStyle name="—_Results_DCF ANALYSIS_Huaneng-1_ShenhuaPower(report tables)" xfId="42950" xr:uid="{EEE95B48-F132-4FF0-8366-6BD4DD718E4D}"/>
    <cellStyle name="—_Results_DCF ANALYSIS_Huaneng-1_ShenhuaPower(report tables) 2" xfId="42951" xr:uid="{A75BB06F-35AE-48E8-9D84-E4C7F0A4EAE1}"/>
    <cellStyle name="—_Results_DCF ANALYSIS_Huaneng-1_ShenhuaPower(report tables)_ferrous &amp; non-ferrous" xfId="42952" xr:uid="{9DF14762-67AF-4EEB-BE23-AA54C7CB0A16}"/>
    <cellStyle name="—_Results_DCF ANALYSIS_Huaneng-1_ShenhuaPower(report tables)_ferrous &amp; non-ferrous 2" xfId="42953" xr:uid="{00FD5E94-E38D-413C-8D13-9D9F47910F6D}"/>
    <cellStyle name="—_Results_DCF ANALYSIS_Huaneng14" xfId="42954" xr:uid="{6C149B62-8840-400A-8D1F-B1FCB2275FE1}"/>
    <cellStyle name="—_Results_DCF ANALYSIS_Huaneng14 2" xfId="42955" xr:uid="{52C04D9F-2D33-4269-8531-223AE963525E}"/>
    <cellStyle name="—_Results_DCF ANALYSIS_Huaneng14_Banpu_Charts" xfId="42956" xr:uid="{F1F7DA85-3D6F-4AB2-AA82-54669684503A}"/>
    <cellStyle name="—_Results_DCF ANALYSIS_Huaneng14_Banpu_Charts 2" xfId="42957" xr:uid="{7C81AFE8-388C-40FB-AA98-439137C514DC}"/>
    <cellStyle name="—_Results_DCF ANALYSIS_Huaneng14_ShenhuaPower(report tables)" xfId="42958" xr:uid="{AF7FC991-FC44-4697-85DA-AD4E0298DFBA}"/>
    <cellStyle name="—_Results_DCF ANALYSIS_Huaneng14_ShenhuaPower(report tables) 2" xfId="42959" xr:uid="{7D9EF2E7-8F3F-4576-9778-1DE382F699F0}"/>
    <cellStyle name="—_Results_DCF ANALYSIS_Huaneng14_ShenhuaPower(report tables)_ferrous &amp; non-ferrous" xfId="42960" xr:uid="{0BEA6783-8E59-4795-8F00-C027D4AE759E}"/>
    <cellStyle name="—_Results_DCF ANALYSIS_Huaneng14_ShenhuaPower(report tables)_ferrous &amp; non-ferrous 2" xfId="42961" xr:uid="{E9BAB289-7E1C-48C3-8E31-FD264FC77E28}"/>
    <cellStyle name="—_Results_DCF ANALYSIS_Huaneng22" xfId="42962" xr:uid="{E809E4C6-9EB6-487F-8BC2-3227528DBFC7}"/>
    <cellStyle name="—_Results_DCF ANALYSIS_Huaneng22 2" xfId="42963" xr:uid="{0B58562C-DB0A-4FE7-A17E-5873D4663A88}"/>
    <cellStyle name="—_Results_DCF ANALYSIS_Huaneng22_Banpu_Charts" xfId="42964" xr:uid="{609ED176-03ED-4FDE-A723-A37674357564}"/>
    <cellStyle name="—_Results_DCF ANALYSIS_Huaneng22_Banpu_Charts 2" xfId="42965" xr:uid="{29316DE3-BF44-4596-AE3E-AA5869EFDA46}"/>
    <cellStyle name="—_Results_DCF ANALYSIS_Huaneng22_ShenhuaPower(report tables)" xfId="42966" xr:uid="{D550761E-2328-48E5-80F8-F8EA3A0BD287}"/>
    <cellStyle name="—_Results_DCF ANALYSIS_Huaneng22_ShenhuaPower(report tables) 2" xfId="42967" xr:uid="{C9C9881A-9379-46CE-A15A-48024961A125}"/>
    <cellStyle name="—_Results_DCF ANALYSIS_Huaneng22_ShenhuaPower(report tables)_ferrous &amp; non-ferrous" xfId="42968" xr:uid="{048F90E4-6D0C-4568-8BC0-1E21DD67D39F}"/>
    <cellStyle name="—_Results_DCF ANALYSIS_Huaneng22_ShenhuaPower(report tables)_ferrous &amp; non-ferrous 2" xfId="42969" xr:uid="{D8BDC3AE-B343-4557-BD80-A0D419836680}"/>
    <cellStyle name="—_Results_DCF ANALYSIS_Huaneng45" xfId="42970" xr:uid="{812CAEFD-68A2-4B73-BC60-D2864026D80B}"/>
    <cellStyle name="—_Results_DCF ANALYSIS_Huaneng45 2" xfId="42971" xr:uid="{567063CC-FF48-4DD4-9AD3-4894FEB5DF19}"/>
    <cellStyle name="—_Results_DCF ANALYSIS_Huaneng45_ferrous &amp; non-ferrous" xfId="42972" xr:uid="{6F106E86-F07B-4C46-AF64-0C48B8530E0F}"/>
    <cellStyle name="—_Results_DCF ANALYSIS_Huaneng45_ferrous &amp; non-ferrous 2" xfId="42973" xr:uid="{BDA03B89-F18E-4AB4-B801-9F0A696BD564}"/>
    <cellStyle name="—_Results_DCF ANALYSIS_Interim" xfId="42974" xr:uid="{16B6091D-B783-44A2-B2D0-127FF3E15BBD}"/>
    <cellStyle name="—_Results_DCF ANALYSIS_Interim 2" xfId="42975" xr:uid="{D2E44B7A-2EE8-4951-A05D-A4627ED02FD6}"/>
    <cellStyle name="—_Results_DCF ANALYSIS_Interim_Banpu_Charts" xfId="42976" xr:uid="{86DAF6B7-5267-4972-AB27-773564D0DA96}"/>
    <cellStyle name="—_Results_DCF ANALYSIS_Interim_Banpu_Charts 2" xfId="42977" xr:uid="{33ACF490-AF04-4408-9F28-88BDD639917F}"/>
    <cellStyle name="—_Results_DCF ANALYSIS_Interim_ShenhuaPower(report tables)" xfId="42978" xr:uid="{F3357A47-F725-45D1-97E2-520FE5A45935}"/>
    <cellStyle name="—_Results_DCF ANALYSIS_Interim_ShenhuaPower(report tables) 2" xfId="42979" xr:uid="{0D0F6060-265B-4982-A996-36F174B20263}"/>
    <cellStyle name="—_Results_DCF ANALYSIS_Interim_ShenhuaPower(report tables)_ferrous &amp; non-ferrous" xfId="42980" xr:uid="{CE050F98-4581-4DD2-A77B-74B852F03961}"/>
    <cellStyle name="—_Results_DCF ANALYSIS_Interim_ShenhuaPower(report tables)_ferrous &amp; non-ferrous 2" xfId="42981" xr:uid="{8CB1DDDB-1A25-4791-9754-CF1038946516}"/>
    <cellStyle name="—_Results_DCF ANALYSIS_Model" xfId="42982" xr:uid="{47194664-765E-4C91-ABFE-6E2BBC2E5B89}"/>
    <cellStyle name="—_Results_DCF ANALYSIS_Model 2" xfId="42983" xr:uid="{C116619C-DDEA-4561-A59B-693DD079A116}"/>
    <cellStyle name="—_Results_DCF ANALYSIS_Model_Banpu_Charts" xfId="42984" xr:uid="{E316A254-F08E-4201-B059-D692BF657F6E}"/>
    <cellStyle name="—_Results_DCF ANALYSIS_Model_Banpu_Charts 2" xfId="42985" xr:uid="{CAD7A469-CEF4-4A68-99B9-013A85264715}"/>
    <cellStyle name="—_Results_DCF ANALYSIS_Model_ShenhuaPower(report tables)" xfId="42986" xr:uid="{8FBF5ACC-51CA-446B-91D0-26547DC39ED6}"/>
    <cellStyle name="—_Results_DCF ANALYSIS_Model_ShenhuaPower(report tables) 2" xfId="42987" xr:uid="{62CD9BEF-95C9-4C6B-85A7-EC5B891223FE}"/>
    <cellStyle name="—_Results_DCF ANALYSIS_Model_ShenhuaPower(report tables)_ferrous &amp; non-ferrous" xfId="42988" xr:uid="{B961AC37-B4B0-43F7-89F2-F610AF83E1EE}"/>
    <cellStyle name="—_Results_DCF ANALYSIS_Model_ShenhuaPower(report tables)_ferrous &amp; non-ferrous 2" xfId="42989" xr:uid="{B5640F54-4316-476E-9887-3973351EDAE8}"/>
    <cellStyle name="—_Results_DCF ANALYSIS_Projects" xfId="42990" xr:uid="{F9B261DD-4804-468F-960B-D8A9F0CD6F58}"/>
    <cellStyle name="—_Results_DCF ANALYSIS_Projects 2" xfId="42991" xr:uid="{4146C87A-71F9-4215-889D-84C7550C416E}"/>
    <cellStyle name="—_Results_DCF ANALYSIS_Projects_Banpu_Charts" xfId="42992" xr:uid="{698A9773-5451-4613-A0E3-B6E951AB7D88}"/>
    <cellStyle name="—_Results_DCF ANALYSIS_Projects_Banpu_Charts 2" xfId="42993" xr:uid="{84C166B8-12DC-44D4-B7AE-70CB24A2CAC6}"/>
    <cellStyle name="—_Results_DCF ANALYSIS_Projects_ShenhuaPower(report tables)" xfId="42994" xr:uid="{99AA946B-0AAF-4457-9DDC-B2960A18CF21}"/>
    <cellStyle name="—_Results_DCF ANALYSIS_Projects_ShenhuaPower(report tables) 2" xfId="42995" xr:uid="{A9D0A9F5-B581-41CB-A3F0-1F9427FFCD15}"/>
    <cellStyle name="—_Results_DCF ANALYSIS_Projects_ShenhuaPower(report tables)_ferrous &amp; non-ferrous" xfId="42996" xr:uid="{5F6BB629-FA5A-4E69-84C8-6BAE428E7283}"/>
    <cellStyle name="—_Results_DCF ANALYSIS_Projects_ShenhuaPower(report tables)_ferrous &amp; non-ferrous 2" xfId="42997" xr:uid="{45546397-69EA-4923-94B2-500BE42C83E7}"/>
    <cellStyle name="—_Results_DCF ANALYSIS_ShenhuaPower(report tables)" xfId="42998" xr:uid="{CD9626C7-D75C-4F32-AE90-0F2D0B45F1DB}"/>
    <cellStyle name="—_Results_DCF ANALYSIS_ShenhuaPower(report tables) 2" xfId="42999" xr:uid="{3E4FA509-7A02-4969-832C-3D4B94113D83}"/>
    <cellStyle name="—_Results_DCF ANALYSIS_ShenhuaPower(report tables)_ferrous &amp; non-ferrous" xfId="43000" xr:uid="{393BD129-5A83-4750-A9F3-7EFEE23D4F6D}"/>
    <cellStyle name="—_Results_DCF ANALYSIS_ShenhuaPower(report tables)_ferrous &amp; non-ferrous 2" xfId="43001" xr:uid="{20AAE998-2036-47C2-BCE2-882DAA43ABD9}"/>
    <cellStyle name="—_Results_DCF_Banpu_Charts" xfId="43002" xr:uid="{8BEBC866-569B-41F2-B9A9-0F1C55E35473}"/>
    <cellStyle name="—_Results_DCF_Banpu_Charts 2" xfId="43003" xr:uid="{11736938-EB7C-4833-BA14-B781237EB9BB}"/>
    <cellStyle name="—_Results_DCF_CPI1" xfId="43004" xr:uid="{489447C5-4D6C-45DA-BB93-62EB2A4E6C90}"/>
    <cellStyle name="—_Results_DCF_CPI1 2" xfId="43005" xr:uid="{FE3B22EF-0309-4C3A-AF77-187C70867C45}"/>
    <cellStyle name="—_Results_DCF_CPI1_ferrous &amp; non-ferrous" xfId="43006" xr:uid="{7AB63117-91C4-46DD-AFF1-1972E74FA1C2}"/>
    <cellStyle name="—_Results_DCF_CPI1_ferrous &amp; non-ferrous 2" xfId="43007" xr:uid="{6247C9BC-208B-45F6-9BF5-F2E14346FC92}"/>
    <cellStyle name="—_Results_DCF_Sheet1" xfId="43008" xr:uid="{D9F2C13B-C9EF-49C8-A861-5C994F47E283}"/>
    <cellStyle name="—_Results_DCF_Sheet1 2" xfId="43009" xr:uid="{2228418C-7531-4D0E-9C14-185A29430F92}"/>
    <cellStyle name="—_Results_DCF_Sheet1_ferrous &amp; non-ferrous" xfId="43010" xr:uid="{33CDF040-5326-4FD7-880F-1A1B26DE6CFE}"/>
    <cellStyle name="—_Results_DCF_Sheet1_ferrous &amp; non-ferrous 2" xfId="43011" xr:uid="{3CA17908-71BC-4519-BCC5-A2821AF7D537}"/>
    <cellStyle name="—_Results_DCF_Shenhua-coal P&amp;L" xfId="43012" xr:uid="{CE478C0B-AF36-47D2-834D-8781A789F9CC}"/>
    <cellStyle name="—_Results_DCF_Shenhua-coal P&amp;L 2" xfId="43013" xr:uid="{5E1AC638-ECB7-4451-8825-7934DB0F3E17}"/>
    <cellStyle name="—_Results_DCF_Shenhua-coal P&amp;L_ShenhuaPower(report tables)" xfId="43014" xr:uid="{A7B4E633-CEF7-4A47-BECB-809F133D8C1D}"/>
    <cellStyle name="—_Results_DCF_Shenhua-coal P&amp;L_ShenhuaPower(report tables) 2" xfId="43015" xr:uid="{71101195-6432-4834-AC25-113B97D7D827}"/>
    <cellStyle name="—_Results_DCF_Shenhua-coal P&amp;L_ShenhuaPower(report tables)_ferrous &amp; non-ferrous" xfId="43016" xr:uid="{B400E2B4-507C-4454-97BA-8E875D9189F3}"/>
    <cellStyle name="—_Results_DCF_Shenhua-coal P&amp;L_ShenhuaPower(report tables)_ferrous &amp; non-ferrous 2" xfId="43017" xr:uid="{44B3438E-5225-4CA6-81DD-FC79B63CD754}"/>
    <cellStyle name="—_Results_DCF_Shenhua-power" xfId="43018" xr:uid="{08C8FD7B-34C4-4C3D-883C-1DB625A209D8}"/>
    <cellStyle name="—_Results_DCF_Shenhua-power 2" xfId="43019" xr:uid="{7FB7F159-ABDE-4029-8033-5BF119D0EB14}"/>
    <cellStyle name="—_Results_DCF_ShenhuaPower(report tables)" xfId="43020" xr:uid="{437826DA-0D98-4024-970D-2E6888BF69D4}"/>
    <cellStyle name="—_Results_DCF_ShenhuaPower(report tables) 2" xfId="43021" xr:uid="{B0964593-6390-4B16-8440-B178F70FF7F8}"/>
    <cellStyle name="—_Results_DCF_ShenhuaPower(report tables)_ferrous &amp; non-ferrous" xfId="43022" xr:uid="{41D74E71-FF25-45E1-99CB-6C34F04C8897}"/>
    <cellStyle name="—_Results_DCF_ShenhuaPower(report tables)_ferrous &amp; non-ferrous 2" xfId="43023" xr:uid="{06D8BCD0-335C-4622-9EBD-CEE75BEFE863}"/>
    <cellStyle name="—_Results_DCF_Shenhua-power_ferrous &amp; non-ferrous" xfId="43024" xr:uid="{34C930B6-0B66-4F55-8185-09082E11682B}"/>
    <cellStyle name="—_Results_DCF_Shenhua-power_ferrous &amp; non-ferrous 2" xfId="43025" xr:uid="{3B6B4423-0DCE-46FC-9092-53DF287BA664}"/>
    <cellStyle name="—_Results_Delay Projects" xfId="43026" xr:uid="{0D4F831F-3AE6-428B-AFF1-8DACF4554567}"/>
    <cellStyle name="—_Results_Delay Projects 2" xfId="43027" xr:uid="{C05F4548-6DD4-44D3-B4ED-67AFD2693949}"/>
    <cellStyle name="—_Results_Delay Projects_Banpu_Charts" xfId="43028" xr:uid="{A6BD080F-35CA-4C1B-BE17-2B06C689B1FA}"/>
    <cellStyle name="—_Results_Delay Projects_Banpu_Charts 2" xfId="43029" xr:uid="{22BB610F-368D-4557-A1C7-E2FD916E8FCB}"/>
    <cellStyle name="—_Results_Delay Projects_ShenhuaPower(report tables)" xfId="43030" xr:uid="{A38B6CE5-FDD6-4F85-8ABC-F0E65CDA4A1B}"/>
    <cellStyle name="—_Results_Delay Projects_ShenhuaPower(report tables) 2" xfId="43031" xr:uid="{72FE6B69-123D-4B2E-95D3-C1B337600114}"/>
    <cellStyle name="—_Results_Delay Projects_ShenhuaPower(report tables)_ferrous &amp; non-ferrous" xfId="43032" xr:uid="{770CF28A-2232-4180-B918-42C42B830FAA}"/>
    <cellStyle name="—_Results_Delay Projects_ShenhuaPower(report tables)_ferrous &amp; non-ferrous 2" xfId="43033" xr:uid="{1C801CCB-FE71-490C-921F-126A196C1899}"/>
    <cellStyle name="—_Results_HKG" xfId="43034" xr:uid="{7105CFFE-2916-436A-A889-C91BF81F59A7}"/>
    <cellStyle name="—_Results_HKG 2" xfId="43035" xr:uid="{BFED1AB4-5C41-4788-AB31-22EB94510B1F}"/>
    <cellStyle name="—_Results_HKG_Banpu_Charts" xfId="43036" xr:uid="{8F96A7FF-71BE-4502-91F2-BE107F176885}"/>
    <cellStyle name="—_Results_HKG_Banpu_Charts 2" xfId="43037" xr:uid="{28E8ED3E-6027-4412-B1C5-03FE68FAFAFE}"/>
    <cellStyle name="—_Results_HKG_CPI1" xfId="43038" xr:uid="{72185F9D-34E9-4EC9-8476-BC2DA7FDD50E}"/>
    <cellStyle name="—_Results_HKG_CPI1 2" xfId="43039" xr:uid="{5CBE84F5-674B-4428-92AB-9768D12ADE9C}"/>
    <cellStyle name="—_Results_HKG_Sheet1" xfId="43040" xr:uid="{602DC553-2B46-440C-83B6-A520B968AD61}"/>
    <cellStyle name="—_Results_HKG_Sheet1 2" xfId="43041" xr:uid="{0665CDE9-F890-42DF-AB87-689E4FC444FD}"/>
    <cellStyle name="—_Results_HKG_Shenhua-coal P&amp;L" xfId="43042" xr:uid="{47FEDEB2-5381-43CD-AC23-F6F248F10E5E}"/>
    <cellStyle name="—_Results_HKG_Shenhua-coal P&amp;L 2" xfId="43043" xr:uid="{D826689C-E6A4-4A57-B561-1970E8ADCDF3}"/>
    <cellStyle name="—_Results_HKG_Shenhua-coal P&amp;L_ShenhuaPower(report tables)" xfId="43044" xr:uid="{899AF9EF-AA74-4E20-B776-DCC866093EFF}"/>
    <cellStyle name="—_Results_HKG_Shenhua-coal P&amp;L_ShenhuaPower(report tables) 2" xfId="43045" xr:uid="{47D6C367-F12B-41C9-A1FF-B7DC1094FE03}"/>
    <cellStyle name="—_Results_HKG_Shenhua-power" xfId="43046" xr:uid="{FE1D731C-B03F-40E1-9E3B-3A16C4CAC089}"/>
    <cellStyle name="—_Results_HKG_Shenhua-power 2" xfId="43047" xr:uid="{BFFE6FC3-0148-40C0-A033-842B9ECA89EE}"/>
    <cellStyle name="—_Results_HKG_ShenhuaPower(report tables)" xfId="43048" xr:uid="{CC0F9F72-436A-4FCA-A55E-E9EE46A183B8}"/>
    <cellStyle name="—_Results_HKG_ShenhuaPower(report tables) 2" xfId="43049" xr:uid="{8D670D1D-D19C-46F1-9B69-0D89F45EA868}"/>
    <cellStyle name="—_Results_HNP-REP" xfId="43050" xr:uid="{44D94730-AACE-4044-B03C-99EE4670EAF3}"/>
    <cellStyle name="—_Results_HNP-REP_Banpu_Charts" xfId="43051" xr:uid="{72BE6197-AB4F-41FC-952B-8A2D804A542C}"/>
    <cellStyle name="—_Results_HNP-REP_ShenhuaPower(report tables)" xfId="43052" xr:uid="{6C808AA9-E2F5-491A-93FA-62D367DEB6CB}"/>
    <cellStyle name="—_Results_HNP-REP_ShenhuaPower(report tables)_ferrous &amp; non-ferrous" xfId="43053" xr:uid="{74C4ADFC-67A1-4C0A-85B8-9C6D0EE2F08E}"/>
    <cellStyle name="—_Results_KEPCO" xfId="43054" xr:uid="{36A631CE-FF36-4F19-BB34-8A760B99A9DC}"/>
    <cellStyle name="—_Results_KEPCO_Banpu_Charts" xfId="43055" xr:uid="{A8A77ED2-4579-4EEC-9DD0-87314B331700}"/>
    <cellStyle name="—_Results_KEPCO_CPI1" xfId="43056" xr:uid="{B5D7F3A3-FAEB-47D4-9A64-839D2D8D1040}"/>
    <cellStyle name="—_Results_KEPCO_Sheet1" xfId="43057" xr:uid="{2FBD84E9-D36F-4F9D-8519-F7194CB267FA}"/>
    <cellStyle name="—_Results_KEPCO_Shenhua-coal P&amp;L" xfId="43058" xr:uid="{6D05FF94-A686-4ADB-8C5F-101C0BB6C397}"/>
    <cellStyle name="—_Results_KEPCO_Shenhua-coal P&amp;L_ShenhuaPower(report tables)" xfId="43059" xr:uid="{717BABBE-A6B5-4001-9C6C-1E7DB1C1D4E3}"/>
    <cellStyle name="—_Results_KEPCO_Shenhua-power" xfId="43060" xr:uid="{F0E6BF7F-3986-4193-84DD-CBA300466AEB}"/>
    <cellStyle name="—_Results_KEPCO_ShenhuaPower(report tables)" xfId="43061" xr:uid="{F12D5900-E715-4ABF-9F8F-8DE03742AC76}"/>
    <cellStyle name="—_Results_marketing charts" xfId="43062" xr:uid="{04889B4D-D640-40D8-BF34-1A02EFA38D53}"/>
    <cellStyle name="—_Results_marketing charts 2" xfId="43063" xr:uid="{864E4999-F67C-4E63-9CE5-458A1F13BEFF}"/>
    <cellStyle name="—_Results_MERB" xfId="43064" xr:uid="{D3EBDB2F-29DE-43A3-99B0-1F59715BBB08}"/>
    <cellStyle name="—_Results_MERB 2" xfId="43065" xr:uid="{8CC35AE0-77C2-42F4-893F-F7FC81F48ED2}"/>
    <cellStyle name="—_Results_MERB_0405 Coal Trans" xfId="43066" xr:uid="{66CAED6D-D54D-42B1-B2A7-9C90112D1D78}"/>
    <cellStyle name="—_Results_MERB_0405 Coal Trans 2" xfId="43067" xr:uid="{88028F7A-22E2-4A08-AD2D-67F1A6A32379}"/>
    <cellStyle name="—_Results_MERB_0405 Coal Trans_ferrous &amp; non-ferrous" xfId="43068" xr:uid="{2AB20202-0BEB-4813-9F91-D67FC692A55E}"/>
    <cellStyle name="—_Results_MERB_0405 Coal Trans_ferrous &amp; non-ferrous 2" xfId="43069" xr:uid="{1BE2B79E-2757-4441-85AF-C743B3E76ACE}"/>
    <cellStyle name="—_Results_MERB_AngangModel" xfId="43070" xr:uid="{F1AD28CC-7775-4EF2-A5C1-C02023F5CEB2}"/>
    <cellStyle name="—_Results_MERB_AngangModel 2" xfId="43071" xr:uid="{C3867B98-F77C-40A5-BD2C-427788AED0A5}"/>
    <cellStyle name="—_Results_MERB_Banpu_Charts" xfId="43072" xr:uid="{0EA2507F-E617-4CC6-8C2E-D48FA6C063D6}"/>
    <cellStyle name="—_Results_MERB_Banpu_Charts 2" xfId="43073" xr:uid="{303859A2-FFEB-437C-8C57-6870AAC052F4}"/>
    <cellStyle name="—_Results_MERB_China steel sector initiation morning call handout Dec 10, 2004" xfId="43074" xr:uid="{710C0EE2-286A-4675-9D87-AA0433C833EC}"/>
    <cellStyle name="—_Results_MERB_CPI1" xfId="43075" xr:uid="{E38AD485-99A2-4764-9D32-275B6EBFDD94}"/>
    <cellStyle name="—_Results_MERB_Delay Projects" xfId="43076" xr:uid="{6CC34F5C-55E5-4BD0-B2ED-1D35385CEFE8}"/>
    <cellStyle name="—_Results_MERB_Delay Projects 2" xfId="43077" xr:uid="{F687B748-4D6E-4970-83D8-7FDF261A4219}"/>
    <cellStyle name="—_Results_MERB_Delay Projects_Banpu_Charts" xfId="43078" xr:uid="{93F7E141-D9D8-433C-B702-2519BDA359BF}"/>
    <cellStyle name="—_Results_MERB_Delay Projects_Banpu_Charts 2" xfId="43079" xr:uid="{25343CB3-21A3-4905-92D2-44997071DF3F}"/>
    <cellStyle name="—_Results_MERB_Delay Projects_ShenhuaPower(report tables)" xfId="43080" xr:uid="{7E3BE1C4-4A1D-4737-AF53-65EC41E4CC41}"/>
    <cellStyle name="—_Results_MERB_Delay Projects_ShenhuaPower(report tables) 2" xfId="43081" xr:uid="{6B290FF7-028A-49E7-951D-F73924106A9B}"/>
    <cellStyle name="—_Results_MERB_Delay Projects_ShenhuaPower(report tables)_ferrous &amp; non-ferrous" xfId="43082" xr:uid="{9D86B2B9-3E26-4FF1-BF7C-3F7E24A879A9}"/>
    <cellStyle name="—_Results_MERB_Delay Projects_ShenhuaPower(report tables)_ferrous &amp; non-ferrous 2" xfId="43083" xr:uid="{9ACC1E5A-6EAF-4DC5-B168-6A135C118852}"/>
    <cellStyle name="—_Results_MERB_JiangxiCopperModel" xfId="43084" xr:uid="{833279D5-E5F4-4CE9-86BC-575E4342FADF}"/>
    <cellStyle name="—_Results_MERB_JiangxiCopperModel_Banpu_Charts" xfId="43085" xr:uid="{780667B2-1936-42FA-B803-65D660A1F02B}"/>
    <cellStyle name="—_Results_MERB_JiangxiCopperModel_ShenhuaPower(report tables)" xfId="43086" xr:uid="{B95E0D01-5C7A-4472-A90A-DB591EE3A33E}"/>
    <cellStyle name="—_Results_MERB_MaGangModel" xfId="43087" xr:uid="{95A9C322-4EDC-4834-AE1B-2968832EB05E}"/>
    <cellStyle name="—_Results_MERB_MaGangModel 2" xfId="43088" xr:uid="{6C23349F-EC85-425A-B037-A02BE53E143F}"/>
    <cellStyle name="—_Results_MERB_marketing charts" xfId="43089" xr:uid="{C62ACC4C-5F46-428F-B07D-BE07E5148413}"/>
    <cellStyle name="—_Results_MERB_marketing charts 2" xfId="43090" xr:uid="{C4D8B7EE-19E3-4F23-A3C9-1275410B09A3}"/>
    <cellStyle name="—_Results_MERB_marketing charts_ferrous &amp; non-ferrous" xfId="43091" xr:uid="{3D92ECD7-76AB-495F-90F2-845D147B2A80}"/>
    <cellStyle name="—_Results_MERB_marketing charts_ferrous &amp; non-ferrous 2" xfId="43092" xr:uid="{24C9C7A0-B59D-44B1-BEF1-A74B88941531}"/>
    <cellStyle name="—_Results_MERB_Model" xfId="43093" xr:uid="{D2C8FAC5-AAC5-4E0E-80AB-A0E42DA98DDF}"/>
    <cellStyle name="—_Results_MERB_Model 2" xfId="43094" xr:uid="{4170AEFF-AAD9-4432-AB95-E1D0C2DF7553}"/>
    <cellStyle name="—_Results_MERB_Model_Banpu_Charts" xfId="43095" xr:uid="{EE61628C-255E-4FB4-BB2F-4D14585C9FCE}"/>
    <cellStyle name="—_Results_MERB_Model_Banpu_Charts 2" xfId="43096" xr:uid="{B884CD72-AC9C-42B5-B2C1-39810EAA8222}"/>
    <cellStyle name="—_Results_MERB_Model_ShenhuaPower(report tables)" xfId="43097" xr:uid="{5BA3A667-8C08-4B2F-A75E-B504D661EC11}"/>
    <cellStyle name="—_Results_MERB_Model_ShenhuaPower(report tables) 2" xfId="43098" xr:uid="{A72D176E-177B-4A04-9E98-15134D0461A7}"/>
    <cellStyle name="—_Results_MERB_Model_ShenhuaPower(report tables)_ferrous &amp; non-ferrous" xfId="43099" xr:uid="{B8484618-6404-46E3-8343-00F2ACAC1478}"/>
    <cellStyle name="—_Results_MERB_Model_ShenhuaPower(report tables)_ferrous &amp; non-ferrous 2" xfId="43100" xr:uid="{0127261F-3BF4-41C1-8F50-05A1150E9442}"/>
    <cellStyle name="—_Results_MERB_Resources  valuation comp" xfId="43101" xr:uid="{5527E1A6-49AB-43D5-A967-42A4E88504F8}"/>
    <cellStyle name="—_Results_MERB_Resources  valuation comp_ShenhuaPower(report tables)" xfId="43102" xr:uid="{6142463C-6D5B-4E5E-A5DE-396823235105}"/>
    <cellStyle name="—_Results_MERB_Sheet1" xfId="43103" xr:uid="{4A1E7916-3A76-4552-8200-8EA6E5748F49}"/>
    <cellStyle name="—_Results_MERB_Sheet1_1" xfId="43104" xr:uid="{6518E81D-30A5-4242-9992-D5C12E7009CB}"/>
    <cellStyle name="—_Results_MERB_Sheet1_1 2" xfId="43105" xr:uid="{B51CDF25-8A3B-4252-8513-5FA310410986}"/>
    <cellStyle name="—_Results_MERB_Sheet1_1_ferrous &amp; non-ferrous" xfId="43106" xr:uid="{79156BBF-D835-4387-BB2D-3558382B0F69}"/>
    <cellStyle name="—_Results_MERB_Sheet1_1_ferrous &amp; non-ferrous 2" xfId="43107" xr:uid="{82DAD3D1-33D9-40C5-BDB4-DA3604DA76D4}"/>
    <cellStyle name="—_Results_MERB_Shenhua-coal P&amp;L" xfId="43108" xr:uid="{35099301-6769-4471-B0BB-E94885D4156E}"/>
    <cellStyle name="—_Results_MERB_Shenhua-coal P&amp;L 2" xfId="43109" xr:uid="{016FBF8F-1FAE-4865-87CC-0EF2E7B2F0C5}"/>
    <cellStyle name="—_Results_MERB_Shenhua-coal P&amp;L_ShenhuaPower(report tables)" xfId="43110" xr:uid="{E43178DD-386D-4056-A948-48C656BFB707}"/>
    <cellStyle name="—_Results_MERB_Shenhua-coal P&amp;L_ShenhuaPower(report tables) 2" xfId="43111" xr:uid="{78CBC332-F3E4-488D-A890-D82DADA48F62}"/>
    <cellStyle name="—_Results_MERB_Shenhua-coal P&amp;L_ShenhuaPower(report tables)_ferrous &amp; non-ferrous" xfId="43112" xr:uid="{3CB9140C-1B0A-4B0E-9222-0C70AD7F2DE5}"/>
    <cellStyle name="—_Results_MERB_Shenhua-coal P&amp;L_ShenhuaPower(report tables)_ferrous &amp; non-ferrous 2" xfId="43113" xr:uid="{FA72B9BF-48C5-4F59-8D67-6CD4EC10EBE4}"/>
    <cellStyle name="—_Results_MERB_ShenhuaModel" xfId="43114" xr:uid="{0F647691-CD4C-47BA-8972-F2D1B0340539}"/>
    <cellStyle name="—_Results_MERB_ShenhuaModel 2" xfId="43115" xr:uid="{E90FE1AC-0BF0-4B71-8C6D-866503D4221D}"/>
    <cellStyle name="—_Results_MERB_ShenhuaModel_ferrous &amp; non-ferrous" xfId="43116" xr:uid="{236BD575-DA72-4645-8D20-DF26DB5C70A8}"/>
    <cellStyle name="—_Results_MERB_ShenhuaModel_ferrous &amp; non-ferrous 2" xfId="43117" xr:uid="{25FD5E27-9AA7-49B5-8DF5-C05A70F006F7}"/>
    <cellStyle name="—_Results_MERB_Shenhua-power" xfId="43118" xr:uid="{75B4847E-20B0-4FF9-BDC4-766C7605A027}"/>
    <cellStyle name="—_Results_MERB_ShenhuaPower(report tables)" xfId="43119" xr:uid="{CD0822B0-1CBA-41B7-89E1-886FC9D0820F}"/>
    <cellStyle name="—_Results_MERB_StandardPacificChenLei020806" xfId="43120" xr:uid="{9F0DD182-5BA8-4382-8C60-0AE9BFEEFFE0}"/>
    <cellStyle name="—_Results_MERB_StandardPacificChenLei020806 2" xfId="43121" xr:uid="{4C75F51C-C77D-49D5-831F-2BD295836EFC}"/>
    <cellStyle name="—_Results_MERB_StandardPacificChenLei020806_ferrous &amp; non-ferrous" xfId="43122" xr:uid="{A307025D-32FE-43B8-B594-064B59A9BFB2}"/>
    <cellStyle name="—_Results_MERB_StandardPacificChenLei020806_ferrous &amp; non-ferrous 2" xfId="43123" xr:uid="{228D3878-9C55-4038-B412-62E5683E3501}"/>
    <cellStyle name="—_Results_MERB_YanzhouCoalModel" xfId="43124" xr:uid="{1BCB0523-7832-4DF6-A61A-5BF7F57721F8}"/>
    <cellStyle name="—_Results_MERB_YanzhouCoalModel 2" xfId="43125" xr:uid="{A98F8CF4-BA28-4128-995A-AF6984999B02}"/>
    <cellStyle name="—_Results_MERB_YanzhouCoalModel_Banpu_Charts" xfId="43126" xr:uid="{19F0E4B0-365B-4608-811C-E7F6D943E0EE}"/>
    <cellStyle name="—_Results_MERB_YanzhouCoalModel_Banpu_Charts 2" xfId="43127" xr:uid="{8A86A53C-0029-4CB0-B27D-5BCE7252E077}"/>
    <cellStyle name="—_Results_MERB_YanzhouCoalModel_ShenhuaPower(report tables)" xfId="43128" xr:uid="{CA5F17D3-FC52-4C86-B1FB-A44F18C79F45}"/>
    <cellStyle name="—_Results_MERB_YanzhouCoalModel_ShenhuaPower(report tables) 2" xfId="43129" xr:uid="{F6B2A420-8331-4EC3-A46B-0E6D0C73F6B0}"/>
    <cellStyle name="—_Results_MERB_YanzhouCoalModel_ShenhuaPower(report tables)_ferrous &amp; non-ferrous" xfId="43130" xr:uid="{AB2A4931-8E5B-4477-928C-E38A851B9A48}"/>
    <cellStyle name="—_Results_MERB_YanzhouCoalModel_ShenhuaPower(report tables)_ferrous &amp; non-ferrous 2" xfId="43131" xr:uid="{809C093C-6412-46D0-A0DA-7A9C043850F4}"/>
    <cellStyle name="—_Results_Model" xfId="43132" xr:uid="{97DC8325-3E46-470C-8580-205B62CA1BC5}"/>
    <cellStyle name="—_Results_Model 2" xfId="43133" xr:uid="{F65BB203-B81A-4830-B94D-F749B7162F77}"/>
    <cellStyle name="—_Results_Model_Banpu_Charts" xfId="43134" xr:uid="{249772C5-7200-4166-AD25-301F4083E458}"/>
    <cellStyle name="—_Results_Model_Banpu_Charts 2" xfId="43135" xr:uid="{B39F7C75-1F1A-408F-9A48-B78DB4D5F798}"/>
    <cellStyle name="—_Results_Model_ShenhuaPower(report tables)" xfId="43136" xr:uid="{B3B195B6-4B32-42CC-9819-6E6053758721}"/>
    <cellStyle name="—_Results_Model_ShenhuaPower(report tables) 2" xfId="43137" xr:uid="{D5F2234C-FAF7-4455-9B47-36862FC7BA02}"/>
    <cellStyle name="—_Results_Model_ShenhuaPower(report tables)_ferrous &amp; non-ferrous" xfId="43138" xr:uid="{F61B846B-83AE-492D-B749-FA78BAA3C62D}"/>
    <cellStyle name="—_Results_Model_ShenhuaPower(report tables)_ferrous &amp; non-ferrous 2" xfId="43139" xr:uid="{D9944695-C8A6-430C-AF6C-B0A4A72C5284}"/>
    <cellStyle name="—_Results_Projects" xfId="43140" xr:uid="{97445760-D288-4B42-BE41-62C15A3E72F1}"/>
    <cellStyle name="—_Results_Projects 2" xfId="43141" xr:uid="{0F35FB3D-4B29-43E6-A66E-0FDB3B4C9BC1}"/>
    <cellStyle name="—_Results_Projects_Banpu_Charts" xfId="43142" xr:uid="{507B8B5D-D857-4715-A8CF-B029902C44CF}"/>
    <cellStyle name="—_Results_Projects_Banpu_Charts 2" xfId="43143" xr:uid="{A8C90D17-F3FD-402B-A51F-FC9C808C2736}"/>
    <cellStyle name="—_Results_Projects_ShenhuaPower(report tables)" xfId="43144" xr:uid="{FBE0866A-B2DA-4549-896C-F7817A9B8CFF}"/>
    <cellStyle name="—_Results_Projects_ShenhuaPower(report tables) 2" xfId="43145" xr:uid="{4A283F00-F92B-46B3-A7E1-E90D76AD1EF4}"/>
    <cellStyle name="—_Results_Projects_ShenhuaPower(report tables)_ferrous &amp; non-ferrous" xfId="43146" xr:uid="{923699DC-85ED-4E96-8642-4A193322A252}"/>
    <cellStyle name="—_Results_Projects_ShenhuaPower(report tables)_ferrous &amp; non-ferrous 2" xfId="43147" xr:uid="{7C173B34-D511-4D37-8507-626A77CEBC70}"/>
    <cellStyle name="—_Results_Rmb" xfId="43148" xr:uid="{A1935EDB-BC1C-48FE-9880-B7F6DA6A1749}"/>
    <cellStyle name="—_Results_Rmb 2" xfId="43149" xr:uid="{F7D0F045-CE82-4E03-9D42-46A0B15EB5FF}"/>
    <cellStyle name="—_Results_Rmb_Banpu_Charts" xfId="43150" xr:uid="{824628F7-79F9-49CC-9491-9BD04F654646}"/>
    <cellStyle name="—_Results_Rmb_Banpu_Charts 2" xfId="43151" xr:uid="{CF1A80E5-DCCE-475A-8A12-5808ED599E3F}"/>
    <cellStyle name="—_Results_Rmb_Huaneng" xfId="43152" xr:uid="{65D03B85-208F-44A7-916D-1004CA213D9F}"/>
    <cellStyle name="—_Results_Rmb_Huaneng 2" xfId="43153" xr:uid="{43E067F3-AC84-4B57-A73D-F56162F1793D}"/>
    <cellStyle name="—_Results_Rmb_Huaneng_Banpu_Charts" xfId="43154" xr:uid="{3E2441D3-B070-4FDA-A39A-64E44BA46448}"/>
    <cellStyle name="—_Results_Rmb_Huaneng_Banpu_Charts 2" xfId="43155" xr:uid="{2E97A82A-D869-434C-BA58-40E71317D171}"/>
    <cellStyle name="—_Results_Rmb_Huaneng_ShenhuaPower(report tables)" xfId="43156" xr:uid="{418DFB16-4450-4771-9B64-A960A63A0624}"/>
    <cellStyle name="—_Results_Rmb_Huaneng_ShenhuaPower(report tables) 2" xfId="43157" xr:uid="{60E053EC-84A8-4C07-953B-0B966F08519D}"/>
    <cellStyle name="—_Results_Rmb_Huaneng_ShenhuaPower(report tables)_ferrous &amp; non-ferrous" xfId="43158" xr:uid="{DE9DF9C6-DA7E-4936-95B1-FC686050866A}"/>
    <cellStyle name="—_Results_Rmb_Huaneng_ShenhuaPower(report tables)_ferrous &amp; non-ferrous 2" xfId="43159" xr:uid="{37F3040C-1BDB-450B-8867-B94BAF37CAE8}"/>
    <cellStyle name="—_Results_Rmb_Huaneng-1" xfId="43160" xr:uid="{CF060A3F-CAE3-4876-AA14-9DB2D5E2269C}"/>
    <cellStyle name="—_Results_Rmb_Huaneng-1 2" xfId="43161" xr:uid="{B530CBCE-F861-49C1-B5B2-7148B583ED52}"/>
    <cellStyle name="—_Results_Rmb_Huaneng-1_Banpu_Charts" xfId="43162" xr:uid="{42F85F38-8728-4D3F-BDC3-82F40634443C}"/>
    <cellStyle name="—_Results_Rmb_Huaneng-1_Banpu_Charts 2" xfId="43163" xr:uid="{220B95A8-3127-4BC8-BBAA-28DE99AE68E9}"/>
    <cellStyle name="—_Results_Rmb_Huaneng-1_ShenhuaPower(report tables)" xfId="43164" xr:uid="{C83DB1A7-6D8D-431A-8941-54D4E952C6B1}"/>
    <cellStyle name="—_Results_Rmb_Huaneng-1_ShenhuaPower(report tables) 2" xfId="43165" xr:uid="{98E4D60F-3C4E-4021-B00E-FB7031480379}"/>
    <cellStyle name="—_Results_Rmb_Huaneng-1_ShenhuaPower(report tables)_ferrous &amp; non-ferrous" xfId="43166" xr:uid="{B56EE9FE-D481-4FCB-B9EC-44C96F05475E}"/>
    <cellStyle name="—_Results_Rmb_Huaneng-1_ShenhuaPower(report tables)_ferrous &amp; non-ferrous 2" xfId="43167" xr:uid="{B92F1CB3-58D9-4E99-A1FA-6CFDB4539C39}"/>
    <cellStyle name="—_Results_Rmb_Huaneng14" xfId="43168" xr:uid="{B872CFB7-648D-4188-A3B1-2180F55268F6}"/>
    <cellStyle name="—_Results_Rmb_Huaneng14 2" xfId="43169" xr:uid="{ACB7A3B8-2E60-4CFB-A0C4-210838E63ACE}"/>
    <cellStyle name="—_Results_Rmb_Huaneng14_Banpu_Charts" xfId="43170" xr:uid="{1E45BD7C-75BB-44B5-A42E-0EC057D61132}"/>
    <cellStyle name="—_Results_Rmb_Huaneng14_Banpu_Charts 2" xfId="43171" xr:uid="{1662C755-4140-4C8F-B756-13AD908D8281}"/>
    <cellStyle name="—_Results_Rmb_Huaneng14_ShenhuaPower(report tables)" xfId="43172" xr:uid="{FF30F751-8F9C-4437-A2B7-D91CE8DD307C}"/>
    <cellStyle name="—_Results_Rmb_Huaneng14_ShenhuaPower(report tables) 2" xfId="43173" xr:uid="{5FEDBF5C-B330-48EC-9E93-DE97279D0C59}"/>
    <cellStyle name="—_Results_Rmb_Huaneng14_ShenhuaPower(report tables)_ferrous &amp; non-ferrous" xfId="43174" xr:uid="{DD16A673-BC53-4C1A-A18F-E221BD1CD52D}"/>
    <cellStyle name="—_Results_Rmb_Huaneng14_ShenhuaPower(report tables)_ferrous &amp; non-ferrous 2" xfId="43175" xr:uid="{2F2739F7-24CC-4DF8-960A-415BE3C9B96F}"/>
    <cellStyle name="—_Results_Rmb_Huaneng22" xfId="43176" xr:uid="{F9C02207-0626-40F2-A413-2CA13DABD471}"/>
    <cellStyle name="—_Results_Rmb_Huaneng22 2" xfId="43177" xr:uid="{4D530209-4529-4CE8-93C9-9DE2117328D7}"/>
    <cellStyle name="—_Results_Rmb_Huaneng22_Banpu_Charts" xfId="43178" xr:uid="{B7FAB0CC-B32F-4B3B-8447-0260FDDAF762}"/>
    <cellStyle name="—_Results_Rmb_Huaneng22_Banpu_Charts 2" xfId="43179" xr:uid="{37D694E3-8C64-41A8-857A-F2AE6F34BF58}"/>
    <cellStyle name="—_Results_Rmb_Huaneng22_ShenhuaPower(report tables)" xfId="43180" xr:uid="{1C16F16C-7E4C-4F7A-8131-92B5A73773F6}"/>
    <cellStyle name="—_Results_Rmb_Huaneng22_ShenhuaPower(report tables) 2" xfId="43181" xr:uid="{09621521-1AF6-44FB-9B06-64228F370CCD}"/>
    <cellStyle name="—_Results_Rmb_Huaneng22_ShenhuaPower(report tables)_ferrous &amp; non-ferrous" xfId="43182" xr:uid="{ED8904EF-9BCF-4486-990A-FB2D823D6BAB}"/>
    <cellStyle name="—_Results_Rmb_Huaneng22_ShenhuaPower(report tables)_ferrous &amp; non-ferrous 2" xfId="43183" xr:uid="{4742FBAD-EE1A-47C4-BA25-E25FDE01B9D7}"/>
    <cellStyle name="—_Results_Rmb_Huaneng45" xfId="43184" xr:uid="{73D7E785-555F-4A28-AC0A-F08A2369D324}"/>
    <cellStyle name="—_Results_Rmb_Huaneng45 2" xfId="43185" xr:uid="{D1CA64B3-4981-4842-958D-1C39D54FEBCB}"/>
    <cellStyle name="—_Results_Rmb_Huaneng45_ferrous &amp; non-ferrous" xfId="43186" xr:uid="{7CE94245-E05B-4817-982E-01A1B3179AD7}"/>
    <cellStyle name="—_Results_Rmb_Huaneng45_ferrous &amp; non-ferrous 2" xfId="43187" xr:uid="{4137D48E-056D-46A6-9841-F4849BB3D64F}"/>
    <cellStyle name="—_Results_Rmb_Interim" xfId="43188" xr:uid="{14B42735-9705-43EA-AE3D-F14DD2B6ECC4}"/>
    <cellStyle name="—_Results_Rmb_Interim 2" xfId="43189" xr:uid="{569C4D0D-9A60-4ECC-8131-0C168BF93BEA}"/>
    <cellStyle name="—_Results_Rmb_Interim_Banpu_Charts" xfId="43190" xr:uid="{73FAD32A-A943-4A16-A213-5FBA49900FFA}"/>
    <cellStyle name="—_Results_Rmb_Interim_Banpu_Charts 2" xfId="43191" xr:uid="{00A84726-EF7C-45A5-A86C-D8B22F402574}"/>
    <cellStyle name="—_Results_Rmb_Interim_ShenhuaPower(report tables)" xfId="43192" xr:uid="{54F62105-A349-456B-AAB2-1275C86E9D7B}"/>
    <cellStyle name="—_Results_Rmb_Interim_ShenhuaPower(report tables) 2" xfId="43193" xr:uid="{8AE7D35A-FAD3-4EEA-8CD5-92E7E5BE6B59}"/>
    <cellStyle name="—_Results_Rmb_Interim_ShenhuaPower(report tables)_ferrous &amp; non-ferrous" xfId="43194" xr:uid="{9DD6636C-9323-4A15-81AF-42AA0758EFD3}"/>
    <cellStyle name="—_Results_Rmb_Interim_ShenhuaPower(report tables)_ferrous &amp; non-ferrous 2" xfId="43195" xr:uid="{D1148FB5-2455-4670-9D93-57C16445466A}"/>
    <cellStyle name="—_Results_Rmb_ShenhuaPower(report tables)" xfId="43196" xr:uid="{17F4224E-1B90-4554-A9D2-75E40B42BD6E}"/>
    <cellStyle name="—_Results_Rmb_ShenhuaPower(report tables) 2" xfId="43197" xr:uid="{6F3D0F0B-418C-4816-832B-82684CF1452D}"/>
    <cellStyle name="—_Results_Rmb_ShenhuaPower(report tables)_ferrous &amp; non-ferrous" xfId="43198" xr:uid="{DE2E59BD-A8BA-412E-B8C1-DA9092DEC56C}"/>
    <cellStyle name="—_Results_Rmb_ShenhuaPower(report tables)_ferrous &amp; non-ferrous 2" xfId="43199" xr:uid="{F39909A2-B842-40E3-A377-6E9271D8EA7D}"/>
    <cellStyle name="—_Results_SH" xfId="43200" xr:uid="{C114D8C2-2F59-4248-A577-82DCBC2BDA42}"/>
    <cellStyle name="—_Results_SH 2" xfId="43201" xr:uid="{CC84C6FF-3361-4564-B9C8-B7F31A3F1886}"/>
    <cellStyle name="—_Results_SH_Banpu_Charts" xfId="43202" xr:uid="{2228C8EA-F69D-485C-A037-6A77ADDB516C}"/>
    <cellStyle name="—_Results_SH_Banpu_Charts 2" xfId="43203" xr:uid="{245D4F27-9717-42A2-915C-2EEF7CC945B8}"/>
    <cellStyle name="—_Results_SH_Huaneng" xfId="43204" xr:uid="{F8AC5104-2B8B-4A35-994A-5C8CA7254595}"/>
    <cellStyle name="—_Results_SH_Huaneng 2" xfId="43205" xr:uid="{B92DF224-1FC1-47E6-90A2-9BE71B7B9AB1}"/>
    <cellStyle name="—_Results_SH_Huaneng_Banpu_Charts" xfId="43206" xr:uid="{D2935713-5C24-49F7-BA1C-AEE8C59DAFE5}"/>
    <cellStyle name="—_Results_SH_Huaneng_Banpu_Charts 2" xfId="43207" xr:uid="{7522E7F3-E18B-4944-B87E-6C3594F992B2}"/>
    <cellStyle name="—_Results_SH_Huaneng_ShenhuaPower(report tables)" xfId="43208" xr:uid="{8AECF0D5-2BEB-4276-8BDB-5B987F0A1773}"/>
    <cellStyle name="—_Results_SH_Huaneng_ShenhuaPower(report tables) 2" xfId="43209" xr:uid="{F888A602-173A-46E3-A8E2-63F54B3EA894}"/>
    <cellStyle name="—_Results_SH_Huaneng_ShenhuaPower(report tables)_ferrous &amp; non-ferrous" xfId="43210" xr:uid="{43314C31-829E-42FB-B1D9-D3CD529A4ADB}"/>
    <cellStyle name="—_Results_SH_Huaneng_ShenhuaPower(report tables)_ferrous &amp; non-ferrous 2" xfId="43211" xr:uid="{8EC0525C-FBC2-4FC9-8C05-D28F8C60C3FD}"/>
    <cellStyle name="—_Results_SH_Huaneng-1" xfId="43212" xr:uid="{96090470-9394-45D1-BC71-CDFF0C215028}"/>
    <cellStyle name="—_Results_SH_Huaneng-1 2" xfId="43213" xr:uid="{31E2E6A8-F04F-4839-9B28-4EB804146B23}"/>
    <cellStyle name="—_Results_SH_Huaneng-1_Banpu_Charts" xfId="43214" xr:uid="{D9D71E1F-E9B0-41CB-8CB7-5C1B744C9C12}"/>
    <cellStyle name="—_Results_SH_Huaneng-1_Banpu_Charts 2" xfId="43215" xr:uid="{91D1DD77-F620-4496-B1AA-8DDBD96BCB8F}"/>
    <cellStyle name="—_Results_SH_Huaneng-1_ShenhuaPower(report tables)" xfId="43216" xr:uid="{FE59317F-4C98-43B9-9B36-4939F155A7D0}"/>
    <cellStyle name="—_Results_SH_Huaneng-1_ShenhuaPower(report tables) 2" xfId="43217" xr:uid="{694FF60C-3806-42F1-82C4-8A66529C436F}"/>
    <cellStyle name="—_Results_SH_Huaneng-1_ShenhuaPower(report tables)_ferrous &amp; non-ferrous" xfId="43218" xr:uid="{A7A2795F-B14D-4904-AC48-F078963260C7}"/>
    <cellStyle name="—_Results_SH_Huaneng-1_ShenhuaPower(report tables)_ferrous &amp; non-ferrous 2" xfId="43219" xr:uid="{26CA0C70-E704-440B-B33E-66DD8E7574D3}"/>
    <cellStyle name="—_Results_SH_Huaneng14" xfId="43220" xr:uid="{BE499D75-275F-4181-AFED-54F10AF752DB}"/>
    <cellStyle name="—_Results_SH_Huaneng14 2" xfId="43221" xr:uid="{28FC907F-4D7F-4231-B660-39A2E6BF187B}"/>
    <cellStyle name="—_Results_SH_Huaneng14_Banpu_Charts" xfId="43222" xr:uid="{0C7CC48C-5360-4925-971E-03214EB49ABF}"/>
    <cellStyle name="—_Results_SH_Huaneng14_Banpu_Charts 2" xfId="43223" xr:uid="{A9839052-232D-48EF-9018-C0CF272EAE06}"/>
    <cellStyle name="—_Results_SH_Huaneng14_ShenhuaPower(report tables)" xfId="43224" xr:uid="{56C5D7BE-3000-40CE-8C90-E4F9A86D3355}"/>
    <cellStyle name="—_Results_SH_Huaneng14_ShenhuaPower(report tables) 2" xfId="43225" xr:uid="{350E95E5-04FD-4CB7-ADE8-589525DADA9C}"/>
    <cellStyle name="—_Results_SH_Huaneng14_ShenhuaPower(report tables)_ferrous &amp; non-ferrous" xfId="43226" xr:uid="{326ECCC3-01D2-4858-B4E8-9E858457CCFA}"/>
    <cellStyle name="—_Results_SH_Huaneng14_ShenhuaPower(report tables)_ferrous &amp; non-ferrous 2" xfId="43227" xr:uid="{FBA37E62-0232-4B10-84AD-4F5DEE68916D}"/>
    <cellStyle name="—_Results_SH_Huaneng22" xfId="43228" xr:uid="{BB263FAF-C214-4B74-8A47-9191F4A6D400}"/>
    <cellStyle name="—_Results_SH_Huaneng22 2" xfId="43229" xr:uid="{4AC8CB53-4C7F-4D9E-AC67-E9F870DE5C67}"/>
    <cellStyle name="—_Results_SH_Huaneng22_Banpu_Charts" xfId="43230" xr:uid="{E861FE8E-9DCF-4A3A-9717-F8B73795B2AC}"/>
    <cellStyle name="—_Results_SH_Huaneng22_Banpu_Charts 2" xfId="43231" xr:uid="{132E9802-6234-450E-8CFB-D7DEA59EE17C}"/>
    <cellStyle name="—_Results_SH_Huaneng22_ShenhuaPower(report tables)" xfId="43232" xr:uid="{BCFAF52A-8FB7-4330-97BB-76D8E1FE0BB3}"/>
    <cellStyle name="—_Results_SH_Huaneng22_ShenhuaPower(report tables) 2" xfId="43233" xr:uid="{ACF7E92D-C8DE-428E-84AE-AD8456E5496D}"/>
    <cellStyle name="—_Results_SH_Huaneng22_ShenhuaPower(report tables)_ferrous &amp; non-ferrous" xfId="43234" xr:uid="{CFB6E9C4-2947-40F3-8BED-E94F11B36D48}"/>
    <cellStyle name="—_Results_SH_Huaneng22_ShenhuaPower(report tables)_ferrous &amp; non-ferrous 2" xfId="43235" xr:uid="{B167260B-94FE-4303-AD24-63F902E1175B}"/>
    <cellStyle name="—_Results_SH_Huaneng45" xfId="43236" xr:uid="{C1026DEC-6C5B-4477-9228-2C6BADB6E504}"/>
    <cellStyle name="—_Results_SH_Huaneng45 2" xfId="43237" xr:uid="{CEE248CA-2BDD-4C61-930D-CB528550F17C}"/>
    <cellStyle name="—_Results_SH_Huaneng45_ferrous &amp; non-ferrous" xfId="43238" xr:uid="{19CB0725-EB5C-4094-9290-A798CF04A6AC}"/>
    <cellStyle name="—_Results_SH_Huaneng45_ferrous &amp; non-ferrous 2" xfId="43239" xr:uid="{447E9107-528E-4A56-91D2-A7DD0FE4BC3A}"/>
    <cellStyle name="—_Results_SH_Interim" xfId="43240" xr:uid="{CE82DA31-23E4-4CE0-B7A1-2497D41971A1}"/>
    <cellStyle name="—_Results_SH_Interim 2" xfId="43241" xr:uid="{30EDC113-455F-4411-BD4C-0CA924DBEC7F}"/>
    <cellStyle name="—_Results_SH_Interim_Banpu_Charts" xfId="43242" xr:uid="{5FFAD2D8-1740-46B9-BD04-90FAAB58D59E}"/>
    <cellStyle name="—_Results_SH_Interim_Banpu_Charts 2" xfId="43243" xr:uid="{1F8AF3FE-D65E-49E8-A129-EAE873BCC407}"/>
    <cellStyle name="—_Results_SH_Interim_ShenhuaPower(report tables)" xfId="43244" xr:uid="{1E0F1438-7BFE-43D5-BD4D-E0D9F890C018}"/>
    <cellStyle name="—_Results_SH_Interim_ShenhuaPower(report tables) 2" xfId="43245" xr:uid="{8A02A186-F550-4902-9B98-AD5BDC7AB75D}"/>
    <cellStyle name="—_Results_SH_Interim_ShenhuaPower(report tables)_ferrous &amp; non-ferrous" xfId="43246" xr:uid="{81DE2A5D-26A4-4A86-ADF3-A66B105DD9AF}"/>
    <cellStyle name="—_Results_SH_Interim_ShenhuaPower(report tables)_ferrous &amp; non-ferrous 2" xfId="43247" xr:uid="{12258BF2-5BC2-47CF-A170-0EE90D4D071D}"/>
    <cellStyle name="—_Results_SH_ShenhuaPower(report tables)" xfId="43248" xr:uid="{4C820786-1B23-47DC-8C6E-1699D2879DF1}"/>
    <cellStyle name="—_Results_SH_ShenhuaPower(report tables) 2" xfId="43249" xr:uid="{1CBDC44C-36FE-4515-A9B9-B2A9437416F6}"/>
    <cellStyle name="—_Results_SH_ShenhuaPower(report tables)_ferrous &amp; non-ferrous" xfId="43250" xr:uid="{2C49EFB4-E9C3-41B4-8F03-288BFA56697D}"/>
    <cellStyle name="—_Results_SH_ShenhuaPower(report tables)_ferrous &amp; non-ferrous 2" xfId="43251" xr:uid="{A7F9C2D8-EDDC-46A3-93A6-730276C4BFFB}"/>
    <cellStyle name="—_Results_Sheet1" xfId="43252" xr:uid="{CC739773-FAF4-4C9F-9ED3-BBA96D834F2E}"/>
    <cellStyle name="—_Results_Sheet1 2" xfId="43253" xr:uid="{E8DC4FE4-2C4D-4E7C-9A24-043E918565B9}"/>
    <cellStyle name="—_Results_Sheet1_ferrous &amp; non-ferrous" xfId="43254" xr:uid="{52BEF869-73ED-4329-B104-0B03D80DEE28}"/>
    <cellStyle name="—_Results_Sheet1_ferrous &amp; non-ferrous 2" xfId="43255" xr:uid="{5C6F236E-BE32-48B4-BB0F-E99FD8F8EBAC}"/>
    <cellStyle name="—_Results_Shenhua-coal P&amp;L" xfId="43256" xr:uid="{1D404D19-E1CE-47AB-9E72-B876FE25D844}"/>
    <cellStyle name="—_Results_Shenhua-coal P&amp;L 2" xfId="43257" xr:uid="{C710E03E-2AE4-4F22-857A-E33D5D68AE1B}"/>
    <cellStyle name="—_Results_Shenhua-coal P&amp;L_ShenhuaPower(report tables)" xfId="43258" xr:uid="{1E049FAB-3BA1-448F-8EA6-9F57F3A68164}"/>
    <cellStyle name="—_Results_Shenhua-coal P&amp;L_ShenhuaPower(report tables) 2" xfId="43259" xr:uid="{54FEAF30-3C13-4A3D-87B4-BCA7BD062FFC}"/>
    <cellStyle name="—_Results_ShenhuaModel" xfId="43260" xr:uid="{DFB42DD8-D6CF-412F-B382-3D9E97941DDF}"/>
    <cellStyle name="—_Results_ShenhuaModel 2" xfId="43261" xr:uid="{ED9E70DD-D121-440B-A80A-9F3CF585C56E}"/>
    <cellStyle name="—_Results_Shenhua-power" xfId="43262" xr:uid="{982902BE-2911-4C12-81A7-4F3CBE7E189F}"/>
    <cellStyle name="—_Results_Shenhua-power 2" xfId="43263" xr:uid="{F778B77A-7078-4F38-9715-2BE4BC97167A}"/>
    <cellStyle name="—_Results_ShenhuaPower(report tables)" xfId="43264" xr:uid="{2FACFCE3-CB2F-4F4B-9F09-07214FC39D59}"/>
    <cellStyle name="—_Results_ShenhuaPower(report tables) 2" xfId="43265" xr:uid="{877F85AC-DE58-4959-835B-3F120EFAD08A}"/>
    <cellStyle name="—_Results_ShenhuaPower(report tables)_ferrous &amp; non-ferrous" xfId="43266" xr:uid="{07A87A57-6EA5-488D-87AD-4938EFBAB645}"/>
    <cellStyle name="—_Results_ShenhuaPower(report tables)_ferrous &amp; non-ferrous 2" xfId="43267" xr:uid="{6E68F28E-868B-439C-8B19-0E05620C97B2}"/>
    <cellStyle name="—_Results_Shenhua-power_ferrous &amp; non-ferrous" xfId="43268" xr:uid="{EE7D4944-9B5F-46BD-B88E-63E58D7A8C4C}"/>
    <cellStyle name="—_Results_Shenhua-power_ferrous &amp; non-ferrous 2" xfId="43269" xr:uid="{B7F501D4-063C-446F-BD09-6833D26CA0A5}"/>
    <cellStyle name="—_Results_SIPD" xfId="43270" xr:uid="{15C76431-49B4-4691-A796-E3DC521119DD}"/>
    <cellStyle name="—_Results_SIPD 2" xfId="43271" xr:uid="{22C8A794-7CD4-41DC-8166-B3B77B309126}"/>
    <cellStyle name="—_Results_SIPD_Banpu_Charts" xfId="43272" xr:uid="{DD81921D-F82B-4BAD-9F2A-247F55A0B904}"/>
    <cellStyle name="—_Results_SIPD_Banpu_Charts 2" xfId="43273" xr:uid="{5470CC21-A7C9-425C-90C2-5AA83C6DD182}"/>
    <cellStyle name="—_Results_SIPD_CPI1" xfId="43274" xr:uid="{FA29ED4E-696C-4C19-B47B-5266B9DCFC4D}"/>
    <cellStyle name="—_Results_SIPD_CPI1 2" xfId="43275" xr:uid="{CD3E1B4C-C7DC-4D2F-80CA-2EF479F6C8EF}"/>
    <cellStyle name="—_Results_SIPD_CPI1_ferrous &amp; non-ferrous" xfId="43276" xr:uid="{87EBEBC8-C64D-4871-A180-A4AF300CFC24}"/>
    <cellStyle name="—_Results_SIPD_CPI1_ferrous &amp; non-ferrous 2" xfId="43277" xr:uid="{8CC5351B-DEAB-4A26-B3CF-8C5DD08E9C49}"/>
    <cellStyle name="—_Results_SIPD_Sheet1" xfId="43278" xr:uid="{DF5E1852-7660-45C4-B597-4E101916B560}"/>
    <cellStyle name="—_Results_SIPD_Sheet1 2" xfId="43279" xr:uid="{E0410400-3B13-4E2B-A686-A18E7954686C}"/>
    <cellStyle name="—_Results_SIPD_Sheet1_ferrous &amp; non-ferrous" xfId="43280" xr:uid="{6483939A-6DC9-4D9F-94BF-93E430A6B2F6}"/>
    <cellStyle name="—_Results_SIPD_Sheet1_ferrous &amp; non-ferrous 2" xfId="43281" xr:uid="{E24E7A1D-E089-40BE-AB8A-1CDB6C6C393B}"/>
    <cellStyle name="—_Results_SIPD_Shenhua-coal P&amp;L" xfId="43282" xr:uid="{01536363-ED0E-4670-A365-4AE03D81BCCD}"/>
    <cellStyle name="—_Results_SIPD_Shenhua-coal P&amp;L 2" xfId="43283" xr:uid="{B7670291-821B-4A1F-B566-14A409A5BCEA}"/>
    <cellStyle name="—_Results_SIPD_Shenhua-coal P&amp;L_ShenhuaPower(report tables)" xfId="43284" xr:uid="{6C7DF36D-4307-43A0-9DFD-AA242A8C279B}"/>
    <cellStyle name="—_Results_SIPD_Shenhua-coal P&amp;L_ShenhuaPower(report tables) 2" xfId="43285" xr:uid="{E1C13A8D-C08E-4306-8485-4B40FC21AFBE}"/>
    <cellStyle name="—_Results_SIPD_Shenhua-coal P&amp;L_ShenhuaPower(report tables)_ferrous &amp; non-ferrous" xfId="43286" xr:uid="{005B9AC1-5A8D-410B-B8EE-4D8507133C05}"/>
    <cellStyle name="—_Results_SIPD_Shenhua-coal P&amp;L_ShenhuaPower(report tables)_ferrous &amp; non-ferrous 2" xfId="43287" xr:uid="{6B3A73E3-CBD8-4A59-BDA7-C3DBE4AC35E3}"/>
    <cellStyle name="—_Results_SIPD_Shenhua-power" xfId="43288" xr:uid="{683C3F68-DFC8-4F3C-91A8-A6F518C6F4EC}"/>
    <cellStyle name="—_Results_SIPD_Shenhua-power 2" xfId="43289" xr:uid="{14BC6578-8D02-457D-B6FE-43C489D0B53D}"/>
    <cellStyle name="—_Results_SIPD_ShenhuaPower(report tables)" xfId="43290" xr:uid="{AF49E85C-C772-464B-A12C-3A6F7330C431}"/>
    <cellStyle name="—_Results_SIPD_ShenhuaPower(report tables) 2" xfId="43291" xr:uid="{CF069545-6FC4-4CEF-BC71-1948E0CD8956}"/>
    <cellStyle name="—_Results_SIPD_ShenhuaPower(report tables)_ferrous &amp; non-ferrous" xfId="43292" xr:uid="{CFA988E5-1C70-4EC3-ABD1-6124F042408F}"/>
    <cellStyle name="—_Results_SIPD_ShenhuaPower(report tables)_ferrous &amp; non-ferrous 2" xfId="43293" xr:uid="{9C7B9337-7B8D-42DC-B99D-0FADC17403CF}"/>
    <cellStyle name="—_Results_SIPD_Shenhua-power_ferrous &amp; non-ferrous" xfId="43294" xr:uid="{AEC15D24-809F-407F-9CD5-FF48AEDC109D}"/>
    <cellStyle name="—_Results_SIPD_Shenhua-power_ferrous &amp; non-ferrous 2" xfId="43295" xr:uid="{92460FDE-F9B4-4D0F-BC87-4DE13C29D147}"/>
    <cellStyle name="—_Results_SIPD16" xfId="43296" xr:uid="{BF184608-7337-495D-9EE0-4F0B056CFC9B}"/>
    <cellStyle name="—_Results_SIPD16 2" xfId="43297" xr:uid="{A20CE809-84ED-4851-92D2-5E5C1B53C995}"/>
    <cellStyle name="—_Results_SIPD16_Banpu_Charts" xfId="43298" xr:uid="{3EA1F296-7976-4D83-8C00-0C2ABC6E12D0}"/>
    <cellStyle name="—_Results_SIPD16_Banpu_Charts 2" xfId="43299" xr:uid="{2C05420A-1E18-43F0-9829-21083F453445}"/>
    <cellStyle name="—_Results_SIPD16_CPI1" xfId="43300" xr:uid="{3DD7BA23-74B5-40CB-BDA9-97A3A93CFB51}"/>
    <cellStyle name="—_Results_SIPD16_CPI1 2" xfId="43301" xr:uid="{E99D01AF-01E5-4134-83BB-8887E17ECD9D}"/>
    <cellStyle name="—_Results_SIPD16_CPI1_ferrous &amp; non-ferrous" xfId="43302" xr:uid="{F9986A1E-7F33-4017-8832-33DFD84820FC}"/>
    <cellStyle name="—_Results_SIPD16_CPI1_ferrous &amp; non-ferrous 2" xfId="43303" xr:uid="{93DE413B-6908-42DA-8E95-0DCED9B3CBFC}"/>
    <cellStyle name="—_Results_SIPD16_Sheet1" xfId="43304" xr:uid="{9F93891A-8B24-4AB4-B628-BDB149CD842A}"/>
    <cellStyle name="—_Results_SIPD16_Sheet1 2" xfId="43305" xr:uid="{631D3C61-EBFD-4946-B0DD-8EB2917C9428}"/>
    <cellStyle name="—_Results_SIPD16_Sheet1_ferrous &amp; non-ferrous" xfId="43306" xr:uid="{3A682F99-3149-4EF8-85EB-A1FE966EDAF2}"/>
    <cellStyle name="—_Results_SIPD16_Sheet1_ferrous &amp; non-ferrous 2" xfId="43307" xr:uid="{F9C3F487-E30C-42B9-851A-109CDDFEAC12}"/>
    <cellStyle name="—_Results_SIPD16_Shenhua-coal P&amp;L" xfId="43308" xr:uid="{02CFCAD9-E788-4845-907B-BF3D08A3D227}"/>
    <cellStyle name="—_Results_SIPD16_Shenhua-coal P&amp;L 2" xfId="43309" xr:uid="{38F32B93-4099-42F4-88F4-A950A0823778}"/>
    <cellStyle name="—_Results_SIPD16_Shenhua-coal P&amp;L_ShenhuaPower(report tables)" xfId="43310" xr:uid="{F0E4621C-1960-4FBA-9D42-764EB44193CC}"/>
    <cellStyle name="—_Results_SIPD16_Shenhua-coal P&amp;L_ShenhuaPower(report tables) 2" xfId="43311" xr:uid="{6B3EB1F8-2A90-48F3-9492-33AA22FDF349}"/>
    <cellStyle name="—_Results_SIPD16_Shenhua-coal P&amp;L_ShenhuaPower(report tables)_ferrous &amp; non-ferrous" xfId="43312" xr:uid="{E8B5C08F-197E-4946-86A1-404184D13A74}"/>
    <cellStyle name="—_Results_SIPD16_Shenhua-coal P&amp;L_ShenhuaPower(report tables)_ferrous &amp; non-ferrous 2" xfId="43313" xr:uid="{76F65883-B36C-4B64-B7C8-A0D5786A49D8}"/>
    <cellStyle name="—_Results_SIPD16_Shenhua-power" xfId="43314" xr:uid="{CFBA2D07-73B9-4838-BC8B-DD170D809EC3}"/>
    <cellStyle name="—_Results_SIPD16_Shenhua-power 2" xfId="43315" xr:uid="{54FA12A3-F585-4A78-A9E0-0C392B05033E}"/>
    <cellStyle name="—_Results_SIPD16_ShenhuaPower(report tables)" xfId="43316" xr:uid="{589AC7F0-7DC9-447A-A71D-D7CAC6270594}"/>
    <cellStyle name="—_Results_SIPD16_ShenhuaPower(report tables) 2" xfId="43317" xr:uid="{1F379A30-5B4A-4F18-9CC0-5B83EA7C11E1}"/>
    <cellStyle name="—_Results_SIPD16_ShenhuaPower(report tables)_ferrous &amp; non-ferrous" xfId="43318" xr:uid="{78D0C6CF-4979-4790-85AC-7055290F99DA}"/>
    <cellStyle name="—_Results_SIPD16_ShenhuaPower(report tables)_ferrous &amp; non-ferrous 2" xfId="43319" xr:uid="{9117C85B-E323-4542-A7FE-0E637F0D7B9F}"/>
    <cellStyle name="—_Results_SIPD16_Shenhua-power_ferrous &amp; non-ferrous" xfId="43320" xr:uid="{A2F3CBE7-BBE1-4827-9B20-1E2942901366}"/>
    <cellStyle name="—_Results_SIPD16_Shenhua-power_ferrous &amp; non-ferrous 2" xfId="43321" xr:uid="{1067B818-CCAE-47AD-ACF0-B4760CD63A7D}"/>
    <cellStyle name="—_Results_SIPD19" xfId="43322" xr:uid="{ACC3FB3C-C28F-4601-9234-27A2C31554B9}"/>
    <cellStyle name="—_Results_SIPD19 2" xfId="43323" xr:uid="{7162E467-79B6-428D-9AD3-C2B6B51E378F}"/>
    <cellStyle name="—_Results_SIPD19_Banpu_Charts" xfId="43324" xr:uid="{008A1CA3-6633-4864-BF82-DDCD06C07A6C}"/>
    <cellStyle name="—_Results_SIPD19_Banpu_Charts 2" xfId="43325" xr:uid="{88DA89DC-D414-424E-AF50-A513BE04AE35}"/>
    <cellStyle name="—_Results_SIPD19_CPI1" xfId="43326" xr:uid="{DDB611E7-1BFE-4477-B510-57FF540E46E8}"/>
    <cellStyle name="—_Results_SIPD19_CPI1 2" xfId="43327" xr:uid="{954F9CDC-F8BE-433F-B610-8F6E2EB3A6B1}"/>
    <cellStyle name="—_Results_SIPD19_CPI1_ferrous &amp; non-ferrous" xfId="43328" xr:uid="{6114D277-805B-4561-AE05-8F26068BE43A}"/>
    <cellStyle name="—_Results_SIPD19_CPI1_ferrous &amp; non-ferrous 2" xfId="43329" xr:uid="{90E793B9-85F9-4F35-A691-342FC5CA1EB7}"/>
    <cellStyle name="—_Results_SIPD19_Sheet1" xfId="43330" xr:uid="{73724D57-1D96-49B7-B168-EE15B9893DE1}"/>
    <cellStyle name="—_Results_SIPD19_Sheet1 2" xfId="43331" xr:uid="{FEC8C895-EB2A-456C-AFB3-A3506456B551}"/>
    <cellStyle name="—_Results_SIPD19_Sheet1_ferrous &amp; non-ferrous" xfId="43332" xr:uid="{FDFD33C2-B9DA-4C38-B91A-B60868DC29D6}"/>
    <cellStyle name="—_Results_SIPD19_Sheet1_ferrous &amp; non-ferrous 2" xfId="43333" xr:uid="{1CE5D35A-2582-4B8B-B9B1-26298E68D18B}"/>
    <cellStyle name="—_Results_SIPD19_Shenhua-coal P&amp;L" xfId="43334" xr:uid="{C5DD4DFF-E8A8-4426-A190-93BEE7EDE4A8}"/>
    <cellStyle name="—_Results_SIPD19_Shenhua-coal P&amp;L 2" xfId="43335" xr:uid="{DF4918C0-AE9D-43BC-8EEE-C8F4ACABCF78}"/>
    <cellStyle name="—_Results_SIPD19_Shenhua-coal P&amp;L_ShenhuaPower(report tables)" xfId="43336" xr:uid="{29BE355B-DE39-487D-B922-184CD88B368E}"/>
    <cellStyle name="—_Results_SIPD19_Shenhua-coal P&amp;L_ShenhuaPower(report tables) 2" xfId="43337" xr:uid="{1B81A21F-1A35-48B8-A6B6-048449687F5B}"/>
    <cellStyle name="—_Results_SIPD19_Shenhua-coal P&amp;L_ShenhuaPower(report tables)_ferrous &amp; non-ferrous" xfId="43338" xr:uid="{D7DF764E-8545-4A5D-8FD6-7AE90F4FA0ED}"/>
    <cellStyle name="—_Results_SIPD19_Shenhua-coal P&amp;L_ShenhuaPower(report tables)_ferrous &amp; non-ferrous 2" xfId="43339" xr:uid="{2F0BA0B5-D0F1-4AB8-B849-240BD7BFDE46}"/>
    <cellStyle name="—_Results_SIPD19_Shenhua-power" xfId="43340" xr:uid="{DCBFA982-EEE0-4D0C-A281-C9D60742BFA8}"/>
    <cellStyle name="—_Results_SIPD19_Shenhua-power 2" xfId="43341" xr:uid="{770E6A23-35BA-4CC1-B010-5D55A37E7226}"/>
    <cellStyle name="—_Results_SIPD19_ShenhuaPower(report tables)" xfId="43342" xr:uid="{3984DA29-FE25-4691-9D88-908C567FB4DD}"/>
    <cellStyle name="—_Results_SIPD19_ShenhuaPower(report tables) 2" xfId="43343" xr:uid="{125DA0DB-F8C2-4229-B8F4-9B1930D6E16A}"/>
    <cellStyle name="—_Results_SIPD19_ShenhuaPower(report tables)_ferrous &amp; non-ferrous" xfId="43344" xr:uid="{9C5C3536-D103-4463-ABDF-46AF6D903F6C}"/>
    <cellStyle name="—_Results_SIPD19_ShenhuaPower(report tables)_ferrous &amp; non-ferrous 2" xfId="43345" xr:uid="{C692E7AC-ADA2-4BCD-9E3B-0DC1E3144DC0}"/>
    <cellStyle name="—_Results_SIPD19_Shenhua-power_ferrous &amp; non-ferrous" xfId="43346" xr:uid="{2566E354-05A0-42F0-AEF9-6F2B567AFCDA}"/>
    <cellStyle name="—_Results_SIPD19_Shenhua-power_ferrous &amp; non-ferrous 2" xfId="43347" xr:uid="{5770B334-370F-450D-8A15-BD1850BD5C4D}"/>
    <cellStyle name="—_Results_SIPD20" xfId="43348" xr:uid="{8A3AE1AC-BDF8-44FC-83B2-85BBF9ECF50F}"/>
    <cellStyle name="—_Results_SIPD20 2" xfId="43349" xr:uid="{35FDDCED-FB2F-459C-B1F7-891218E4735F}"/>
    <cellStyle name="—_Results_SIPD20_Banpu_Charts" xfId="43350" xr:uid="{CEACC412-772B-4285-A017-788D90722064}"/>
    <cellStyle name="—_Results_SIPD20_Banpu_Charts 2" xfId="43351" xr:uid="{534E44B6-5C58-4F66-A0CA-68D76F7C35D2}"/>
    <cellStyle name="—_Results_SIPD20_CPI1" xfId="43352" xr:uid="{6CDD84BC-4573-4852-AD28-F34C211153CF}"/>
    <cellStyle name="—_Results_SIPD20_CPI1 2" xfId="43353" xr:uid="{5167151C-78CE-4122-AD12-EA6523ED87C0}"/>
    <cellStyle name="—_Results_SIPD20_CPI1_ferrous &amp; non-ferrous" xfId="43354" xr:uid="{1E6AC56D-CB02-4923-950B-ECD8400ABC5D}"/>
    <cellStyle name="—_Results_SIPD20_CPI1_ferrous &amp; non-ferrous 2" xfId="43355" xr:uid="{AC522913-8D30-4EE8-BD45-A296E6FB5855}"/>
    <cellStyle name="—_Results_SIPD20_Sheet1" xfId="43356" xr:uid="{B4A2529E-54B2-493A-9306-46AC97E93516}"/>
    <cellStyle name="—_Results_SIPD20_Sheet1 2" xfId="43357" xr:uid="{94AB1804-BECA-4D41-9E49-73BC69763206}"/>
    <cellStyle name="—_Results_SIPD20_Sheet1_ferrous &amp; non-ferrous" xfId="43358" xr:uid="{8CE40FC2-461D-4B60-B60E-E070FF8DE45F}"/>
    <cellStyle name="—_Results_SIPD20_Sheet1_ferrous &amp; non-ferrous 2" xfId="43359" xr:uid="{3CA76AD2-89CC-49E0-97F2-499A1FCA96E4}"/>
    <cellStyle name="—_Results_SIPD20_Shenhua-coal P&amp;L" xfId="43360" xr:uid="{7F1E56B6-FD9F-4546-8FBB-93DF02FA3A03}"/>
    <cellStyle name="—_Results_SIPD20_Shenhua-coal P&amp;L 2" xfId="43361" xr:uid="{849D157F-4473-4245-9ABA-DA25AB17F6F1}"/>
    <cellStyle name="—_Results_SIPD20_Shenhua-coal P&amp;L_ShenhuaPower(report tables)" xfId="43362" xr:uid="{3153AFBF-E94D-43DB-AFB4-38B542805DF3}"/>
    <cellStyle name="—_Results_SIPD20_Shenhua-coal P&amp;L_ShenhuaPower(report tables) 2" xfId="43363" xr:uid="{6392DB58-F190-4516-9BBA-D1558E387278}"/>
    <cellStyle name="—_Results_SIPD20_Shenhua-coal P&amp;L_ShenhuaPower(report tables)_ferrous &amp; non-ferrous" xfId="43364" xr:uid="{7FA233EE-EAB8-481F-8EE1-984EDD1ABA5D}"/>
    <cellStyle name="—_Results_SIPD20_Shenhua-coal P&amp;L_ShenhuaPower(report tables)_ferrous &amp; non-ferrous 2" xfId="43365" xr:uid="{B8039B09-E874-4CC2-A3FE-A0DFE5737947}"/>
    <cellStyle name="—_Results_SIPD20_Shenhua-power" xfId="43366" xr:uid="{6AFD2293-AF8B-4040-8F95-90514525C3E9}"/>
    <cellStyle name="—_Results_SIPD20_Shenhua-power 2" xfId="43367" xr:uid="{5F875331-A86A-4016-9EE5-3263D291F694}"/>
    <cellStyle name="—_Results_SIPD20_ShenhuaPower(report tables)" xfId="43368" xr:uid="{B3C6A0D9-E9E2-45DE-BE46-8CD103AEBFED}"/>
    <cellStyle name="—_Results_SIPD20_ShenhuaPower(report tables) 2" xfId="43369" xr:uid="{C4510255-6267-4CDC-A242-0071FF52ED5E}"/>
    <cellStyle name="—_Results_SIPD20_ShenhuaPower(report tables)_ferrous &amp; non-ferrous" xfId="43370" xr:uid="{5AD330E1-CB63-482D-BAE6-482C737433FE}"/>
    <cellStyle name="—_Results_SIPD20_ShenhuaPower(report tables)_ferrous &amp; non-ferrous 2" xfId="43371" xr:uid="{E8060A18-85FB-484C-9AD1-772100B86741}"/>
    <cellStyle name="—_Results_SIPD20_Shenhua-power_ferrous &amp; non-ferrous" xfId="43372" xr:uid="{476AEA1C-AE83-4FD2-84FB-D127151E2D1E}"/>
    <cellStyle name="—_Results_SIPD20_Shenhua-power_ferrous &amp; non-ferrous 2" xfId="43373" xr:uid="{92272A68-8349-4F68-BE48-0A4F4DF7D8A3}"/>
    <cellStyle name="—_Results_SIPD20a" xfId="43374" xr:uid="{217FFA87-42C0-4DB2-A2D5-63D2BFFE1273}"/>
    <cellStyle name="—_Results_SIPD20a 2" xfId="43375" xr:uid="{C018963D-F105-42F0-819F-76B7A1F5C778}"/>
    <cellStyle name="—_Results_SIPD20a_Banpu_Charts" xfId="43376" xr:uid="{A264A622-59AE-42E8-A7CF-404382D453D2}"/>
    <cellStyle name="—_Results_SIPD20a_Banpu_Charts 2" xfId="43377" xr:uid="{43283695-3A8F-4178-8D18-243E884250CA}"/>
    <cellStyle name="—_Results_SIPD20a_CPI1" xfId="43378" xr:uid="{E84257AC-2F5B-459A-95D6-A6AD22833C7E}"/>
    <cellStyle name="—_Results_SIPD20a_CPI1 2" xfId="43379" xr:uid="{7A530929-79E3-43C1-9352-89D39C44E336}"/>
    <cellStyle name="—_Results_SIPD20a_CPI1_ferrous &amp; non-ferrous" xfId="43380" xr:uid="{A3B4D646-9B40-4A6E-A4D0-A591B000044B}"/>
    <cellStyle name="—_Results_SIPD20a_CPI1_ferrous &amp; non-ferrous 2" xfId="43381" xr:uid="{69A3A019-DBCC-4FA3-B6DC-9DFF2B9A60F1}"/>
    <cellStyle name="—_Results_SIPD20a_Sheet1" xfId="43382" xr:uid="{140BF08E-231D-4F2A-B237-54B3DC6FE312}"/>
    <cellStyle name="—_Results_SIPD20a_Sheet1 2" xfId="43383" xr:uid="{AA0E39A1-3F6A-47A6-B665-4EB4BF3BC5B5}"/>
    <cellStyle name="—_Results_SIPD20a_Sheet1_ferrous &amp; non-ferrous" xfId="43384" xr:uid="{A1AD9E73-F853-43DF-BE22-E51B40AD1FAF}"/>
    <cellStyle name="—_Results_SIPD20a_Sheet1_ferrous &amp; non-ferrous 2" xfId="43385" xr:uid="{E0AABC2B-699F-4571-9C49-891119436DB0}"/>
    <cellStyle name="—_Results_SIPD20a_Shenhua-coal P&amp;L" xfId="43386" xr:uid="{66D7EEE3-835D-4D18-8E01-5AB2320CB14B}"/>
    <cellStyle name="—_Results_SIPD20a_Shenhua-coal P&amp;L 2" xfId="43387" xr:uid="{B54A8BE2-8D4E-44FE-AC27-4C66A5AF3CC1}"/>
    <cellStyle name="—_Results_SIPD20a_Shenhua-coal P&amp;L_ShenhuaPower(report tables)" xfId="43388" xr:uid="{439F33DE-C1B4-483D-B013-95106B7FF898}"/>
    <cellStyle name="—_Results_SIPD20a_Shenhua-coal P&amp;L_ShenhuaPower(report tables) 2" xfId="43389" xr:uid="{516F331D-B96B-475E-A4D5-3BA98D00213F}"/>
    <cellStyle name="—_Results_SIPD20a_Shenhua-coal P&amp;L_ShenhuaPower(report tables)_ferrous &amp; non-ferrous" xfId="43390" xr:uid="{CA532BAB-C720-4C8F-BA58-029D2B713E41}"/>
    <cellStyle name="—_Results_SIPD20a_Shenhua-coal P&amp;L_ShenhuaPower(report tables)_ferrous &amp; non-ferrous 2" xfId="43391" xr:uid="{FC237A07-C81F-4B6C-AE04-6924B17F8DC1}"/>
    <cellStyle name="—_Results_SIPD20a_Shenhua-power" xfId="43392" xr:uid="{FEC52262-2F20-4C4E-9787-24811C17887A}"/>
    <cellStyle name="—_Results_SIPD20a_Shenhua-power 2" xfId="43393" xr:uid="{22EDE876-4D11-4C86-85F8-37B1443A2EAA}"/>
    <cellStyle name="—_Results_SIPD20a_ShenhuaPower(report tables)" xfId="43394" xr:uid="{F9C3D2D6-D59D-442D-A47B-2564C0F8D645}"/>
    <cellStyle name="—_Results_SIPD20a_ShenhuaPower(report tables) 2" xfId="43395" xr:uid="{DC1C3A4F-5D7D-4ECF-A357-E883658700F0}"/>
    <cellStyle name="—_Results_SIPD20a_ShenhuaPower(report tables)_ferrous &amp; non-ferrous" xfId="43396" xr:uid="{2258B1D0-806A-4F04-94F6-355A7139F4C2}"/>
    <cellStyle name="—_Results_SIPD20a_ShenhuaPower(report tables)_ferrous &amp; non-ferrous 2" xfId="43397" xr:uid="{B1BFA44B-7604-4E70-9BAF-E40FD4044B21}"/>
    <cellStyle name="—_Results_SIPD20a_Shenhua-power_ferrous &amp; non-ferrous" xfId="43398" xr:uid="{6F6853D5-C526-4678-8A1F-041D1277510B}"/>
    <cellStyle name="—_Results_SIPD20a_Shenhua-power_ferrous &amp; non-ferrous 2" xfId="43399" xr:uid="{42D4DDB7-5C59-49FF-950B-B8B171626AA5}"/>
    <cellStyle name="—_Results_StandardPacificChenLei020806" xfId="43400" xr:uid="{CE804451-BE2C-4E01-82E3-2A1356DD1AF3}"/>
    <cellStyle name="—_Results_StandardPacificChenLei020806 2" xfId="43401" xr:uid="{4E407F7C-358A-4E70-9208-C70C7FFC2BCF}"/>
    <cellStyle name="_Revised Comps Template" xfId="43402" xr:uid="{3FE1E24E-AE1E-4526-B886-FAFB4DE25071}"/>
    <cellStyle name="_Revised Comps Template 2" xfId="43403" xr:uid="{D94621A7-AA8D-4953-AB82-7ECF9A6E77CA}"/>
    <cellStyle name="—_RSA" xfId="43404" xr:uid="{B5952971-87CE-42B1-B093-21997F598072}"/>
    <cellStyle name="—_RSA 2" xfId="43405" xr:uid="{F28D37C3-D76A-4A73-9831-297853747DEE}"/>
    <cellStyle name="—_RSA_Banpu_Charts" xfId="43406" xr:uid="{551E9BAC-0CC3-47CA-9035-ED93D60CDEC5}"/>
    <cellStyle name="—_RSA_Banpu_Charts 2" xfId="43407" xr:uid="{58E353E0-DF86-4432-AC06-1551D4247784}"/>
    <cellStyle name="—_RSA_CSC PBV data" xfId="43408" xr:uid="{101B412D-BA54-496D-B7C8-947C093EE4B9}"/>
    <cellStyle name="—_RSA_CSC PBV data 2" xfId="43409" xr:uid="{58F4BA94-EE86-4271-AEB6-745B500E6399}"/>
    <cellStyle name="—_RSA_Freeport-PBVData" xfId="43410" xr:uid="{87600C63-2202-44A7-8785-EF15FE540E14}"/>
    <cellStyle name="—_RSA_Freeport-PBVData 2" xfId="43411" xr:uid="{C53C8C51-DA70-4AAB-A819-273BCC66399E}"/>
    <cellStyle name="—_RSA_PhelpsDolge-PBVData" xfId="43412" xr:uid="{78BB470B-AC03-4E3F-84F3-32527E43E8D9}"/>
    <cellStyle name="—_RSA_PhelpsDolge-PBVData 2" xfId="43413" xr:uid="{4711A0A4-65FF-4C30-8129-6BDDFC2961E3}"/>
    <cellStyle name="—_RSA_POSCO PBV data" xfId="43414" xr:uid="{63A28CE6-5038-4736-A9BE-82C9E1B48CF4}"/>
    <cellStyle name="—_RSA_POSCO PBV data 2" xfId="43415" xr:uid="{5E923B25-396C-4A86-AC74-F3902F94C7F8}"/>
    <cellStyle name="—_RSA_Resources comp - quantum" xfId="43416" xr:uid="{D343C81F-E4AC-468D-B71A-5786B47DC604}"/>
    <cellStyle name="—_RSA_Resources comp - quantum 2" xfId="43417" xr:uid="{222FA14C-809B-4DDD-AF07-A16DFA632F59}"/>
    <cellStyle name="—_RSA_Resources comp - quantum_Banpu_Charts" xfId="43418" xr:uid="{BCDA518A-CADB-45B3-BF92-5ADF744DA696}"/>
    <cellStyle name="—_RSA_Resources comp - quantum_Banpu_Charts 2" xfId="43419" xr:uid="{4079ECAE-8FDB-41F1-9415-C917718A5A73}"/>
    <cellStyle name="—_RSA_Resources comp - quantum_ShenhuaPower(report tables)" xfId="43420" xr:uid="{4AE213D3-28AB-4433-8084-8BF2C09893A3}"/>
    <cellStyle name="—_RSA_Resources comp - quantum_ShenhuaPower(report tables) 2" xfId="43421" xr:uid="{80EA9CA9-CDB8-4D81-9550-5A9DF4A5803E}"/>
    <cellStyle name="—_RSA_Resources comp - quantum_ShenhuaPower(report tables)_ferrous &amp; non-ferrous" xfId="43422" xr:uid="{A47F9A96-BD06-40FA-8BEC-0CAB0BDCA3F8}"/>
    <cellStyle name="—_RSA_Resources comp - quantum_ShenhuaPower(report tables)_ferrous &amp; non-ferrous 2" xfId="43423" xr:uid="{AA3781CE-40DB-4168-9D08-D89F7C256A1D}"/>
    <cellStyle name="—_RSA_ShenhuaPower(report tables)" xfId="43424" xr:uid="{12B8EEC7-8F49-4C91-AC17-59E5411C6E8E}"/>
    <cellStyle name="—_RSA_ShenhuaPower(report tables) 2" xfId="43425" xr:uid="{A91A89E2-9928-47A5-819E-A7BE6010CBD7}"/>
    <cellStyle name="—_RSA_ShenhuaPower(report tables)_ferrous &amp; non-ferrous" xfId="43426" xr:uid="{4CD5342A-C20B-4D26-A389-681D0EDA5CB3}"/>
    <cellStyle name="—_RSA_ShenhuaPower(report tables)_ferrous &amp; non-ferrous 2" xfId="43427" xr:uid="{8795283E-287C-4C8E-961C-D13315CE1DFE}"/>
    <cellStyle name="—_RSA_Vedenta-PBVData" xfId="43428" xr:uid="{E20F3B5A-5EE9-4CAF-A3F5-C2E3167A9BB4}"/>
    <cellStyle name="—_RSA_Vedenta-PBVData 2" xfId="43429" xr:uid="{BE2935C4-1EA5-457A-8031-8A4E6011DD06}"/>
    <cellStyle name="—_RSA_Xstrata-PBVData" xfId="43430" xr:uid="{674A0114-4EDA-4DEA-B830-8EA5E5492FE7}"/>
    <cellStyle name="—_RSA_Xstrata-PBVData 2" xfId="43431" xr:uid="{5E6D2282-F2D3-449F-9664-F4720AB66AC7}"/>
    <cellStyle name="_Sheet1" xfId="43432" xr:uid="{A01BCB6A-E1FC-4AFB-AD86-63DF7F1C4878}"/>
    <cellStyle name="—_Sheet1" xfId="43433" xr:uid="{AE1ED9E9-A52F-4DB5-AB9C-0D13A665CB27}"/>
    <cellStyle name="_Sheet1 2" xfId="43434" xr:uid="{DFF93E32-B2A7-407F-9AEF-187004D721A6}"/>
    <cellStyle name="—_Sheet1 2" xfId="43435" xr:uid="{E04EFA4C-1F46-4700-B62C-843BB3D560CE}"/>
    <cellStyle name="_Sheet1 2 2" xfId="43436" xr:uid="{36096F69-520C-41D4-8840-7132DB949194}"/>
    <cellStyle name="_Sheet1 2 3" xfId="43437" xr:uid="{C2D47952-EE5F-4EAB-B8F8-0FF556FAD2B7}"/>
    <cellStyle name="_Sheet1 2 4" xfId="43438" xr:uid="{DDF6BE72-94CA-48B9-B739-CE386869D0AD}"/>
    <cellStyle name="_Sheet1 2 5" xfId="43439" xr:uid="{06695773-5C84-4D4C-B6A1-DC9889D04513}"/>
    <cellStyle name="—_Sheet1 3" xfId="43440" xr:uid="{0D68D0D7-038D-4523-9123-4061AD5F5B73}"/>
    <cellStyle name="—_Sheet1 4" xfId="43441" xr:uid="{12FB6BE2-7F48-46F9-BE7D-9363DC06E8ED}"/>
    <cellStyle name="—_Sheet1 5" xfId="43442" xr:uid="{6D501985-063B-4722-B2E3-D665BA47B50D}"/>
    <cellStyle name="—_Sheet1_1" xfId="43443" xr:uid="{D76F99E3-A89E-41BC-ADAC-4C305BA9802D}"/>
    <cellStyle name="—_Sheet1_1 2" xfId="43444" xr:uid="{636FE338-E3E4-4C8F-B66D-E6F74AEE4A13}"/>
    <cellStyle name="—_Sheet1_1_ferrous &amp; non-ferrous" xfId="43445" xr:uid="{CDD48584-1593-4F8E-A422-2AF8ADBDEC84}"/>
    <cellStyle name="—_Sheet1_1_ferrous &amp; non-ferrous 2" xfId="43446" xr:uid="{BC3AEFFE-EEDC-4D27-AC1A-64AB2D6EF44D}"/>
    <cellStyle name="—_Sheet1_ferrous &amp; non-ferrous" xfId="43447" xr:uid="{560A517C-1BEE-410C-8CC5-ABCD261C65E8}"/>
    <cellStyle name="—_Sheet1_ferrous &amp; non-ferrous 2" xfId="43448" xr:uid="{6CCA3661-9B2E-400A-9C77-082ED11C7681}"/>
    <cellStyle name="—_Shenhua-coal P&amp;L" xfId="43449" xr:uid="{7C7CB813-AAC4-42B5-9C31-D8219E9B5AD2}"/>
    <cellStyle name="—_Shenhua-coal P&amp;L 2" xfId="43450" xr:uid="{C3A5A63A-0597-476D-BBE0-51B6E7AEFB23}"/>
    <cellStyle name="—_Shenhua-coal P&amp;L_ferrous &amp; non-ferrous" xfId="43451" xr:uid="{F5DBC5CE-7DB2-49D1-965F-C762E09A5FDD}"/>
    <cellStyle name="—_Shenhua-coal P&amp;L_ferrous &amp; non-ferrous 2" xfId="43452" xr:uid="{5D4650D2-6D8F-4D6B-ADD6-760D622E7201}"/>
    <cellStyle name="—_ShenhuaModel" xfId="43453" xr:uid="{45AB4D84-D14D-47A4-ABB9-D5123922F6C8}"/>
    <cellStyle name="—_ShenhuaModel 2" xfId="43454" xr:uid="{42783E0F-85AA-4AEA-8F9D-5D4F260A8596}"/>
    <cellStyle name="—_ShenhuaModel_ferrous &amp; non-ferrous" xfId="43455" xr:uid="{53599B17-3864-45B9-A0A6-17EB5D403FE8}"/>
    <cellStyle name="—_ShenhuaModel_ferrous &amp; non-ferrous 2" xfId="43456" xr:uid="{F5374A50-8B58-4E02-BFEC-495EF6C41745}"/>
    <cellStyle name="—_Shenhua-power" xfId="43457" xr:uid="{78EB5F57-421E-4F97-ACE2-047920A50A95}"/>
    <cellStyle name="—_Shenhua-power 2" xfId="43458" xr:uid="{F23BEDD9-1750-4B56-A575-4066F3469649}"/>
    <cellStyle name="_ShenhuaPower(report tables)" xfId="43459" xr:uid="{42742794-0B79-47FB-96A4-2C3B4975164F}"/>
    <cellStyle name="—_ShenhuaPower(report tables)" xfId="43460" xr:uid="{5EB2BF95-C442-43DF-82F9-6ABA718A428F}"/>
    <cellStyle name="_ShenhuaPower(report tables) 2" xfId="43461" xr:uid="{A9FBF636-D83D-438E-91AE-5E1EC742F222}"/>
    <cellStyle name="—_ShenhuaPower(report tables) 2" xfId="43462" xr:uid="{E955189F-93D6-41E4-A385-55538084ED61}"/>
    <cellStyle name="_ShenhuaPower(report tables) 3" xfId="43463" xr:uid="{FE5F2287-2E4F-4887-BAA3-AC42419CD428}"/>
    <cellStyle name="—_ShenhuaPower(report tables) 3" xfId="43464" xr:uid="{50AD2424-AC32-4AD6-AE07-71905FB059DA}"/>
    <cellStyle name="_ShenhuaPower(report tables) 4" xfId="43465" xr:uid="{65FB5DD3-F961-4719-B587-2C4A243AB351}"/>
    <cellStyle name="—_ShenhuaPower(report tables) 4" xfId="43466" xr:uid="{10758CAA-A3CC-40D0-B4E9-3DDD3CBE5E0E}"/>
    <cellStyle name="_ShenhuaPower(report tables) 5" xfId="43467" xr:uid="{BFC7EC11-C7C8-4952-A139-FCCE862329A7}"/>
    <cellStyle name="—_ShenhuaPower(report tables) 5" xfId="43468" xr:uid="{C6D4A230-E7FB-4019-B53F-D58366766DFE}"/>
    <cellStyle name="—_ShenhuaPower(report tables)_ferrous &amp; non-ferrous" xfId="43469" xr:uid="{64CC4007-3C6B-40D7-A69D-0FFC2CCEA533}"/>
    <cellStyle name="—_ShenhuaPower(report tables)_ferrous &amp; non-ferrous 2" xfId="43470" xr:uid="{B661AFFF-46E4-45FF-91D7-8747A6B24A5A}"/>
    <cellStyle name="—_Shenhua-power_ferrous &amp; non-ferrous" xfId="43471" xr:uid="{CEBA3B08-0AE6-498B-AB94-A4F90FEA58EF}"/>
    <cellStyle name="—_Shenhua-power_ferrous &amp; non-ferrous 2" xfId="43472" xr:uid="{6E79F674-51A5-45B2-B70B-3AB450194F0A}"/>
    <cellStyle name="_Shipbuilding Stock Prices" xfId="43473" xr:uid="{068F4735-A76D-45B5-A9CE-E09B9CB4E795}"/>
    <cellStyle name="_Shipbuilding Stock Prices 2" xfId="43474" xr:uid="{C8FAFB45-2C9D-4AFC-B5B0-AED350CA5F41}"/>
    <cellStyle name="_Shipbuilding Stock Prices_Banpu_Charts" xfId="43475" xr:uid="{8C2AFF0D-BC7E-4BA6-A98C-E323878206F5}"/>
    <cellStyle name="_Shipbuilding Stock Prices_Banpu_Charts 2" xfId="43476" xr:uid="{C1B41597-B867-453D-BC9F-2203177C91A9}"/>
    <cellStyle name="—_StandardPacificChenLei020806" xfId="43477" xr:uid="{1B8D3FCD-39D0-48CA-B978-6FB58B456EC6}"/>
    <cellStyle name="—_StandardPacificChenLei020806 2" xfId="43478" xr:uid="{8B3BA319-A598-42B1-934B-0DE0F0AFE031}"/>
    <cellStyle name="—_StandardPacificChenLei020806_ferrous &amp; non-ferrous" xfId="43479" xr:uid="{48B1A4BC-4EA1-4F04-B9DA-6A7A473EF84D}"/>
    <cellStyle name="—_StandardPacificChenLei020806_ferrous &amp; non-ferrous 2" xfId="43480" xr:uid="{56BC101C-51A5-4353-8952-F01CF8E224BC}"/>
    <cellStyle name="—_StandardPacific-ChenLei-AngangMagang-20060220" xfId="43481" xr:uid="{052480EC-18E7-4E77-BD30-6B6470D73D95}"/>
    <cellStyle name="—_StandardPacific-ChenLei-AngangMagang-20060220 2" xfId="43482" xr:uid="{D8E06BF9-200F-4D9C-AF95-A94373732E88}"/>
    <cellStyle name="_SubHeading" xfId="43483" xr:uid="{7832B4F2-7DE4-44A9-8AD6-62AB4A225F20}"/>
    <cellStyle name="_Summary_Land" xfId="43484" xr:uid="{6FA23EA4-1544-4681-AE56-6C8F13B9B32C}"/>
    <cellStyle name="_Summary_Land 2" xfId="43485" xr:uid="{2AE481C2-0CEF-4B04-8C35-B6812C58E657}"/>
    <cellStyle name="_Summary_Land 2 2" xfId="43486" xr:uid="{30EFF648-9E4E-4E99-AE38-1EE5AFDCED8F}"/>
    <cellStyle name="_Table" xfId="43487" xr:uid="{5F2202D2-73A5-4E11-958A-5ECDF421AABF}"/>
    <cellStyle name="_Table_Sheet1" xfId="43488" xr:uid="{436F2159-5779-4922-925D-61F419BA0B57}"/>
    <cellStyle name="_Table_Sheet1_premisses" xfId="43489" xr:uid="{D3627BE5-FAED-45B0-B55C-D5C886657343}"/>
    <cellStyle name="_Table_Sheet2" xfId="43490" xr:uid="{C5925933-3A68-49B2-9D6C-78F443EC7688}"/>
    <cellStyle name="_Table_Sheet2_premisses" xfId="43491" xr:uid="{EAE38E5C-EEE1-4C3E-A595-A177CB50D7E9}"/>
    <cellStyle name="_TableHead" xfId="43492" xr:uid="{EF96348F-4F6B-4FDC-9F46-7858C2AB1AA6}"/>
    <cellStyle name="_TableHead_Sheet1" xfId="43493" xr:uid="{DEA18242-375D-4A32-8C22-9D001FE22E9C}"/>
    <cellStyle name="_TableHead_Sheet1_premisses" xfId="43494" xr:uid="{E2A12A5A-C8F5-49E0-A1CA-7D470D86E5C4}"/>
    <cellStyle name="_TableHead_Sheet2" xfId="43495" xr:uid="{7E250B28-E6A8-4654-A527-AA7F4CDE8DB9}"/>
    <cellStyle name="_TableHead_Sheet2_premisses" xfId="43496" xr:uid="{F5AB16CF-B4D5-4AA8-9EF6-7B08EDFA62BF}"/>
    <cellStyle name="_TableRowHead" xfId="43497" xr:uid="{E0C84DF8-3EFD-45BE-A38A-672C83EE87F7}"/>
    <cellStyle name="_TableSuperHead" xfId="43498" xr:uid="{8F0567D1-6329-4B63-A0EA-0F564D18ECEA}"/>
    <cellStyle name="—_Telecom quarterly_final" xfId="43499" xr:uid="{F8ED4D4B-F8A8-4E65-B799-EA439370A930}"/>
    <cellStyle name="—_Telecom quarterly_final 2" xfId="43500" xr:uid="{1CAA92A2-0D0B-4B82-9E56-A537E311E4C1}"/>
    <cellStyle name="—_Telecom quarterly_final_ferrous &amp; non-ferrous" xfId="43501" xr:uid="{DDEE9F3A-681C-4D9F-A092-0D6A1FE1003F}"/>
    <cellStyle name="—_Telecom quarterly_final_ferrous &amp; non-ferrous 2" xfId="43502" xr:uid="{7ECC8C05-9A80-4F3A-8CF3-5605D207BBA3}"/>
    <cellStyle name="_Ternium_client" xfId="43503" xr:uid="{14737AAC-43AA-4140-9EF2-5CBC003F4011}"/>
    <cellStyle name="_Ternium_client 2" xfId="43504" xr:uid="{501F9830-6383-4A86-921F-A54A8F80DFCE}"/>
    <cellStyle name="_Ternium_GS_New" xfId="43505" xr:uid="{6A9CCA13-BD89-4163-98F9-F2EC8888EDFE}"/>
    <cellStyle name="_Ternium_GS_New 2" xfId="43506" xr:uid="{45E7CCCC-3912-4009-8229-78F7715C3B5E}"/>
    <cellStyle name="—_Valuation (2)" xfId="43507" xr:uid="{8CB2EE94-BB82-45EB-B154-62907AFEE58E}"/>
    <cellStyle name="—_Valuation (2) 2" xfId="43508" xr:uid="{B978B300-1949-4DE3-B454-9B3680A454F9}"/>
    <cellStyle name="—_Valuation (2)_Banpu_Charts" xfId="43509" xr:uid="{01E3D980-C573-4474-97A7-BABAD30505A8}"/>
    <cellStyle name="—_Valuation (2)_Banpu_Charts 2" xfId="43510" xr:uid="{BA233F57-8463-4CB4-A06E-B5CC8E2BD43F}"/>
    <cellStyle name="—_Valuation (2)_CPI1" xfId="43511" xr:uid="{E0D3B88E-4E9D-4889-9719-18018F703778}"/>
    <cellStyle name="—_Valuation (2)_CPI1 2" xfId="43512" xr:uid="{A208354B-83B3-4D9F-B0F5-46AA0E5AC65D}"/>
    <cellStyle name="—_Valuation (2)_Delay Projects" xfId="43513" xr:uid="{701C72E7-448C-40DE-B41D-281C42790AE0}"/>
    <cellStyle name="—_Valuation (2)_Delay Projects 2" xfId="43514" xr:uid="{108CF7DD-D612-4EB7-8CAC-1D8500098498}"/>
    <cellStyle name="—_Valuation (2)_Delay Projects_Banpu_Charts" xfId="43515" xr:uid="{AFADFF48-8477-431C-9B5F-81890678840C}"/>
    <cellStyle name="—_Valuation (2)_Delay Projects_Banpu_Charts 2" xfId="43516" xr:uid="{08B63125-FE0C-4A20-BD39-3E988375CF18}"/>
    <cellStyle name="—_Valuation (2)_Delay Projects_ShenhuaPower(report tables)" xfId="43517" xr:uid="{6A23115D-BDB0-4600-87DB-33CB344FE117}"/>
    <cellStyle name="—_Valuation (2)_Delay Projects_ShenhuaPower(report tables) 2" xfId="43518" xr:uid="{AC7A3997-2204-4E06-9403-DADF1D7102E6}"/>
    <cellStyle name="—_Valuation (2)_Model" xfId="43519" xr:uid="{8F45CF24-4E6D-46E3-9C1D-ACC92F6FC23C}"/>
    <cellStyle name="—_Valuation (2)_Model 2" xfId="43520" xr:uid="{F9AA242F-6A18-4E2D-AC9B-A11FA8B101A4}"/>
    <cellStyle name="—_Valuation (2)_Model_Banpu_Charts" xfId="43521" xr:uid="{87DD38A6-55D4-4EAB-851C-DAD191581015}"/>
    <cellStyle name="—_Valuation (2)_Model_Banpu_Charts 2" xfId="43522" xr:uid="{285CE1F0-450A-430A-9B87-188349C11062}"/>
    <cellStyle name="—_Valuation (2)_Model_ShenhuaPower(report tables)" xfId="43523" xr:uid="{F2D881F1-AC29-46DB-A556-164EA7F83DC4}"/>
    <cellStyle name="—_Valuation (2)_Model_ShenhuaPower(report tables) 2" xfId="43524" xr:uid="{10E0815A-7F4A-4609-96D7-3AB145EB8032}"/>
    <cellStyle name="—_Valuation (2)_Sheet1" xfId="43525" xr:uid="{0C41846C-4D68-4570-AD50-7CD3C7811460}"/>
    <cellStyle name="—_Valuation (2)_Sheet1 2" xfId="43526" xr:uid="{BCB62FF8-7244-4223-B325-3965A73790CE}"/>
    <cellStyle name="—_Valuation (2)_Shenhua-coal P&amp;L" xfId="43527" xr:uid="{9FFA328B-137D-499F-A6AD-A489E549A190}"/>
    <cellStyle name="—_Valuation (2)_Shenhua-coal P&amp;L 2" xfId="43528" xr:uid="{99511040-6E43-478D-A0D8-F3990CB63C08}"/>
    <cellStyle name="—_Valuation (2)_Shenhua-coal P&amp;L_ShenhuaPower(report tables)" xfId="43529" xr:uid="{3BDE5B26-99EE-40C0-BA54-1A737B3E10E2}"/>
    <cellStyle name="—_Valuation (2)_Shenhua-coal P&amp;L_ShenhuaPower(report tables) 2" xfId="43530" xr:uid="{B5800659-A437-4405-9D66-602CD479B2CE}"/>
    <cellStyle name="—_Valuation (2)_Shenhua-power" xfId="43531" xr:uid="{914B4F6E-C04B-4B78-B51A-0325070E6CDA}"/>
    <cellStyle name="—_Valuation (2)_Shenhua-power 2" xfId="43532" xr:uid="{1FCC98AB-1717-4891-B962-567DEB35AC13}"/>
    <cellStyle name="—_Valuation (2)_ShenhuaPower(report tables)" xfId="43533" xr:uid="{B20B76B0-1CD5-4830-893E-16AE11E28672}"/>
    <cellStyle name="—_Valuation (2)_ShenhuaPower(report tables) 2" xfId="43534" xr:uid="{85EAB0B4-FA98-4CB1-886E-0CF006C2D85C}"/>
    <cellStyle name="—_Vedenta-PBVData" xfId="43535" xr:uid="{242DCB39-06D3-4AFE-B730-4405AFF8C419}"/>
    <cellStyle name="—_Vedenta-PBVData 2" xfId="43536" xr:uid="{4668A429-ABDA-4D76-80A3-3D7A267BB236}"/>
    <cellStyle name="_VNTModellastestimates" xfId="43537" xr:uid="{EC444D4D-702F-448C-9CF8-0E19592E651C}"/>
    <cellStyle name="_VNTModellastestimates 2" xfId="43538" xr:uid="{A8910AE4-06CD-4F79-BD77-A0A3EA9EF51D}"/>
    <cellStyle name="_WeeklyUpdate-20080929" xfId="43539" xr:uid="{00F5F2C0-1C4B-4679-BF32-BE49EC5C8B32}"/>
    <cellStyle name="—_WeeklyUpdate-20080929" xfId="43540" xr:uid="{E89A7930-F549-4C60-95AE-32812ECB0D30}"/>
    <cellStyle name="_WeeklyUpdate-20080929 2" xfId="43541" xr:uid="{0F7FC373-2E3E-4738-81DC-DA4659876FA7}"/>
    <cellStyle name="—_WeeklyUpdate-20080929 2" xfId="43542" xr:uid="{9BCC6E97-D2E1-4CF2-A6A5-CFEC2522868B}"/>
    <cellStyle name="_WeeklyUpdate-20080929 3" xfId="43543" xr:uid="{21CF9E0B-DFB1-4605-805E-A32A7AF2B45A}"/>
    <cellStyle name="—_WeeklyUpdate-20080929 3" xfId="43544" xr:uid="{F31A588F-9863-4934-8DBD-055F95253298}"/>
    <cellStyle name="_WeeklyUpdate-20080929 4" xfId="43545" xr:uid="{CA8540DC-D405-47A8-8141-AF61CBC1A289}"/>
    <cellStyle name="—_WeeklyUpdate-20080929 4" xfId="43546" xr:uid="{1FDFFBE5-6821-42F0-89F4-09AD4A932A4F}"/>
    <cellStyle name="_WeeklyUpdate-20080929 5" xfId="43547" xr:uid="{F8C1CD33-AF63-4E5B-B30D-E5344B343642}"/>
    <cellStyle name="—_WeeklyUpdate-20080929 5" xfId="43548" xr:uid="{5D401B59-265C-455D-9285-03B42AA47408}"/>
    <cellStyle name="—_Wugang-charts" xfId="43549" xr:uid="{04A73E73-5D60-44A6-B8A9-3D5D65C6749C}"/>
    <cellStyle name="—_Wugang-charts 2" xfId="43550" xr:uid="{4EEB30B6-C924-4274-94A1-E46C581F062D}"/>
    <cellStyle name="—_Wugang-charts_ferrous &amp; non-ferrous" xfId="43551" xr:uid="{8056D330-4C8A-40CB-BB7E-8246AFF94E10}"/>
    <cellStyle name="—_Wugang-charts_ferrous &amp; non-ferrous 2" xfId="43552" xr:uid="{F610E214-575D-4E2D-B6A3-1A0D9DDD200C}"/>
    <cellStyle name="—_Xstrata-PBVData" xfId="43553" xr:uid="{24BB0707-017D-4C15-B679-519FD50D1EDF}"/>
    <cellStyle name="—_Xstrata-PBVData 2" xfId="43554" xr:uid="{0D3A337B-E3CC-4CCB-937F-AD857F06FBBC}"/>
    <cellStyle name="—_YanzhouCoalModel" xfId="43555" xr:uid="{FACCF827-B01E-4B07-8D09-705FDBC0DD73}"/>
    <cellStyle name="—_YanzhouCoalModel 2" xfId="43556" xr:uid="{5ED4B4FF-B3EC-4062-91A2-6F4490227EE1}"/>
    <cellStyle name="—_YanzhouCoalModel_Banpu_Charts" xfId="43557" xr:uid="{1FE979AB-C361-4CC6-91D4-AF4A5C780D7D}"/>
    <cellStyle name="—_YanzhouCoalModel_Banpu_Charts 2" xfId="43558" xr:uid="{7D203228-33CD-4B1A-9474-2CD0908AA22A}"/>
    <cellStyle name="—_YanzhouCoalModel_ShenhuaPower(report tables)" xfId="43559" xr:uid="{E89FB2B6-DAD3-425A-A72B-F79436CAFD67}"/>
    <cellStyle name="—_YanzhouCoalModel_ShenhuaPower(report tables) 2" xfId="43560" xr:uid="{D31FAA58-5CDA-4B21-8A29-92F2868A1B1A}"/>
    <cellStyle name="—_YanzhouCoalModel_ShenhuaPower(report tables)_ferrous &amp; non-ferrous" xfId="43561" xr:uid="{675CC6E8-485F-4E68-99AD-BCC43FE3149B}"/>
    <cellStyle name="—_YanzhouCoalModel_ShenhuaPower(report tables)_ferrous &amp; non-ferrous 2" xfId="43562" xr:uid="{6DAD009A-24E1-4208-9D95-62494BA237E7}"/>
    <cellStyle name="£ BP" xfId="36210" xr:uid="{00000000-0005-0000-0000-00006F000000}"/>
    <cellStyle name="£ BP 2" xfId="36211" xr:uid="{00000000-0005-0000-0000-000070000000}"/>
    <cellStyle name="£ BP 2 2" xfId="43565" xr:uid="{A5D12DDC-722D-44B5-BD3A-462E6A7DF6E5}"/>
    <cellStyle name="£ BP 2 3" xfId="43564" xr:uid="{34864E48-58EE-4E80-8A05-4A5754E73F29}"/>
    <cellStyle name="£ BP 3" xfId="36212" xr:uid="{00000000-0005-0000-0000-000071000000}"/>
    <cellStyle name="£ BP 4" xfId="43563" xr:uid="{F3E7E875-16B5-4F89-93D9-E619DA59A3AC}"/>
    <cellStyle name="¥ JY" xfId="36213" xr:uid="{00000000-0005-0000-0000-000072000000}"/>
    <cellStyle name="¥ JY 2" xfId="36214" xr:uid="{00000000-0005-0000-0000-000073000000}"/>
    <cellStyle name="¥ JY 2 2" xfId="43568" xr:uid="{4045CADC-D5CC-4ABF-A916-278253C7EF7C}"/>
    <cellStyle name="¥ JY 2 3" xfId="43567" xr:uid="{987B3232-EDEF-4F59-BA42-01B099DABD63}"/>
    <cellStyle name="¥ JY 3" xfId="36215" xr:uid="{00000000-0005-0000-0000-000074000000}"/>
    <cellStyle name="¥ JY 4" xfId="43566" xr:uid="{84BB0BA0-6B2E-4604-9E2A-14E0A0A974E8}"/>
    <cellStyle name="=C:\WINDOWS\SYSTEM32\COMMAND.COM" xfId="36207" xr:uid="{00000000-0005-0000-0000-000075000000}"/>
    <cellStyle name="=C:\WINDOWS\SYSTEM32\COMMAND.COM 2" xfId="36208" xr:uid="{00000000-0005-0000-0000-000076000000}"/>
    <cellStyle name="=C:\WINDOWS\SYSTEM32\COMMAND.COM 3" xfId="36209" xr:uid="{00000000-0005-0000-0000-000077000000}"/>
    <cellStyle name="=C:\WINNT\SYSTEM32\COMMAND.COM" xfId="3226" xr:uid="{00000000-0005-0000-0000-000078000000}"/>
    <cellStyle name="=C:\WINNT\SYSTEM32\COMMAND.COM 2" xfId="37329" xr:uid="{00000000-0005-0000-0000-000079000000}"/>
    <cellStyle name="=C:\WINNT35\SYSTEM32\COMMAND.COM" xfId="43569" xr:uid="{877C6A0A-DCAC-4108-AAF9-CCBA0E25443D}"/>
    <cellStyle name="=C:\WINNT35\SYSTEM32\COMMAND.COM 2" xfId="43570" xr:uid="{59675D3B-30A5-4730-899E-62B0CFB765A9}"/>
    <cellStyle name="§Q\?1@" xfId="43571" xr:uid="{1C352E64-7048-4B44-A04C-DA60BBB25F5F}"/>
    <cellStyle name="§Q\?1@ 2" xfId="43572" xr:uid="{F5B198C0-992C-4D99-9783-C444695D711A}"/>
    <cellStyle name="•W_laroux" xfId="36216" xr:uid="{00000000-0005-0000-0000-00007A000000}"/>
    <cellStyle name="0" xfId="3227" xr:uid="{00000000-0005-0000-0000-00007B000000}"/>
    <cellStyle name="0 2" xfId="43574" xr:uid="{BA46C84F-9276-40A2-B91F-7161C35CD70C}"/>
    <cellStyle name="0 2 2" xfId="43575" xr:uid="{F67F4FE9-E7B0-467A-8F85-66895C318413}"/>
    <cellStyle name="0 3" xfId="43573" xr:uid="{1B8ED75A-7577-40FA-972A-F19418767457}"/>
    <cellStyle name="0%" xfId="43576" xr:uid="{72291F49-1DB4-4677-BCF4-6D1D74EEF185}"/>
    <cellStyle name="0% 2" xfId="43577" xr:uid="{64BF9796-3A25-48AE-A13A-89B91D1C2DF0}"/>
    <cellStyle name="0% 2 2" xfId="43578" xr:uid="{1517D4DD-7371-4E96-88A1-56AD8391149C}"/>
    <cellStyle name="0% 3" xfId="43579" xr:uid="{2ECE99C8-0D3F-45FE-A4CF-076AED100A91}"/>
    <cellStyle name="0% 3 2" xfId="43580" xr:uid="{82874A4B-9D0F-44AB-8E6D-0F09D222F1E7}"/>
    <cellStyle name="0.0" xfId="43581" xr:uid="{7365F42F-A3F8-40C9-981D-AF7D82578EA0}"/>
    <cellStyle name="0.0 2" xfId="43582" xr:uid="{80FBF45F-7710-408F-A7B7-DE703CCF287A}"/>
    <cellStyle name="0.0 2 2" xfId="43583" xr:uid="{4A9AA30B-7171-4287-9D08-F6FE77B61C5E}"/>
    <cellStyle name="0.0%" xfId="43584" xr:uid="{B7291A04-D5B0-4C0B-8211-19F95B2B95D4}"/>
    <cellStyle name="0.0% 2" xfId="43585" xr:uid="{4C246E5C-6101-452B-8C24-3FF1CF792AA8}"/>
    <cellStyle name="0.0% 2 2" xfId="43586" xr:uid="{E8A15BBD-90EE-452A-92FB-3C35C776F915}"/>
    <cellStyle name="0.0% 3" xfId="43587" xr:uid="{73850ED7-267C-4E64-ADE3-C4E78D692183}"/>
    <cellStyle name="0.0% 3 2" xfId="43588" xr:uid="{2BEEB1B1-B57A-4D08-8E0F-12AA3287847C}"/>
    <cellStyle name="0.00" xfId="43589" xr:uid="{1A7DEF7D-6D35-46EB-86A3-BF8187B1A4FA}"/>
    <cellStyle name="0.00 2" xfId="43590" xr:uid="{9C168192-55A2-4837-AF22-E1EE9856AC10}"/>
    <cellStyle name="0.00 2 2" xfId="43591" xr:uid="{C1022873-1E04-4B66-825A-4ABE1528E896}"/>
    <cellStyle name="0.00%" xfId="36217" xr:uid="{00000000-0005-0000-0000-00007C000000}"/>
    <cellStyle name="0.00% 2" xfId="37177" xr:uid="{00000000-0005-0000-0000-00007D000000}"/>
    <cellStyle name="0.00% 2 2" xfId="39505" xr:uid="{00000000-0005-0000-0000-00007E000000}"/>
    <cellStyle name="0.00% 2 2 2" xfId="43594" xr:uid="{AA166B90-55A7-436C-ABE1-0904474D9A64}"/>
    <cellStyle name="0.00% 2 3" xfId="39515" xr:uid="{00000000-0005-0000-0000-00007F000000}"/>
    <cellStyle name="0.00% 2 4" xfId="43593" xr:uid="{AA9F268B-5041-46C5-9007-0362D77F5F95}"/>
    <cellStyle name="0.00% 3" xfId="37112" xr:uid="{00000000-0005-0000-0000-000080000000}"/>
    <cellStyle name="0.00% 3 2" xfId="39489" xr:uid="{00000000-0005-0000-0000-000081000000}"/>
    <cellStyle name="0.00% 3 2 2" xfId="43596" xr:uid="{60855D6F-CFAF-4966-8EC1-44B2D867E70F}"/>
    <cellStyle name="0.00% 3 3" xfId="39405" xr:uid="{00000000-0005-0000-0000-000082000000}"/>
    <cellStyle name="0.00% 3 4" xfId="43595" xr:uid="{25908492-F0B3-4044-845B-3906A3DF2479}"/>
    <cellStyle name="0.00% 4" xfId="39401" xr:uid="{00000000-0005-0000-0000-000083000000}"/>
    <cellStyle name="0.00% 5" xfId="43592" xr:uid="{7EA2499A-CF09-43A6-A5D2-DC895E2E5E7D}"/>
    <cellStyle name="0_07.11.08-P0810 spreadsheet slides plan_templates" xfId="3228" xr:uid="{00000000-0005-0000-0000-000084000000}"/>
    <cellStyle name="0_07.11.08-P0810 spreadsheet slides plan_templates_DRE_Gerencial_042009 v3" xfId="3229" xr:uid="{00000000-0005-0000-0000-000085000000}"/>
    <cellStyle name="0000" xfId="36218" xr:uid="{00000000-0005-0000-0000-000086000000}"/>
    <cellStyle name="0000 2" xfId="36219" xr:uid="{00000000-0005-0000-0000-000087000000}"/>
    <cellStyle name="0000 3" xfId="36220" xr:uid="{00000000-0005-0000-0000-000088000000}"/>
    <cellStyle name="000000" xfId="36221" xr:uid="{00000000-0005-0000-0000-000089000000}"/>
    <cellStyle name="000000 2" xfId="36222" xr:uid="{00000000-0005-0000-0000-00008A000000}"/>
    <cellStyle name="000000 3" xfId="36223" xr:uid="{00000000-0005-0000-0000-00008B000000}"/>
    <cellStyle name="1 Decimal" xfId="43597" xr:uid="{914D0404-C942-445E-85B4-42BFB5AD6B15}"/>
    <cellStyle name="1 Decimal 2" xfId="43598" xr:uid="{4E4AA3C0-3B4E-42EF-9851-A90EDA9093AA}"/>
    <cellStyle name="1,000" xfId="43599" xr:uid="{4EE4590F-0221-4D80-8113-8E279DF59E89}"/>
    <cellStyle name="1,000 2" xfId="43600" xr:uid="{AB3E1E57-A82E-4A59-9C91-836401DC8CC6}"/>
    <cellStyle name="1,000x" xfId="43601" xr:uid="{84F34454-3E39-4874-B391-8CBC9956EA8C}"/>
    <cellStyle name="1,000x 2" xfId="43602" xr:uid="{C47DD0D3-66D1-4240-8A2A-E3B5CCE8E1D1}"/>
    <cellStyle name="1.1" xfId="36224" xr:uid="{00000000-0005-0000-0000-00008C000000}"/>
    <cellStyle name="1.1 2" xfId="36225" xr:uid="{00000000-0005-0000-0000-00008D000000}"/>
    <cellStyle name="1.1 3" xfId="36226" xr:uid="{00000000-0005-0000-0000-00008E000000}"/>
    <cellStyle name="1.10" xfId="36227" xr:uid="{00000000-0005-0000-0000-00008F000000}"/>
    <cellStyle name="1.10 2" xfId="36228" xr:uid="{00000000-0005-0000-0000-000090000000}"/>
    <cellStyle name="1.10 3" xfId="36229" xr:uid="{00000000-0005-0000-0000-000091000000}"/>
    <cellStyle name="2 Decimals" xfId="43603" xr:uid="{F5182630-6FCD-4F58-8866-62015BD02173}"/>
    <cellStyle name="2 Decimals 2" xfId="43604" xr:uid="{7FFDD63A-1DFC-43B3-9581-3EFF90B2191E}"/>
    <cellStyle name="20% - Accent1" xfId="9" xr:uid="{00000000-0005-0000-0000-000092000000}"/>
    <cellStyle name="20% - Accent1 2" xfId="3230" xr:uid="{00000000-0005-0000-0000-000093000000}"/>
    <cellStyle name="20% - Accent1 2 2" xfId="36020" xr:uid="{00000000-0005-0000-0000-000094000000}"/>
    <cellStyle name="20% - Accent1 2 2 2" xfId="36231" xr:uid="{00000000-0005-0000-0000-000095000000}"/>
    <cellStyle name="20% - Accent1 2 3" xfId="37088" xr:uid="{00000000-0005-0000-0000-000096000000}"/>
    <cellStyle name="20% - Accent1 2 4" xfId="37330" xr:uid="{00000000-0005-0000-0000-000097000000}"/>
    <cellStyle name="20% - Accent1 2 5" xfId="36230" xr:uid="{00000000-0005-0000-0000-000098000000}"/>
    <cellStyle name="20% - Accent1 2 6" xfId="39658" xr:uid="{00000000-0005-0000-0000-000099000000}"/>
    <cellStyle name="20% - Accent1 2 7" xfId="43605" xr:uid="{A36307FA-2836-4555-B63E-39E73EF7F325}"/>
    <cellStyle name="20% - Accent1 3" xfId="3017" xr:uid="{00000000-0005-0000-0000-00009A000000}"/>
    <cellStyle name="20% - Accent1 3 2" xfId="37332" xr:uid="{00000000-0005-0000-0000-00009B000000}"/>
    <cellStyle name="20% - Accent1 3 3" xfId="37331" xr:uid="{00000000-0005-0000-0000-00009C000000}"/>
    <cellStyle name="20% - Accent1 3 4" xfId="36232" xr:uid="{00000000-0005-0000-0000-00009D000000}"/>
    <cellStyle name="20% - Accent1 3 5" xfId="43606" xr:uid="{315BBFF4-87CD-44BD-85A0-F00F91854A8B}"/>
    <cellStyle name="20% - Accent1 4" xfId="37234" xr:uid="{00000000-0005-0000-0000-00009E000000}"/>
    <cellStyle name="20% - Accent1 4 2" xfId="45758" xr:uid="{7084587A-042C-4185-BC7C-E2DDFE45FB2E}"/>
    <cellStyle name="20% - Accent2" xfId="10" xr:uid="{00000000-0005-0000-0000-00009F000000}"/>
    <cellStyle name="20% - Accent2 2" xfId="3231" xr:uid="{00000000-0005-0000-0000-0000A0000000}"/>
    <cellStyle name="20% - Accent2 2 2" xfId="36021" xr:uid="{00000000-0005-0000-0000-0000A1000000}"/>
    <cellStyle name="20% - Accent2 2 2 2" xfId="36234" xr:uid="{00000000-0005-0000-0000-0000A2000000}"/>
    <cellStyle name="20% - Accent2 2 3" xfId="37089" xr:uid="{00000000-0005-0000-0000-0000A3000000}"/>
    <cellStyle name="20% - Accent2 2 4" xfId="37333" xr:uid="{00000000-0005-0000-0000-0000A4000000}"/>
    <cellStyle name="20% - Accent2 2 5" xfId="36233" xr:uid="{00000000-0005-0000-0000-0000A5000000}"/>
    <cellStyle name="20% - Accent2 2 6" xfId="39657" xr:uid="{00000000-0005-0000-0000-0000A6000000}"/>
    <cellStyle name="20% - Accent2 2 7" xfId="43607" xr:uid="{09E6B329-B426-459F-A83C-51F44D26BE57}"/>
    <cellStyle name="20% - Accent2 3" xfId="3021" xr:uid="{00000000-0005-0000-0000-0000A7000000}"/>
    <cellStyle name="20% - Accent2 3 2" xfId="37335" xr:uid="{00000000-0005-0000-0000-0000A8000000}"/>
    <cellStyle name="20% - Accent2 3 3" xfId="37334" xr:uid="{00000000-0005-0000-0000-0000A9000000}"/>
    <cellStyle name="20% - Accent2 3 4" xfId="36235" xr:uid="{00000000-0005-0000-0000-0000AA000000}"/>
    <cellStyle name="20% - Accent2 3 5" xfId="43608" xr:uid="{A9EC6B71-FD8A-48A4-8E8E-85AE65A50FDF}"/>
    <cellStyle name="20% - Accent2 4" xfId="37110" xr:uid="{00000000-0005-0000-0000-0000AB000000}"/>
    <cellStyle name="20% - Accent2 4 2" xfId="45759" xr:uid="{8EFF1E71-8C30-4010-A605-A953848B6F60}"/>
    <cellStyle name="20% - Accent3" xfId="11" xr:uid="{00000000-0005-0000-0000-0000AC000000}"/>
    <cellStyle name="20% - Accent3 2" xfId="3232" xr:uid="{00000000-0005-0000-0000-0000AD000000}"/>
    <cellStyle name="20% - Accent3 2 2" xfId="36022" xr:uid="{00000000-0005-0000-0000-0000AE000000}"/>
    <cellStyle name="20% - Accent3 2 2 2" xfId="36237" xr:uid="{00000000-0005-0000-0000-0000AF000000}"/>
    <cellStyle name="20% - Accent3 2 3" xfId="37090" xr:uid="{00000000-0005-0000-0000-0000B0000000}"/>
    <cellStyle name="20% - Accent3 2 4" xfId="37336" xr:uid="{00000000-0005-0000-0000-0000B1000000}"/>
    <cellStyle name="20% - Accent3 2 5" xfId="36236" xr:uid="{00000000-0005-0000-0000-0000B2000000}"/>
    <cellStyle name="20% - Accent3 2 6" xfId="39656" xr:uid="{00000000-0005-0000-0000-0000B3000000}"/>
    <cellStyle name="20% - Accent3 2 7" xfId="43609" xr:uid="{19362209-076E-4B09-BF04-8FE7AE440ACB}"/>
    <cellStyle name="20% - Accent3 3" xfId="3025" xr:uid="{00000000-0005-0000-0000-0000B4000000}"/>
    <cellStyle name="20% - Accent3 3 2" xfId="37338" xr:uid="{00000000-0005-0000-0000-0000B5000000}"/>
    <cellStyle name="20% - Accent3 3 3" xfId="37337" xr:uid="{00000000-0005-0000-0000-0000B6000000}"/>
    <cellStyle name="20% - Accent3 3 4" xfId="36238" xr:uid="{00000000-0005-0000-0000-0000B7000000}"/>
    <cellStyle name="20% - Accent3 3 5" xfId="43610" xr:uid="{B2C2723B-8922-4315-9FCD-5F2C7798F179}"/>
    <cellStyle name="20% - Accent3 4" xfId="37157" xr:uid="{00000000-0005-0000-0000-0000B8000000}"/>
    <cellStyle name="20% - Accent4" xfId="12" xr:uid="{00000000-0005-0000-0000-0000B9000000}"/>
    <cellStyle name="20% - Accent4 2" xfId="3233" xr:uid="{00000000-0005-0000-0000-0000BA000000}"/>
    <cellStyle name="20% - Accent4 2 2" xfId="36023" xr:uid="{00000000-0005-0000-0000-0000BB000000}"/>
    <cellStyle name="20% - Accent4 2 2 2" xfId="36240" xr:uid="{00000000-0005-0000-0000-0000BC000000}"/>
    <cellStyle name="20% - Accent4 2 3" xfId="37091" xr:uid="{00000000-0005-0000-0000-0000BD000000}"/>
    <cellStyle name="20% - Accent4 2 4" xfId="37339" xr:uid="{00000000-0005-0000-0000-0000BE000000}"/>
    <cellStyle name="20% - Accent4 2 5" xfId="36239" xr:uid="{00000000-0005-0000-0000-0000BF000000}"/>
    <cellStyle name="20% - Accent4 2 6" xfId="39655" xr:uid="{00000000-0005-0000-0000-0000C0000000}"/>
    <cellStyle name="20% - Accent4 2 7" xfId="43611" xr:uid="{E770BE3A-3DA2-4AF7-BE29-682EA290CFC5}"/>
    <cellStyle name="20% - Accent4 3" xfId="3029" xr:uid="{00000000-0005-0000-0000-0000C1000000}"/>
    <cellStyle name="20% - Accent4 3 2" xfId="37341" xr:uid="{00000000-0005-0000-0000-0000C2000000}"/>
    <cellStyle name="20% - Accent4 3 3" xfId="37340" xr:uid="{00000000-0005-0000-0000-0000C3000000}"/>
    <cellStyle name="20% - Accent4 3 4" xfId="36241" xr:uid="{00000000-0005-0000-0000-0000C4000000}"/>
    <cellStyle name="20% - Accent4 3 5" xfId="43612" xr:uid="{E5610701-E1AF-4218-AC6A-5F93C7ACDFA2}"/>
    <cellStyle name="20% - Accent4 4" xfId="37158" xr:uid="{00000000-0005-0000-0000-0000C5000000}"/>
    <cellStyle name="20% - Accent5" xfId="13" xr:uid="{00000000-0005-0000-0000-0000C6000000}"/>
    <cellStyle name="20% - Accent5 2" xfId="3234" xr:uid="{00000000-0005-0000-0000-0000C7000000}"/>
    <cellStyle name="20% - Accent5 2 2" xfId="36024" xr:uid="{00000000-0005-0000-0000-0000C8000000}"/>
    <cellStyle name="20% - Accent5 2 2 2" xfId="36243" xr:uid="{00000000-0005-0000-0000-0000C9000000}"/>
    <cellStyle name="20% - Accent5 2 3" xfId="37092" xr:uid="{00000000-0005-0000-0000-0000CA000000}"/>
    <cellStyle name="20% - Accent5 2 4" xfId="37342" xr:uid="{00000000-0005-0000-0000-0000CB000000}"/>
    <cellStyle name="20% - Accent5 2 5" xfId="36242" xr:uid="{00000000-0005-0000-0000-0000CC000000}"/>
    <cellStyle name="20% - Accent5 2 6" xfId="39654" xr:uid="{00000000-0005-0000-0000-0000CD000000}"/>
    <cellStyle name="20% - Accent5 2 7" xfId="43613" xr:uid="{443881E6-B31B-4568-A952-8AF44EDF7B38}"/>
    <cellStyle name="20% - Accent5 3" xfId="3033" xr:uid="{00000000-0005-0000-0000-0000CE000000}"/>
    <cellStyle name="20% - Accent5 3 2" xfId="37344" xr:uid="{00000000-0005-0000-0000-0000CF000000}"/>
    <cellStyle name="20% - Accent5 3 3" xfId="37343" xr:uid="{00000000-0005-0000-0000-0000D0000000}"/>
    <cellStyle name="20% - Accent5 3 4" xfId="36244" xr:uid="{00000000-0005-0000-0000-0000D1000000}"/>
    <cellStyle name="20% - Accent5 4" xfId="37111" xr:uid="{00000000-0005-0000-0000-0000D2000000}"/>
    <cellStyle name="20% - Accent5 4 2" xfId="45760" xr:uid="{27E75C0A-6542-463D-A53E-9499535DA103}"/>
    <cellStyle name="20% - Accent6" xfId="14" xr:uid="{00000000-0005-0000-0000-0000D3000000}"/>
    <cellStyle name="20% - Accent6 2" xfId="3235" xr:uid="{00000000-0005-0000-0000-0000D4000000}"/>
    <cellStyle name="20% - Accent6 2 2" xfId="36025" xr:uid="{00000000-0005-0000-0000-0000D5000000}"/>
    <cellStyle name="20% - Accent6 2 2 2" xfId="36246" xr:uid="{00000000-0005-0000-0000-0000D6000000}"/>
    <cellStyle name="20% - Accent6 2 3" xfId="37093" xr:uid="{00000000-0005-0000-0000-0000D7000000}"/>
    <cellStyle name="20% - Accent6 2 4" xfId="37345" xr:uid="{00000000-0005-0000-0000-0000D8000000}"/>
    <cellStyle name="20% - Accent6 2 5" xfId="36245" xr:uid="{00000000-0005-0000-0000-0000D9000000}"/>
    <cellStyle name="20% - Accent6 3" xfId="3037" xr:uid="{00000000-0005-0000-0000-0000DA000000}"/>
    <cellStyle name="20% - Accent6 3 2" xfId="37347" xr:uid="{00000000-0005-0000-0000-0000DB000000}"/>
    <cellStyle name="20% - Accent6 3 3" xfId="37346" xr:uid="{00000000-0005-0000-0000-0000DC000000}"/>
    <cellStyle name="20% - Accent6 3 4" xfId="36247" xr:uid="{00000000-0005-0000-0000-0000DD000000}"/>
    <cellStyle name="20% - Accent6 3 5" xfId="43614" xr:uid="{6C9DF46D-2773-4B8E-BA1A-B7F155363337}"/>
    <cellStyle name="20% - Accent6 4" xfId="37238" xr:uid="{00000000-0005-0000-0000-0000DE000000}"/>
    <cellStyle name="20% - Accent6 4 2" xfId="45761" xr:uid="{DF343FD5-D99C-4C9F-8AB1-39798DEB0BCF}"/>
    <cellStyle name="20% - Ênfase1 10" xfId="3236" xr:uid="{00000000-0005-0000-0000-0000DF000000}"/>
    <cellStyle name="20% - Ênfase1 10 2" xfId="3237" xr:uid="{00000000-0005-0000-0000-0000E0000000}"/>
    <cellStyle name="20% - Ênfase1 10 2 2" xfId="20038" xr:uid="{00000000-0005-0000-0000-0000E1000000}"/>
    <cellStyle name="20% - Ênfase1 10 3" xfId="3238" xr:uid="{00000000-0005-0000-0000-0000E2000000}"/>
    <cellStyle name="20% - Ênfase1 10 3 2" xfId="20039" xr:uid="{00000000-0005-0000-0000-0000E3000000}"/>
    <cellStyle name="20% - Ênfase1 10 4" xfId="20037" xr:uid="{00000000-0005-0000-0000-0000E4000000}"/>
    <cellStyle name="20% - Ênfase1 11" xfId="3239" xr:uid="{00000000-0005-0000-0000-0000E5000000}"/>
    <cellStyle name="20% - Ênfase1 11 2" xfId="3240" xr:uid="{00000000-0005-0000-0000-0000E6000000}"/>
    <cellStyle name="20% - Ênfase1 11 2 2" xfId="20041" xr:uid="{00000000-0005-0000-0000-0000E7000000}"/>
    <cellStyle name="20% - Ênfase1 11 3" xfId="3241" xr:uid="{00000000-0005-0000-0000-0000E8000000}"/>
    <cellStyle name="20% - Ênfase1 11 3 2" xfId="20042" xr:uid="{00000000-0005-0000-0000-0000E9000000}"/>
    <cellStyle name="20% - Ênfase1 11 4" xfId="20040" xr:uid="{00000000-0005-0000-0000-0000EA000000}"/>
    <cellStyle name="20% - Ênfase1 12" xfId="3242" xr:uid="{00000000-0005-0000-0000-0000EB000000}"/>
    <cellStyle name="20% - Ênfase1 12 2" xfId="3243" xr:uid="{00000000-0005-0000-0000-0000EC000000}"/>
    <cellStyle name="20% - Ênfase1 12 2 2" xfId="20044" xr:uid="{00000000-0005-0000-0000-0000ED000000}"/>
    <cellStyle name="20% - Ênfase1 12 3" xfId="3244" xr:uid="{00000000-0005-0000-0000-0000EE000000}"/>
    <cellStyle name="20% - Ênfase1 12 3 2" xfId="20045" xr:uid="{00000000-0005-0000-0000-0000EF000000}"/>
    <cellStyle name="20% - Ênfase1 12 4" xfId="20043" xr:uid="{00000000-0005-0000-0000-0000F0000000}"/>
    <cellStyle name="20% - Ênfase1 13" xfId="3245" xr:uid="{00000000-0005-0000-0000-0000F1000000}"/>
    <cellStyle name="20% - Ênfase1 14" xfId="3246" xr:uid="{00000000-0005-0000-0000-0000F2000000}"/>
    <cellStyle name="20% - Ênfase1 15" xfId="3247" xr:uid="{00000000-0005-0000-0000-0000F3000000}"/>
    <cellStyle name="20% - Ênfase1 16" xfId="3248" xr:uid="{00000000-0005-0000-0000-0000F4000000}"/>
    <cellStyle name="20% - Ênfase1 17" xfId="3249" xr:uid="{00000000-0005-0000-0000-0000F5000000}"/>
    <cellStyle name="20% - Ênfase1 18" xfId="3250" xr:uid="{00000000-0005-0000-0000-0000F6000000}"/>
    <cellStyle name="20% - Ênfase1 19" xfId="3251" xr:uid="{00000000-0005-0000-0000-0000F7000000}"/>
    <cellStyle name="20% - Ênfase1 2" xfId="3049" xr:uid="{00000000-0005-0000-0000-0000F8000000}"/>
    <cellStyle name="20% - Ênfase1 2 10" xfId="3252" xr:uid="{00000000-0005-0000-0000-0000F9000000}"/>
    <cellStyle name="20% - Ênfase1 2 10 2" xfId="3253" xr:uid="{00000000-0005-0000-0000-0000FA000000}"/>
    <cellStyle name="20% - Ênfase1 2 10 2 2" xfId="20046" xr:uid="{00000000-0005-0000-0000-0000FB000000}"/>
    <cellStyle name="20% - Ênfase1 2 10 3" xfId="3254" xr:uid="{00000000-0005-0000-0000-0000FC000000}"/>
    <cellStyle name="20% - Ênfase1 2 10 3 2" xfId="20047" xr:uid="{00000000-0005-0000-0000-0000FD000000}"/>
    <cellStyle name="20% - Ênfase1 2 10 4" xfId="3255" xr:uid="{00000000-0005-0000-0000-0000FE000000}"/>
    <cellStyle name="20% - Ênfase1 2 10 4 2" xfId="20048" xr:uid="{00000000-0005-0000-0000-0000FF000000}"/>
    <cellStyle name="20% - Ênfase1 2 11" xfId="3256" xr:uid="{00000000-0005-0000-0000-000000010000}"/>
    <cellStyle name="20% - Ênfase1 2 11 2" xfId="3257" xr:uid="{00000000-0005-0000-0000-000001010000}"/>
    <cellStyle name="20% - Ênfase1 2 11 2 2" xfId="20049" xr:uid="{00000000-0005-0000-0000-000002010000}"/>
    <cellStyle name="20% - Ênfase1 2 11 3" xfId="3258" xr:uid="{00000000-0005-0000-0000-000003010000}"/>
    <cellStyle name="20% - Ênfase1 2 11 3 2" xfId="20050" xr:uid="{00000000-0005-0000-0000-000004010000}"/>
    <cellStyle name="20% - Ênfase1 2 11 4" xfId="3259" xr:uid="{00000000-0005-0000-0000-000005010000}"/>
    <cellStyle name="20% - Ênfase1 2 11 4 2" xfId="20051" xr:uid="{00000000-0005-0000-0000-000006010000}"/>
    <cellStyle name="20% - Ênfase1 2 12" xfId="3260" xr:uid="{00000000-0005-0000-0000-000007010000}"/>
    <cellStyle name="20% - Ênfase1 2 12 2" xfId="3261" xr:uid="{00000000-0005-0000-0000-000008010000}"/>
    <cellStyle name="20% - Ênfase1 2 12 2 2" xfId="20052" xr:uid="{00000000-0005-0000-0000-000009010000}"/>
    <cellStyle name="20% - Ênfase1 2 12 3" xfId="3262" xr:uid="{00000000-0005-0000-0000-00000A010000}"/>
    <cellStyle name="20% - Ênfase1 2 12 3 2" xfId="20053" xr:uid="{00000000-0005-0000-0000-00000B010000}"/>
    <cellStyle name="20% - Ênfase1 2 12 4" xfId="3263" xr:uid="{00000000-0005-0000-0000-00000C010000}"/>
    <cellStyle name="20% - Ênfase1 2 12 4 2" xfId="20054" xr:uid="{00000000-0005-0000-0000-00000D010000}"/>
    <cellStyle name="20% - Ênfase1 2 13" xfId="3264" xr:uid="{00000000-0005-0000-0000-00000E010000}"/>
    <cellStyle name="20% - Ênfase1 2 13 2" xfId="3265" xr:uid="{00000000-0005-0000-0000-00000F010000}"/>
    <cellStyle name="20% - Ênfase1 2 13 2 2" xfId="20055" xr:uid="{00000000-0005-0000-0000-000010010000}"/>
    <cellStyle name="20% - Ênfase1 2 13 3" xfId="3266" xr:uid="{00000000-0005-0000-0000-000011010000}"/>
    <cellStyle name="20% - Ênfase1 2 13 3 2" xfId="20056" xr:uid="{00000000-0005-0000-0000-000012010000}"/>
    <cellStyle name="20% - Ênfase1 2 14" xfId="3267" xr:uid="{00000000-0005-0000-0000-000013010000}"/>
    <cellStyle name="20% - Ênfase1 2 14 2" xfId="3268" xr:uid="{00000000-0005-0000-0000-000014010000}"/>
    <cellStyle name="20% - Ênfase1 2 14 2 2" xfId="20057" xr:uid="{00000000-0005-0000-0000-000015010000}"/>
    <cellStyle name="20% - Ênfase1 2 15" xfId="3269" xr:uid="{00000000-0005-0000-0000-000016010000}"/>
    <cellStyle name="20% - Ênfase1 2 16" xfId="3270" xr:uid="{00000000-0005-0000-0000-000017010000}"/>
    <cellStyle name="20% - Ênfase1 2 17" xfId="3271" xr:uid="{00000000-0005-0000-0000-000018010000}"/>
    <cellStyle name="20% - Ênfase1 2 18" xfId="3272" xr:uid="{00000000-0005-0000-0000-000019010000}"/>
    <cellStyle name="20% - Ênfase1 2 19" xfId="3273" xr:uid="{00000000-0005-0000-0000-00001A010000}"/>
    <cellStyle name="20% - Ênfase1 2 2" xfId="3274" xr:uid="{00000000-0005-0000-0000-00001B010000}"/>
    <cellStyle name="20% - Ênfase1 2 2 10" xfId="3275" xr:uid="{00000000-0005-0000-0000-00001C010000}"/>
    <cellStyle name="20% - Ênfase1 2 2 10 2" xfId="3276" xr:uid="{00000000-0005-0000-0000-00001D010000}"/>
    <cellStyle name="20% - Ênfase1 2 2 10 3" xfId="3277" xr:uid="{00000000-0005-0000-0000-00001E010000}"/>
    <cellStyle name="20% - Ênfase1 2 2 10 4" xfId="3278" xr:uid="{00000000-0005-0000-0000-00001F010000}"/>
    <cellStyle name="20% - Ênfase1 2 2 10 5" xfId="20059" xr:uid="{00000000-0005-0000-0000-000020010000}"/>
    <cellStyle name="20% - Ênfase1 2 2 11" xfId="3279" xr:uid="{00000000-0005-0000-0000-000021010000}"/>
    <cellStyle name="20% - Ênfase1 2 2 11 2" xfId="3280" xr:uid="{00000000-0005-0000-0000-000022010000}"/>
    <cellStyle name="20% - Ênfase1 2 2 11 3" xfId="3281" xr:uid="{00000000-0005-0000-0000-000023010000}"/>
    <cellStyle name="20% - Ênfase1 2 2 11 4" xfId="3282" xr:uid="{00000000-0005-0000-0000-000024010000}"/>
    <cellStyle name="20% - Ênfase1 2 2 11 5" xfId="20060" xr:uid="{00000000-0005-0000-0000-000025010000}"/>
    <cellStyle name="20% - Ênfase1 2 2 12" xfId="3283" xr:uid="{00000000-0005-0000-0000-000026010000}"/>
    <cellStyle name="20% - Ênfase1 2 2 12 2" xfId="3284" xr:uid="{00000000-0005-0000-0000-000027010000}"/>
    <cellStyle name="20% - Ênfase1 2 2 12 3" xfId="3285" xr:uid="{00000000-0005-0000-0000-000028010000}"/>
    <cellStyle name="20% - Ênfase1 2 2 12 4" xfId="20061" xr:uid="{00000000-0005-0000-0000-000029010000}"/>
    <cellStyle name="20% - Ênfase1 2 2 13" xfId="3286" xr:uid="{00000000-0005-0000-0000-00002A010000}"/>
    <cellStyle name="20% - Ênfase1 2 2 13 2" xfId="3287" xr:uid="{00000000-0005-0000-0000-00002B010000}"/>
    <cellStyle name="20% - Ênfase1 2 2 13 3" xfId="20062" xr:uid="{00000000-0005-0000-0000-00002C010000}"/>
    <cellStyle name="20% - Ênfase1 2 2 14" xfId="3288" xr:uid="{00000000-0005-0000-0000-00002D010000}"/>
    <cellStyle name="20% - Ênfase1 2 2 14 2" xfId="20063" xr:uid="{00000000-0005-0000-0000-00002E010000}"/>
    <cellStyle name="20% - Ênfase1 2 2 15" xfId="3289" xr:uid="{00000000-0005-0000-0000-00002F010000}"/>
    <cellStyle name="20% - Ênfase1 2 2 15 2" xfId="20064" xr:uid="{00000000-0005-0000-0000-000030010000}"/>
    <cellStyle name="20% - Ênfase1 2 2 16" xfId="3290" xr:uid="{00000000-0005-0000-0000-000031010000}"/>
    <cellStyle name="20% - Ênfase1 2 2 16 2" xfId="20065" xr:uid="{00000000-0005-0000-0000-000032010000}"/>
    <cellStyle name="20% - Ênfase1 2 2 17" xfId="3291" xr:uid="{00000000-0005-0000-0000-000033010000}"/>
    <cellStyle name="20% - Ênfase1 2 2 17 2" xfId="20066" xr:uid="{00000000-0005-0000-0000-000034010000}"/>
    <cellStyle name="20% - Ênfase1 2 2 18" xfId="3292" xr:uid="{00000000-0005-0000-0000-000035010000}"/>
    <cellStyle name="20% - Ênfase1 2 2 18 2" xfId="20067" xr:uid="{00000000-0005-0000-0000-000036010000}"/>
    <cellStyle name="20% - Ênfase1 2 2 19" xfId="3293" xr:uid="{00000000-0005-0000-0000-000037010000}"/>
    <cellStyle name="20% - Ênfase1 2 2 2" xfId="3294" xr:uid="{00000000-0005-0000-0000-000038010000}"/>
    <cellStyle name="20% - Ênfase1 2 2 2 10" xfId="3295" xr:uid="{00000000-0005-0000-0000-000039010000}"/>
    <cellStyle name="20% - Ênfase1 2 2 2 10 2" xfId="3296" xr:uid="{00000000-0005-0000-0000-00003A010000}"/>
    <cellStyle name="20% - Ênfase1 2 2 2 10 2 2" xfId="20069" xr:uid="{00000000-0005-0000-0000-00003B010000}"/>
    <cellStyle name="20% - Ênfase1 2 2 2 10 3" xfId="3297" xr:uid="{00000000-0005-0000-0000-00003C010000}"/>
    <cellStyle name="20% - Ênfase1 2 2 2 10 3 2" xfId="20070" xr:uid="{00000000-0005-0000-0000-00003D010000}"/>
    <cellStyle name="20% - Ênfase1 2 2 2 10 4" xfId="3298" xr:uid="{00000000-0005-0000-0000-00003E010000}"/>
    <cellStyle name="20% - Ênfase1 2 2 2 10 4 2" xfId="20071" xr:uid="{00000000-0005-0000-0000-00003F010000}"/>
    <cellStyle name="20% - Ênfase1 2 2 2 11" xfId="3299" xr:uid="{00000000-0005-0000-0000-000040010000}"/>
    <cellStyle name="20% - Ênfase1 2 2 2 11 2" xfId="3300" xr:uid="{00000000-0005-0000-0000-000041010000}"/>
    <cellStyle name="20% - Ênfase1 2 2 2 11 2 2" xfId="20072" xr:uid="{00000000-0005-0000-0000-000042010000}"/>
    <cellStyle name="20% - Ênfase1 2 2 2 11 3" xfId="3301" xr:uid="{00000000-0005-0000-0000-000043010000}"/>
    <cellStyle name="20% - Ênfase1 2 2 2 11 3 2" xfId="20073" xr:uid="{00000000-0005-0000-0000-000044010000}"/>
    <cellStyle name="20% - Ênfase1 2 2 2 12" xfId="3302" xr:uid="{00000000-0005-0000-0000-000045010000}"/>
    <cellStyle name="20% - Ênfase1 2 2 2 12 2" xfId="3303" xr:uid="{00000000-0005-0000-0000-000046010000}"/>
    <cellStyle name="20% - Ênfase1 2 2 2 12 2 2" xfId="20074" xr:uid="{00000000-0005-0000-0000-000047010000}"/>
    <cellStyle name="20% - Ênfase1 2 2 2 13" xfId="3304" xr:uid="{00000000-0005-0000-0000-000048010000}"/>
    <cellStyle name="20% - Ênfase1 2 2 2 14" xfId="3305" xr:uid="{00000000-0005-0000-0000-000049010000}"/>
    <cellStyle name="20% - Ênfase1 2 2 2 15" xfId="3306" xr:uid="{00000000-0005-0000-0000-00004A010000}"/>
    <cellStyle name="20% - Ênfase1 2 2 2 16" xfId="3307" xr:uid="{00000000-0005-0000-0000-00004B010000}"/>
    <cellStyle name="20% - Ênfase1 2 2 2 17" xfId="3308" xr:uid="{00000000-0005-0000-0000-00004C010000}"/>
    <cellStyle name="20% - Ênfase1 2 2 2 18" xfId="3309" xr:uid="{00000000-0005-0000-0000-00004D010000}"/>
    <cellStyle name="20% - Ênfase1 2 2 2 18 2" xfId="20075" xr:uid="{00000000-0005-0000-0000-00004E010000}"/>
    <cellStyle name="20% - Ênfase1 2 2 2 19" xfId="3310" xr:uid="{00000000-0005-0000-0000-00004F010000}"/>
    <cellStyle name="20% - Ênfase1 2 2 2 19 2" xfId="20076" xr:uid="{00000000-0005-0000-0000-000050010000}"/>
    <cellStyle name="20% - Ênfase1 2 2 2 2" xfId="3311" xr:uid="{00000000-0005-0000-0000-000051010000}"/>
    <cellStyle name="20% - Ênfase1 2 2 2 2 10" xfId="3312" xr:uid="{00000000-0005-0000-0000-000052010000}"/>
    <cellStyle name="20% - Ênfase1 2 2 2 2 10 2" xfId="3313" xr:uid="{00000000-0005-0000-0000-000053010000}"/>
    <cellStyle name="20% - Ênfase1 2 2 2 2 10 3" xfId="3314" xr:uid="{00000000-0005-0000-0000-000054010000}"/>
    <cellStyle name="20% - Ênfase1 2 2 2 2 10 4" xfId="20077" xr:uid="{00000000-0005-0000-0000-000055010000}"/>
    <cellStyle name="20% - Ênfase1 2 2 2 2 11" xfId="3315" xr:uid="{00000000-0005-0000-0000-000056010000}"/>
    <cellStyle name="20% - Ênfase1 2 2 2 2 11 2" xfId="3316" xr:uid="{00000000-0005-0000-0000-000057010000}"/>
    <cellStyle name="20% - Ênfase1 2 2 2 2 11 3" xfId="20078" xr:uid="{00000000-0005-0000-0000-000058010000}"/>
    <cellStyle name="20% - Ênfase1 2 2 2 2 12" xfId="3317" xr:uid="{00000000-0005-0000-0000-000059010000}"/>
    <cellStyle name="20% - Ênfase1 2 2 2 2 12 2" xfId="20079" xr:uid="{00000000-0005-0000-0000-00005A010000}"/>
    <cellStyle name="20% - Ênfase1 2 2 2 2 13" xfId="3318" xr:uid="{00000000-0005-0000-0000-00005B010000}"/>
    <cellStyle name="20% - Ênfase1 2 2 2 2 13 2" xfId="20080" xr:uid="{00000000-0005-0000-0000-00005C010000}"/>
    <cellStyle name="20% - Ênfase1 2 2 2 2 14" xfId="3319" xr:uid="{00000000-0005-0000-0000-00005D010000}"/>
    <cellStyle name="20% - Ênfase1 2 2 2 2 14 2" xfId="20081" xr:uid="{00000000-0005-0000-0000-00005E010000}"/>
    <cellStyle name="20% - Ênfase1 2 2 2 2 15" xfId="3320" xr:uid="{00000000-0005-0000-0000-00005F010000}"/>
    <cellStyle name="20% - Ênfase1 2 2 2 2 15 2" xfId="20082" xr:uid="{00000000-0005-0000-0000-000060010000}"/>
    <cellStyle name="20% - Ênfase1 2 2 2 2 16" xfId="3321" xr:uid="{00000000-0005-0000-0000-000061010000}"/>
    <cellStyle name="20% - Ênfase1 2 2 2 2 17" xfId="3322" xr:uid="{00000000-0005-0000-0000-000062010000}"/>
    <cellStyle name="20% - Ênfase1 2 2 2 2 2" xfId="3323" xr:uid="{00000000-0005-0000-0000-000063010000}"/>
    <cellStyle name="20% - Ênfase1 2 2 2 2 2 10" xfId="3324" xr:uid="{00000000-0005-0000-0000-000064010000}"/>
    <cellStyle name="20% - Ênfase1 2 2 2 2 2 11" xfId="3325" xr:uid="{00000000-0005-0000-0000-000065010000}"/>
    <cellStyle name="20% - Ênfase1 2 2 2 2 2 12" xfId="3326" xr:uid="{00000000-0005-0000-0000-000066010000}"/>
    <cellStyle name="20% - Ênfase1 2 2 2 2 2 13" xfId="3327" xr:uid="{00000000-0005-0000-0000-000067010000}"/>
    <cellStyle name="20% - Ênfase1 2 2 2 2 2 14" xfId="3328" xr:uid="{00000000-0005-0000-0000-000068010000}"/>
    <cellStyle name="20% - Ênfase1 2 2 2 2 2 15" xfId="3329" xr:uid="{00000000-0005-0000-0000-000069010000}"/>
    <cellStyle name="20% - Ênfase1 2 2 2 2 2 16" xfId="20083" xr:uid="{00000000-0005-0000-0000-00006A010000}"/>
    <cellStyle name="20% - Ênfase1 2 2 2 2 2 2" xfId="3330" xr:uid="{00000000-0005-0000-0000-00006B010000}"/>
    <cellStyle name="20% - Ênfase1 2 2 2 2 2 3" xfId="3331" xr:uid="{00000000-0005-0000-0000-00006C010000}"/>
    <cellStyle name="20% - Ênfase1 2 2 2 2 2 4" xfId="3332" xr:uid="{00000000-0005-0000-0000-00006D010000}"/>
    <cellStyle name="20% - Ênfase1 2 2 2 2 2 5" xfId="3333" xr:uid="{00000000-0005-0000-0000-00006E010000}"/>
    <cellStyle name="20% - Ênfase1 2 2 2 2 2 6" xfId="3334" xr:uid="{00000000-0005-0000-0000-00006F010000}"/>
    <cellStyle name="20% - Ênfase1 2 2 2 2 2 7" xfId="3335" xr:uid="{00000000-0005-0000-0000-000070010000}"/>
    <cellStyle name="20% - Ênfase1 2 2 2 2 2 8" xfId="3336" xr:uid="{00000000-0005-0000-0000-000071010000}"/>
    <cellStyle name="20% - Ênfase1 2 2 2 2 2 9" xfId="3337" xr:uid="{00000000-0005-0000-0000-000072010000}"/>
    <cellStyle name="20% - Ênfase1 2 2 2 2 3" xfId="3338" xr:uid="{00000000-0005-0000-0000-000073010000}"/>
    <cellStyle name="20% - Ênfase1 2 2 2 2 3 10" xfId="3339" xr:uid="{00000000-0005-0000-0000-000074010000}"/>
    <cellStyle name="20% - Ênfase1 2 2 2 2 3 11" xfId="3340" xr:uid="{00000000-0005-0000-0000-000075010000}"/>
    <cellStyle name="20% - Ênfase1 2 2 2 2 3 12" xfId="3341" xr:uid="{00000000-0005-0000-0000-000076010000}"/>
    <cellStyle name="20% - Ênfase1 2 2 2 2 3 13" xfId="20084" xr:uid="{00000000-0005-0000-0000-000077010000}"/>
    <cellStyle name="20% - Ênfase1 2 2 2 2 3 2" xfId="3342" xr:uid="{00000000-0005-0000-0000-000078010000}"/>
    <cellStyle name="20% - Ênfase1 2 2 2 2 3 3" xfId="3343" xr:uid="{00000000-0005-0000-0000-000079010000}"/>
    <cellStyle name="20% - Ênfase1 2 2 2 2 3 4" xfId="3344" xr:uid="{00000000-0005-0000-0000-00007A010000}"/>
    <cellStyle name="20% - Ênfase1 2 2 2 2 3 5" xfId="3345" xr:uid="{00000000-0005-0000-0000-00007B010000}"/>
    <cellStyle name="20% - Ênfase1 2 2 2 2 3 6" xfId="3346" xr:uid="{00000000-0005-0000-0000-00007C010000}"/>
    <cellStyle name="20% - Ênfase1 2 2 2 2 3 7" xfId="3347" xr:uid="{00000000-0005-0000-0000-00007D010000}"/>
    <cellStyle name="20% - Ênfase1 2 2 2 2 3 8" xfId="3348" xr:uid="{00000000-0005-0000-0000-00007E010000}"/>
    <cellStyle name="20% - Ênfase1 2 2 2 2 3 9" xfId="3349" xr:uid="{00000000-0005-0000-0000-00007F010000}"/>
    <cellStyle name="20% - Ênfase1 2 2 2 2 4" xfId="3350" xr:uid="{00000000-0005-0000-0000-000080010000}"/>
    <cellStyle name="20% - Ênfase1 2 2 2 2 4 2" xfId="3351" xr:uid="{00000000-0005-0000-0000-000081010000}"/>
    <cellStyle name="20% - Ênfase1 2 2 2 2 4 3" xfId="3352" xr:uid="{00000000-0005-0000-0000-000082010000}"/>
    <cellStyle name="20% - Ênfase1 2 2 2 2 4 4" xfId="3353" xr:uid="{00000000-0005-0000-0000-000083010000}"/>
    <cellStyle name="20% - Ênfase1 2 2 2 2 4 5" xfId="3354" xr:uid="{00000000-0005-0000-0000-000084010000}"/>
    <cellStyle name="20% - Ênfase1 2 2 2 2 4 6" xfId="3355" xr:uid="{00000000-0005-0000-0000-000085010000}"/>
    <cellStyle name="20% - Ênfase1 2 2 2 2 4 7" xfId="3356" xr:uid="{00000000-0005-0000-0000-000086010000}"/>
    <cellStyle name="20% - Ênfase1 2 2 2 2 4 8" xfId="3357" xr:uid="{00000000-0005-0000-0000-000087010000}"/>
    <cellStyle name="20% - Ênfase1 2 2 2 2 4 9" xfId="20085" xr:uid="{00000000-0005-0000-0000-000088010000}"/>
    <cellStyle name="20% - Ênfase1 2 2 2 2 5" xfId="3358" xr:uid="{00000000-0005-0000-0000-000089010000}"/>
    <cellStyle name="20% - Ênfase1 2 2 2 2 5 2" xfId="3359" xr:uid="{00000000-0005-0000-0000-00008A010000}"/>
    <cellStyle name="20% - Ênfase1 2 2 2 2 5 3" xfId="3360" xr:uid="{00000000-0005-0000-0000-00008B010000}"/>
    <cellStyle name="20% - Ênfase1 2 2 2 2 5 4" xfId="3361" xr:uid="{00000000-0005-0000-0000-00008C010000}"/>
    <cellStyle name="20% - Ênfase1 2 2 2 2 5 5" xfId="3362" xr:uid="{00000000-0005-0000-0000-00008D010000}"/>
    <cellStyle name="20% - Ênfase1 2 2 2 2 5 6" xfId="3363" xr:uid="{00000000-0005-0000-0000-00008E010000}"/>
    <cellStyle name="20% - Ênfase1 2 2 2 2 5 7" xfId="3364" xr:uid="{00000000-0005-0000-0000-00008F010000}"/>
    <cellStyle name="20% - Ênfase1 2 2 2 2 5 8" xfId="3365" xr:uid="{00000000-0005-0000-0000-000090010000}"/>
    <cellStyle name="20% - Ênfase1 2 2 2 2 5 9" xfId="20086" xr:uid="{00000000-0005-0000-0000-000091010000}"/>
    <cellStyle name="20% - Ênfase1 2 2 2 2 6" xfId="3366" xr:uid="{00000000-0005-0000-0000-000092010000}"/>
    <cellStyle name="20% - Ênfase1 2 2 2 2 6 2" xfId="3367" xr:uid="{00000000-0005-0000-0000-000093010000}"/>
    <cellStyle name="20% - Ênfase1 2 2 2 2 6 3" xfId="3368" xr:uid="{00000000-0005-0000-0000-000094010000}"/>
    <cellStyle name="20% - Ênfase1 2 2 2 2 6 4" xfId="3369" xr:uid="{00000000-0005-0000-0000-000095010000}"/>
    <cellStyle name="20% - Ênfase1 2 2 2 2 6 5" xfId="3370" xr:uid="{00000000-0005-0000-0000-000096010000}"/>
    <cellStyle name="20% - Ênfase1 2 2 2 2 6 6" xfId="3371" xr:uid="{00000000-0005-0000-0000-000097010000}"/>
    <cellStyle name="20% - Ênfase1 2 2 2 2 6 7" xfId="20087" xr:uid="{00000000-0005-0000-0000-000098010000}"/>
    <cellStyle name="20% - Ênfase1 2 2 2 2 7" xfId="3372" xr:uid="{00000000-0005-0000-0000-000099010000}"/>
    <cellStyle name="20% - Ênfase1 2 2 2 2 7 2" xfId="3373" xr:uid="{00000000-0005-0000-0000-00009A010000}"/>
    <cellStyle name="20% - Ênfase1 2 2 2 2 7 3" xfId="3374" xr:uid="{00000000-0005-0000-0000-00009B010000}"/>
    <cellStyle name="20% - Ênfase1 2 2 2 2 7 4" xfId="3375" xr:uid="{00000000-0005-0000-0000-00009C010000}"/>
    <cellStyle name="20% - Ênfase1 2 2 2 2 7 5" xfId="20088" xr:uid="{00000000-0005-0000-0000-00009D010000}"/>
    <cellStyle name="20% - Ênfase1 2 2 2 2 8" xfId="3376" xr:uid="{00000000-0005-0000-0000-00009E010000}"/>
    <cellStyle name="20% - Ênfase1 2 2 2 2 8 2" xfId="3377" xr:uid="{00000000-0005-0000-0000-00009F010000}"/>
    <cellStyle name="20% - Ênfase1 2 2 2 2 8 3" xfId="3378" xr:uid="{00000000-0005-0000-0000-0000A0010000}"/>
    <cellStyle name="20% - Ênfase1 2 2 2 2 8 4" xfId="3379" xr:uid="{00000000-0005-0000-0000-0000A1010000}"/>
    <cellStyle name="20% - Ênfase1 2 2 2 2 8 5" xfId="20089" xr:uid="{00000000-0005-0000-0000-0000A2010000}"/>
    <cellStyle name="20% - Ênfase1 2 2 2 2 9" xfId="3380" xr:uid="{00000000-0005-0000-0000-0000A3010000}"/>
    <cellStyle name="20% - Ênfase1 2 2 2 2 9 2" xfId="3381" xr:uid="{00000000-0005-0000-0000-0000A4010000}"/>
    <cellStyle name="20% - Ênfase1 2 2 2 2 9 3" xfId="3382" xr:uid="{00000000-0005-0000-0000-0000A5010000}"/>
    <cellStyle name="20% - Ênfase1 2 2 2 2 9 4" xfId="3383" xr:uid="{00000000-0005-0000-0000-0000A6010000}"/>
    <cellStyle name="20% - Ênfase1 2 2 2 2 9 5" xfId="20090" xr:uid="{00000000-0005-0000-0000-0000A7010000}"/>
    <cellStyle name="20% - Ênfase1 2 2 2 20" xfId="20068" xr:uid="{00000000-0005-0000-0000-0000A8010000}"/>
    <cellStyle name="20% - Ênfase1 2 2 2 3" xfId="3384" xr:uid="{00000000-0005-0000-0000-0000A9010000}"/>
    <cellStyle name="20% - Ênfase1 2 2 2 3 10" xfId="3385" xr:uid="{00000000-0005-0000-0000-0000AA010000}"/>
    <cellStyle name="20% - Ênfase1 2 2 2 3 11" xfId="3386" xr:uid="{00000000-0005-0000-0000-0000AB010000}"/>
    <cellStyle name="20% - Ênfase1 2 2 2 3 12" xfId="3387" xr:uid="{00000000-0005-0000-0000-0000AC010000}"/>
    <cellStyle name="20% - Ênfase1 2 2 2 3 13" xfId="3388" xr:uid="{00000000-0005-0000-0000-0000AD010000}"/>
    <cellStyle name="20% - Ênfase1 2 2 2 3 14" xfId="3389" xr:uid="{00000000-0005-0000-0000-0000AE010000}"/>
    <cellStyle name="20% - Ênfase1 2 2 2 3 15" xfId="3390" xr:uid="{00000000-0005-0000-0000-0000AF010000}"/>
    <cellStyle name="20% - Ênfase1 2 2 2 3 16" xfId="3391" xr:uid="{00000000-0005-0000-0000-0000B0010000}"/>
    <cellStyle name="20% - Ênfase1 2 2 2 3 17" xfId="3392" xr:uid="{00000000-0005-0000-0000-0000B1010000}"/>
    <cellStyle name="20% - Ênfase1 2 2 2 3 2" xfId="3393" xr:uid="{00000000-0005-0000-0000-0000B2010000}"/>
    <cellStyle name="20% - Ênfase1 2 2 2 3 3" xfId="3394" xr:uid="{00000000-0005-0000-0000-0000B3010000}"/>
    <cellStyle name="20% - Ênfase1 2 2 2 3 4" xfId="3395" xr:uid="{00000000-0005-0000-0000-0000B4010000}"/>
    <cellStyle name="20% - Ênfase1 2 2 2 3 5" xfId="3396" xr:uid="{00000000-0005-0000-0000-0000B5010000}"/>
    <cellStyle name="20% - Ênfase1 2 2 2 3 6" xfId="3397" xr:uid="{00000000-0005-0000-0000-0000B6010000}"/>
    <cellStyle name="20% - Ênfase1 2 2 2 3 7" xfId="3398" xr:uid="{00000000-0005-0000-0000-0000B7010000}"/>
    <cellStyle name="20% - Ênfase1 2 2 2 3 8" xfId="3399" xr:uid="{00000000-0005-0000-0000-0000B8010000}"/>
    <cellStyle name="20% - Ênfase1 2 2 2 3 9" xfId="3400" xr:uid="{00000000-0005-0000-0000-0000B9010000}"/>
    <cellStyle name="20% - Ênfase1 2 2 2 4" xfId="3401" xr:uid="{00000000-0005-0000-0000-0000BA010000}"/>
    <cellStyle name="20% - Ênfase1 2 2 2 4 10" xfId="3402" xr:uid="{00000000-0005-0000-0000-0000BB010000}"/>
    <cellStyle name="20% - Ênfase1 2 2 2 4 10 2" xfId="20091" xr:uid="{00000000-0005-0000-0000-0000BC010000}"/>
    <cellStyle name="20% - Ênfase1 2 2 2 4 11" xfId="3403" xr:uid="{00000000-0005-0000-0000-0000BD010000}"/>
    <cellStyle name="20% - Ênfase1 2 2 2 4 11 2" xfId="20092" xr:uid="{00000000-0005-0000-0000-0000BE010000}"/>
    <cellStyle name="20% - Ênfase1 2 2 2 4 12" xfId="3404" xr:uid="{00000000-0005-0000-0000-0000BF010000}"/>
    <cellStyle name="20% - Ênfase1 2 2 2 4 12 2" xfId="20093" xr:uid="{00000000-0005-0000-0000-0000C0010000}"/>
    <cellStyle name="20% - Ênfase1 2 2 2 4 2" xfId="3405" xr:uid="{00000000-0005-0000-0000-0000C1010000}"/>
    <cellStyle name="20% - Ênfase1 2 2 2 4 2 2" xfId="20094" xr:uid="{00000000-0005-0000-0000-0000C2010000}"/>
    <cellStyle name="20% - Ênfase1 2 2 2 4 3" xfId="3406" xr:uid="{00000000-0005-0000-0000-0000C3010000}"/>
    <cellStyle name="20% - Ênfase1 2 2 2 4 3 2" xfId="20095" xr:uid="{00000000-0005-0000-0000-0000C4010000}"/>
    <cellStyle name="20% - Ênfase1 2 2 2 4 4" xfId="3407" xr:uid="{00000000-0005-0000-0000-0000C5010000}"/>
    <cellStyle name="20% - Ênfase1 2 2 2 4 4 2" xfId="20096" xr:uid="{00000000-0005-0000-0000-0000C6010000}"/>
    <cellStyle name="20% - Ênfase1 2 2 2 4 5" xfId="3408" xr:uid="{00000000-0005-0000-0000-0000C7010000}"/>
    <cellStyle name="20% - Ênfase1 2 2 2 4 5 2" xfId="20097" xr:uid="{00000000-0005-0000-0000-0000C8010000}"/>
    <cellStyle name="20% - Ênfase1 2 2 2 4 6" xfId="3409" xr:uid="{00000000-0005-0000-0000-0000C9010000}"/>
    <cellStyle name="20% - Ênfase1 2 2 2 4 6 2" xfId="20098" xr:uid="{00000000-0005-0000-0000-0000CA010000}"/>
    <cellStyle name="20% - Ênfase1 2 2 2 4 7" xfId="3410" xr:uid="{00000000-0005-0000-0000-0000CB010000}"/>
    <cellStyle name="20% - Ênfase1 2 2 2 4 7 2" xfId="20099" xr:uid="{00000000-0005-0000-0000-0000CC010000}"/>
    <cellStyle name="20% - Ênfase1 2 2 2 4 8" xfId="3411" xr:uid="{00000000-0005-0000-0000-0000CD010000}"/>
    <cellStyle name="20% - Ênfase1 2 2 2 4 8 2" xfId="20100" xr:uid="{00000000-0005-0000-0000-0000CE010000}"/>
    <cellStyle name="20% - Ênfase1 2 2 2 4 9" xfId="3412" xr:uid="{00000000-0005-0000-0000-0000CF010000}"/>
    <cellStyle name="20% - Ênfase1 2 2 2 4 9 2" xfId="20101" xr:uid="{00000000-0005-0000-0000-0000D0010000}"/>
    <cellStyle name="20% - Ênfase1 2 2 2 5" xfId="3413" xr:uid="{00000000-0005-0000-0000-0000D1010000}"/>
    <cellStyle name="20% - Ênfase1 2 2 2 5 2" xfId="3414" xr:uid="{00000000-0005-0000-0000-0000D2010000}"/>
    <cellStyle name="20% - Ênfase1 2 2 2 5 2 2" xfId="20102" xr:uid="{00000000-0005-0000-0000-0000D3010000}"/>
    <cellStyle name="20% - Ênfase1 2 2 2 5 3" xfId="3415" xr:uid="{00000000-0005-0000-0000-0000D4010000}"/>
    <cellStyle name="20% - Ênfase1 2 2 2 5 3 2" xfId="20103" xr:uid="{00000000-0005-0000-0000-0000D5010000}"/>
    <cellStyle name="20% - Ênfase1 2 2 2 5 4" xfId="3416" xr:uid="{00000000-0005-0000-0000-0000D6010000}"/>
    <cellStyle name="20% - Ênfase1 2 2 2 5 4 2" xfId="20104" xr:uid="{00000000-0005-0000-0000-0000D7010000}"/>
    <cellStyle name="20% - Ênfase1 2 2 2 5 5" xfId="3417" xr:uid="{00000000-0005-0000-0000-0000D8010000}"/>
    <cellStyle name="20% - Ênfase1 2 2 2 5 5 2" xfId="20105" xr:uid="{00000000-0005-0000-0000-0000D9010000}"/>
    <cellStyle name="20% - Ênfase1 2 2 2 5 6" xfId="3418" xr:uid="{00000000-0005-0000-0000-0000DA010000}"/>
    <cellStyle name="20% - Ênfase1 2 2 2 5 6 2" xfId="20106" xr:uid="{00000000-0005-0000-0000-0000DB010000}"/>
    <cellStyle name="20% - Ênfase1 2 2 2 5 7" xfId="3419" xr:uid="{00000000-0005-0000-0000-0000DC010000}"/>
    <cellStyle name="20% - Ênfase1 2 2 2 5 7 2" xfId="20107" xr:uid="{00000000-0005-0000-0000-0000DD010000}"/>
    <cellStyle name="20% - Ênfase1 2 2 2 5 8" xfId="3420" xr:uid="{00000000-0005-0000-0000-0000DE010000}"/>
    <cellStyle name="20% - Ênfase1 2 2 2 5 8 2" xfId="20108" xr:uid="{00000000-0005-0000-0000-0000DF010000}"/>
    <cellStyle name="20% - Ênfase1 2 2 2 6" xfId="3421" xr:uid="{00000000-0005-0000-0000-0000E0010000}"/>
    <cellStyle name="20% - Ênfase1 2 2 2 6 2" xfId="3422" xr:uid="{00000000-0005-0000-0000-0000E1010000}"/>
    <cellStyle name="20% - Ênfase1 2 2 2 6 2 2" xfId="20109" xr:uid="{00000000-0005-0000-0000-0000E2010000}"/>
    <cellStyle name="20% - Ênfase1 2 2 2 6 3" xfId="3423" xr:uid="{00000000-0005-0000-0000-0000E3010000}"/>
    <cellStyle name="20% - Ênfase1 2 2 2 6 3 2" xfId="20110" xr:uid="{00000000-0005-0000-0000-0000E4010000}"/>
    <cellStyle name="20% - Ênfase1 2 2 2 6 4" xfId="3424" xr:uid="{00000000-0005-0000-0000-0000E5010000}"/>
    <cellStyle name="20% - Ênfase1 2 2 2 6 4 2" xfId="20111" xr:uid="{00000000-0005-0000-0000-0000E6010000}"/>
    <cellStyle name="20% - Ênfase1 2 2 2 6 5" xfId="3425" xr:uid="{00000000-0005-0000-0000-0000E7010000}"/>
    <cellStyle name="20% - Ênfase1 2 2 2 6 5 2" xfId="20112" xr:uid="{00000000-0005-0000-0000-0000E8010000}"/>
    <cellStyle name="20% - Ênfase1 2 2 2 6 6" xfId="3426" xr:uid="{00000000-0005-0000-0000-0000E9010000}"/>
    <cellStyle name="20% - Ênfase1 2 2 2 6 6 2" xfId="20113" xr:uid="{00000000-0005-0000-0000-0000EA010000}"/>
    <cellStyle name="20% - Ênfase1 2 2 2 6 7" xfId="3427" xr:uid="{00000000-0005-0000-0000-0000EB010000}"/>
    <cellStyle name="20% - Ênfase1 2 2 2 6 7 2" xfId="20114" xr:uid="{00000000-0005-0000-0000-0000EC010000}"/>
    <cellStyle name="20% - Ênfase1 2 2 2 6 8" xfId="3428" xr:uid="{00000000-0005-0000-0000-0000ED010000}"/>
    <cellStyle name="20% - Ênfase1 2 2 2 6 8 2" xfId="20115" xr:uid="{00000000-0005-0000-0000-0000EE010000}"/>
    <cellStyle name="20% - Ênfase1 2 2 2 7" xfId="3429" xr:uid="{00000000-0005-0000-0000-0000EF010000}"/>
    <cellStyle name="20% - Ênfase1 2 2 2 7 2" xfId="3430" xr:uid="{00000000-0005-0000-0000-0000F0010000}"/>
    <cellStyle name="20% - Ênfase1 2 2 2 7 2 2" xfId="20116" xr:uid="{00000000-0005-0000-0000-0000F1010000}"/>
    <cellStyle name="20% - Ênfase1 2 2 2 7 3" xfId="3431" xr:uid="{00000000-0005-0000-0000-0000F2010000}"/>
    <cellStyle name="20% - Ênfase1 2 2 2 7 3 2" xfId="20117" xr:uid="{00000000-0005-0000-0000-0000F3010000}"/>
    <cellStyle name="20% - Ênfase1 2 2 2 7 4" xfId="3432" xr:uid="{00000000-0005-0000-0000-0000F4010000}"/>
    <cellStyle name="20% - Ênfase1 2 2 2 7 4 2" xfId="20118" xr:uid="{00000000-0005-0000-0000-0000F5010000}"/>
    <cellStyle name="20% - Ênfase1 2 2 2 7 5" xfId="3433" xr:uid="{00000000-0005-0000-0000-0000F6010000}"/>
    <cellStyle name="20% - Ênfase1 2 2 2 7 5 2" xfId="20119" xr:uid="{00000000-0005-0000-0000-0000F7010000}"/>
    <cellStyle name="20% - Ênfase1 2 2 2 7 6" xfId="3434" xr:uid="{00000000-0005-0000-0000-0000F8010000}"/>
    <cellStyle name="20% - Ênfase1 2 2 2 7 6 2" xfId="20120" xr:uid="{00000000-0005-0000-0000-0000F9010000}"/>
    <cellStyle name="20% - Ênfase1 2 2 2 8" xfId="3435" xr:uid="{00000000-0005-0000-0000-0000FA010000}"/>
    <cellStyle name="20% - Ênfase1 2 2 2 8 2" xfId="3436" xr:uid="{00000000-0005-0000-0000-0000FB010000}"/>
    <cellStyle name="20% - Ênfase1 2 2 2 8 2 2" xfId="20121" xr:uid="{00000000-0005-0000-0000-0000FC010000}"/>
    <cellStyle name="20% - Ênfase1 2 2 2 8 3" xfId="3437" xr:uid="{00000000-0005-0000-0000-0000FD010000}"/>
    <cellStyle name="20% - Ênfase1 2 2 2 8 3 2" xfId="20122" xr:uid="{00000000-0005-0000-0000-0000FE010000}"/>
    <cellStyle name="20% - Ênfase1 2 2 2 8 4" xfId="3438" xr:uid="{00000000-0005-0000-0000-0000FF010000}"/>
    <cellStyle name="20% - Ênfase1 2 2 2 8 4 2" xfId="20123" xr:uid="{00000000-0005-0000-0000-000000020000}"/>
    <cellStyle name="20% - Ênfase1 2 2 2 9" xfId="3439" xr:uid="{00000000-0005-0000-0000-000001020000}"/>
    <cellStyle name="20% - Ênfase1 2 2 2 9 2" xfId="3440" xr:uid="{00000000-0005-0000-0000-000002020000}"/>
    <cellStyle name="20% - Ênfase1 2 2 2 9 2 2" xfId="20124" xr:uid="{00000000-0005-0000-0000-000003020000}"/>
    <cellStyle name="20% - Ênfase1 2 2 2 9 3" xfId="3441" xr:uid="{00000000-0005-0000-0000-000004020000}"/>
    <cellStyle name="20% - Ênfase1 2 2 2 9 3 2" xfId="20125" xr:uid="{00000000-0005-0000-0000-000005020000}"/>
    <cellStyle name="20% - Ênfase1 2 2 2 9 4" xfId="3442" xr:uid="{00000000-0005-0000-0000-000006020000}"/>
    <cellStyle name="20% - Ênfase1 2 2 2 9 4 2" xfId="20126" xr:uid="{00000000-0005-0000-0000-000007020000}"/>
    <cellStyle name="20% - Ênfase1 2 2 2_GUSA" xfId="3443" xr:uid="{00000000-0005-0000-0000-000008020000}"/>
    <cellStyle name="20% - Ênfase1 2 2 20" xfId="3444" xr:uid="{00000000-0005-0000-0000-000009020000}"/>
    <cellStyle name="20% - Ênfase1 2 2 21" xfId="20058" xr:uid="{00000000-0005-0000-0000-00000A020000}"/>
    <cellStyle name="20% - Ênfase1 2 2 3" xfId="3445" xr:uid="{00000000-0005-0000-0000-00000B020000}"/>
    <cellStyle name="20% - Ênfase1 2 2 3 10" xfId="3446" xr:uid="{00000000-0005-0000-0000-00000C020000}"/>
    <cellStyle name="20% - Ênfase1 2 2 3 11" xfId="3447" xr:uid="{00000000-0005-0000-0000-00000D020000}"/>
    <cellStyle name="20% - Ênfase1 2 2 3 12" xfId="3448" xr:uid="{00000000-0005-0000-0000-00000E020000}"/>
    <cellStyle name="20% - Ênfase1 2 2 3 13" xfId="3449" xr:uid="{00000000-0005-0000-0000-00000F020000}"/>
    <cellStyle name="20% - Ênfase1 2 2 3 14" xfId="3450" xr:uid="{00000000-0005-0000-0000-000010020000}"/>
    <cellStyle name="20% - Ênfase1 2 2 3 15" xfId="3451" xr:uid="{00000000-0005-0000-0000-000011020000}"/>
    <cellStyle name="20% - Ênfase1 2 2 3 16" xfId="3452" xr:uid="{00000000-0005-0000-0000-000012020000}"/>
    <cellStyle name="20% - Ênfase1 2 2 3 17" xfId="3453" xr:uid="{00000000-0005-0000-0000-000013020000}"/>
    <cellStyle name="20% - Ênfase1 2 2 3 2" xfId="3454" xr:uid="{00000000-0005-0000-0000-000014020000}"/>
    <cellStyle name="20% - Ênfase1 2 2 3 3" xfId="3455" xr:uid="{00000000-0005-0000-0000-000015020000}"/>
    <cellStyle name="20% - Ênfase1 2 2 3 4" xfId="3456" xr:uid="{00000000-0005-0000-0000-000016020000}"/>
    <cellStyle name="20% - Ênfase1 2 2 3 5" xfId="3457" xr:uid="{00000000-0005-0000-0000-000017020000}"/>
    <cellStyle name="20% - Ênfase1 2 2 3 6" xfId="3458" xr:uid="{00000000-0005-0000-0000-000018020000}"/>
    <cellStyle name="20% - Ênfase1 2 2 3 7" xfId="3459" xr:uid="{00000000-0005-0000-0000-000019020000}"/>
    <cellStyle name="20% - Ênfase1 2 2 3 8" xfId="3460" xr:uid="{00000000-0005-0000-0000-00001A020000}"/>
    <cellStyle name="20% - Ênfase1 2 2 3 9" xfId="3461" xr:uid="{00000000-0005-0000-0000-00001B020000}"/>
    <cellStyle name="20% - Ênfase1 2 2 4" xfId="3462" xr:uid="{00000000-0005-0000-0000-00001C020000}"/>
    <cellStyle name="20% - Ênfase1 2 2 4 2" xfId="3463" xr:uid="{00000000-0005-0000-0000-00001D020000}"/>
    <cellStyle name="20% - Ênfase1 2 2 4 2 2" xfId="20128" xr:uid="{00000000-0005-0000-0000-00001E020000}"/>
    <cellStyle name="20% - Ênfase1 2 2 4 3" xfId="3464" xr:uid="{00000000-0005-0000-0000-00001F020000}"/>
    <cellStyle name="20% - Ênfase1 2 2 4 3 2" xfId="20129" xr:uid="{00000000-0005-0000-0000-000020020000}"/>
    <cellStyle name="20% - Ênfase1 2 2 4 4" xfId="20127" xr:uid="{00000000-0005-0000-0000-000021020000}"/>
    <cellStyle name="20% - Ênfase1 2 2 5" xfId="3465" xr:uid="{00000000-0005-0000-0000-000022020000}"/>
    <cellStyle name="20% - Ênfase1 2 2 5 10" xfId="3466" xr:uid="{00000000-0005-0000-0000-000023020000}"/>
    <cellStyle name="20% - Ênfase1 2 2 5 11" xfId="3467" xr:uid="{00000000-0005-0000-0000-000024020000}"/>
    <cellStyle name="20% - Ênfase1 2 2 5 12" xfId="3468" xr:uid="{00000000-0005-0000-0000-000025020000}"/>
    <cellStyle name="20% - Ênfase1 2 2 5 13" xfId="20130" xr:uid="{00000000-0005-0000-0000-000026020000}"/>
    <cellStyle name="20% - Ênfase1 2 2 5 2" xfId="3469" xr:uid="{00000000-0005-0000-0000-000027020000}"/>
    <cellStyle name="20% - Ênfase1 2 2 5 3" xfId="3470" xr:uid="{00000000-0005-0000-0000-000028020000}"/>
    <cellStyle name="20% - Ênfase1 2 2 5 4" xfId="3471" xr:uid="{00000000-0005-0000-0000-000029020000}"/>
    <cellStyle name="20% - Ênfase1 2 2 5 5" xfId="3472" xr:uid="{00000000-0005-0000-0000-00002A020000}"/>
    <cellStyle name="20% - Ênfase1 2 2 5 6" xfId="3473" xr:uid="{00000000-0005-0000-0000-00002B020000}"/>
    <cellStyle name="20% - Ênfase1 2 2 5 7" xfId="3474" xr:uid="{00000000-0005-0000-0000-00002C020000}"/>
    <cellStyle name="20% - Ênfase1 2 2 5 8" xfId="3475" xr:uid="{00000000-0005-0000-0000-00002D020000}"/>
    <cellStyle name="20% - Ênfase1 2 2 5 9" xfId="3476" xr:uid="{00000000-0005-0000-0000-00002E020000}"/>
    <cellStyle name="20% - Ênfase1 2 2 6" xfId="3477" xr:uid="{00000000-0005-0000-0000-00002F020000}"/>
    <cellStyle name="20% - Ênfase1 2 2 6 2" xfId="3478" xr:uid="{00000000-0005-0000-0000-000030020000}"/>
    <cellStyle name="20% - Ênfase1 2 2 6 3" xfId="3479" xr:uid="{00000000-0005-0000-0000-000031020000}"/>
    <cellStyle name="20% - Ênfase1 2 2 6 4" xfId="3480" xr:uid="{00000000-0005-0000-0000-000032020000}"/>
    <cellStyle name="20% - Ênfase1 2 2 6 5" xfId="3481" xr:uid="{00000000-0005-0000-0000-000033020000}"/>
    <cellStyle name="20% - Ênfase1 2 2 6 6" xfId="3482" xr:uid="{00000000-0005-0000-0000-000034020000}"/>
    <cellStyle name="20% - Ênfase1 2 2 6 7" xfId="3483" xr:uid="{00000000-0005-0000-0000-000035020000}"/>
    <cellStyle name="20% - Ênfase1 2 2 6 8" xfId="3484" xr:uid="{00000000-0005-0000-0000-000036020000}"/>
    <cellStyle name="20% - Ênfase1 2 2 6 9" xfId="20131" xr:uid="{00000000-0005-0000-0000-000037020000}"/>
    <cellStyle name="20% - Ênfase1 2 2 7" xfId="3485" xr:uid="{00000000-0005-0000-0000-000038020000}"/>
    <cellStyle name="20% - Ênfase1 2 2 7 2" xfId="3486" xr:uid="{00000000-0005-0000-0000-000039020000}"/>
    <cellStyle name="20% - Ênfase1 2 2 7 3" xfId="3487" xr:uid="{00000000-0005-0000-0000-00003A020000}"/>
    <cellStyle name="20% - Ênfase1 2 2 7 4" xfId="3488" xr:uid="{00000000-0005-0000-0000-00003B020000}"/>
    <cellStyle name="20% - Ênfase1 2 2 7 5" xfId="3489" xr:uid="{00000000-0005-0000-0000-00003C020000}"/>
    <cellStyle name="20% - Ênfase1 2 2 7 6" xfId="3490" xr:uid="{00000000-0005-0000-0000-00003D020000}"/>
    <cellStyle name="20% - Ênfase1 2 2 7 7" xfId="3491" xr:uid="{00000000-0005-0000-0000-00003E020000}"/>
    <cellStyle name="20% - Ênfase1 2 2 7 8" xfId="3492" xr:uid="{00000000-0005-0000-0000-00003F020000}"/>
    <cellStyle name="20% - Ênfase1 2 2 7 9" xfId="20132" xr:uid="{00000000-0005-0000-0000-000040020000}"/>
    <cellStyle name="20% - Ênfase1 2 2 8" xfId="3493" xr:uid="{00000000-0005-0000-0000-000041020000}"/>
    <cellStyle name="20% - Ênfase1 2 2 8 2" xfId="3494" xr:uid="{00000000-0005-0000-0000-000042020000}"/>
    <cellStyle name="20% - Ênfase1 2 2 8 3" xfId="3495" xr:uid="{00000000-0005-0000-0000-000043020000}"/>
    <cellStyle name="20% - Ênfase1 2 2 8 4" xfId="3496" xr:uid="{00000000-0005-0000-0000-000044020000}"/>
    <cellStyle name="20% - Ênfase1 2 2 8 5" xfId="3497" xr:uid="{00000000-0005-0000-0000-000045020000}"/>
    <cellStyle name="20% - Ênfase1 2 2 8 6" xfId="3498" xr:uid="{00000000-0005-0000-0000-000046020000}"/>
    <cellStyle name="20% - Ênfase1 2 2 8 7" xfId="20133" xr:uid="{00000000-0005-0000-0000-000047020000}"/>
    <cellStyle name="20% - Ênfase1 2 2 9" xfId="3499" xr:uid="{00000000-0005-0000-0000-000048020000}"/>
    <cellStyle name="20% - Ênfase1 2 2 9 2" xfId="3500" xr:uid="{00000000-0005-0000-0000-000049020000}"/>
    <cellStyle name="20% - Ênfase1 2 2 9 3" xfId="3501" xr:uid="{00000000-0005-0000-0000-00004A020000}"/>
    <cellStyle name="20% - Ênfase1 2 2 9 4" xfId="3502" xr:uid="{00000000-0005-0000-0000-00004B020000}"/>
    <cellStyle name="20% - Ênfase1 2 2 9 5" xfId="20134" xr:uid="{00000000-0005-0000-0000-00004C020000}"/>
    <cellStyle name="20% - Ênfase1 2 20" xfId="3503" xr:uid="{00000000-0005-0000-0000-00004D020000}"/>
    <cellStyle name="20% - Ênfase1 2 20 2" xfId="20135" xr:uid="{00000000-0005-0000-0000-00004E020000}"/>
    <cellStyle name="20% - Ênfase1 2 21" xfId="3504" xr:uid="{00000000-0005-0000-0000-00004F020000}"/>
    <cellStyle name="20% - Ênfase1 2 21 2" xfId="20136" xr:uid="{00000000-0005-0000-0000-000050020000}"/>
    <cellStyle name="20% - Ênfase1 2 22" xfId="44653" xr:uid="{6011523E-E0A7-425E-85FD-523CDE338145}"/>
    <cellStyle name="20% - Ênfase1 2 3" xfId="3505" xr:uid="{00000000-0005-0000-0000-000051020000}"/>
    <cellStyle name="20% - Ênfase1 2 3 2" xfId="3506" xr:uid="{00000000-0005-0000-0000-000052020000}"/>
    <cellStyle name="20% - Ênfase1 2 3 2 2" xfId="20138" xr:uid="{00000000-0005-0000-0000-000053020000}"/>
    <cellStyle name="20% - Ênfase1 2 3 3" xfId="3507" xr:uid="{00000000-0005-0000-0000-000054020000}"/>
    <cellStyle name="20% - Ênfase1 2 3 3 2" xfId="20139" xr:uid="{00000000-0005-0000-0000-000055020000}"/>
    <cellStyle name="20% - Ênfase1 2 3 4" xfId="20137" xr:uid="{00000000-0005-0000-0000-000056020000}"/>
    <cellStyle name="20% - Ênfase1 2 3 5" xfId="37348" xr:uid="{00000000-0005-0000-0000-000057020000}"/>
    <cellStyle name="20% - Ênfase1 2 4" xfId="3508" xr:uid="{00000000-0005-0000-0000-000058020000}"/>
    <cellStyle name="20% - Ênfase1 2 4 10" xfId="3509" xr:uid="{00000000-0005-0000-0000-000059020000}"/>
    <cellStyle name="20% - Ênfase1 2 4 11" xfId="3510" xr:uid="{00000000-0005-0000-0000-00005A020000}"/>
    <cellStyle name="20% - Ênfase1 2 4 12" xfId="3511" xr:uid="{00000000-0005-0000-0000-00005B020000}"/>
    <cellStyle name="20% - Ênfase1 2 4 13" xfId="3512" xr:uid="{00000000-0005-0000-0000-00005C020000}"/>
    <cellStyle name="20% - Ênfase1 2 4 14" xfId="3513" xr:uid="{00000000-0005-0000-0000-00005D020000}"/>
    <cellStyle name="20% - Ênfase1 2 4 15" xfId="3514" xr:uid="{00000000-0005-0000-0000-00005E020000}"/>
    <cellStyle name="20% - Ênfase1 2 4 16" xfId="3515" xr:uid="{00000000-0005-0000-0000-00005F020000}"/>
    <cellStyle name="20% - Ênfase1 2 4 17" xfId="3516" xr:uid="{00000000-0005-0000-0000-000060020000}"/>
    <cellStyle name="20% - Ênfase1 2 4 18" xfId="3517" xr:uid="{00000000-0005-0000-0000-000061020000}"/>
    <cellStyle name="20% - Ênfase1 2 4 19" xfId="3518" xr:uid="{00000000-0005-0000-0000-000062020000}"/>
    <cellStyle name="20% - Ênfase1 2 4 2" xfId="3519" xr:uid="{00000000-0005-0000-0000-000063020000}"/>
    <cellStyle name="20% - Ênfase1 2 4 2 2" xfId="3520" xr:uid="{00000000-0005-0000-0000-000064020000}"/>
    <cellStyle name="20% - Ênfase1 2 4 2 2 2" xfId="20141" xr:uid="{00000000-0005-0000-0000-000065020000}"/>
    <cellStyle name="20% - Ênfase1 2 4 2 3" xfId="3521" xr:uid="{00000000-0005-0000-0000-000066020000}"/>
    <cellStyle name="20% - Ênfase1 2 4 2 3 2" xfId="20142" xr:uid="{00000000-0005-0000-0000-000067020000}"/>
    <cellStyle name="20% - Ênfase1 2 4 2 4" xfId="20140" xr:uid="{00000000-0005-0000-0000-000068020000}"/>
    <cellStyle name="20% - Ênfase1 2 4 3" xfId="3522" xr:uid="{00000000-0005-0000-0000-000069020000}"/>
    <cellStyle name="20% - Ênfase1 2 4 3 2" xfId="3523" xr:uid="{00000000-0005-0000-0000-00006A020000}"/>
    <cellStyle name="20% - Ênfase1 2 4 3 2 2" xfId="20144" xr:uid="{00000000-0005-0000-0000-00006B020000}"/>
    <cellStyle name="20% - Ênfase1 2 4 3 3" xfId="3524" xr:uid="{00000000-0005-0000-0000-00006C020000}"/>
    <cellStyle name="20% - Ênfase1 2 4 3 3 2" xfId="20145" xr:uid="{00000000-0005-0000-0000-00006D020000}"/>
    <cellStyle name="20% - Ênfase1 2 4 3 4" xfId="20143" xr:uid="{00000000-0005-0000-0000-00006E020000}"/>
    <cellStyle name="20% - Ênfase1 2 4 4" xfId="3525" xr:uid="{00000000-0005-0000-0000-00006F020000}"/>
    <cellStyle name="20% - Ênfase1 2 4 5" xfId="3526" xr:uid="{00000000-0005-0000-0000-000070020000}"/>
    <cellStyle name="20% - Ênfase1 2 4 6" xfId="3527" xr:uid="{00000000-0005-0000-0000-000071020000}"/>
    <cellStyle name="20% - Ênfase1 2 4 7" xfId="3528" xr:uid="{00000000-0005-0000-0000-000072020000}"/>
    <cellStyle name="20% - Ênfase1 2 4 8" xfId="3529" xr:uid="{00000000-0005-0000-0000-000073020000}"/>
    <cellStyle name="20% - Ênfase1 2 4 9" xfId="3530" xr:uid="{00000000-0005-0000-0000-000074020000}"/>
    <cellStyle name="20% - Ênfase1 2 5" xfId="3531" xr:uid="{00000000-0005-0000-0000-000075020000}"/>
    <cellStyle name="20% - Ênfase1 2 5 10" xfId="3532" xr:uid="{00000000-0005-0000-0000-000076020000}"/>
    <cellStyle name="20% - Ênfase1 2 5 11" xfId="3533" xr:uid="{00000000-0005-0000-0000-000077020000}"/>
    <cellStyle name="20% - Ênfase1 2 5 12" xfId="3534" xr:uid="{00000000-0005-0000-0000-000078020000}"/>
    <cellStyle name="20% - Ênfase1 2 5 13" xfId="3535" xr:uid="{00000000-0005-0000-0000-000079020000}"/>
    <cellStyle name="20% - Ênfase1 2 5 14" xfId="3536" xr:uid="{00000000-0005-0000-0000-00007A020000}"/>
    <cellStyle name="20% - Ênfase1 2 5 15" xfId="3537" xr:uid="{00000000-0005-0000-0000-00007B020000}"/>
    <cellStyle name="20% - Ênfase1 2 5 16" xfId="3538" xr:uid="{00000000-0005-0000-0000-00007C020000}"/>
    <cellStyle name="20% - Ênfase1 2 5 17" xfId="3539" xr:uid="{00000000-0005-0000-0000-00007D020000}"/>
    <cellStyle name="20% - Ênfase1 2 5 2" xfId="3540" xr:uid="{00000000-0005-0000-0000-00007E020000}"/>
    <cellStyle name="20% - Ênfase1 2 5 3" xfId="3541" xr:uid="{00000000-0005-0000-0000-00007F020000}"/>
    <cellStyle name="20% - Ênfase1 2 5 4" xfId="3542" xr:uid="{00000000-0005-0000-0000-000080020000}"/>
    <cellStyle name="20% - Ênfase1 2 5 5" xfId="3543" xr:uid="{00000000-0005-0000-0000-000081020000}"/>
    <cellStyle name="20% - Ênfase1 2 5 6" xfId="3544" xr:uid="{00000000-0005-0000-0000-000082020000}"/>
    <cellStyle name="20% - Ênfase1 2 5 7" xfId="3545" xr:uid="{00000000-0005-0000-0000-000083020000}"/>
    <cellStyle name="20% - Ênfase1 2 5 8" xfId="3546" xr:uid="{00000000-0005-0000-0000-000084020000}"/>
    <cellStyle name="20% - Ênfase1 2 5 9" xfId="3547" xr:uid="{00000000-0005-0000-0000-000085020000}"/>
    <cellStyle name="20% - Ênfase1 2 6" xfId="3548" xr:uid="{00000000-0005-0000-0000-000086020000}"/>
    <cellStyle name="20% - Ênfase1 2 6 10" xfId="3549" xr:uid="{00000000-0005-0000-0000-000087020000}"/>
    <cellStyle name="20% - Ênfase1 2 6 10 2" xfId="20146" xr:uid="{00000000-0005-0000-0000-000088020000}"/>
    <cellStyle name="20% - Ênfase1 2 6 11" xfId="3550" xr:uid="{00000000-0005-0000-0000-000089020000}"/>
    <cellStyle name="20% - Ênfase1 2 6 11 2" xfId="20147" xr:uid="{00000000-0005-0000-0000-00008A020000}"/>
    <cellStyle name="20% - Ênfase1 2 6 12" xfId="3551" xr:uid="{00000000-0005-0000-0000-00008B020000}"/>
    <cellStyle name="20% - Ênfase1 2 6 12 2" xfId="20148" xr:uid="{00000000-0005-0000-0000-00008C020000}"/>
    <cellStyle name="20% - Ênfase1 2 6 2" xfId="3552" xr:uid="{00000000-0005-0000-0000-00008D020000}"/>
    <cellStyle name="20% - Ênfase1 2 6 2 2" xfId="20149" xr:uid="{00000000-0005-0000-0000-00008E020000}"/>
    <cellStyle name="20% - Ênfase1 2 6 3" xfId="3553" xr:uid="{00000000-0005-0000-0000-00008F020000}"/>
    <cellStyle name="20% - Ênfase1 2 6 3 2" xfId="20150" xr:uid="{00000000-0005-0000-0000-000090020000}"/>
    <cellStyle name="20% - Ênfase1 2 6 4" xfId="3554" xr:uid="{00000000-0005-0000-0000-000091020000}"/>
    <cellStyle name="20% - Ênfase1 2 6 4 2" xfId="20151" xr:uid="{00000000-0005-0000-0000-000092020000}"/>
    <cellStyle name="20% - Ênfase1 2 6 5" xfId="3555" xr:uid="{00000000-0005-0000-0000-000093020000}"/>
    <cellStyle name="20% - Ênfase1 2 6 5 2" xfId="20152" xr:uid="{00000000-0005-0000-0000-000094020000}"/>
    <cellStyle name="20% - Ênfase1 2 6 6" xfId="3556" xr:uid="{00000000-0005-0000-0000-000095020000}"/>
    <cellStyle name="20% - Ênfase1 2 6 6 2" xfId="20153" xr:uid="{00000000-0005-0000-0000-000096020000}"/>
    <cellStyle name="20% - Ênfase1 2 6 7" xfId="3557" xr:uid="{00000000-0005-0000-0000-000097020000}"/>
    <cellStyle name="20% - Ênfase1 2 6 7 2" xfId="20154" xr:uid="{00000000-0005-0000-0000-000098020000}"/>
    <cellStyle name="20% - Ênfase1 2 6 8" xfId="3558" xr:uid="{00000000-0005-0000-0000-000099020000}"/>
    <cellStyle name="20% - Ênfase1 2 6 8 2" xfId="20155" xr:uid="{00000000-0005-0000-0000-00009A020000}"/>
    <cellStyle name="20% - Ênfase1 2 6 9" xfId="3559" xr:uid="{00000000-0005-0000-0000-00009B020000}"/>
    <cellStyle name="20% - Ênfase1 2 6 9 2" xfId="20156" xr:uid="{00000000-0005-0000-0000-00009C020000}"/>
    <cellStyle name="20% - Ênfase1 2 7" xfId="3560" xr:uid="{00000000-0005-0000-0000-00009D020000}"/>
    <cellStyle name="20% - Ênfase1 2 7 2" xfId="3561" xr:uid="{00000000-0005-0000-0000-00009E020000}"/>
    <cellStyle name="20% - Ênfase1 2 7 2 2" xfId="20157" xr:uid="{00000000-0005-0000-0000-00009F020000}"/>
    <cellStyle name="20% - Ênfase1 2 7 3" xfId="3562" xr:uid="{00000000-0005-0000-0000-0000A0020000}"/>
    <cellStyle name="20% - Ênfase1 2 7 3 2" xfId="20158" xr:uid="{00000000-0005-0000-0000-0000A1020000}"/>
    <cellStyle name="20% - Ênfase1 2 7 4" xfId="3563" xr:uid="{00000000-0005-0000-0000-0000A2020000}"/>
    <cellStyle name="20% - Ênfase1 2 7 4 2" xfId="20159" xr:uid="{00000000-0005-0000-0000-0000A3020000}"/>
    <cellStyle name="20% - Ênfase1 2 7 5" xfId="3564" xr:uid="{00000000-0005-0000-0000-0000A4020000}"/>
    <cellStyle name="20% - Ênfase1 2 7 5 2" xfId="20160" xr:uid="{00000000-0005-0000-0000-0000A5020000}"/>
    <cellStyle name="20% - Ênfase1 2 7 6" xfId="3565" xr:uid="{00000000-0005-0000-0000-0000A6020000}"/>
    <cellStyle name="20% - Ênfase1 2 7 6 2" xfId="20161" xr:uid="{00000000-0005-0000-0000-0000A7020000}"/>
    <cellStyle name="20% - Ênfase1 2 7 7" xfId="3566" xr:uid="{00000000-0005-0000-0000-0000A8020000}"/>
    <cellStyle name="20% - Ênfase1 2 7 7 2" xfId="20162" xr:uid="{00000000-0005-0000-0000-0000A9020000}"/>
    <cellStyle name="20% - Ênfase1 2 7 8" xfId="3567" xr:uid="{00000000-0005-0000-0000-0000AA020000}"/>
    <cellStyle name="20% - Ênfase1 2 7 8 2" xfId="20163" xr:uid="{00000000-0005-0000-0000-0000AB020000}"/>
    <cellStyle name="20% - Ênfase1 2 8" xfId="3568" xr:uid="{00000000-0005-0000-0000-0000AC020000}"/>
    <cellStyle name="20% - Ênfase1 2 8 2" xfId="3569" xr:uid="{00000000-0005-0000-0000-0000AD020000}"/>
    <cellStyle name="20% - Ênfase1 2 8 2 2" xfId="20164" xr:uid="{00000000-0005-0000-0000-0000AE020000}"/>
    <cellStyle name="20% - Ênfase1 2 8 3" xfId="3570" xr:uid="{00000000-0005-0000-0000-0000AF020000}"/>
    <cellStyle name="20% - Ênfase1 2 8 3 2" xfId="20165" xr:uid="{00000000-0005-0000-0000-0000B0020000}"/>
    <cellStyle name="20% - Ênfase1 2 8 4" xfId="3571" xr:uid="{00000000-0005-0000-0000-0000B1020000}"/>
    <cellStyle name="20% - Ênfase1 2 8 4 2" xfId="20166" xr:uid="{00000000-0005-0000-0000-0000B2020000}"/>
    <cellStyle name="20% - Ênfase1 2 8 5" xfId="3572" xr:uid="{00000000-0005-0000-0000-0000B3020000}"/>
    <cellStyle name="20% - Ênfase1 2 8 5 2" xfId="20167" xr:uid="{00000000-0005-0000-0000-0000B4020000}"/>
    <cellStyle name="20% - Ênfase1 2 8 6" xfId="3573" xr:uid="{00000000-0005-0000-0000-0000B5020000}"/>
    <cellStyle name="20% - Ênfase1 2 8 6 2" xfId="20168" xr:uid="{00000000-0005-0000-0000-0000B6020000}"/>
    <cellStyle name="20% - Ênfase1 2 8 7" xfId="3574" xr:uid="{00000000-0005-0000-0000-0000B7020000}"/>
    <cellStyle name="20% - Ênfase1 2 8 7 2" xfId="20169" xr:uid="{00000000-0005-0000-0000-0000B8020000}"/>
    <cellStyle name="20% - Ênfase1 2 8 8" xfId="3575" xr:uid="{00000000-0005-0000-0000-0000B9020000}"/>
    <cellStyle name="20% - Ênfase1 2 8 8 2" xfId="20170" xr:uid="{00000000-0005-0000-0000-0000BA020000}"/>
    <cellStyle name="20% - Ênfase1 2 9" xfId="3576" xr:uid="{00000000-0005-0000-0000-0000BB020000}"/>
    <cellStyle name="20% - Ênfase1 2 9 2" xfId="3577" xr:uid="{00000000-0005-0000-0000-0000BC020000}"/>
    <cellStyle name="20% - Ênfase1 2 9 2 2" xfId="20171" xr:uid="{00000000-0005-0000-0000-0000BD020000}"/>
    <cellStyle name="20% - Ênfase1 2 9 3" xfId="3578" xr:uid="{00000000-0005-0000-0000-0000BE020000}"/>
    <cellStyle name="20% - Ênfase1 2 9 3 2" xfId="20172" xr:uid="{00000000-0005-0000-0000-0000BF020000}"/>
    <cellStyle name="20% - Ênfase1 2 9 4" xfId="3579" xr:uid="{00000000-0005-0000-0000-0000C0020000}"/>
    <cellStyle name="20% - Ênfase1 2 9 4 2" xfId="20173" xr:uid="{00000000-0005-0000-0000-0000C1020000}"/>
    <cellStyle name="20% - Ênfase1 2 9 5" xfId="3580" xr:uid="{00000000-0005-0000-0000-0000C2020000}"/>
    <cellStyle name="20% - Ênfase1 2 9 5 2" xfId="20174" xr:uid="{00000000-0005-0000-0000-0000C3020000}"/>
    <cellStyle name="20% - Ênfase1 2 9 6" xfId="3581" xr:uid="{00000000-0005-0000-0000-0000C4020000}"/>
    <cellStyle name="20% - Ênfase1 2 9 6 2" xfId="20175" xr:uid="{00000000-0005-0000-0000-0000C5020000}"/>
    <cellStyle name="20% - Ênfase1 2_GUSA" xfId="3582" xr:uid="{00000000-0005-0000-0000-0000C6020000}"/>
    <cellStyle name="20% - Ênfase1 20" xfId="3583" xr:uid="{00000000-0005-0000-0000-0000C7020000}"/>
    <cellStyle name="20% - Ênfase1 20 2" xfId="20176" xr:uid="{00000000-0005-0000-0000-0000C8020000}"/>
    <cellStyle name="20% - Ênfase1 21" xfId="3584" xr:uid="{00000000-0005-0000-0000-0000C9020000}"/>
    <cellStyle name="20% - Ênfase1 21 2" xfId="20177" xr:uid="{00000000-0005-0000-0000-0000CA020000}"/>
    <cellStyle name="20% - Ênfase1 22" xfId="3585" xr:uid="{00000000-0005-0000-0000-0000CB020000}"/>
    <cellStyle name="20% - Ênfase1 22 2" xfId="20178" xr:uid="{00000000-0005-0000-0000-0000CC020000}"/>
    <cellStyle name="20% - Ênfase1 23" xfId="3586" xr:uid="{00000000-0005-0000-0000-0000CD020000}"/>
    <cellStyle name="20% - Ênfase1 23 2" xfId="20179" xr:uid="{00000000-0005-0000-0000-0000CE020000}"/>
    <cellStyle name="20% - Ênfase1 24" xfId="3587" xr:uid="{00000000-0005-0000-0000-0000CF020000}"/>
    <cellStyle name="20% - Ênfase1 24 2" xfId="20180" xr:uid="{00000000-0005-0000-0000-0000D0020000}"/>
    <cellStyle name="20% - Ênfase1 25" xfId="3588" xr:uid="{00000000-0005-0000-0000-0000D1020000}"/>
    <cellStyle name="20% - Ênfase1 25 2" xfId="20181" xr:uid="{00000000-0005-0000-0000-0000D2020000}"/>
    <cellStyle name="20% - Ênfase1 26" xfId="3589" xr:uid="{00000000-0005-0000-0000-0000D3020000}"/>
    <cellStyle name="20% - Ênfase1 26 2" xfId="20182" xr:uid="{00000000-0005-0000-0000-0000D4020000}"/>
    <cellStyle name="20% - Ênfase1 27" xfId="3590" xr:uid="{00000000-0005-0000-0000-0000D5020000}"/>
    <cellStyle name="20% - Ênfase1 27 2" xfId="20183" xr:uid="{00000000-0005-0000-0000-0000D6020000}"/>
    <cellStyle name="20% - Ênfase1 28" xfId="3591" xr:uid="{00000000-0005-0000-0000-0000D7020000}"/>
    <cellStyle name="20% - Ênfase1 28 2" xfId="20184" xr:uid="{00000000-0005-0000-0000-0000D8020000}"/>
    <cellStyle name="20% - Ênfase1 29" xfId="3592" xr:uid="{00000000-0005-0000-0000-0000D9020000}"/>
    <cellStyle name="20% - Ênfase1 29 2" xfId="20185" xr:uid="{00000000-0005-0000-0000-0000DA020000}"/>
    <cellStyle name="20% - Ênfase1 3" xfId="3044" xr:uid="{00000000-0005-0000-0000-0000DB020000}"/>
    <cellStyle name="20% - Ênfase1 3 2" xfId="3593" xr:uid="{00000000-0005-0000-0000-0000DC020000}"/>
    <cellStyle name="20% - Ênfase1 3 2 2" xfId="3594" xr:uid="{00000000-0005-0000-0000-0000DD020000}"/>
    <cellStyle name="20% - Ênfase1 3 2 2 2" xfId="20187" xr:uid="{00000000-0005-0000-0000-0000DE020000}"/>
    <cellStyle name="20% - Ênfase1 3 2 3" xfId="3595" xr:uid="{00000000-0005-0000-0000-0000DF020000}"/>
    <cellStyle name="20% - Ênfase1 3 2 3 2" xfId="20188" xr:uid="{00000000-0005-0000-0000-0000E0020000}"/>
    <cellStyle name="20% - Ênfase1 3 2 4" xfId="20186" xr:uid="{00000000-0005-0000-0000-0000E1020000}"/>
    <cellStyle name="20% - Ênfase1 3 3" xfId="3596" xr:uid="{00000000-0005-0000-0000-0000E2020000}"/>
    <cellStyle name="20% - Ênfase1 3 3 2" xfId="3597" xr:uid="{00000000-0005-0000-0000-0000E3020000}"/>
    <cellStyle name="20% - Ênfase1 3 3 2 2" xfId="20190" xr:uid="{00000000-0005-0000-0000-0000E4020000}"/>
    <cellStyle name="20% - Ênfase1 3 3 3" xfId="3598" xr:uid="{00000000-0005-0000-0000-0000E5020000}"/>
    <cellStyle name="20% - Ênfase1 3 3 3 2" xfId="20191" xr:uid="{00000000-0005-0000-0000-0000E6020000}"/>
    <cellStyle name="20% - Ênfase1 3 3 4" xfId="20189" xr:uid="{00000000-0005-0000-0000-0000E7020000}"/>
    <cellStyle name="20% - Ênfase1 3 4" xfId="3599" xr:uid="{00000000-0005-0000-0000-0000E8020000}"/>
    <cellStyle name="20% - Ênfase1 3 4 2" xfId="20192" xr:uid="{00000000-0005-0000-0000-0000E9020000}"/>
    <cellStyle name="20% - Ênfase1 3 5" xfId="3600" xr:uid="{00000000-0005-0000-0000-0000EA020000}"/>
    <cellStyle name="20% - Ênfase1 3 5 2" xfId="20193" xr:uid="{00000000-0005-0000-0000-0000EB020000}"/>
    <cellStyle name="20% - Ênfase1 3 6" xfId="35207" xr:uid="{00000000-0005-0000-0000-0000EC020000}"/>
    <cellStyle name="20% - Ênfase1 3 7" xfId="37349" xr:uid="{00000000-0005-0000-0000-0000ED020000}"/>
    <cellStyle name="20% - Ênfase1 3_GUSA" xfId="3601" xr:uid="{00000000-0005-0000-0000-0000EE020000}"/>
    <cellStyle name="20% - Ênfase1 30" xfId="3602" xr:uid="{00000000-0005-0000-0000-0000EF020000}"/>
    <cellStyle name="20% - Ênfase1 30 2" xfId="20194" xr:uid="{00000000-0005-0000-0000-0000F0020000}"/>
    <cellStyle name="20% - Ênfase1 31" xfId="3603" xr:uid="{00000000-0005-0000-0000-0000F1020000}"/>
    <cellStyle name="20% - Ênfase1 31 2" xfId="20195" xr:uid="{00000000-0005-0000-0000-0000F2020000}"/>
    <cellStyle name="20% - Ênfase1 32" xfId="3604" xr:uid="{00000000-0005-0000-0000-0000F3020000}"/>
    <cellStyle name="20% - Ênfase1 32 2" xfId="20196" xr:uid="{00000000-0005-0000-0000-0000F4020000}"/>
    <cellStyle name="20% - Ênfase1 33" xfId="19889" xr:uid="{00000000-0005-0000-0000-0000F5020000}"/>
    <cellStyle name="20% - Ênfase1 34" xfId="19906" xr:uid="{00000000-0005-0000-0000-0000F6020000}"/>
    <cellStyle name="20% - Ênfase1 35" xfId="19903" xr:uid="{00000000-0005-0000-0000-0000F7020000}"/>
    <cellStyle name="20% - Ênfase1 36" xfId="19933" xr:uid="{00000000-0005-0000-0000-0000F8020000}"/>
    <cellStyle name="20% - Ênfase1 37" xfId="19930" xr:uid="{00000000-0005-0000-0000-0000F9020000}"/>
    <cellStyle name="20% - Ênfase1 38" xfId="19957" xr:uid="{00000000-0005-0000-0000-0000FA020000}"/>
    <cellStyle name="20% - Ênfase1 39" xfId="19973" xr:uid="{00000000-0005-0000-0000-0000FB020000}"/>
    <cellStyle name="20% - Ênfase1 4" xfId="3198" xr:uid="{00000000-0005-0000-0000-0000FC020000}"/>
    <cellStyle name="20% - Ênfase1 4 2" xfId="3605" xr:uid="{00000000-0005-0000-0000-0000FD020000}"/>
    <cellStyle name="20% - Ênfase1 4 2 2" xfId="3606" xr:uid="{00000000-0005-0000-0000-0000FE020000}"/>
    <cellStyle name="20% - Ênfase1 4 2 2 2" xfId="20198" xr:uid="{00000000-0005-0000-0000-0000FF020000}"/>
    <cellStyle name="20% - Ênfase1 4 2 3" xfId="3607" xr:uid="{00000000-0005-0000-0000-000000030000}"/>
    <cellStyle name="20% - Ênfase1 4 2 3 2" xfId="20199" xr:uid="{00000000-0005-0000-0000-000001030000}"/>
    <cellStyle name="20% - Ênfase1 4 2 4" xfId="20197" xr:uid="{00000000-0005-0000-0000-000002030000}"/>
    <cellStyle name="20% - Ênfase1 4 3" xfId="3608" xr:uid="{00000000-0005-0000-0000-000003030000}"/>
    <cellStyle name="20% - Ênfase1 4 3 2" xfId="3609" xr:uid="{00000000-0005-0000-0000-000004030000}"/>
    <cellStyle name="20% - Ênfase1 4 3 2 2" xfId="20201" xr:uid="{00000000-0005-0000-0000-000005030000}"/>
    <cellStyle name="20% - Ênfase1 4 3 3" xfId="3610" xr:uid="{00000000-0005-0000-0000-000006030000}"/>
    <cellStyle name="20% - Ênfase1 4 3 3 2" xfId="20202" xr:uid="{00000000-0005-0000-0000-000007030000}"/>
    <cellStyle name="20% - Ênfase1 4 3 4" xfId="20200" xr:uid="{00000000-0005-0000-0000-000008030000}"/>
    <cellStyle name="20% - Ênfase1 4 4" xfId="3611" xr:uid="{00000000-0005-0000-0000-000009030000}"/>
    <cellStyle name="20% - Ênfase1 4 4 2" xfId="20203" xr:uid="{00000000-0005-0000-0000-00000A030000}"/>
    <cellStyle name="20% - Ênfase1 4 5" xfId="3612" xr:uid="{00000000-0005-0000-0000-00000B030000}"/>
    <cellStyle name="20% - Ênfase1 4 5 2" xfId="20204" xr:uid="{00000000-0005-0000-0000-00000C030000}"/>
    <cellStyle name="20% - Ênfase1 4 6" xfId="35208" xr:uid="{00000000-0005-0000-0000-00000D030000}"/>
    <cellStyle name="20% - Ênfase1 4_GUSA" xfId="3613" xr:uid="{00000000-0005-0000-0000-00000E030000}"/>
    <cellStyle name="20% - Ênfase1 40" xfId="36007" xr:uid="{00000000-0005-0000-0000-00000F030000}"/>
    <cellStyle name="20% - Ênfase1 41" xfId="36107" xr:uid="{00000000-0005-0000-0000-000010030000}"/>
    <cellStyle name="20% - Ênfase1 42" xfId="36121" xr:uid="{00000000-0005-0000-0000-000011030000}"/>
    <cellStyle name="20% - Ênfase1 43" xfId="36135" xr:uid="{00000000-0005-0000-0000-000012030000}"/>
    <cellStyle name="20% - Ênfase1 44" xfId="36119" xr:uid="{00000000-0005-0000-0000-000013030000}"/>
    <cellStyle name="20% - Ênfase1 45" xfId="36248" xr:uid="{00000000-0005-0000-0000-000014030000}"/>
    <cellStyle name="20% - Ênfase1 46" xfId="43615" xr:uid="{9DF50C66-5560-4193-B3F9-A975B9754557}"/>
    <cellStyle name="20% - Ênfase1 5" xfId="3040" xr:uid="{00000000-0005-0000-0000-000015030000}"/>
    <cellStyle name="20% - Ênfase1 5 2" xfId="3614" xr:uid="{00000000-0005-0000-0000-000016030000}"/>
    <cellStyle name="20% - Ênfase1 5 2 10" xfId="3615" xr:uid="{00000000-0005-0000-0000-000017030000}"/>
    <cellStyle name="20% - Ênfase1 5 2 11" xfId="3616" xr:uid="{00000000-0005-0000-0000-000018030000}"/>
    <cellStyle name="20% - Ênfase1 5 2 12" xfId="3617" xr:uid="{00000000-0005-0000-0000-000019030000}"/>
    <cellStyle name="20% - Ênfase1 5 2 13" xfId="3618" xr:uid="{00000000-0005-0000-0000-00001A030000}"/>
    <cellStyle name="20% - Ênfase1 5 2 14" xfId="3619" xr:uid="{00000000-0005-0000-0000-00001B030000}"/>
    <cellStyle name="20% - Ênfase1 5 2 15" xfId="3620" xr:uid="{00000000-0005-0000-0000-00001C030000}"/>
    <cellStyle name="20% - Ênfase1 5 2 16" xfId="3621" xr:uid="{00000000-0005-0000-0000-00001D030000}"/>
    <cellStyle name="20% - Ênfase1 5 2 17" xfId="3622" xr:uid="{00000000-0005-0000-0000-00001E030000}"/>
    <cellStyle name="20% - Ênfase1 5 2 2" xfId="3623" xr:uid="{00000000-0005-0000-0000-00001F030000}"/>
    <cellStyle name="20% - Ênfase1 5 2 3" xfId="3624" xr:uid="{00000000-0005-0000-0000-000020030000}"/>
    <cellStyle name="20% - Ênfase1 5 2 4" xfId="3625" xr:uid="{00000000-0005-0000-0000-000021030000}"/>
    <cellStyle name="20% - Ênfase1 5 2 5" xfId="3626" xr:uid="{00000000-0005-0000-0000-000022030000}"/>
    <cellStyle name="20% - Ênfase1 5 2 6" xfId="3627" xr:uid="{00000000-0005-0000-0000-000023030000}"/>
    <cellStyle name="20% - Ênfase1 5 2 7" xfId="3628" xr:uid="{00000000-0005-0000-0000-000024030000}"/>
    <cellStyle name="20% - Ênfase1 5 2 8" xfId="3629" xr:uid="{00000000-0005-0000-0000-000025030000}"/>
    <cellStyle name="20% - Ênfase1 5 2 9" xfId="3630" xr:uid="{00000000-0005-0000-0000-000026030000}"/>
    <cellStyle name="20% - Ênfase1 5 3" xfId="3631" xr:uid="{00000000-0005-0000-0000-000027030000}"/>
    <cellStyle name="20% - Ênfase1 5 3 10" xfId="3632" xr:uid="{00000000-0005-0000-0000-000028030000}"/>
    <cellStyle name="20% - Ênfase1 5 3 11" xfId="3633" xr:uid="{00000000-0005-0000-0000-000029030000}"/>
    <cellStyle name="20% - Ênfase1 5 3 12" xfId="3634" xr:uid="{00000000-0005-0000-0000-00002A030000}"/>
    <cellStyle name="20% - Ênfase1 5 3 13" xfId="3635" xr:uid="{00000000-0005-0000-0000-00002B030000}"/>
    <cellStyle name="20% - Ênfase1 5 3 14" xfId="3636" xr:uid="{00000000-0005-0000-0000-00002C030000}"/>
    <cellStyle name="20% - Ênfase1 5 3 15" xfId="3637" xr:uid="{00000000-0005-0000-0000-00002D030000}"/>
    <cellStyle name="20% - Ênfase1 5 3 16" xfId="3638" xr:uid="{00000000-0005-0000-0000-00002E030000}"/>
    <cellStyle name="20% - Ênfase1 5 3 17" xfId="3639" xr:uid="{00000000-0005-0000-0000-00002F030000}"/>
    <cellStyle name="20% - Ênfase1 5 3 2" xfId="3640" xr:uid="{00000000-0005-0000-0000-000030030000}"/>
    <cellStyle name="20% - Ênfase1 5 3 3" xfId="3641" xr:uid="{00000000-0005-0000-0000-000031030000}"/>
    <cellStyle name="20% - Ênfase1 5 3 4" xfId="3642" xr:uid="{00000000-0005-0000-0000-000032030000}"/>
    <cellStyle name="20% - Ênfase1 5 3 5" xfId="3643" xr:uid="{00000000-0005-0000-0000-000033030000}"/>
    <cellStyle name="20% - Ênfase1 5 3 6" xfId="3644" xr:uid="{00000000-0005-0000-0000-000034030000}"/>
    <cellStyle name="20% - Ênfase1 5 3 7" xfId="3645" xr:uid="{00000000-0005-0000-0000-000035030000}"/>
    <cellStyle name="20% - Ênfase1 5 3 8" xfId="3646" xr:uid="{00000000-0005-0000-0000-000036030000}"/>
    <cellStyle name="20% - Ênfase1 5 3 9" xfId="3647" xr:uid="{00000000-0005-0000-0000-000037030000}"/>
    <cellStyle name="20% - Ênfase1 5 4" xfId="3648" xr:uid="{00000000-0005-0000-0000-000038030000}"/>
    <cellStyle name="20% - Ênfase1 5 4 2" xfId="20206" xr:uid="{00000000-0005-0000-0000-000039030000}"/>
    <cellStyle name="20% - Ênfase1 5 5" xfId="3649" xr:uid="{00000000-0005-0000-0000-00003A030000}"/>
    <cellStyle name="20% - Ênfase1 5 5 2" xfId="20207" xr:uid="{00000000-0005-0000-0000-00003B030000}"/>
    <cellStyle name="20% - Ênfase1 5 6" xfId="20205" xr:uid="{00000000-0005-0000-0000-00003C030000}"/>
    <cellStyle name="20% - Ênfase1 5_GUSA" xfId="3650" xr:uid="{00000000-0005-0000-0000-00003D030000}"/>
    <cellStyle name="20% - Ênfase1 6" xfId="3651" xr:uid="{00000000-0005-0000-0000-00003E030000}"/>
    <cellStyle name="20% - Ênfase1 6 2" xfId="3652" xr:uid="{00000000-0005-0000-0000-00003F030000}"/>
    <cellStyle name="20% - Ênfase1 6 2 2" xfId="35209" xr:uid="{00000000-0005-0000-0000-000040030000}"/>
    <cellStyle name="20% - Ênfase1 6 2 3" xfId="35210" xr:uid="{00000000-0005-0000-0000-000041030000}"/>
    <cellStyle name="20% - Ênfase1 6 2 4" xfId="20209" xr:uid="{00000000-0005-0000-0000-000042030000}"/>
    <cellStyle name="20% - Ênfase1 6 3" xfId="3653" xr:uid="{00000000-0005-0000-0000-000043030000}"/>
    <cellStyle name="20% - Ênfase1 6 3 2" xfId="20210" xr:uid="{00000000-0005-0000-0000-000044030000}"/>
    <cellStyle name="20% - Ênfase1 6 4" xfId="35211" xr:uid="{00000000-0005-0000-0000-000045030000}"/>
    <cellStyle name="20% - Ênfase1 6 5" xfId="35212" xr:uid="{00000000-0005-0000-0000-000046030000}"/>
    <cellStyle name="20% - Ênfase1 6 6" xfId="20208" xr:uid="{00000000-0005-0000-0000-000047030000}"/>
    <cellStyle name="20% - Ênfase1 7" xfId="3654" xr:uid="{00000000-0005-0000-0000-000048030000}"/>
    <cellStyle name="20% - Ênfase1 7 2" xfId="3655" xr:uid="{00000000-0005-0000-0000-000049030000}"/>
    <cellStyle name="20% - Ênfase1 7 2 2" xfId="35213" xr:uid="{00000000-0005-0000-0000-00004A030000}"/>
    <cellStyle name="20% - Ênfase1 7 2 3" xfId="35214" xr:uid="{00000000-0005-0000-0000-00004B030000}"/>
    <cellStyle name="20% - Ênfase1 7 2 4" xfId="20212" xr:uid="{00000000-0005-0000-0000-00004C030000}"/>
    <cellStyle name="20% - Ênfase1 7 3" xfId="3656" xr:uid="{00000000-0005-0000-0000-00004D030000}"/>
    <cellStyle name="20% - Ênfase1 7 3 2" xfId="20213" xr:uid="{00000000-0005-0000-0000-00004E030000}"/>
    <cellStyle name="20% - Ênfase1 7 4" xfId="35215" xr:uid="{00000000-0005-0000-0000-00004F030000}"/>
    <cellStyle name="20% - Ênfase1 7 5" xfId="35216" xr:uid="{00000000-0005-0000-0000-000050030000}"/>
    <cellStyle name="20% - Ênfase1 7 6" xfId="20211" xr:uid="{00000000-0005-0000-0000-000051030000}"/>
    <cellStyle name="20% - Ênfase1 8" xfId="3657" xr:uid="{00000000-0005-0000-0000-000052030000}"/>
    <cellStyle name="20% - Ênfase1 8 2" xfId="3658" xr:uid="{00000000-0005-0000-0000-000053030000}"/>
    <cellStyle name="20% - Ênfase1 8 2 2" xfId="20215" xr:uid="{00000000-0005-0000-0000-000054030000}"/>
    <cellStyle name="20% - Ênfase1 8 3" xfId="3659" xr:uid="{00000000-0005-0000-0000-000055030000}"/>
    <cellStyle name="20% - Ênfase1 8 3 2" xfId="20216" xr:uid="{00000000-0005-0000-0000-000056030000}"/>
    <cellStyle name="20% - Ênfase1 8 4" xfId="20214" xr:uid="{00000000-0005-0000-0000-000057030000}"/>
    <cellStyle name="20% - Ênfase1 9" xfId="3660" xr:uid="{00000000-0005-0000-0000-000058030000}"/>
    <cellStyle name="20% - Ênfase1 9 2" xfId="3661" xr:uid="{00000000-0005-0000-0000-000059030000}"/>
    <cellStyle name="20% - Ênfase1 9 2 2" xfId="3662" xr:uid="{00000000-0005-0000-0000-00005A030000}"/>
    <cellStyle name="20% - Ênfase1 9 2 2 2" xfId="20218" xr:uid="{00000000-0005-0000-0000-00005B030000}"/>
    <cellStyle name="20% - Ênfase1 9 3" xfId="3663" xr:uid="{00000000-0005-0000-0000-00005C030000}"/>
    <cellStyle name="20% - Ênfase1 9 3 2" xfId="20219" xr:uid="{00000000-0005-0000-0000-00005D030000}"/>
    <cellStyle name="20% - Ênfase1 9 4" xfId="20217" xr:uid="{00000000-0005-0000-0000-00005E030000}"/>
    <cellStyle name="20% - Ênfase2 10" xfId="3664" xr:uid="{00000000-0005-0000-0000-00005F030000}"/>
    <cellStyle name="20% - Ênfase2 10 2" xfId="3665" xr:uid="{00000000-0005-0000-0000-000060030000}"/>
    <cellStyle name="20% - Ênfase2 10 2 2" xfId="20221" xr:uid="{00000000-0005-0000-0000-000061030000}"/>
    <cellStyle name="20% - Ênfase2 10 3" xfId="3666" xr:uid="{00000000-0005-0000-0000-000062030000}"/>
    <cellStyle name="20% - Ênfase2 10 3 2" xfId="20222" xr:uid="{00000000-0005-0000-0000-000063030000}"/>
    <cellStyle name="20% - Ênfase2 10 4" xfId="20220" xr:uid="{00000000-0005-0000-0000-000064030000}"/>
    <cellStyle name="20% - Ênfase2 11" xfId="3667" xr:uid="{00000000-0005-0000-0000-000065030000}"/>
    <cellStyle name="20% - Ênfase2 11 2" xfId="3668" xr:uid="{00000000-0005-0000-0000-000066030000}"/>
    <cellStyle name="20% - Ênfase2 11 2 2" xfId="20224" xr:uid="{00000000-0005-0000-0000-000067030000}"/>
    <cellStyle name="20% - Ênfase2 11 3" xfId="3669" xr:uid="{00000000-0005-0000-0000-000068030000}"/>
    <cellStyle name="20% - Ênfase2 11 3 2" xfId="20225" xr:uid="{00000000-0005-0000-0000-000069030000}"/>
    <cellStyle name="20% - Ênfase2 11 4" xfId="20223" xr:uid="{00000000-0005-0000-0000-00006A030000}"/>
    <cellStyle name="20% - Ênfase2 12" xfId="3670" xr:uid="{00000000-0005-0000-0000-00006B030000}"/>
    <cellStyle name="20% - Ênfase2 12 2" xfId="3671" xr:uid="{00000000-0005-0000-0000-00006C030000}"/>
    <cellStyle name="20% - Ênfase2 12 2 2" xfId="20227" xr:uid="{00000000-0005-0000-0000-00006D030000}"/>
    <cellStyle name="20% - Ênfase2 12 3" xfId="3672" xr:uid="{00000000-0005-0000-0000-00006E030000}"/>
    <cellStyle name="20% - Ênfase2 12 3 2" xfId="20228" xr:uid="{00000000-0005-0000-0000-00006F030000}"/>
    <cellStyle name="20% - Ênfase2 12 4" xfId="20226" xr:uid="{00000000-0005-0000-0000-000070030000}"/>
    <cellStyle name="20% - Ênfase2 13" xfId="3673" xr:uid="{00000000-0005-0000-0000-000071030000}"/>
    <cellStyle name="20% - Ênfase2 14" xfId="3674" xr:uid="{00000000-0005-0000-0000-000072030000}"/>
    <cellStyle name="20% - Ênfase2 15" xfId="3675" xr:uid="{00000000-0005-0000-0000-000073030000}"/>
    <cellStyle name="20% - Ênfase2 16" xfId="3676" xr:uid="{00000000-0005-0000-0000-000074030000}"/>
    <cellStyle name="20% - Ênfase2 17" xfId="3677" xr:uid="{00000000-0005-0000-0000-000075030000}"/>
    <cellStyle name="20% - Ênfase2 18" xfId="3678" xr:uid="{00000000-0005-0000-0000-000076030000}"/>
    <cellStyle name="20% - Ênfase2 19" xfId="3679" xr:uid="{00000000-0005-0000-0000-000077030000}"/>
    <cellStyle name="20% - Ênfase2 2" xfId="3045" xr:uid="{00000000-0005-0000-0000-000078030000}"/>
    <cellStyle name="20% - Ênfase2 2 10" xfId="3680" xr:uid="{00000000-0005-0000-0000-000079030000}"/>
    <cellStyle name="20% - Ênfase2 2 10 2" xfId="3681" xr:uid="{00000000-0005-0000-0000-00007A030000}"/>
    <cellStyle name="20% - Ênfase2 2 10 2 2" xfId="20229" xr:uid="{00000000-0005-0000-0000-00007B030000}"/>
    <cellStyle name="20% - Ênfase2 2 10 3" xfId="3682" xr:uid="{00000000-0005-0000-0000-00007C030000}"/>
    <cellStyle name="20% - Ênfase2 2 10 3 2" xfId="20230" xr:uid="{00000000-0005-0000-0000-00007D030000}"/>
    <cellStyle name="20% - Ênfase2 2 10 4" xfId="3683" xr:uid="{00000000-0005-0000-0000-00007E030000}"/>
    <cellStyle name="20% - Ênfase2 2 10 4 2" xfId="20231" xr:uid="{00000000-0005-0000-0000-00007F030000}"/>
    <cellStyle name="20% - Ênfase2 2 11" xfId="3684" xr:uid="{00000000-0005-0000-0000-000080030000}"/>
    <cellStyle name="20% - Ênfase2 2 11 2" xfId="3685" xr:uid="{00000000-0005-0000-0000-000081030000}"/>
    <cellStyle name="20% - Ênfase2 2 11 2 2" xfId="20232" xr:uid="{00000000-0005-0000-0000-000082030000}"/>
    <cellStyle name="20% - Ênfase2 2 11 3" xfId="3686" xr:uid="{00000000-0005-0000-0000-000083030000}"/>
    <cellStyle name="20% - Ênfase2 2 11 3 2" xfId="20233" xr:uid="{00000000-0005-0000-0000-000084030000}"/>
    <cellStyle name="20% - Ênfase2 2 11 4" xfId="3687" xr:uid="{00000000-0005-0000-0000-000085030000}"/>
    <cellStyle name="20% - Ênfase2 2 11 4 2" xfId="20234" xr:uid="{00000000-0005-0000-0000-000086030000}"/>
    <cellStyle name="20% - Ênfase2 2 12" xfId="3688" xr:uid="{00000000-0005-0000-0000-000087030000}"/>
    <cellStyle name="20% - Ênfase2 2 12 2" xfId="3689" xr:uid="{00000000-0005-0000-0000-000088030000}"/>
    <cellStyle name="20% - Ênfase2 2 12 2 2" xfId="20235" xr:uid="{00000000-0005-0000-0000-000089030000}"/>
    <cellStyle name="20% - Ênfase2 2 12 3" xfId="3690" xr:uid="{00000000-0005-0000-0000-00008A030000}"/>
    <cellStyle name="20% - Ênfase2 2 12 3 2" xfId="20236" xr:uid="{00000000-0005-0000-0000-00008B030000}"/>
    <cellStyle name="20% - Ênfase2 2 12 4" xfId="3691" xr:uid="{00000000-0005-0000-0000-00008C030000}"/>
    <cellStyle name="20% - Ênfase2 2 12 4 2" xfId="20237" xr:uid="{00000000-0005-0000-0000-00008D030000}"/>
    <cellStyle name="20% - Ênfase2 2 13" xfId="3692" xr:uid="{00000000-0005-0000-0000-00008E030000}"/>
    <cellStyle name="20% - Ênfase2 2 13 2" xfId="3693" xr:uid="{00000000-0005-0000-0000-00008F030000}"/>
    <cellStyle name="20% - Ênfase2 2 13 2 2" xfId="20238" xr:uid="{00000000-0005-0000-0000-000090030000}"/>
    <cellStyle name="20% - Ênfase2 2 13 3" xfId="3694" xr:uid="{00000000-0005-0000-0000-000091030000}"/>
    <cellStyle name="20% - Ênfase2 2 13 3 2" xfId="20239" xr:uid="{00000000-0005-0000-0000-000092030000}"/>
    <cellStyle name="20% - Ênfase2 2 14" xfId="3695" xr:uid="{00000000-0005-0000-0000-000093030000}"/>
    <cellStyle name="20% - Ênfase2 2 14 2" xfId="3696" xr:uid="{00000000-0005-0000-0000-000094030000}"/>
    <cellStyle name="20% - Ênfase2 2 14 2 2" xfId="20240" xr:uid="{00000000-0005-0000-0000-000095030000}"/>
    <cellStyle name="20% - Ênfase2 2 15" xfId="3697" xr:uid="{00000000-0005-0000-0000-000096030000}"/>
    <cellStyle name="20% - Ênfase2 2 16" xfId="3698" xr:uid="{00000000-0005-0000-0000-000097030000}"/>
    <cellStyle name="20% - Ênfase2 2 17" xfId="3699" xr:uid="{00000000-0005-0000-0000-000098030000}"/>
    <cellStyle name="20% - Ênfase2 2 18" xfId="3700" xr:uid="{00000000-0005-0000-0000-000099030000}"/>
    <cellStyle name="20% - Ênfase2 2 19" xfId="3701" xr:uid="{00000000-0005-0000-0000-00009A030000}"/>
    <cellStyle name="20% - Ênfase2 2 2" xfId="3702" xr:uid="{00000000-0005-0000-0000-00009B030000}"/>
    <cellStyle name="20% - Ênfase2 2 2 10" xfId="3703" xr:uid="{00000000-0005-0000-0000-00009C030000}"/>
    <cellStyle name="20% - Ênfase2 2 2 10 2" xfId="3704" xr:uid="{00000000-0005-0000-0000-00009D030000}"/>
    <cellStyle name="20% - Ênfase2 2 2 10 3" xfId="3705" xr:uid="{00000000-0005-0000-0000-00009E030000}"/>
    <cellStyle name="20% - Ênfase2 2 2 10 4" xfId="3706" xr:uid="{00000000-0005-0000-0000-00009F030000}"/>
    <cellStyle name="20% - Ênfase2 2 2 10 5" xfId="20242" xr:uid="{00000000-0005-0000-0000-0000A0030000}"/>
    <cellStyle name="20% - Ênfase2 2 2 11" xfId="3707" xr:uid="{00000000-0005-0000-0000-0000A1030000}"/>
    <cellStyle name="20% - Ênfase2 2 2 11 2" xfId="3708" xr:uid="{00000000-0005-0000-0000-0000A2030000}"/>
    <cellStyle name="20% - Ênfase2 2 2 11 3" xfId="3709" xr:uid="{00000000-0005-0000-0000-0000A3030000}"/>
    <cellStyle name="20% - Ênfase2 2 2 11 4" xfId="3710" xr:uid="{00000000-0005-0000-0000-0000A4030000}"/>
    <cellStyle name="20% - Ênfase2 2 2 11 5" xfId="20243" xr:uid="{00000000-0005-0000-0000-0000A5030000}"/>
    <cellStyle name="20% - Ênfase2 2 2 12" xfId="3711" xr:uid="{00000000-0005-0000-0000-0000A6030000}"/>
    <cellStyle name="20% - Ênfase2 2 2 12 2" xfId="3712" xr:uid="{00000000-0005-0000-0000-0000A7030000}"/>
    <cellStyle name="20% - Ênfase2 2 2 12 3" xfId="3713" xr:uid="{00000000-0005-0000-0000-0000A8030000}"/>
    <cellStyle name="20% - Ênfase2 2 2 12 4" xfId="20244" xr:uid="{00000000-0005-0000-0000-0000A9030000}"/>
    <cellStyle name="20% - Ênfase2 2 2 13" xfId="3714" xr:uid="{00000000-0005-0000-0000-0000AA030000}"/>
    <cellStyle name="20% - Ênfase2 2 2 13 2" xfId="3715" xr:uid="{00000000-0005-0000-0000-0000AB030000}"/>
    <cellStyle name="20% - Ênfase2 2 2 13 3" xfId="20245" xr:uid="{00000000-0005-0000-0000-0000AC030000}"/>
    <cellStyle name="20% - Ênfase2 2 2 14" xfId="3716" xr:uid="{00000000-0005-0000-0000-0000AD030000}"/>
    <cellStyle name="20% - Ênfase2 2 2 14 2" xfId="20246" xr:uid="{00000000-0005-0000-0000-0000AE030000}"/>
    <cellStyle name="20% - Ênfase2 2 2 15" xfId="3717" xr:uid="{00000000-0005-0000-0000-0000AF030000}"/>
    <cellStyle name="20% - Ênfase2 2 2 15 2" xfId="20247" xr:uid="{00000000-0005-0000-0000-0000B0030000}"/>
    <cellStyle name="20% - Ênfase2 2 2 16" xfId="3718" xr:uid="{00000000-0005-0000-0000-0000B1030000}"/>
    <cellStyle name="20% - Ênfase2 2 2 16 2" xfId="20248" xr:uid="{00000000-0005-0000-0000-0000B2030000}"/>
    <cellStyle name="20% - Ênfase2 2 2 17" xfId="3719" xr:uid="{00000000-0005-0000-0000-0000B3030000}"/>
    <cellStyle name="20% - Ênfase2 2 2 17 2" xfId="20249" xr:uid="{00000000-0005-0000-0000-0000B4030000}"/>
    <cellStyle name="20% - Ênfase2 2 2 18" xfId="3720" xr:uid="{00000000-0005-0000-0000-0000B5030000}"/>
    <cellStyle name="20% - Ênfase2 2 2 18 2" xfId="20250" xr:uid="{00000000-0005-0000-0000-0000B6030000}"/>
    <cellStyle name="20% - Ênfase2 2 2 19" xfId="3721" xr:uid="{00000000-0005-0000-0000-0000B7030000}"/>
    <cellStyle name="20% - Ênfase2 2 2 2" xfId="3722" xr:uid="{00000000-0005-0000-0000-0000B8030000}"/>
    <cellStyle name="20% - Ênfase2 2 2 2 10" xfId="3723" xr:uid="{00000000-0005-0000-0000-0000B9030000}"/>
    <cellStyle name="20% - Ênfase2 2 2 2 10 2" xfId="3724" xr:uid="{00000000-0005-0000-0000-0000BA030000}"/>
    <cellStyle name="20% - Ênfase2 2 2 2 10 2 2" xfId="20252" xr:uid="{00000000-0005-0000-0000-0000BB030000}"/>
    <cellStyle name="20% - Ênfase2 2 2 2 10 3" xfId="3725" xr:uid="{00000000-0005-0000-0000-0000BC030000}"/>
    <cellStyle name="20% - Ênfase2 2 2 2 10 3 2" xfId="20253" xr:uid="{00000000-0005-0000-0000-0000BD030000}"/>
    <cellStyle name="20% - Ênfase2 2 2 2 10 4" xfId="3726" xr:uid="{00000000-0005-0000-0000-0000BE030000}"/>
    <cellStyle name="20% - Ênfase2 2 2 2 10 4 2" xfId="20254" xr:uid="{00000000-0005-0000-0000-0000BF030000}"/>
    <cellStyle name="20% - Ênfase2 2 2 2 11" xfId="3727" xr:uid="{00000000-0005-0000-0000-0000C0030000}"/>
    <cellStyle name="20% - Ênfase2 2 2 2 11 2" xfId="3728" xr:uid="{00000000-0005-0000-0000-0000C1030000}"/>
    <cellStyle name="20% - Ênfase2 2 2 2 11 2 2" xfId="20255" xr:uid="{00000000-0005-0000-0000-0000C2030000}"/>
    <cellStyle name="20% - Ênfase2 2 2 2 11 3" xfId="3729" xr:uid="{00000000-0005-0000-0000-0000C3030000}"/>
    <cellStyle name="20% - Ênfase2 2 2 2 11 3 2" xfId="20256" xr:uid="{00000000-0005-0000-0000-0000C4030000}"/>
    <cellStyle name="20% - Ênfase2 2 2 2 12" xfId="3730" xr:uid="{00000000-0005-0000-0000-0000C5030000}"/>
    <cellStyle name="20% - Ênfase2 2 2 2 12 2" xfId="3731" xr:uid="{00000000-0005-0000-0000-0000C6030000}"/>
    <cellStyle name="20% - Ênfase2 2 2 2 12 2 2" xfId="20257" xr:uid="{00000000-0005-0000-0000-0000C7030000}"/>
    <cellStyle name="20% - Ênfase2 2 2 2 13" xfId="3732" xr:uid="{00000000-0005-0000-0000-0000C8030000}"/>
    <cellStyle name="20% - Ênfase2 2 2 2 14" xfId="3733" xr:uid="{00000000-0005-0000-0000-0000C9030000}"/>
    <cellStyle name="20% - Ênfase2 2 2 2 15" xfId="3734" xr:uid="{00000000-0005-0000-0000-0000CA030000}"/>
    <cellStyle name="20% - Ênfase2 2 2 2 16" xfId="3735" xr:uid="{00000000-0005-0000-0000-0000CB030000}"/>
    <cellStyle name="20% - Ênfase2 2 2 2 17" xfId="3736" xr:uid="{00000000-0005-0000-0000-0000CC030000}"/>
    <cellStyle name="20% - Ênfase2 2 2 2 18" xfId="3737" xr:uid="{00000000-0005-0000-0000-0000CD030000}"/>
    <cellStyle name="20% - Ênfase2 2 2 2 18 2" xfId="20258" xr:uid="{00000000-0005-0000-0000-0000CE030000}"/>
    <cellStyle name="20% - Ênfase2 2 2 2 19" xfId="3738" xr:uid="{00000000-0005-0000-0000-0000CF030000}"/>
    <cellStyle name="20% - Ênfase2 2 2 2 19 2" xfId="20259" xr:uid="{00000000-0005-0000-0000-0000D0030000}"/>
    <cellStyle name="20% - Ênfase2 2 2 2 2" xfId="3739" xr:uid="{00000000-0005-0000-0000-0000D1030000}"/>
    <cellStyle name="20% - Ênfase2 2 2 2 2 10" xfId="3740" xr:uid="{00000000-0005-0000-0000-0000D2030000}"/>
    <cellStyle name="20% - Ênfase2 2 2 2 2 10 2" xfId="3741" xr:uid="{00000000-0005-0000-0000-0000D3030000}"/>
    <cellStyle name="20% - Ênfase2 2 2 2 2 10 3" xfId="3742" xr:uid="{00000000-0005-0000-0000-0000D4030000}"/>
    <cellStyle name="20% - Ênfase2 2 2 2 2 10 4" xfId="20260" xr:uid="{00000000-0005-0000-0000-0000D5030000}"/>
    <cellStyle name="20% - Ênfase2 2 2 2 2 11" xfId="3743" xr:uid="{00000000-0005-0000-0000-0000D6030000}"/>
    <cellStyle name="20% - Ênfase2 2 2 2 2 11 2" xfId="3744" xr:uid="{00000000-0005-0000-0000-0000D7030000}"/>
    <cellStyle name="20% - Ênfase2 2 2 2 2 11 3" xfId="20261" xr:uid="{00000000-0005-0000-0000-0000D8030000}"/>
    <cellStyle name="20% - Ênfase2 2 2 2 2 12" xfId="3745" xr:uid="{00000000-0005-0000-0000-0000D9030000}"/>
    <cellStyle name="20% - Ênfase2 2 2 2 2 12 2" xfId="20262" xr:uid="{00000000-0005-0000-0000-0000DA030000}"/>
    <cellStyle name="20% - Ênfase2 2 2 2 2 13" xfId="3746" xr:uid="{00000000-0005-0000-0000-0000DB030000}"/>
    <cellStyle name="20% - Ênfase2 2 2 2 2 13 2" xfId="20263" xr:uid="{00000000-0005-0000-0000-0000DC030000}"/>
    <cellStyle name="20% - Ênfase2 2 2 2 2 14" xfId="3747" xr:uid="{00000000-0005-0000-0000-0000DD030000}"/>
    <cellStyle name="20% - Ênfase2 2 2 2 2 14 2" xfId="20264" xr:uid="{00000000-0005-0000-0000-0000DE030000}"/>
    <cellStyle name="20% - Ênfase2 2 2 2 2 15" xfId="3748" xr:uid="{00000000-0005-0000-0000-0000DF030000}"/>
    <cellStyle name="20% - Ênfase2 2 2 2 2 15 2" xfId="20265" xr:uid="{00000000-0005-0000-0000-0000E0030000}"/>
    <cellStyle name="20% - Ênfase2 2 2 2 2 16" xfId="3749" xr:uid="{00000000-0005-0000-0000-0000E1030000}"/>
    <cellStyle name="20% - Ênfase2 2 2 2 2 17" xfId="3750" xr:uid="{00000000-0005-0000-0000-0000E2030000}"/>
    <cellStyle name="20% - Ênfase2 2 2 2 2 2" xfId="3751" xr:uid="{00000000-0005-0000-0000-0000E3030000}"/>
    <cellStyle name="20% - Ênfase2 2 2 2 2 2 10" xfId="3752" xr:uid="{00000000-0005-0000-0000-0000E4030000}"/>
    <cellStyle name="20% - Ênfase2 2 2 2 2 2 11" xfId="3753" xr:uid="{00000000-0005-0000-0000-0000E5030000}"/>
    <cellStyle name="20% - Ênfase2 2 2 2 2 2 12" xfId="3754" xr:uid="{00000000-0005-0000-0000-0000E6030000}"/>
    <cellStyle name="20% - Ênfase2 2 2 2 2 2 13" xfId="3755" xr:uid="{00000000-0005-0000-0000-0000E7030000}"/>
    <cellStyle name="20% - Ênfase2 2 2 2 2 2 14" xfId="3756" xr:uid="{00000000-0005-0000-0000-0000E8030000}"/>
    <cellStyle name="20% - Ênfase2 2 2 2 2 2 15" xfId="3757" xr:uid="{00000000-0005-0000-0000-0000E9030000}"/>
    <cellStyle name="20% - Ênfase2 2 2 2 2 2 16" xfId="20266" xr:uid="{00000000-0005-0000-0000-0000EA030000}"/>
    <cellStyle name="20% - Ênfase2 2 2 2 2 2 2" xfId="3758" xr:uid="{00000000-0005-0000-0000-0000EB030000}"/>
    <cellStyle name="20% - Ênfase2 2 2 2 2 2 3" xfId="3759" xr:uid="{00000000-0005-0000-0000-0000EC030000}"/>
    <cellStyle name="20% - Ênfase2 2 2 2 2 2 4" xfId="3760" xr:uid="{00000000-0005-0000-0000-0000ED030000}"/>
    <cellStyle name="20% - Ênfase2 2 2 2 2 2 5" xfId="3761" xr:uid="{00000000-0005-0000-0000-0000EE030000}"/>
    <cellStyle name="20% - Ênfase2 2 2 2 2 2 6" xfId="3762" xr:uid="{00000000-0005-0000-0000-0000EF030000}"/>
    <cellStyle name="20% - Ênfase2 2 2 2 2 2 7" xfId="3763" xr:uid="{00000000-0005-0000-0000-0000F0030000}"/>
    <cellStyle name="20% - Ênfase2 2 2 2 2 2 8" xfId="3764" xr:uid="{00000000-0005-0000-0000-0000F1030000}"/>
    <cellStyle name="20% - Ênfase2 2 2 2 2 2 9" xfId="3765" xr:uid="{00000000-0005-0000-0000-0000F2030000}"/>
    <cellStyle name="20% - Ênfase2 2 2 2 2 3" xfId="3766" xr:uid="{00000000-0005-0000-0000-0000F3030000}"/>
    <cellStyle name="20% - Ênfase2 2 2 2 2 3 10" xfId="3767" xr:uid="{00000000-0005-0000-0000-0000F4030000}"/>
    <cellStyle name="20% - Ênfase2 2 2 2 2 3 11" xfId="3768" xr:uid="{00000000-0005-0000-0000-0000F5030000}"/>
    <cellStyle name="20% - Ênfase2 2 2 2 2 3 12" xfId="3769" xr:uid="{00000000-0005-0000-0000-0000F6030000}"/>
    <cellStyle name="20% - Ênfase2 2 2 2 2 3 13" xfId="20267" xr:uid="{00000000-0005-0000-0000-0000F7030000}"/>
    <cellStyle name="20% - Ênfase2 2 2 2 2 3 2" xfId="3770" xr:uid="{00000000-0005-0000-0000-0000F8030000}"/>
    <cellStyle name="20% - Ênfase2 2 2 2 2 3 3" xfId="3771" xr:uid="{00000000-0005-0000-0000-0000F9030000}"/>
    <cellStyle name="20% - Ênfase2 2 2 2 2 3 4" xfId="3772" xr:uid="{00000000-0005-0000-0000-0000FA030000}"/>
    <cellStyle name="20% - Ênfase2 2 2 2 2 3 5" xfId="3773" xr:uid="{00000000-0005-0000-0000-0000FB030000}"/>
    <cellStyle name="20% - Ênfase2 2 2 2 2 3 6" xfId="3774" xr:uid="{00000000-0005-0000-0000-0000FC030000}"/>
    <cellStyle name="20% - Ênfase2 2 2 2 2 3 7" xfId="3775" xr:uid="{00000000-0005-0000-0000-0000FD030000}"/>
    <cellStyle name="20% - Ênfase2 2 2 2 2 3 8" xfId="3776" xr:uid="{00000000-0005-0000-0000-0000FE030000}"/>
    <cellStyle name="20% - Ênfase2 2 2 2 2 3 9" xfId="3777" xr:uid="{00000000-0005-0000-0000-0000FF030000}"/>
    <cellStyle name="20% - Ênfase2 2 2 2 2 4" xfId="3778" xr:uid="{00000000-0005-0000-0000-000000040000}"/>
    <cellStyle name="20% - Ênfase2 2 2 2 2 4 2" xfId="3779" xr:uid="{00000000-0005-0000-0000-000001040000}"/>
    <cellStyle name="20% - Ênfase2 2 2 2 2 4 3" xfId="3780" xr:uid="{00000000-0005-0000-0000-000002040000}"/>
    <cellStyle name="20% - Ênfase2 2 2 2 2 4 4" xfId="3781" xr:uid="{00000000-0005-0000-0000-000003040000}"/>
    <cellStyle name="20% - Ênfase2 2 2 2 2 4 5" xfId="3782" xr:uid="{00000000-0005-0000-0000-000004040000}"/>
    <cellStyle name="20% - Ênfase2 2 2 2 2 4 6" xfId="3783" xr:uid="{00000000-0005-0000-0000-000005040000}"/>
    <cellStyle name="20% - Ênfase2 2 2 2 2 4 7" xfId="3784" xr:uid="{00000000-0005-0000-0000-000006040000}"/>
    <cellStyle name="20% - Ênfase2 2 2 2 2 4 8" xfId="3785" xr:uid="{00000000-0005-0000-0000-000007040000}"/>
    <cellStyle name="20% - Ênfase2 2 2 2 2 4 9" xfId="20268" xr:uid="{00000000-0005-0000-0000-000008040000}"/>
    <cellStyle name="20% - Ênfase2 2 2 2 2 5" xfId="3786" xr:uid="{00000000-0005-0000-0000-000009040000}"/>
    <cellStyle name="20% - Ênfase2 2 2 2 2 5 2" xfId="3787" xr:uid="{00000000-0005-0000-0000-00000A040000}"/>
    <cellStyle name="20% - Ênfase2 2 2 2 2 5 3" xfId="3788" xr:uid="{00000000-0005-0000-0000-00000B040000}"/>
    <cellStyle name="20% - Ênfase2 2 2 2 2 5 4" xfId="3789" xr:uid="{00000000-0005-0000-0000-00000C040000}"/>
    <cellStyle name="20% - Ênfase2 2 2 2 2 5 5" xfId="3790" xr:uid="{00000000-0005-0000-0000-00000D040000}"/>
    <cellStyle name="20% - Ênfase2 2 2 2 2 5 6" xfId="3791" xr:uid="{00000000-0005-0000-0000-00000E040000}"/>
    <cellStyle name="20% - Ênfase2 2 2 2 2 5 7" xfId="3792" xr:uid="{00000000-0005-0000-0000-00000F040000}"/>
    <cellStyle name="20% - Ênfase2 2 2 2 2 5 8" xfId="3793" xr:uid="{00000000-0005-0000-0000-000010040000}"/>
    <cellStyle name="20% - Ênfase2 2 2 2 2 5 9" xfId="20269" xr:uid="{00000000-0005-0000-0000-000011040000}"/>
    <cellStyle name="20% - Ênfase2 2 2 2 2 6" xfId="3794" xr:uid="{00000000-0005-0000-0000-000012040000}"/>
    <cellStyle name="20% - Ênfase2 2 2 2 2 6 2" xfId="3795" xr:uid="{00000000-0005-0000-0000-000013040000}"/>
    <cellStyle name="20% - Ênfase2 2 2 2 2 6 3" xfId="3796" xr:uid="{00000000-0005-0000-0000-000014040000}"/>
    <cellStyle name="20% - Ênfase2 2 2 2 2 6 4" xfId="3797" xr:uid="{00000000-0005-0000-0000-000015040000}"/>
    <cellStyle name="20% - Ênfase2 2 2 2 2 6 5" xfId="3798" xr:uid="{00000000-0005-0000-0000-000016040000}"/>
    <cellStyle name="20% - Ênfase2 2 2 2 2 6 6" xfId="3799" xr:uid="{00000000-0005-0000-0000-000017040000}"/>
    <cellStyle name="20% - Ênfase2 2 2 2 2 6 7" xfId="20270" xr:uid="{00000000-0005-0000-0000-000018040000}"/>
    <cellStyle name="20% - Ênfase2 2 2 2 2 7" xfId="3800" xr:uid="{00000000-0005-0000-0000-000019040000}"/>
    <cellStyle name="20% - Ênfase2 2 2 2 2 7 2" xfId="3801" xr:uid="{00000000-0005-0000-0000-00001A040000}"/>
    <cellStyle name="20% - Ênfase2 2 2 2 2 7 3" xfId="3802" xr:uid="{00000000-0005-0000-0000-00001B040000}"/>
    <cellStyle name="20% - Ênfase2 2 2 2 2 7 4" xfId="3803" xr:uid="{00000000-0005-0000-0000-00001C040000}"/>
    <cellStyle name="20% - Ênfase2 2 2 2 2 7 5" xfId="20271" xr:uid="{00000000-0005-0000-0000-00001D040000}"/>
    <cellStyle name="20% - Ênfase2 2 2 2 2 8" xfId="3804" xr:uid="{00000000-0005-0000-0000-00001E040000}"/>
    <cellStyle name="20% - Ênfase2 2 2 2 2 8 2" xfId="3805" xr:uid="{00000000-0005-0000-0000-00001F040000}"/>
    <cellStyle name="20% - Ênfase2 2 2 2 2 8 3" xfId="3806" xr:uid="{00000000-0005-0000-0000-000020040000}"/>
    <cellStyle name="20% - Ênfase2 2 2 2 2 8 4" xfId="3807" xr:uid="{00000000-0005-0000-0000-000021040000}"/>
    <cellStyle name="20% - Ênfase2 2 2 2 2 8 5" xfId="20272" xr:uid="{00000000-0005-0000-0000-000022040000}"/>
    <cellStyle name="20% - Ênfase2 2 2 2 2 9" xfId="3808" xr:uid="{00000000-0005-0000-0000-000023040000}"/>
    <cellStyle name="20% - Ênfase2 2 2 2 2 9 2" xfId="3809" xr:uid="{00000000-0005-0000-0000-000024040000}"/>
    <cellStyle name="20% - Ênfase2 2 2 2 2 9 3" xfId="3810" xr:uid="{00000000-0005-0000-0000-000025040000}"/>
    <cellStyle name="20% - Ênfase2 2 2 2 2 9 4" xfId="3811" xr:uid="{00000000-0005-0000-0000-000026040000}"/>
    <cellStyle name="20% - Ênfase2 2 2 2 2 9 5" xfId="20273" xr:uid="{00000000-0005-0000-0000-000027040000}"/>
    <cellStyle name="20% - Ênfase2 2 2 2 20" xfId="20251" xr:uid="{00000000-0005-0000-0000-000028040000}"/>
    <cellStyle name="20% - Ênfase2 2 2 2 3" xfId="3812" xr:uid="{00000000-0005-0000-0000-000029040000}"/>
    <cellStyle name="20% - Ênfase2 2 2 2 3 10" xfId="3813" xr:uid="{00000000-0005-0000-0000-00002A040000}"/>
    <cellStyle name="20% - Ênfase2 2 2 2 3 11" xfId="3814" xr:uid="{00000000-0005-0000-0000-00002B040000}"/>
    <cellStyle name="20% - Ênfase2 2 2 2 3 12" xfId="3815" xr:uid="{00000000-0005-0000-0000-00002C040000}"/>
    <cellStyle name="20% - Ênfase2 2 2 2 3 13" xfId="3816" xr:uid="{00000000-0005-0000-0000-00002D040000}"/>
    <cellStyle name="20% - Ênfase2 2 2 2 3 14" xfId="3817" xr:uid="{00000000-0005-0000-0000-00002E040000}"/>
    <cellStyle name="20% - Ênfase2 2 2 2 3 15" xfId="3818" xr:uid="{00000000-0005-0000-0000-00002F040000}"/>
    <cellStyle name="20% - Ênfase2 2 2 2 3 16" xfId="3819" xr:uid="{00000000-0005-0000-0000-000030040000}"/>
    <cellStyle name="20% - Ênfase2 2 2 2 3 17" xfId="3820" xr:uid="{00000000-0005-0000-0000-000031040000}"/>
    <cellStyle name="20% - Ênfase2 2 2 2 3 2" xfId="3821" xr:uid="{00000000-0005-0000-0000-000032040000}"/>
    <cellStyle name="20% - Ênfase2 2 2 2 3 3" xfId="3822" xr:uid="{00000000-0005-0000-0000-000033040000}"/>
    <cellStyle name="20% - Ênfase2 2 2 2 3 4" xfId="3823" xr:uid="{00000000-0005-0000-0000-000034040000}"/>
    <cellStyle name="20% - Ênfase2 2 2 2 3 5" xfId="3824" xr:uid="{00000000-0005-0000-0000-000035040000}"/>
    <cellStyle name="20% - Ênfase2 2 2 2 3 6" xfId="3825" xr:uid="{00000000-0005-0000-0000-000036040000}"/>
    <cellStyle name="20% - Ênfase2 2 2 2 3 7" xfId="3826" xr:uid="{00000000-0005-0000-0000-000037040000}"/>
    <cellStyle name="20% - Ênfase2 2 2 2 3 8" xfId="3827" xr:uid="{00000000-0005-0000-0000-000038040000}"/>
    <cellStyle name="20% - Ênfase2 2 2 2 3 9" xfId="3828" xr:uid="{00000000-0005-0000-0000-000039040000}"/>
    <cellStyle name="20% - Ênfase2 2 2 2 4" xfId="3829" xr:uid="{00000000-0005-0000-0000-00003A040000}"/>
    <cellStyle name="20% - Ênfase2 2 2 2 4 10" xfId="3830" xr:uid="{00000000-0005-0000-0000-00003B040000}"/>
    <cellStyle name="20% - Ênfase2 2 2 2 4 10 2" xfId="20274" xr:uid="{00000000-0005-0000-0000-00003C040000}"/>
    <cellStyle name="20% - Ênfase2 2 2 2 4 11" xfId="3831" xr:uid="{00000000-0005-0000-0000-00003D040000}"/>
    <cellStyle name="20% - Ênfase2 2 2 2 4 11 2" xfId="20275" xr:uid="{00000000-0005-0000-0000-00003E040000}"/>
    <cellStyle name="20% - Ênfase2 2 2 2 4 12" xfId="3832" xr:uid="{00000000-0005-0000-0000-00003F040000}"/>
    <cellStyle name="20% - Ênfase2 2 2 2 4 12 2" xfId="20276" xr:uid="{00000000-0005-0000-0000-000040040000}"/>
    <cellStyle name="20% - Ênfase2 2 2 2 4 2" xfId="3833" xr:uid="{00000000-0005-0000-0000-000041040000}"/>
    <cellStyle name="20% - Ênfase2 2 2 2 4 2 2" xfId="20277" xr:uid="{00000000-0005-0000-0000-000042040000}"/>
    <cellStyle name="20% - Ênfase2 2 2 2 4 3" xfId="3834" xr:uid="{00000000-0005-0000-0000-000043040000}"/>
    <cellStyle name="20% - Ênfase2 2 2 2 4 3 2" xfId="20278" xr:uid="{00000000-0005-0000-0000-000044040000}"/>
    <cellStyle name="20% - Ênfase2 2 2 2 4 4" xfId="3835" xr:uid="{00000000-0005-0000-0000-000045040000}"/>
    <cellStyle name="20% - Ênfase2 2 2 2 4 4 2" xfId="20279" xr:uid="{00000000-0005-0000-0000-000046040000}"/>
    <cellStyle name="20% - Ênfase2 2 2 2 4 5" xfId="3836" xr:uid="{00000000-0005-0000-0000-000047040000}"/>
    <cellStyle name="20% - Ênfase2 2 2 2 4 5 2" xfId="20280" xr:uid="{00000000-0005-0000-0000-000048040000}"/>
    <cellStyle name="20% - Ênfase2 2 2 2 4 6" xfId="3837" xr:uid="{00000000-0005-0000-0000-000049040000}"/>
    <cellStyle name="20% - Ênfase2 2 2 2 4 6 2" xfId="20281" xr:uid="{00000000-0005-0000-0000-00004A040000}"/>
    <cellStyle name="20% - Ênfase2 2 2 2 4 7" xfId="3838" xr:uid="{00000000-0005-0000-0000-00004B040000}"/>
    <cellStyle name="20% - Ênfase2 2 2 2 4 7 2" xfId="20282" xr:uid="{00000000-0005-0000-0000-00004C040000}"/>
    <cellStyle name="20% - Ênfase2 2 2 2 4 8" xfId="3839" xr:uid="{00000000-0005-0000-0000-00004D040000}"/>
    <cellStyle name="20% - Ênfase2 2 2 2 4 8 2" xfId="20283" xr:uid="{00000000-0005-0000-0000-00004E040000}"/>
    <cellStyle name="20% - Ênfase2 2 2 2 4 9" xfId="3840" xr:uid="{00000000-0005-0000-0000-00004F040000}"/>
    <cellStyle name="20% - Ênfase2 2 2 2 4 9 2" xfId="20284" xr:uid="{00000000-0005-0000-0000-000050040000}"/>
    <cellStyle name="20% - Ênfase2 2 2 2 5" xfId="3841" xr:uid="{00000000-0005-0000-0000-000051040000}"/>
    <cellStyle name="20% - Ênfase2 2 2 2 5 2" xfId="3842" xr:uid="{00000000-0005-0000-0000-000052040000}"/>
    <cellStyle name="20% - Ênfase2 2 2 2 5 2 2" xfId="20285" xr:uid="{00000000-0005-0000-0000-000053040000}"/>
    <cellStyle name="20% - Ênfase2 2 2 2 5 3" xfId="3843" xr:uid="{00000000-0005-0000-0000-000054040000}"/>
    <cellStyle name="20% - Ênfase2 2 2 2 5 3 2" xfId="20286" xr:uid="{00000000-0005-0000-0000-000055040000}"/>
    <cellStyle name="20% - Ênfase2 2 2 2 5 4" xfId="3844" xr:uid="{00000000-0005-0000-0000-000056040000}"/>
    <cellStyle name="20% - Ênfase2 2 2 2 5 4 2" xfId="20287" xr:uid="{00000000-0005-0000-0000-000057040000}"/>
    <cellStyle name="20% - Ênfase2 2 2 2 5 5" xfId="3845" xr:uid="{00000000-0005-0000-0000-000058040000}"/>
    <cellStyle name="20% - Ênfase2 2 2 2 5 5 2" xfId="20288" xr:uid="{00000000-0005-0000-0000-000059040000}"/>
    <cellStyle name="20% - Ênfase2 2 2 2 5 6" xfId="3846" xr:uid="{00000000-0005-0000-0000-00005A040000}"/>
    <cellStyle name="20% - Ênfase2 2 2 2 5 6 2" xfId="20289" xr:uid="{00000000-0005-0000-0000-00005B040000}"/>
    <cellStyle name="20% - Ênfase2 2 2 2 5 7" xfId="3847" xr:uid="{00000000-0005-0000-0000-00005C040000}"/>
    <cellStyle name="20% - Ênfase2 2 2 2 5 7 2" xfId="20290" xr:uid="{00000000-0005-0000-0000-00005D040000}"/>
    <cellStyle name="20% - Ênfase2 2 2 2 5 8" xfId="3848" xr:uid="{00000000-0005-0000-0000-00005E040000}"/>
    <cellStyle name="20% - Ênfase2 2 2 2 5 8 2" xfId="20291" xr:uid="{00000000-0005-0000-0000-00005F040000}"/>
    <cellStyle name="20% - Ênfase2 2 2 2 6" xfId="3849" xr:uid="{00000000-0005-0000-0000-000060040000}"/>
    <cellStyle name="20% - Ênfase2 2 2 2 6 2" xfId="3850" xr:uid="{00000000-0005-0000-0000-000061040000}"/>
    <cellStyle name="20% - Ênfase2 2 2 2 6 2 2" xfId="20292" xr:uid="{00000000-0005-0000-0000-000062040000}"/>
    <cellStyle name="20% - Ênfase2 2 2 2 6 3" xfId="3851" xr:uid="{00000000-0005-0000-0000-000063040000}"/>
    <cellStyle name="20% - Ênfase2 2 2 2 6 3 2" xfId="20293" xr:uid="{00000000-0005-0000-0000-000064040000}"/>
    <cellStyle name="20% - Ênfase2 2 2 2 6 4" xfId="3852" xr:uid="{00000000-0005-0000-0000-000065040000}"/>
    <cellStyle name="20% - Ênfase2 2 2 2 6 4 2" xfId="20294" xr:uid="{00000000-0005-0000-0000-000066040000}"/>
    <cellStyle name="20% - Ênfase2 2 2 2 6 5" xfId="3853" xr:uid="{00000000-0005-0000-0000-000067040000}"/>
    <cellStyle name="20% - Ênfase2 2 2 2 6 5 2" xfId="20295" xr:uid="{00000000-0005-0000-0000-000068040000}"/>
    <cellStyle name="20% - Ênfase2 2 2 2 6 6" xfId="3854" xr:uid="{00000000-0005-0000-0000-000069040000}"/>
    <cellStyle name="20% - Ênfase2 2 2 2 6 6 2" xfId="20296" xr:uid="{00000000-0005-0000-0000-00006A040000}"/>
    <cellStyle name="20% - Ênfase2 2 2 2 6 7" xfId="3855" xr:uid="{00000000-0005-0000-0000-00006B040000}"/>
    <cellStyle name="20% - Ênfase2 2 2 2 6 7 2" xfId="20297" xr:uid="{00000000-0005-0000-0000-00006C040000}"/>
    <cellStyle name="20% - Ênfase2 2 2 2 6 8" xfId="3856" xr:uid="{00000000-0005-0000-0000-00006D040000}"/>
    <cellStyle name="20% - Ênfase2 2 2 2 6 8 2" xfId="20298" xr:uid="{00000000-0005-0000-0000-00006E040000}"/>
    <cellStyle name="20% - Ênfase2 2 2 2 7" xfId="3857" xr:uid="{00000000-0005-0000-0000-00006F040000}"/>
    <cellStyle name="20% - Ênfase2 2 2 2 7 2" xfId="3858" xr:uid="{00000000-0005-0000-0000-000070040000}"/>
    <cellStyle name="20% - Ênfase2 2 2 2 7 2 2" xfId="20299" xr:uid="{00000000-0005-0000-0000-000071040000}"/>
    <cellStyle name="20% - Ênfase2 2 2 2 7 3" xfId="3859" xr:uid="{00000000-0005-0000-0000-000072040000}"/>
    <cellStyle name="20% - Ênfase2 2 2 2 7 3 2" xfId="20300" xr:uid="{00000000-0005-0000-0000-000073040000}"/>
    <cellStyle name="20% - Ênfase2 2 2 2 7 4" xfId="3860" xr:uid="{00000000-0005-0000-0000-000074040000}"/>
    <cellStyle name="20% - Ênfase2 2 2 2 7 4 2" xfId="20301" xr:uid="{00000000-0005-0000-0000-000075040000}"/>
    <cellStyle name="20% - Ênfase2 2 2 2 7 5" xfId="3861" xr:uid="{00000000-0005-0000-0000-000076040000}"/>
    <cellStyle name="20% - Ênfase2 2 2 2 7 5 2" xfId="20302" xr:uid="{00000000-0005-0000-0000-000077040000}"/>
    <cellStyle name="20% - Ênfase2 2 2 2 7 6" xfId="3862" xr:uid="{00000000-0005-0000-0000-000078040000}"/>
    <cellStyle name="20% - Ênfase2 2 2 2 7 6 2" xfId="20303" xr:uid="{00000000-0005-0000-0000-000079040000}"/>
    <cellStyle name="20% - Ênfase2 2 2 2 8" xfId="3863" xr:uid="{00000000-0005-0000-0000-00007A040000}"/>
    <cellStyle name="20% - Ênfase2 2 2 2 8 2" xfId="3864" xr:uid="{00000000-0005-0000-0000-00007B040000}"/>
    <cellStyle name="20% - Ênfase2 2 2 2 8 2 2" xfId="20304" xr:uid="{00000000-0005-0000-0000-00007C040000}"/>
    <cellStyle name="20% - Ênfase2 2 2 2 8 3" xfId="3865" xr:uid="{00000000-0005-0000-0000-00007D040000}"/>
    <cellStyle name="20% - Ênfase2 2 2 2 8 3 2" xfId="20305" xr:uid="{00000000-0005-0000-0000-00007E040000}"/>
    <cellStyle name="20% - Ênfase2 2 2 2 8 4" xfId="3866" xr:uid="{00000000-0005-0000-0000-00007F040000}"/>
    <cellStyle name="20% - Ênfase2 2 2 2 8 4 2" xfId="20306" xr:uid="{00000000-0005-0000-0000-000080040000}"/>
    <cellStyle name="20% - Ênfase2 2 2 2 9" xfId="3867" xr:uid="{00000000-0005-0000-0000-000081040000}"/>
    <cellStyle name="20% - Ênfase2 2 2 2 9 2" xfId="3868" xr:uid="{00000000-0005-0000-0000-000082040000}"/>
    <cellStyle name="20% - Ênfase2 2 2 2 9 2 2" xfId="20307" xr:uid="{00000000-0005-0000-0000-000083040000}"/>
    <cellStyle name="20% - Ênfase2 2 2 2 9 3" xfId="3869" xr:uid="{00000000-0005-0000-0000-000084040000}"/>
    <cellStyle name="20% - Ênfase2 2 2 2 9 3 2" xfId="20308" xr:uid="{00000000-0005-0000-0000-000085040000}"/>
    <cellStyle name="20% - Ênfase2 2 2 2 9 4" xfId="3870" xr:uid="{00000000-0005-0000-0000-000086040000}"/>
    <cellStyle name="20% - Ênfase2 2 2 2 9 4 2" xfId="20309" xr:uid="{00000000-0005-0000-0000-000087040000}"/>
    <cellStyle name="20% - Ênfase2 2 2 2_GUSA" xfId="3871" xr:uid="{00000000-0005-0000-0000-000088040000}"/>
    <cellStyle name="20% - Ênfase2 2 2 20" xfId="3872" xr:uid="{00000000-0005-0000-0000-000089040000}"/>
    <cellStyle name="20% - Ênfase2 2 2 21" xfId="20241" xr:uid="{00000000-0005-0000-0000-00008A040000}"/>
    <cellStyle name="20% - Ênfase2 2 2 3" xfId="3873" xr:uid="{00000000-0005-0000-0000-00008B040000}"/>
    <cellStyle name="20% - Ênfase2 2 2 3 10" xfId="3874" xr:uid="{00000000-0005-0000-0000-00008C040000}"/>
    <cellStyle name="20% - Ênfase2 2 2 3 11" xfId="3875" xr:uid="{00000000-0005-0000-0000-00008D040000}"/>
    <cellStyle name="20% - Ênfase2 2 2 3 12" xfId="3876" xr:uid="{00000000-0005-0000-0000-00008E040000}"/>
    <cellStyle name="20% - Ênfase2 2 2 3 13" xfId="3877" xr:uid="{00000000-0005-0000-0000-00008F040000}"/>
    <cellStyle name="20% - Ênfase2 2 2 3 14" xfId="3878" xr:uid="{00000000-0005-0000-0000-000090040000}"/>
    <cellStyle name="20% - Ênfase2 2 2 3 15" xfId="3879" xr:uid="{00000000-0005-0000-0000-000091040000}"/>
    <cellStyle name="20% - Ênfase2 2 2 3 16" xfId="3880" xr:uid="{00000000-0005-0000-0000-000092040000}"/>
    <cellStyle name="20% - Ênfase2 2 2 3 17" xfId="3881" xr:uid="{00000000-0005-0000-0000-000093040000}"/>
    <cellStyle name="20% - Ênfase2 2 2 3 2" xfId="3882" xr:uid="{00000000-0005-0000-0000-000094040000}"/>
    <cellStyle name="20% - Ênfase2 2 2 3 3" xfId="3883" xr:uid="{00000000-0005-0000-0000-000095040000}"/>
    <cellStyle name="20% - Ênfase2 2 2 3 4" xfId="3884" xr:uid="{00000000-0005-0000-0000-000096040000}"/>
    <cellStyle name="20% - Ênfase2 2 2 3 5" xfId="3885" xr:uid="{00000000-0005-0000-0000-000097040000}"/>
    <cellStyle name="20% - Ênfase2 2 2 3 6" xfId="3886" xr:uid="{00000000-0005-0000-0000-000098040000}"/>
    <cellStyle name="20% - Ênfase2 2 2 3 7" xfId="3887" xr:uid="{00000000-0005-0000-0000-000099040000}"/>
    <cellStyle name="20% - Ênfase2 2 2 3 8" xfId="3888" xr:uid="{00000000-0005-0000-0000-00009A040000}"/>
    <cellStyle name="20% - Ênfase2 2 2 3 9" xfId="3889" xr:uid="{00000000-0005-0000-0000-00009B040000}"/>
    <cellStyle name="20% - Ênfase2 2 2 4" xfId="3890" xr:uid="{00000000-0005-0000-0000-00009C040000}"/>
    <cellStyle name="20% - Ênfase2 2 2 4 2" xfId="3891" xr:uid="{00000000-0005-0000-0000-00009D040000}"/>
    <cellStyle name="20% - Ênfase2 2 2 4 2 2" xfId="20311" xr:uid="{00000000-0005-0000-0000-00009E040000}"/>
    <cellStyle name="20% - Ênfase2 2 2 4 3" xfId="3892" xr:uid="{00000000-0005-0000-0000-00009F040000}"/>
    <cellStyle name="20% - Ênfase2 2 2 4 3 2" xfId="20312" xr:uid="{00000000-0005-0000-0000-0000A0040000}"/>
    <cellStyle name="20% - Ênfase2 2 2 4 4" xfId="20310" xr:uid="{00000000-0005-0000-0000-0000A1040000}"/>
    <cellStyle name="20% - Ênfase2 2 2 5" xfId="3893" xr:uid="{00000000-0005-0000-0000-0000A2040000}"/>
    <cellStyle name="20% - Ênfase2 2 2 5 10" xfId="3894" xr:uid="{00000000-0005-0000-0000-0000A3040000}"/>
    <cellStyle name="20% - Ênfase2 2 2 5 11" xfId="3895" xr:uid="{00000000-0005-0000-0000-0000A4040000}"/>
    <cellStyle name="20% - Ênfase2 2 2 5 12" xfId="3896" xr:uid="{00000000-0005-0000-0000-0000A5040000}"/>
    <cellStyle name="20% - Ênfase2 2 2 5 13" xfId="20313" xr:uid="{00000000-0005-0000-0000-0000A6040000}"/>
    <cellStyle name="20% - Ênfase2 2 2 5 2" xfId="3897" xr:uid="{00000000-0005-0000-0000-0000A7040000}"/>
    <cellStyle name="20% - Ênfase2 2 2 5 3" xfId="3898" xr:uid="{00000000-0005-0000-0000-0000A8040000}"/>
    <cellStyle name="20% - Ênfase2 2 2 5 4" xfId="3899" xr:uid="{00000000-0005-0000-0000-0000A9040000}"/>
    <cellStyle name="20% - Ênfase2 2 2 5 5" xfId="3900" xr:uid="{00000000-0005-0000-0000-0000AA040000}"/>
    <cellStyle name="20% - Ênfase2 2 2 5 6" xfId="3901" xr:uid="{00000000-0005-0000-0000-0000AB040000}"/>
    <cellStyle name="20% - Ênfase2 2 2 5 7" xfId="3902" xr:uid="{00000000-0005-0000-0000-0000AC040000}"/>
    <cellStyle name="20% - Ênfase2 2 2 5 8" xfId="3903" xr:uid="{00000000-0005-0000-0000-0000AD040000}"/>
    <cellStyle name="20% - Ênfase2 2 2 5 9" xfId="3904" xr:uid="{00000000-0005-0000-0000-0000AE040000}"/>
    <cellStyle name="20% - Ênfase2 2 2 6" xfId="3905" xr:uid="{00000000-0005-0000-0000-0000AF040000}"/>
    <cellStyle name="20% - Ênfase2 2 2 6 2" xfId="3906" xr:uid="{00000000-0005-0000-0000-0000B0040000}"/>
    <cellStyle name="20% - Ênfase2 2 2 6 3" xfId="3907" xr:uid="{00000000-0005-0000-0000-0000B1040000}"/>
    <cellStyle name="20% - Ênfase2 2 2 6 4" xfId="3908" xr:uid="{00000000-0005-0000-0000-0000B2040000}"/>
    <cellStyle name="20% - Ênfase2 2 2 6 5" xfId="3909" xr:uid="{00000000-0005-0000-0000-0000B3040000}"/>
    <cellStyle name="20% - Ênfase2 2 2 6 6" xfId="3910" xr:uid="{00000000-0005-0000-0000-0000B4040000}"/>
    <cellStyle name="20% - Ênfase2 2 2 6 7" xfId="3911" xr:uid="{00000000-0005-0000-0000-0000B5040000}"/>
    <cellStyle name="20% - Ênfase2 2 2 6 8" xfId="3912" xr:uid="{00000000-0005-0000-0000-0000B6040000}"/>
    <cellStyle name="20% - Ênfase2 2 2 6 9" xfId="20314" xr:uid="{00000000-0005-0000-0000-0000B7040000}"/>
    <cellStyle name="20% - Ênfase2 2 2 7" xfId="3913" xr:uid="{00000000-0005-0000-0000-0000B8040000}"/>
    <cellStyle name="20% - Ênfase2 2 2 7 2" xfId="3914" xr:uid="{00000000-0005-0000-0000-0000B9040000}"/>
    <cellStyle name="20% - Ênfase2 2 2 7 3" xfId="3915" xr:uid="{00000000-0005-0000-0000-0000BA040000}"/>
    <cellStyle name="20% - Ênfase2 2 2 7 4" xfId="3916" xr:uid="{00000000-0005-0000-0000-0000BB040000}"/>
    <cellStyle name="20% - Ênfase2 2 2 7 5" xfId="3917" xr:uid="{00000000-0005-0000-0000-0000BC040000}"/>
    <cellStyle name="20% - Ênfase2 2 2 7 6" xfId="3918" xr:uid="{00000000-0005-0000-0000-0000BD040000}"/>
    <cellStyle name="20% - Ênfase2 2 2 7 7" xfId="3919" xr:uid="{00000000-0005-0000-0000-0000BE040000}"/>
    <cellStyle name="20% - Ênfase2 2 2 7 8" xfId="3920" xr:uid="{00000000-0005-0000-0000-0000BF040000}"/>
    <cellStyle name="20% - Ênfase2 2 2 7 9" xfId="20315" xr:uid="{00000000-0005-0000-0000-0000C0040000}"/>
    <cellStyle name="20% - Ênfase2 2 2 8" xfId="3921" xr:uid="{00000000-0005-0000-0000-0000C1040000}"/>
    <cellStyle name="20% - Ênfase2 2 2 8 2" xfId="3922" xr:uid="{00000000-0005-0000-0000-0000C2040000}"/>
    <cellStyle name="20% - Ênfase2 2 2 8 3" xfId="3923" xr:uid="{00000000-0005-0000-0000-0000C3040000}"/>
    <cellStyle name="20% - Ênfase2 2 2 8 4" xfId="3924" xr:uid="{00000000-0005-0000-0000-0000C4040000}"/>
    <cellStyle name="20% - Ênfase2 2 2 8 5" xfId="3925" xr:uid="{00000000-0005-0000-0000-0000C5040000}"/>
    <cellStyle name="20% - Ênfase2 2 2 8 6" xfId="3926" xr:uid="{00000000-0005-0000-0000-0000C6040000}"/>
    <cellStyle name="20% - Ênfase2 2 2 8 7" xfId="20316" xr:uid="{00000000-0005-0000-0000-0000C7040000}"/>
    <cellStyle name="20% - Ênfase2 2 2 9" xfId="3927" xr:uid="{00000000-0005-0000-0000-0000C8040000}"/>
    <cellStyle name="20% - Ênfase2 2 2 9 2" xfId="3928" xr:uid="{00000000-0005-0000-0000-0000C9040000}"/>
    <cellStyle name="20% - Ênfase2 2 2 9 3" xfId="3929" xr:uid="{00000000-0005-0000-0000-0000CA040000}"/>
    <cellStyle name="20% - Ênfase2 2 2 9 4" xfId="3930" xr:uid="{00000000-0005-0000-0000-0000CB040000}"/>
    <cellStyle name="20% - Ênfase2 2 2 9 5" xfId="20317" xr:uid="{00000000-0005-0000-0000-0000CC040000}"/>
    <cellStyle name="20% - Ênfase2 2 20" xfId="3931" xr:uid="{00000000-0005-0000-0000-0000CD040000}"/>
    <cellStyle name="20% - Ênfase2 2 20 2" xfId="20318" xr:uid="{00000000-0005-0000-0000-0000CE040000}"/>
    <cellStyle name="20% - Ênfase2 2 21" xfId="3932" xr:uid="{00000000-0005-0000-0000-0000CF040000}"/>
    <cellStyle name="20% - Ênfase2 2 21 2" xfId="20319" xr:uid="{00000000-0005-0000-0000-0000D0040000}"/>
    <cellStyle name="20% - Ênfase2 2 22" xfId="44654" xr:uid="{7EDDEA07-4EE1-4B28-91A7-D7D1EC1ED2A4}"/>
    <cellStyle name="20% - Ênfase2 2 3" xfId="3933" xr:uid="{00000000-0005-0000-0000-0000D1040000}"/>
    <cellStyle name="20% - Ênfase2 2 3 2" xfId="3934" xr:uid="{00000000-0005-0000-0000-0000D2040000}"/>
    <cellStyle name="20% - Ênfase2 2 3 2 2" xfId="20321" xr:uid="{00000000-0005-0000-0000-0000D3040000}"/>
    <cellStyle name="20% - Ênfase2 2 3 3" xfId="3935" xr:uid="{00000000-0005-0000-0000-0000D4040000}"/>
    <cellStyle name="20% - Ênfase2 2 3 3 2" xfId="20322" xr:uid="{00000000-0005-0000-0000-0000D5040000}"/>
    <cellStyle name="20% - Ênfase2 2 3 4" xfId="20320" xr:uid="{00000000-0005-0000-0000-0000D6040000}"/>
    <cellStyle name="20% - Ênfase2 2 3 5" xfId="37350" xr:uid="{00000000-0005-0000-0000-0000D7040000}"/>
    <cellStyle name="20% - Ênfase2 2 4" xfId="3936" xr:uid="{00000000-0005-0000-0000-0000D8040000}"/>
    <cellStyle name="20% - Ênfase2 2 4 10" xfId="3937" xr:uid="{00000000-0005-0000-0000-0000D9040000}"/>
    <cellStyle name="20% - Ênfase2 2 4 11" xfId="3938" xr:uid="{00000000-0005-0000-0000-0000DA040000}"/>
    <cellStyle name="20% - Ênfase2 2 4 12" xfId="3939" xr:uid="{00000000-0005-0000-0000-0000DB040000}"/>
    <cellStyle name="20% - Ênfase2 2 4 13" xfId="3940" xr:uid="{00000000-0005-0000-0000-0000DC040000}"/>
    <cellStyle name="20% - Ênfase2 2 4 14" xfId="3941" xr:uid="{00000000-0005-0000-0000-0000DD040000}"/>
    <cellStyle name="20% - Ênfase2 2 4 15" xfId="3942" xr:uid="{00000000-0005-0000-0000-0000DE040000}"/>
    <cellStyle name="20% - Ênfase2 2 4 16" xfId="3943" xr:uid="{00000000-0005-0000-0000-0000DF040000}"/>
    <cellStyle name="20% - Ênfase2 2 4 17" xfId="3944" xr:uid="{00000000-0005-0000-0000-0000E0040000}"/>
    <cellStyle name="20% - Ênfase2 2 4 18" xfId="3945" xr:uid="{00000000-0005-0000-0000-0000E1040000}"/>
    <cellStyle name="20% - Ênfase2 2 4 19" xfId="3946" xr:uid="{00000000-0005-0000-0000-0000E2040000}"/>
    <cellStyle name="20% - Ênfase2 2 4 2" xfId="3947" xr:uid="{00000000-0005-0000-0000-0000E3040000}"/>
    <cellStyle name="20% - Ênfase2 2 4 2 2" xfId="3948" xr:uid="{00000000-0005-0000-0000-0000E4040000}"/>
    <cellStyle name="20% - Ênfase2 2 4 2 2 2" xfId="20324" xr:uid="{00000000-0005-0000-0000-0000E5040000}"/>
    <cellStyle name="20% - Ênfase2 2 4 2 3" xfId="3949" xr:uid="{00000000-0005-0000-0000-0000E6040000}"/>
    <cellStyle name="20% - Ênfase2 2 4 2 3 2" xfId="20325" xr:uid="{00000000-0005-0000-0000-0000E7040000}"/>
    <cellStyle name="20% - Ênfase2 2 4 2 4" xfId="20323" xr:uid="{00000000-0005-0000-0000-0000E8040000}"/>
    <cellStyle name="20% - Ênfase2 2 4 3" xfId="3950" xr:uid="{00000000-0005-0000-0000-0000E9040000}"/>
    <cellStyle name="20% - Ênfase2 2 4 3 2" xfId="3951" xr:uid="{00000000-0005-0000-0000-0000EA040000}"/>
    <cellStyle name="20% - Ênfase2 2 4 3 2 2" xfId="20327" xr:uid="{00000000-0005-0000-0000-0000EB040000}"/>
    <cellStyle name="20% - Ênfase2 2 4 3 3" xfId="3952" xr:uid="{00000000-0005-0000-0000-0000EC040000}"/>
    <cellStyle name="20% - Ênfase2 2 4 3 3 2" xfId="20328" xr:uid="{00000000-0005-0000-0000-0000ED040000}"/>
    <cellStyle name="20% - Ênfase2 2 4 3 4" xfId="20326" xr:uid="{00000000-0005-0000-0000-0000EE040000}"/>
    <cellStyle name="20% - Ênfase2 2 4 4" xfId="3953" xr:uid="{00000000-0005-0000-0000-0000EF040000}"/>
    <cellStyle name="20% - Ênfase2 2 4 5" xfId="3954" xr:uid="{00000000-0005-0000-0000-0000F0040000}"/>
    <cellStyle name="20% - Ênfase2 2 4 6" xfId="3955" xr:uid="{00000000-0005-0000-0000-0000F1040000}"/>
    <cellStyle name="20% - Ênfase2 2 4 7" xfId="3956" xr:uid="{00000000-0005-0000-0000-0000F2040000}"/>
    <cellStyle name="20% - Ênfase2 2 4 8" xfId="3957" xr:uid="{00000000-0005-0000-0000-0000F3040000}"/>
    <cellStyle name="20% - Ênfase2 2 4 9" xfId="3958" xr:uid="{00000000-0005-0000-0000-0000F4040000}"/>
    <cellStyle name="20% - Ênfase2 2 5" xfId="3959" xr:uid="{00000000-0005-0000-0000-0000F5040000}"/>
    <cellStyle name="20% - Ênfase2 2 5 10" xfId="3960" xr:uid="{00000000-0005-0000-0000-0000F6040000}"/>
    <cellStyle name="20% - Ênfase2 2 5 11" xfId="3961" xr:uid="{00000000-0005-0000-0000-0000F7040000}"/>
    <cellStyle name="20% - Ênfase2 2 5 12" xfId="3962" xr:uid="{00000000-0005-0000-0000-0000F8040000}"/>
    <cellStyle name="20% - Ênfase2 2 5 13" xfId="3963" xr:uid="{00000000-0005-0000-0000-0000F9040000}"/>
    <cellStyle name="20% - Ênfase2 2 5 14" xfId="3964" xr:uid="{00000000-0005-0000-0000-0000FA040000}"/>
    <cellStyle name="20% - Ênfase2 2 5 15" xfId="3965" xr:uid="{00000000-0005-0000-0000-0000FB040000}"/>
    <cellStyle name="20% - Ênfase2 2 5 16" xfId="3966" xr:uid="{00000000-0005-0000-0000-0000FC040000}"/>
    <cellStyle name="20% - Ênfase2 2 5 17" xfId="3967" xr:uid="{00000000-0005-0000-0000-0000FD040000}"/>
    <cellStyle name="20% - Ênfase2 2 5 2" xfId="3968" xr:uid="{00000000-0005-0000-0000-0000FE040000}"/>
    <cellStyle name="20% - Ênfase2 2 5 3" xfId="3969" xr:uid="{00000000-0005-0000-0000-0000FF040000}"/>
    <cellStyle name="20% - Ênfase2 2 5 4" xfId="3970" xr:uid="{00000000-0005-0000-0000-000000050000}"/>
    <cellStyle name="20% - Ênfase2 2 5 5" xfId="3971" xr:uid="{00000000-0005-0000-0000-000001050000}"/>
    <cellStyle name="20% - Ênfase2 2 5 6" xfId="3972" xr:uid="{00000000-0005-0000-0000-000002050000}"/>
    <cellStyle name="20% - Ênfase2 2 5 7" xfId="3973" xr:uid="{00000000-0005-0000-0000-000003050000}"/>
    <cellStyle name="20% - Ênfase2 2 5 8" xfId="3974" xr:uid="{00000000-0005-0000-0000-000004050000}"/>
    <cellStyle name="20% - Ênfase2 2 5 9" xfId="3975" xr:uid="{00000000-0005-0000-0000-000005050000}"/>
    <cellStyle name="20% - Ênfase2 2 6" xfId="3976" xr:uid="{00000000-0005-0000-0000-000006050000}"/>
    <cellStyle name="20% - Ênfase2 2 6 10" xfId="3977" xr:uid="{00000000-0005-0000-0000-000007050000}"/>
    <cellStyle name="20% - Ênfase2 2 6 10 2" xfId="20329" xr:uid="{00000000-0005-0000-0000-000008050000}"/>
    <cellStyle name="20% - Ênfase2 2 6 11" xfId="3978" xr:uid="{00000000-0005-0000-0000-000009050000}"/>
    <cellStyle name="20% - Ênfase2 2 6 11 2" xfId="20330" xr:uid="{00000000-0005-0000-0000-00000A050000}"/>
    <cellStyle name="20% - Ênfase2 2 6 12" xfId="3979" xr:uid="{00000000-0005-0000-0000-00000B050000}"/>
    <cellStyle name="20% - Ênfase2 2 6 12 2" xfId="20331" xr:uid="{00000000-0005-0000-0000-00000C050000}"/>
    <cellStyle name="20% - Ênfase2 2 6 2" xfId="3980" xr:uid="{00000000-0005-0000-0000-00000D050000}"/>
    <cellStyle name="20% - Ênfase2 2 6 2 2" xfId="20332" xr:uid="{00000000-0005-0000-0000-00000E050000}"/>
    <cellStyle name="20% - Ênfase2 2 6 3" xfId="3981" xr:uid="{00000000-0005-0000-0000-00000F050000}"/>
    <cellStyle name="20% - Ênfase2 2 6 3 2" xfId="20333" xr:uid="{00000000-0005-0000-0000-000010050000}"/>
    <cellStyle name="20% - Ênfase2 2 6 4" xfId="3982" xr:uid="{00000000-0005-0000-0000-000011050000}"/>
    <cellStyle name="20% - Ênfase2 2 6 4 2" xfId="20334" xr:uid="{00000000-0005-0000-0000-000012050000}"/>
    <cellStyle name="20% - Ênfase2 2 6 5" xfId="3983" xr:uid="{00000000-0005-0000-0000-000013050000}"/>
    <cellStyle name="20% - Ênfase2 2 6 5 2" xfId="20335" xr:uid="{00000000-0005-0000-0000-000014050000}"/>
    <cellStyle name="20% - Ênfase2 2 6 6" xfId="3984" xr:uid="{00000000-0005-0000-0000-000015050000}"/>
    <cellStyle name="20% - Ênfase2 2 6 6 2" xfId="20336" xr:uid="{00000000-0005-0000-0000-000016050000}"/>
    <cellStyle name="20% - Ênfase2 2 6 7" xfId="3985" xr:uid="{00000000-0005-0000-0000-000017050000}"/>
    <cellStyle name="20% - Ênfase2 2 6 7 2" xfId="20337" xr:uid="{00000000-0005-0000-0000-000018050000}"/>
    <cellStyle name="20% - Ênfase2 2 6 8" xfId="3986" xr:uid="{00000000-0005-0000-0000-000019050000}"/>
    <cellStyle name="20% - Ênfase2 2 6 8 2" xfId="20338" xr:uid="{00000000-0005-0000-0000-00001A050000}"/>
    <cellStyle name="20% - Ênfase2 2 6 9" xfId="3987" xr:uid="{00000000-0005-0000-0000-00001B050000}"/>
    <cellStyle name="20% - Ênfase2 2 6 9 2" xfId="20339" xr:uid="{00000000-0005-0000-0000-00001C050000}"/>
    <cellStyle name="20% - Ênfase2 2 7" xfId="3988" xr:uid="{00000000-0005-0000-0000-00001D050000}"/>
    <cellStyle name="20% - Ênfase2 2 7 2" xfId="3989" xr:uid="{00000000-0005-0000-0000-00001E050000}"/>
    <cellStyle name="20% - Ênfase2 2 7 2 2" xfId="20340" xr:uid="{00000000-0005-0000-0000-00001F050000}"/>
    <cellStyle name="20% - Ênfase2 2 7 3" xfId="3990" xr:uid="{00000000-0005-0000-0000-000020050000}"/>
    <cellStyle name="20% - Ênfase2 2 7 3 2" xfId="20341" xr:uid="{00000000-0005-0000-0000-000021050000}"/>
    <cellStyle name="20% - Ênfase2 2 7 4" xfId="3991" xr:uid="{00000000-0005-0000-0000-000022050000}"/>
    <cellStyle name="20% - Ênfase2 2 7 4 2" xfId="20342" xr:uid="{00000000-0005-0000-0000-000023050000}"/>
    <cellStyle name="20% - Ênfase2 2 7 5" xfId="3992" xr:uid="{00000000-0005-0000-0000-000024050000}"/>
    <cellStyle name="20% - Ênfase2 2 7 5 2" xfId="20343" xr:uid="{00000000-0005-0000-0000-000025050000}"/>
    <cellStyle name="20% - Ênfase2 2 7 6" xfId="3993" xr:uid="{00000000-0005-0000-0000-000026050000}"/>
    <cellStyle name="20% - Ênfase2 2 7 6 2" xfId="20344" xr:uid="{00000000-0005-0000-0000-000027050000}"/>
    <cellStyle name="20% - Ênfase2 2 7 7" xfId="3994" xr:uid="{00000000-0005-0000-0000-000028050000}"/>
    <cellStyle name="20% - Ênfase2 2 7 7 2" xfId="20345" xr:uid="{00000000-0005-0000-0000-000029050000}"/>
    <cellStyle name="20% - Ênfase2 2 7 8" xfId="3995" xr:uid="{00000000-0005-0000-0000-00002A050000}"/>
    <cellStyle name="20% - Ênfase2 2 7 8 2" xfId="20346" xr:uid="{00000000-0005-0000-0000-00002B050000}"/>
    <cellStyle name="20% - Ênfase2 2 8" xfId="3996" xr:uid="{00000000-0005-0000-0000-00002C050000}"/>
    <cellStyle name="20% - Ênfase2 2 8 2" xfId="3997" xr:uid="{00000000-0005-0000-0000-00002D050000}"/>
    <cellStyle name="20% - Ênfase2 2 8 2 2" xfId="20347" xr:uid="{00000000-0005-0000-0000-00002E050000}"/>
    <cellStyle name="20% - Ênfase2 2 8 3" xfId="3998" xr:uid="{00000000-0005-0000-0000-00002F050000}"/>
    <cellStyle name="20% - Ênfase2 2 8 3 2" xfId="20348" xr:uid="{00000000-0005-0000-0000-000030050000}"/>
    <cellStyle name="20% - Ênfase2 2 8 4" xfId="3999" xr:uid="{00000000-0005-0000-0000-000031050000}"/>
    <cellStyle name="20% - Ênfase2 2 8 4 2" xfId="20349" xr:uid="{00000000-0005-0000-0000-000032050000}"/>
    <cellStyle name="20% - Ênfase2 2 8 5" xfId="4000" xr:uid="{00000000-0005-0000-0000-000033050000}"/>
    <cellStyle name="20% - Ênfase2 2 8 5 2" xfId="20350" xr:uid="{00000000-0005-0000-0000-000034050000}"/>
    <cellStyle name="20% - Ênfase2 2 8 6" xfId="4001" xr:uid="{00000000-0005-0000-0000-000035050000}"/>
    <cellStyle name="20% - Ênfase2 2 8 6 2" xfId="20351" xr:uid="{00000000-0005-0000-0000-000036050000}"/>
    <cellStyle name="20% - Ênfase2 2 8 7" xfId="4002" xr:uid="{00000000-0005-0000-0000-000037050000}"/>
    <cellStyle name="20% - Ênfase2 2 8 7 2" xfId="20352" xr:uid="{00000000-0005-0000-0000-000038050000}"/>
    <cellStyle name="20% - Ênfase2 2 8 8" xfId="4003" xr:uid="{00000000-0005-0000-0000-000039050000}"/>
    <cellStyle name="20% - Ênfase2 2 8 8 2" xfId="20353" xr:uid="{00000000-0005-0000-0000-00003A050000}"/>
    <cellStyle name="20% - Ênfase2 2 9" xfId="4004" xr:uid="{00000000-0005-0000-0000-00003B050000}"/>
    <cellStyle name="20% - Ênfase2 2 9 2" xfId="4005" xr:uid="{00000000-0005-0000-0000-00003C050000}"/>
    <cellStyle name="20% - Ênfase2 2 9 2 2" xfId="20354" xr:uid="{00000000-0005-0000-0000-00003D050000}"/>
    <cellStyle name="20% - Ênfase2 2 9 3" xfId="4006" xr:uid="{00000000-0005-0000-0000-00003E050000}"/>
    <cellStyle name="20% - Ênfase2 2 9 3 2" xfId="20355" xr:uid="{00000000-0005-0000-0000-00003F050000}"/>
    <cellStyle name="20% - Ênfase2 2 9 4" xfId="4007" xr:uid="{00000000-0005-0000-0000-000040050000}"/>
    <cellStyle name="20% - Ênfase2 2 9 4 2" xfId="20356" xr:uid="{00000000-0005-0000-0000-000041050000}"/>
    <cellStyle name="20% - Ênfase2 2 9 5" xfId="4008" xr:uid="{00000000-0005-0000-0000-000042050000}"/>
    <cellStyle name="20% - Ênfase2 2 9 5 2" xfId="20357" xr:uid="{00000000-0005-0000-0000-000043050000}"/>
    <cellStyle name="20% - Ênfase2 2 9 6" xfId="4009" xr:uid="{00000000-0005-0000-0000-000044050000}"/>
    <cellStyle name="20% - Ênfase2 2 9 6 2" xfId="20358" xr:uid="{00000000-0005-0000-0000-000045050000}"/>
    <cellStyle name="20% - Ênfase2 2_GUSA" xfId="4010" xr:uid="{00000000-0005-0000-0000-000046050000}"/>
    <cellStyle name="20% - Ênfase2 20" xfId="4011" xr:uid="{00000000-0005-0000-0000-000047050000}"/>
    <cellStyle name="20% - Ênfase2 20 2" xfId="20359" xr:uid="{00000000-0005-0000-0000-000048050000}"/>
    <cellStyle name="20% - Ênfase2 21" xfId="4012" xr:uid="{00000000-0005-0000-0000-000049050000}"/>
    <cellStyle name="20% - Ênfase2 21 2" xfId="20360" xr:uid="{00000000-0005-0000-0000-00004A050000}"/>
    <cellStyle name="20% - Ênfase2 22" xfId="4013" xr:uid="{00000000-0005-0000-0000-00004B050000}"/>
    <cellStyle name="20% - Ênfase2 22 2" xfId="20361" xr:uid="{00000000-0005-0000-0000-00004C050000}"/>
    <cellStyle name="20% - Ênfase2 23" xfId="4014" xr:uid="{00000000-0005-0000-0000-00004D050000}"/>
    <cellStyle name="20% - Ênfase2 23 2" xfId="20362" xr:uid="{00000000-0005-0000-0000-00004E050000}"/>
    <cellStyle name="20% - Ênfase2 24" xfId="4015" xr:uid="{00000000-0005-0000-0000-00004F050000}"/>
    <cellStyle name="20% - Ênfase2 24 2" xfId="20363" xr:uid="{00000000-0005-0000-0000-000050050000}"/>
    <cellStyle name="20% - Ênfase2 25" xfId="4016" xr:uid="{00000000-0005-0000-0000-000051050000}"/>
    <cellStyle name="20% - Ênfase2 25 2" xfId="20364" xr:uid="{00000000-0005-0000-0000-000052050000}"/>
    <cellStyle name="20% - Ênfase2 26" xfId="4017" xr:uid="{00000000-0005-0000-0000-000053050000}"/>
    <cellStyle name="20% - Ênfase2 26 2" xfId="20365" xr:uid="{00000000-0005-0000-0000-000054050000}"/>
    <cellStyle name="20% - Ênfase2 27" xfId="4018" xr:uid="{00000000-0005-0000-0000-000055050000}"/>
    <cellStyle name="20% - Ênfase2 27 2" xfId="20366" xr:uid="{00000000-0005-0000-0000-000056050000}"/>
    <cellStyle name="20% - Ênfase2 28" xfId="4019" xr:uid="{00000000-0005-0000-0000-000057050000}"/>
    <cellStyle name="20% - Ênfase2 28 2" xfId="20367" xr:uid="{00000000-0005-0000-0000-000058050000}"/>
    <cellStyle name="20% - Ênfase2 29" xfId="4020" xr:uid="{00000000-0005-0000-0000-000059050000}"/>
    <cellStyle name="20% - Ênfase2 29 2" xfId="20368" xr:uid="{00000000-0005-0000-0000-00005A050000}"/>
    <cellStyle name="20% - Ênfase2 3" xfId="3046" xr:uid="{00000000-0005-0000-0000-00005B050000}"/>
    <cellStyle name="20% - Ênfase2 3 2" xfId="4021" xr:uid="{00000000-0005-0000-0000-00005C050000}"/>
    <cellStyle name="20% - Ênfase2 3 2 2" xfId="4022" xr:uid="{00000000-0005-0000-0000-00005D050000}"/>
    <cellStyle name="20% - Ênfase2 3 2 2 2" xfId="20370" xr:uid="{00000000-0005-0000-0000-00005E050000}"/>
    <cellStyle name="20% - Ênfase2 3 2 3" xfId="4023" xr:uid="{00000000-0005-0000-0000-00005F050000}"/>
    <cellStyle name="20% - Ênfase2 3 2 3 2" xfId="20371" xr:uid="{00000000-0005-0000-0000-000060050000}"/>
    <cellStyle name="20% - Ênfase2 3 2 4" xfId="20369" xr:uid="{00000000-0005-0000-0000-000061050000}"/>
    <cellStyle name="20% - Ênfase2 3 3" xfId="4024" xr:uid="{00000000-0005-0000-0000-000062050000}"/>
    <cellStyle name="20% - Ênfase2 3 3 2" xfId="4025" xr:uid="{00000000-0005-0000-0000-000063050000}"/>
    <cellStyle name="20% - Ênfase2 3 3 2 2" xfId="20373" xr:uid="{00000000-0005-0000-0000-000064050000}"/>
    <cellStyle name="20% - Ênfase2 3 3 3" xfId="4026" xr:uid="{00000000-0005-0000-0000-000065050000}"/>
    <cellStyle name="20% - Ênfase2 3 3 3 2" xfId="20374" xr:uid="{00000000-0005-0000-0000-000066050000}"/>
    <cellStyle name="20% - Ênfase2 3 3 4" xfId="20372" xr:uid="{00000000-0005-0000-0000-000067050000}"/>
    <cellStyle name="20% - Ênfase2 3 4" xfId="4027" xr:uid="{00000000-0005-0000-0000-000068050000}"/>
    <cellStyle name="20% - Ênfase2 3 4 2" xfId="20375" xr:uid="{00000000-0005-0000-0000-000069050000}"/>
    <cellStyle name="20% - Ênfase2 3 5" xfId="4028" xr:uid="{00000000-0005-0000-0000-00006A050000}"/>
    <cellStyle name="20% - Ênfase2 3 5 2" xfId="20376" xr:uid="{00000000-0005-0000-0000-00006B050000}"/>
    <cellStyle name="20% - Ênfase2 3 6" xfId="35217" xr:uid="{00000000-0005-0000-0000-00006C050000}"/>
    <cellStyle name="20% - Ênfase2 3 7" xfId="37351" xr:uid="{00000000-0005-0000-0000-00006D050000}"/>
    <cellStyle name="20% - Ênfase2 3_GUSA" xfId="4029" xr:uid="{00000000-0005-0000-0000-00006E050000}"/>
    <cellStyle name="20% - Ênfase2 30" xfId="4030" xr:uid="{00000000-0005-0000-0000-00006F050000}"/>
    <cellStyle name="20% - Ênfase2 30 2" xfId="20377" xr:uid="{00000000-0005-0000-0000-000070050000}"/>
    <cellStyle name="20% - Ênfase2 31" xfId="4031" xr:uid="{00000000-0005-0000-0000-000071050000}"/>
    <cellStyle name="20% - Ênfase2 31 2" xfId="20378" xr:uid="{00000000-0005-0000-0000-000072050000}"/>
    <cellStyle name="20% - Ênfase2 32" xfId="4032" xr:uid="{00000000-0005-0000-0000-000073050000}"/>
    <cellStyle name="20% - Ênfase2 32 2" xfId="20379" xr:uid="{00000000-0005-0000-0000-000074050000}"/>
    <cellStyle name="20% - Ênfase2 33" xfId="19891" xr:uid="{00000000-0005-0000-0000-000075050000}"/>
    <cellStyle name="20% - Ênfase2 34" xfId="19909" xr:uid="{00000000-0005-0000-0000-000076050000}"/>
    <cellStyle name="20% - Ênfase2 35" xfId="19918" xr:uid="{00000000-0005-0000-0000-000077050000}"/>
    <cellStyle name="20% - Ênfase2 36" xfId="19936" xr:uid="{00000000-0005-0000-0000-000078050000}"/>
    <cellStyle name="20% - Ênfase2 37" xfId="19945" xr:uid="{00000000-0005-0000-0000-000079050000}"/>
    <cellStyle name="20% - Ênfase2 38" xfId="19959" xr:uid="{00000000-0005-0000-0000-00007A050000}"/>
    <cellStyle name="20% - Ênfase2 39" xfId="19975" xr:uid="{00000000-0005-0000-0000-00007B050000}"/>
    <cellStyle name="20% - Ênfase2 4" xfId="3202" xr:uid="{00000000-0005-0000-0000-00007C050000}"/>
    <cellStyle name="20% - Ênfase2 4 2" xfId="4033" xr:uid="{00000000-0005-0000-0000-00007D050000}"/>
    <cellStyle name="20% - Ênfase2 4 2 2" xfId="4034" xr:uid="{00000000-0005-0000-0000-00007E050000}"/>
    <cellStyle name="20% - Ênfase2 4 2 2 2" xfId="20381" xr:uid="{00000000-0005-0000-0000-00007F050000}"/>
    <cellStyle name="20% - Ênfase2 4 2 3" xfId="4035" xr:uid="{00000000-0005-0000-0000-000080050000}"/>
    <cellStyle name="20% - Ênfase2 4 2 3 2" xfId="20382" xr:uid="{00000000-0005-0000-0000-000081050000}"/>
    <cellStyle name="20% - Ênfase2 4 2 4" xfId="20380" xr:uid="{00000000-0005-0000-0000-000082050000}"/>
    <cellStyle name="20% - Ênfase2 4 3" xfId="4036" xr:uid="{00000000-0005-0000-0000-000083050000}"/>
    <cellStyle name="20% - Ênfase2 4 3 2" xfId="4037" xr:uid="{00000000-0005-0000-0000-000084050000}"/>
    <cellStyle name="20% - Ênfase2 4 3 2 2" xfId="20384" xr:uid="{00000000-0005-0000-0000-000085050000}"/>
    <cellStyle name="20% - Ênfase2 4 3 3" xfId="4038" xr:uid="{00000000-0005-0000-0000-000086050000}"/>
    <cellStyle name="20% - Ênfase2 4 3 3 2" xfId="20385" xr:uid="{00000000-0005-0000-0000-000087050000}"/>
    <cellStyle name="20% - Ênfase2 4 3 4" xfId="20383" xr:uid="{00000000-0005-0000-0000-000088050000}"/>
    <cellStyle name="20% - Ênfase2 4 4" xfId="4039" xr:uid="{00000000-0005-0000-0000-000089050000}"/>
    <cellStyle name="20% - Ênfase2 4 4 2" xfId="20386" xr:uid="{00000000-0005-0000-0000-00008A050000}"/>
    <cellStyle name="20% - Ênfase2 4 5" xfId="4040" xr:uid="{00000000-0005-0000-0000-00008B050000}"/>
    <cellStyle name="20% - Ênfase2 4 5 2" xfId="20387" xr:uid="{00000000-0005-0000-0000-00008C050000}"/>
    <cellStyle name="20% - Ênfase2 4 6" xfId="35218" xr:uid="{00000000-0005-0000-0000-00008D050000}"/>
    <cellStyle name="20% - Ênfase2 4_GUSA" xfId="4041" xr:uid="{00000000-0005-0000-0000-00008E050000}"/>
    <cellStyle name="20% - Ênfase2 40" xfId="36009" xr:uid="{00000000-0005-0000-0000-00008F050000}"/>
    <cellStyle name="20% - Ênfase2 41" xfId="36109" xr:uid="{00000000-0005-0000-0000-000090050000}"/>
    <cellStyle name="20% - Ênfase2 42" xfId="36123" xr:uid="{00000000-0005-0000-0000-000091050000}"/>
    <cellStyle name="20% - Ênfase2 43" xfId="36137" xr:uid="{00000000-0005-0000-0000-000092050000}"/>
    <cellStyle name="20% - Ênfase2 44" xfId="36142" xr:uid="{00000000-0005-0000-0000-000093050000}"/>
    <cellStyle name="20% - Ênfase2 45" xfId="36249" xr:uid="{00000000-0005-0000-0000-000094050000}"/>
    <cellStyle name="20% - Ênfase2 46" xfId="43616" xr:uid="{D62809F7-3F88-46DC-8453-0F981B8919D1}"/>
    <cellStyle name="20% - Ênfase2 5" xfId="3048" xr:uid="{00000000-0005-0000-0000-000095050000}"/>
    <cellStyle name="20% - Ênfase2 5 2" xfId="4042" xr:uid="{00000000-0005-0000-0000-000096050000}"/>
    <cellStyle name="20% - Ênfase2 5 2 10" xfId="4043" xr:uid="{00000000-0005-0000-0000-000097050000}"/>
    <cellStyle name="20% - Ênfase2 5 2 11" xfId="4044" xr:uid="{00000000-0005-0000-0000-000098050000}"/>
    <cellStyle name="20% - Ênfase2 5 2 12" xfId="4045" xr:uid="{00000000-0005-0000-0000-000099050000}"/>
    <cellStyle name="20% - Ênfase2 5 2 13" xfId="4046" xr:uid="{00000000-0005-0000-0000-00009A050000}"/>
    <cellStyle name="20% - Ênfase2 5 2 14" xfId="4047" xr:uid="{00000000-0005-0000-0000-00009B050000}"/>
    <cellStyle name="20% - Ênfase2 5 2 15" xfId="4048" xr:uid="{00000000-0005-0000-0000-00009C050000}"/>
    <cellStyle name="20% - Ênfase2 5 2 16" xfId="4049" xr:uid="{00000000-0005-0000-0000-00009D050000}"/>
    <cellStyle name="20% - Ênfase2 5 2 17" xfId="4050" xr:uid="{00000000-0005-0000-0000-00009E050000}"/>
    <cellStyle name="20% - Ênfase2 5 2 2" xfId="4051" xr:uid="{00000000-0005-0000-0000-00009F050000}"/>
    <cellStyle name="20% - Ênfase2 5 2 3" xfId="4052" xr:uid="{00000000-0005-0000-0000-0000A0050000}"/>
    <cellStyle name="20% - Ênfase2 5 2 4" xfId="4053" xr:uid="{00000000-0005-0000-0000-0000A1050000}"/>
    <cellStyle name="20% - Ênfase2 5 2 5" xfId="4054" xr:uid="{00000000-0005-0000-0000-0000A2050000}"/>
    <cellStyle name="20% - Ênfase2 5 2 6" xfId="4055" xr:uid="{00000000-0005-0000-0000-0000A3050000}"/>
    <cellStyle name="20% - Ênfase2 5 2 7" xfId="4056" xr:uid="{00000000-0005-0000-0000-0000A4050000}"/>
    <cellStyle name="20% - Ênfase2 5 2 8" xfId="4057" xr:uid="{00000000-0005-0000-0000-0000A5050000}"/>
    <cellStyle name="20% - Ênfase2 5 2 9" xfId="4058" xr:uid="{00000000-0005-0000-0000-0000A6050000}"/>
    <cellStyle name="20% - Ênfase2 5 3" xfId="4059" xr:uid="{00000000-0005-0000-0000-0000A7050000}"/>
    <cellStyle name="20% - Ênfase2 5 3 10" xfId="4060" xr:uid="{00000000-0005-0000-0000-0000A8050000}"/>
    <cellStyle name="20% - Ênfase2 5 3 11" xfId="4061" xr:uid="{00000000-0005-0000-0000-0000A9050000}"/>
    <cellStyle name="20% - Ênfase2 5 3 12" xfId="4062" xr:uid="{00000000-0005-0000-0000-0000AA050000}"/>
    <cellStyle name="20% - Ênfase2 5 3 13" xfId="4063" xr:uid="{00000000-0005-0000-0000-0000AB050000}"/>
    <cellStyle name="20% - Ênfase2 5 3 14" xfId="4064" xr:uid="{00000000-0005-0000-0000-0000AC050000}"/>
    <cellStyle name="20% - Ênfase2 5 3 15" xfId="4065" xr:uid="{00000000-0005-0000-0000-0000AD050000}"/>
    <cellStyle name="20% - Ênfase2 5 3 16" xfId="4066" xr:uid="{00000000-0005-0000-0000-0000AE050000}"/>
    <cellStyle name="20% - Ênfase2 5 3 17" xfId="4067" xr:uid="{00000000-0005-0000-0000-0000AF050000}"/>
    <cellStyle name="20% - Ênfase2 5 3 2" xfId="4068" xr:uid="{00000000-0005-0000-0000-0000B0050000}"/>
    <cellStyle name="20% - Ênfase2 5 3 3" xfId="4069" xr:uid="{00000000-0005-0000-0000-0000B1050000}"/>
    <cellStyle name="20% - Ênfase2 5 3 4" xfId="4070" xr:uid="{00000000-0005-0000-0000-0000B2050000}"/>
    <cellStyle name="20% - Ênfase2 5 3 5" xfId="4071" xr:uid="{00000000-0005-0000-0000-0000B3050000}"/>
    <cellStyle name="20% - Ênfase2 5 3 6" xfId="4072" xr:uid="{00000000-0005-0000-0000-0000B4050000}"/>
    <cellStyle name="20% - Ênfase2 5 3 7" xfId="4073" xr:uid="{00000000-0005-0000-0000-0000B5050000}"/>
    <cellStyle name="20% - Ênfase2 5 3 8" xfId="4074" xr:uid="{00000000-0005-0000-0000-0000B6050000}"/>
    <cellStyle name="20% - Ênfase2 5 3 9" xfId="4075" xr:uid="{00000000-0005-0000-0000-0000B7050000}"/>
    <cellStyle name="20% - Ênfase2 5 4" xfId="4076" xr:uid="{00000000-0005-0000-0000-0000B8050000}"/>
    <cellStyle name="20% - Ênfase2 5 4 2" xfId="20389" xr:uid="{00000000-0005-0000-0000-0000B9050000}"/>
    <cellStyle name="20% - Ênfase2 5 5" xfId="4077" xr:uid="{00000000-0005-0000-0000-0000BA050000}"/>
    <cellStyle name="20% - Ênfase2 5 5 2" xfId="20390" xr:uid="{00000000-0005-0000-0000-0000BB050000}"/>
    <cellStyle name="20% - Ênfase2 5 6" xfId="20388" xr:uid="{00000000-0005-0000-0000-0000BC050000}"/>
    <cellStyle name="20% - Ênfase2 5_GUSA" xfId="4078" xr:uid="{00000000-0005-0000-0000-0000BD050000}"/>
    <cellStyle name="20% - Ênfase2 6" xfId="4079" xr:uid="{00000000-0005-0000-0000-0000BE050000}"/>
    <cellStyle name="20% - Ênfase2 6 2" xfId="4080" xr:uid="{00000000-0005-0000-0000-0000BF050000}"/>
    <cellStyle name="20% - Ênfase2 6 2 2" xfId="35219" xr:uid="{00000000-0005-0000-0000-0000C0050000}"/>
    <cellStyle name="20% - Ênfase2 6 2 3" xfId="35220" xr:uid="{00000000-0005-0000-0000-0000C1050000}"/>
    <cellStyle name="20% - Ênfase2 6 2 4" xfId="20392" xr:uid="{00000000-0005-0000-0000-0000C2050000}"/>
    <cellStyle name="20% - Ênfase2 6 3" xfId="4081" xr:uid="{00000000-0005-0000-0000-0000C3050000}"/>
    <cellStyle name="20% - Ênfase2 6 3 2" xfId="20393" xr:uid="{00000000-0005-0000-0000-0000C4050000}"/>
    <cellStyle name="20% - Ênfase2 6 4" xfId="35221" xr:uid="{00000000-0005-0000-0000-0000C5050000}"/>
    <cellStyle name="20% - Ênfase2 6 5" xfId="35222" xr:uid="{00000000-0005-0000-0000-0000C6050000}"/>
    <cellStyle name="20% - Ênfase2 6 6" xfId="20391" xr:uid="{00000000-0005-0000-0000-0000C7050000}"/>
    <cellStyle name="20% - Ênfase2 7" xfId="4082" xr:uid="{00000000-0005-0000-0000-0000C8050000}"/>
    <cellStyle name="20% - Ênfase2 7 2" xfId="4083" xr:uid="{00000000-0005-0000-0000-0000C9050000}"/>
    <cellStyle name="20% - Ênfase2 7 2 2" xfId="35223" xr:uid="{00000000-0005-0000-0000-0000CA050000}"/>
    <cellStyle name="20% - Ênfase2 7 2 3" xfId="35224" xr:uid="{00000000-0005-0000-0000-0000CB050000}"/>
    <cellStyle name="20% - Ênfase2 7 2 4" xfId="20395" xr:uid="{00000000-0005-0000-0000-0000CC050000}"/>
    <cellStyle name="20% - Ênfase2 7 3" xfId="4084" xr:uid="{00000000-0005-0000-0000-0000CD050000}"/>
    <cellStyle name="20% - Ênfase2 7 3 2" xfId="20396" xr:uid="{00000000-0005-0000-0000-0000CE050000}"/>
    <cellStyle name="20% - Ênfase2 7 4" xfId="35225" xr:uid="{00000000-0005-0000-0000-0000CF050000}"/>
    <cellStyle name="20% - Ênfase2 7 5" xfId="35226" xr:uid="{00000000-0005-0000-0000-0000D0050000}"/>
    <cellStyle name="20% - Ênfase2 7 6" xfId="20394" xr:uid="{00000000-0005-0000-0000-0000D1050000}"/>
    <cellStyle name="20% - Ênfase2 8" xfId="4085" xr:uid="{00000000-0005-0000-0000-0000D2050000}"/>
    <cellStyle name="20% - Ênfase2 8 2" xfId="4086" xr:uid="{00000000-0005-0000-0000-0000D3050000}"/>
    <cellStyle name="20% - Ênfase2 8 2 2" xfId="20398" xr:uid="{00000000-0005-0000-0000-0000D4050000}"/>
    <cellStyle name="20% - Ênfase2 8 3" xfId="4087" xr:uid="{00000000-0005-0000-0000-0000D5050000}"/>
    <cellStyle name="20% - Ênfase2 8 3 2" xfId="20399" xr:uid="{00000000-0005-0000-0000-0000D6050000}"/>
    <cellStyle name="20% - Ênfase2 8 4" xfId="20397" xr:uid="{00000000-0005-0000-0000-0000D7050000}"/>
    <cellStyle name="20% - Ênfase2 9" xfId="4088" xr:uid="{00000000-0005-0000-0000-0000D8050000}"/>
    <cellStyle name="20% - Ênfase2 9 2" xfId="4089" xr:uid="{00000000-0005-0000-0000-0000D9050000}"/>
    <cellStyle name="20% - Ênfase2 9 2 2" xfId="4090" xr:uid="{00000000-0005-0000-0000-0000DA050000}"/>
    <cellStyle name="20% - Ênfase2 9 2 2 2" xfId="20401" xr:uid="{00000000-0005-0000-0000-0000DB050000}"/>
    <cellStyle name="20% - Ênfase2 9 3" xfId="4091" xr:uid="{00000000-0005-0000-0000-0000DC050000}"/>
    <cellStyle name="20% - Ênfase2 9 3 2" xfId="20402" xr:uid="{00000000-0005-0000-0000-0000DD050000}"/>
    <cellStyle name="20% - Ênfase2 9 4" xfId="20400" xr:uid="{00000000-0005-0000-0000-0000DE050000}"/>
    <cellStyle name="20% - Ênfase3 10" xfId="4092" xr:uid="{00000000-0005-0000-0000-0000DF050000}"/>
    <cellStyle name="20% - Ênfase3 10 2" xfId="4093" xr:uid="{00000000-0005-0000-0000-0000E0050000}"/>
    <cellStyle name="20% - Ênfase3 10 2 2" xfId="20404" xr:uid="{00000000-0005-0000-0000-0000E1050000}"/>
    <cellStyle name="20% - Ênfase3 10 3" xfId="4094" xr:uid="{00000000-0005-0000-0000-0000E2050000}"/>
    <cellStyle name="20% - Ênfase3 10 3 2" xfId="20405" xr:uid="{00000000-0005-0000-0000-0000E3050000}"/>
    <cellStyle name="20% - Ênfase3 10 4" xfId="20403" xr:uid="{00000000-0005-0000-0000-0000E4050000}"/>
    <cellStyle name="20% - Ênfase3 11" xfId="4095" xr:uid="{00000000-0005-0000-0000-0000E5050000}"/>
    <cellStyle name="20% - Ênfase3 11 2" xfId="4096" xr:uid="{00000000-0005-0000-0000-0000E6050000}"/>
    <cellStyle name="20% - Ênfase3 11 2 2" xfId="20407" xr:uid="{00000000-0005-0000-0000-0000E7050000}"/>
    <cellStyle name="20% - Ênfase3 11 3" xfId="4097" xr:uid="{00000000-0005-0000-0000-0000E8050000}"/>
    <cellStyle name="20% - Ênfase3 11 3 2" xfId="20408" xr:uid="{00000000-0005-0000-0000-0000E9050000}"/>
    <cellStyle name="20% - Ênfase3 11 4" xfId="20406" xr:uid="{00000000-0005-0000-0000-0000EA050000}"/>
    <cellStyle name="20% - Ênfase3 12" xfId="4098" xr:uid="{00000000-0005-0000-0000-0000EB050000}"/>
    <cellStyle name="20% - Ênfase3 12 2" xfId="4099" xr:uid="{00000000-0005-0000-0000-0000EC050000}"/>
    <cellStyle name="20% - Ênfase3 12 2 2" xfId="20410" xr:uid="{00000000-0005-0000-0000-0000ED050000}"/>
    <cellStyle name="20% - Ênfase3 12 3" xfId="4100" xr:uid="{00000000-0005-0000-0000-0000EE050000}"/>
    <cellStyle name="20% - Ênfase3 12 3 2" xfId="20411" xr:uid="{00000000-0005-0000-0000-0000EF050000}"/>
    <cellStyle name="20% - Ênfase3 12 4" xfId="20409" xr:uid="{00000000-0005-0000-0000-0000F0050000}"/>
    <cellStyle name="20% - Ênfase3 13" xfId="4101" xr:uid="{00000000-0005-0000-0000-0000F1050000}"/>
    <cellStyle name="20% - Ênfase3 14" xfId="4102" xr:uid="{00000000-0005-0000-0000-0000F2050000}"/>
    <cellStyle name="20% - Ênfase3 15" xfId="4103" xr:uid="{00000000-0005-0000-0000-0000F3050000}"/>
    <cellStyle name="20% - Ênfase3 16" xfId="4104" xr:uid="{00000000-0005-0000-0000-0000F4050000}"/>
    <cellStyle name="20% - Ênfase3 17" xfId="4105" xr:uid="{00000000-0005-0000-0000-0000F5050000}"/>
    <cellStyle name="20% - Ênfase3 18" xfId="4106" xr:uid="{00000000-0005-0000-0000-0000F6050000}"/>
    <cellStyle name="20% - Ênfase3 19" xfId="4107" xr:uid="{00000000-0005-0000-0000-0000F7050000}"/>
    <cellStyle name="20% - Ênfase3 2" xfId="3047" xr:uid="{00000000-0005-0000-0000-0000F8050000}"/>
    <cellStyle name="20% - Ênfase3 2 10" xfId="4108" xr:uid="{00000000-0005-0000-0000-0000F9050000}"/>
    <cellStyle name="20% - Ênfase3 2 10 2" xfId="4109" xr:uid="{00000000-0005-0000-0000-0000FA050000}"/>
    <cellStyle name="20% - Ênfase3 2 10 2 2" xfId="20412" xr:uid="{00000000-0005-0000-0000-0000FB050000}"/>
    <cellStyle name="20% - Ênfase3 2 10 3" xfId="4110" xr:uid="{00000000-0005-0000-0000-0000FC050000}"/>
    <cellStyle name="20% - Ênfase3 2 10 3 2" xfId="20413" xr:uid="{00000000-0005-0000-0000-0000FD050000}"/>
    <cellStyle name="20% - Ênfase3 2 10 4" xfId="4111" xr:uid="{00000000-0005-0000-0000-0000FE050000}"/>
    <cellStyle name="20% - Ênfase3 2 10 4 2" xfId="20414" xr:uid="{00000000-0005-0000-0000-0000FF050000}"/>
    <cellStyle name="20% - Ênfase3 2 11" xfId="4112" xr:uid="{00000000-0005-0000-0000-000000060000}"/>
    <cellStyle name="20% - Ênfase3 2 11 2" xfId="4113" xr:uid="{00000000-0005-0000-0000-000001060000}"/>
    <cellStyle name="20% - Ênfase3 2 11 2 2" xfId="20415" xr:uid="{00000000-0005-0000-0000-000002060000}"/>
    <cellStyle name="20% - Ênfase3 2 11 3" xfId="4114" xr:uid="{00000000-0005-0000-0000-000003060000}"/>
    <cellStyle name="20% - Ênfase3 2 11 3 2" xfId="20416" xr:uid="{00000000-0005-0000-0000-000004060000}"/>
    <cellStyle name="20% - Ênfase3 2 11 4" xfId="4115" xr:uid="{00000000-0005-0000-0000-000005060000}"/>
    <cellStyle name="20% - Ênfase3 2 11 4 2" xfId="20417" xr:uid="{00000000-0005-0000-0000-000006060000}"/>
    <cellStyle name="20% - Ênfase3 2 12" xfId="4116" xr:uid="{00000000-0005-0000-0000-000007060000}"/>
    <cellStyle name="20% - Ênfase3 2 12 2" xfId="4117" xr:uid="{00000000-0005-0000-0000-000008060000}"/>
    <cellStyle name="20% - Ênfase3 2 12 2 2" xfId="20418" xr:uid="{00000000-0005-0000-0000-000009060000}"/>
    <cellStyle name="20% - Ênfase3 2 12 3" xfId="4118" xr:uid="{00000000-0005-0000-0000-00000A060000}"/>
    <cellStyle name="20% - Ênfase3 2 12 3 2" xfId="20419" xr:uid="{00000000-0005-0000-0000-00000B060000}"/>
    <cellStyle name="20% - Ênfase3 2 12 4" xfId="4119" xr:uid="{00000000-0005-0000-0000-00000C060000}"/>
    <cellStyle name="20% - Ênfase3 2 12 4 2" xfId="20420" xr:uid="{00000000-0005-0000-0000-00000D060000}"/>
    <cellStyle name="20% - Ênfase3 2 13" xfId="4120" xr:uid="{00000000-0005-0000-0000-00000E060000}"/>
    <cellStyle name="20% - Ênfase3 2 13 2" xfId="4121" xr:uid="{00000000-0005-0000-0000-00000F060000}"/>
    <cellStyle name="20% - Ênfase3 2 13 2 2" xfId="20421" xr:uid="{00000000-0005-0000-0000-000010060000}"/>
    <cellStyle name="20% - Ênfase3 2 13 3" xfId="4122" xr:uid="{00000000-0005-0000-0000-000011060000}"/>
    <cellStyle name="20% - Ênfase3 2 13 3 2" xfId="20422" xr:uid="{00000000-0005-0000-0000-000012060000}"/>
    <cellStyle name="20% - Ênfase3 2 14" xfId="4123" xr:uid="{00000000-0005-0000-0000-000013060000}"/>
    <cellStyle name="20% - Ênfase3 2 14 2" xfId="4124" xr:uid="{00000000-0005-0000-0000-000014060000}"/>
    <cellStyle name="20% - Ênfase3 2 14 2 2" xfId="20423" xr:uid="{00000000-0005-0000-0000-000015060000}"/>
    <cellStyle name="20% - Ênfase3 2 15" xfId="4125" xr:uid="{00000000-0005-0000-0000-000016060000}"/>
    <cellStyle name="20% - Ênfase3 2 16" xfId="4126" xr:uid="{00000000-0005-0000-0000-000017060000}"/>
    <cellStyle name="20% - Ênfase3 2 17" xfId="4127" xr:uid="{00000000-0005-0000-0000-000018060000}"/>
    <cellStyle name="20% - Ênfase3 2 18" xfId="4128" xr:uid="{00000000-0005-0000-0000-000019060000}"/>
    <cellStyle name="20% - Ênfase3 2 19" xfId="4129" xr:uid="{00000000-0005-0000-0000-00001A060000}"/>
    <cellStyle name="20% - Ênfase3 2 2" xfId="4130" xr:uid="{00000000-0005-0000-0000-00001B060000}"/>
    <cellStyle name="20% - Ênfase3 2 2 10" xfId="4131" xr:uid="{00000000-0005-0000-0000-00001C060000}"/>
    <cellStyle name="20% - Ênfase3 2 2 10 2" xfId="4132" xr:uid="{00000000-0005-0000-0000-00001D060000}"/>
    <cellStyle name="20% - Ênfase3 2 2 10 3" xfId="4133" xr:uid="{00000000-0005-0000-0000-00001E060000}"/>
    <cellStyle name="20% - Ênfase3 2 2 10 4" xfId="4134" xr:uid="{00000000-0005-0000-0000-00001F060000}"/>
    <cellStyle name="20% - Ênfase3 2 2 10 5" xfId="20425" xr:uid="{00000000-0005-0000-0000-000020060000}"/>
    <cellStyle name="20% - Ênfase3 2 2 11" xfId="4135" xr:uid="{00000000-0005-0000-0000-000021060000}"/>
    <cellStyle name="20% - Ênfase3 2 2 11 2" xfId="4136" xr:uid="{00000000-0005-0000-0000-000022060000}"/>
    <cellStyle name="20% - Ênfase3 2 2 11 3" xfId="4137" xr:uid="{00000000-0005-0000-0000-000023060000}"/>
    <cellStyle name="20% - Ênfase3 2 2 11 4" xfId="4138" xr:uid="{00000000-0005-0000-0000-000024060000}"/>
    <cellStyle name="20% - Ênfase3 2 2 11 5" xfId="20426" xr:uid="{00000000-0005-0000-0000-000025060000}"/>
    <cellStyle name="20% - Ênfase3 2 2 12" xfId="4139" xr:uid="{00000000-0005-0000-0000-000026060000}"/>
    <cellStyle name="20% - Ênfase3 2 2 12 2" xfId="4140" xr:uid="{00000000-0005-0000-0000-000027060000}"/>
    <cellStyle name="20% - Ênfase3 2 2 12 3" xfId="4141" xr:uid="{00000000-0005-0000-0000-000028060000}"/>
    <cellStyle name="20% - Ênfase3 2 2 12 4" xfId="20427" xr:uid="{00000000-0005-0000-0000-000029060000}"/>
    <cellStyle name="20% - Ênfase3 2 2 13" xfId="4142" xr:uid="{00000000-0005-0000-0000-00002A060000}"/>
    <cellStyle name="20% - Ênfase3 2 2 13 2" xfId="4143" xr:uid="{00000000-0005-0000-0000-00002B060000}"/>
    <cellStyle name="20% - Ênfase3 2 2 13 3" xfId="20428" xr:uid="{00000000-0005-0000-0000-00002C060000}"/>
    <cellStyle name="20% - Ênfase3 2 2 14" xfId="4144" xr:uid="{00000000-0005-0000-0000-00002D060000}"/>
    <cellStyle name="20% - Ênfase3 2 2 14 2" xfId="20429" xr:uid="{00000000-0005-0000-0000-00002E060000}"/>
    <cellStyle name="20% - Ênfase3 2 2 15" xfId="4145" xr:uid="{00000000-0005-0000-0000-00002F060000}"/>
    <cellStyle name="20% - Ênfase3 2 2 15 2" xfId="20430" xr:uid="{00000000-0005-0000-0000-000030060000}"/>
    <cellStyle name="20% - Ênfase3 2 2 16" xfId="4146" xr:uid="{00000000-0005-0000-0000-000031060000}"/>
    <cellStyle name="20% - Ênfase3 2 2 16 2" xfId="20431" xr:uid="{00000000-0005-0000-0000-000032060000}"/>
    <cellStyle name="20% - Ênfase3 2 2 17" xfId="4147" xr:uid="{00000000-0005-0000-0000-000033060000}"/>
    <cellStyle name="20% - Ênfase3 2 2 17 2" xfId="20432" xr:uid="{00000000-0005-0000-0000-000034060000}"/>
    <cellStyle name="20% - Ênfase3 2 2 18" xfId="4148" xr:uid="{00000000-0005-0000-0000-000035060000}"/>
    <cellStyle name="20% - Ênfase3 2 2 18 2" xfId="20433" xr:uid="{00000000-0005-0000-0000-000036060000}"/>
    <cellStyle name="20% - Ênfase3 2 2 19" xfId="4149" xr:uid="{00000000-0005-0000-0000-000037060000}"/>
    <cellStyle name="20% - Ênfase3 2 2 2" xfId="4150" xr:uid="{00000000-0005-0000-0000-000038060000}"/>
    <cellStyle name="20% - Ênfase3 2 2 2 10" xfId="4151" xr:uid="{00000000-0005-0000-0000-000039060000}"/>
    <cellStyle name="20% - Ênfase3 2 2 2 10 2" xfId="4152" xr:uid="{00000000-0005-0000-0000-00003A060000}"/>
    <cellStyle name="20% - Ênfase3 2 2 2 10 2 2" xfId="20435" xr:uid="{00000000-0005-0000-0000-00003B060000}"/>
    <cellStyle name="20% - Ênfase3 2 2 2 10 3" xfId="4153" xr:uid="{00000000-0005-0000-0000-00003C060000}"/>
    <cellStyle name="20% - Ênfase3 2 2 2 10 3 2" xfId="20436" xr:uid="{00000000-0005-0000-0000-00003D060000}"/>
    <cellStyle name="20% - Ênfase3 2 2 2 10 4" xfId="4154" xr:uid="{00000000-0005-0000-0000-00003E060000}"/>
    <cellStyle name="20% - Ênfase3 2 2 2 10 4 2" xfId="20437" xr:uid="{00000000-0005-0000-0000-00003F060000}"/>
    <cellStyle name="20% - Ênfase3 2 2 2 11" xfId="4155" xr:uid="{00000000-0005-0000-0000-000040060000}"/>
    <cellStyle name="20% - Ênfase3 2 2 2 11 2" xfId="4156" xr:uid="{00000000-0005-0000-0000-000041060000}"/>
    <cellStyle name="20% - Ênfase3 2 2 2 11 2 2" xfId="20438" xr:uid="{00000000-0005-0000-0000-000042060000}"/>
    <cellStyle name="20% - Ênfase3 2 2 2 11 3" xfId="4157" xr:uid="{00000000-0005-0000-0000-000043060000}"/>
    <cellStyle name="20% - Ênfase3 2 2 2 11 3 2" xfId="20439" xr:uid="{00000000-0005-0000-0000-000044060000}"/>
    <cellStyle name="20% - Ênfase3 2 2 2 12" xfId="4158" xr:uid="{00000000-0005-0000-0000-000045060000}"/>
    <cellStyle name="20% - Ênfase3 2 2 2 12 2" xfId="4159" xr:uid="{00000000-0005-0000-0000-000046060000}"/>
    <cellStyle name="20% - Ênfase3 2 2 2 12 2 2" xfId="20440" xr:uid="{00000000-0005-0000-0000-000047060000}"/>
    <cellStyle name="20% - Ênfase3 2 2 2 13" xfId="4160" xr:uid="{00000000-0005-0000-0000-000048060000}"/>
    <cellStyle name="20% - Ênfase3 2 2 2 14" xfId="4161" xr:uid="{00000000-0005-0000-0000-000049060000}"/>
    <cellStyle name="20% - Ênfase3 2 2 2 15" xfId="4162" xr:uid="{00000000-0005-0000-0000-00004A060000}"/>
    <cellStyle name="20% - Ênfase3 2 2 2 16" xfId="4163" xr:uid="{00000000-0005-0000-0000-00004B060000}"/>
    <cellStyle name="20% - Ênfase3 2 2 2 17" xfId="4164" xr:uid="{00000000-0005-0000-0000-00004C060000}"/>
    <cellStyle name="20% - Ênfase3 2 2 2 18" xfId="4165" xr:uid="{00000000-0005-0000-0000-00004D060000}"/>
    <cellStyle name="20% - Ênfase3 2 2 2 18 2" xfId="20441" xr:uid="{00000000-0005-0000-0000-00004E060000}"/>
    <cellStyle name="20% - Ênfase3 2 2 2 19" xfId="4166" xr:uid="{00000000-0005-0000-0000-00004F060000}"/>
    <cellStyle name="20% - Ênfase3 2 2 2 19 2" xfId="20442" xr:uid="{00000000-0005-0000-0000-000050060000}"/>
    <cellStyle name="20% - Ênfase3 2 2 2 2" xfId="4167" xr:uid="{00000000-0005-0000-0000-000051060000}"/>
    <cellStyle name="20% - Ênfase3 2 2 2 2 10" xfId="4168" xr:uid="{00000000-0005-0000-0000-000052060000}"/>
    <cellStyle name="20% - Ênfase3 2 2 2 2 10 2" xfId="4169" xr:uid="{00000000-0005-0000-0000-000053060000}"/>
    <cellStyle name="20% - Ênfase3 2 2 2 2 10 3" xfId="4170" xr:uid="{00000000-0005-0000-0000-000054060000}"/>
    <cellStyle name="20% - Ênfase3 2 2 2 2 10 4" xfId="20443" xr:uid="{00000000-0005-0000-0000-000055060000}"/>
    <cellStyle name="20% - Ênfase3 2 2 2 2 11" xfId="4171" xr:uid="{00000000-0005-0000-0000-000056060000}"/>
    <cellStyle name="20% - Ênfase3 2 2 2 2 11 2" xfId="4172" xr:uid="{00000000-0005-0000-0000-000057060000}"/>
    <cellStyle name="20% - Ênfase3 2 2 2 2 11 3" xfId="20444" xr:uid="{00000000-0005-0000-0000-000058060000}"/>
    <cellStyle name="20% - Ênfase3 2 2 2 2 12" xfId="4173" xr:uid="{00000000-0005-0000-0000-000059060000}"/>
    <cellStyle name="20% - Ênfase3 2 2 2 2 12 2" xfId="20445" xr:uid="{00000000-0005-0000-0000-00005A060000}"/>
    <cellStyle name="20% - Ênfase3 2 2 2 2 13" xfId="4174" xr:uid="{00000000-0005-0000-0000-00005B060000}"/>
    <cellStyle name="20% - Ênfase3 2 2 2 2 13 2" xfId="20446" xr:uid="{00000000-0005-0000-0000-00005C060000}"/>
    <cellStyle name="20% - Ênfase3 2 2 2 2 14" xfId="4175" xr:uid="{00000000-0005-0000-0000-00005D060000}"/>
    <cellStyle name="20% - Ênfase3 2 2 2 2 14 2" xfId="20447" xr:uid="{00000000-0005-0000-0000-00005E060000}"/>
    <cellStyle name="20% - Ênfase3 2 2 2 2 15" xfId="4176" xr:uid="{00000000-0005-0000-0000-00005F060000}"/>
    <cellStyle name="20% - Ênfase3 2 2 2 2 15 2" xfId="20448" xr:uid="{00000000-0005-0000-0000-000060060000}"/>
    <cellStyle name="20% - Ênfase3 2 2 2 2 16" xfId="4177" xr:uid="{00000000-0005-0000-0000-000061060000}"/>
    <cellStyle name="20% - Ênfase3 2 2 2 2 17" xfId="4178" xr:uid="{00000000-0005-0000-0000-000062060000}"/>
    <cellStyle name="20% - Ênfase3 2 2 2 2 2" xfId="4179" xr:uid="{00000000-0005-0000-0000-000063060000}"/>
    <cellStyle name="20% - Ênfase3 2 2 2 2 2 10" xfId="4180" xr:uid="{00000000-0005-0000-0000-000064060000}"/>
    <cellStyle name="20% - Ênfase3 2 2 2 2 2 11" xfId="4181" xr:uid="{00000000-0005-0000-0000-000065060000}"/>
    <cellStyle name="20% - Ênfase3 2 2 2 2 2 12" xfId="4182" xr:uid="{00000000-0005-0000-0000-000066060000}"/>
    <cellStyle name="20% - Ênfase3 2 2 2 2 2 13" xfId="4183" xr:uid="{00000000-0005-0000-0000-000067060000}"/>
    <cellStyle name="20% - Ênfase3 2 2 2 2 2 14" xfId="4184" xr:uid="{00000000-0005-0000-0000-000068060000}"/>
    <cellStyle name="20% - Ênfase3 2 2 2 2 2 15" xfId="4185" xr:uid="{00000000-0005-0000-0000-000069060000}"/>
    <cellStyle name="20% - Ênfase3 2 2 2 2 2 16" xfId="20449" xr:uid="{00000000-0005-0000-0000-00006A060000}"/>
    <cellStyle name="20% - Ênfase3 2 2 2 2 2 2" xfId="4186" xr:uid="{00000000-0005-0000-0000-00006B060000}"/>
    <cellStyle name="20% - Ênfase3 2 2 2 2 2 3" xfId="4187" xr:uid="{00000000-0005-0000-0000-00006C060000}"/>
    <cellStyle name="20% - Ênfase3 2 2 2 2 2 4" xfId="4188" xr:uid="{00000000-0005-0000-0000-00006D060000}"/>
    <cellStyle name="20% - Ênfase3 2 2 2 2 2 5" xfId="4189" xr:uid="{00000000-0005-0000-0000-00006E060000}"/>
    <cellStyle name="20% - Ênfase3 2 2 2 2 2 6" xfId="4190" xr:uid="{00000000-0005-0000-0000-00006F060000}"/>
    <cellStyle name="20% - Ênfase3 2 2 2 2 2 7" xfId="4191" xr:uid="{00000000-0005-0000-0000-000070060000}"/>
    <cellStyle name="20% - Ênfase3 2 2 2 2 2 8" xfId="4192" xr:uid="{00000000-0005-0000-0000-000071060000}"/>
    <cellStyle name="20% - Ênfase3 2 2 2 2 2 9" xfId="4193" xr:uid="{00000000-0005-0000-0000-000072060000}"/>
    <cellStyle name="20% - Ênfase3 2 2 2 2 3" xfId="4194" xr:uid="{00000000-0005-0000-0000-000073060000}"/>
    <cellStyle name="20% - Ênfase3 2 2 2 2 3 10" xfId="4195" xr:uid="{00000000-0005-0000-0000-000074060000}"/>
    <cellStyle name="20% - Ênfase3 2 2 2 2 3 11" xfId="4196" xr:uid="{00000000-0005-0000-0000-000075060000}"/>
    <cellStyle name="20% - Ênfase3 2 2 2 2 3 12" xfId="4197" xr:uid="{00000000-0005-0000-0000-000076060000}"/>
    <cellStyle name="20% - Ênfase3 2 2 2 2 3 13" xfId="20450" xr:uid="{00000000-0005-0000-0000-000077060000}"/>
    <cellStyle name="20% - Ênfase3 2 2 2 2 3 2" xfId="4198" xr:uid="{00000000-0005-0000-0000-000078060000}"/>
    <cellStyle name="20% - Ênfase3 2 2 2 2 3 3" xfId="4199" xr:uid="{00000000-0005-0000-0000-000079060000}"/>
    <cellStyle name="20% - Ênfase3 2 2 2 2 3 4" xfId="4200" xr:uid="{00000000-0005-0000-0000-00007A060000}"/>
    <cellStyle name="20% - Ênfase3 2 2 2 2 3 5" xfId="4201" xr:uid="{00000000-0005-0000-0000-00007B060000}"/>
    <cellStyle name="20% - Ênfase3 2 2 2 2 3 6" xfId="4202" xr:uid="{00000000-0005-0000-0000-00007C060000}"/>
    <cellStyle name="20% - Ênfase3 2 2 2 2 3 7" xfId="4203" xr:uid="{00000000-0005-0000-0000-00007D060000}"/>
    <cellStyle name="20% - Ênfase3 2 2 2 2 3 8" xfId="4204" xr:uid="{00000000-0005-0000-0000-00007E060000}"/>
    <cellStyle name="20% - Ênfase3 2 2 2 2 3 9" xfId="4205" xr:uid="{00000000-0005-0000-0000-00007F060000}"/>
    <cellStyle name="20% - Ênfase3 2 2 2 2 4" xfId="4206" xr:uid="{00000000-0005-0000-0000-000080060000}"/>
    <cellStyle name="20% - Ênfase3 2 2 2 2 4 2" xfId="4207" xr:uid="{00000000-0005-0000-0000-000081060000}"/>
    <cellStyle name="20% - Ênfase3 2 2 2 2 4 3" xfId="4208" xr:uid="{00000000-0005-0000-0000-000082060000}"/>
    <cellStyle name="20% - Ênfase3 2 2 2 2 4 4" xfId="4209" xr:uid="{00000000-0005-0000-0000-000083060000}"/>
    <cellStyle name="20% - Ênfase3 2 2 2 2 4 5" xfId="4210" xr:uid="{00000000-0005-0000-0000-000084060000}"/>
    <cellStyle name="20% - Ênfase3 2 2 2 2 4 6" xfId="4211" xr:uid="{00000000-0005-0000-0000-000085060000}"/>
    <cellStyle name="20% - Ênfase3 2 2 2 2 4 7" xfId="4212" xr:uid="{00000000-0005-0000-0000-000086060000}"/>
    <cellStyle name="20% - Ênfase3 2 2 2 2 4 8" xfId="4213" xr:uid="{00000000-0005-0000-0000-000087060000}"/>
    <cellStyle name="20% - Ênfase3 2 2 2 2 4 9" xfId="20451" xr:uid="{00000000-0005-0000-0000-000088060000}"/>
    <cellStyle name="20% - Ênfase3 2 2 2 2 5" xfId="4214" xr:uid="{00000000-0005-0000-0000-000089060000}"/>
    <cellStyle name="20% - Ênfase3 2 2 2 2 5 2" xfId="4215" xr:uid="{00000000-0005-0000-0000-00008A060000}"/>
    <cellStyle name="20% - Ênfase3 2 2 2 2 5 3" xfId="4216" xr:uid="{00000000-0005-0000-0000-00008B060000}"/>
    <cellStyle name="20% - Ênfase3 2 2 2 2 5 4" xfId="4217" xr:uid="{00000000-0005-0000-0000-00008C060000}"/>
    <cellStyle name="20% - Ênfase3 2 2 2 2 5 5" xfId="4218" xr:uid="{00000000-0005-0000-0000-00008D060000}"/>
    <cellStyle name="20% - Ênfase3 2 2 2 2 5 6" xfId="4219" xr:uid="{00000000-0005-0000-0000-00008E060000}"/>
    <cellStyle name="20% - Ênfase3 2 2 2 2 5 7" xfId="4220" xr:uid="{00000000-0005-0000-0000-00008F060000}"/>
    <cellStyle name="20% - Ênfase3 2 2 2 2 5 8" xfId="4221" xr:uid="{00000000-0005-0000-0000-000090060000}"/>
    <cellStyle name="20% - Ênfase3 2 2 2 2 5 9" xfId="20452" xr:uid="{00000000-0005-0000-0000-000091060000}"/>
    <cellStyle name="20% - Ênfase3 2 2 2 2 6" xfId="4222" xr:uid="{00000000-0005-0000-0000-000092060000}"/>
    <cellStyle name="20% - Ênfase3 2 2 2 2 6 2" xfId="4223" xr:uid="{00000000-0005-0000-0000-000093060000}"/>
    <cellStyle name="20% - Ênfase3 2 2 2 2 6 3" xfId="4224" xr:uid="{00000000-0005-0000-0000-000094060000}"/>
    <cellStyle name="20% - Ênfase3 2 2 2 2 6 4" xfId="4225" xr:uid="{00000000-0005-0000-0000-000095060000}"/>
    <cellStyle name="20% - Ênfase3 2 2 2 2 6 5" xfId="4226" xr:uid="{00000000-0005-0000-0000-000096060000}"/>
    <cellStyle name="20% - Ênfase3 2 2 2 2 6 6" xfId="4227" xr:uid="{00000000-0005-0000-0000-000097060000}"/>
    <cellStyle name="20% - Ênfase3 2 2 2 2 6 7" xfId="20453" xr:uid="{00000000-0005-0000-0000-000098060000}"/>
    <cellStyle name="20% - Ênfase3 2 2 2 2 7" xfId="4228" xr:uid="{00000000-0005-0000-0000-000099060000}"/>
    <cellStyle name="20% - Ênfase3 2 2 2 2 7 2" xfId="4229" xr:uid="{00000000-0005-0000-0000-00009A060000}"/>
    <cellStyle name="20% - Ênfase3 2 2 2 2 7 3" xfId="4230" xr:uid="{00000000-0005-0000-0000-00009B060000}"/>
    <cellStyle name="20% - Ênfase3 2 2 2 2 7 4" xfId="4231" xr:uid="{00000000-0005-0000-0000-00009C060000}"/>
    <cellStyle name="20% - Ênfase3 2 2 2 2 7 5" xfId="20454" xr:uid="{00000000-0005-0000-0000-00009D060000}"/>
    <cellStyle name="20% - Ênfase3 2 2 2 2 8" xfId="4232" xr:uid="{00000000-0005-0000-0000-00009E060000}"/>
    <cellStyle name="20% - Ênfase3 2 2 2 2 8 2" xfId="4233" xr:uid="{00000000-0005-0000-0000-00009F060000}"/>
    <cellStyle name="20% - Ênfase3 2 2 2 2 8 3" xfId="4234" xr:uid="{00000000-0005-0000-0000-0000A0060000}"/>
    <cellStyle name="20% - Ênfase3 2 2 2 2 8 4" xfId="4235" xr:uid="{00000000-0005-0000-0000-0000A1060000}"/>
    <cellStyle name="20% - Ênfase3 2 2 2 2 8 5" xfId="20455" xr:uid="{00000000-0005-0000-0000-0000A2060000}"/>
    <cellStyle name="20% - Ênfase3 2 2 2 2 9" xfId="4236" xr:uid="{00000000-0005-0000-0000-0000A3060000}"/>
    <cellStyle name="20% - Ênfase3 2 2 2 2 9 2" xfId="4237" xr:uid="{00000000-0005-0000-0000-0000A4060000}"/>
    <cellStyle name="20% - Ênfase3 2 2 2 2 9 3" xfId="4238" xr:uid="{00000000-0005-0000-0000-0000A5060000}"/>
    <cellStyle name="20% - Ênfase3 2 2 2 2 9 4" xfId="4239" xr:uid="{00000000-0005-0000-0000-0000A6060000}"/>
    <cellStyle name="20% - Ênfase3 2 2 2 2 9 5" xfId="20456" xr:uid="{00000000-0005-0000-0000-0000A7060000}"/>
    <cellStyle name="20% - Ênfase3 2 2 2 20" xfId="20434" xr:uid="{00000000-0005-0000-0000-0000A8060000}"/>
    <cellStyle name="20% - Ênfase3 2 2 2 3" xfId="4240" xr:uid="{00000000-0005-0000-0000-0000A9060000}"/>
    <cellStyle name="20% - Ênfase3 2 2 2 3 10" xfId="4241" xr:uid="{00000000-0005-0000-0000-0000AA060000}"/>
    <cellStyle name="20% - Ênfase3 2 2 2 3 11" xfId="4242" xr:uid="{00000000-0005-0000-0000-0000AB060000}"/>
    <cellStyle name="20% - Ênfase3 2 2 2 3 12" xfId="4243" xr:uid="{00000000-0005-0000-0000-0000AC060000}"/>
    <cellStyle name="20% - Ênfase3 2 2 2 3 13" xfId="4244" xr:uid="{00000000-0005-0000-0000-0000AD060000}"/>
    <cellStyle name="20% - Ênfase3 2 2 2 3 14" xfId="4245" xr:uid="{00000000-0005-0000-0000-0000AE060000}"/>
    <cellStyle name="20% - Ênfase3 2 2 2 3 15" xfId="4246" xr:uid="{00000000-0005-0000-0000-0000AF060000}"/>
    <cellStyle name="20% - Ênfase3 2 2 2 3 16" xfId="4247" xr:uid="{00000000-0005-0000-0000-0000B0060000}"/>
    <cellStyle name="20% - Ênfase3 2 2 2 3 17" xfId="4248" xr:uid="{00000000-0005-0000-0000-0000B1060000}"/>
    <cellStyle name="20% - Ênfase3 2 2 2 3 2" xfId="4249" xr:uid="{00000000-0005-0000-0000-0000B2060000}"/>
    <cellStyle name="20% - Ênfase3 2 2 2 3 3" xfId="4250" xr:uid="{00000000-0005-0000-0000-0000B3060000}"/>
    <cellStyle name="20% - Ênfase3 2 2 2 3 4" xfId="4251" xr:uid="{00000000-0005-0000-0000-0000B4060000}"/>
    <cellStyle name="20% - Ênfase3 2 2 2 3 5" xfId="4252" xr:uid="{00000000-0005-0000-0000-0000B5060000}"/>
    <cellStyle name="20% - Ênfase3 2 2 2 3 6" xfId="4253" xr:uid="{00000000-0005-0000-0000-0000B6060000}"/>
    <cellStyle name="20% - Ênfase3 2 2 2 3 7" xfId="4254" xr:uid="{00000000-0005-0000-0000-0000B7060000}"/>
    <cellStyle name="20% - Ênfase3 2 2 2 3 8" xfId="4255" xr:uid="{00000000-0005-0000-0000-0000B8060000}"/>
    <cellStyle name="20% - Ênfase3 2 2 2 3 9" xfId="4256" xr:uid="{00000000-0005-0000-0000-0000B9060000}"/>
    <cellStyle name="20% - Ênfase3 2 2 2 4" xfId="4257" xr:uid="{00000000-0005-0000-0000-0000BA060000}"/>
    <cellStyle name="20% - Ênfase3 2 2 2 4 10" xfId="4258" xr:uid="{00000000-0005-0000-0000-0000BB060000}"/>
    <cellStyle name="20% - Ênfase3 2 2 2 4 10 2" xfId="20457" xr:uid="{00000000-0005-0000-0000-0000BC060000}"/>
    <cellStyle name="20% - Ênfase3 2 2 2 4 11" xfId="4259" xr:uid="{00000000-0005-0000-0000-0000BD060000}"/>
    <cellStyle name="20% - Ênfase3 2 2 2 4 11 2" xfId="20458" xr:uid="{00000000-0005-0000-0000-0000BE060000}"/>
    <cellStyle name="20% - Ênfase3 2 2 2 4 12" xfId="4260" xr:uid="{00000000-0005-0000-0000-0000BF060000}"/>
    <cellStyle name="20% - Ênfase3 2 2 2 4 12 2" xfId="20459" xr:uid="{00000000-0005-0000-0000-0000C0060000}"/>
    <cellStyle name="20% - Ênfase3 2 2 2 4 2" xfId="4261" xr:uid="{00000000-0005-0000-0000-0000C1060000}"/>
    <cellStyle name="20% - Ênfase3 2 2 2 4 2 2" xfId="20460" xr:uid="{00000000-0005-0000-0000-0000C2060000}"/>
    <cellStyle name="20% - Ênfase3 2 2 2 4 3" xfId="4262" xr:uid="{00000000-0005-0000-0000-0000C3060000}"/>
    <cellStyle name="20% - Ênfase3 2 2 2 4 3 2" xfId="20461" xr:uid="{00000000-0005-0000-0000-0000C4060000}"/>
    <cellStyle name="20% - Ênfase3 2 2 2 4 4" xfId="4263" xr:uid="{00000000-0005-0000-0000-0000C5060000}"/>
    <cellStyle name="20% - Ênfase3 2 2 2 4 4 2" xfId="20462" xr:uid="{00000000-0005-0000-0000-0000C6060000}"/>
    <cellStyle name="20% - Ênfase3 2 2 2 4 5" xfId="4264" xr:uid="{00000000-0005-0000-0000-0000C7060000}"/>
    <cellStyle name="20% - Ênfase3 2 2 2 4 5 2" xfId="20463" xr:uid="{00000000-0005-0000-0000-0000C8060000}"/>
    <cellStyle name="20% - Ênfase3 2 2 2 4 6" xfId="4265" xr:uid="{00000000-0005-0000-0000-0000C9060000}"/>
    <cellStyle name="20% - Ênfase3 2 2 2 4 6 2" xfId="20464" xr:uid="{00000000-0005-0000-0000-0000CA060000}"/>
    <cellStyle name="20% - Ênfase3 2 2 2 4 7" xfId="4266" xr:uid="{00000000-0005-0000-0000-0000CB060000}"/>
    <cellStyle name="20% - Ênfase3 2 2 2 4 7 2" xfId="20465" xr:uid="{00000000-0005-0000-0000-0000CC060000}"/>
    <cellStyle name="20% - Ênfase3 2 2 2 4 8" xfId="4267" xr:uid="{00000000-0005-0000-0000-0000CD060000}"/>
    <cellStyle name="20% - Ênfase3 2 2 2 4 8 2" xfId="20466" xr:uid="{00000000-0005-0000-0000-0000CE060000}"/>
    <cellStyle name="20% - Ênfase3 2 2 2 4 9" xfId="4268" xr:uid="{00000000-0005-0000-0000-0000CF060000}"/>
    <cellStyle name="20% - Ênfase3 2 2 2 4 9 2" xfId="20467" xr:uid="{00000000-0005-0000-0000-0000D0060000}"/>
    <cellStyle name="20% - Ênfase3 2 2 2 5" xfId="4269" xr:uid="{00000000-0005-0000-0000-0000D1060000}"/>
    <cellStyle name="20% - Ênfase3 2 2 2 5 2" xfId="4270" xr:uid="{00000000-0005-0000-0000-0000D2060000}"/>
    <cellStyle name="20% - Ênfase3 2 2 2 5 2 2" xfId="20468" xr:uid="{00000000-0005-0000-0000-0000D3060000}"/>
    <cellStyle name="20% - Ênfase3 2 2 2 5 3" xfId="4271" xr:uid="{00000000-0005-0000-0000-0000D4060000}"/>
    <cellStyle name="20% - Ênfase3 2 2 2 5 3 2" xfId="20469" xr:uid="{00000000-0005-0000-0000-0000D5060000}"/>
    <cellStyle name="20% - Ênfase3 2 2 2 5 4" xfId="4272" xr:uid="{00000000-0005-0000-0000-0000D6060000}"/>
    <cellStyle name="20% - Ênfase3 2 2 2 5 4 2" xfId="20470" xr:uid="{00000000-0005-0000-0000-0000D7060000}"/>
    <cellStyle name="20% - Ênfase3 2 2 2 5 5" xfId="4273" xr:uid="{00000000-0005-0000-0000-0000D8060000}"/>
    <cellStyle name="20% - Ênfase3 2 2 2 5 5 2" xfId="20471" xr:uid="{00000000-0005-0000-0000-0000D9060000}"/>
    <cellStyle name="20% - Ênfase3 2 2 2 5 6" xfId="4274" xr:uid="{00000000-0005-0000-0000-0000DA060000}"/>
    <cellStyle name="20% - Ênfase3 2 2 2 5 6 2" xfId="20472" xr:uid="{00000000-0005-0000-0000-0000DB060000}"/>
    <cellStyle name="20% - Ênfase3 2 2 2 5 7" xfId="4275" xr:uid="{00000000-0005-0000-0000-0000DC060000}"/>
    <cellStyle name="20% - Ênfase3 2 2 2 5 7 2" xfId="20473" xr:uid="{00000000-0005-0000-0000-0000DD060000}"/>
    <cellStyle name="20% - Ênfase3 2 2 2 5 8" xfId="4276" xr:uid="{00000000-0005-0000-0000-0000DE060000}"/>
    <cellStyle name="20% - Ênfase3 2 2 2 5 8 2" xfId="20474" xr:uid="{00000000-0005-0000-0000-0000DF060000}"/>
    <cellStyle name="20% - Ênfase3 2 2 2 6" xfId="4277" xr:uid="{00000000-0005-0000-0000-0000E0060000}"/>
    <cellStyle name="20% - Ênfase3 2 2 2 6 2" xfId="4278" xr:uid="{00000000-0005-0000-0000-0000E1060000}"/>
    <cellStyle name="20% - Ênfase3 2 2 2 6 2 2" xfId="20475" xr:uid="{00000000-0005-0000-0000-0000E2060000}"/>
    <cellStyle name="20% - Ênfase3 2 2 2 6 3" xfId="4279" xr:uid="{00000000-0005-0000-0000-0000E3060000}"/>
    <cellStyle name="20% - Ênfase3 2 2 2 6 3 2" xfId="20476" xr:uid="{00000000-0005-0000-0000-0000E4060000}"/>
    <cellStyle name="20% - Ênfase3 2 2 2 6 4" xfId="4280" xr:uid="{00000000-0005-0000-0000-0000E5060000}"/>
    <cellStyle name="20% - Ênfase3 2 2 2 6 4 2" xfId="20477" xr:uid="{00000000-0005-0000-0000-0000E6060000}"/>
    <cellStyle name="20% - Ênfase3 2 2 2 6 5" xfId="4281" xr:uid="{00000000-0005-0000-0000-0000E7060000}"/>
    <cellStyle name="20% - Ênfase3 2 2 2 6 5 2" xfId="20478" xr:uid="{00000000-0005-0000-0000-0000E8060000}"/>
    <cellStyle name="20% - Ênfase3 2 2 2 6 6" xfId="4282" xr:uid="{00000000-0005-0000-0000-0000E9060000}"/>
    <cellStyle name="20% - Ênfase3 2 2 2 6 6 2" xfId="20479" xr:uid="{00000000-0005-0000-0000-0000EA060000}"/>
    <cellStyle name="20% - Ênfase3 2 2 2 6 7" xfId="4283" xr:uid="{00000000-0005-0000-0000-0000EB060000}"/>
    <cellStyle name="20% - Ênfase3 2 2 2 6 7 2" xfId="20480" xr:uid="{00000000-0005-0000-0000-0000EC060000}"/>
    <cellStyle name="20% - Ênfase3 2 2 2 6 8" xfId="4284" xr:uid="{00000000-0005-0000-0000-0000ED060000}"/>
    <cellStyle name="20% - Ênfase3 2 2 2 6 8 2" xfId="20481" xr:uid="{00000000-0005-0000-0000-0000EE060000}"/>
    <cellStyle name="20% - Ênfase3 2 2 2 7" xfId="4285" xr:uid="{00000000-0005-0000-0000-0000EF060000}"/>
    <cellStyle name="20% - Ênfase3 2 2 2 7 2" xfId="4286" xr:uid="{00000000-0005-0000-0000-0000F0060000}"/>
    <cellStyle name="20% - Ênfase3 2 2 2 7 2 2" xfId="20482" xr:uid="{00000000-0005-0000-0000-0000F1060000}"/>
    <cellStyle name="20% - Ênfase3 2 2 2 7 3" xfId="4287" xr:uid="{00000000-0005-0000-0000-0000F2060000}"/>
    <cellStyle name="20% - Ênfase3 2 2 2 7 3 2" xfId="20483" xr:uid="{00000000-0005-0000-0000-0000F3060000}"/>
    <cellStyle name="20% - Ênfase3 2 2 2 7 4" xfId="4288" xr:uid="{00000000-0005-0000-0000-0000F4060000}"/>
    <cellStyle name="20% - Ênfase3 2 2 2 7 4 2" xfId="20484" xr:uid="{00000000-0005-0000-0000-0000F5060000}"/>
    <cellStyle name="20% - Ênfase3 2 2 2 7 5" xfId="4289" xr:uid="{00000000-0005-0000-0000-0000F6060000}"/>
    <cellStyle name="20% - Ênfase3 2 2 2 7 5 2" xfId="20485" xr:uid="{00000000-0005-0000-0000-0000F7060000}"/>
    <cellStyle name="20% - Ênfase3 2 2 2 7 6" xfId="4290" xr:uid="{00000000-0005-0000-0000-0000F8060000}"/>
    <cellStyle name="20% - Ênfase3 2 2 2 7 6 2" xfId="20486" xr:uid="{00000000-0005-0000-0000-0000F9060000}"/>
    <cellStyle name="20% - Ênfase3 2 2 2 8" xfId="4291" xr:uid="{00000000-0005-0000-0000-0000FA060000}"/>
    <cellStyle name="20% - Ênfase3 2 2 2 8 2" xfId="4292" xr:uid="{00000000-0005-0000-0000-0000FB060000}"/>
    <cellStyle name="20% - Ênfase3 2 2 2 8 2 2" xfId="20487" xr:uid="{00000000-0005-0000-0000-0000FC060000}"/>
    <cellStyle name="20% - Ênfase3 2 2 2 8 3" xfId="4293" xr:uid="{00000000-0005-0000-0000-0000FD060000}"/>
    <cellStyle name="20% - Ênfase3 2 2 2 8 3 2" xfId="20488" xr:uid="{00000000-0005-0000-0000-0000FE060000}"/>
    <cellStyle name="20% - Ênfase3 2 2 2 8 4" xfId="4294" xr:uid="{00000000-0005-0000-0000-0000FF060000}"/>
    <cellStyle name="20% - Ênfase3 2 2 2 8 4 2" xfId="20489" xr:uid="{00000000-0005-0000-0000-000000070000}"/>
    <cellStyle name="20% - Ênfase3 2 2 2 9" xfId="4295" xr:uid="{00000000-0005-0000-0000-000001070000}"/>
    <cellStyle name="20% - Ênfase3 2 2 2 9 2" xfId="4296" xr:uid="{00000000-0005-0000-0000-000002070000}"/>
    <cellStyle name="20% - Ênfase3 2 2 2 9 2 2" xfId="20490" xr:uid="{00000000-0005-0000-0000-000003070000}"/>
    <cellStyle name="20% - Ênfase3 2 2 2 9 3" xfId="4297" xr:uid="{00000000-0005-0000-0000-000004070000}"/>
    <cellStyle name="20% - Ênfase3 2 2 2 9 3 2" xfId="20491" xr:uid="{00000000-0005-0000-0000-000005070000}"/>
    <cellStyle name="20% - Ênfase3 2 2 2 9 4" xfId="4298" xr:uid="{00000000-0005-0000-0000-000006070000}"/>
    <cellStyle name="20% - Ênfase3 2 2 2 9 4 2" xfId="20492" xr:uid="{00000000-0005-0000-0000-000007070000}"/>
    <cellStyle name="20% - Ênfase3 2 2 2_GUSA" xfId="4299" xr:uid="{00000000-0005-0000-0000-000008070000}"/>
    <cellStyle name="20% - Ênfase3 2 2 20" xfId="4300" xr:uid="{00000000-0005-0000-0000-000009070000}"/>
    <cellStyle name="20% - Ênfase3 2 2 21" xfId="20424" xr:uid="{00000000-0005-0000-0000-00000A070000}"/>
    <cellStyle name="20% - Ênfase3 2 2 3" xfId="4301" xr:uid="{00000000-0005-0000-0000-00000B070000}"/>
    <cellStyle name="20% - Ênfase3 2 2 3 10" xfId="4302" xr:uid="{00000000-0005-0000-0000-00000C070000}"/>
    <cellStyle name="20% - Ênfase3 2 2 3 11" xfId="4303" xr:uid="{00000000-0005-0000-0000-00000D070000}"/>
    <cellStyle name="20% - Ênfase3 2 2 3 12" xfId="4304" xr:uid="{00000000-0005-0000-0000-00000E070000}"/>
    <cellStyle name="20% - Ênfase3 2 2 3 13" xfId="4305" xr:uid="{00000000-0005-0000-0000-00000F070000}"/>
    <cellStyle name="20% - Ênfase3 2 2 3 14" xfId="4306" xr:uid="{00000000-0005-0000-0000-000010070000}"/>
    <cellStyle name="20% - Ênfase3 2 2 3 15" xfId="4307" xr:uid="{00000000-0005-0000-0000-000011070000}"/>
    <cellStyle name="20% - Ênfase3 2 2 3 16" xfId="4308" xr:uid="{00000000-0005-0000-0000-000012070000}"/>
    <cellStyle name="20% - Ênfase3 2 2 3 17" xfId="4309" xr:uid="{00000000-0005-0000-0000-000013070000}"/>
    <cellStyle name="20% - Ênfase3 2 2 3 2" xfId="4310" xr:uid="{00000000-0005-0000-0000-000014070000}"/>
    <cellStyle name="20% - Ênfase3 2 2 3 3" xfId="4311" xr:uid="{00000000-0005-0000-0000-000015070000}"/>
    <cellStyle name="20% - Ênfase3 2 2 3 4" xfId="4312" xr:uid="{00000000-0005-0000-0000-000016070000}"/>
    <cellStyle name="20% - Ênfase3 2 2 3 5" xfId="4313" xr:uid="{00000000-0005-0000-0000-000017070000}"/>
    <cellStyle name="20% - Ênfase3 2 2 3 6" xfId="4314" xr:uid="{00000000-0005-0000-0000-000018070000}"/>
    <cellStyle name="20% - Ênfase3 2 2 3 7" xfId="4315" xr:uid="{00000000-0005-0000-0000-000019070000}"/>
    <cellStyle name="20% - Ênfase3 2 2 3 8" xfId="4316" xr:uid="{00000000-0005-0000-0000-00001A070000}"/>
    <cellStyle name="20% - Ênfase3 2 2 3 9" xfId="4317" xr:uid="{00000000-0005-0000-0000-00001B070000}"/>
    <cellStyle name="20% - Ênfase3 2 2 4" xfId="4318" xr:uid="{00000000-0005-0000-0000-00001C070000}"/>
    <cellStyle name="20% - Ênfase3 2 2 4 2" xfId="4319" xr:uid="{00000000-0005-0000-0000-00001D070000}"/>
    <cellStyle name="20% - Ênfase3 2 2 4 2 2" xfId="20494" xr:uid="{00000000-0005-0000-0000-00001E070000}"/>
    <cellStyle name="20% - Ênfase3 2 2 4 3" xfId="4320" xr:uid="{00000000-0005-0000-0000-00001F070000}"/>
    <cellStyle name="20% - Ênfase3 2 2 4 3 2" xfId="20495" xr:uid="{00000000-0005-0000-0000-000020070000}"/>
    <cellStyle name="20% - Ênfase3 2 2 4 4" xfId="20493" xr:uid="{00000000-0005-0000-0000-000021070000}"/>
    <cellStyle name="20% - Ênfase3 2 2 5" xfId="4321" xr:uid="{00000000-0005-0000-0000-000022070000}"/>
    <cellStyle name="20% - Ênfase3 2 2 5 10" xfId="4322" xr:uid="{00000000-0005-0000-0000-000023070000}"/>
    <cellStyle name="20% - Ênfase3 2 2 5 11" xfId="4323" xr:uid="{00000000-0005-0000-0000-000024070000}"/>
    <cellStyle name="20% - Ênfase3 2 2 5 12" xfId="4324" xr:uid="{00000000-0005-0000-0000-000025070000}"/>
    <cellStyle name="20% - Ênfase3 2 2 5 13" xfId="20496" xr:uid="{00000000-0005-0000-0000-000026070000}"/>
    <cellStyle name="20% - Ênfase3 2 2 5 2" xfId="4325" xr:uid="{00000000-0005-0000-0000-000027070000}"/>
    <cellStyle name="20% - Ênfase3 2 2 5 3" xfId="4326" xr:uid="{00000000-0005-0000-0000-000028070000}"/>
    <cellStyle name="20% - Ênfase3 2 2 5 4" xfId="4327" xr:uid="{00000000-0005-0000-0000-000029070000}"/>
    <cellStyle name="20% - Ênfase3 2 2 5 5" xfId="4328" xr:uid="{00000000-0005-0000-0000-00002A070000}"/>
    <cellStyle name="20% - Ênfase3 2 2 5 6" xfId="4329" xr:uid="{00000000-0005-0000-0000-00002B070000}"/>
    <cellStyle name="20% - Ênfase3 2 2 5 7" xfId="4330" xr:uid="{00000000-0005-0000-0000-00002C070000}"/>
    <cellStyle name="20% - Ênfase3 2 2 5 8" xfId="4331" xr:uid="{00000000-0005-0000-0000-00002D070000}"/>
    <cellStyle name="20% - Ênfase3 2 2 5 9" xfId="4332" xr:uid="{00000000-0005-0000-0000-00002E070000}"/>
    <cellStyle name="20% - Ênfase3 2 2 6" xfId="4333" xr:uid="{00000000-0005-0000-0000-00002F070000}"/>
    <cellStyle name="20% - Ênfase3 2 2 6 2" xfId="4334" xr:uid="{00000000-0005-0000-0000-000030070000}"/>
    <cellStyle name="20% - Ênfase3 2 2 6 3" xfId="4335" xr:uid="{00000000-0005-0000-0000-000031070000}"/>
    <cellStyle name="20% - Ênfase3 2 2 6 4" xfId="4336" xr:uid="{00000000-0005-0000-0000-000032070000}"/>
    <cellStyle name="20% - Ênfase3 2 2 6 5" xfId="4337" xr:uid="{00000000-0005-0000-0000-000033070000}"/>
    <cellStyle name="20% - Ênfase3 2 2 6 6" xfId="4338" xr:uid="{00000000-0005-0000-0000-000034070000}"/>
    <cellStyle name="20% - Ênfase3 2 2 6 7" xfId="4339" xr:uid="{00000000-0005-0000-0000-000035070000}"/>
    <cellStyle name="20% - Ênfase3 2 2 6 8" xfId="4340" xr:uid="{00000000-0005-0000-0000-000036070000}"/>
    <cellStyle name="20% - Ênfase3 2 2 6 9" xfId="20497" xr:uid="{00000000-0005-0000-0000-000037070000}"/>
    <cellStyle name="20% - Ênfase3 2 2 7" xfId="4341" xr:uid="{00000000-0005-0000-0000-000038070000}"/>
    <cellStyle name="20% - Ênfase3 2 2 7 2" xfId="4342" xr:uid="{00000000-0005-0000-0000-000039070000}"/>
    <cellStyle name="20% - Ênfase3 2 2 7 3" xfId="4343" xr:uid="{00000000-0005-0000-0000-00003A070000}"/>
    <cellStyle name="20% - Ênfase3 2 2 7 4" xfId="4344" xr:uid="{00000000-0005-0000-0000-00003B070000}"/>
    <cellStyle name="20% - Ênfase3 2 2 7 5" xfId="4345" xr:uid="{00000000-0005-0000-0000-00003C070000}"/>
    <cellStyle name="20% - Ênfase3 2 2 7 6" xfId="4346" xr:uid="{00000000-0005-0000-0000-00003D070000}"/>
    <cellStyle name="20% - Ênfase3 2 2 7 7" xfId="4347" xr:uid="{00000000-0005-0000-0000-00003E070000}"/>
    <cellStyle name="20% - Ênfase3 2 2 7 8" xfId="4348" xr:uid="{00000000-0005-0000-0000-00003F070000}"/>
    <cellStyle name="20% - Ênfase3 2 2 7 9" xfId="20498" xr:uid="{00000000-0005-0000-0000-000040070000}"/>
    <cellStyle name="20% - Ênfase3 2 2 8" xfId="4349" xr:uid="{00000000-0005-0000-0000-000041070000}"/>
    <cellStyle name="20% - Ênfase3 2 2 8 2" xfId="4350" xr:uid="{00000000-0005-0000-0000-000042070000}"/>
    <cellStyle name="20% - Ênfase3 2 2 8 3" xfId="4351" xr:uid="{00000000-0005-0000-0000-000043070000}"/>
    <cellStyle name="20% - Ênfase3 2 2 8 4" xfId="4352" xr:uid="{00000000-0005-0000-0000-000044070000}"/>
    <cellStyle name="20% - Ênfase3 2 2 8 5" xfId="4353" xr:uid="{00000000-0005-0000-0000-000045070000}"/>
    <cellStyle name="20% - Ênfase3 2 2 8 6" xfId="4354" xr:uid="{00000000-0005-0000-0000-000046070000}"/>
    <cellStyle name="20% - Ênfase3 2 2 8 7" xfId="20499" xr:uid="{00000000-0005-0000-0000-000047070000}"/>
    <cellStyle name="20% - Ênfase3 2 2 9" xfId="4355" xr:uid="{00000000-0005-0000-0000-000048070000}"/>
    <cellStyle name="20% - Ênfase3 2 2 9 2" xfId="4356" xr:uid="{00000000-0005-0000-0000-000049070000}"/>
    <cellStyle name="20% - Ênfase3 2 2 9 3" xfId="4357" xr:uid="{00000000-0005-0000-0000-00004A070000}"/>
    <cellStyle name="20% - Ênfase3 2 2 9 4" xfId="4358" xr:uid="{00000000-0005-0000-0000-00004B070000}"/>
    <cellStyle name="20% - Ênfase3 2 2 9 5" xfId="20500" xr:uid="{00000000-0005-0000-0000-00004C070000}"/>
    <cellStyle name="20% - Ênfase3 2 20" xfId="4359" xr:uid="{00000000-0005-0000-0000-00004D070000}"/>
    <cellStyle name="20% - Ênfase3 2 20 2" xfId="20501" xr:uid="{00000000-0005-0000-0000-00004E070000}"/>
    <cellStyle name="20% - Ênfase3 2 21" xfId="4360" xr:uid="{00000000-0005-0000-0000-00004F070000}"/>
    <cellStyle name="20% - Ênfase3 2 21 2" xfId="20502" xr:uid="{00000000-0005-0000-0000-000050070000}"/>
    <cellStyle name="20% - Ênfase3 2 22" xfId="44655" xr:uid="{30703827-C038-4F0D-AB08-BEDB2F4C1238}"/>
    <cellStyle name="20% - Ênfase3 2 3" xfId="4361" xr:uid="{00000000-0005-0000-0000-000051070000}"/>
    <cellStyle name="20% - Ênfase3 2 3 2" xfId="4362" xr:uid="{00000000-0005-0000-0000-000052070000}"/>
    <cellStyle name="20% - Ênfase3 2 3 2 2" xfId="20504" xr:uid="{00000000-0005-0000-0000-000053070000}"/>
    <cellStyle name="20% - Ênfase3 2 3 3" xfId="4363" xr:uid="{00000000-0005-0000-0000-000054070000}"/>
    <cellStyle name="20% - Ênfase3 2 3 3 2" xfId="20505" xr:uid="{00000000-0005-0000-0000-000055070000}"/>
    <cellStyle name="20% - Ênfase3 2 3 4" xfId="20503" xr:uid="{00000000-0005-0000-0000-000056070000}"/>
    <cellStyle name="20% - Ênfase3 2 3 5" xfId="37352" xr:uid="{00000000-0005-0000-0000-000057070000}"/>
    <cellStyle name="20% - Ênfase3 2 4" xfId="4364" xr:uid="{00000000-0005-0000-0000-000058070000}"/>
    <cellStyle name="20% - Ênfase3 2 4 10" xfId="4365" xr:uid="{00000000-0005-0000-0000-000059070000}"/>
    <cellStyle name="20% - Ênfase3 2 4 11" xfId="4366" xr:uid="{00000000-0005-0000-0000-00005A070000}"/>
    <cellStyle name="20% - Ênfase3 2 4 12" xfId="4367" xr:uid="{00000000-0005-0000-0000-00005B070000}"/>
    <cellStyle name="20% - Ênfase3 2 4 13" xfId="4368" xr:uid="{00000000-0005-0000-0000-00005C070000}"/>
    <cellStyle name="20% - Ênfase3 2 4 14" xfId="4369" xr:uid="{00000000-0005-0000-0000-00005D070000}"/>
    <cellStyle name="20% - Ênfase3 2 4 15" xfId="4370" xr:uid="{00000000-0005-0000-0000-00005E070000}"/>
    <cellStyle name="20% - Ênfase3 2 4 16" xfId="4371" xr:uid="{00000000-0005-0000-0000-00005F070000}"/>
    <cellStyle name="20% - Ênfase3 2 4 17" xfId="4372" xr:uid="{00000000-0005-0000-0000-000060070000}"/>
    <cellStyle name="20% - Ênfase3 2 4 18" xfId="4373" xr:uid="{00000000-0005-0000-0000-000061070000}"/>
    <cellStyle name="20% - Ênfase3 2 4 19" xfId="4374" xr:uid="{00000000-0005-0000-0000-000062070000}"/>
    <cellStyle name="20% - Ênfase3 2 4 2" xfId="4375" xr:uid="{00000000-0005-0000-0000-000063070000}"/>
    <cellStyle name="20% - Ênfase3 2 4 2 2" xfId="4376" xr:uid="{00000000-0005-0000-0000-000064070000}"/>
    <cellStyle name="20% - Ênfase3 2 4 2 2 2" xfId="20507" xr:uid="{00000000-0005-0000-0000-000065070000}"/>
    <cellStyle name="20% - Ênfase3 2 4 2 3" xfId="4377" xr:uid="{00000000-0005-0000-0000-000066070000}"/>
    <cellStyle name="20% - Ênfase3 2 4 2 3 2" xfId="20508" xr:uid="{00000000-0005-0000-0000-000067070000}"/>
    <cellStyle name="20% - Ênfase3 2 4 2 4" xfId="20506" xr:uid="{00000000-0005-0000-0000-000068070000}"/>
    <cellStyle name="20% - Ênfase3 2 4 3" xfId="4378" xr:uid="{00000000-0005-0000-0000-000069070000}"/>
    <cellStyle name="20% - Ênfase3 2 4 3 2" xfId="4379" xr:uid="{00000000-0005-0000-0000-00006A070000}"/>
    <cellStyle name="20% - Ênfase3 2 4 3 2 2" xfId="20510" xr:uid="{00000000-0005-0000-0000-00006B070000}"/>
    <cellStyle name="20% - Ênfase3 2 4 3 3" xfId="4380" xr:uid="{00000000-0005-0000-0000-00006C070000}"/>
    <cellStyle name="20% - Ênfase3 2 4 3 3 2" xfId="20511" xr:uid="{00000000-0005-0000-0000-00006D070000}"/>
    <cellStyle name="20% - Ênfase3 2 4 3 4" xfId="20509" xr:uid="{00000000-0005-0000-0000-00006E070000}"/>
    <cellStyle name="20% - Ênfase3 2 4 4" xfId="4381" xr:uid="{00000000-0005-0000-0000-00006F070000}"/>
    <cellStyle name="20% - Ênfase3 2 4 5" xfId="4382" xr:uid="{00000000-0005-0000-0000-000070070000}"/>
    <cellStyle name="20% - Ênfase3 2 4 6" xfId="4383" xr:uid="{00000000-0005-0000-0000-000071070000}"/>
    <cellStyle name="20% - Ênfase3 2 4 7" xfId="4384" xr:uid="{00000000-0005-0000-0000-000072070000}"/>
    <cellStyle name="20% - Ênfase3 2 4 8" xfId="4385" xr:uid="{00000000-0005-0000-0000-000073070000}"/>
    <cellStyle name="20% - Ênfase3 2 4 9" xfId="4386" xr:uid="{00000000-0005-0000-0000-000074070000}"/>
    <cellStyle name="20% - Ênfase3 2 5" xfId="4387" xr:uid="{00000000-0005-0000-0000-000075070000}"/>
    <cellStyle name="20% - Ênfase3 2 5 10" xfId="4388" xr:uid="{00000000-0005-0000-0000-000076070000}"/>
    <cellStyle name="20% - Ênfase3 2 5 11" xfId="4389" xr:uid="{00000000-0005-0000-0000-000077070000}"/>
    <cellStyle name="20% - Ênfase3 2 5 12" xfId="4390" xr:uid="{00000000-0005-0000-0000-000078070000}"/>
    <cellStyle name="20% - Ênfase3 2 5 13" xfId="4391" xr:uid="{00000000-0005-0000-0000-000079070000}"/>
    <cellStyle name="20% - Ênfase3 2 5 14" xfId="4392" xr:uid="{00000000-0005-0000-0000-00007A070000}"/>
    <cellStyle name="20% - Ênfase3 2 5 15" xfId="4393" xr:uid="{00000000-0005-0000-0000-00007B070000}"/>
    <cellStyle name="20% - Ênfase3 2 5 16" xfId="4394" xr:uid="{00000000-0005-0000-0000-00007C070000}"/>
    <cellStyle name="20% - Ênfase3 2 5 17" xfId="4395" xr:uid="{00000000-0005-0000-0000-00007D070000}"/>
    <cellStyle name="20% - Ênfase3 2 5 2" xfId="4396" xr:uid="{00000000-0005-0000-0000-00007E070000}"/>
    <cellStyle name="20% - Ênfase3 2 5 3" xfId="4397" xr:uid="{00000000-0005-0000-0000-00007F070000}"/>
    <cellStyle name="20% - Ênfase3 2 5 4" xfId="4398" xr:uid="{00000000-0005-0000-0000-000080070000}"/>
    <cellStyle name="20% - Ênfase3 2 5 5" xfId="4399" xr:uid="{00000000-0005-0000-0000-000081070000}"/>
    <cellStyle name="20% - Ênfase3 2 5 6" xfId="4400" xr:uid="{00000000-0005-0000-0000-000082070000}"/>
    <cellStyle name="20% - Ênfase3 2 5 7" xfId="4401" xr:uid="{00000000-0005-0000-0000-000083070000}"/>
    <cellStyle name="20% - Ênfase3 2 5 8" xfId="4402" xr:uid="{00000000-0005-0000-0000-000084070000}"/>
    <cellStyle name="20% - Ênfase3 2 5 9" xfId="4403" xr:uid="{00000000-0005-0000-0000-000085070000}"/>
    <cellStyle name="20% - Ênfase3 2 6" xfId="4404" xr:uid="{00000000-0005-0000-0000-000086070000}"/>
    <cellStyle name="20% - Ênfase3 2 6 10" xfId="4405" xr:uid="{00000000-0005-0000-0000-000087070000}"/>
    <cellStyle name="20% - Ênfase3 2 6 10 2" xfId="20512" xr:uid="{00000000-0005-0000-0000-000088070000}"/>
    <cellStyle name="20% - Ênfase3 2 6 11" xfId="4406" xr:uid="{00000000-0005-0000-0000-000089070000}"/>
    <cellStyle name="20% - Ênfase3 2 6 11 2" xfId="20513" xr:uid="{00000000-0005-0000-0000-00008A070000}"/>
    <cellStyle name="20% - Ênfase3 2 6 12" xfId="4407" xr:uid="{00000000-0005-0000-0000-00008B070000}"/>
    <cellStyle name="20% - Ênfase3 2 6 12 2" xfId="20514" xr:uid="{00000000-0005-0000-0000-00008C070000}"/>
    <cellStyle name="20% - Ênfase3 2 6 2" xfId="4408" xr:uid="{00000000-0005-0000-0000-00008D070000}"/>
    <cellStyle name="20% - Ênfase3 2 6 2 2" xfId="20515" xr:uid="{00000000-0005-0000-0000-00008E070000}"/>
    <cellStyle name="20% - Ênfase3 2 6 3" xfId="4409" xr:uid="{00000000-0005-0000-0000-00008F070000}"/>
    <cellStyle name="20% - Ênfase3 2 6 3 2" xfId="20516" xr:uid="{00000000-0005-0000-0000-000090070000}"/>
    <cellStyle name="20% - Ênfase3 2 6 4" xfId="4410" xr:uid="{00000000-0005-0000-0000-000091070000}"/>
    <cellStyle name="20% - Ênfase3 2 6 4 2" xfId="20517" xr:uid="{00000000-0005-0000-0000-000092070000}"/>
    <cellStyle name="20% - Ênfase3 2 6 5" xfId="4411" xr:uid="{00000000-0005-0000-0000-000093070000}"/>
    <cellStyle name="20% - Ênfase3 2 6 5 2" xfId="20518" xr:uid="{00000000-0005-0000-0000-000094070000}"/>
    <cellStyle name="20% - Ênfase3 2 6 6" xfId="4412" xr:uid="{00000000-0005-0000-0000-000095070000}"/>
    <cellStyle name="20% - Ênfase3 2 6 6 2" xfId="20519" xr:uid="{00000000-0005-0000-0000-000096070000}"/>
    <cellStyle name="20% - Ênfase3 2 6 7" xfId="4413" xr:uid="{00000000-0005-0000-0000-000097070000}"/>
    <cellStyle name="20% - Ênfase3 2 6 7 2" xfId="20520" xr:uid="{00000000-0005-0000-0000-000098070000}"/>
    <cellStyle name="20% - Ênfase3 2 6 8" xfId="4414" xr:uid="{00000000-0005-0000-0000-000099070000}"/>
    <cellStyle name="20% - Ênfase3 2 6 8 2" xfId="20521" xr:uid="{00000000-0005-0000-0000-00009A070000}"/>
    <cellStyle name="20% - Ênfase3 2 6 9" xfId="4415" xr:uid="{00000000-0005-0000-0000-00009B070000}"/>
    <cellStyle name="20% - Ênfase3 2 6 9 2" xfId="20522" xr:uid="{00000000-0005-0000-0000-00009C070000}"/>
    <cellStyle name="20% - Ênfase3 2 7" xfId="4416" xr:uid="{00000000-0005-0000-0000-00009D070000}"/>
    <cellStyle name="20% - Ênfase3 2 7 2" xfId="4417" xr:uid="{00000000-0005-0000-0000-00009E070000}"/>
    <cellStyle name="20% - Ênfase3 2 7 2 2" xfId="20523" xr:uid="{00000000-0005-0000-0000-00009F070000}"/>
    <cellStyle name="20% - Ênfase3 2 7 3" xfId="4418" xr:uid="{00000000-0005-0000-0000-0000A0070000}"/>
    <cellStyle name="20% - Ênfase3 2 7 3 2" xfId="20524" xr:uid="{00000000-0005-0000-0000-0000A1070000}"/>
    <cellStyle name="20% - Ênfase3 2 7 4" xfId="4419" xr:uid="{00000000-0005-0000-0000-0000A2070000}"/>
    <cellStyle name="20% - Ênfase3 2 7 4 2" xfId="20525" xr:uid="{00000000-0005-0000-0000-0000A3070000}"/>
    <cellStyle name="20% - Ênfase3 2 7 5" xfId="4420" xr:uid="{00000000-0005-0000-0000-0000A4070000}"/>
    <cellStyle name="20% - Ênfase3 2 7 5 2" xfId="20526" xr:uid="{00000000-0005-0000-0000-0000A5070000}"/>
    <cellStyle name="20% - Ênfase3 2 7 6" xfId="4421" xr:uid="{00000000-0005-0000-0000-0000A6070000}"/>
    <cellStyle name="20% - Ênfase3 2 7 6 2" xfId="20527" xr:uid="{00000000-0005-0000-0000-0000A7070000}"/>
    <cellStyle name="20% - Ênfase3 2 7 7" xfId="4422" xr:uid="{00000000-0005-0000-0000-0000A8070000}"/>
    <cellStyle name="20% - Ênfase3 2 7 7 2" xfId="20528" xr:uid="{00000000-0005-0000-0000-0000A9070000}"/>
    <cellStyle name="20% - Ênfase3 2 7 8" xfId="4423" xr:uid="{00000000-0005-0000-0000-0000AA070000}"/>
    <cellStyle name="20% - Ênfase3 2 7 8 2" xfId="20529" xr:uid="{00000000-0005-0000-0000-0000AB070000}"/>
    <cellStyle name="20% - Ênfase3 2 8" xfId="4424" xr:uid="{00000000-0005-0000-0000-0000AC070000}"/>
    <cellStyle name="20% - Ênfase3 2 8 2" xfId="4425" xr:uid="{00000000-0005-0000-0000-0000AD070000}"/>
    <cellStyle name="20% - Ênfase3 2 8 2 2" xfId="20530" xr:uid="{00000000-0005-0000-0000-0000AE070000}"/>
    <cellStyle name="20% - Ênfase3 2 8 3" xfId="4426" xr:uid="{00000000-0005-0000-0000-0000AF070000}"/>
    <cellStyle name="20% - Ênfase3 2 8 3 2" xfId="20531" xr:uid="{00000000-0005-0000-0000-0000B0070000}"/>
    <cellStyle name="20% - Ênfase3 2 8 4" xfId="4427" xr:uid="{00000000-0005-0000-0000-0000B1070000}"/>
    <cellStyle name="20% - Ênfase3 2 8 4 2" xfId="20532" xr:uid="{00000000-0005-0000-0000-0000B2070000}"/>
    <cellStyle name="20% - Ênfase3 2 8 5" xfId="4428" xr:uid="{00000000-0005-0000-0000-0000B3070000}"/>
    <cellStyle name="20% - Ênfase3 2 8 5 2" xfId="20533" xr:uid="{00000000-0005-0000-0000-0000B4070000}"/>
    <cellStyle name="20% - Ênfase3 2 8 6" xfId="4429" xr:uid="{00000000-0005-0000-0000-0000B5070000}"/>
    <cellStyle name="20% - Ênfase3 2 8 6 2" xfId="20534" xr:uid="{00000000-0005-0000-0000-0000B6070000}"/>
    <cellStyle name="20% - Ênfase3 2 8 7" xfId="4430" xr:uid="{00000000-0005-0000-0000-0000B7070000}"/>
    <cellStyle name="20% - Ênfase3 2 8 7 2" xfId="20535" xr:uid="{00000000-0005-0000-0000-0000B8070000}"/>
    <cellStyle name="20% - Ênfase3 2 8 8" xfId="4431" xr:uid="{00000000-0005-0000-0000-0000B9070000}"/>
    <cellStyle name="20% - Ênfase3 2 8 8 2" xfId="20536" xr:uid="{00000000-0005-0000-0000-0000BA070000}"/>
    <cellStyle name="20% - Ênfase3 2 9" xfId="4432" xr:uid="{00000000-0005-0000-0000-0000BB070000}"/>
    <cellStyle name="20% - Ênfase3 2 9 2" xfId="4433" xr:uid="{00000000-0005-0000-0000-0000BC070000}"/>
    <cellStyle name="20% - Ênfase3 2 9 2 2" xfId="20537" xr:uid="{00000000-0005-0000-0000-0000BD070000}"/>
    <cellStyle name="20% - Ênfase3 2 9 3" xfId="4434" xr:uid="{00000000-0005-0000-0000-0000BE070000}"/>
    <cellStyle name="20% - Ênfase3 2 9 3 2" xfId="20538" xr:uid="{00000000-0005-0000-0000-0000BF070000}"/>
    <cellStyle name="20% - Ênfase3 2 9 4" xfId="4435" xr:uid="{00000000-0005-0000-0000-0000C0070000}"/>
    <cellStyle name="20% - Ênfase3 2 9 4 2" xfId="20539" xr:uid="{00000000-0005-0000-0000-0000C1070000}"/>
    <cellStyle name="20% - Ênfase3 2 9 5" xfId="4436" xr:uid="{00000000-0005-0000-0000-0000C2070000}"/>
    <cellStyle name="20% - Ênfase3 2 9 5 2" xfId="20540" xr:uid="{00000000-0005-0000-0000-0000C3070000}"/>
    <cellStyle name="20% - Ênfase3 2 9 6" xfId="4437" xr:uid="{00000000-0005-0000-0000-0000C4070000}"/>
    <cellStyle name="20% - Ênfase3 2 9 6 2" xfId="20541" xr:uid="{00000000-0005-0000-0000-0000C5070000}"/>
    <cellStyle name="20% - Ênfase3 2_GUSA" xfId="4438" xr:uid="{00000000-0005-0000-0000-0000C6070000}"/>
    <cellStyle name="20% - Ênfase3 20" xfId="4439" xr:uid="{00000000-0005-0000-0000-0000C7070000}"/>
    <cellStyle name="20% - Ênfase3 20 2" xfId="20542" xr:uid="{00000000-0005-0000-0000-0000C8070000}"/>
    <cellStyle name="20% - Ênfase3 21" xfId="4440" xr:uid="{00000000-0005-0000-0000-0000C9070000}"/>
    <cellStyle name="20% - Ênfase3 21 2" xfId="20543" xr:uid="{00000000-0005-0000-0000-0000CA070000}"/>
    <cellStyle name="20% - Ênfase3 22" xfId="4441" xr:uid="{00000000-0005-0000-0000-0000CB070000}"/>
    <cellStyle name="20% - Ênfase3 22 2" xfId="20544" xr:uid="{00000000-0005-0000-0000-0000CC070000}"/>
    <cellStyle name="20% - Ênfase3 23" xfId="4442" xr:uid="{00000000-0005-0000-0000-0000CD070000}"/>
    <cellStyle name="20% - Ênfase3 23 2" xfId="20545" xr:uid="{00000000-0005-0000-0000-0000CE070000}"/>
    <cellStyle name="20% - Ênfase3 24" xfId="4443" xr:uid="{00000000-0005-0000-0000-0000CF070000}"/>
    <cellStyle name="20% - Ênfase3 24 2" xfId="20546" xr:uid="{00000000-0005-0000-0000-0000D0070000}"/>
    <cellStyle name="20% - Ênfase3 25" xfId="4444" xr:uid="{00000000-0005-0000-0000-0000D1070000}"/>
    <cellStyle name="20% - Ênfase3 25 2" xfId="20547" xr:uid="{00000000-0005-0000-0000-0000D2070000}"/>
    <cellStyle name="20% - Ênfase3 26" xfId="4445" xr:uid="{00000000-0005-0000-0000-0000D3070000}"/>
    <cellStyle name="20% - Ênfase3 26 2" xfId="20548" xr:uid="{00000000-0005-0000-0000-0000D4070000}"/>
    <cellStyle name="20% - Ênfase3 27" xfId="4446" xr:uid="{00000000-0005-0000-0000-0000D5070000}"/>
    <cellStyle name="20% - Ênfase3 27 2" xfId="20549" xr:uid="{00000000-0005-0000-0000-0000D6070000}"/>
    <cellStyle name="20% - Ênfase3 28" xfId="4447" xr:uid="{00000000-0005-0000-0000-0000D7070000}"/>
    <cellStyle name="20% - Ênfase3 28 2" xfId="20550" xr:uid="{00000000-0005-0000-0000-0000D8070000}"/>
    <cellStyle name="20% - Ênfase3 29" xfId="4448" xr:uid="{00000000-0005-0000-0000-0000D9070000}"/>
    <cellStyle name="20% - Ênfase3 29 2" xfId="20551" xr:uid="{00000000-0005-0000-0000-0000DA070000}"/>
    <cellStyle name="20% - Ênfase3 3" xfId="3041" xr:uid="{00000000-0005-0000-0000-0000DB070000}"/>
    <cellStyle name="20% - Ênfase3 3 2" xfId="4449" xr:uid="{00000000-0005-0000-0000-0000DC070000}"/>
    <cellStyle name="20% - Ênfase3 3 2 2" xfId="4450" xr:uid="{00000000-0005-0000-0000-0000DD070000}"/>
    <cellStyle name="20% - Ênfase3 3 2 2 2" xfId="20553" xr:uid="{00000000-0005-0000-0000-0000DE070000}"/>
    <cellStyle name="20% - Ênfase3 3 2 3" xfId="4451" xr:uid="{00000000-0005-0000-0000-0000DF070000}"/>
    <cellStyle name="20% - Ênfase3 3 2 3 2" xfId="20554" xr:uid="{00000000-0005-0000-0000-0000E0070000}"/>
    <cellStyle name="20% - Ênfase3 3 2 4" xfId="20552" xr:uid="{00000000-0005-0000-0000-0000E1070000}"/>
    <cellStyle name="20% - Ênfase3 3 3" xfId="4452" xr:uid="{00000000-0005-0000-0000-0000E2070000}"/>
    <cellStyle name="20% - Ênfase3 3 3 2" xfId="4453" xr:uid="{00000000-0005-0000-0000-0000E3070000}"/>
    <cellStyle name="20% - Ênfase3 3 3 2 2" xfId="20556" xr:uid="{00000000-0005-0000-0000-0000E4070000}"/>
    <cellStyle name="20% - Ênfase3 3 3 3" xfId="4454" xr:uid="{00000000-0005-0000-0000-0000E5070000}"/>
    <cellStyle name="20% - Ênfase3 3 3 3 2" xfId="20557" xr:uid="{00000000-0005-0000-0000-0000E6070000}"/>
    <cellStyle name="20% - Ênfase3 3 3 4" xfId="20555" xr:uid="{00000000-0005-0000-0000-0000E7070000}"/>
    <cellStyle name="20% - Ênfase3 3 4" xfId="4455" xr:uid="{00000000-0005-0000-0000-0000E8070000}"/>
    <cellStyle name="20% - Ênfase3 3 4 2" xfId="20558" xr:uid="{00000000-0005-0000-0000-0000E9070000}"/>
    <cellStyle name="20% - Ênfase3 3 5" xfId="4456" xr:uid="{00000000-0005-0000-0000-0000EA070000}"/>
    <cellStyle name="20% - Ênfase3 3 5 2" xfId="20559" xr:uid="{00000000-0005-0000-0000-0000EB070000}"/>
    <cellStyle name="20% - Ênfase3 3 6" xfId="35227" xr:uid="{00000000-0005-0000-0000-0000EC070000}"/>
    <cellStyle name="20% - Ênfase3 3 7" xfId="37353" xr:uid="{00000000-0005-0000-0000-0000ED070000}"/>
    <cellStyle name="20% - Ênfase3 3_GUSA" xfId="4457" xr:uid="{00000000-0005-0000-0000-0000EE070000}"/>
    <cellStyle name="20% - Ênfase3 30" xfId="4458" xr:uid="{00000000-0005-0000-0000-0000EF070000}"/>
    <cellStyle name="20% - Ênfase3 30 2" xfId="20560" xr:uid="{00000000-0005-0000-0000-0000F0070000}"/>
    <cellStyle name="20% - Ênfase3 31" xfId="4459" xr:uid="{00000000-0005-0000-0000-0000F1070000}"/>
    <cellStyle name="20% - Ênfase3 31 2" xfId="20561" xr:uid="{00000000-0005-0000-0000-0000F2070000}"/>
    <cellStyle name="20% - Ênfase3 32" xfId="4460" xr:uid="{00000000-0005-0000-0000-0000F3070000}"/>
    <cellStyle name="20% - Ênfase3 32 2" xfId="20562" xr:uid="{00000000-0005-0000-0000-0000F4070000}"/>
    <cellStyle name="20% - Ênfase3 33" xfId="19893" xr:uid="{00000000-0005-0000-0000-0000F5070000}"/>
    <cellStyle name="20% - Ênfase3 34" xfId="19911" xr:uid="{00000000-0005-0000-0000-0000F6070000}"/>
    <cellStyle name="20% - Ênfase3 35" xfId="19908" xr:uid="{00000000-0005-0000-0000-0000F7070000}"/>
    <cellStyle name="20% - Ênfase3 36" xfId="19938" xr:uid="{00000000-0005-0000-0000-0000F8070000}"/>
    <cellStyle name="20% - Ênfase3 37" xfId="19935" xr:uid="{00000000-0005-0000-0000-0000F9070000}"/>
    <cellStyle name="20% - Ênfase3 38" xfId="19961" xr:uid="{00000000-0005-0000-0000-0000FA070000}"/>
    <cellStyle name="20% - Ênfase3 39" xfId="19977" xr:uid="{00000000-0005-0000-0000-0000FB070000}"/>
    <cellStyle name="20% - Ênfase3 4" xfId="3206" xr:uid="{00000000-0005-0000-0000-0000FC070000}"/>
    <cellStyle name="20% - Ênfase3 4 2" xfId="4461" xr:uid="{00000000-0005-0000-0000-0000FD070000}"/>
    <cellStyle name="20% - Ênfase3 4 2 2" xfId="4462" xr:uid="{00000000-0005-0000-0000-0000FE070000}"/>
    <cellStyle name="20% - Ênfase3 4 2 2 2" xfId="20564" xr:uid="{00000000-0005-0000-0000-0000FF070000}"/>
    <cellStyle name="20% - Ênfase3 4 2 3" xfId="4463" xr:uid="{00000000-0005-0000-0000-000000080000}"/>
    <cellStyle name="20% - Ênfase3 4 2 3 2" xfId="20565" xr:uid="{00000000-0005-0000-0000-000001080000}"/>
    <cellStyle name="20% - Ênfase3 4 2 4" xfId="20563" xr:uid="{00000000-0005-0000-0000-000002080000}"/>
    <cellStyle name="20% - Ênfase3 4 3" xfId="4464" xr:uid="{00000000-0005-0000-0000-000003080000}"/>
    <cellStyle name="20% - Ênfase3 4 3 2" xfId="4465" xr:uid="{00000000-0005-0000-0000-000004080000}"/>
    <cellStyle name="20% - Ênfase3 4 3 2 2" xfId="20567" xr:uid="{00000000-0005-0000-0000-000005080000}"/>
    <cellStyle name="20% - Ênfase3 4 3 3" xfId="4466" xr:uid="{00000000-0005-0000-0000-000006080000}"/>
    <cellStyle name="20% - Ênfase3 4 3 3 2" xfId="20568" xr:uid="{00000000-0005-0000-0000-000007080000}"/>
    <cellStyle name="20% - Ênfase3 4 3 4" xfId="20566" xr:uid="{00000000-0005-0000-0000-000008080000}"/>
    <cellStyle name="20% - Ênfase3 4 4" xfId="4467" xr:uid="{00000000-0005-0000-0000-000009080000}"/>
    <cellStyle name="20% - Ênfase3 4 4 2" xfId="20569" xr:uid="{00000000-0005-0000-0000-00000A080000}"/>
    <cellStyle name="20% - Ênfase3 4 5" xfId="4468" xr:uid="{00000000-0005-0000-0000-00000B080000}"/>
    <cellStyle name="20% - Ênfase3 4 5 2" xfId="20570" xr:uid="{00000000-0005-0000-0000-00000C080000}"/>
    <cellStyle name="20% - Ênfase3 4 6" xfId="35228" xr:uid="{00000000-0005-0000-0000-00000D080000}"/>
    <cellStyle name="20% - Ênfase3 4_GUSA" xfId="4469" xr:uid="{00000000-0005-0000-0000-00000E080000}"/>
    <cellStyle name="20% - Ênfase3 40" xfId="36011" xr:uid="{00000000-0005-0000-0000-00000F080000}"/>
    <cellStyle name="20% - Ênfase3 41" xfId="36111" xr:uid="{00000000-0005-0000-0000-000010080000}"/>
    <cellStyle name="20% - Ênfase3 42" xfId="36126" xr:uid="{00000000-0005-0000-0000-000011080000}"/>
    <cellStyle name="20% - Ênfase3 43" xfId="36140" xr:uid="{00000000-0005-0000-0000-000012080000}"/>
    <cellStyle name="20% - Ênfase3 44" xfId="36150" xr:uid="{00000000-0005-0000-0000-000013080000}"/>
    <cellStyle name="20% - Ênfase3 45" xfId="36250" xr:uid="{00000000-0005-0000-0000-000014080000}"/>
    <cellStyle name="20% - Ênfase3 46" xfId="43617" xr:uid="{D2DA88ED-92C4-4E71-B8DD-D9D5714F73EC}"/>
    <cellStyle name="20% - Ênfase3 5" xfId="3062" xr:uid="{00000000-0005-0000-0000-000015080000}"/>
    <cellStyle name="20% - Ênfase3 5 2" xfId="4470" xr:uid="{00000000-0005-0000-0000-000016080000}"/>
    <cellStyle name="20% - Ênfase3 5 2 10" xfId="4471" xr:uid="{00000000-0005-0000-0000-000017080000}"/>
    <cellStyle name="20% - Ênfase3 5 2 11" xfId="4472" xr:uid="{00000000-0005-0000-0000-000018080000}"/>
    <cellStyle name="20% - Ênfase3 5 2 12" xfId="4473" xr:uid="{00000000-0005-0000-0000-000019080000}"/>
    <cellStyle name="20% - Ênfase3 5 2 13" xfId="4474" xr:uid="{00000000-0005-0000-0000-00001A080000}"/>
    <cellStyle name="20% - Ênfase3 5 2 14" xfId="4475" xr:uid="{00000000-0005-0000-0000-00001B080000}"/>
    <cellStyle name="20% - Ênfase3 5 2 15" xfId="4476" xr:uid="{00000000-0005-0000-0000-00001C080000}"/>
    <cellStyle name="20% - Ênfase3 5 2 16" xfId="4477" xr:uid="{00000000-0005-0000-0000-00001D080000}"/>
    <cellStyle name="20% - Ênfase3 5 2 17" xfId="4478" xr:uid="{00000000-0005-0000-0000-00001E080000}"/>
    <cellStyle name="20% - Ênfase3 5 2 2" xfId="4479" xr:uid="{00000000-0005-0000-0000-00001F080000}"/>
    <cellStyle name="20% - Ênfase3 5 2 3" xfId="4480" xr:uid="{00000000-0005-0000-0000-000020080000}"/>
    <cellStyle name="20% - Ênfase3 5 2 4" xfId="4481" xr:uid="{00000000-0005-0000-0000-000021080000}"/>
    <cellStyle name="20% - Ênfase3 5 2 5" xfId="4482" xr:uid="{00000000-0005-0000-0000-000022080000}"/>
    <cellStyle name="20% - Ênfase3 5 2 6" xfId="4483" xr:uid="{00000000-0005-0000-0000-000023080000}"/>
    <cellStyle name="20% - Ênfase3 5 2 7" xfId="4484" xr:uid="{00000000-0005-0000-0000-000024080000}"/>
    <cellStyle name="20% - Ênfase3 5 2 8" xfId="4485" xr:uid="{00000000-0005-0000-0000-000025080000}"/>
    <cellStyle name="20% - Ênfase3 5 2 9" xfId="4486" xr:uid="{00000000-0005-0000-0000-000026080000}"/>
    <cellStyle name="20% - Ênfase3 5 3" xfId="4487" xr:uid="{00000000-0005-0000-0000-000027080000}"/>
    <cellStyle name="20% - Ênfase3 5 3 10" xfId="4488" xr:uid="{00000000-0005-0000-0000-000028080000}"/>
    <cellStyle name="20% - Ênfase3 5 3 11" xfId="4489" xr:uid="{00000000-0005-0000-0000-000029080000}"/>
    <cellStyle name="20% - Ênfase3 5 3 12" xfId="4490" xr:uid="{00000000-0005-0000-0000-00002A080000}"/>
    <cellStyle name="20% - Ênfase3 5 3 13" xfId="4491" xr:uid="{00000000-0005-0000-0000-00002B080000}"/>
    <cellStyle name="20% - Ênfase3 5 3 14" xfId="4492" xr:uid="{00000000-0005-0000-0000-00002C080000}"/>
    <cellStyle name="20% - Ênfase3 5 3 15" xfId="4493" xr:uid="{00000000-0005-0000-0000-00002D080000}"/>
    <cellStyle name="20% - Ênfase3 5 3 16" xfId="4494" xr:uid="{00000000-0005-0000-0000-00002E080000}"/>
    <cellStyle name="20% - Ênfase3 5 3 17" xfId="4495" xr:uid="{00000000-0005-0000-0000-00002F080000}"/>
    <cellStyle name="20% - Ênfase3 5 3 2" xfId="4496" xr:uid="{00000000-0005-0000-0000-000030080000}"/>
    <cellStyle name="20% - Ênfase3 5 3 3" xfId="4497" xr:uid="{00000000-0005-0000-0000-000031080000}"/>
    <cellStyle name="20% - Ênfase3 5 3 4" xfId="4498" xr:uid="{00000000-0005-0000-0000-000032080000}"/>
    <cellStyle name="20% - Ênfase3 5 3 5" xfId="4499" xr:uid="{00000000-0005-0000-0000-000033080000}"/>
    <cellStyle name="20% - Ênfase3 5 3 6" xfId="4500" xr:uid="{00000000-0005-0000-0000-000034080000}"/>
    <cellStyle name="20% - Ênfase3 5 3 7" xfId="4501" xr:uid="{00000000-0005-0000-0000-000035080000}"/>
    <cellStyle name="20% - Ênfase3 5 3 8" xfId="4502" xr:uid="{00000000-0005-0000-0000-000036080000}"/>
    <cellStyle name="20% - Ênfase3 5 3 9" xfId="4503" xr:uid="{00000000-0005-0000-0000-000037080000}"/>
    <cellStyle name="20% - Ênfase3 5 4" xfId="4504" xr:uid="{00000000-0005-0000-0000-000038080000}"/>
    <cellStyle name="20% - Ênfase3 5 4 2" xfId="20572" xr:uid="{00000000-0005-0000-0000-000039080000}"/>
    <cellStyle name="20% - Ênfase3 5 5" xfId="4505" xr:uid="{00000000-0005-0000-0000-00003A080000}"/>
    <cellStyle name="20% - Ênfase3 5 5 2" xfId="20573" xr:uid="{00000000-0005-0000-0000-00003B080000}"/>
    <cellStyle name="20% - Ênfase3 5 6" xfId="20571" xr:uid="{00000000-0005-0000-0000-00003C080000}"/>
    <cellStyle name="20% - Ênfase3 5_GUSA" xfId="4506" xr:uid="{00000000-0005-0000-0000-00003D080000}"/>
    <cellStyle name="20% - Ênfase3 6" xfId="4507" xr:uid="{00000000-0005-0000-0000-00003E080000}"/>
    <cellStyle name="20% - Ênfase3 6 2" xfId="4508" xr:uid="{00000000-0005-0000-0000-00003F080000}"/>
    <cellStyle name="20% - Ênfase3 6 2 2" xfId="35229" xr:uid="{00000000-0005-0000-0000-000040080000}"/>
    <cellStyle name="20% - Ênfase3 6 2 3" xfId="35230" xr:uid="{00000000-0005-0000-0000-000041080000}"/>
    <cellStyle name="20% - Ênfase3 6 2 4" xfId="20575" xr:uid="{00000000-0005-0000-0000-000042080000}"/>
    <cellStyle name="20% - Ênfase3 6 3" xfId="4509" xr:uid="{00000000-0005-0000-0000-000043080000}"/>
    <cellStyle name="20% - Ênfase3 6 3 2" xfId="20576" xr:uid="{00000000-0005-0000-0000-000044080000}"/>
    <cellStyle name="20% - Ênfase3 6 4" xfId="35231" xr:uid="{00000000-0005-0000-0000-000045080000}"/>
    <cellStyle name="20% - Ênfase3 6 5" xfId="35232" xr:uid="{00000000-0005-0000-0000-000046080000}"/>
    <cellStyle name="20% - Ênfase3 6 6" xfId="20574" xr:uid="{00000000-0005-0000-0000-000047080000}"/>
    <cellStyle name="20% - Ênfase3 7" xfId="4510" xr:uid="{00000000-0005-0000-0000-000048080000}"/>
    <cellStyle name="20% - Ênfase3 7 2" xfId="4511" xr:uid="{00000000-0005-0000-0000-000049080000}"/>
    <cellStyle name="20% - Ênfase3 7 2 2" xfId="35233" xr:uid="{00000000-0005-0000-0000-00004A080000}"/>
    <cellStyle name="20% - Ênfase3 7 2 3" xfId="35234" xr:uid="{00000000-0005-0000-0000-00004B080000}"/>
    <cellStyle name="20% - Ênfase3 7 2 4" xfId="20578" xr:uid="{00000000-0005-0000-0000-00004C080000}"/>
    <cellStyle name="20% - Ênfase3 7 3" xfId="4512" xr:uid="{00000000-0005-0000-0000-00004D080000}"/>
    <cellStyle name="20% - Ênfase3 7 3 2" xfId="20579" xr:uid="{00000000-0005-0000-0000-00004E080000}"/>
    <cellStyle name="20% - Ênfase3 7 4" xfId="35235" xr:uid="{00000000-0005-0000-0000-00004F080000}"/>
    <cellStyle name="20% - Ênfase3 7 5" xfId="35236" xr:uid="{00000000-0005-0000-0000-000050080000}"/>
    <cellStyle name="20% - Ênfase3 7 6" xfId="20577" xr:uid="{00000000-0005-0000-0000-000051080000}"/>
    <cellStyle name="20% - Ênfase3 8" xfId="4513" xr:uid="{00000000-0005-0000-0000-000052080000}"/>
    <cellStyle name="20% - Ênfase3 8 2" xfId="4514" xr:uid="{00000000-0005-0000-0000-000053080000}"/>
    <cellStyle name="20% - Ênfase3 8 2 2" xfId="20581" xr:uid="{00000000-0005-0000-0000-000054080000}"/>
    <cellStyle name="20% - Ênfase3 8 3" xfId="4515" xr:uid="{00000000-0005-0000-0000-000055080000}"/>
    <cellStyle name="20% - Ênfase3 8 3 2" xfId="20582" xr:uid="{00000000-0005-0000-0000-000056080000}"/>
    <cellStyle name="20% - Ênfase3 8 4" xfId="20580" xr:uid="{00000000-0005-0000-0000-000057080000}"/>
    <cellStyle name="20% - Ênfase3 9" xfId="4516" xr:uid="{00000000-0005-0000-0000-000058080000}"/>
    <cellStyle name="20% - Ênfase3 9 2" xfId="4517" xr:uid="{00000000-0005-0000-0000-000059080000}"/>
    <cellStyle name="20% - Ênfase3 9 2 2" xfId="4518" xr:uid="{00000000-0005-0000-0000-00005A080000}"/>
    <cellStyle name="20% - Ênfase3 9 2 2 2" xfId="20584" xr:uid="{00000000-0005-0000-0000-00005B080000}"/>
    <cellStyle name="20% - Ênfase3 9 3" xfId="4519" xr:uid="{00000000-0005-0000-0000-00005C080000}"/>
    <cellStyle name="20% - Ênfase3 9 3 2" xfId="20585" xr:uid="{00000000-0005-0000-0000-00005D080000}"/>
    <cellStyle name="20% - Ênfase3 9 4" xfId="20583" xr:uid="{00000000-0005-0000-0000-00005E080000}"/>
    <cellStyle name="20% - Ênfase4 10" xfId="4520" xr:uid="{00000000-0005-0000-0000-00005F080000}"/>
    <cellStyle name="20% - Ênfase4 10 2" xfId="4521" xr:uid="{00000000-0005-0000-0000-000060080000}"/>
    <cellStyle name="20% - Ênfase4 10 2 2" xfId="20587" xr:uid="{00000000-0005-0000-0000-000061080000}"/>
    <cellStyle name="20% - Ênfase4 10 3" xfId="4522" xr:uid="{00000000-0005-0000-0000-000062080000}"/>
    <cellStyle name="20% - Ênfase4 10 3 2" xfId="20588" xr:uid="{00000000-0005-0000-0000-000063080000}"/>
    <cellStyle name="20% - Ênfase4 10 4" xfId="20586" xr:uid="{00000000-0005-0000-0000-000064080000}"/>
    <cellStyle name="20% - Ênfase4 11" xfId="4523" xr:uid="{00000000-0005-0000-0000-000065080000}"/>
    <cellStyle name="20% - Ênfase4 11 2" xfId="4524" xr:uid="{00000000-0005-0000-0000-000066080000}"/>
    <cellStyle name="20% - Ênfase4 11 2 2" xfId="20590" xr:uid="{00000000-0005-0000-0000-000067080000}"/>
    <cellStyle name="20% - Ênfase4 11 3" xfId="4525" xr:uid="{00000000-0005-0000-0000-000068080000}"/>
    <cellStyle name="20% - Ênfase4 11 3 2" xfId="20591" xr:uid="{00000000-0005-0000-0000-000069080000}"/>
    <cellStyle name="20% - Ênfase4 11 4" xfId="20589" xr:uid="{00000000-0005-0000-0000-00006A080000}"/>
    <cellStyle name="20% - Ênfase4 12" xfId="4526" xr:uid="{00000000-0005-0000-0000-00006B080000}"/>
    <cellStyle name="20% - Ênfase4 12 2" xfId="4527" xr:uid="{00000000-0005-0000-0000-00006C080000}"/>
    <cellStyle name="20% - Ênfase4 12 2 2" xfId="20593" xr:uid="{00000000-0005-0000-0000-00006D080000}"/>
    <cellStyle name="20% - Ênfase4 12 3" xfId="4528" xr:uid="{00000000-0005-0000-0000-00006E080000}"/>
    <cellStyle name="20% - Ênfase4 12 3 2" xfId="20594" xr:uid="{00000000-0005-0000-0000-00006F080000}"/>
    <cellStyle name="20% - Ênfase4 12 4" xfId="20592" xr:uid="{00000000-0005-0000-0000-000070080000}"/>
    <cellStyle name="20% - Ênfase4 13" xfId="4529" xr:uid="{00000000-0005-0000-0000-000071080000}"/>
    <cellStyle name="20% - Ênfase4 14" xfId="4530" xr:uid="{00000000-0005-0000-0000-000072080000}"/>
    <cellStyle name="20% - Ênfase4 15" xfId="4531" xr:uid="{00000000-0005-0000-0000-000073080000}"/>
    <cellStyle name="20% - Ênfase4 16" xfId="4532" xr:uid="{00000000-0005-0000-0000-000074080000}"/>
    <cellStyle name="20% - Ênfase4 17" xfId="4533" xr:uid="{00000000-0005-0000-0000-000075080000}"/>
    <cellStyle name="20% - Ênfase4 18" xfId="4534" xr:uid="{00000000-0005-0000-0000-000076080000}"/>
    <cellStyle name="20% - Ênfase4 19" xfId="4535" xr:uid="{00000000-0005-0000-0000-000077080000}"/>
    <cellStyle name="20% - Ênfase4 2" xfId="3043" xr:uid="{00000000-0005-0000-0000-000078080000}"/>
    <cellStyle name="20% - Ênfase4 2 10" xfId="4536" xr:uid="{00000000-0005-0000-0000-000079080000}"/>
    <cellStyle name="20% - Ênfase4 2 10 2" xfId="4537" xr:uid="{00000000-0005-0000-0000-00007A080000}"/>
    <cellStyle name="20% - Ênfase4 2 10 2 2" xfId="20595" xr:uid="{00000000-0005-0000-0000-00007B080000}"/>
    <cellStyle name="20% - Ênfase4 2 10 3" xfId="4538" xr:uid="{00000000-0005-0000-0000-00007C080000}"/>
    <cellStyle name="20% - Ênfase4 2 10 3 2" xfId="20596" xr:uid="{00000000-0005-0000-0000-00007D080000}"/>
    <cellStyle name="20% - Ênfase4 2 10 4" xfId="4539" xr:uid="{00000000-0005-0000-0000-00007E080000}"/>
    <cellStyle name="20% - Ênfase4 2 10 4 2" xfId="20597" xr:uid="{00000000-0005-0000-0000-00007F080000}"/>
    <cellStyle name="20% - Ênfase4 2 11" xfId="4540" xr:uid="{00000000-0005-0000-0000-000080080000}"/>
    <cellStyle name="20% - Ênfase4 2 11 2" xfId="4541" xr:uid="{00000000-0005-0000-0000-000081080000}"/>
    <cellStyle name="20% - Ênfase4 2 11 2 2" xfId="20598" xr:uid="{00000000-0005-0000-0000-000082080000}"/>
    <cellStyle name="20% - Ênfase4 2 11 3" xfId="4542" xr:uid="{00000000-0005-0000-0000-000083080000}"/>
    <cellStyle name="20% - Ênfase4 2 11 3 2" xfId="20599" xr:uid="{00000000-0005-0000-0000-000084080000}"/>
    <cellStyle name="20% - Ênfase4 2 11 4" xfId="4543" xr:uid="{00000000-0005-0000-0000-000085080000}"/>
    <cellStyle name="20% - Ênfase4 2 11 4 2" xfId="20600" xr:uid="{00000000-0005-0000-0000-000086080000}"/>
    <cellStyle name="20% - Ênfase4 2 12" xfId="4544" xr:uid="{00000000-0005-0000-0000-000087080000}"/>
    <cellStyle name="20% - Ênfase4 2 12 2" xfId="4545" xr:uid="{00000000-0005-0000-0000-000088080000}"/>
    <cellStyle name="20% - Ênfase4 2 12 2 2" xfId="20601" xr:uid="{00000000-0005-0000-0000-000089080000}"/>
    <cellStyle name="20% - Ênfase4 2 12 3" xfId="4546" xr:uid="{00000000-0005-0000-0000-00008A080000}"/>
    <cellStyle name="20% - Ênfase4 2 12 3 2" xfId="20602" xr:uid="{00000000-0005-0000-0000-00008B080000}"/>
    <cellStyle name="20% - Ênfase4 2 12 4" xfId="4547" xr:uid="{00000000-0005-0000-0000-00008C080000}"/>
    <cellStyle name="20% - Ênfase4 2 12 4 2" xfId="20603" xr:uid="{00000000-0005-0000-0000-00008D080000}"/>
    <cellStyle name="20% - Ênfase4 2 13" xfId="4548" xr:uid="{00000000-0005-0000-0000-00008E080000}"/>
    <cellStyle name="20% - Ênfase4 2 13 2" xfId="4549" xr:uid="{00000000-0005-0000-0000-00008F080000}"/>
    <cellStyle name="20% - Ênfase4 2 13 2 2" xfId="20604" xr:uid="{00000000-0005-0000-0000-000090080000}"/>
    <cellStyle name="20% - Ênfase4 2 13 3" xfId="4550" xr:uid="{00000000-0005-0000-0000-000091080000}"/>
    <cellStyle name="20% - Ênfase4 2 13 3 2" xfId="20605" xr:uid="{00000000-0005-0000-0000-000092080000}"/>
    <cellStyle name="20% - Ênfase4 2 14" xfId="4551" xr:uid="{00000000-0005-0000-0000-000093080000}"/>
    <cellStyle name="20% - Ênfase4 2 14 2" xfId="4552" xr:uid="{00000000-0005-0000-0000-000094080000}"/>
    <cellStyle name="20% - Ênfase4 2 14 2 2" xfId="20606" xr:uid="{00000000-0005-0000-0000-000095080000}"/>
    <cellStyle name="20% - Ênfase4 2 15" xfId="4553" xr:uid="{00000000-0005-0000-0000-000096080000}"/>
    <cellStyle name="20% - Ênfase4 2 16" xfId="4554" xr:uid="{00000000-0005-0000-0000-000097080000}"/>
    <cellStyle name="20% - Ênfase4 2 17" xfId="4555" xr:uid="{00000000-0005-0000-0000-000098080000}"/>
    <cellStyle name="20% - Ênfase4 2 18" xfId="4556" xr:uid="{00000000-0005-0000-0000-000099080000}"/>
    <cellStyle name="20% - Ênfase4 2 19" xfId="4557" xr:uid="{00000000-0005-0000-0000-00009A080000}"/>
    <cellStyle name="20% - Ênfase4 2 2" xfId="4558" xr:uid="{00000000-0005-0000-0000-00009B080000}"/>
    <cellStyle name="20% - Ênfase4 2 2 10" xfId="4559" xr:uid="{00000000-0005-0000-0000-00009C080000}"/>
    <cellStyle name="20% - Ênfase4 2 2 10 2" xfId="4560" xr:uid="{00000000-0005-0000-0000-00009D080000}"/>
    <cellStyle name="20% - Ênfase4 2 2 10 3" xfId="4561" xr:uid="{00000000-0005-0000-0000-00009E080000}"/>
    <cellStyle name="20% - Ênfase4 2 2 10 4" xfId="4562" xr:uid="{00000000-0005-0000-0000-00009F080000}"/>
    <cellStyle name="20% - Ênfase4 2 2 10 5" xfId="20608" xr:uid="{00000000-0005-0000-0000-0000A0080000}"/>
    <cellStyle name="20% - Ênfase4 2 2 11" xfId="4563" xr:uid="{00000000-0005-0000-0000-0000A1080000}"/>
    <cellStyle name="20% - Ênfase4 2 2 11 2" xfId="4564" xr:uid="{00000000-0005-0000-0000-0000A2080000}"/>
    <cellStyle name="20% - Ênfase4 2 2 11 3" xfId="4565" xr:uid="{00000000-0005-0000-0000-0000A3080000}"/>
    <cellStyle name="20% - Ênfase4 2 2 11 4" xfId="4566" xr:uid="{00000000-0005-0000-0000-0000A4080000}"/>
    <cellStyle name="20% - Ênfase4 2 2 11 5" xfId="20609" xr:uid="{00000000-0005-0000-0000-0000A5080000}"/>
    <cellStyle name="20% - Ênfase4 2 2 12" xfId="4567" xr:uid="{00000000-0005-0000-0000-0000A6080000}"/>
    <cellStyle name="20% - Ênfase4 2 2 12 2" xfId="4568" xr:uid="{00000000-0005-0000-0000-0000A7080000}"/>
    <cellStyle name="20% - Ênfase4 2 2 12 3" xfId="4569" xr:uid="{00000000-0005-0000-0000-0000A8080000}"/>
    <cellStyle name="20% - Ênfase4 2 2 12 4" xfId="20610" xr:uid="{00000000-0005-0000-0000-0000A9080000}"/>
    <cellStyle name="20% - Ênfase4 2 2 13" xfId="4570" xr:uid="{00000000-0005-0000-0000-0000AA080000}"/>
    <cellStyle name="20% - Ênfase4 2 2 13 2" xfId="4571" xr:uid="{00000000-0005-0000-0000-0000AB080000}"/>
    <cellStyle name="20% - Ênfase4 2 2 13 3" xfId="20611" xr:uid="{00000000-0005-0000-0000-0000AC080000}"/>
    <cellStyle name="20% - Ênfase4 2 2 14" xfId="4572" xr:uid="{00000000-0005-0000-0000-0000AD080000}"/>
    <cellStyle name="20% - Ênfase4 2 2 14 2" xfId="20612" xr:uid="{00000000-0005-0000-0000-0000AE080000}"/>
    <cellStyle name="20% - Ênfase4 2 2 15" xfId="4573" xr:uid="{00000000-0005-0000-0000-0000AF080000}"/>
    <cellStyle name="20% - Ênfase4 2 2 15 2" xfId="20613" xr:uid="{00000000-0005-0000-0000-0000B0080000}"/>
    <cellStyle name="20% - Ênfase4 2 2 16" xfId="4574" xr:uid="{00000000-0005-0000-0000-0000B1080000}"/>
    <cellStyle name="20% - Ênfase4 2 2 16 2" xfId="20614" xr:uid="{00000000-0005-0000-0000-0000B2080000}"/>
    <cellStyle name="20% - Ênfase4 2 2 17" xfId="4575" xr:uid="{00000000-0005-0000-0000-0000B3080000}"/>
    <cellStyle name="20% - Ênfase4 2 2 17 2" xfId="20615" xr:uid="{00000000-0005-0000-0000-0000B4080000}"/>
    <cellStyle name="20% - Ênfase4 2 2 18" xfId="4576" xr:uid="{00000000-0005-0000-0000-0000B5080000}"/>
    <cellStyle name="20% - Ênfase4 2 2 18 2" xfId="20616" xr:uid="{00000000-0005-0000-0000-0000B6080000}"/>
    <cellStyle name="20% - Ênfase4 2 2 19" xfId="4577" xr:uid="{00000000-0005-0000-0000-0000B7080000}"/>
    <cellStyle name="20% - Ênfase4 2 2 2" xfId="4578" xr:uid="{00000000-0005-0000-0000-0000B8080000}"/>
    <cellStyle name="20% - Ênfase4 2 2 2 10" xfId="4579" xr:uid="{00000000-0005-0000-0000-0000B9080000}"/>
    <cellStyle name="20% - Ênfase4 2 2 2 10 2" xfId="4580" xr:uid="{00000000-0005-0000-0000-0000BA080000}"/>
    <cellStyle name="20% - Ênfase4 2 2 2 10 2 2" xfId="20618" xr:uid="{00000000-0005-0000-0000-0000BB080000}"/>
    <cellStyle name="20% - Ênfase4 2 2 2 10 3" xfId="4581" xr:uid="{00000000-0005-0000-0000-0000BC080000}"/>
    <cellStyle name="20% - Ênfase4 2 2 2 10 3 2" xfId="20619" xr:uid="{00000000-0005-0000-0000-0000BD080000}"/>
    <cellStyle name="20% - Ênfase4 2 2 2 10 4" xfId="4582" xr:uid="{00000000-0005-0000-0000-0000BE080000}"/>
    <cellStyle name="20% - Ênfase4 2 2 2 10 4 2" xfId="20620" xr:uid="{00000000-0005-0000-0000-0000BF080000}"/>
    <cellStyle name="20% - Ênfase4 2 2 2 11" xfId="4583" xr:uid="{00000000-0005-0000-0000-0000C0080000}"/>
    <cellStyle name="20% - Ênfase4 2 2 2 11 2" xfId="4584" xr:uid="{00000000-0005-0000-0000-0000C1080000}"/>
    <cellStyle name="20% - Ênfase4 2 2 2 11 2 2" xfId="20621" xr:uid="{00000000-0005-0000-0000-0000C2080000}"/>
    <cellStyle name="20% - Ênfase4 2 2 2 11 3" xfId="4585" xr:uid="{00000000-0005-0000-0000-0000C3080000}"/>
    <cellStyle name="20% - Ênfase4 2 2 2 11 3 2" xfId="20622" xr:uid="{00000000-0005-0000-0000-0000C4080000}"/>
    <cellStyle name="20% - Ênfase4 2 2 2 12" xfId="4586" xr:uid="{00000000-0005-0000-0000-0000C5080000}"/>
    <cellStyle name="20% - Ênfase4 2 2 2 12 2" xfId="4587" xr:uid="{00000000-0005-0000-0000-0000C6080000}"/>
    <cellStyle name="20% - Ênfase4 2 2 2 12 2 2" xfId="20623" xr:uid="{00000000-0005-0000-0000-0000C7080000}"/>
    <cellStyle name="20% - Ênfase4 2 2 2 13" xfId="4588" xr:uid="{00000000-0005-0000-0000-0000C8080000}"/>
    <cellStyle name="20% - Ênfase4 2 2 2 14" xfId="4589" xr:uid="{00000000-0005-0000-0000-0000C9080000}"/>
    <cellStyle name="20% - Ênfase4 2 2 2 15" xfId="4590" xr:uid="{00000000-0005-0000-0000-0000CA080000}"/>
    <cellStyle name="20% - Ênfase4 2 2 2 16" xfId="4591" xr:uid="{00000000-0005-0000-0000-0000CB080000}"/>
    <cellStyle name="20% - Ênfase4 2 2 2 17" xfId="4592" xr:uid="{00000000-0005-0000-0000-0000CC080000}"/>
    <cellStyle name="20% - Ênfase4 2 2 2 18" xfId="4593" xr:uid="{00000000-0005-0000-0000-0000CD080000}"/>
    <cellStyle name="20% - Ênfase4 2 2 2 18 2" xfId="20624" xr:uid="{00000000-0005-0000-0000-0000CE080000}"/>
    <cellStyle name="20% - Ênfase4 2 2 2 19" xfId="4594" xr:uid="{00000000-0005-0000-0000-0000CF080000}"/>
    <cellStyle name="20% - Ênfase4 2 2 2 19 2" xfId="20625" xr:uid="{00000000-0005-0000-0000-0000D0080000}"/>
    <cellStyle name="20% - Ênfase4 2 2 2 2" xfId="4595" xr:uid="{00000000-0005-0000-0000-0000D1080000}"/>
    <cellStyle name="20% - Ênfase4 2 2 2 2 10" xfId="4596" xr:uid="{00000000-0005-0000-0000-0000D2080000}"/>
    <cellStyle name="20% - Ênfase4 2 2 2 2 10 2" xfId="4597" xr:uid="{00000000-0005-0000-0000-0000D3080000}"/>
    <cellStyle name="20% - Ênfase4 2 2 2 2 10 3" xfId="4598" xr:uid="{00000000-0005-0000-0000-0000D4080000}"/>
    <cellStyle name="20% - Ênfase4 2 2 2 2 10 4" xfId="20626" xr:uid="{00000000-0005-0000-0000-0000D5080000}"/>
    <cellStyle name="20% - Ênfase4 2 2 2 2 11" xfId="4599" xr:uid="{00000000-0005-0000-0000-0000D6080000}"/>
    <cellStyle name="20% - Ênfase4 2 2 2 2 11 2" xfId="4600" xr:uid="{00000000-0005-0000-0000-0000D7080000}"/>
    <cellStyle name="20% - Ênfase4 2 2 2 2 11 3" xfId="20627" xr:uid="{00000000-0005-0000-0000-0000D8080000}"/>
    <cellStyle name="20% - Ênfase4 2 2 2 2 12" xfId="4601" xr:uid="{00000000-0005-0000-0000-0000D9080000}"/>
    <cellStyle name="20% - Ênfase4 2 2 2 2 12 2" xfId="20628" xr:uid="{00000000-0005-0000-0000-0000DA080000}"/>
    <cellStyle name="20% - Ênfase4 2 2 2 2 13" xfId="4602" xr:uid="{00000000-0005-0000-0000-0000DB080000}"/>
    <cellStyle name="20% - Ênfase4 2 2 2 2 13 2" xfId="20629" xr:uid="{00000000-0005-0000-0000-0000DC080000}"/>
    <cellStyle name="20% - Ênfase4 2 2 2 2 14" xfId="4603" xr:uid="{00000000-0005-0000-0000-0000DD080000}"/>
    <cellStyle name="20% - Ênfase4 2 2 2 2 14 2" xfId="20630" xr:uid="{00000000-0005-0000-0000-0000DE080000}"/>
    <cellStyle name="20% - Ênfase4 2 2 2 2 15" xfId="4604" xr:uid="{00000000-0005-0000-0000-0000DF080000}"/>
    <cellStyle name="20% - Ênfase4 2 2 2 2 15 2" xfId="20631" xr:uid="{00000000-0005-0000-0000-0000E0080000}"/>
    <cellStyle name="20% - Ênfase4 2 2 2 2 16" xfId="4605" xr:uid="{00000000-0005-0000-0000-0000E1080000}"/>
    <cellStyle name="20% - Ênfase4 2 2 2 2 17" xfId="4606" xr:uid="{00000000-0005-0000-0000-0000E2080000}"/>
    <cellStyle name="20% - Ênfase4 2 2 2 2 2" xfId="4607" xr:uid="{00000000-0005-0000-0000-0000E3080000}"/>
    <cellStyle name="20% - Ênfase4 2 2 2 2 2 10" xfId="4608" xr:uid="{00000000-0005-0000-0000-0000E4080000}"/>
    <cellStyle name="20% - Ênfase4 2 2 2 2 2 11" xfId="4609" xr:uid="{00000000-0005-0000-0000-0000E5080000}"/>
    <cellStyle name="20% - Ênfase4 2 2 2 2 2 12" xfId="4610" xr:uid="{00000000-0005-0000-0000-0000E6080000}"/>
    <cellStyle name="20% - Ênfase4 2 2 2 2 2 13" xfId="4611" xr:uid="{00000000-0005-0000-0000-0000E7080000}"/>
    <cellStyle name="20% - Ênfase4 2 2 2 2 2 14" xfId="4612" xr:uid="{00000000-0005-0000-0000-0000E8080000}"/>
    <cellStyle name="20% - Ênfase4 2 2 2 2 2 15" xfId="4613" xr:uid="{00000000-0005-0000-0000-0000E9080000}"/>
    <cellStyle name="20% - Ênfase4 2 2 2 2 2 16" xfId="20632" xr:uid="{00000000-0005-0000-0000-0000EA080000}"/>
    <cellStyle name="20% - Ênfase4 2 2 2 2 2 2" xfId="4614" xr:uid="{00000000-0005-0000-0000-0000EB080000}"/>
    <cellStyle name="20% - Ênfase4 2 2 2 2 2 3" xfId="4615" xr:uid="{00000000-0005-0000-0000-0000EC080000}"/>
    <cellStyle name="20% - Ênfase4 2 2 2 2 2 4" xfId="4616" xr:uid="{00000000-0005-0000-0000-0000ED080000}"/>
    <cellStyle name="20% - Ênfase4 2 2 2 2 2 5" xfId="4617" xr:uid="{00000000-0005-0000-0000-0000EE080000}"/>
    <cellStyle name="20% - Ênfase4 2 2 2 2 2 6" xfId="4618" xr:uid="{00000000-0005-0000-0000-0000EF080000}"/>
    <cellStyle name="20% - Ênfase4 2 2 2 2 2 7" xfId="4619" xr:uid="{00000000-0005-0000-0000-0000F0080000}"/>
    <cellStyle name="20% - Ênfase4 2 2 2 2 2 8" xfId="4620" xr:uid="{00000000-0005-0000-0000-0000F1080000}"/>
    <cellStyle name="20% - Ênfase4 2 2 2 2 2 9" xfId="4621" xr:uid="{00000000-0005-0000-0000-0000F2080000}"/>
    <cellStyle name="20% - Ênfase4 2 2 2 2 3" xfId="4622" xr:uid="{00000000-0005-0000-0000-0000F3080000}"/>
    <cellStyle name="20% - Ênfase4 2 2 2 2 3 10" xfId="4623" xr:uid="{00000000-0005-0000-0000-0000F4080000}"/>
    <cellStyle name="20% - Ênfase4 2 2 2 2 3 11" xfId="4624" xr:uid="{00000000-0005-0000-0000-0000F5080000}"/>
    <cellStyle name="20% - Ênfase4 2 2 2 2 3 12" xfId="4625" xr:uid="{00000000-0005-0000-0000-0000F6080000}"/>
    <cellStyle name="20% - Ênfase4 2 2 2 2 3 13" xfId="20633" xr:uid="{00000000-0005-0000-0000-0000F7080000}"/>
    <cellStyle name="20% - Ênfase4 2 2 2 2 3 2" xfId="4626" xr:uid="{00000000-0005-0000-0000-0000F8080000}"/>
    <cellStyle name="20% - Ênfase4 2 2 2 2 3 3" xfId="4627" xr:uid="{00000000-0005-0000-0000-0000F9080000}"/>
    <cellStyle name="20% - Ênfase4 2 2 2 2 3 4" xfId="4628" xr:uid="{00000000-0005-0000-0000-0000FA080000}"/>
    <cellStyle name="20% - Ênfase4 2 2 2 2 3 5" xfId="4629" xr:uid="{00000000-0005-0000-0000-0000FB080000}"/>
    <cellStyle name="20% - Ênfase4 2 2 2 2 3 6" xfId="4630" xr:uid="{00000000-0005-0000-0000-0000FC080000}"/>
    <cellStyle name="20% - Ênfase4 2 2 2 2 3 7" xfId="4631" xr:uid="{00000000-0005-0000-0000-0000FD080000}"/>
    <cellStyle name="20% - Ênfase4 2 2 2 2 3 8" xfId="4632" xr:uid="{00000000-0005-0000-0000-0000FE080000}"/>
    <cellStyle name="20% - Ênfase4 2 2 2 2 3 9" xfId="4633" xr:uid="{00000000-0005-0000-0000-0000FF080000}"/>
    <cellStyle name="20% - Ênfase4 2 2 2 2 4" xfId="4634" xr:uid="{00000000-0005-0000-0000-000000090000}"/>
    <cellStyle name="20% - Ênfase4 2 2 2 2 4 2" xfId="4635" xr:uid="{00000000-0005-0000-0000-000001090000}"/>
    <cellStyle name="20% - Ênfase4 2 2 2 2 4 3" xfId="4636" xr:uid="{00000000-0005-0000-0000-000002090000}"/>
    <cellStyle name="20% - Ênfase4 2 2 2 2 4 4" xfId="4637" xr:uid="{00000000-0005-0000-0000-000003090000}"/>
    <cellStyle name="20% - Ênfase4 2 2 2 2 4 5" xfId="4638" xr:uid="{00000000-0005-0000-0000-000004090000}"/>
    <cellStyle name="20% - Ênfase4 2 2 2 2 4 6" xfId="4639" xr:uid="{00000000-0005-0000-0000-000005090000}"/>
    <cellStyle name="20% - Ênfase4 2 2 2 2 4 7" xfId="4640" xr:uid="{00000000-0005-0000-0000-000006090000}"/>
    <cellStyle name="20% - Ênfase4 2 2 2 2 4 8" xfId="4641" xr:uid="{00000000-0005-0000-0000-000007090000}"/>
    <cellStyle name="20% - Ênfase4 2 2 2 2 4 9" xfId="20634" xr:uid="{00000000-0005-0000-0000-000008090000}"/>
    <cellStyle name="20% - Ênfase4 2 2 2 2 5" xfId="4642" xr:uid="{00000000-0005-0000-0000-000009090000}"/>
    <cellStyle name="20% - Ênfase4 2 2 2 2 5 2" xfId="4643" xr:uid="{00000000-0005-0000-0000-00000A090000}"/>
    <cellStyle name="20% - Ênfase4 2 2 2 2 5 3" xfId="4644" xr:uid="{00000000-0005-0000-0000-00000B090000}"/>
    <cellStyle name="20% - Ênfase4 2 2 2 2 5 4" xfId="4645" xr:uid="{00000000-0005-0000-0000-00000C090000}"/>
    <cellStyle name="20% - Ênfase4 2 2 2 2 5 5" xfId="4646" xr:uid="{00000000-0005-0000-0000-00000D090000}"/>
    <cellStyle name="20% - Ênfase4 2 2 2 2 5 6" xfId="4647" xr:uid="{00000000-0005-0000-0000-00000E090000}"/>
    <cellStyle name="20% - Ênfase4 2 2 2 2 5 7" xfId="4648" xr:uid="{00000000-0005-0000-0000-00000F090000}"/>
    <cellStyle name="20% - Ênfase4 2 2 2 2 5 8" xfId="4649" xr:uid="{00000000-0005-0000-0000-000010090000}"/>
    <cellStyle name="20% - Ênfase4 2 2 2 2 5 9" xfId="20635" xr:uid="{00000000-0005-0000-0000-000011090000}"/>
    <cellStyle name="20% - Ênfase4 2 2 2 2 6" xfId="4650" xr:uid="{00000000-0005-0000-0000-000012090000}"/>
    <cellStyle name="20% - Ênfase4 2 2 2 2 6 2" xfId="4651" xr:uid="{00000000-0005-0000-0000-000013090000}"/>
    <cellStyle name="20% - Ênfase4 2 2 2 2 6 3" xfId="4652" xr:uid="{00000000-0005-0000-0000-000014090000}"/>
    <cellStyle name="20% - Ênfase4 2 2 2 2 6 4" xfId="4653" xr:uid="{00000000-0005-0000-0000-000015090000}"/>
    <cellStyle name="20% - Ênfase4 2 2 2 2 6 5" xfId="4654" xr:uid="{00000000-0005-0000-0000-000016090000}"/>
    <cellStyle name="20% - Ênfase4 2 2 2 2 6 6" xfId="4655" xr:uid="{00000000-0005-0000-0000-000017090000}"/>
    <cellStyle name="20% - Ênfase4 2 2 2 2 6 7" xfId="20636" xr:uid="{00000000-0005-0000-0000-000018090000}"/>
    <cellStyle name="20% - Ênfase4 2 2 2 2 7" xfId="4656" xr:uid="{00000000-0005-0000-0000-000019090000}"/>
    <cellStyle name="20% - Ênfase4 2 2 2 2 7 2" xfId="4657" xr:uid="{00000000-0005-0000-0000-00001A090000}"/>
    <cellStyle name="20% - Ênfase4 2 2 2 2 7 3" xfId="4658" xr:uid="{00000000-0005-0000-0000-00001B090000}"/>
    <cellStyle name="20% - Ênfase4 2 2 2 2 7 4" xfId="4659" xr:uid="{00000000-0005-0000-0000-00001C090000}"/>
    <cellStyle name="20% - Ênfase4 2 2 2 2 7 5" xfId="20637" xr:uid="{00000000-0005-0000-0000-00001D090000}"/>
    <cellStyle name="20% - Ênfase4 2 2 2 2 8" xfId="4660" xr:uid="{00000000-0005-0000-0000-00001E090000}"/>
    <cellStyle name="20% - Ênfase4 2 2 2 2 8 2" xfId="4661" xr:uid="{00000000-0005-0000-0000-00001F090000}"/>
    <cellStyle name="20% - Ênfase4 2 2 2 2 8 3" xfId="4662" xr:uid="{00000000-0005-0000-0000-000020090000}"/>
    <cellStyle name="20% - Ênfase4 2 2 2 2 8 4" xfId="4663" xr:uid="{00000000-0005-0000-0000-000021090000}"/>
    <cellStyle name="20% - Ênfase4 2 2 2 2 8 5" xfId="20638" xr:uid="{00000000-0005-0000-0000-000022090000}"/>
    <cellStyle name="20% - Ênfase4 2 2 2 2 9" xfId="4664" xr:uid="{00000000-0005-0000-0000-000023090000}"/>
    <cellStyle name="20% - Ênfase4 2 2 2 2 9 2" xfId="4665" xr:uid="{00000000-0005-0000-0000-000024090000}"/>
    <cellStyle name="20% - Ênfase4 2 2 2 2 9 3" xfId="4666" xr:uid="{00000000-0005-0000-0000-000025090000}"/>
    <cellStyle name="20% - Ênfase4 2 2 2 2 9 4" xfId="4667" xr:uid="{00000000-0005-0000-0000-000026090000}"/>
    <cellStyle name="20% - Ênfase4 2 2 2 2 9 5" xfId="20639" xr:uid="{00000000-0005-0000-0000-000027090000}"/>
    <cellStyle name="20% - Ênfase4 2 2 2 20" xfId="20617" xr:uid="{00000000-0005-0000-0000-000028090000}"/>
    <cellStyle name="20% - Ênfase4 2 2 2 3" xfId="4668" xr:uid="{00000000-0005-0000-0000-000029090000}"/>
    <cellStyle name="20% - Ênfase4 2 2 2 3 10" xfId="4669" xr:uid="{00000000-0005-0000-0000-00002A090000}"/>
    <cellStyle name="20% - Ênfase4 2 2 2 3 11" xfId="4670" xr:uid="{00000000-0005-0000-0000-00002B090000}"/>
    <cellStyle name="20% - Ênfase4 2 2 2 3 12" xfId="4671" xr:uid="{00000000-0005-0000-0000-00002C090000}"/>
    <cellStyle name="20% - Ênfase4 2 2 2 3 13" xfId="4672" xr:uid="{00000000-0005-0000-0000-00002D090000}"/>
    <cellStyle name="20% - Ênfase4 2 2 2 3 14" xfId="4673" xr:uid="{00000000-0005-0000-0000-00002E090000}"/>
    <cellStyle name="20% - Ênfase4 2 2 2 3 15" xfId="4674" xr:uid="{00000000-0005-0000-0000-00002F090000}"/>
    <cellStyle name="20% - Ênfase4 2 2 2 3 16" xfId="4675" xr:uid="{00000000-0005-0000-0000-000030090000}"/>
    <cellStyle name="20% - Ênfase4 2 2 2 3 17" xfId="4676" xr:uid="{00000000-0005-0000-0000-000031090000}"/>
    <cellStyle name="20% - Ênfase4 2 2 2 3 2" xfId="4677" xr:uid="{00000000-0005-0000-0000-000032090000}"/>
    <cellStyle name="20% - Ênfase4 2 2 2 3 3" xfId="4678" xr:uid="{00000000-0005-0000-0000-000033090000}"/>
    <cellStyle name="20% - Ênfase4 2 2 2 3 4" xfId="4679" xr:uid="{00000000-0005-0000-0000-000034090000}"/>
    <cellStyle name="20% - Ênfase4 2 2 2 3 5" xfId="4680" xr:uid="{00000000-0005-0000-0000-000035090000}"/>
    <cellStyle name="20% - Ênfase4 2 2 2 3 6" xfId="4681" xr:uid="{00000000-0005-0000-0000-000036090000}"/>
    <cellStyle name="20% - Ênfase4 2 2 2 3 7" xfId="4682" xr:uid="{00000000-0005-0000-0000-000037090000}"/>
    <cellStyle name="20% - Ênfase4 2 2 2 3 8" xfId="4683" xr:uid="{00000000-0005-0000-0000-000038090000}"/>
    <cellStyle name="20% - Ênfase4 2 2 2 3 9" xfId="4684" xr:uid="{00000000-0005-0000-0000-000039090000}"/>
    <cellStyle name="20% - Ênfase4 2 2 2 4" xfId="4685" xr:uid="{00000000-0005-0000-0000-00003A090000}"/>
    <cellStyle name="20% - Ênfase4 2 2 2 4 10" xfId="4686" xr:uid="{00000000-0005-0000-0000-00003B090000}"/>
    <cellStyle name="20% - Ênfase4 2 2 2 4 10 2" xfId="20640" xr:uid="{00000000-0005-0000-0000-00003C090000}"/>
    <cellStyle name="20% - Ênfase4 2 2 2 4 11" xfId="4687" xr:uid="{00000000-0005-0000-0000-00003D090000}"/>
    <cellStyle name="20% - Ênfase4 2 2 2 4 11 2" xfId="20641" xr:uid="{00000000-0005-0000-0000-00003E090000}"/>
    <cellStyle name="20% - Ênfase4 2 2 2 4 12" xfId="4688" xr:uid="{00000000-0005-0000-0000-00003F090000}"/>
    <cellStyle name="20% - Ênfase4 2 2 2 4 12 2" xfId="20642" xr:uid="{00000000-0005-0000-0000-000040090000}"/>
    <cellStyle name="20% - Ênfase4 2 2 2 4 2" xfId="4689" xr:uid="{00000000-0005-0000-0000-000041090000}"/>
    <cellStyle name="20% - Ênfase4 2 2 2 4 2 2" xfId="20643" xr:uid="{00000000-0005-0000-0000-000042090000}"/>
    <cellStyle name="20% - Ênfase4 2 2 2 4 3" xfId="4690" xr:uid="{00000000-0005-0000-0000-000043090000}"/>
    <cellStyle name="20% - Ênfase4 2 2 2 4 3 2" xfId="20644" xr:uid="{00000000-0005-0000-0000-000044090000}"/>
    <cellStyle name="20% - Ênfase4 2 2 2 4 4" xfId="4691" xr:uid="{00000000-0005-0000-0000-000045090000}"/>
    <cellStyle name="20% - Ênfase4 2 2 2 4 4 2" xfId="20645" xr:uid="{00000000-0005-0000-0000-000046090000}"/>
    <cellStyle name="20% - Ênfase4 2 2 2 4 5" xfId="4692" xr:uid="{00000000-0005-0000-0000-000047090000}"/>
    <cellStyle name="20% - Ênfase4 2 2 2 4 5 2" xfId="20646" xr:uid="{00000000-0005-0000-0000-000048090000}"/>
    <cellStyle name="20% - Ênfase4 2 2 2 4 6" xfId="4693" xr:uid="{00000000-0005-0000-0000-000049090000}"/>
    <cellStyle name="20% - Ênfase4 2 2 2 4 6 2" xfId="20647" xr:uid="{00000000-0005-0000-0000-00004A090000}"/>
    <cellStyle name="20% - Ênfase4 2 2 2 4 7" xfId="4694" xr:uid="{00000000-0005-0000-0000-00004B090000}"/>
    <cellStyle name="20% - Ênfase4 2 2 2 4 7 2" xfId="20648" xr:uid="{00000000-0005-0000-0000-00004C090000}"/>
    <cellStyle name="20% - Ênfase4 2 2 2 4 8" xfId="4695" xr:uid="{00000000-0005-0000-0000-00004D090000}"/>
    <cellStyle name="20% - Ênfase4 2 2 2 4 8 2" xfId="20649" xr:uid="{00000000-0005-0000-0000-00004E090000}"/>
    <cellStyle name="20% - Ênfase4 2 2 2 4 9" xfId="4696" xr:uid="{00000000-0005-0000-0000-00004F090000}"/>
    <cellStyle name="20% - Ênfase4 2 2 2 4 9 2" xfId="20650" xr:uid="{00000000-0005-0000-0000-000050090000}"/>
    <cellStyle name="20% - Ênfase4 2 2 2 5" xfId="4697" xr:uid="{00000000-0005-0000-0000-000051090000}"/>
    <cellStyle name="20% - Ênfase4 2 2 2 5 2" xfId="4698" xr:uid="{00000000-0005-0000-0000-000052090000}"/>
    <cellStyle name="20% - Ênfase4 2 2 2 5 2 2" xfId="20651" xr:uid="{00000000-0005-0000-0000-000053090000}"/>
    <cellStyle name="20% - Ênfase4 2 2 2 5 3" xfId="4699" xr:uid="{00000000-0005-0000-0000-000054090000}"/>
    <cellStyle name="20% - Ênfase4 2 2 2 5 3 2" xfId="20652" xr:uid="{00000000-0005-0000-0000-000055090000}"/>
    <cellStyle name="20% - Ênfase4 2 2 2 5 4" xfId="4700" xr:uid="{00000000-0005-0000-0000-000056090000}"/>
    <cellStyle name="20% - Ênfase4 2 2 2 5 4 2" xfId="20653" xr:uid="{00000000-0005-0000-0000-000057090000}"/>
    <cellStyle name="20% - Ênfase4 2 2 2 5 5" xfId="4701" xr:uid="{00000000-0005-0000-0000-000058090000}"/>
    <cellStyle name="20% - Ênfase4 2 2 2 5 5 2" xfId="20654" xr:uid="{00000000-0005-0000-0000-000059090000}"/>
    <cellStyle name="20% - Ênfase4 2 2 2 5 6" xfId="4702" xr:uid="{00000000-0005-0000-0000-00005A090000}"/>
    <cellStyle name="20% - Ênfase4 2 2 2 5 6 2" xfId="20655" xr:uid="{00000000-0005-0000-0000-00005B090000}"/>
    <cellStyle name="20% - Ênfase4 2 2 2 5 7" xfId="4703" xr:uid="{00000000-0005-0000-0000-00005C090000}"/>
    <cellStyle name="20% - Ênfase4 2 2 2 5 7 2" xfId="20656" xr:uid="{00000000-0005-0000-0000-00005D090000}"/>
    <cellStyle name="20% - Ênfase4 2 2 2 5 8" xfId="4704" xr:uid="{00000000-0005-0000-0000-00005E090000}"/>
    <cellStyle name="20% - Ênfase4 2 2 2 5 8 2" xfId="20657" xr:uid="{00000000-0005-0000-0000-00005F090000}"/>
    <cellStyle name="20% - Ênfase4 2 2 2 6" xfId="4705" xr:uid="{00000000-0005-0000-0000-000060090000}"/>
    <cellStyle name="20% - Ênfase4 2 2 2 6 2" xfId="4706" xr:uid="{00000000-0005-0000-0000-000061090000}"/>
    <cellStyle name="20% - Ênfase4 2 2 2 6 2 2" xfId="20658" xr:uid="{00000000-0005-0000-0000-000062090000}"/>
    <cellStyle name="20% - Ênfase4 2 2 2 6 3" xfId="4707" xr:uid="{00000000-0005-0000-0000-000063090000}"/>
    <cellStyle name="20% - Ênfase4 2 2 2 6 3 2" xfId="20659" xr:uid="{00000000-0005-0000-0000-000064090000}"/>
    <cellStyle name="20% - Ênfase4 2 2 2 6 4" xfId="4708" xr:uid="{00000000-0005-0000-0000-000065090000}"/>
    <cellStyle name="20% - Ênfase4 2 2 2 6 4 2" xfId="20660" xr:uid="{00000000-0005-0000-0000-000066090000}"/>
    <cellStyle name="20% - Ênfase4 2 2 2 6 5" xfId="4709" xr:uid="{00000000-0005-0000-0000-000067090000}"/>
    <cellStyle name="20% - Ênfase4 2 2 2 6 5 2" xfId="20661" xr:uid="{00000000-0005-0000-0000-000068090000}"/>
    <cellStyle name="20% - Ênfase4 2 2 2 6 6" xfId="4710" xr:uid="{00000000-0005-0000-0000-000069090000}"/>
    <cellStyle name="20% - Ênfase4 2 2 2 6 6 2" xfId="20662" xr:uid="{00000000-0005-0000-0000-00006A090000}"/>
    <cellStyle name="20% - Ênfase4 2 2 2 6 7" xfId="4711" xr:uid="{00000000-0005-0000-0000-00006B090000}"/>
    <cellStyle name="20% - Ênfase4 2 2 2 6 7 2" xfId="20663" xr:uid="{00000000-0005-0000-0000-00006C090000}"/>
    <cellStyle name="20% - Ênfase4 2 2 2 6 8" xfId="4712" xr:uid="{00000000-0005-0000-0000-00006D090000}"/>
    <cellStyle name="20% - Ênfase4 2 2 2 6 8 2" xfId="20664" xr:uid="{00000000-0005-0000-0000-00006E090000}"/>
    <cellStyle name="20% - Ênfase4 2 2 2 7" xfId="4713" xr:uid="{00000000-0005-0000-0000-00006F090000}"/>
    <cellStyle name="20% - Ênfase4 2 2 2 7 2" xfId="4714" xr:uid="{00000000-0005-0000-0000-000070090000}"/>
    <cellStyle name="20% - Ênfase4 2 2 2 7 2 2" xfId="20665" xr:uid="{00000000-0005-0000-0000-000071090000}"/>
    <cellStyle name="20% - Ênfase4 2 2 2 7 3" xfId="4715" xr:uid="{00000000-0005-0000-0000-000072090000}"/>
    <cellStyle name="20% - Ênfase4 2 2 2 7 3 2" xfId="20666" xr:uid="{00000000-0005-0000-0000-000073090000}"/>
    <cellStyle name="20% - Ênfase4 2 2 2 7 4" xfId="4716" xr:uid="{00000000-0005-0000-0000-000074090000}"/>
    <cellStyle name="20% - Ênfase4 2 2 2 7 4 2" xfId="20667" xr:uid="{00000000-0005-0000-0000-000075090000}"/>
    <cellStyle name="20% - Ênfase4 2 2 2 7 5" xfId="4717" xr:uid="{00000000-0005-0000-0000-000076090000}"/>
    <cellStyle name="20% - Ênfase4 2 2 2 7 5 2" xfId="20668" xr:uid="{00000000-0005-0000-0000-000077090000}"/>
    <cellStyle name="20% - Ênfase4 2 2 2 7 6" xfId="4718" xr:uid="{00000000-0005-0000-0000-000078090000}"/>
    <cellStyle name="20% - Ênfase4 2 2 2 7 6 2" xfId="20669" xr:uid="{00000000-0005-0000-0000-000079090000}"/>
    <cellStyle name="20% - Ênfase4 2 2 2 8" xfId="4719" xr:uid="{00000000-0005-0000-0000-00007A090000}"/>
    <cellStyle name="20% - Ênfase4 2 2 2 8 2" xfId="4720" xr:uid="{00000000-0005-0000-0000-00007B090000}"/>
    <cellStyle name="20% - Ênfase4 2 2 2 8 2 2" xfId="20670" xr:uid="{00000000-0005-0000-0000-00007C090000}"/>
    <cellStyle name="20% - Ênfase4 2 2 2 8 3" xfId="4721" xr:uid="{00000000-0005-0000-0000-00007D090000}"/>
    <cellStyle name="20% - Ênfase4 2 2 2 8 3 2" xfId="20671" xr:uid="{00000000-0005-0000-0000-00007E090000}"/>
    <cellStyle name="20% - Ênfase4 2 2 2 8 4" xfId="4722" xr:uid="{00000000-0005-0000-0000-00007F090000}"/>
    <cellStyle name="20% - Ênfase4 2 2 2 8 4 2" xfId="20672" xr:uid="{00000000-0005-0000-0000-000080090000}"/>
    <cellStyle name="20% - Ênfase4 2 2 2 9" xfId="4723" xr:uid="{00000000-0005-0000-0000-000081090000}"/>
    <cellStyle name="20% - Ênfase4 2 2 2 9 2" xfId="4724" xr:uid="{00000000-0005-0000-0000-000082090000}"/>
    <cellStyle name="20% - Ênfase4 2 2 2 9 2 2" xfId="20673" xr:uid="{00000000-0005-0000-0000-000083090000}"/>
    <cellStyle name="20% - Ênfase4 2 2 2 9 3" xfId="4725" xr:uid="{00000000-0005-0000-0000-000084090000}"/>
    <cellStyle name="20% - Ênfase4 2 2 2 9 3 2" xfId="20674" xr:uid="{00000000-0005-0000-0000-000085090000}"/>
    <cellStyle name="20% - Ênfase4 2 2 2 9 4" xfId="4726" xr:uid="{00000000-0005-0000-0000-000086090000}"/>
    <cellStyle name="20% - Ênfase4 2 2 2 9 4 2" xfId="20675" xr:uid="{00000000-0005-0000-0000-000087090000}"/>
    <cellStyle name="20% - Ênfase4 2 2 2_GUSA" xfId="4727" xr:uid="{00000000-0005-0000-0000-000088090000}"/>
    <cellStyle name="20% - Ênfase4 2 2 20" xfId="4728" xr:uid="{00000000-0005-0000-0000-000089090000}"/>
    <cellStyle name="20% - Ênfase4 2 2 21" xfId="20607" xr:uid="{00000000-0005-0000-0000-00008A090000}"/>
    <cellStyle name="20% - Ênfase4 2 2 3" xfId="4729" xr:uid="{00000000-0005-0000-0000-00008B090000}"/>
    <cellStyle name="20% - Ênfase4 2 2 3 10" xfId="4730" xr:uid="{00000000-0005-0000-0000-00008C090000}"/>
    <cellStyle name="20% - Ênfase4 2 2 3 11" xfId="4731" xr:uid="{00000000-0005-0000-0000-00008D090000}"/>
    <cellStyle name="20% - Ênfase4 2 2 3 12" xfId="4732" xr:uid="{00000000-0005-0000-0000-00008E090000}"/>
    <cellStyle name="20% - Ênfase4 2 2 3 13" xfId="4733" xr:uid="{00000000-0005-0000-0000-00008F090000}"/>
    <cellStyle name="20% - Ênfase4 2 2 3 14" xfId="4734" xr:uid="{00000000-0005-0000-0000-000090090000}"/>
    <cellStyle name="20% - Ênfase4 2 2 3 15" xfId="4735" xr:uid="{00000000-0005-0000-0000-000091090000}"/>
    <cellStyle name="20% - Ênfase4 2 2 3 16" xfId="4736" xr:uid="{00000000-0005-0000-0000-000092090000}"/>
    <cellStyle name="20% - Ênfase4 2 2 3 17" xfId="4737" xr:uid="{00000000-0005-0000-0000-000093090000}"/>
    <cellStyle name="20% - Ênfase4 2 2 3 2" xfId="4738" xr:uid="{00000000-0005-0000-0000-000094090000}"/>
    <cellStyle name="20% - Ênfase4 2 2 3 3" xfId="4739" xr:uid="{00000000-0005-0000-0000-000095090000}"/>
    <cellStyle name="20% - Ênfase4 2 2 3 4" xfId="4740" xr:uid="{00000000-0005-0000-0000-000096090000}"/>
    <cellStyle name="20% - Ênfase4 2 2 3 5" xfId="4741" xr:uid="{00000000-0005-0000-0000-000097090000}"/>
    <cellStyle name="20% - Ênfase4 2 2 3 6" xfId="4742" xr:uid="{00000000-0005-0000-0000-000098090000}"/>
    <cellStyle name="20% - Ênfase4 2 2 3 7" xfId="4743" xr:uid="{00000000-0005-0000-0000-000099090000}"/>
    <cellStyle name="20% - Ênfase4 2 2 3 8" xfId="4744" xr:uid="{00000000-0005-0000-0000-00009A090000}"/>
    <cellStyle name="20% - Ênfase4 2 2 3 9" xfId="4745" xr:uid="{00000000-0005-0000-0000-00009B090000}"/>
    <cellStyle name="20% - Ênfase4 2 2 4" xfId="4746" xr:uid="{00000000-0005-0000-0000-00009C090000}"/>
    <cellStyle name="20% - Ênfase4 2 2 4 2" xfId="4747" xr:uid="{00000000-0005-0000-0000-00009D090000}"/>
    <cellStyle name="20% - Ênfase4 2 2 4 2 2" xfId="20677" xr:uid="{00000000-0005-0000-0000-00009E090000}"/>
    <cellStyle name="20% - Ênfase4 2 2 4 3" xfId="4748" xr:uid="{00000000-0005-0000-0000-00009F090000}"/>
    <cellStyle name="20% - Ênfase4 2 2 4 3 2" xfId="20678" xr:uid="{00000000-0005-0000-0000-0000A0090000}"/>
    <cellStyle name="20% - Ênfase4 2 2 4 4" xfId="20676" xr:uid="{00000000-0005-0000-0000-0000A1090000}"/>
    <cellStyle name="20% - Ênfase4 2 2 5" xfId="4749" xr:uid="{00000000-0005-0000-0000-0000A2090000}"/>
    <cellStyle name="20% - Ênfase4 2 2 5 10" xfId="4750" xr:uid="{00000000-0005-0000-0000-0000A3090000}"/>
    <cellStyle name="20% - Ênfase4 2 2 5 11" xfId="4751" xr:uid="{00000000-0005-0000-0000-0000A4090000}"/>
    <cellStyle name="20% - Ênfase4 2 2 5 12" xfId="4752" xr:uid="{00000000-0005-0000-0000-0000A5090000}"/>
    <cellStyle name="20% - Ênfase4 2 2 5 13" xfId="20679" xr:uid="{00000000-0005-0000-0000-0000A6090000}"/>
    <cellStyle name="20% - Ênfase4 2 2 5 2" xfId="4753" xr:uid="{00000000-0005-0000-0000-0000A7090000}"/>
    <cellStyle name="20% - Ênfase4 2 2 5 3" xfId="4754" xr:uid="{00000000-0005-0000-0000-0000A8090000}"/>
    <cellStyle name="20% - Ênfase4 2 2 5 4" xfId="4755" xr:uid="{00000000-0005-0000-0000-0000A9090000}"/>
    <cellStyle name="20% - Ênfase4 2 2 5 5" xfId="4756" xr:uid="{00000000-0005-0000-0000-0000AA090000}"/>
    <cellStyle name="20% - Ênfase4 2 2 5 6" xfId="4757" xr:uid="{00000000-0005-0000-0000-0000AB090000}"/>
    <cellStyle name="20% - Ênfase4 2 2 5 7" xfId="4758" xr:uid="{00000000-0005-0000-0000-0000AC090000}"/>
    <cellStyle name="20% - Ênfase4 2 2 5 8" xfId="4759" xr:uid="{00000000-0005-0000-0000-0000AD090000}"/>
    <cellStyle name="20% - Ênfase4 2 2 5 9" xfId="4760" xr:uid="{00000000-0005-0000-0000-0000AE090000}"/>
    <cellStyle name="20% - Ênfase4 2 2 6" xfId="4761" xr:uid="{00000000-0005-0000-0000-0000AF090000}"/>
    <cellStyle name="20% - Ênfase4 2 2 6 2" xfId="4762" xr:uid="{00000000-0005-0000-0000-0000B0090000}"/>
    <cellStyle name="20% - Ênfase4 2 2 6 3" xfId="4763" xr:uid="{00000000-0005-0000-0000-0000B1090000}"/>
    <cellStyle name="20% - Ênfase4 2 2 6 4" xfId="4764" xr:uid="{00000000-0005-0000-0000-0000B2090000}"/>
    <cellStyle name="20% - Ênfase4 2 2 6 5" xfId="4765" xr:uid="{00000000-0005-0000-0000-0000B3090000}"/>
    <cellStyle name="20% - Ênfase4 2 2 6 6" xfId="4766" xr:uid="{00000000-0005-0000-0000-0000B4090000}"/>
    <cellStyle name="20% - Ênfase4 2 2 6 7" xfId="4767" xr:uid="{00000000-0005-0000-0000-0000B5090000}"/>
    <cellStyle name="20% - Ênfase4 2 2 6 8" xfId="4768" xr:uid="{00000000-0005-0000-0000-0000B6090000}"/>
    <cellStyle name="20% - Ênfase4 2 2 6 9" xfId="20680" xr:uid="{00000000-0005-0000-0000-0000B7090000}"/>
    <cellStyle name="20% - Ênfase4 2 2 7" xfId="4769" xr:uid="{00000000-0005-0000-0000-0000B8090000}"/>
    <cellStyle name="20% - Ênfase4 2 2 7 2" xfId="4770" xr:uid="{00000000-0005-0000-0000-0000B9090000}"/>
    <cellStyle name="20% - Ênfase4 2 2 7 3" xfId="4771" xr:uid="{00000000-0005-0000-0000-0000BA090000}"/>
    <cellStyle name="20% - Ênfase4 2 2 7 4" xfId="4772" xr:uid="{00000000-0005-0000-0000-0000BB090000}"/>
    <cellStyle name="20% - Ênfase4 2 2 7 5" xfId="4773" xr:uid="{00000000-0005-0000-0000-0000BC090000}"/>
    <cellStyle name="20% - Ênfase4 2 2 7 6" xfId="4774" xr:uid="{00000000-0005-0000-0000-0000BD090000}"/>
    <cellStyle name="20% - Ênfase4 2 2 7 7" xfId="4775" xr:uid="{00000000-0005-0000-0000-0000BE090000}"/>
    <cellStyle name="20% - Ênfase4 2 2 7 8" xfId="4776" xr:uid="{00000000-0005-0000-0000-0000BF090000}"/>
    <cellStyle name="20% - Ênfase4 2 2 7 9" xfId="20681" xr:uid="{00000000-0005-0000-0000-0000C0090000}"/>
    <cellStyle name="20% - Ênfase4 2 2 8" xfId="4777" xr:uid="{00000000-0005-0000-0000-0000C1090000}"/>
    <cellStyle name="20% - Ênfase4 2 2 8 2" xfId="4778" xr:uid="{00000000-0005-0000-0000-0000C2090000}"/>
    <cellStyle name="20% - Ênfase4 2 2 8 3" xfId="4779" xr:uid="{00000000-0005-0000-0000-0000C3090000}"/>
    <cellStyle name="20% - Ênfase4 2 2 8 4" xfId="4780" xr:uid="{00000000-0005-0000-0000-0000C4090000}"/>
    <cellStyle name="20% - Ênfase4 2 2 8 5" xfId="4781" xr:uid="{00000000-0005-0000-0000-0000C5090000}"/>
    <cellStyle name="20% - Ênfase4 2 2 8 6" xfId="4782" xr:uid="{00000000-0005-0000-0000-0000C6090000}"/>
    <cellStyle name="20% - Ênfase4 2 2 8 7" xfId="20682" xr:uid="{00000000-0005-0000-0000-0000C7090000}"/>
    <cellStyle name="20% - Ênfase4 2 2 9" xfId="4783" xr:uid="{00000000-0005-0000-0000-0000C8090000}"/>
    <cellStyle name="20% - Ênfase4 2 2 9 2" xfId="4784" xr:uid="{00000000-0005-0000-0000-0000C9090000}"/>
    <cellStyle name="20% - Ênfase4 2 2 9 3" xfId="4785" xr:uid="{00000000-0005-0000-0000-0000CA090000}"/>
    <cellStyle name="20% - Ênfase4 2 2 9 4" xfId="4786" xr:uid="{00000000-0005-0000-0000-0000CB090000}"/>
    <cellStyle name="20% - Ênfase4 2 2 9 5" xfId="20683" xr:uid="{00000000-0005-0000-0000-0000CC090000}"/>
    <cellStyle name="20% - Ênfase4 2 20" xfId="4787" xr:uid="{00000000-0005-0000-0000-0000CD090000}"/>
    <cellStyle name="20% - Ênfase4 2 20 2" xfId="20684" xr:uid="{00000000-0005-0000-0000-0000CE090000}"/>
    <cellStyle name="20% - Ênfase4 2 21" xfId="4788" xr:uid="{00000000-0005-0000-0000-0000CF090000}"/>
    <cellStyle name="20% - Ênfase4 2 21 2" xfId="20685" xr:uid="{00000000-0005-0000-0000-0000D0090000}"/>
    <cellStyle name="20% - Ênfase4 2 3" xfId="4789" xr:uid="{00000000-0005-0000-0000-0000D1090000}"/>
    <cellStyle name="20% - Ênfase4 2 3 2" xfId="4790" xr:uid="{00000000-0005-0000-0000-0000D2090000}"/>
    <cellStyle name="20% - Ênfase4 2 3 2 2" xfId="20687" xr:uid="{00000000-0005-0000-0000-0000D3090000}"/>
    <cellStyle name="20% - Ênfase4 2 3 3" xfId="4791" xr:uid="{00000000-0005-0000-0000-0000D4090000}"/>
    <cellStyle name="20% - Ênfase4 2 3 3 2" xfId="20688" xr:uid="{00000000-0005-0000-0000-0000D5090000}"/>
    <cellStyle name="20% - Ênfase4 2 3 4" xfId="20686" xr:uid="{00000000-0005-0000-0000-0000D6090000}"/>
    <cellStyle name="20% - Ênfase4 2 3 5" xfId="37354" xr:uid="{00000000-0005-0000-0000-0000D7090000}"/>
    <cellStyle name="20% - Ênfase4 2 4" xfId="4792" xr:uid="{00000000-0005-0000-0000-0000D8090000}"/>
    <cellStyle name="20% - Ênfase4 2 4 10" xfId="4793" xr:uid="{00000000-0005-0000-0000-0000D9090000}"/>
    <cellStyle name="20% - Ênfase4 2 4 11" xfId="4794" xr:uid="{00000000-0005-0000-0000-0000DA090000}"/>
    <cellStyle name="20% - Ênfase4 2 4 12" xfId="4795" xr:uid="{00000000-0005-0000-0000-0000DB090000}"/>
    <cellStyle name="20% - Ênfase4 2 4 13" xfId="4796" xr:uid="{00000000-0005-0000-0000-0000DC090000}"/>
    <cellStyle name="20% - Ênfase4 2 4 14" xfId="4797" xr:uid="{00000000-0005-0000-0000-0000DD090000}"/>
    <cellStyle name="20% - Ênfase4 2 4 15" xfId="4798" xr:uid="{00000000-0005-0000-0000-0000DE090000}"/>
    <cellStyle name="20% - Ênfase4 2 4 16" xfId="4799" xr:uid="{00000000-0005-0000-0000-0000DF090000}"/>
    <cellStyle name="20% - Ênfase4 2 4 17" xfId="4800" xr:uid="{00000000-0005-0000-0000-0000E0090000}"/>
    <cellStyle name="20% - Ênfase4 2 4 18" xfId="4801" xr:uid="{00000000-0005-0000-0000-0000E1090000}"/>
    <cellStyle name="20% - Ênfase4 2 4 19" xfId="4802" xr:uid="{00000000-0005-0000-0000-0000E2090000}"/>
    <cellStyle name="20% - Ênfase4 2 4 2" xfId="4803" xr:uid="{00000000-0005-0000-0000-0000E3090000}"/>
    <cellStyle name="20% - Ênfase4 2 4 2 2" xfId="4804" xr:uid="{00000000-0005-0000-0000-0000E4090000}"/>
    <cellStyle name="20% - Ênfase4 2 4 2 2 2" xfId="20690" xr:uid="{00000000-0005-0000-0000-0000E5090000}"/>
    <cellStyle name="20% - Ênfase4 2 4 2 3" xfId="4805" xr:uid="{00000000-0005-0000-0000-0000E6090000}"/>
    <cellStyle name="20% - Ênfase4 2 4 2 3 2" xfId="20691" xr:uid="{00000000-0005-0000-0000-0000E7090000}"/>
    <cellStyle name="20% - Ênfase4 2 4 2 4" xfId="20689" xr:uid="{00000000-0005-0000-0000-0000E8090000}"/>
    <cellStyle name="20% - Ênfase4 2 4 3" xfId="4806" xr:uid="{00000000-0005-0000-0000-0000E9090000}"/>
    <cellStyle name="20% - Ênfase4 2 4 3 2" xfId="4807" xr:uid="{00000000-0005-0000-0000-0000EA090000}"/>
    <cellStyle name="20% - Ênfase4 2 4 3 2 2" xfId="20693" xr:uid="{00000000-0005-0000-0000-0000EB090000}"/>
    <cellStyle name="20% - Ênfase4 2 4 3 3" xfId="4808" xr:uid="{00000000-0005-0000-0000-0000EC090000}"/>
    <cellStyle name="20% - Ênfase4 2 4 3 3 2" xfId="20694" xr:uid="{00000000-0005-0000-0000-0000ED090000}"/>
    <cellStyle name="20% - Ênfase4 2 4 3 4" xfId="20692" xr:uid="{00000000-0005-0000-0000-0000EE090000}"/>
    <cellStyle name="20% - Ênfase4 2 4 4" xfId="4809" xr:uid="{00000000-0005-0000-0000-0000EF090000}"/>
    <cellStyle name="20% - Ênfase4 2 4 5" xfId="4810" xr:uid="{00000000-0005-0000-0000-0000F0090000}"/>
    <cellStyle name="20% - Ênfase4 2 4 6" xfId="4811" xr:uid="{00000000-0005-0000-0000-0000F1090000}"/>
    <cellStyle name="20% - Ênfase4 2 4 7" xfId="4812" xr:uid="{00000000-0005-0000-0000-0000F2090000}"/>
    <cellStyle name="20% - Ênfase4 2 4 8" xfId="4813" xr:uid="{00000000-0005-0000-0000-0000F3090000}"/>
    <cellStyle name="20% - Ênfase4 2 4 9" xfId="4814" xr:uid="{00000000-0005-0000-0000-0000F4090000}"/>
    <cellStyle name="20% - Ênfase4 2 5" xfId="4815" xr:uid="{00000000-0005-0000-0000-0000F5090000}"/>
    <cellStyle name="20% - Ênfase4 2 5 10" xfId="4816" xr:uid="{00000000-0005-0000-0000-0000F6090000}"/>
    <cellStyle name="20% - Ênfase4 2 5 11" xfId="4817" xr:uid="{00000000-0005-0000-0000-0000F7090000}"/>
    <cellStyle name="20% - Ênfase4 2 5 12" xfId="4818" xr:uid="{00000000-0005-0000-0000-0000F8090000}"/>
    <cellStyle name="20% - Ênfase4 2 5 13" xfId="4819" xr:uid="{00000000-0005-0000-0000-0000F9090000}"/>
    <cellStyle name="20% - Ênfase4 2 5 14" xfId="4820" xr:uid="{00000000-0005-0000-0000-0000FA090000}"/>
    <cellStyle name="20% - Ênfase4 2 5 15" xfId="4821" xr:uid="{00000000-0005-0000-0000-0000FB090000}"/>
    <cellStyle name="20% - Ênfase4 2 5 16" xfId="4822" xr:uid="{00000000-0005-0000-0000-0000FC090000}"/>
    <cellStyle name="20% - Ênfase4 2 5 17" xfId="4823" xr:uid="{00000000-0005-0000-0000-0000FD090000}"/>
    <cellStyle name="20% - Ênfase4 2 5 2" xfId="4824" xr:uid="{00000000-0005-0000-0000-0000FE090000}"/>
    <cellStyle name="20% - Ênfase4 2 5 3" xfId="4825" xr:uid="{00000000-0005-0000-0000-0000FF090000}"/>
    <cellStyle name="20% - Ênfase4 2 5 4" xfId="4826" xr:uid="{00000000-0005-0000-0000-0000000A0000}"/>
    <cellStyle name="20% - Ênfase4 2 5 5" xfId="4827" xr:uid="{00000000-0005-0000-0000-0000010A0000}"/>
    <cellStyle name="20% - Ênfase4 2 5 6" xfId="4828" xr:uid="{00000000-0005-0000-0000-0000020A0000}"/>
    <cellStyle name="20% - Ênfase4 2 5 7" xfId="4829" xr:uid="{00000000-0005-0000-0000-0000030A0000}"/>
    <cellStyle name="20% - Ênfase4 2 5 8" xfId="4830" xr:uid="{00000000-0005-0000-0000-0000040A0000}"/>
    <cellStyle name="20% - Ênfase4 2 5 9" xfId="4831" xr:uid="{00000000-0005-0000-0000-0000050A0000}"/>
    <cellStyle name="20% - Ênfase4 2 6" xfId="4832" xr:uid="{00000000-0005-0000-0000-0000060A0000}"/>
    <cellStyle name="20% - Ênfase4 2 6 10" xfId="4833" xr:uid="{00000000-0005-0000-0000-0000070A0000}"/>
    <cellStyle name="20% - Ênfase4 2 6 10 2" xfId="20695" xr:uid="{00000000-0005-0000-0000-0000080A0000}"/>
    <cellStyle name="20% - Ênfase4 2 6 11" xfId="4834" xr:uid="{00000000-0005-0000-0000-0000090A0000}"/>
    <cellStyle name="20% - Ênfase4 2 6 11 2" xfId="20696" xr:uid="{00000000-0005-0000-0000-00000A0A0000}"/>
    <cellStyle name="20% - Ênfase4 2 6 12" xfId="4835" xr:uid="{00000000-0005-0000-0000-00000B0A0000}"/>
    <cellStyle name="20% - Ênfase4 2 6 12 2" xfId="20697" xr:uid="{00000000-0005-0000-0000-00000C0A0000}"/>
    <cellStyle name="20% - Ênfase4 2 6 2" xfId="4836" xr:uid="{00000000-0005-0000-0000-00000D0A0000}"/>
    <cellStyle name="20% - Ênfase4 2 6 2 2" xfId="20698" xr:uid="{00000000-0005-0000-0000-00000E0A0000}"/>
    <cellStyle name="20% - Ênfase4 2 6 3" xfId="4837" xr:uid="{00000000-0005-0000-0000-00000F0A0000}"/>
    <cellStyle name="20% - Ênfase4 2 6 3 2" xfId="20699" xr:uid="{00000000-0005-0000-0000-0000100A0000}"/>
    <cellStyle name="20% - Ênfase4 2 6 4" xfId="4838" xr:uid="{00000000-0005-0000-0000-0000110A0000}"/>
    <cellStyle name="20% - Ênfase4 2 6 4 2" xfId="20700" xr:uid="{00000000-0005-0000-0000-0000120A0000}"/>
    <cellStyle name="20% - Ênfase4 2 6 5" xfId="4839" xr:uid="{00000000-0005-0000-0000-0000130A0000}"/>
    <cellStyle name="20% - Ênfase4 2 6 5 2" xfId="20701" xr:uid="{00000000-0005-0000-0000-0000140A0000}"/>
    <cellStyle name="20% - Ênfase4 2 6 6" xfId="4840" xr:uid="{00000000-0005-0000-0000-0000150A0000}"/>
    <cellStyle name="20% - Ênfase4 2 6 6 2" xfId="20702" xr:uid="{00000000-0005-0000-0000-0000160A0000}"/>
    <cellStyle name="20% - Ênfase4 2 6 7" xfId="4841" xr:uid="{00000000-0005-0000-0000-0000170A0000}"/>
    <cellStyle name="20% - Ênfase4 2 6 7 2" xfId="20703" xr:uid="{00000000-0005-0000-0000-0000180A0000}"/>
    <cellStyle name="20% - Ênfase4 2 6 8" xfId="4842" xr:uid="{00000000-0005-0000-0000-0000190A0000}"/>
    <cellStyle name="20% - Ênfase4 2 6 8 2" xfId="20704" xr:uid="{00000000-0005-0000-0000-00001A0A0000}"/>
    <cellStyle name="20% - Ênfase4 2 6 9" xfId="4843" xr:uid="{00000000-0005-0000-0000-00001B0A0000}"/>
    <cellStyle name="20% - Ênfase4 2 6 9 2" xfId="20705" xr:uid="{00000000-0005-0000-0000-00001C0A0000}"/>
    <cellStyle name="20% - Ênfase4 2 7" xfId="4844" xr:uid="{00000000-0005-0000-0000-00001D0A0000}"/>
    <cellStyle name="20% - Ênfase4 2 7 2" xfId="4845" xr:uid="{00000000-0005-0000-0000-00001E0A0000}"/>
    <cellStyle name="20% - Ênfase4 2 7 2 2" xfId="20706" xr:uid="{00000000-0005-0000-0000-00001F0A0000}"/>
    <cellStyle name="20% - Ênfase4 2 7 3" xfId="4846" xr:uid="{00000000-0005-0000-0000-0000200A0000}"/>
    <cellStyle name="20% - Ênfase4 2 7 3 2" xfId="20707" xr:uid="{00000000-0005-0000-0000-0000210A0000}"/>
    <cellStyle name="20% - Ênfase4 2 7 4" xfId="4847" xr:uid="{00000000-0005-0000-0000-0000220A0000}"/>
    <cellStyle name="20% - Ênfase4 2 7 4 2" xfId="20708" xr:uid="{00000000-0005-0000-0000-0000230A0000}"/>
    <cellStyle name="20% - Ênfase4 2 7 5" xfId="4848" xr:uid="{00000000-0005-0000-0000-0000240A0000}"/>
    <cellStyle name="20% - Ênfase4 2 7 5 2" xfId="20709" xr:uid="{00000000-0005-0000-0000-0000250A0000}"/>
    <cellStyle name="20% - Ênfase4 2 7 6" xfId="4849" xr:uid="{00000000-0005-0000-0000-0000260A0000}"/>
    <cellStyle name="20% - Ênfase4 2 7 6 2" xfId="20710" xr:uid="{00000000-0005-0000-0000-0000270A0000}"/>
    <cellStyle name="20% - Ênfase4 2 7 7" xfId="4850" xr:uid="{00000000-0005-0000-0000-0000280A0000}"/>
    <cellStyle name="20% - Ênfase4 2 7 7 2" xfId="20711" xr:uid="{00000000-0005-0000-0000-0000290A0000}"/>
    <cellStyle name="20% - Ênfase4 2 7 8" xfId="4851" xr:uid="{00000000-0005-0000-0000-00002A0A0000}"/>
    <cellStyle name="20% - Ênfase4 2 7 8 2" xfId="20712" xr:uid="{00000000-0005-0000-0000-00002B0A0000}"/>
    <cellStyle name="20% - Ênfase4 2 8" xfId="4852" xr:uid="{00000000-0005-0000-0000-00002C0A0000}"/>
    <cellStyle name="20% - Ênfase4 2 8 2" xfId="4853" xr:uid="{00000000-0005-0000-0000-00002D0A0000}"/>
    <cellStyle name="20% - Ênfase4 2 8 2 2" xfId="20713" xr:uid="{00000000-0005-0000-0000-00002E0A0000}"/>
    <cellStyle name="20% - Ênfase4 2 8 3" xfId="4854" xr:uid="{00000000-0005-0000-0000-00002F0A0000}"/>
    <cellStyle name="20% - Ênfase4 2 8 3 2" xfId="20714" xr:uid="{00000000-0005-0000-0000-0000300A0000}"/>
    <cellStyle name="20% - Ênfase4 2 8 4" xfId="4855" xr:uid="{00000000-0005-0000-0000-0000310A0000}"/>
    <cellStyle name="20% - Ênfase4 2 8 4 2" xfId="20715" xr:uid="{00000000-0005-0000-0000-0000320A0000}"/>
    <cellStyle name="20% - Ênfase4 2 8 5" xfId="4856" xr:uid="{00000000-0005-0000-0000-0000330A0000}"/>
    <cellStyle name="20% - Ênfase4 2 8 5 2" xfId="20716" xr:uid="{00000000-0005-0000-0000-0000340A0000}"/>
    <cellStyle name="20% - Ênfase4 2 8 6" xfId="4857" xr:uid="{00000000-0005-0000-0000-0000350A0000}"/>
    <cellStyle name="20% - Ênfase4 2 8 6 2" xfId="20717" xr:uid="{00000000-0005-0000-0000-0000360A0000}"/>
    <cellStyle name="20% - Ênfase4 2 8 7" xfId="4858" xr:uid="{00000000-0005-0000-0000-0000370A0000}"/>
    <cellStyle name="20% - Ênfase4 2 8 7 2" xfId="20718" xr:uid="{00000000-0005-0000-0000-0000380A0000}"/>
    <cellStyle name="20% - Ênfase4 2 8 8" xfId="4859" xr:uid="{00000000-0005-0000-0000-0000390A0000}"/>
    <cellStyle name="20% - Ênfase4 2 8 8 2" xfId="20719" xr:uid="{00000000-0005-0000-0000-00003A0A0000}"/>
    <cellStyle name="20% - Ênfase4 2 9" xfId="4860" xr:uid="{00000000-0005-0000-0000-00003B0A0000}"/>
    <cellStyle name="20% - Ênfase4 2 9 2" xfId="4861" xr:uid="{00000000-0005-0000-0000-00003C0A0000}"/>
    <cellStyle name="20% - Ênfase4 2 9 2 2" xfId="20720" xr:uid="{00000000-0005-0000-0000-00003D0A0000}"/>
    <cellStyle name="20% - Ênfase4 2 9 3" xfId="4862" xr:uid="{00000000-0005-0000-0000-00003E0A0000}"/>
    <cellStyle name="20% - Ênfase4 2 9 3 2" xfId="20721" xr:uid="{00000000-0005-0000-0000-00003F0A0000}"/>
    <cellStyle name="20% - Ênfase4 2 9 4" xfId="4863" xr:uid="{00000000-0005-0000-0000-0000400A0000}"/>
    <cellStyle name="20% - Ênfase4 2 9 4 2" xfId="20722" xr:uid="{00000000-0005-0000-0000-0000410A0000}"/>
    <cellStyle name="20% - Ênfase4 2 9 5" xfId="4864" xr:uid="{00000000-0005-0000-0000-0000420A0000}"/>
    <cellStyle name="20% - Ênfase4 2 9 5 2" xfId="20723" xr:uid="{00000000-0005-0000-0000-0000430A0000}"/>
    <cellStyle name="20% - Ênfase4 2 9 6" xfId="4865" xr:uid="{00000000-0005-0000-0000-0000440A0000}"/>
    <cellStyle name="20% - Ênfase4 2 9 6 2" xfId="20724" xr:uid="{00000000-0005-0000-0000-0000450A0000}"/>
    <cellStyle name="20% - Ênfase4 2_GUSA" xfId="4866" xr:uid="{00000000-0005-0000-0000-0000460A0000}"/>
    <cellStyle name="20% - Ênfase4 20" xfId="4867" xr:uid="{00000000-0005-0000-0000-0000470A0000}"/>
    <cellStyle name="20% - Ênfase4 20 2" xfId="20725" xr:uid="{00000000-0005-0000-0000-0000480A0000}"/>
    <cellStyle name="20% - Ênfase4 21" xfId="4868" xr:uid="{00000000-0005-0000-0000-0000490A0000}"/>
    <cellStyle name="20% - Ênfase4 21 2" xfId="20726" xr:uid="{00000000-0005-0000-0000-00004A0A0000}"/>
    <cellStyle name="20% - Ênfase4 22" xfId="4869" xr:uid="{00000000-0005-0000-0000-00004B0A0000}"/>
    <cellStyle name="20% - Ênfase4 22 2" xfId="20727" xr:uid="{00000000-0005-0000-0000-00004C0A0000}"/>
    <cellStyle name="20% - Ênfase4 23" xfId="4870" xr:uid="{00000000-0005-0000-0000-00004D0A0000}"/>
    <cellStyle name="20% - Ênfase4 23 2" xfId="20728" xr:uid="{00000000-0005-0000-0000-00004E0A0000}"/>
    <cellStyle name="20% - Ênfase4 24" xfId="4871" xr:uid="{00000000-0005-0000-0000-00004F0A0000}"/>
    <cellStyle name="20% - Ênfase4 24 2" xfId="20729" xr:uid="{00000000-0005-0000-0000-0000500A0000}"/>
    <cellStyle name="20% - Ênfase4 25" xfId="4872" xr:uid="{00000000-0005-0000-0000-0000510A0000}"/>
    <cellStyle name="20% - Ênfase4 25 2" xfId="20730" xr:uid="{00000000-0005-0000-0000-0000520A0000}"/>
    <cellStyle name="20% - Ênfase4 26" xfId="4873" xr:uid="{00000000-0005-0000-0000-0000530A0000}"/>
    <cellStyle name="20% - Ênfase4 26 2" xfId="20731" xr:uid="{00000000-0005-0000-0000-0000540A0000}"/>
    <cellStyle name="20% - Ênfase4 27" xfId="4874" xr:uid="{00000000-0005-0000-0000-0000550A0000}"/>
    <cellStyle name="20% - Ênfase4 27 2" xfId="20732" xr:uid="{00000000-0005-0000-0000-0000560A0000}"/>
    <cellStyle name="20% - Ênfase4 28" xfId="4875" xr:uid="{00000000-0005-0000-0000-0000570A0000}"/>
    <cellStyle name="20% - Ênfase4 28 2" xfId="20733" xr:uid="{00000000-0005-0000-0000-0000580A0000}"/>
    <cellStyle name="20% - Ênfase4 29" xfId="4876" xr:uid="{00000000-0005-0000-0000-0000590A0000}"/>
    <cellStyle name="20% - Ênfase4 29 2" xfId="20734" xr:uid="{00000000-0005-0000-0000-00005A0A0000}"/>
    <cellStyle name="20% - Ênfase4 3" xfId="3066" xr:uid="{00000000-0005-0000-0000-00005B0A0000}"/>
    <cellStyle name="20% - Ênfase4 3 2" xfId="4877" xr:uid="{00000000-0005-0000-0000-00005C0A0000}"/>
    <cellStyle name="20% - Ênfase4 3 2 2" xfId="4878" xr:uid="{00000000-0005-0000-0000-00005D0A0000}"/>
    <cellStyle name="20% - Ênfase4 3 2 2 2" xfId="20736" xr:uid="{00000000-0005-0000-0000-00005E0A0000}"/>
    <cellStyle name="20% - Ênfase4 3 2 3" xfId="4879" xr:uid="{00000000-0005-0000-0000-00005F0A0000}"/>
    <cellStyle name="20% - Ênfase4 3 2 3 2" xfId="20737" xr:uid="{00000000-0005-0000-0000-0000600A0000}"/>
    <cellStyle name="20% - Ênfase4 3 2 4" xfId="20735" xr:uid="{00000000-0005-0000-0000-0000610A0000}"/>
    <cellStyle name="20% - Ênfase4 3 3" xfId="4880" xr:uid="{00000000-0005-0000-0000-0000620A0000}"/>
    <cellStyle name="20% - Ênfase4 3 3 2" xfId="4881" xr:uid="{00000000-0005-0000-0000-0000630A0000}"/>
    <cellStyle name="20% - Ênfase4 3 3 2 2" xfId="20739" xr:uid="{00000000-0005-0000-0000-0000640A0000}"/>
    <cellStyle name="20% - Ênfase4 3 3 3" xfId="4882" xr:uid="{00000000-0005-0000-0000-0000650A0000}"/>
    <cellStyle name="20% - Ênfase4 3 3 3 2" xfId="20740" xr:uid="{00000000-0005-0000-0000-0000660A0000}"/>
    <cellStyle name="20% - Ênfase4 3 3 4" xfId="20738" xr:uid="{00000000-0005-0000-0000-0000670A0000}"/>
    <cellStyle name="20% - Ênfase4 3 4" xfId="4883" xr:uid="{00000000-0005-0000-0000-0000680A0000}"/>
    <cellStyle name="20% - Ênfase4 3 4 2" xfId="20741" xr:uid="{00000000-0005-0000-0000-0000690A0000}"/>
    <cellStyle name="20% - Ênfase4 3 5" xfId="4884" xr:uid="{00000000-0005-0000-0000-00006A0A0000}"/>
    <cellStyle name="20% - Ênfase4 3 5 2" xfId="20742" xr:uid="{00000000-0005-0000-0000-00006B0A0000}"/>
    <cellStyle name="20% - Ênfase4 3 6" xfId="35237" xr:uid="{00000000-0005-0000-0000-00006C0A0000}"/>
    <cellStyle name="20% - Ênfase4 3 7" xfId="37355" xr:uid="{00000000-0005-0000-0000-00006D0A0000}"/>
    <cellStyle name="20% - Ênfase4 3_GUSA" xfId="4885" xr:uid="{00000000-0005-0000-0000-00006E0A0000}"/>
    <cellStyle name="20% - Ênfase4 30" xfId="4886" xr:uid="{00000000-0005-0000-0000-00006F0A0000}"/>
    <cellStyle name="20% - Ênfase4 30 2" xfId="20743" xr:uid="{00000000-0005-0000-0000-0000700A0000}"/>
    <cellStyle name="20% - Ênfase4 31" xfId="4887" xr:uid="{00000000-0005-0000-0000-0000710A0000}"/>
    <cellStyle name="20% - Ênfase4 31 2" xfId="20744" xr:uid="{00000000-0005-0000-0000-0000720A0000}"/>
    <cellStyle name="20% - Ênfase4 32" xfId="4888" xr:uid="{00000000-0005-0000-0000-0000730A0000}"/>
    <cellStyle name="20% - Ênfase4 32 2" xfId="20745" xr:uid="{00000000-0005-0000-0000-0000740A0000}"/>
    <cellStyle name="20% - Ênfase4 33" xfId="19895" xr:uid="{00000000-0005-0000-0000-0000750A0000}"/>
    <cellStyle name="20% - Ênfase4 34" xfId="19913" xr:uid="{00000000-0005-0000-0000-0000760A0000}"/>
    <cellStyle name="20% - Ênfase4 35" xfId="19922" xr:uid="{00000000-0005-0000-0000-0000770A0000}"/>
    <cellStyle name="20% - Ênfase4 36" xfId="19940" xr:uid="{00000000-0005-0000-0000-0000780A0000}"/>
    <cellStyle name="20% - Ênfase4 37" xfId="19949" xr:uid="{00000000-0005-0000-0000-0000790A0000}"/>
    <cellStyle name="20% - Ênfase4 38" xfId="19963" xr:uid="{00000000-0005-0000-0000-00007A0A0000}"/>
    <cellStyle name="20% - Ênfase4 39" xfId="19979" xr:uid="{00000000-0005-0000-0000-00007B0A0000}"/>
    <cellStyle name="20% - Ênfase4 4" xfId="3210" xr:uid="{00000000-0005-0000-0000-00007C0A0000}"/>
    <cellStyle name="20% - Ênfase4 4 2" xfId="4889" xr:uid="{00000000-0005-0000-0000-00007D0A0000}"/>
    <cellStyle name="20% - Ênfase4 4 2 2" xfId="4890" xr:uid="{00000000-0005-0000-0000-00007E0A0000}"/>
    <cellStyle name="20% - Ênfase4 4 2 2 2" xfId="20747" xr:uid="{00000000-0005-0000-0000-00007F0A0000}"/>
    <cellStyle name="20% - Ênfase4 4 2 3" xfId="4891" xr:uid="{00000000-0005-0000-0000-0000800A0000}"/>
    <cellStyle name="20% - Ênfase4 4 2 3 2" xfId="20748" xr:uid="{00000000-0005-0000-0000-0000810A0000}"/>
    <cellStyle name="20% - Ênfase4 4 2 4" xfId="20746" xr:uid="{00000000-0005-0000-0000-0000820A0000}"/>
    <cellStyle name="20% - Ênfase4 4 3" xfId="4892" xr:uid="{00000000-0005-0000-0000-0000830A0000}"/>
    <cellStyle name="20% - Ênfase4 4 3 2" xfId="4893" xr:uid="{00000000-0005-0000-0000-0000840A0000}"/>
    <cellStyle name="20% - Ênfase4 4 3 2 2" xfId="20750" xr:uid="{00000000-0005-0000-0000-0000850A0000}"/>
    <cellStyle name="20% - Ênfase4 4 3 3" xfId="4894" xr:uid="{00000000-0005-0000-0000-0000860A0000}"/>
    <cellStyle name="20% - Ênfase4 4 3 3 2" xfId="20751" xr:uid="{00000000-0005-0000-0000-0000870A0000}"/>
    <cellStyle name="20% - Ênfase4 4 3 4" xfId="20749" xr:uid="{00000000-0005-0000-0000-0000880A0000}"/>
    <cellStyle name="20% - Ênfase4 4 4" xfId="4895" xr:uid="{00000000-0005-0000-0000-0000890A0000}"/>
    <cellStyle name="20% - Ênfase4 4 4 2" xfId="20752" xr:uid="{00000000-0005-0000-0000-00008A0A0000}"/>
    <cellStyle name="20% - Ênfase4 4 5" xfId="4896" xr:uid="{00000000-0005-0000-0000-00008B0A0000}"/>
    <cellStyle name="20% - Ênfase4 4 5 2" xfId="20753" xr:uid="{00000000-0005-0000-0000-00008C0A0000}"/>
    <cellStyle name="20% - Ênfase4 4 6" xfId="35238" xr:uid="{00000000-0005-0000-0000-00008D0A0000}"/>
    <cellStyle name="20% - Ênfase4 4_GUSA" xfId="4897" xr:uid="{00000000-0005-0000-0000-00008E0A0000}"/>
    <cellStyle name="20% - Ênfase4 40" xfId="36013" xr:uid="{00000000-0005-0000-0000-00008F0A0000}"/>
    <cellStyle name="20% - Ênfase4 41" xfId="36113" xr:uid="{00000000-0005-0000-0000-0000900A0000}"/>
    <cellStyle name="20% - Ênfase4 42" xfId="36128" xr:uid="{00000000-0005-0000-0000-0000910A0000}"/>
    <cellStyle name="20% - Ênfase4 43" xfId="36143" xr:uid="{00000000-0005-0000-0000-0000920A0000}"/>
    <cellStyle name="20% - Ênfase4 44" xfId="36152" xr:uid="{00000000-0005-0000-0000-0000930A0000}"/>
    <cellStyle name="20% - Ênfase4 45" xfId="36251" xr:uid="{00000000-0005-0000-0000-0000940A0000}"/>
    <cellStyle name="20% - Ênfase4 46" xfId="43618" xr:uid="{2C589387-0969-4854-9BFD-7685F25EE264}"/>
    <cellStyle name="20% - Ênfase4 5" xfId="3070" xr:uid="{00000000-0005-0000-0000-0000950A0000}"/>
    <cellStyle name="20% - Ênfase4 5 2" xfId="4898" xr:uid="{00000000-0005-0000-0000-0000960A0000}"/>
    <cellStyle name="20% - Ênfase4 5 2 10" xfId="4899" xr:uid="{00000000-0005-0000-0000-0000970A0000}"/>
    <cellStyle name="20% - Ênfase4 5 2 11" xfId="4900" xr:uid="{00000000-0005-0000-0000-0000980A0000}"/>
    <cellStyle name="20% - Ênfase4 5 2 12" xfId="4901" xr:uid="{00000000-0005-0000-0000-0000990A0000}"/>
    <cellStyle name="20% - Ênfase4 5 2 13" xfId="4902" xr:uid="{00000000-0005-0000-0000-00009A0A0000}"/>
    <cellStyle name="20% - Ênfase4 5 2 14" xfId="4903" xr:uid="{00000000-0005-0000-0000-00009B0A0000}"/>
    <cellStyle name="20% - Ênfase4 5 2 15" xfId="4904" xr:uid="{00000000-0005-0000-0000-00009C0A0000}"/>
    <cellStyle name="20% - Ênfase4 5 2 16" xfId="4905" xr:uid="{00000000-0005-0000-0000-00009D0A0000}"/>
    <cellStyle name="20% - Ênfase4 5 2 17" xfId="4906" xr:uid="{00000000-0005-0000-0000-00009E0A0000}"/>
    <cellStyle name="20% - Ênfase4 5 2 2" xfId="4907" xr:uid="{00000000-0005-0000-0000-00009F0A0000}"/>
    <cellStyle name="20% - Ênfase4 5 2 3" xfId="4908" xr:uid="{00000000-0005-0000-0000-0000A00A0000}"/>
    <cellStyle name="20% - Ênfase4 5 2 4" xfId="4909" xr:uid="{00000000-0005-0000-0000-0000A10A0000}"/>
    <cellStyle name="20% - Ênfase4 5 2 5" xfId="4910" xr:uid="{00000000-0005-0000-0000-0000A20A0000}"/>
    <cellStyle name="20% - Ênfase4 5 2 6" xfId="4911" xr:uid="{00000000-0005-0000-0000-0000A30A0000}"/>
    <cellStyle name="20% - Ênfase4 5 2 7" xfId="4912" xr:uid="{00000000-0005-0000-0000-0000A40A0000}"/>
    <cellStyle name="20% - Ênfase4 5 2 8" xfId="4913" xr:uid="{00000000-0005-0000-0000-0000A50A0000}"/>
    <cellStyle name="20% - Ênfase4 5 2 9" xfId="4914" xr:uid="{00000000-0005-0000-0000-0000A60A0000}"/>
    <cellStyle name="20% - Ênfase4 5 3" xfId="4915" xr:uid="{00000000-0005-0000-0000-0000A70A0000}"/>
    <cellStyle name="20% - Ênfase4 5 3 10" xfId="4916" xr:uid="{00000000-0005-0000-0000-0000A80A0000}"/>
    <cellStyle name="20% - Ênfase4 5 3 11" xfId="4917" xr:uid="{00000000-0005-0000-0000-0000A90A0000}"/>
    <cellStyle name="20% - Ênfase4 5 3 12" xfId="4918" xr:uid="{00000000-0005-0000-0000-0000AA0A0000}"/>
    <cellStyle name="20% - Ênfase4 5 3 13" xfId="4919" xr:uid="{00000000-0005-0000-0000-0000AB0A0000}"/>
    <cellStyle name="20% - Ênfase4 5 3 14" xfId="4920" xr:uid="{00000000-0005-0000-0000-0000AC0A0000}"/>
    <cellStyle name="20% - Ênfase4 5 3 15" xfId="4921" xr:uid="{00000000-0005-0000-0000-0000AD0A0000}"/>
    <cellStyle name="20% - Ênfase4 5 3 16" xfId="4922" xr:uid="{00000000-0005-0000-0000-0000AE0A0000}"/>
    <cellStyle name="20% - Ênfase4 5 3 17" xfId="4923" xr:uid="{00000000-0005-0000-0000-0000AF0A0000}"/>
    <cellStyle name="20% - Ênfase4 5 3 2" xfId="4924" xr:uid="{00000000-0005-0000-0000-0000B00A0000}"/>
    <cellStyle name="20% - Ênfase4 5 3 3" xfId="4925" xr:uid="{00000000-0005-0000-0000-0000B10A0000}"/>
    <cellStyle name="20% - Ênfase4 5 3 4" xfId="4926" xr:uid="{00000000-0005-0000-0000-0000B20A0000}"/>
    <cellStyle name="20% - Ênfase4 5 3 5" xfId="4927" xr:uid="{00000000-0005-0000-0000-0000B30A0000}"/>
    <cellStyle name="20% - Ênfase4 5 3 6" xfId="4928" xr:uid="{00000000-0005-0000-0000-0000B40A0000}"/>
    <cellStyle name="20% - Ênfase4 5 3 7" xfId="4929" xr:uid="{00000000-0005-0000-0000-0000B50A0000}"/>
    <cellStyle name="20% - Ênfase4 5 3 8" xfId="4930" xr:uid="{00000000-0005-0000-0000-0000B60A0000}"/>
    <cellStyle name="20% - Ênfase4 5 3 9" xfId="4931" xr:uid="{00000000-0005-0000-0000-0000B70A0000}"/>
    <cellStyle name="20% - Ênfase4 5 4" xfId="4932" xr:uid="{00000000-0005-0000-0000-0000B80A0000}"/>
    <cellStyle name="20% - Ênfase4 5 4 2" xfId="20755" xr:uid="{00000000-0005-0000-0000-0000B90A0000}"/>
    <cellStyle name="20% - Ênfase4 5 5" xfId="4933" xr:uid="{00000000-0005-0000-0000-0000BA0A0000}"/>
    <cellStyle name="20% - Ênfase4 5 5 2" xfId="20756" xr:uid="{00000000-0005-0000-0000-0000BB0A0000}"/>
    <cellStyle name="20% - Ênfase4 5 6" xfId="20754" xr:uid="{00000000-0005-0000-0000-0000BC0A0000}"/>
    <cellStyle name="20% - Ênfase4 5_GUSA" xfId="4934" xr:uid="{00000000-0005-0000-0000-0000BD0A0000}"/>
    <cellStyle name="20% - Ênfase4 6" xfId="4935" xr:uid="{00000000-0005-0000-0000-0000BE0A0000}"/>
    <cellStyle name="20% - Ênfase4 6 2" xfId="4936" xr:uid="{00000000-0005-0000-0000-0000BF0A0000}"/>
    <cellStyle name="20% - Ênfase4 6 2 2" xfId="35239" xr:uid="{00000000-0005-0000-0000-0000C00A0000}"/>
    <cellStyle name="20% - Ênfase4 6 2 3" xfId="35240" xr:uid="{00000000-0005-0000-0000-0000C10A0000}"/>
    <cellStyle name="20% - Ênfase4 6 2 4" xfId="20758" xr:uid="{00000000-0005-0000-0000-0000C20A0000}"/>
    <cellStyle name="20% - Ênfase4 6 3" xfId="4937" xr:uid="{00000000-0005-0000-0000-0000C30A0000}"/>
    <cellStyle name="20% - Ênfase4 6 3 2" xfId="20759" xr:uid="{00000000-0005-0000-0000-0000C40A0000}"/>
    <cellStyle name="20% - Ênfase4 6 4" xfId="35241" xr:uid="{00000000-0005-0000-0000-0000C50A0000}"/>
    <cellStyle name="20% - Ênfase4 6 5" xfId="35242" xr:uid="{00000000-0005-0000-0000-0000C60A0000}"/>
    <cellStyle name="20% - Ênfase4 6 6" xfId="20757" xr:uid="{00000000-0005-0000-0000-0000C70A0000}"/>
    <cellStyle name="20% - Ênfase4 7" xfId="4938" xr:uid="{00000000-0005-0000-0000-0000C80A0000}"/>
    <cellStyle name="20% - Ênfase4 7 2" xfId="4939" xr:uid="{00000000-0005-0000-0000-0000C90A0000}"/>
    <cellStyle name="20% - Ênfase4 7 2 2" xfId="35243" xr:uid="{00000000-0005-0000-0000-0000CA0A0000}"/>
    <cellStyle name="20% - Ênfase4 7 2 3" xfId="35244" xr:uid="{00000000-0005-0000-0000-0000CB0A0000}"/>
    <cellStyle name="20% - Ênfase4 7 2 4" xfId="20761" xr:uid="{00000000-0005-0000-0000-0000CC0A0000}"/>
    <cellStyle name="20% - Ênfase4 7 3" xfId="4940" xr:uid="{00000000-0005-0000-0000-0000CD0A0000}"/>
    <cellStyle name="20% - Ênfase4 7 3 2" xfId="20762" xr:uid="{00000000-0005-0000-0000-0000CE0A0000}"/>
    <cellStyle name="20% - Ênfase4 7 4" xfId="35245" xr:uid="{00000000-0005-0000-0000-0000CF0A0000}"/>
    <cellStyle name="20% - Ênfase4 7 5" xfId="35246" xr:uid="{00000000-0005-0000-0000-0000D00A0000}"/>
    <cellStyle name="20% - Ênfase4 7 6" xfId="20760" xr:uid="{00000000-0005-0000-0000-0000D10A0000}"/>
    <cellStyle name="20% - Ênfase4 8" xfId="4941" xr:uid="{00000000-0005-0000-0000-0000D20A0000}"/>
    <cellStyle name="20% - Ênfase4 8 2" xfId="4942" xr:uid="{00000000-0005-0000-0000-0000D30A0000}"/>
    <cellStyle name="20% - Ênfase4 8 2 2" xfId="20764" xr:uid="{00000000-0005-0000-0000-0000D40A0000}"/>
    <cellStyle name="20% - Ênfase4 8 3" xfId="4943" xr:uid="{00000000-0005-0000-0000-0000D50A0000}"/>
    <cellStyle name="20% - Ênfase4 8 3 2" xfId="20765" xr:uid="{00000000-0005-0000-0000-0000D60A0000}"/>
    <cellStyle name="20% - Ênfase4 8 4" xfId="20763" xr:uid="{00000000-0005-0000-0000-0000D70A0000}"/>
    <cellStyle name="20% - Ênfase4 9" xfId="4944" xr:uid="{00000000-0005-0000-0000-0000D80A0000}"/>
    <cellStyle name="20% - Ênfase4 9 2" xfId="4945" xr:uid="{00000000-0005-0000-0000-0000D90A0000}"/>
    <cellStyle name="20% - Ênfase4 9 2 2" xfId="4946" xr:uid="{00000000-0005-0000-0000-0000DA0A0000}"/>
    <cellStyle name="20% - Ênfase4 9 2 2 2" xfId="20767" xr:uid="{00000000-0005-0000-0000-0000DB0A0000}"/>
    <cellStyle name="20% - Ênfase4 9 3" xfId="4947" xr:uid="{00000000-0005-0000-0000-0000DC0A0000}"/>
    <cellStyle name="20% - Ênfase4 9 3 2" xfId="20768" xr:uid="{00000000-0005-0000-0000-0000DD0A0000}"/>
    <cellStyle name="20% - Ênfase4 9 4" xfId="20766" xr:uid="{00000000-0005-0000-0000-0000DE0A0000}"/>
    <cellStyle name="20% - Ênfase5 10" xfId="4948" xr:uid="{00000000-0005-0000-0000-0000DF0A0000}"/>
    <cellStyle name="20% - Ênfase5 10 2" xfId="4949" xr:uid="{00000000-0005-0000-0000-0000E00A0000}"/>
    <cellStyle name="20% - Ênfase5 10 2 2" xfId="20770" xr:uid="{00000000-0005-0000-0000-0000E10A0000}"/>
    <cellStyle name="20% - Ênfase5 10 3" xfId="4950" xr:uid="{00000000-0005-0000-0000-0000E20A0000}"/>
    <cellStyle name="20% - Ênfase5 10 3 2" xfId="20771" xr:uid="{00000000-0005-0000-0000-0000E30A0000}"/>
    <cellStyle name="20% - Ênfase5 10 4" xfId="20769" xr:uid="{00000000-0005-0000-0000-0000E40A0000}"/>
    <cellStyle name="20% - Ênfase5 11" xfId="4951" xr:uid="{00000000-0005-0000-0000-0000E50A0000}"/>
    <cellStyle name="20% - Ênfase5 11 2" xfId="4952" xr:uid="{00000000-0005-0000-0000-0000E60A0000}"/>
    <cellStyle name="20% - Ênfase5 11 2 2" xfId="20773" xr:uid="{00000000-0005-0000-0000-0000E70A0000}"/>
    <cellStyle name="20% - Ênfase5 11 3" xfId="4953" xr:uid="{00000000-0005-0000-0000-0000E80A0000}"/>
    <cellStyle name="20% - Ênfase5 11 3 2" xfId="20774" xr:uid="{00000000-0005-0000-0000-0000E90A0000}"/>
    <cellStyle name="20% - Ênfase5 11 4" xfId="20772" xr:uid="{00000000-0005-0000-0000-0000EA0A0000}"/>
    <cellStyle name="20% - Ênfase5 12" xfId="4954" xr:uid="{00000000-0005-0000-0000-0000EB0A0000}"/>
    <cellStyle name="20% - Ênfase5 12 2" xfId="4955" xr:uid="{00000000-0005-0000-0000-0000EC0A0000}"/>
    <cellStyle name="20% - Ênfase5 12 2 2" xfId="20776" xr:uid="{00000000-0005-0000-0000-0000ED0A0000}"/>
    <cellStyle name="20% - Ênfase5 12 3" xfId="4956" xr:uid="{00000000-0005-0000-0000-0000EE0A0000}"/>
    <cellStyle name="20% - Ênfase5 12 3 2" xfId="20777" xr:uid="{00000000-0005-0000-0000-0000EF0A0000}"/>
    <cellStyle name="20% - Ênfase5 12 4" xfId="20775" xr:uid="{00000000-0005-0000-0000-0000F00A0000}"/>
    <cellStyle name="20% - Ênfase5 13" xfId="4957" xr:uid="{00000000-0005-0000-0000-0000F10A0000}"/>
    <cellStyle name="20% - Ênfase5 14" xfId="4958" xr:uid="{00000000-0005-0000-0000-0000F20A0000}"/>
    <cellStyle name="20% - Ênfase5 15" xfId="4959" xr:uid="{00000000-0005-0000-0000-0000F30A0000}"/>
    <cellStyle name="20% - Ênfase5 16" xfId="4960" xr:uid="{00000000-0005-0000-0000-0000F40A0000}"/>
    <cellStyle name="20% - Ênfase5 17" xfId="4961" xr:uid="{00000000-0005-0000-0000-0000F50A0000}"/>
    <cellStyle name="20% - Ênfase5 18" xfId="4962" xr:uid="{00000000-0005-0000-0000-0000F60A0000}"/>
    <cellStyle name="20% - Ênfase5 19" xfId="4963" xr:uid="{00000000-0005-0000-0000-0000F70A0000}"/>
    <cellStyle name="20% - Ênfase5 2" xfId="3055" xr:uid="{00000000-0005-0000-0000-0000F80A0000}"/>
    <cellStyle name="20% - Ênfase5 2 10" xfId="4964" xr:uid="{00000000-0005-0000-0000-0000F90A0000}"/>
    <cellStyle name="20% - Ênfase5 2 10 2" xfId="4965" xr:uid="{00000000-0005-0000-0000-0000FA0A0000}"/>
    <cellStyle name="20% - Ênfase5 2 10 2 2" xfId="20778" xr:uid="{00000000-0005-0000-0000-0000FB0A0000}"/>
    <cellStyle name="20% - Ênfase5 2 10 3" xfId="4966" xr:uid="{00000000-0005-0000-0000-0000FC0A0000}"/>
    <cellStyle name="20% - Ênfase5 2 10 3 2" xfId="20779" xr:uid="{00000000-0005-0000-0000-0000FD0A0000}"/>
    <cellStyle name="20% - Ênfase5 2 10 4" xfId="4967" xr:uid="{00000000-0005-0000-0000-0000FE0A0000}"/>
    <cellStyle name="20% - Ênfase5 2 10 4 2" xfId="20780" xr:uid="{00000000-0005-0000-0000-0000FF0A0000}"/>
    <cellStyle name="20% - Ênfase5 2 11" xfId="4968" xr:uid="{00000000-0005-0000-0000-0000000B0000}"/>
    <cellStyle name="20% - Ênfase5 2 11 2" xfId="4969" xr:uid="{00000000-0005-0000-0000-0000010B0000}"/>
    <cellStyle name="20% - Ênfase5 2 11 2 2" xfId="20781" xr:uid="{00000000-0005-0000-0000-0000020B0000}"/>
    <cellStyle name="20% - Ênfase5 2 11 3" xfId="4970" xr:uid="{00000000-0005-0000-0000-0000030B0000}"/>
    <cellStyle name="20% - Ênfase5 2 11 3 2" xfId="20782" xr:uid="{00000000-0005-0000-0000-0000040B0000}"/>
    <cellStyle name="20% - Ênfase5 2 11 4" xfId="4971" xr:uid="{00000000-0005-0000-0000-0000050B0000}"/>
    <cellStyle name="20% - Ênfase5 2 11 4 2" xfId="20783" xr:uid="{00000000-0005-0000-0000-0000060B0000}"/>
    <cellStyle name="20% - Ênfase5 2 12" xfId="4972" xr:uid="{00000000-0005-0000-0000-0000070B0000}"/>
    <cellStyle name="20% - Ênfase5 2 12 2" xfId="4973" xr:uid="{00000000-0005-0000-0000-0000080B0000}"/>
    <cellStyle name="20% - Ênfase5 2 12 2 2" xfId="20784" xr:uid="{00000000-0005-0000-0000-0000090B0000}"/>
    <cellStyle name="20% - Ênfase5 2 12 3" xfId="4974" xr:uid="{00000000-0005-0000-0000-00000A0B0000}"/>
    <cellStyle name="20% - Ênfase5 2 12 3 2" xfId="20785" xr:uid="{00000000-0005-0000-0000-00000B0B0000}"/>
    <cellStyle name="20% - Ênfase5 2 12 4" xfId="4975" xr:uid="{00000000-0005-0000-0000-00000C0B0000}"/>
    <cellStyle name="20% - Ênfase5 2 12 4 2" xfId="20786" xr:uid="{00000000-0005-0000-0000-00000D0B0000}"/>
    <cellStyle name="20% - Ênfase5 2 13" xfId="4976" xr:uid="{00000000-0005-0000-0000-00000E0B0000}"/>
    <cellStyle name="20% - Ênfase5 2 13 2" xfId="4977" xr:uid="{00000000-0005-0000-0000-00000F0B0000}"/>
    <cellStyle name="20% - Ênfase5 2 13 2 2" xfId="20787" xr:uid="{00000000-0005-0000-0000-0000100B0000}"/>
    <cellStyle name="20% - Ênfase5 2 13 3" xfId="4978" xr:uid="{00000000-0005-0000-0000-0000110B0000}"/>
    <cellStyle name="20% - Ênfase5 2 13 3 2" xfId="20788" xr:uid="{00000000-0005-0000-0000-0000120B0000}"/>
    <cellStyle name="20% - Ênfase5 2 14" xfId="4979" xr:uid="{00000000-0005-0000-0000-0000130B0000}"/>
    <cellStyle name="20% - Ênfase5 2 14 2" xfId="4980" xr:uid="{00000000-0005-0000-0000-0000140B0000}"/>
    <cellStyle name="20% - Ênfase5 2 14 2 2" xfId="20789" xr:uid="{00000000-0005-0000-0000-0000150B0000}"/>
    <cellStyle name="20% - Ênfase5 2 15" xfId="4981" xr:uid="{00000000-0005-0000-0000-0000160B0000}"/>
    <cellStyle name="20% - Ênfase5 2 16" xfId="4982" xr:uid="{00000000-0005-0000-0000-0000170B0000}"/>
    <cellStyle name="20% - Ênfase5 2 17" xfId="4983" xr:uid="{00000000-0005-0000-0000-0000180B0000}"/>
    <cellStyle name="20% - Ênfase5 2 18" xfId="4984" xr:uid="{00000000-0005-0000-0000-0000190B0000}"/>
    <cellStyle name="20% - Ênfase5 2 19" xfId="4985" xr:uid="{00000000-0005-0000-0000-00001A0B0000}"/>
    <cellStyle name="20% - Ênfase5 2 2" xfId="4986" xr:uid="{00000000-0005-0000-0000-00001B0B0000}"/>
    <cellStyle name="20% - Ênfase5 2 2 10" xfId="4987" xr:uid="{00000000-0005-0000-0000-00001C0B0000}"/>
    <cellStyle name="20% - Ênfase5 2 2 10 2" xfId="4988" xr:uid="{00000000-0005-0000-0000-00001D0B0000}"/>
    <cellStyle name="20% - Ênfase5 2 2 10 3" xfId="4989" xr:uid="{00000000-0005-0000-0000-00001E0B0000}"/>
    <cellStyle name="20% - Ênfase5 2 2 10 4" xfId="4990" xr:uid="{00000000-0005-0000-0000-00001F0B0000}"/>
    <cellStyle name="20% - Ênfase5 2 2 10 5" xfId="20791" xr:uid="{00000000-0005-0000-0000-0000200B0000}"/>
    <cellStyle name="20% - Ênfase5 2 2 11" xfId="4991" xr:uid="{00000000-0005-0000-0000-0000210B0000}"/>
    <cellStyle name="20% - Ênfase5 2 2 11 2" xfId="4992" xr:uid="{00000000-0005-0000-0000-0000220B0000}"/>
    <cellStyle name="20% - Ênfase5 2 2 11 3" xfId="4993" xr:uid="{00000000-0005-0000-0000-0000230B0000}"/>
    <cellStyle name="20% - Ênfase5 2 2 11 4" xfId="4994" xr:uid="{00000000-0005-0000-0000-0000240B0000}"/>
    <cellStyle name="20% - Ênfase5 2 2 11 5" xfId="20792" xr:uid="{00000000-0005-0000-0000-0000250B0000}"/>
    <cellStyle name="20% - Ênfase5 2 2 12" xfId="4995" xr:uid="{00000000-0005-0000-0000-0000260B0000}"/>
    <cellStyle name="20% - Ênfase5 2 2 12 2" xfId="4996" xr:uid="{00000000-0005-0000-0000-0000270B0000}"/>
    <cellStyle name="20% - Ênfase5 2 2 12 3" xfId="4997" xr:uid="{00000000-0005-0000-0000-0000280B0000}"/>
    <cellStyle name="20% - Ênfase5 2 2 12 4" xfId="20793" xr:uid="{00000000-0005-0000-0000-0000290B0000}"/>
    <cellStyle name="20% - Ênfase5 2 2 13" xfId="4998" xr:uid="{00000000-0005-0000-0000-00002A0B0000}"/>
    <cellStyle name="20% - Ênfase5 2 2 13 2" xfId="4999" xr:uid="{00000000-0005-0000-0000-00002B0B0000}"/>
    <cellStyle name="20% - Ênfase5 2 2 13 3" xfId="20794" xr:uid="{00000000-0005-0000-0000-00002C0B0000}"/>
    <cellStyle name="20% - Ênfase5 2 2 14" xfId="5000" xr:uid="{00000000-0005-0000-0000-00002D0B0000}"/>
    <cellStyle name="20% - Ênfase5 2 2 14 2" xfId="20795" xr:uid="{00000000-0005-0000-0000-00002E0B0000}"/>
    <cellStyle name="20% - Ênfase5 2 2 15" xfId="5001" xr:uid="{00000000-0005-0000-0000-00002F0B0000}"/>
    <cellStyle name="20% - Ênfase5 2 2 15 2" xfId="20796" xr:uid="{00000000-0005-0000-0000-0000300B0000}"/>
    <cellStyle name="20% - Ênfase5 2 2 16" xfId="5002" xr:uid="{00000000-0005-0000-0000-0000310B0000}"/>
    <cellStyle name="20% - Ênfase5 2 2 16 2" xfId="20797" xr:uid="{00000000-0005-0000-0000-0000320B0000}"/>
    <cellStyle name="20% - Ênfase5 2 2 17" xfId="5003" xr:uid="{00000000-0005-0000-0000-0000330B0000}"/>
    <cellStyle name="20% - Ênfase5 2 2 17 2" xfId="20798" xr:uid="{00000000-0005-0000-0000-0000340B0000}"/>
    <cellStyle name="20% - Ênfase5 2 2 18" xfId="5004" xr:uid="{00000000-0005-0000-0000-0000350B0000}"/>
    <cellStyle name="20% - Ênfase5 2 2 18 2" xfId="20799" xr:uid="{00000000-0005-0000-0000-0000360B0000}"/>
    <cellStyle name="20% - Ênfase5 2 2 19" xfId="5005" xr:uid="{00000000-0005-0000-0000-0000370B0000}"/>
    <cellStyle name="20% - Ênfase5 2 2 2" xfId="5006" xr:uid="{00000000-0005-0000-0000-0000380B0000}"/>
    <cellStyle name="20% - Ênfase5 2 2 2 10" xfId="5007" xr:uid="{00000000-0005-0000-0000-0000390B0000}"/>
    <cellStyle name="20% - Ênfase5 2 2 2 10 2" xfId="5008" xr:uid="{00000000-0005-0000-0000-00003A0B0000}"/>
    <cellStyle name="20% - Ênfase5 2 2 2 10 2 2" xfId="20801" xr:uid="{00000000-0005-0000-0000-00003B0B0000}"/>
    <cellStyle name="20% - Ênfase5 2 2 2 10 3" xfId="5009" xr:uid="{00000000-0005-0000-0000-00003C0B0000}"/>
    <cellStyle name="20% - Ênfase5 2 2 2 10 3 2" xfId="20802" xr:uid="{00000000-0005-0000-0000-00003D0B0000}"/>
    <cellStyle name="20% - Ênfase5 2 2 2 10 4" xfId="5010" xr:uid="{00000000-0005-0000-0000-00003E0B0000}"/>
    <cellStyle name="20% - Ênfase5 2 2 2 10 4 2" xfId="20803" xr:uid="{00000000-0005-0000-0000-00003F0B0000}"/>
    <cellStyle name="20% - Ênfase5 2 2 2 11" xfId="5011" xr:uid="{00000000-0005-0000-0000-0000400B0000}"/>
    <cellStyle name="20% - Ênfase5 2 2 2 11 2" xfId="5012" xr:uid="{00000000-0005-0000-0000-0000410B0000}"/>
    <cellStyle name="20% - Ênfase5 2 2 2 11 2 2" xfId="20804" xr:uid="{00000000-0005-0000-0000-0000420B0000}"/>
    <cellStyle name="20% - Ênfase5 2 2 2 11 3" xfId="5013" xr:uid="{00000000-0005-0000-0000-0000430B0000}"/>
    <cellStyle name="20% - Ênfase5 2 2 2 11 3 2" xfId="20805" xr:uid="{00000000-0005-0000-0000-0000440B0000}"/>
    <cellStyle name="20% - Ênfase5 2 2 2 12" xfId="5014" xr:uid="{00000000-0005-0000-0000-0000450B0000}"/>
    <cellStyle name="20% - Ênfase5 2 2 2 12 2" xfId="5015" xr:uid="{00000000-0005-0000-0000-0000460B0000}"/>
    <cellStyle name="20% - Ênfase5 2 2 2 12 2 2" xfId="20806" xr:uid="{00000000-0005-0000-0000-0000470B0000}"/>
    <cellStyle name="20% - Ênfase5 2 2 2 13" xfId="5016" xr:uid="{00000000-0005-0000-0000-0000480B0000}"/>
    <cellStyle name="20% - Ênfase5 2 2 2 14" xfId="5017" xr:uid="{00000000-0005-0000-0000-0000490B0000}"/>
    <cellStyle name="20% - Ênfase5 2 2 2 15" xfId="5018" xr:uid="{00000000-0005-0000-0000-00004A0B0000}"/>
    <cellStyle name="20% - Ênfase5 2 2 2 16" xfId="5019" xr:uid="{00000000-0005-0000-0000-00004B0B0000}"/>
    <cellStyle name="20% - Ênfase5 2 2 2 17" xfId="5020" xr:uid="{00000000-0005-0000-0000-00004C0B0000}"/>
    <cellStyle name="20% - Ênfase5 2 2 2 18" xfId="5021" xr:uid="{00000000-0005-0000-0000-00004D0B0000}"/>
    <cellStyle name="20% - Ênfase5 2 2 2 18 2" xfId="20807" xr:uid="{00000000-0005-0000-0000-00004E0B0000}"/>
    <cellStyle name="20% - Ênfase5 2 2 2 19" xfId="5022" xr:uid="{00000000-0005-0000-0000-00004F0B0000}"/>
    <cellStyle name="20% - Ênfase5 2 2 2 19 2" xfId="20808" xr:uid="{00000000-0005-0000-0000-0000500B0000}"/>
    <cellStyle name="20% - Ênfase5 2 2 2 2" xfId="5023" xr:uid="{00000000-0005-0000-0000-0000510B0000}"/>
    <cellStyle name="20% - Ênfase5 2 2 2 2 10" xfId="5024" xr:uid="{00000000-0005-0000-0000-0000520B0000}"/>
    <cellStyle name="20% - Ênfase5 2 2 2 2 10 2" xfId="5025" xr:uid="{00000000-0005-0000-0000-0000530B0000}"/>
    <cellStyle name="20% - Ênfase5 2 2 2 2 10 3" xfId="5026" xr:uid="{00000000-0005-0000-0000-0000540B0000}"/>
    <cellStyle name="20% - Ênfase5 2 2 2 2 10 4" xfId="20809" xr:uid="{00000000-0005-0000-0000-0000550B0000}"/>
    <cellStyle name="20% - Ênfase5 2 2 2 2 11" xfId="5027" xr:uid="{00000000-0005-0000-0000-0000560B0000}"/>
    <cellStyle name="20% - Ênfase5 2 2 2 2 11 2" xfId="5028" xr:uid="{00000000-0005-0000-0000-0000570B0000}"/>
    <cellStyle name="20% - Ênfase5 2 2 2 2 11 3" xfId="20810" xr:uid="{00000000-0005-0000-0000-0000580B0000}"/>
    <cellStyle name="20% - Ênfase5 2 2 2 2 12" xfId="5029" xr:uid="{00000000-0005-0000-0000-0000590B0000}"/>
    <cellStyle name="20% - Ênfase5 2 2 2 2 12 2" xfId="20811" xr:uid="{00000000-0005-0000-0000-00005A0B0000}"/>
    <cellStyle name="20% - Ênfase5 2 2 2 2 13" xfId="5030" xr:uid="{00000000-0005-0000-0000-00005B0B0000}"/>
    <cellStyle name="20% - Ênfase5 2 2 2 2 13 2" xfId="20812" xr:uid="{00000000-0005-0000-0000-00005C0B0000}"/>
    <cellStyle name="20% - Ênfase5 2 2 2 2 14" xfId="5031" xr:uid="{00000000-0005-0000-0000-00005D0B0000}"/>
    <cellStyle name="20% - Ênfase5 2 2 2 2 14 2" xfId="20813" xr:uid="{00000000-0005-0000-0000-00005E0B0000}"/>
    <cellStyle name="20% - Ênfase5 2 2 2 2 15" xfId="5032" xr:uid="{00000000-0005-0000-0000-00005F0B0000}"/>
    <cellStyle name="20% - Ênfase5 2 2 2 2 15 2" xfId="20814" xr:uid="{00000000-0005-0000-0000-0000600B0000}"/>
    <cellStyle name="20% - Ênfase5 2 2 2 2 16" xfId="5033" xr:uid="{00000000-0005-0000-0000-0000610B0000}"/>
    <cellStyle name="20% - Ênfase5 2 2 2 2 17" xfId="5034" xr:uid="{00000000-0005-0000-0000-0000620B0000}"/>
    <cellStyle name="20% - Ênfase5 2 2 2 2 2" xfId="5035" xr:uid="{00000000-0005-0000-0000-0000630B0000}"/>
    <cellStyle name="20% - Ênfase5 2 2 2 2 2 10" xfId="5036" xr:uid="{00000000-0005-0000-0000-0000640B0000}"/>
    <cellStyle name="20% - Ênfase5 2 2 2 2 2 11" xfId="5037" xr:uid="{00000000-0005-0000-0000-0000650B0000}"/>
    <cellStyle name="20% - Ênfase5 2 2 2 2 2 12" xfId="5038" xr:uid="{00000000-0005-0000-0000-0000660B0000}"/>
    <cellStyle name="20% - Ênfase5 2 2 2 2 2 13" xfId="5039" xr:uid="{00000000-0005-0000-0000-0000670B0000}"/>
    <cellStyle name="20% - Ênfase5 2 2 2 2 2 14" xfId="5040" xr:uid="{00000000-0005-0000-0000-0000680B0000}"/>
    <cellStyle name="20% - Ênfase5 2 2 2 2 2 15" xfId="5041" xr:uid="{00000000-0005-0000-0000-0000690B0000}"/>
    <cellStyle name="20% - Ênfase5 2 2 2 2 2 16" xfId="20815" xr:uid="{00000000-0005-0000-0000-00006A0B0000}"/>
    <cellStyle name="20% - Ênfase5 2 2 2 2 2 2" xfId="5042" xr:uid="{00000000-0005-0000-0000-00006B0B0000}"/>
    <cellStyle name="20% - Ênfase5 2 2 2 2 2 3" xfId="5043" xr:uid="{00000000-0005-0000-0000-00006C0B0000}"/>
    <cellStyle name="20% - Ênfase5 2 2 2 2 2 4" xfId="5044" xr:uid="{00000000-0005-0000-0000-00006D0B0000}"/>
    <cellStyle name="20% - Ênfase5 2 2 2 2 2 5" xfId="5045" xr:uid="{00000000-0005-0000-0000-00006E0B0000}"/>
    <cellStyle name="20% - Ênfase5 2 2 2 2 2 6" xfId="5046" xr:uid="{00000000-0005-0000-0000-00006F0B0000}"/>
    <cellStyle name="20% - Ênfase5 2 2 2 2 2 7" xfId="5047" xr:uid="{00000000-0005-0000-0000-0000700B0000}"/>
    <cellStyle name="20% - Ênfase5 2 2 2 2 2 8" xfId="5048" xr:uid="{00000000-0005-0000-0000-0000710B0000}"/>
    <cellStyle name="20% - Ênfase5 2 2 2 2 2 9" xfId="5049" xr:uid="{00000000-0005-0000-0000-0000720B0000}"/>
    <cellStyle name="20% - Ênfase5 2 2 2 2 3" xfId="5050" xr:uid="{00000000-0005-0000-0000-0000730B0000}"/>
    <cellStyle name="20% - Ênfase5 2 2 2 2 3 10" xfId="5051" xr:uid="{00000000-0005-0000-0000-0000740B0000}"/>
    <cellStyle name="20% - Ênfase5 2 2 2 2 3 11" xfId="5052" xr:uid="{00000000-0005-0000-0000-0000750B0000}"/>
    <cellStyle name="20% - Ênfase5 2 2 2 2 3 12" xfId="5053" xr:uid="{00000000-0005-0000-0000-0000760B0000}"/>
    <cellStyle name="20% - Ênfase5 2 2 2 2 3 13" xfId="20816" xr:uid="{00000000-0005-0000-0000-0000770B0000}"/>
    <cellStyle name="20% - Ênfase5 2 2 2 2 3 2" xfId="5054" xr:uid="{00000000-0005-0000-0000-0000780B0000}"/>
    <cellStyle name="20% - Ênfase5 2 2 2 2 3 3" xfId="5055" xr:uid="{00000000-0005-0000-0000-0000790B0000}"/>
    <cellStyle name="20% - Ênfase5 2 2 2 2 3 4" xfId="5056" xr:uid="{00000000-0005-0000-0000-00007A0B0000}"/>
    <cellStyle name="20% - Ênfase5 2 2 2 2 3 5" xfId="5057" xr:uid="{00000000-0005-0000-0000-00007B0B0000}"/>
    <cellStyle name="20% - Ênfase5 2 2 2 2 3 6" xfId="5058" xr:uid="{00000000-0005-0000-0000-00007C0B0000}"/>
    <cellStyle name="20% - Ênfase5 2 2 2 2 3 7" xfId="5059" xr:uid="{00000000-0005-0000-0000-00007D0B0000}"/>
    <cellStyle name="20% - Ênfase5 2 2 2 2 3 8" xfId="5060" xr:uid="{00000000-0005-0000-0000-00007E0B0000}"/>
    <cellStyle name="20% - Ênfase5 2 2 2 2 3 9" xfId="5061" xr:uid="{00000000-0005-0000-0000-00007F0B0000}"/>
    <cellStyle name="20% - Ênfase5 2 2 2 2 4" xfId="5062" xr:uid="{00000000-0005-0000-0000-0000800B0000}"/>
    <cellStyle name="20% - Ênfase5 2 2 2 2 4 2" xfId="5063" xr:uid="{00000000-0005-0000-0000-0000810B0000}"/>
    <cellStyle name="20% - Ênfase5 2 2 2 2 4 3" xfId="5064" xr:uid="{00000000-0005-0000-0000-0000820B0000}"/>
    <cellStyle name="20% - Ênfase5 2 2 2 2 4 4" xfId="5065" xr:uid="{00000000-0005-0000-0000-0000830B0000}"/>
    <cellStyle name="20% - Ênfase5 2 2 2 2 4 5" xfId="5066" xr:uid="{00000000-0005-0000-0000-0000840B0000}"/>
    <cellStyle name="20% - Ênfase5 2 2 2 2 4 6" xfId="5067" xr:uid="{00000000-0005-0000-0000-0000850B0000}"/>
    <cellStyle name="20% - Ênfase5 2 2 2 2 4 7" xfId="5068" xr:uid="{00000000-0005-0000-0000-0000860B0000}"/>
    <cellStyle name="20% - Ênfase5 2 2 2 2 4 8" xfId="5069" xr:uid="{00000000-0005-0000-0000-0000870B0000}"/>
    <cellStyle name="20% - Ênfase5 2 2 2 2 4 9" xfId="20817" xr:uid="{00000000-0005-0000-0000-0000880B0000}"/>
    <cellStyle name="20% - Ênfase5 2 2 2 2 5" xfId="5070" xr:uid="{00000000-0005-0000-0000-0000890B0000}"/>
    <cellStyle name="20% - Ênfase5 2 2 2 2 5 2" xfId="5071" xr:uid="{00000000-0005-0000-0000-00008A0B0000}"/>
    <cellStyle name="20% - Ênfase5 2 2 2 2 5 3" xfId="5072" xr:uid="{00000000-0005-0000-0000-00008B0B0000}"/>
    <cellStyle name="20% - Ênfase5 2 2 2 2 5 4" xfId="5073" xr:uid="{00000000-0005-0000-0000-00008C0B0000}"/>
    <cellStyle name="20% - Ênfase5 2 2 2 2 5 5" xfId="5074" xr:uid="{00000000-0005-0000-0000-00008D0B0000}"/>
    <cellStyle name="20% - Ênfase5 2 2 2 2 5 6" xfId="5075" xr:uid="{00000000-0005-0000-0000-00008E0B0000}"/>
    <cellStyle name="20% - Ênfase5 2 2 2 2 5 7" xfId="5076" xr:uid="{00000000-0005-0000-0000-00008F0B0000}"/>
    <cellStyle name="20% - Ênfase5 2 2 2 2 5 8" xfId="5077" xr:uid="{00000000-0005-0000-0000-0000900B0000}"/>
    <cellStyle name="20% - Ênfase5 2 2 2 2 5 9" xfId="20818" xr:uid="{00000000-0005-0000-0000-0000910B0000}"/>
    <cellStyle name="20% - Ênfase5 2 2 2 2 6" xfId="5078" xr:uid="{00000000-0005-0000-0000-0000920B0000}"/>
    <cellStyle name="20% - Ênfase5 2 2 2 2 6 2" xfId="5079" xr:uid="{00000000-0005-0000-0000-0000930B0000}"/>
    <cellStyle name="20% - Ênfase5 2 2 2 2 6 3" xfId="5080" xr:uid="{00000000-0005-0000-0000-0000940B0000}"/>
    <cellStyle name="20% - Ênfase5 2 2 2 2 6 4" xfId="5081" xr:uid="{00000000-0005-0000-0000-0000950B0000}"/>
    <cellStyle name="20% - Ênfase5 2 2 2 2 6 5" xfId="5082" xr:uid="{00000000-0005-0000-0000-0000960B0000}"/>
    <cellStyle name="20% - Ênfase5 2 2 2 2 6 6" xfId="5083" xr:uid="{00000000-0005-0000-0000-0000970B0000}"/>
    <cellStyle name="20% - Ênfase5 2 2 2 2 6 7" xfId="20819" xr:uid="{00000000-0005-0000-0000-0000980B0000}"/>
    <cellStyle name="20% - Ênfase5 2 2 2 2 7" xfId="5084" xr:uid="{00000000-0005-0000-0000-0000990B0000}"/>
    <cellStyle name="20% - Ênfase5 2 2 2 2 7 2" xfId="5085" xr:uid="{00000000-0005-0000-0000-00009A0B0000}"/>
    <cellStyle name="20% - Ênfase5 2 2 2 2 7 3" xfId="5086" xr:uid="{00000000-0005-0000-0000-00009B0B0000}"/>
    <cellStyle name="20% - Ênfase5 2 2 2 2 7 4" xfId="5087" xr:uid="{00000000-0005-0000-0000-00009C0B0000}"/>
    <cellStyle name="20% - Ênfase5 2 2 2 2 7 5" xfId="20820" xr:uid="{00000000-0005-0000-0000-00009D0B0000}"/>
    <cellStyle name="20% - Ênfase5 2 2 2 2 8" xfId="5088" xr:uid="{00000000-0005-0000-0000-00009E0B0000}"/>
    <cellStyle name="20% - Ênfase5 2 2 2 2 8 2" xfId="5089" xr:uid="{00000000-0005-0000-0000-00009F0B0000}"/>
    <cellStyle name="20% - Ênfase5 2 2 2 2 8 3" xfId="5090" xr:uid="{00000000-0005-0000-0000-0000A00B0000}"/>
    <cellStyle name="20% - Ênfase5 2 2 2 2 8 4" xfId="5091" xr:uid="{00000000-0005-0000-0000-0000A10B0000}"/>
    <cellStyle name="20% - Ênfase5 2 2 2 2 8 5" xfId="20821" xr:uid="{00000000-0005-0000-0000-0000A20B0000}"/>
    <cellStyle name="20% - Ênfase5 2 2 2 2 9" xfId="5092" xr:uid="{00000000-0005-0000-0000-0000A30B0000}"/>
    <cellStyle name="20% - Ênfase5 2 2 2 2 9 2" xfId="5093" xr:uid="{00000000-0005-0000-0000-0000A40B0000}"/>
    <cellStyle name="20% - Ênfase5 2 2 2 2 9 3" xfId="5094" xr:uid="{00000000-0005-0000-0000-0000A50B0000}"/>
    <cellStyle name="20% - Ênfase5 2 2 2 2 9 4" xfId="5095" xr:uid="{00000000-0005-0000-0000-0000A60B0000}"/>
    <cellStyle name="20% - Ênfase5 2 2 2 2 9 5" xfId="20822" xr:uid="{00000000-0005-0000-0000-0000A70B0000}"/>
    <cellStyle name="20% - Ênfase5 2 2 2 20" xfId="20800" xr:uid="{00000000-0005-0000-0000-0000A80B0000}"/>
    <cellStyle name="20% - Ênfase5 2 2 2 3" xfId="5096" xr:uid="{00000000-0005-0000-0000-0000A90B0000}"/>
    <cellStyle name="20% - Ênfase5 2 2 2 3 10" xfId="5097" xr:uid="{00000000-0005-0000-0000-0000AA0B0000}"/>
    <cellStyle name="20% - Ênfase5 2 2 2 3 11" xfId="5098" xr:uid="{00000000-0005-0000-0000-0000AB0B0000}"/>
    <cellStyle name="20% - Ênfase5 2 2 2 3 12" xfId="5099" xr:uid="{00000000-0005-0000-0000-0000AC0B0000}"/>
    <cellStyle name="20% - Ênfase5 2 2 2 3 13" xfId="5100" xr:uid="{00000000-0005-0000-0000-0000AD0B0000}"/>
    <cellStyle name="20% - Ênfase5 2 2 2 3 14" xfId="5101" xr:uid="{00000000-0005-0000-0000-0000AE0B0000}"/>
    <cellStyle name="20% - Ênfase5 2 2 2 3 15" xfId="5102" xr:uid="{00000000-0005-0000-0000-0000AF0B0000}"/>
    <cellStyle name="20% - Ênfase5 2 2 2 3 16" xfId="5103" xr:uid="{00000000-0005-0000-0000-0000B00B0000}"/>
    <cellStyle name="20% - Ênfase5 2 2 2 3 17" xfId="5104" xr:uid="{00000000-0005-0000-0000-0000B10B0000}"/>
    <cellStyle name="20% - Ênfase5 2 2 2 3 2" xfId="5105" xr:uid="{00000000-0005-0000-0000-0000B20B0000}"/>
    <cellStyle name="20% - Ênfase5 2 2 2 3 3" xfId="5106" xr:uid="{00000000-0005-0000-0000-0000B30B0000}"/>
    <cellStyle name="20% - Ênfase5 2 2 2 3 4" xfId="5107" xr:uid="{00000000-0005-0000-0000-0000B40B0000}"/>
    <cellStyle name="20% - Ênfase5 2 2 2 3 5" xfId="5108" xr:uid="{00000000-0005-0000-0000-0000B50B0000}"/>
    <cellStyle name="20% - Ênfase5 2 2 2 3 6" xfId="5109" xr:uid="{00000000-0005-0000-0000-0000B60B0000}"/>
    <cellStyle name="20% - Ênfase5 2 2 2 3 7" xfId="5110" xr:uid="{00000000-0005-0000-0000-0000B70B0000}"/>
    <cellStyle name="20% - Ênfase5 2 2 2 3 8" xfId="5111" xr:uid="{00000000-0005-0000-0000-0000B80B0000}"/>
    <cellStyle name="20% - Ênfase5 2 2 2 3 9" xfId="5112" xr:uid="{00000000-0005-0000-0000-0000B90B0000}"/>
    <cellStyle name="20% - Ênfase5 2 2 2 4" xfId="5113" xr:uid="{00000000-0005-0000-0000-0000BA0B0000}"/>
    <cellStyle name="20% - Ênfase5 2 2 2 4 10" xfId="5114" xr:uid="{00000000-0005-0000-0000-0000BB0B0000}"/>
    <cellStyle name="20% - Ênfase5 2 2 2 4 10 2" xfId="20823" xr:uid="{00000000-0005-0000-0000-0000BC0B0000}"/>
    <cellStyle name="20% - Ênfase5 2 2 2 4 11" xfId="5115" xr:uid="{00000000-0005-0000-0000-0000BD0B0000}"/>
    <cellStyle name="20% - Ênfase5 2 2 2 4 11 2" xfId="20824" xr:uid="{00000000-0005-0000-0000-0000BE0B0000}"/>
    <cellStyle name="20% - Ênfase5 2 2 2 4 12" xfId="5116" xr:uid="{00000000-0005-0000-0000-0000BF0B0000}"/>
    <cellStyle name="20% - Ênfase5 2 2 2 4 12 2" xfId="20825" xr:uid="{00000000-0005-0000-0000-0000C00B0000}"/>
    <cellStyle name="20% - Ênfase5 2 2 2 4 2" xfId="5117" xr:uid="{00000000-0005-0000-0000-0000C10B0000}"/>
    <cellStyle name="20% - Ênfase5 2 2 2 4 2 2" xfId="20826" xr:uid="{00000000-0005-0000-0000-0000C20B0000}"/>
    <cellStyle name="20% - Ênfase5 2 2 2 4 3" xfId="5118" xr:uid="{00000000-0005-0000-0000-0000C30B0000}"/>
    <cellStyle name="20% - Ênfase5 2 2 2 4 3 2" xfId="20827" xr:uid="{00000000-0005-0000-0000-0000C40B0000}"/>
    <cellStyle name="20% - Ênfase5 2 2 2 4 4" xfId="5119" xr:uid="{00000000-0005-0000-0000-0000C50B0000}"/>
    <cellStyle name="20% - Ênfase5 2 2 2 4 4 2" xfId="20828" xr:uid="{00000000-0005-0000-0000-0000C60B0000}"/>
    <cellStyle name="20% - Ênfase5 2 2 2 4 5" xfId="5120" xr:uid="{00000000-0005-0000-0000-0000C70B0000}"/>
    <cellStyle name="20% - Ênfase5 2 2 2 4 5 2" xfId="20829" xr:uid="{00000000-0005-0000-0000-0000C80B0000}"/>
    <cellStyle name="20% - Ênfase5 2 2 2 4 6" xfId="5121" xr:uid="{00000000-0005-0000-0000-0000C90B0000}"/>
    <cellStyle name="20% - Ênfase5 2 2 2 4 6 2" xfId="20830" xr:uid="{00000000-0005-0000-0000-0000CA0B0000}"/>
    <cellStyle name="20% - Ênfase5 2 2 2 4 7" xfId="5122" xr:uid="{00000000-0005-0000-0000-0000CB0B0000}"/>
    <cellStyle name="20% - Ênfase5 2 2 2 4 7 2" xfId="20831" xr:uid="{00000000-0005-0000-0000-0000CC0B0000}"/>
    <cellStyle name="20% - Ênfase5 2 2 2 4 8" xfId="5123" xr:uid="{00000000-0005-0000-0000-0000CD0B0000}"/>
    <cellStyle name="20% - Ênfase5 2 2 2 4 8 2" xfId="20832" xr:uid="{00000000-0005-0000-0000-0000CE0B0000}"/>
    <cellStyle name="20% - Ênfase5 2 2 2 4 9" xfId="5124" xr:uid="{00000000-0005-0000-0000-0000CF0B0000}"/>
    <cellStyle name="20% - Ênfase5 2 2 2 4 9 2" xfId="20833" xr:uid="{00000000-0005-0000-0000-0000D00B0000}"/>
    <cellStyle name="20% - Ênfase5 2 2 2 5" xfId="5125" xr:uid="{00000000-0005-0000-0000-0000D10B0000}"/>
    <cellStyle name="20% - Ênfase5 2 2 2 5 2" xfId="5126" xr:uid="{00000000-0005-0000-0000-0000D20B0000}"/>
    <cellStyle name="20% - Ênfase5 2 2 2 5 2 2" xfId="20834" xr:uid="{00000000-0005-0000-0000-0000D30B0000}"/>
    <cellStyle name="20% - Ênfase5 2 2 2 5 3" xfId="5127" xr:uid="{00000000-0005-0000-0000-0000D40B0000}"/>
    <cellStyle name="20% - Ênfase5 2 2 2 5 3 2" xfId="20835" xr:uid="{00000000-0005-0000-0000-0000D50B0000}"/>
    <cellStyle name="20% - Ênfase5 2 2 2 5 4" xfId="5128" xr:uid="{00000000-0005-0000-0000-0000D60B0000}"/>
    <cellStyle name="20% - Ênfase5 2 2 2 5 4 2" xfId="20836" xr:uid="{00000000-0005-0000-0000-0000D70B0000}"/>
    <cellStyle name="20% - Ênfase5 2 2 2 5 5" xfId="5129" xr:uid="{00000000-0005-0000-0000-0000D80B0000}"/>
    <cellStyle name="20% - Ênfase5 2 2 2 5 5 2" xfId="20837" xr:uid="{00000000-0005-0000-0000-0000D90B0000}"/>
    <cellStyle name="20% - Ênfase5 2 2 2 5 6" xfId="5130" xr:uid="{00000000-0005-0000-0000-0000DA0B0000}"/>
    <cellStyle name="20% - Ênfase5 2 2 2 5 6 2" xfId="20838" xr:uid="{00000000-0005-0000-0000-0000DB0B0000}"/>
    <cellStyle name="20% - Ênfase5 2 2 2 5 7" xfId="5131" xr:uid="{00000000-0005-0000-0000-0000DC0B0000}"/>
    <cellStyle name="20% - Ênfase5 2 2 2 5 7 2" xfId="20839" xr:uid="{00000000-0005-0000-0000-0000DD0B0000}"/>
    <cellStyle name="20% - Ênfase5 2 2 2 5 8" xfId="5132" xr:uid="{00000000-0005-0000-0000-0000DE0B0000}"/>
    <cellStyle name="20% - Ênfase5 2 2 2 5 8 2" xfId="20840" xr:uid="{00000000-0005-0000-0000-0000DF0B0000}"/>
    <cellStyle name="20% - Ênfase5 2 2 2 6" xfId="5133" xr:uid="{00000000-0005-0000-0000-0000E00B0000}"/>
    <cellStyle name="20% - Ênfase5 2 2 2 6 2" xfId="5134" xr:uid="{00000000-0005-0000-0000-0000E10B0000}"/>
    <cellStyle name="20% - Ênfase5 2 2 2 6 2 2" xfId="20841" xr:uid="{00000000-0005-0000-0000-0000E20B0000}"/>
    <cellStyle name="20% - Ênfase5 2 2 2 6 3" xfId="5135" xr:uid="{00000000-0005-0000-0000-0000E30B0000}"/>
    <cellStyle name="20% - Ênfase5 2 2 2 6 3 2" xfId="20842" xr:uid="{00000000-0005-0000-0000-0000E40B0000}"/>
    <cellStyle name="20% - Ênfase5 2 2 2 6 4" xfId="5136" xr:uid="{00000000-0005-0000-0000-0000E50B0000}"/>
    <cellStyle name="20% - Ênfase5 2 2 2 6 4 2" xfId="20843" xr:uid="{00000000-0005-0000-0000-0000E60B0000}"/>
    <cellStyle name="20% - Ênfase5 2 2 2 6 5" xfId="5137" xr:uid="{00000000-0005-0000-0000-0000E70B0000}"/>
    <cellStyle name="20% - Ênfase5 2 2 2 6 5 2" xfId="20844" xr:uid="{00000000-0005-0000-0000-0000E80B0000}"/>
    <cellStyle name="20% - Ênfase5 2 2 2 6 6" xfId="5138" xr:uid="{00000000-0005-0000-0000-0000E90B0000}"/>
    <cellStyle name="20% - Ênfase5 2 2 2 6 6 2" xfId="20845" xr:uid="{00000000-0005-0000-0000-0000EA0B0000}"/>
    <cellStyle name="20% - Ênfase5 2 2 2 6 7" xfId="5139" xr:uid="{00000000-0005-0000-0000-0000EB0B0000}"/>
    <cellStyle name="20% - Ênfase5 2 2 2 6 7 2" xfId="20846" xr:uid="{00000000-0005-0000-0000-0000EC0B0000}"/>
    <cellStyle name="20% - Ênfase5 2 2 2 6 8" xfId="5140" xr:uid="{00000000-0005-0000-0000-0000ED0B0000}"/>
    <cellStyle name="20% - Ênfase5 2 2 2 6 8 2" xfId="20847" xr:uid="{00000000-0005-0000-0000-0000EE0B0000}"/>
    <cellStyle name="20% - Ênfase5 2 2 2 7" xfId="5141" xr:uid="{00000000-0005-0000-0000-0000EF0B0000}"/>
    <cellStyle name="20% - Ênfase5 2 2 2 7 2" xfId="5142" xr:uid="{00000000-0005-0000-0000-0000F00B0000}"/>
    <cellStyle name="20% - Ênfase5 2 2 2 7 2 2" xfId="20848" xr:uid="{00000000-0005-0000-0000-0000F10B0000}"/>
    <cellStyle name="20% - Ênfase5 2 2 2 7 3" xfId="5143" xr:uid="{00000000-0005-0000-0000-0000F20B0000}"/>
    <cellStyle name="20% - Ênfase5 2 2 2 7 3 2" xfId="20849" xr:uid="{00000000-0005-0000-0000-0000F30B0000}"/>
    <cellStyle name="20% - Ênfase5 2 2 2 7 4" xfId="5144" xr:uid="{00000000-0005-0000-0000-0000F40B0000}"/>
    <cellStyle name="20% - Ênfase5 2 2 2 7 4 2" xfId="20850" xr:uid="{00000000-0005-0000-0000-0000F50B0000}"/>
    <cellStyle name="20% - Ênfase5 2 2 2 7 5" xfId="5145" xr:uid="{00000000-0005-0000-0000-0000F60B0000}"/>
    <cellStyle name="20% - Ênfase5 2 2 2 7 5 2" xfId="20851" xr:uid="{00000000-0005-0000-0000-0000F70B0000}"/>
    <cellStyle name="20% - Ênfase5 2 2 2 7 6" xfId="5146" xr:uid="{00000000-0005-0000-0000-0000F80B0000}"/>
    <cellStyle name="20% - Ênfase5 2 2 2 7 6 2" xfId="20852" xr:uid="{00000000-0005-0000-0000-0000F90B0000}"/>
    <cellStyle name="20% - Ênfase5 2 2 2 8" xfId="5147" xr:uid="{00000000-0005-0000-0000-0000FA0B0000}"/>
    <cellStyle name="20% - Ênfase5 2 2 2 8 2" xfId="5148" xr:uid="{00000000-0005-0000-0000-0000FB0B0000}"/>
    <cellStyle name="20% - Ênfase5 2 2 2 8 2 2" xfId="20853" xr:uid="{00000000-0005-0000-0000-0000FC0B0000}"/>
    <cellStyle name="20% - Ênfase5 2 2 2 8 3" xfId="5149" xr:uid="{00000000-0005-0000-0000-0000FD0B0000}"/>
    <cellStyle name="20% - Ênfase5 2 2 2 8 3 2" xfId="20854" xr:uid="{00000000-0005-0000-0000-0000FE0B0000}"/>
    <cellStyle name="20% - Ênfase5 2 2 2 8 4" xfId="5150" xr:uid="{00000000-0005-0000-0000-0000FF0B0000}"/>
    <cellStyle name="20% - Ênfase5 2 2 2 8 4 2" xfId="20855" xr:uid="{00000000-0005-0000-0000-0000000C0000}"/>
    <cellStyle name="20% - Ênfase5 2 2 2 9" xfId="5151" xr:uid="{00000000-0005-0000-0000-0000010C0000}"/>
    <cellStyle name="20% - Ênfase5 2 2 2 9 2" xfId="5152" xr:uid="{00000000-0005-0000-0000-0000020C0000}"/>
    <cellStyle name="20% - Ênfase5 2 2 2 9 2 2" xfId="20856" xr:uid="{00000000-0005-0000-0000-0000030C0000}"/>
    <cellStyle name="20% - Ênfase5 2 2 2 9 3" xfId="5153" xr:uid="{00000000-0005-0000-0000-0000040C0000}"/>
    <cellStyle name="20% - Ênfase5 2 2 2 9 3 2" xfId="20857" xr:uid="{00000000-0005-0000-0000-0000050C0000}"/>
    <cellStyle name="20% - Ênfase5 2 2 2 9 4" xfId="5154" xr:uid="{00000000-0005-0000-0000-0000060C0000}"/>
    <cellStyle name="20% - Ênfase5 2 2 2 9 4 2" xfId="20858" xr:uid="{00000000-0005-0000-0000-0000070C0000}"/>
    <cellStyle name="20% - Ênfase5 2 2 2_GUSA" xfId="5155" xr:uid="{00000000-0005-0000-0000-0000080C0000}"/>
    <cellStyle name="20% - Ênfase5 2 2 20" xfId="5156" xr:uid="{00000000-0005-0000-0000-0000090C0000}"/>
    <cellStyle name="20% - Ênfase5 2 2 21" xfId="20790" xr:uid="{00000000-0005-0000-0000-00000A0C0000}"/>
    <cellStyle name="20% - Ênfase5 2 2 3" xfId="5157" xr:uid="{00000000-0005-0000-0000-00000B0C0000}"/>
    <cellStyle name="20% - Ênfase5 2 2 3 10" xfId="5158" xr:uid="{00000000-0005-0000-0000-00000C0C0000}"/>
    <cellStyle name="20% - Ênfase5 2 2 3 11" xfId="5159" xr:uid="{00000000-0005-0000-0000-00000D0C0000}"/>
    <cellStyle name="20% - Ênfase5 2 2 3 12" xfId="5160" xr:uid="{00000000-0005-0000-0000-00000E0C0000}"/>
    <cellStyle name="20% - Ênfase5 2 2 3 13" xfId="5161" xr:uid="{00000000-0005-0000-0000-00000F0C0000}"/>
    <cellStyle name="20% - Ênfase5 2 2 3 14" xfId="5162" xr:uid="{00000000-0005-0000-0000-0000100C0000}"/>
    <cellStyle name="20% - Ênfase5 2 2 3 15" xfId="5163" xr:uid="{00000000-0005-0000-0000-0000110C0000}"/>
    <cellStyle name="20% - Ênfase5 2 2 3 16" xfId="5164" xr:uid="{00000000-0005-0000-0000-0000120C0000}"/>
    <cellStyle name="20% - Ênfase5 2 2 3 17" xfId="5165" xr:uid="{00000000-0005-0000-0000-0000130C0000}"/>
    <cellStyle name="20% - Ênfase5 2 2 3 2" xfId="5166" xr:uid="{00000000-0005-0000-0000-0000140C0000}"/>
    <cellStyle name="20% - Ênfase5 2 2 3 3" xfId="5167" xr:uid="{00000000-0005-0000-0000-0000150C0000}"/>
    <cellStyle name="20% - Ênfase5 2 2 3 4" xfId="5168" xr:uid="{00000000-0005-0000-0000-0000160C0000}"/>
    <cellStyle name="20% - Ênfase5 2 2 3 5" xfId="5169" xr:uid="{00000000-0005-0000-0000-0000170C0000}"/>
    <cellStyle name="20% - Ênfase5 2 2 3 6" xfId="5170" xr:uid="{00000000-0005-0000-0000-0000180C0000}"/>
    <cellStyle name="20% - Ênfase5 2 2 3 7" xfId="5171" xr:uid="{00000000-0005-0000-0000-0000190C0000}"/>
    <cellStyle name="20% - Ênfase5 2 2 3 8" xfId="5172" xr:uid="{00000000-0005-0000-0000-00001A0C0000}"/>
    <cellStyle name="20% - Ênfase5 2 2 3 9" xfId="5173" xr:uid="{00000000-0005-0000-0000-00001B0C0000}"/>
    <cellStyle name="20% - Ênfase5 2 2 4" xfId="5174" xr:uid="{00000000-0005-0000-0000-00001C0C0000}"/>
    <cellStyle name="20% - Ênfase5 2 2 4 2" xfId="5175" xr:uid="{00000000-0005-0000-0000-00001D0C0000}"/>
    <cellStyle name="20% - Ênfase5 2 2 4 2 2" xfId="20860" xr:uid="{00000000-0005-0000-0000-00001E0C0000}"/>
    <cellStyle name="20% - Ênfase5 2 2 4 3" xfId="5176" xr:uid="{00000000-0005-0000-0000-00001F0C0000}"/>
    <cellStyle name="20% - Ênfase5 2 2 4 3 2" xfId="20861" xr:uid="{00000000-0005-0000-0000-0000200C0000}"/>
    <cellStyle name="20% - Ênfase5 2 2 4 4" xfId="20859" xr:uid="{00000000-0005-0000-0000-0000210C0000}"/>
    <cellStyle name="20% - Ênfase5 2 2 5" xfId="5177" xr:uid="{00000000-0005-0000-0000-0000220C0000}"/>
    <cellStyle name="20% - Ênfase5 2 2 5 10" xfId="5178" xr:uid="{00000000-0005-0000-0000-0000230C0000}"/>
    <cellStyle name="20% - Ênfase5 2 2 5 11" xfId="5179" xr:uid="{00000000-0005-0000-0000-0000240C0000}"/>
    <cellStyle name="20% - Ênfase5 2 2 5 12" xfId="5180" xr:uid="{00000000-0005-0000-0000-0000250C0000}"/>
    <cellStyle name="20% - Ênfase5 2 2 5 13" xfId="20862" xr:uid="{00000000-0005-0000-0000-0000260C0000}"/>
    <cellStyle name="20% - Ênfase5 2 2 5 2" xfId="5181" xr:uid="{00000000-0005-0000-0000-0000270C0000}"/>
    <cellStyle name="20% - Ênfase5 2 2 5 3" xfId="5182" xr:uid="{00000000-0005-0000-0000-0000280C0000}"/>
    <cellStyle name="20% - Ênfase5 2 2 5 4" xfId="5183" xr:uid="{00000000-0005-0000-0000-0000290C0000}"/>
    <cellStyle name="20% - Ênfase5 2 2 5 5" xfId="5184" xr:uid="{00000000-0005-0000-0000-00002A0C0000}"/>
    <cellStyle name="20% - Ênfase5 2 2 5 6" xfId="5185" xr:uid="{00000000-0005-0000-0000-00002B0C0000}"/>
    <cellStyle name="20% - Ênfase5 2 2 5 7" xfId="5186" xr:uid="{00000000-0005-0000-0000-00002C0C0000}"/>
    <cellStyle name="20% - Ênfase5 2 2 5 8" xfId="5187" xr:uid="{00000000-0005-0000-0000-00002D0C0000}"/>
    <cellStyle name="20% - Ênfase5 2 2 5 9" xfId="5188" xr:uid="{00000000-0005-0000-0000-00002E0C0000}"/>
    <cellStyle name="20% - Ênfase5 2 2 6" xfId="5189" xr:uid="{00000000-0005-0000-0000-00002F0C0000}"/>
    <cellStyle name="20% - Ênfase5 2 2 6 2" xfId="5190" xr:uid="{00000000-0005-0000-0000-0000300C0000}"/>
    <cellStyle name="20% - Ênfase5 2 2 6 3" xfId="5191" xr:uid="{00000000-0005-0000-0000-0000310C0000}"/>
    <cellStyle name="20% - Ênfase5 2 2 6 4" xfId="5192" xr:uid="{00000000-0005-0000-0000-0000320C0000}"/>
    <cellStyle name="20% - Ênfase5 2 2 6 5" xfId="5193" xr:uid="{00000000-0005-0000-0000-0000330C0000}"/>
    <cellStyle name="20% - Ênfase5 2 2 6 6" xfId="5194" xr:uid="{00000000-0005-0000-0000-0000340C0000}"/>
    <cellStyle name="20% - Ênfase5 2 2 6 7" xfId="5195" xr:uid="{00000000-0005-0000-0000-0000350C0000}"/>
    <cellStyle name="20% - Ênfase5 2 2 6 8" xfId="5196" xr:uid="{00000000-0005-0000-0000-0000360C0000}"/>
    <cellStyle name="20% - Ênfase5 2 2 6 9" xfId="20863" xr:uid="{00000000-0005-0000-0000-0000370C0000}"/>
    <cellStyle name="20% - Ênfase5 2 2 7" xfId="5197" xr:uid="{00000000-0005-0000-0000-0000380C0000}"/>
    <cellStyle name="20% - Ênfase5 2 2 7 2" xfId="5198" xr:uid="{00000000-0005-0000-0000-0000390C0000}"/>
    <cellStyle name="20% - Ênfase5 2 2 7 3" xfId="5199" xr:uid="{00000000-0005-0000-0000-00003A0C0000}"/>
    <cellStyle name="20% - Ênfase5 2 2 7 4" xfId="5200" xr:uid="{00000000-0005-0000-0000-00003B0C0000}"/>
    <cellStyle name="20% - Ênfase5 2 2 7 5" xfId="5201" xr:uid="{00000000-0005-0000-0000-00003C0C0000}"/>
    <cellStyle name="20% - Ênfase5 2 2 7 6" xfId="5202" xr:uid="{00000000-0005-0000-0000-00003D0C0000}"/>
    <cellStyle name="20% - Ênfase5 2 2 7 7" xfId="5203" xr:uid="{00000000-0005-0000-0000-00003E0C0000}"/>
    <cellStyle name="20% - Ênfase5 2 2 7 8" xfId="5204" xr:uid="{00000000-0005-0000-0000-00003F0C0000}"/>
    <cellStyle name="20% - Ênfase5 2 2 7 9" xfId="20864" xr:uid="{00000000-0005-0000-0000-0000400C0000}"/>
    <cellStyle name="20% - Ênfase5 2 2 8" xfId="5205" xr:uid="{00000000-0005-0000-0000-0000410C0000}"/>
    <cellStyle name="20% - Ênfase5 2 2 8 2" xfId="5206" xr:uid="{00000000-0005-0000-0000-0000420C0000}"/>
    <cellStyle name="20% - Ênfase5 2 2 8 3" xfId="5207" xr:uid="{00000000-0005-0000-0000-0000430C0000}"/>
    <cellStyle name="20% - Ênfase5 2 2 8 4" xfId="5208" xr:uid="{00000000-0005-0000-0000-0000440C0000}"/>
    <cellStyle name="20% - Ênfase5 2 2 8 5" xfId="5209" xr:uid="{00000000-0005-0000-0000-0000450C0000}"/>
    <cellStyle name="20% - Ênfase5 2 2 8 6" xfId="5210" xr:uid="{00000000-0005-0000-0000-0000460C0000}"/>
    <cellStyle name="20% - Ênfase5 2 2 8 7" xfId="20865" xr:uid="{00000000-0005-0000-0000-0000470C0000}"/>
    <cellStyle name="20% - Ênfase5 2 2 9" xfId="5211" xr:uid="{00000000-0005-0000-0000-0000480C0000}"/>
    <cellStyle name="20% - Ênfase5 2 2 9 2" xfId="5212" xr:uid="{00000000-0005-0000-0000-0000490C0000}"/>
    <cellStyle name="20% - Ênfase5 2 2 9 3" xfId="5213" xr:uid="{00000000-0005-0000-0000-00004A0C0000}"/>
    <cellStyle name="20% - Ênfase5 2 2 9 4" xfId="5214" xr:uid="{00000000-0005-0000-0000-00004B0C0000}"/>
    <cellStyle name="20% - Ênfase5 2 2 9 5" xfId="20866" xr:uid="{00000000-0005-0000-0000-00004C0C0000}"/>
    <cellStyle name="20% - Ênfase5 2 20" xfId="5215" xr:uid="{00000000-0005-0000-0000-00004D0C0000}"/>
    <cellStyle name="20% - Ênfase5 2 20 2" xfId="20867" xr:uid="{00000000-0005-0000-0000-00004E0C0000}"/>
    <cellStyle name="20% - Ênfase5 2 21" xfId="5216" xr:uid="{00000000-0005-0000-0000-00004F0C0000}"/>
    <cellStyle name="20% - Ênfase5 2 21 2" xfId="20868" xr:uid="{00000000-0005-0000-0000-0000500C0000}"/>
    <cellStyle name="20% - Ênfase5 2 22" xfId="44656" xr:uid="{4B84D176-EF18-43BC-9571-DBE0BF1C247B}"/>
    <cellStyle name="20% - Ênfase5 2 3" xfId="5217" xr:uid="{00000000-0005-0000-0000-0000510C0000}"/>
    <cellStyle name="20% - Ênfase5 2 3 2" xfId="5218" xr:uid="{00000000-0005-0000-0000-0000520C0000}"/>
    <cellStyle name="20% - Ênfase5 2 3 2 2" xfId="20870" xr:uid="{00000000-0005-0000-0000-0000530C0000}"/>
    <cellStyle name="20% - Ênfase5 2 3 3" xfId="5219" xr:uid="{00000000-0005-0000-0000-0000540C0000}"/>
    <cellStyle name="20% - Ênfase5 2 3 3 2" xfId="20871" xr:uid="{00000000-0005-0000-0000-0000550C0000}"/>
    <cellStyle name="20% - Ênfase5 2 3 4" xfId="20869" xr:uid="{00000000-0005-0000-0000-0000560C0000}"/>
    <cellStyle name="20% - Ênfase5 2 4" xfId="5220" xr:uid="{00000000-0005-0000-0000-0000570C0000}"/>
    <cellStyle name="20% - Ênfase5 2 4 10" xfId="5221" xr:uid="{00000000-0005-0000-0000-0000580C0000}"/>
    <cellStyle name="20% - Ênfase5 2 4 11" xfId="5222" xr:uid="{00000000-0005-0000-0000-0000590C0000}"/>
    <cellStyle name="20% - Ênfase5 2 4 12" xfId="5223" xr:uid="{00000000-0005-0000-0000-00005A0C0000}"/>
    <cellStyle name="20% - Ênfase5 2 4 13" xfId="5224" xr:uid="{00000000-0005-0000-0000-00005B0C0000}"/>
    <cellStyle name="20% - Ênfase5 2 4 14" xfId="5225" xr:uid="{00000000-0005-0000-0000-00005C0C0000}"/>
    <cellStyle name="20% - Ênfase5 2 4 15" xfId="5226" xr:uid="{00000000-0005-0000-0000-00005D0C0000}"/>
    <cellStyle name="20% - Ênfase5 2 4 16" xfId="5227" xr:uid="{00000000-0005-0000-0000-00005E0C0000}"/>
    <cellStyle name="20% - Ênfase5 2 4 17" xfId="5228" xr:uid="{00000000-0005-0000-0000-00005F0C0000}"/>
    <cellStyle name="20% - Ênfase5 2 4 18" xfId="5229" xr:uid="{00000000-0005-0000-0000-0000600C0000}"/>
    <cellStyle name="20% - Ênfase5 2 4 19" xfId="5230" xr:uid="{00000000-0005-0000-0000-0000610C0000}"/>
    <cellStyle name="20% - Ênfase5 2 4 2" xfId="5231" xr:uid="{00000000-0005-0000-0000-0000620C0000}"/>
    <cellStyle name="20% - Ênfase5 2 4 2 2" xfId="5232" xr:uid="{00000000-0005-0000-0000-0000630C0000}"/>
    <cellStyle name="20% - Ênfase5 2 4 2 2 2" xfId="20873" xr:uid="{00000000-0005-0000-0000-0000640C0000}"/>
    <cellStyle name="20% - Ênfase5 2 4 2 3" xfId="5233" xr:uid="{00000000-0005-0000-0000-0000650C0000}"/>
    <cellStyle name="20% - Ênfase5 2 4 2 3 2" xfId="20874" xr:uid="{00000000-0005-0000-0000-0000660C0000}"/>
    <cellStyle name="20% - Ênfase5 2 4 2 4" xfId="20872" xr:uid="{00000000-0005-0000-0000-0000670C0000}"/>
    <cellStyle name="20% - Ênfase5 2 4 3" xfId="5234" xr:uid="{00000000-0005-0000-0000-0000680C0000}"/>
    <cellStyle name="20% - Ênfase5 2 4 3 2" xfId="5235" xr:uid="{00000000-0005-0000-0000-0000690C0000}"/>
    <cellStyle name="20% - Ênfase5 2 4 3 2 2" xfId="20876" xr:uid="{00000000-0005-0000-0000-00006A0C0000}"/>
    <cellStyle name="20% - Ênfase5 2 4 3 3" xfId="5236" xr:uid="{00000000-0005-0000-0000-00006B0C0000}"/>
    <cellStyle name="20% - Ênfase5 2 4 3 3 2" xfId="20877" xr:uid="{00000000-0005-0000-0000-00006C0C0000}"/>
    <cellStyle name="20% - Ênfase5 2 4 3 4" xfId="20875" xr:uid="{00000000-0005-0000-0000-00006D0C0000}"/>
    <cellStyle name="20% - Ênfase5 2 4 4" xfId="5237" xr:uid="{00000000-0005-0000-0000-00006E0C0000}"/>
    <cellStyle name="20% - Ênfase5 2 4 5" xfId="5238" xr:uid="{00000000-0005-0000-0000-00006F0C0000}"/>
    <cellStyle name="20% - Ênfase5 2 4 6" xfId="5239" xr:uid="{00000000-0005-0000-0000-0000700C0000}"/>
    <cellStyle name="20% - Ênfase5 2 4 7" xfId="5240" xr:uid="{00000000-0005-0000-0000-0000710C0000}"/>
    <cellStyle name="20% - Ênfase5 2 4 8" xfId="5241" xr:uid="{00000000-0005-0000-0000-0000720C0000}"/>
    <cellStyle name="20% - Ênfase5 2 4 9" xfId="5242" xr:uid="{00000000-0005-0000-0000-0000730C0000}"/>
    <cellStyle name="20% - Ênfase5 2 5" xfId="5243" xr:uid="{00000000-0005-0000-0000-0000740C0000}"/>
    <cellStyle name="20% - Ênfase5 2 5 10" xfId="5244" xr:uid="{00000000-0005-0000-0000-0000750C0000}"/>
    <cellStyle name="20% - Ênfase5 2 5 11" xfId="5245" xr:uid="{00000000-0005-0000-0000-0000760C0000}"/>
    <cellStyle name="20% - Ênfase5 2 5 12" xfId="5246" xr:uid="{00000000-0005-0000-0000-0000770C0000}"/>
    <cellStyle name="20% - Ênfase5 2 5 13" xfId="5247" xr:uid="{00000000-0005-0000-0000-0000780C0000}"/>
    <cellStyle name="20% - Ênfase5 2 5 14" xfId="5248" xr:uid="{00000000-0005-0000-0000-0000790C0000}"/>
    <cellStyle name="20% - Ênfase5 2 5 15" xfId="5249" xr:uid="{00000000-0005-0000-0000-00007A0C0000}"/>
    <cellStyle name="20% - Ênfase5 2 5 16" xfId="5250" xr:uid="{00000000-0005-0000-0000-00007B0C0000}"/>
    <cellStyle name="20% - Ênfase5 2 5 17" xfId="5251" xr:uid="{00000000-0005-0000-0000-00007C0C0000}"/>
    <cellStyle name="20% - Ênfase5 2 5 2" xfId="5252" xr:uid="{00000000-0005-0000-0000-00007D0C0000}"/>
    <cellStyle name="20% - Ênfase5 2 5 3" xfId="5253" xr:uid="{00000000-0005-0000-0000-00007E0C0000}"/>
    <cellStyle name="20% - Ênfase5 2 5 4" xfId="5254" xr:uid="{00000000-0005-0000-0000-00007F0C0000}"/>
    <cellStyle name="20% - Ênfase5 2 5 5" xfId="5255" xr:uid="{00000000-0005-0000-0000-0000800C0000}"/>
    <cellStyle name="20% - Ênfase5 2 5 6" xfId="5256" xr:uid="{00000000-0005-0000-0000-0000810C0000}"/>
    <cellStyle name="20% - Ênfase5 2 5 7" xfId="5257" xr:uid="{00000000-0005-0000-0000-0000820C0000}"/>
    <cellStyle name="20% - Ênfase5 2 5 8" xfId="5258" xr:uid="{00000000-0005-0000-0000-0000830C0000}"/>
    <cellStyle name="20% - Ênfase5 2 5 9" xfId="5259" xr:uid="{00000000-0005-0000-0000-0000840C0000}"/>
    <cellStyle name="20% - Ênfase5 2 6" xfId="5260" xr:uid="{00000000-0005-0000-0000-0000850C0000}"/>
    <cellStyle name="20% - Ênfase5 2 6 10" xfId="5261" xr:uid="{00000000-0005-0000-0000-0000860C0000}"/>
    <cellStyle name="20% - Ênfase5 2 6 10 2" xfId="20878" xr:uid="{00000000-0005-0000-0000-0000870C0000}"/>
    <cellStyle name="20% - Ênfase5 2 6 11" xfId="5262" xr:uid="{00000000-0005-0000-0000-0000880C0000}"/>
    <cellStyle name="20% - Ênfase5 2 6 11 2" xfId="20879" xr:uid="{00000000-0005-0000-0000-0000890C0000}"/>
    <cellStyle name="20% - Ênfase5 2 6 12" xfId="5263" xr:uid="{00000000-0005-0000-0000-00008A0C0000}"/>
    <cellStyle name="20% - Ênfase5 2 6 12 2" xfId="20880" xr:uid="{00000000-0005-0000-0000-00008B0C0000}"/>
    <cellStyle name="20% - Ênfase5 2 6 2" xfId="5264" xr:uid="{00000000-0005-0000-0000-00008C0C0000}"/>
    <cellStyle name="20% - Ênfase5 2 6 2 2" xfId="20881" xr:uid="{00000000-0005-0000-0000-00008D0C0000}"/>
    <cellStyle name="20% - Ênfase5 2 6 3" xfId="5265" xr:uid="{00000000-0005-0000-0000-00008E0C0000}"/>
    <cellStyle name="20% - Ênfase5 2 6 3 2" xfId="20882" xr:uid="{00000000-0005-0000-0000-00008F0C0000}"/>
    <cellStyle name="20% - Ênfase5 2 6 4" xfId="5266" xr:uid="{00000000-0005-0000-0000-0000900C0000}"/>
    <cellStyle name="20% - Ênfase5 2 6 4 2" xfId="20883" xr:uid="{00000000-0005-0000-0000-0000910C0000}"/>
    <cellStyle name="20% - Ênfase5 2 6 5" xfId="5267" xr:uid="{00000000-0005-0000-0000-0000920C0000}"/>
    <cellStyle name="20% - Ênfase5 2 6 5 2" xfId="20884" xr:uid="{00000000-0005-0000-0000-0000930C0000}"/>
    <cellStyle name="20% - Ênfase5 2 6 6" xfId="5268" xr:uid="{00000000-0005-0000-0000-0000940C0000}"/>
    <cellStyle name="20% - Ênfase5 2 6 6 2" xfId="20885" xr:uid="{00000000-0005-0000-0000-0000950C0000}"/>
    <cellStyle name="20% - Ênfase5 2 6 7" xfId="5269" xr:uid="{00000000-0005-0000-0000-0000960C0000}"/>
    <cellStyle name="20% - Ênfase5 2 6 7 2" xfId="20886" xr:uid="{00000000-0005-0000-0000-0000970C0000}"/>
    <cellStyle name="20% - Ênfase5 2 6 8" xfId="5270" xr:uid="{00000000-0005-0000-0000-0000980C0000}"/>
    <cellStyle name="20% - Ênfase5 2 6 8 2" xfId="20887" xr:uid="{00000000-0005-0000-0000-0000990C0000}"/>
    <cellStyle name="20% - Ênfase5 2 6 9" xfId="5271" xr:uid="{00000000-0005-0000-0000-00009A0C0000}"/>
    <cellStyle name="20% - Ênfase5 2 6 9 2" xfId="20888" xr:uid="{00000000-0005-0000-0000-00009B0C0000}"/>
    <cellStyle name="20% - Ênfase5 2 7" xfId="5272" xr:uid="{00000000-0005-0000-0000-00009C0C0000}"/>
    <cellStyle name="20% - Ênfase5 2 7 2" xfId="5273" xr:uid="{00000000-0005-0000-0000-00009D0C0000}"/>
    <cellStyle name="20% - Ênfase5 2 7 2 2" xfId="20889" xr:uid="{00000000-0005-0000-0000-00009E0C0000}"/>
    <cellStyle name="20% - Ênfase5 2 7 3" xfId="5274" xr:uid="{00000000-0005-0000-0000-00009F0C0000}"/>
    <cellStyle name="20% - Ênfase5 2 7 3 2" xfId="20890" xr:uid="{00000000-0005-0000-0000-0000A00C0000}"/>
    <cellStyle name="20% - Ênfase5 2 7 4" xfId="5275" xr:uid="{00000000-0005-0000-0000-0000A10C0000}"/>
    <cellStyle name="20% - Ênfase5 2 7 4 2" xfId="20891" xr:uid="{00000000-0005-0000-0000-0000A20C0000}"/>
    <cellStyle name="20% - Ênfase5 2 7 5" xfId="5276" xr:uid="{00000000-0005-0000-0000-0000A30C0000}"/>
    <cellStyle name="20% - Ênfase5 2 7 5 2" xfId="20892" xr:uid="{00000000-0005-0000-0000-0000A40C0000}"/>
    <cellStyle name="20% - Ênfase5 2 7 6" xfId="5277" xr:uid="{00000000-0005-0000-0000-0000A50C0000}"/>
    <cellStyle name="20% - Ênfase5 2 7 6 2" xfId="20893" xr:uid="{00000000-0005-0000-0000-0000A60C0000}"/>
    <cellStyle name="20% - Ênfase5 2 7 7" xfId="5278" xr:uid="{00000000-0005-0000-0000-0000A70C0000}"/>
    <cellStyle name="20% - Ênfase5 2 7 7 2" xfId="20894" xr:uid="{00000000-0005-0000-0000-0000A80C0000}"/>
    <cellStyle name="20% - Ênfase5 2 7 8" xfId="5279" xr:uid="{00000000-0005-0000-0000-0000A90C0000}"/>
    <cellStyle name="20% - Ênfase5 2 7 8 2" xfId="20895" xr:uid="{00000000-0005-0000-0000-0000AA0C0000}"/>
    <cellStyle name="20% - Ênfase5 2 8" xfId="5280" xr:uid="{00000000-0005-0000-0000-0000AB0C0000}"/>
    <cellStyle name="20% - Ênfase5 2 8 2" xfId="5281" xr:uid="{00000000-0005-0000-0000-0000AC0C0000}"/>
    <cellStyle name="20% - Ênfase5 2 8 2 2" xfId="20896" xr:uid="{00000000-0005-0000-0000-0000AD0C0000}"/>
    <cellStyle name="20% - Ênfase5 2 8 3" xfId="5282" xr:uid="{00000000-0005-0000-0000-0000AE0C0000}"/>
    <cellStyle name="20% - Ênfase5 2 8 3 2" xfId="20897" xr:uid="{00000000-0005-0000-0000-0000AF0C0000}"/>
    <cellStyle name="20% - Ênfase5 2 8 4" xfId="5283" xr:uid="{00000000-0005-0000-0000-0000B00C0000}"/>
    <cellStyle name="20% - Ênfase5 2 8 4 2" xfId="20898" xr:uid="{00000000-0005-0000-0000-0000B10C0000}"/>
    <cellStyle name="20% - Ênfase5 2 8 5" xfId="5284" xr:uid="{00000000-0005-0000-0000-0000B20C0000}"/>
    <cellStyle name="20% - Ênfase5 2 8 5 2" xfId="20899" xr:uid="{00000000-0005-0000-0000-0000B30C0000}"/>
    <cellStyle name="20% - Ênfase5 2 8 6" xfId="5285" xr:uid="{00000000-0005-0000-0000-0000B40C0000}"/>
    <cellStyle name="20% - Ênfase5 2 8 6 2" xfId="20900" xr:uid="{00000000-0005-0000-0000-0000B50C0000}"/>
    <cellStyle name="20% - Ênfase5 2 8 7" xfId="5286" xr:uid="{00000000-0005-0000-0000-0000B60C0000}"/>
    <cellStyle name="20% - Ênfase5 2 8 7 2" xfId="20901" xr:uid="{00000000-0005-0000-0000-0000B70C0000}"/>
    <cellStyle name="20% - Ênfase5 2 8 8" xfId="5287" xr:uid="{00000000-0005-0000-0000-0000B80C0000}"/>
    <cellStyle name="20% - Ênfase5 2 8 8 2" xfId="20902" xr:uid="{00000000-0005-0000-0000-0000B90C0000}"/>
    <cellStyle name="20% - Ênfase5 2 9" xfId="5288" xr:uid="{00000000-0005-0000-0000-0000BA0C0000}"/>
    <cellStyle name="20% - Ênfase5 2 9 2" xfId="5289" xr:uid="{00000000-0005-0000-0000-0000BB0C0000}"/>
    <cellStyle name="20% - Ênfase5 2 9 2 2" xfId="20903" xr:uid="{00000000-0005-0000-0000-0000BC0C0000}"/>
    <cellStyle name="20% - Ênfase5 2 9 3" xfId="5290" xr:uid="{00000000-0005-0000-0000-0000BD0C0000}"/>
    <cellStyle name="20% - Ênfase5 2 9 3 2" xfId="20904" xr:uid="{00000000-0005-0000-0000-0000BE0C0000}"/>
    <cellStyle name="20% - Ênfase5 2 9 4" xfId="5291" xr:uid="{00000000-0005-0000-0000-0000BF0C0000}"/>
    <cellStyle name="20% - Ênfase5 2 9 4 2" xfId="20905" xr:uid="{00000000-0005-0000-0000-0000C00C0000}"/>
    <cellStyle name="20% - Ênfase5 2 9 5" xfId="5292" xr:uid="{00000000-0005-0000-0000-0000C10C0000}"/>
    <cellStyle name="20% - Ênfase5 2 9 5 2" xfId="20906" xr:uid="{00000000-0005-0000-0000-0000C20C0000}"/>
    <cellStyle name="20% - Ênfase5 2 9 6" xfId="5293" xr:uid="{00000000-0005-0000-0000-0000C30C0000}"/>
    <cellStyle name="20% - Ênfase5 2 9 6 2" xfId="20907" xr:uid="{00000000-0005-0000-0000-0000C40C0000}"/>
    <cellStyle name="20% - Ênfase5 2_GUSA" xfId="5294" xr:uid="{00000000-0005-0000-0000-0000C50C0000}"/>
    <cellStyle name="20% - Ênfase5 20" xfId="5295" xr:uid="{00000000-0005-0000-0000-0000C60C0000}"/>
    <cellStyle name="20% - Ênfase5 20 2" xfId="20908" xr:uid="{00000000-0005-0000-0000-0000C70C0000}"/>
    <cellStyle name="20% - Ênfase5 21" xfId="5296" xr:uid="{00000000-0005-0000-0000-0000C80C0000}"/>
    <cellStyle name="20% - Ênfase5 21 2" xfId="20909" xr:uid="{00000000-0005-0000-0000-0000C90C0000}"/>
    <cellStyle name="20% - Ênfase5 22" xfId="5297" xr:uid="{00000000-0005-0000-0000-0000CA0C0000}"/>
    <cellStyle name="20% - Ênfase5 22 2" xfId="20910" xr:uid="{00000000-0005-0000-0000-0000CB0C0000}"/>
    <cellStyle name="20% - Ênfase5 23" xfId="5298" xr:uid="{00000000-0005-0000-0000-0000CC0C0000}"/>
    <cellStyle name="20% - Ênfase5 23 2" xfId="20911" xr:uid="{00000000-0005-0000-0000-0000CD0C0000}"/>
    <cellStyle name="20% - Ênfase5 24" xfId="5299" xr:uid="{00000000-0005-0000-0000-0000CE0C0000}"/>
    <cellStyle name="20% - Ênfase5 24 2" xfId="20912" xr:uid="{00000000-0005-0000-0000-0000CF0C0000}"/>
    <cellStyle name="20% - Ênfase5 25" xfId="5300" xr:uid="{00000000-0005-0000-0000-0000D00C0000}"/>
    <cellStyle name="20% - Ênfase5 25 2" xfId="20913" xr:uid="{00000000-0005-0000-0000-0000D10C0000}"/>
    <cellStyle name="20% - Ênfase5 26" xfId="5301" xr:uid="{00000000-0005-0000-0000-0000D20C0000}"/>
    <cellStyle name="20% - Ênfase5 26 2" xfId="20914" xr:uid="{00000000-0005-0000-0000-0000D30C0000}"/>
    <cellStyle name="20% - Ênfase5 27" xfId="5302" xr:uid="{00000000-0005-0000-0000-0000D40C0000}"/>
    <cellStyle name="20% - Ênfase5 27 2" xfId="20915" xr:uid="{00000000-0005-0000-0000-0000D50C0000}"/>
    <cellStyle name="20% - Ênfase5 28" xfId="5303" xr:uid="{00000000-0005-0000-0000-0000D60C0000}"/>
    <cellStyle name="20% - Ênfase5 28 2" xfId="20916" xr:uid="{00000000-0005-0000-0000-0000D70C0000}"/>
    <cellStyle name="20% - Ênfase5 29" xfId="5304" xr:uid="{00000000-0005-0000-0000-0000D80C0000}"/>
    <cellStyle name="20% - Ênfase5 29 2" xfId="20917" xr:uid="{00000000-0005-0000-0000-0000D90C0000}"/>
    <cellStyle name="20% - Ênfase5 3" xfId="3071" xr:uid="{00000000-0005-0000-0000-0000DA0C0000}"/>
    <cellStyle name="20% - Ênfase5 3 2" xfId="5305" xr:uid="{00000000-0005-0000-0000-0000DB0C0000}"/>
    <cellStyle name="20% - Ênfase5 3 2 2" xfId="5306" xr:uid="{00000000-0005-0000-0000-0000DC0C0000}"/>
    <cellStyle name="20% - Ênfase5 3 2 2 2" xfId="20919" xr:uid="{00000000-0005-0000-0000-0000DD0C0000}"/>
    <cellStyle name="20% - Ênfase5 3 2 3" xfId="5307" xr:uid="{00000000-0005-0000-0000-0000DE0C0000}"/>
    <cellStyle name="20% - Ênfase5 3 2 3 2" xfId="20920" xr:uid="{00000000-0005-0000-0000-0000DF0C0000}"/>
    <cellStyle name="20% - Ênfase5 3 2 4" xfId="20918" xr:uid="{00000000-0005-0000-0000-0000E00C0000}"/>
    <cellStyle name="20% - Ênfase5 3 3" xfId="5308" xr:uid="{00000000-0005-0000-0000-0000E10C0000}"/>
    <cellStyle name="20% - Ênfase5 3 3 2" xfId="5309" xr:uid="{00000000-0005-0000-0000-0000E20C0000}"/>
    <cellStyle name="20% - Ênfase5 3 3 2 2" xfId="20922" xr:uid="{00000000-0005-0000-0000-0000E30C0000}"/>
    <cellStyle name="20% - Ênfase5 3 3 3" xfId="5310" xr:uid="{00000000-0005-0000-0000-0000E40C0000}"/>
    <cellStyle name="20% - Ênfase5 3 3 3 2" xfId="20923" xr:uid="{00000000-0005-0000-0000-0000E50C0000}"/>
    <cellStyle name="20% - Ênfase5 3 3 4" xfId="20921" xr:uid="{00000000-0005-0000-0000-0000E60C0000}"/>
    <cellStyle name="20% - Ênfase5 3 4" xfId="5311" xr:uid="{00000000-0005-0000-0000-0000E70C0000}"/>
    <cellStyle name="20% - Ênfase5 3 4 2" xfId="20924" xr:uid="{00000000-0005-0000-0000-0000E80C0000}"/>
    <cellStyle name="20% - Ênfase5 3 5" xfId="5312" xr:uid="{00000000-0005-0000-0000-0000E90C0000}"/>
    <cellStyle name="20% - Ênfase5 3 5 2" xfId="20925" xr:uid="{00000000-0005-0000-0000-0000EA0C0000}"/>
    <cellStyle name="20% - Ênfase5 3 6" xfId="35247" xr:uid="{00000000-0005-0000-0000-0000EB0C0000}"/>
    <cellStyle name="20% - Ênfase5 3_GUSA" xfId="5313" xr:uid="{00000000-0005-0000-0000-0000EC0C0000}"/>
    <cellStyle name="20% - Ênfase5 30" xfId="5314" xr:uid="{00000000-0005-0000-0000-0000ED0C0000}"/>
    <cellStyle name="20% - Ênfase5 30 2" xfId="20926" xr:uid="{00000000-0005-0000-0000-0000EE0C0000}"/>
    <cellStyle name="20% - Ênfase5 31" xfId="5315" xr:uid="{00000000-0005-0000-0000-0000EF0C0000}"/>
    <cellStyle name="20% - Ênfase5 31 2" xfId="20927" xr:uid="{00000000-0005-0000-0000-0000F00C0000}"/>
    <cellStyle name="20% - Ênfase5 32" xfId="5316" xr:uid="{00000000-0005-0000-0000-0000F10C0000}"/>
    <cellStyle name="20% - Ênfase5 32 2" xfId="20928" xr:uid="{00000000-0005-0000-0000-0000F20C0000}"/>
    <cellStyle name="20% - Ênfase5 33" xfId="19897" xr:uid="{00000000-0005-0000-0000-0000F30C0000}"/>
    <cellStyle name="20% - Ênfase5 34" xfId="19916" xr:uid="{00000000-0005-0000-0000-0000F40C0000}"/>
    <cellStyle name="20% - Ênfase5 35" xfId="19924" xr:uid="{00000000-0005-0000-0000-0000F50C0000}"/>
    <cellStyle name="20% - Ênfase5 36" xfId="19943" xr:uid="{00000000-0005-0000-0000-0000F60C0000}"/>
    <cellStyle name="20% - Ênfase5 37" xfId="19951" xr:uid="{00000000-0005-0000-0000-0000F70C0000}"/>
    <cellStyle name="20% - Ênfase5 38" xfId="19965" xr:uid="{00000000-0005-0000-0000-0000F80C0000}"/>
    <cellStyle name="20% - Ênfase5 39" xfId="19981" xr:uid="{00000000-0005-0000-0000-0000F90C0000}"/>
    <cellStyle name="20% - Ênfase5 4" xfId="3214" xr:uid="{00000000-0005-0000-0000-0000FA0C0000}"/>
    <cellStyle name="20% - Ênfase5 4 2" xfId="5317" xr:uid="{00000000-0005-0000-0000-0000FB0C0000}"/>
    <cellStyle name="20% - Ênfase5 4 2 2" xfId="5318" xr:uid="{00000000-0005-0000-0000-0000FC0C0000}"/>
    <cellStyle name="20% - Ênfase5 4 2 2 2" xfId="20930" xr:uid="{00000000-0005-0000-0000-0000FD0C0000}"/>
    <cellStyle name="20% - Ênfase5 4 2 3" xfId="5319" xr:uid="{00000000-0005-0000-0000-0000FE0C0000}"/>
    <cellStyle name="20% - Ênfase5 4 2 3 2" xfId="20931" xr:uid="{00000000-0005-0000-0000-0000FF0C0000}"/>
    <cellStyle name="20% - Ênfase5 4 2 4" xfId="20929" xr:uid="{00000000-0005-0000-0000-0000000D0000}"/>
    <cellStyle name="20% - Ênfase5 4 3" xfId="5320" xr:uid="{00000000-0005-0000-0000-0000010D0000}"/>
    <cellStyle name="20% - Ênfase5 4 3 2" xfId="5321" xr:uid="{00000000-0005-0000-0000-0000020D0000}"/>
    <cellStyle name="20% - Ênfase5 4 3 2 2" xfId="20933" xr:uid="{00000000-0005-0000-0000-0000030D0000}"/>
    <cellStyle name="20% - Ênfase5 4 3 3" xfId="5322" xr:uid="{00000000-0005-0000-0000-0000040D0000}"/>
    <cellStyle name="20% - Ênfase5 4 3 3 2" xfId="20934" xr:uid="{00000000-0005-0000-0000-0000050D0000}"/>
    <cellStyle name="20% - Ênfase5 4 3 4" xfId="20932" xr:uid="{00000000-0005-0000-0000-0000060D0000}"/>
    <cellStyle name="20% - Ênfase5 4 4" xfId="5323" xr:uid="{00000000-0005-0000-0000-0000070D0000}"/>
    <cellStyle name="20% - Ênfase5 4 4 2" xfId="20935" xr:uid="{00000000-0005-0000-0000-0000080D0000}"/>
    <cellStyle name="20% - Ênfase5 4 5" xfId="5324" xr:uid="{00000000-0005-0000-0000-0000090D0000}"/>
    <cellStyle name="20% - Ênfase5 4 5 2" xfId="20936" xr:uid="{00000000-0005-0000-0000-00000A0D0000}"/>
    <cellStyle name="20% - Ênfase5 4 6" xfId="35248" xr:uid="{00000000-0005-0000-0000-00000B0D0000}"/>
    <cellStyle name="20% - Ênfase5 4_GUSA" xfId="5325" xr:uid="{00000000-0005-0000-0000-00000C0D0000}"/>
    <cellStyle name="20% - Ênfase5 40" xfId="36015" xr:uid="{00000000-0005-0000-0000-00000D0D0000}"/>
    <cellStyle name="20% - Ênfase5 41" xfId="36115" xr:uid="{00000000-0005-0000-0000-00000E0D0000}"/>
    <cellStyle name="20% - Ênfase5 42" xfId="36130" xr:uid="{00000000-0005-0000-0000-00000F0D0000}"/>
    <cellStyle name="20% - Ênfase5 43" xfId="36145" xr:uid="{00000000-0005-0000-0000-0000100D0000}"/>
    <cellStyle name="20% - Ênfase5 44" xfId="36154" xr:uid="{00000000-0005-0000-0000-0000110D0000}"/>
    <cellStyle name="20% - Ênfase5 45" xfId="36252" xr:uid="{00000000-0005-0000-0000-0000120D0000}"/>
    <cellStyle name="20% - Ênfase5 5" xfId="3076" xr:uid="{00000000-0005-0000-0000-0000130D0000}"/>
    <cellStyle name="20% - Ênfase5 5 2" xfId="5326" xr:uid="{00000000-0005-0000-0000-0000140D0000}"/>
    <cellStyle name="20% - Ênfase5 5 2 10" xfId="5327" xr:uid="{00000000-0005-0000-0000-0000150D0000}"/>
    <cellStyle name="20% - Ênfase5 5 2 11" xfId="5328" xr:uid="{00000000-0005-0000-0000-0000160D0000}"/>
    <cellStyle name="20% - Ênfase5 5 2 12" xfId="5329" xr:uid="{00000000-0005-0000-0000-0000170D0000}"/>
    <cellStyle name="20% - Ênfase5 5 2 13" xfId="5330" xr:uid="{00000000-0005-0000-0000-0000180D0000}"/>
    <cellStyle name="20% - Ênfase5 5 2 14" xfId="5331" xr:uid="{00000000-0005-0000-0000-0000190D0000}"/>
    <cellStyle name="20% - Ênfase5 5 2 15" xfId="5332" xr:uid="{00000000-0005-0000-0000-00001A0D0000}"/>
    <cellStyle name="20% - Ênfase5 5 2 16" xfId="5333" xr:uid="{00000000-0005-0000-0000-00001B0D0000}"/>
    <cellStyle name="20% - Ênfase5 5 2 17" xfId="5334" xr:uid="{00000000-0005-0000-0000-00001C0D0000}"/>
    <cellStyle name="20% - Ênfase5 5 2 2" xfId="5335" xr:uid="{00000000-0005-0000-0000-00001D0D0000}"/>
    <cellStyle name="20% - Ênfase5 5 2 3" xfId="5336" xr:uid="{00000000-0005-0000-0000-00001E0D0000}"/>
    <cellStyle name="20% - Ênfase5 5 2 4" xfId="5337" xr:uid="{00000000-0005-0000-0000-00001F0D0000}"/>
    <cellStyle name="20% - Ênfase5 5 2 5" xfId="5338" xr:uid="{00000000-0005-0000-0000-0000200D0000}"/>
    <cellStyle name="20% - Ênfase5 5 2 6" xfId="5339" xr:uid="{00000000-0005-0000-0000-0000210D0000}"/>
    <cellStyle name="20% - Ênfase5 5 2 7" xfId="5340" xr:uid="{00000000-0005-0000-0000-0000220D0000}"/>
    <cellStyle name="20% - Ênfase5 5 2 8" xfId="5341" xr:uid="{00000000-0005-0000-0000-0000230D0000}"/>
    <cellStyle name="20% - Ênfase5 5 2 9" xfId="5342" xr:uid="{00000000-0005-0000-0000-0000240D0000}"/>
    <cellStyle name="20% - Ênfase5 5 3" xfId="5343" xr:uid="{00000000-0005-0000-0000-0000250D0000}"/>
    <cellStyle name="20% - Ênfase5 5 3 10" xfId="5344" xr:uid="{00000000-0005-0000-0000-0000260D0000}"/>
    <cellStyle name="20% - Ênfase5 5 3 11" xfId="5345" xr:uid="{00000000-0005-0000-0000-0000270D0000}"/>
    <cellStyle name="20% - Ênfase5 5 3 12" xfId="5346" xr:uid="{00000000-0005-0000-0000-0000280D0000}"/>
    <cellStyle name="20% - Ênfase5 5 3 13" xfId="5347" xr:uid="{00000000-0005-0000-0000-0000290D0000}"/>
    <cellStyle name="20% - Ênfase5 5 3 14" xfId="5348" xr:uid="{00000000-0005-0000-0000-00002A0D0000}"/>
    <cellStyle name="20% - Ênfase5 5 3 15" xfId="5349" xr:uid="{00000000-0005-0000-0000-00002B0D0000}"/>
    <cellStyle name="20% - Ênfase5 5 3 16" xfId="5350" xr:uid="{00000000-0005-0000-0000-00002C0D0000}"/>
    <cellStyle name="20% - Ênfase5 5 3 17" xfId="5351" xr:uid="{00000000-0005-0000-0000-00002D0D0000}"/>
    <cellStyle name="20% - Ênfase5 5 3 2" xfId="5352" xr:uid="{00000000-0005-0000-0000-00002E0D0000}"/>
    <cellStyle name="20% - Ênfase5 5 3 3" xfId="5353" xr:uid="{00000000-0005-0000-0000-00002F0D0000}"/>
    <cellStyle name="20% - Ênfase5 5 3 4" xfId="5354" xr:uid="{00000000-0005-0000-0000-0000300D0000}"/>
    <cellStyle name="20% - Ênfase5 5 3 5" xfId="5355" xr:uid="{00000000-0005-0000-0000-0000310D0000}"/>
    <cellStyle name="20% - Ênfase5 5 3 6" xfId="5356" xr:uid="{00000000-0005-0000-0000-0000320D0000}"/>
    <cellStyle name="20% - Ênfase5 5 3 7" xfId="5357" xr:uid="{00000000-0005-0000-0000-0000330D0000}"/>
    <cellStyle name="20% - Ênfase5 5 3 8" xfId="5358" xr:uid="{00000000-0005-0000-0000-0000340D0000}"/>
    <cellStyle name="20% - Ênfase5 5 3 9" xfId="5359" xr:uid="{00000000-0005-0000-0000-0000350D0000}"/>
    <cellStyle name="20% - Ênfase5 5 4" xfId="5360" xr:uid="{00000000-0005-0000-0000-0000360D0000}"/>
    <cellStyle name="20% - Ênfase5 5 4 2" xfId="20938" xr:uid="{00000000-0005-0000-0000-0000370D0000}"/>
    <cellStyle name="20% - Ênfase5 5 5" xfId="5361" xr:uid="{00000000-0005-0000-0000-0000380D0000}"/>
    <cellStyle name="20% - Ênfase5 5 5 2" xfId="20939" xr:uid="{00000000-0005-0000-0000-0000390D0000}"/>
    <cellStyle name="20% - Ênfase5 5 6" xfId="20937" xr:uid="{00000000-0005-0000-0000-00003A0D0000}"/>
    <cellStyle name="20% - Ênfase5 5_GUSA" xfId="5362" xr:uid="{00000000-0005-0000-0000-00003B0D0000}"/>
    <cellStyle name="20% - Ênfase5 6" xfId="5363" xr:uid="{00000000-0005-0000-0000-00003C0D0000}"/>
    <cellStyle name="20% - Ênfase5 6 2" xfId="5364" xr:uid="{00000000-0005-0000-0000-00003D0D0000}"/>
    <cellStyle name="20% - Ênfase5 6 2 2" xfId="35249" xr:uid="{00000000-0005-0000-0000-00003E0D0000}"/>
    <cellStyle name="20% - Ênfase5 6 2 3" xfId="35250" xr:uid="{00000000-0005-0000-0000-00003F0D0000}"/>
    <cellStyle name="20% - Ênfase5 6 2 4" xfId="20941" xr:uid="{00000000-0005-0000-0000-0000400D0000}"/>
    <cellStyle name="20% - Ênfase5 6 3" xfId="5365" xr:uid="{00000000-0005-0000-0000-0000410D0000}"/>
    <cellStyle name="20% - Ênfase5 6 3 2" xfId="20942" xr:uid="{00000000-0005-0000-0000-0000420D0000}"/>
    <cellStyle name="20% - Ênfase5 6 4" xfId="35251" xr:uid="{00000000-0005-0000-0000-0000430D0000}"/>
    <cellStyle name="20% - Ênfase5 6 5" xfId="35252" xr:uid="{00000000-0005-0000-0000-0000440D0000}"/>
    <cellStyle name="20% - Ênfase5 6 6" xfId="20940" xr:uid="{00000000-0005-0000-0000-0000450D0000}"/>
    <cellStyle name="20% - Ênfase5 7" xfId="5366" xr:uid="{00000000-0005-0000-0000-0000460D0000}"/>
    <cellStyle name="20% - Ênfase5 7 2" xfId="5367" xr:uid="{00000000-0005-0000-0000-0000470D0000}"/>
    <cellStyle name="20% - Ênfase5 7 2 2" xfId="35253" xr:uid="{00000000-0005-0000-0000-0000480D0000}"/>
    <cellStyle name="20% - Ênfase5 7 2 3" xfId="35254" xr:uid="{00000000-0005-0000-0000-0000490D0000}"/>
    <cellStyle name="20% - Ênfase5 7 2 4" xfId="20944" xr:uid="{00000000-0005-0000-0000-00004A0D0000}"/>
    <cellStyle name="20% - Ênfase5 7 3" xfId="5368" xr:uid="{00000000-0005-0000-0000-00004B0D0000}"/>
    <cellStyle name="20% - Ênfase5 7 3 2" xfId="20945" xr:uid="{00000000-0005-0000-0000-00004C0D0000}"/>
    <cellStyle name="20% - Ênfase5 7 4" xfId="35255" xr:uid="{00000000-0005-0000-0000-00004D0D0000}"/>
    <cellStyle name="20% - Ênfase5 7 5" xfId="35256" xr:uid="{00000000-0005-0000-0000-00004E0D0000}"/>
    <cellStyle name="20% - Ênfase5 7 6" xfId="20943" xr:uid="{00000000-0005-0000-0000-00004F0D0000}"/>
    <cellStyle name="20% - Ênfase5 8" xfId="5369" xr:uid="{00000000-0005-0000-0000-0000500D0000}"/>
    <cellStyle name="20% - Ênfase5 8 2" xfId="5370" xr:uid="{00000000-0005-0000-0000-0000510D0000}"/>
    <cellStyle name="20% - Ênfase5 8 2 2" xfId="20947" xr:uid="{00000000-0005-0000-0000-0000520D0000}"/>
    <cellStyle name="20% - Ênfase5 8 3" xfId="5371" xr:uid="{00000000-0005-0000-0000-0000530D0000}"/>
    <cellStyle name="20% - Ênfase5 8 3 2" xfId="20948" xr:uid="{00000000-0005-0000-0000-0000540D0000}"/>
    <cellStyle name="20% - Ênfase5 8 4" xfId="20946" xr:uid="{00000000-0005-0000-0000-0000550D0000}"/>
    <cellStyle name="20% - Ênfase5 9" xfId="5372" xr:uid="{00000000-0005-0000-0000-0000560D0000}"/>
    <cellStyle name="20% - Ênfase5 9 2" xfId="5373" xr:uid="{00000000-0005-0000-0000-0000570D0000}"/>
    <cellStyle name="20% - Ênfase5 9 2 2" xfId="5374" xr:uid="{00000000-0005-0000-0000-0000580D0000}"/>
    <cellStyle name="20% - Ênfase5 9 2 2 2" xfId="20950" xr:uid="{00000000-0005-0000-0000-0000590D0000}"/>
    <cellStyle name="20% - Ênfase5 9 3" xfId="5375" xr:uid="{00000000-0005-0000-0000-00005A0D0000}"/>
    <cellStyle name="20% - Ênfase5 9 3 2" xfId="20951" xr:uid="{00000000-0005-0000-0000-00005B0D0000}"/>
    <cellStyle name="20% - Ênfase5 9 4" xfId="20949" xr:uid="{00000000-0005-0000-0000-00005C0D0000}"/>
    <cellStyle name="20% - Ênfase6 10" xfId="5376" xr:uid="{00000000-0005-0000-0000-00005D0D0000}"/>
    <cellStyle name="20% - Ênfase6 10 2" xfId="5377" xr:uid="{00000000-0005-0000-0000-00005E0D0000}"/>
    <cellStyle name="20% - Ênfase6 10 2 2" xfId="20953" xr:uid="{00000000-0005-0000-0000-00005F0D0000}"/>
    <cellStyle name="20% - Ênfase6 10 3" xfId="5378" xr:uid="{00000000-0005-0000-0000-0000600D0000}"/>
    <cellStyle name="20% - Ênfase6 10 3 2" xfId="20954" xr:uid="{00000000-0005-0000-0000-0000610D0000}"/>
    <cellStyle name="20% - Ênfase6 10 4" xfId="20952" xr:uid="{00000000-0005-0000-0000-0000620D0000}"/>
    <cellStyle name="20% - Ênfase6 11" xfId="5379" xr:uid="{00000000-0005-0000-0000-0000630D0000}"/>
    <cellStyle name="20% - Ênfase6 11 2" xfId="5380" xr:uid="{00000000-0005-0000-0000-0000640D0000}"/>
    <cellStyle name="20% - Ênfase6 11 2 2" xfId="20956" xr:uid="{00000000-0005-0000-0000-0000650D0000}"/>
    <cellStyle name="20% - Ênfase6 11 3" xfId="5381" xr:uid="{00000000-0005-0000-0000-0000660D0000}"/>
    <cellStyle name="20% - Ênfase6 11 3 2" xfId="20957" xr:uid="{00000000-0005-0000-0000-0000670D0000}"/>
    <cellStyle name="20% - Ênfase6 11 4" xfId="20955" xr:uid="{00000000-0005-0000-0000-0000680D0000}"/>
    <cellStyle name="20% - Ênfase6 12" xfId="5382" xr:uid="{00000000-0005-0000-0000-0000690D0000}"/>
    <cellStyle name="20% - Ênfase6 12 2" xfId="5383" xr:uid="{00000000-0005-0000-0000-00006A0D0000}"/>
    <cellStyle name="20% - Ênfase6 12 2 2" xfId="20959" xr:uid="{00000000-0005-0000-0000-00006B0D0000}"/>
    <cellStyle name="20% - Ênfase6 12 3" xfId="5384" xr:uid="{00000000-0005-0000-0000-00006C0D0000}"/>
    <cellStyle name="20% - Ênfase6 12 3 2" xfId="20960" xr:uid="{00000000-0005-0000-0000-00006D0D0000}"/>
    <cellStyle name="20% - Ênfase6 12 4" xfId="20958" xr:uid="{00000000-0005-0000-0000-00006E0D0000}"/>
    <cellStyle name="20% - Ênfase6 13" xfId="5385" xr:uid="{00000000-0005-0000-0000-00006F0D0000}"/>
    <cellStyle name="20% - Ênfase6 14" xfId="5386" xr:uid="{00000000-0005-0000-0000-0000700D0000}"/>
    <cellStyle name="20% - Ênfase6 15" xfId="5387" xr:uid="{00000000-0005-0000-0000-0000710D0000}"/>
    <cellStyle name="20% - Ênfase6 16" xfId="5388" xr:uid="{00000000-0005-0000-0000-0000720D0000}"/>
    <cellStyle name="20% - Ênfase6 17" xfId="5389" xr:uid="{00000000-0005-0000-0000-0000730D0000}"/>
    <cellStyle name="20% - Ênfase6 18" xfId="5390" xr:uid="{00000000-0005-0000-0000-0000740D0000}"/>
    <cellStyle name="20% - Ênfase6 19" xfId="5391" xr:uid="{00000000-0005-0000-0000-0000750D0000}"/>
    <cellStyle name="20% - Ênfase6 2" xfId="3057" xr:uid="{00000000-0005-0000-0000-0000760D0000}"/>
    <cellStyle name="20% - Ênfase6 2 10" xfId="5392" xr:uid="{00000000-0005-0000-0000-0000770D0000}"/>
    <cellStyle name="20% - Ênfase6 2 10 2" xfId="5393" xr:uid="{00000000-0005-0000-0000-0000780D0000}"/>
    <cellStyle name="20% - Ênfase6 2 10 2 2" xfId="20961" xr:uid="{00000000-0005-0000-0000-0000790D0000}"/>
    <cellStyle name="20% - Ênfase6 2 10 3" xfId="5394" xr:uid="{00000000-0005-0000-0000-00007A0D0000}"/>
    <cellStyle name="20% - Ênfase6 2 10 3 2" xfId="20962" xr:uid="{00000000-0005-0000-0000-00007B0D0000}"/>
    <cellStyle name="20% - Ênfase6 2 10 4" xfId="5395" xr:uid="{00000000-0005-0000-0000-00007C0D0000}"/>
    <cellStyle name="20% - Ênfase6 2 10 4 2" xfId="20963" xr:uid="{00000000-0005-0000-0000-00007D0D0000}"/>
    <cellStyle name="20% - Ênfase6 2 11" xfId="5396" xr:uid="{00000000-0005-0000-0000-00007E0D0000}"/>
    <cellStyle name="20% - Ênfase6 2 11 2" xfId="5397" xr:uid="{00000000-0005-0000-0000-00007F0D0000}"/>
    <cellStyle name="20% - Ênfase6 2 11 2 2" xfId="20964" xr:uid="{00000000-0005-0000-0000-0000800D0000}"/>
    <cellStyle name="20% - Ênfase6 2 11 3" xfId="5398" xr:uid="{00000000-0005-0000-0000-0000810D0000}"/>
    <cellStyle name="20% - Ênfase6 2 11 3 2" xfId="20965" xr:uid="{00000000-0005-0000-0000-0000820D0000}"/>
    <cellStyle name="20% - Ênfase6 2 11 4" xfId="5399" xr:uid="{00000000-0005-0000-0000-0000830D0000}"/>
    <cellStyle name="20% - Ênfase6 2 11 4 2" xfId="20966" xr:uid="{00000000-0005-0000-0000-0000840D0000}"/>
    <cellStyle name="20% - Ênfase6 2 12" xfId="5400" xr:uid="{00000000-0005-0000-0000-0000850D0000}"/>
    <cellStyle name="20% - Ênfase6 2 12 2" xfId="5401" xr:uid="{00000000-0005-0000-0000-0000860D0000}"/>
    <cellStyle name="20% - Ênfase6 2 12 2 2" xfId="20967" xr:uid="{00000000-0005-0000-0000-0000870D0000}"/>
    <cellStyle name="20% - Ênfase6 2 12 3" xfId="5402" xr:uid="{00000000-0005-0000-0000-0000880D0000}"/>
    <cellStyle name="20% - Ênfase6 2 12 3 2" xfId="20968" xr:uid="{00000000-0005-0000-0000-0000890D0000}"/>
    <cellStyle name="20% - Ênfase6 2 12 4" xfId="5403" xr:uid="{00000000-0005-0000-0000-00008A0D0000}"/>
    <cellStyle name="20% - Ênfase6 2 12 4 2" xfId="20969" xr:uid="{00000000-0005-0000-0000-00008B0D0000}"/>
    <cellStyle name="20% - Ênfase6 2 13" xfId="5404" xr:uid="{00000000-0005-0000-0000-00008C0D0000}"/>
    <cellStyle name="20% - Ênfase6 2 13 2" xfId="5405" xr:uid="{00000000-0005-0000-0000-00008D0D0000}"/>
    <cellStyle name="20% - Ênfase6 2 13 2 2" xfId="20970" xr:uid="{00000000-0005-0000-0000-00008E0D0000}"/>
    <cellStyle name="20% - Ênfase6 2 13 3" xfId="5406" xr:uid="{00000000-0005-0000-0000-00008F0D0000}"/>
    <cellStyle name="20% - Ênfase6 2 13 3 2" xfId="20971" xr:uid="{00000000-0005-0000-0000-0000900D0000}"/>
    <cellStyle name="20% - Ênfase6 2 14" xfId="5407" xr:uid="{00000000-0005-0000-0000-0000910D0000}"/>
    <cellStyle name="20% - Ênfase6 2 14 2" xfId="5408" xr:uid="{00000000-0005-0000-0000-0000920D0000}"/>
    <cellStyle name="20% - Ênfase6 2 14 2 2" xfId="20972" xr:uid="{00000000-0005-0000-0000-0000930D0000}"/>
    <cellStyle name="20% - Ênfase6 2 15" xfId="5409" xr:uid="{00000000-0005-0000-0000-0000940D0000}"/>
    <cellStyle name="20% - Ênfase6 2 16" xfId="5410" xr:uid="{00000000-0005-0000-0000-0000950D0000}"/>
    <cellStyle name="20% - Ênfase6 2 17" xfId="5411" xr:uid="{00000000-0005-0000-0000-0000960D0000}"/>
    <cellStyle name="20% - Ênfase6 2 18" xfId="5412" xr:uid="{00000000-0005-0000-0000-0000970D0000}"/>
    <cellStyle name="20% - Ênfase6 2 19" xfId="5413" xr:uid="{00000000-0005-0000-0000-0000980D0000}"/>
    <cellStyle name="20% - Ênfase6 2 2" xfId="5414" xr:uid="{00000000-0005-0000-0000-0000990D0000}"/>
    <cellStyle name="20% - Ênfase6 2 2 10" xfId="5415" xr:uid="{00000000-0005-0000-0000-00009A0D0000}"/>
    <cellStyle name="20% - Ênfase6 2 2 10 2" xfId="5416" xr:uid="{00000000-0005-0000-0000-00009B0D0000}"/>
    <cellStyle name="20% - Ênfase6 2 2 10 3" xfId="5417" xr:uid="{00000000-0005-0000-0000-00009C0D0000}"/>
    <cellStyle name="20% - Ênfase6 2 2 10 4" xfId="5418" xr:uid="{00000000-0005-0000-0000-00009D0D0000}"/>
    <cellStyle name="20% - Ênfase6 2 2 10 5" xfId="20974" xr:uid="{00000000-0005-0000-0000-00009E0D0000}"/>
    <cellStyle name="20% - Ênfase6 2 2 11" xfId="5419" xr:uid="{00000000-0005-0000-0000-00009F0D0000}"/>
    <cellStyle name="20% - Ênfase6 2 2 11 2" xfId="5420" xr:uid="{00000000-0005-0000-0000-0000A00D0000}"/>
    <cellStyle name="20% - Ênfase6 2 2 11 3" xfId="5421" xr:uid="{00000000-0005-0000-0000-0000A10D0000}"/>
    <cellStyle name="20% - Ênfase6 2 2 11 4" xfId="5422" xr:uid="{00000000-0005-0000-0000-0000A20D0000}"/>
    <cellStyle name="20% - Ênfase6 2 2 11 5" xfId="20975" xr:uid="{00000000-0005-0000-0000-0000A30D0000}"/>
    <cellStyle name="20% - Ênfase6 2 2 12" xfId="5423" xr:uid="{00000000-0005-0000-0000-0000A40D0000}"/>
    <cellStyle name="20% - Ênfase6 2 2 12 2" xfId="5424" xr:uid="{00000000-0005-0000-0000-0000A50D0000}"/>
    <cellStyle name="20% - Ênfase6 2 2 12 3" xfId="5425" xr:uid="{00000000-0005-0000-0000-0000A60D0000}"/>
    <cellStyle name="20% - Ênfase6 2 2 12 4" xfId="20976" xr:uid="{00000000-0005-0000-0000-0000A70D0000}"/>
    <cellStyle name="20% - Ênfase6 2 2 13" xfId="5426" xr:uid="{00000000-0005-0000-0000-0000A80D0000}"/>
    <cellStyle name="20% - Ênfase6 2 2 13 2" xfId="5427" xr:uid="{00000000-0005-0000-0000-0000A90D0000}"/>
    <cellStyle name="20% - Ênfase6 2 2 13 3" xfId="20977" xr:uid="{00000000-0005-0000-0000-0000AA0D0000}"/>
    <cellStyle name="20% - Ênfase6 2 2 14" xfId="5428" xr:uid="{00000000-0005-0000-0000-0000AB0D0000}"/>
    <cellStyle name="20% - Ênfase6 2 2 14 2" xfId="20978" xr:uid="{00000000-0005-0000-0000-0000AC0D0000}"/>
    <cellStyle name="20% - Ênfase6 2 2 15" xfId="5429" xr:uid="{00000000-0005-0000-0000-0000AD0D0000}"/>
    <cellStyle name="20% - Ênfase6 2 2 15 2" xfId="20979" xr:uid="{00000000-0005-0000-0000-0000AE0D0000}"/>
    <cellStyle name="20% - Ênfase6 2 2 16" xfId="5430" xr:uid="{00000000-0005-0000-0000-0000AF0D0000}"/>
    <cellStyle name="20% - Ênfase6 2 2 16 2" xfId="20980" xr:uid="{00000000-0005-0000-0000-0000B00D0000}"/>
    <cellStyle name="20% - Ênfase6 2 2 17" xfId="5431" xr:uid="{00000000-0005-0000-0000-0000B10D0000}"/>
    <cellStyle name="20% - Ênfase6 2 2 17 2" xfId="20981" xr:uid="{00000000-0005-0000-0000-0000B20D0000}"/>
    <cellStyle name="20% - Ênfase6 2 2 18" xfId="5432" xr:uid="{00000000-0005-0000-0000-0000B30D0000}"/>
    <cellStyle name="20% - Ênfase6 2 2 18 2" xfId="20982" xr:uid="{00000000-0005-0000-0000-0000B40D0000}"/>
    <cellStyle name="20% - Ênfase6 2 2 19" xfId="5433" xr:uid="{00000000-0005-0000-0000-0000B50D0000}"/>
    <cellStyle name="20% - Ênfase6 2 2 2" xfId="5434" xr:uid="{00000000-0005-0000-0000-0000B60D0000}"/>
    <cellStyle name="20% - Ênfase6 2 2 2 10" xfId="5435" xr:uid="{00000000-0005-0000-0000-0000B70D0000}"/>
    <cellStyle name="20% - Ênfase6 2 2 2 10 2" xfId="5436" xr:uid="{00000000-0005-0000-0000-0000B80D0000}"/>
    <cellStyle name="20% - Ênfase6 2 2 2 10 2 2" xfId="20984" xr:uid="{00000000-0005-0000-0000-0000B90D0000}"/>
    <cellStyle name="20% - Ênfase6 2 2 2 10 3" xfId="5437" xr:uid="{00000000-0005-0000-0000-0000BA0D0000}"/>
    <cellStyle name="20% - Ênfase6 2 2 2 10 3 2" xfId="20985" xr:uid="{00000000-0005-0000-0000-0000BB0D0000}"/>
    <cellStyle name="20% - Ênfase6 2 2 2 10 4" xfId="5438" xr:uid="{00000000-0005-0000-0000-0000BC0D0000}"/>
    <cellStyle name="20% - Ênfase6 2 2 2 10 4 2" xfId="20986" xr:uid="{00000000-0005-0000-0000-0000BD0D0000}"/>
    <cellStyle name="20% - Ênfase6 2 2 2 11" xfId="5439" xr:uid="{00000000-0005-0000-0000-0000BE0D0000}"/>
    <cellStyle name="20% - Ênfase6 2 2 2 11 2" xfId="5440" xr:uid="{00000000-0005-0000-0000-0000BF0D0000}"/>
    <cellStyle name="20% - Ênfase6 2 2 2 11 2 2" xfId="20987" xr:uid="{00000000-0005-0000-0000-0000C00D0000}"/>
    <cellStyle name="20% - Ênfase6 2 2 2 11 3" xfId="5441" xr:uid="{00000000-0005-0000-0000-0000C10D0000}"/>
    <cellStyle name="20% - Ênfase6 2 2 2 11 3 2" xfId="20988" xr:uid="{00000000-0005-0000-0000-0000C20D0000}"/>
    <cellStyle name="20% - Ênfase6 2 2 2 12" xfId="5442" xr:uid="{00000000-0005-0000-0000-0000C30D0000}"/>
    <cellStyle name="20% - Ênfase6 2 2 2 12 2" xfId="5443" xr:uid="{00000000-0005-0000-0000-0000C40D0000}"/>
    <cellStyle name="20% - Ênfase6 2 2 2 12 2 2" xfId="20989" xr:uid="{00000000-0005-0000-0000-0000C50D0000}"/>
    <cellStyle name="20% - Ênfase6 2 2 2 13" xfId="5444" xr:uid="{00000000-0005-0000-0000-0000C60D0000}"/>
    <cellStyle name="20% - Ênfase6 2 2 2 14" xfId="5445" xr:uid="{00000000-0005-0000-0000-0000C70D0000}"/>
    <cellStyle name="20% - Ênfase6 2 2 2 15" xfId="5446" xr:uid="{00000000-0005-0000-0000-0000C80D0000}"/>
    <cellStyle name="20% - Ênfase6 2 2 2 16" xfId="5447" xr:uid="{00000000-0005-0000-0000-0000C90D0000}"/>
    <cellStyle name="20% - Ênfase6 2 2 2 17" xfId="5448" xr:uid="{00000000-0005-0000-0000-0000CA0D0000}"/>
    <cellStyle name="20% - Ênfase6 2 2 2 18" xfId="5449" xr:uid="{00000000-0005-0000-0000-0000CB0D0000}"/>
    <cellStyle name="20% - Ênfase6 2 2 2 18 2" xfId="20990" xr:uid="{00000000-0005-0000-0000-0000CC0D0000}"/>
    <cellStyle name="20% - Ênfase6 2 2 2 19" xfId="5450" xr:uid="{00000000-0005-0000-0000-0000CD0D0000}"/>
    <cellStyle name="20% - Ênfase6 2 2 2 19 2" xfId="20991" xr:uid="{00000000-0005-0000-0000-0000CE0D0000}"/>
    <cellStyle name="20% - Ênfase6 2 2 2 2" xfId="5451" xr:uid="{00000000-0005-0000-0000-0000CF0D0000}"/>
    <cellStyle name="20% - Ênfase6 2 2 2 2 10" xfId="5452" xr:uid="{00000000-0005-0000-0000-0000D00D0000}"/>
    <cellStyle name="20% - Ênfase6 2 2 2 2 10 2" xfId="5453" xr:uid="{00000000-0005-0000-0000-0000D10D0000}"/>
    <cellStyle name="20% - Ênfase6 2 2 2 2 10 3" xfId="5454" xr:uid="{00000000-0005-0000-0000-0000D20D0000}"/>
    <cellStyle name="20% - Ênfase6 2 2 2 2 10 4" xfId="20992" xr:uid="{00000000-0005-0000-0000-0000D30D0000}"/>
    <cellStyle name="20% - Ênfase6 2 2 2 2 11" xfId="5455" xr:uid="{00000000-0005-0000-0000-0000D40D0000}"/>
    <cellStyle name="20% - Ênfase6 2 2 2 2 11 2" xfId="5456" xr:uid="{00000000-0005-0000-0000-0000D50D0000}"/>
    <cellStyle name="20% - Ênfase6 2 2 2 2 11 3" xfId="20993" xr:uid="{00000000-0005-0000-0000-0000D60D0000}"/>
    <cellStyle name="20% - Ênfase6 2 2 2 2 12" xfId="5457" xr:uid="{00000000-0005-0000-0000-0000D70D0000}"/>
    <cellStyle name="20% - Ênfase6 2 2 2 2 12 2" xfId="20994" xr:uid="{00000000-0005-0000-0000-0000D80D0000}"/>
    <cellStyle name="20% - Ênfase6 2 2 2 2 13" xfId="5458" xr:uid="{00000000-0005-0000-0000-0000D90D0000}"/>
    <cellStyle name="20% - Ênfase6 2 2 2 2 13 2" xfId="20995" xr:uid="{00000000-0005-0000-0000-0000DA0D0000}"/>
    <cellStyle name="20% - Ênfase6 2 2 2 2 14" xfId="5459" xr:uid="{00000000-0005-0000-0000-0000DB0D0000}"/>
    <cellStyle name="20% - Ênfase6 2 2 2 2 14 2" xfId="20996" xr:uid="{00000000-0005-0000-0000-0000DC0D0000}"/>
    <cellStyle name="20% - Ênfase6 2 2 2 2 15" xfId="5460" xr:uid="{00000000-0005-0000-0000-0000DD0D0000}"/>
    <cellStyle name="20% - Ênfase6 2 2 2 2 15 2" xfId="20997" xr:uid="{00000000-0005-0000-0000-0000DE0D0000}"/>
    <cellStyle name="20% - Ênfase6 2 2 2 2 16" xfId="5461" xr:uid="{00000000-0005-0000-0000-0000DF0D0000}"/>
    <cellStyle name="20% - Ênfase6 2 2 2 2 17" xfId="5462" xr:uid="{00000000-0005-0000-0000-0000E00D0000}"/>
    <cellStyle name="20% - Ênfase6 2 2 2 2 2" xfId="5463" xr:uid="{00000000-0005-0000-0000-0000E10D0000}"/>
    <cellStyle name="20% - Ênfase6 2 2 2 2 2 10" xfId="5464" xr:uid="{00000000-0005-0000-0000-0000E20D0000}"/>
    <cellStyle name="20% - Ênfase6 2 2 2 2 2 11" xfId="5465" xr:uid="{00000000-0005-0000-0000-0000E30D0000}"/>
    <cellStyle name="20% - Ênfase6 2 2 2 2 2 12" xfId="5466" xr:uid="{00000000-0005-0000-0000-0000E40D0000}"/>
    <cellStyle name="20% - Ênfase6 2 2 2 2 2 13" xfId="5467" xr:uid="{00000000-0005-0000-0000-0000E50D0000}"/>
    <cellStyle name="20% - Ênfase6 2 2 2 2 2 14" xfId="5468" xr:uid="{00000000-0005-0000-0000-0000E60D0000}"/>
    <cellStyle name="20% - Ênfase6 2 2 2 2 2 15" xfId="5469" xr:uid="{00000000-0005-0000-0000-0000E70D0000}"/>
    <cellStyle name="20% - Ênfase6 2 2 2 2 2 16" xfId="20998" xr:uid="{00000000-0005-0000-0000-0000E80D0000}"/>
    <cellStyle name="20% - Ênfase6 2 2 2 2 2 2" xfId="5470" xr:uid="{00000000-0005-0000-0000-0000E90D0000}"/>
    <cellStyle name="20% - Ênfase6 2 2 2 2 2 3" xfId="5471" xr:uid="{00000000-0005-0000-0000-0000EA0D0000}"/>
    <cellStyle name="20% - Ênfase6 2 2 2 2 2 4" xfId="5472" xr:uid="{00000000-0005-0000-0000-0000EB0D0000}"/>
    <cellStyle name="20% - Ênfase6 2 2 2 2 2 5" xfId="5473" xr:uid="{00000000-0005-0000-0000-0000EC0D0000}"/>
    <cellStyle name="20% - Ênfase6 2 2 2 2 2 6" xfId="5474" xr:uid="{00000000-0005-0000-0000-0000ED0D0000}"/>
    <cellStyle name="20% - Ênfase6 2 2 2 2 2 7" xfId="5475" xr:uid="{00000000-0005-0000-0000-0000EE0D0000}"/>
    <cellStyle name="20% - Ênfase6 2 2 2 2 2 8" xfId="5476" xr:uid="{00000000-0005-0000-0000-0000EF0D0000}"/>
    <cellStyle name="20% - Ênfase6 2 2 2 2 2 9" xfId="5477" xr:uid="{00000000-0005-0000-0000-0000F00D0000}"/>
    <cellStyle name="20% - Ênfase6 2 2 2 2 3" xfId="5478" xr:uid="{00000000-0005-0000-0000-0000F10D0000}"/>
    <cellStyle name="20% - Ênfase6 2 2 2 2 3 10" xfId="5479" xr:uid="{00000000-0005-0000-0000-0000F20D0000}"/>
    <cellStyle name="20% - Ênfase6 2 2 2 2 3 11" xfId="5480" xr:uid="{00000000-0005-0000-0000-0000F30D0000}"/>
    <cellStyle name="20% - Ênfase6 2 2 2 2 3 12" xfId="5481" xr:uid="{00000000-0005-0000-0000-0000F40D0000}"/>
    <cellStyle name="20% - Ênfase6 2 2 2 2 3 13" xfId="20999" xr:uid="{00000000-0005-0000-0000-0000F50D0000}"/>
    <cellStyle name="20% - Ênfase6 2 2 2 2 3 2" xfId="5482" xr:uid="{00000000-0005-0000-0000-0000F60D0000}"/>
    <cellStyle name="20% - Ênfase6 2 2 2 2 3 3" xfId="5483" xr:uid="{00000000-0005-0000-0000-0000F70D0000}"/>
    <cellStyle name="20% - Ênfase6 2 2 2 2 3 4" xfId="5484" xr:uid="{00000000-0005-0000-0000-0000F80D0000}"/>
    <cellStyle name="20% - Ênfase6 2 2 2 2 3 5" xfId="5485" xr:uid="{00000000-0005-0000-0000-0000F90D0000}"/>
    <cellStyle name="20% - Ênfase6 2 2 2 2 3 6" xfId="5486" xr:uid="{00000000-0005-0000-0000-0000FA0D0000}"/>
    <cellStyle name="20% - Ênfase6 2 2 2 2 3 7" xfId="5487" xr:uid="{00000000-0005-0000-0000-0000FB0D0000}"/>
    <cellStyle name="20% - Ênfase6 2 2 2 2 3 8" xfId="5488" xr:uid="{00000000-0005-0000-0000-0000FC0D0000}"/>
    <cellStyle name="20% - Ênfase6 2 2 2 2 3 9" xfId="5489" xr:uid="{00000000-0005-0000-0000-0000FD0D0000}"/>
    <cellStyle name="20% - Ênfase6 2 2 2 2 4" xfId="5490" xr:uid="{00000000-0005-0000-0000-0000FE0D0000}"/>
    <cellStyle name="20% - Ênfase6 2 2 2 2 4 2" xfId="5491" xr:uid="{00000000-0005-0000-0000-0000FF0D0000}"/>
    <cellStyle name="20% - Ênfase6 2 2 2 2 4 3" xfId="5492" xr:uid="{00000000-0005-0000-0000-0000000E0000}"/>
    <cellStyle name="20% - Ênfase6 2 2 2 2 4 4" xfId="5493" xr:uid="{00000000-0005-0000-0000-0000010E0000}"/>
    <cellStyle name="20% - Ênfase6 2 2 2 2 4 5" xfId="5494" xr:uid="{00000000-0005-0000-0000-0000020E0000}"/>
    <cellStyle name="20% - Ênfase6 2 2 2 2 4 6" xfId="5495" xr:uid="{00000000-0005-0000-0000-0000030E0000}"/>
    <cellStyle name="20% - Ênfase6 2 2 2 2 4 7" xfId="5496" xr:uid="{00000000-0005-0000-0000-0000040E0000}"/>
    <cellStyle name="20% - Ênfase6 2 2 2 2 4 8" xfId="5497" xr:uid="{00000000-0005-0000-0000-0000050E0000}"/>
    <cellStyle name="20% - Ênfase6 2 2 2 2 4 9" xfId="21000" xr:uid="{00000000-0005-0000-0000-0000060E0000}"/>
    <cellStyle name="20% - Ênfase6 2 2 2 2 5" xfId="5498" xr:uid="{00000000-0005-0000-0000-0000070E0000}"/>
    <cellStyle name="20% - Ênfase6 2 2 2 2 5 2" xfId="5499" xr:uid="{00000000-0005-0000-0000-0000080E0000}"/>
    <cellStyle name="20% - Ênfase6 2 2 2 2 5 3" xfId="5500" xr:uid="{00000000-0005-0000-0000-0000090E0000}"/>
    <cellStyle name="20% - Ênfase6 2 2 2 2 5 4" xfId="5501" xr:uid="{00000000-0005-0000-0000-00000A0E0000}"/>
    <cellStyle name="20% - Ênfase6 2 2 2 2 5 5" xfId="5502" xr:uid="{00000000-0005-0000-0000-00000B0E0000}"/>
    <cellStyle name="20% - Ênfase6 2 2 2 2 5 6" xfId="5503" xr:uid="{00000000-0005-0000-0000-00000C0E0000}"/>
    <cellStyle name="20% - Ênfase6 2 2 2 2 5 7" xfId="5504" xr:uid="{00000000-0005-0000-0000-00000D0E0000}"/>
    <cellStyle name="20% - Ênfase6 2 2 2 2 5 8" xfId="5505" xr:uid="{00000000-0005-0000-0000-00000E0E0000}"/>
    <cellStyle name="20% - Ênfase6 2 2 2 2 5 9" xfId="21001" xr:uid="{00000000-0005-0000-0000-00000F0E0000}"/>
    <cellStyle name="20% - Ênfase6 2 2 2 2 6" xfId="5506" xr:uid="{00000000-0005-0000-0000-0000100E0000}"/>
    <cellStyle name="20% - Ênfase6 2 2 2 2 6 2" xfId="5507" xr:uid="{00000000-0005-0000-0000-0000110E0000}"/>
    <cellStyle name="20% - Ênfase6 2 2 2 2 6 3" xfId="5508" xr:uid="{00000000-0005-0000-0000-0000120E0000}"/>
    <cellStyle name="20% - Ênfase6 2 2 2 2 6 4" xfId="5509" xr:uid="{00000000-0005-0000-0000-0000130E0000}"/>
    <cellStyle name="20% - Ênfase6 2 2 2 2 6 5" xfId="5510" xr:uid="{00000000-0005-0000-0000-0000140E0000}"/>
    <cellStyle name="20% - Ênfase6 2 2 2 2 6 6" xfId="5511" xr:uid="{00000000-0005-0000-0000-0000150E0000}"/>
    <cellStyle name="20% - Ênfase6 2 2 2 2 6 7" xfId="21002" xr:uid="{00000000-0005-0000-0000-0000160E0000}"/>
    <cellStyle name="20% - Ênfase6 2 2 2 2 7" xfId="5512" xr:uid="{00000000-0005-0000-0000-0000170E0000}"/>
    <cellStyle name="20% - Ênfase6 2 2 2 2 7 2" xfId="5513" xr:uid="{00000000-0005-0000-0000-0000180E0000}"/>
    <cellStyle name="20% - Ênfase6 2 2 2 2 7 3" xfId="5514" xr:uid="{00000000-0005-0000-0000-0000190E0000}"/>
    <cellStyle name="20% - Ênfase6 2 2 2 2 7 4" xfId="5515" xr:uid="{00000000-0005-0000-0000-00001A0E0000}"/>
    <cellStyle name="20% - Ênfase6 2 2 2 2 7 5" xfId="21003" xr:uid="{00000000-0005-0000-0000-00001B0E0000}"/>
    <cellStyle name="20% - Ênfase6 2 2 2 2 8" xfId="5516" xr:uid="{00000000-0005-0000-0000-00001C0E0000}"/>
    <cellStyle name="20% - Ênfase6 2 2 2 2 8 2" xfId="5517" xr:uid="{00000000-0005-0000-0000-00001D0E0000}"/>
    <cellStyle name="20% - Ênfase6 2 2 2 2 8 3" xfId="5518" xr:uid="{00000000-0005-0000-0000-00001E0E0000}"/>
    <cellStyle name="20% - Ênfase6 2 2 2 2 8 4" xfId="5519" xr:uid="{00000000-0005-0000-0000-00001F0E0000}"/>
    <cellStyle name="20% - Ênfase6 2 2 2 2 8 5" xfId="21004" xr:uid="{00000000-0005-0000-0000-0000200E0000}"/>
    <cellStyle name="20% - Ênfase6 2 2 2 2 9" xfId="5520" xr:uid="{00000000-0005-0000-0000-0000210E0000}"/>
    <cellStyle name="20% - Ênfase6 2 2 2 2 9 2" xfId="5521" xr:uid="{00000000-0005-0000-0000-0000220E0000}"/>
    <cellStyle name="20% - Ênfase6 2 2 2 2 9 3" xfId="5522" xr:uid="{00000000-0005-0000-0000-0000230E0000}"/>
    <cellStyle name="20% - Ênfase6 2 2 2 2 9 4" xfId="5523" xr:uid="{00000000-0005-0000-0000-0000240E0000}"/>
    <cellStyle name="20% - Ênfase6 2 2 2 2 9 5" xfId="21005" xr:uid="{00000000-0005-0000-0000-0000250E0000}"/>
    <cellStyle name="20% - Ênfase6 2 2 2 20" xfId="20983" xr:uid="{00000000-0005-0000-0000-0000260E0000}"/>
    <cellStyle name="20% - Ênfase6 2 2 2 3" xfId="5524" xr:uid="{00000000-0005-0000-0000-0000270E0000}"/>
    <cellStyle name="20% - Ênfase6 2 2 2 3 10" xfId="5525" xr:uid="{00000000-0005-0000-0000-0000280E0000}"/>
    <cellStyle name="20% - Ênfase6 2 2 2 3 11" xfId="5526" xr:uid="{00000000-0005-0000-0000-0000290E0000}"/>
    <cellStyle name="20% - Ênfase6 2 2 2 3 12" xfId="5527" xr:uid="{00000000-0005-0000-0000-00002A0E0000}"/>
    <cellStyle name="20% - Ênfase6 2 2 2 3 13" xfId="5528" xr:uid="{00000000-0005-0000-0000-00002B0E0000}"/>
    <cellStyle name="20% - Ênfase6 2 2 2 3 14" xfId="5529" xr:uid="{00000000-0005-0000-0000-00002C0E0000}"/>
    <cellStyle name="20% - Ênfase6 2 2 2 3 15" xfId="5530" xr:uid="{00000000-0005-0000-0000-00002D0E0000}"/>
    <cellStyle name="20% - Ênfase6 2 2 2 3 16" xfId="5531" xr:uid="{00000000-0005-0000-0000-00002E0E0000}"/>
    <cellStyle name="20% - Ênfase6 2 2 2 3 17" xfId="5532" xr:uid="{00000000-0005-0000-0000-00002F0E0000}"/>
    <cellStyle name="20% - Ênfase6 2 2 2 3 2" xfId="5533" xr:uid="{00000000-0005-0000-0000-0000300E0000}"/>
    <cellStyle name="20% - Ênfase6 2 2 2 3 3" xfId="5534" xr:uid="{00000000-0005-0000-0000-0000310E0000}"/>
    <cellStyle name="20% - Ênfase6 2 2 2 3 4" xfId="5535" xr:uid="{00000000-0005-0000-0000-0000320E0000}"/>
    <cellStyle name="20% - Ênfase6 2 2 2 3 5" xfId="5536" xr:uid="{00000000-0005-0000-0000-0000330E0000}"/>
    <cellStyle name="20% - Ênfase6 2 2 2 3 6" xfId="5537" xr:uid="{00000000-0005-0000-0000-0000340E0000}"/>
    <cellStyle name="20% - Ênfase6 2 2 2 3 7" xfId="5538" xr:uid="{00000000-0005-0000-0000-0000350E0000}"/>
    <cellStyle name="20% - Ênfase6 2 2 2 3 8" xfId="5539" xr:uid="{00000000-0005-0000-0000-0000360E0000}"/>
    <cellStyle name="20% - Ênfase6 2 2 2 3 9" xfId="5540" xr:uid="{00000000-0005-0000-0000-0000370E0000}"/>
    <cellStyle name="20% - Ênfase6 2 2 2 4" xfId="5541" xr:uid="{00000000-0005-0000-0000-0000380E0000}"/>
    <cellStyle name="20% - Ênfase6 2 2 2 4 10" xfId="5542" xr:uid="{00000000-0005-0000-0000-0000390E0000}"/>
    <cellStyle name="20% - Ênfase6 2 2 2 4 10 2" xfId="21006" xr:uid="{00000000-0005-0000-0000-00003A0E0000}"/>
    <cellStyle name="20% - Ênfase6 2 2 2 4 11" xfId="5543" xr:uid="{00000000-0005-0000-0000-00003B0E0000}"/>
    <cellStyle name="20% - Ênfase6 2 2 2 4 11 2" xfId="21007" xr:uid="{00000000-0005-0000-0000-00003C0E0000}"/>
    <cellStyle name="20% - Ênfase6 2 2 2 4 12" xfId="5544" xr:uid="{00000000-0005-0000-0000-00003D0E0000}"/>
    <cellStyle name="20% - Ênfase6 2 2 2 4 12 2" xfId="21008" xr:uid="{00000000-0005-0000-0000-00003E0E0000}"/>
    <cellStyle name="20% - Ênfase6 2 2 2 4 2" xfId="5545" xr:uid="{00000000-0005-0000-0000-00003F0E0000}"/>
    <cellStyle name="20% - Ênfase6 2 2 2 4 2 2" xfId="21009" xr:uid="{00000000-0005-0000-0000-0000400E0000}"/>
    <cellStyle name="20% - Ênfase6 2 2 2 4 3" xfId="5546" xr:uid="{00000000-0005-0000-0000-0000410E0000}"/>
    <cellStyle name="20% - Ênfase6 2 2 2 4 3 2" xfId="21010" xr:uid="{00000000-0005-0000-0000-0000420E0000}"/>
    <cellStyle name="20% - Ênfase6 2 2 2 4 4" xfId="5547" xr:uid="{00000000-0005-0000-0000-0000430E0000}"/>
    <cellStyle name="20% - Ênfase6 2 2 2 4 4 2" xfId="21011" xr:uid="{00000000-0005-0000-0000-0000440E0000}"/>
    <cellStyle name="20% - Ênfase6 2 2 2 4 5" xfId="5548" xr:uid="{00000000-0005-0000-0000-0000450E0000}"/>
    <cellStyle name="20% - Ênfase6 2 2 2 4 5 2" xfId="21012" xr:uid="{00000000-0005-0000-0000-0000460E0000}"/>
    <cellStyle name="20% - Ênfase6 2 2 2 4 6" xfId="5549" xr:uid="{00000000-0005-0000-0000-0000470E0000}"/>
    <cellStyle name="20% - Ênfase6 2 2 2 4 6 2" xfId="21013" xr:uid="{00000000-0005-0000-0000-0000480E0000}"/>
    <cellStyle name="20% - Ênfase6 2 2 2 4 7" xfId="5550" xr:uid="{00000000-0005-0000-0000-0000490E0000}"/>
    <cellStyle name="20% - Ênfase6 2 2 2 4 7 2" xfId="21014" xr:uid="{00000000-0005-0000-0000-00004A0E0000}"/>
    <cellStyle name="20% - Ênfase6 2 2 2 4 8" xfId="5551" xr:uid="{00000000-0005-0000-0000-00004B0E0000}"/>
    <cellStyle name="20% - Ênfase6 2 2 2 4 8 2" xfId="21015" xr:uid="{00000000-0005-0000-0000-00004C0E0000}"/>
    <cellStyle name="20% - Ênfase6 2 2 2 4 9" xfId="5552" xr:uid="{00000000-0005-0000-0000-00004D0E0000}"/>
    <cellStyle name="20% - Ênfase6 2 2 2 4 9 2" xfId="21016" xr:uid="{00000000-0005-0000-0000-00004E0E0000}"/>
    <cellStyle name="20% - Ênfase6 2 2 2 5" xfId="5553" xr:uid="{00000000-0005-0000-0000-00004F0E0000}"/>
    <cellStyle name="20% - Ênfase6 2 2 2 5 2" xfId="5554" xr:uid="{00000000-0005-0000-0000-0000500E0000}"/>
    <cellStyle name="20% - Ênfase6 2 2 2 5 2 2" xfId="21017" xr:uid="{00000000-0005-0000-0000-0000510E0000}"/>
    <cellStyle name="20% - Ênfase6 2 2 2 5 3" xfId="5555" xr:uid="{00000000-0005-0000-0000-0000520E0000}"/>
    <cellStyle name="20% - Ênfase6 2 2 2 5 3 2" xfId="21018" xr:uid="{00000000-0005-0000-0000-0000530E0000}"/>
    <cellStyle name="20% - Ênfase6 2 2 2 5 4" xfId="5556" xr:uid="{00000000-0005-0000-0000-0000540E0000}"/>
    <cellStyle name="20% - Ênfase6 2 2 2 5 4 2" xfId="21019" xr:uid="{00000000-0005-0000-0000-0000550E0000}"/>
    <cellStyle name="20% - Ênfase6 2 2 2 5 5" xfId="5557" xr:uid="{00000000-0005-0000-0000-0000560E0000}"/>
    <cellStyle name="20% - Ênfase6 2 2 2 5 5 2" xfId="21020" xr:uid="{00000000-0005-0000-0000-0000570E0000}"/>
    <cellStyle name="20% - Ênfase6 2 2 2 5 6" xfId="5558" xr:uid="{00000000-0005-0000-0000-0000580E0000}"/>
    <cellStyle name="20% - Ênfase6 2 2 2 5 6 2" xfId="21021" xr:uid="{00000000-0005-0000-0000-0000590E0000}"/>
    <cellStyle name="20% - Ênfase6 2 2 2 5 7" xfId="5559" xr:uid="{00000000-0005-0000-0000-00005A0E0000}"/>
    <cellStyle name="20% - Ênfase6 2 2 2 5 7 2" xfId="21022" xr:uid="{00000000-0005-0000-0000-00005B0E0000}"/>
    <cellStyle name="20% - Ênfase6 2 2 2 5 8" xfId="5560" xr:uid="{00000000-0005-0000-0000-00005C0E0000}"/>
    <cellStyle name="20% - Ênfase6 2 2 2 5 8 2" xfId="21023" xr:uid="{00000000-0005-0000-0000-00005D0E0000}"/>
    <cellStyle name="20% - Ênfase6 2 2 2 6" xfId="5561" xr:uid="{00000000-0005-0000-0000-00005E0E0000}"/>
    <cellStyle name="20% - Ênfase6 2 2 2 6 2" xfId="5562" xr:uid="{00000000-0005-0000-0000-00005F0E0000}"/>
    <cellStyle name="20% - Ênfase6 2 2 2 6 2 2" xfId="21024" xr:uid="{00000000-0005-0000-0000-0000600E0000}"/>
    <cellStyle name="20% - Ênfase6 2 2 2 6 3" xfId="5563" xr:uid="{00000000-0005-0000-0000-0000610E0000}"/>
    <cellStyle name="20% - Ênfase6 2 2 2 6 3 2" xfId="21025" xr:uid="{00000000-0005-0000-0000-0000620E0000}"/>
    <cellStyle name="20% - Ênfase6 2 2 2 6 4" xfId="5564" xr:uid="{00000000-0005-0000-0000-0000630E0000}"/>
    <cellStyle name="20% - Ênfase6 2 2 2 6 4 2" xfId="21026" xr:uid="{00000000-0005-0000-0000-0000640E0000}"/>
    <cellStyle name="20% - Ênfase6 2 2 2 6 5" xfId="5565" xr:uid="{00000000-0005-0000-0000-0000650E0000}"/>
    <cellStyle name="20% - Ênfase6 2 2 2 6 5 2" xfId="21027" xr:uid="{00000000-0005-0000-0000-0000660E0000}"/>
    <cellStyle name="20% - Ênfase6 2 2 2 6 6" xfId="5566" xr:uid="{00000000-0005-0000-0000-0000670E0000}"/>
    <cellStyle name="20% - Ênfase6 2 2 2 6 6 2" xfId="21028" xr:uid="{00000000-0005-0000-0000-0000680E0000}"/>
    <cellStyle name="20% - Ênfase6 2 2 2 6 7" xfId="5567" xr:uid="{00000000-0005-0000-0000-0000690E0000}"/>
    <cellStyle name="20% - Ênfase6 2 2 2 6 7 2" xfId="21029" xr:uid="{00000000-0005-0000-0000-00006A0E0000}"/>
    <cellStyle name="20% - Ênfase6 2 2 2 6 8" xfId="5568" xr:uid="{00000000-0005-0000-0000-00006B0E0000}"/>
    <cellStyle name="20% - Ênfase6 2 2 2 6 8 2" xfId="21030" xr:uid="{00000000-0005-0000-0000-00006C0E0000}"/>
    <cellStyle name="20% - Ênfase6 2 2 2 7" xfId="5569" xr:uid="{00000000-0005-0000-0000-00006D0E0000}"/>
    <cellStyle name="20% - Ênfase6 2 2 2 7 2" xfId="5570" xr:uid="{00000000-0005-0000-0000-00006E0E0000}"/>
    <cellStyle name="20% - Ênfase6 2 2 2 7 2 2" xfId="21031" xr:uid="{00000000-0005-0000-0000-00006F0E0000}"/>
    <cellStyle name="20% - Ênfase6 2 2 2 7 3" xfId="5571" xr:uid="{00000000-0005-0000-0000-0000700E0000}"/>
    <cellStyle name="20% - Ênfase6 2 2 2 7 3 2" xfId="21032" xr:uid="{00000000-0005-0000-0000-0000710E0000}"/>
    <cellStyle name="20% - Ênfase6 2 2 2 7 4" xfId="5572" xr:uid="{00000000-0005-0000-0000-0000720E0000}"/>
    <cellStyle name="20% - Ênfase6 2 2 2 7 4 2" xfId="21033" xr:uid="{00000000-0005-0000-0000-0000730E0000}"/>
    <cellStyle name="20% - Ênfase6 2 2 2 7 5" xfId="5573" xr:uid="{00000000-0005-0000-0000-0000740E0000}"/>
    <cellStyle name="20% - Ênfase6 2 2 2 7 5 2" xfId="21034" xr:uid="{00000000-0005-0000-0000-0000750E0000}"/>
    <cellStyle name="20% - Ênfase6 2 2 2 7 6" xfId="5574" xr:uid="{00000000-0005-0000-0000-0000760E0000}"/>
    <cellStyle name="20% - Ênfase6 2 2 2 7 6 2" xfId="21035" xr:uid="{00000000-0005-0000-0000-0000770E0000}"/>
    <cellStyle name="20% - Ênfase6 2 2 2 8" xfId="5575" xr:uid="{00000000-0005-0000-0000-0000780E0000}"/>
    <cellStyle name="20% - Ênfase6 2 2 2 8 2" xfId="5576" xr:uid="{00000000-0005-0000-0000-0000790E0000}"/>
    <cellStyle name="20% - Ênfase6 2 2 2 8 2 2" xfId="21036" xr:uid="{00000000-0005-0000-0000-00007A0E0000}"/>
    <cellStyle name="20% - Ênfase6 2 2 2 8 3" xfId="5577" xr:uid="{00000000-0005-0000-0000-00007B0E0000}"/>
    <cellStyle name="20% - Ênfase6 2 2 2 8 3 2" xfId="21037" xr:uid="{00000000-0005-0000-0000-00007C0E0000}"/>
    <cellStyle name="20% - Ênfase6 2 2 2 8 4" xfId="5578" xr:uid="{00000000-0005-0000-0000-00007D0E0000}"/>
    <cellStyle name="20% - Ênfase6 2 2 2 8 4 2" xfId="21038" xr:uid="{00000000-0005-0000-0000-00007E0E0000}"/>
    <cellStyle name="20% - Ênfase6 2 2 2 9" xfId="5579" xr:uid="{00000000-0005-0000-0000-00007F0E0000}"/>
    <cellStyle name="20% - Ênfase6 2 2 2 9 2" xfId="5580" xr:uid="{00000000-0005-0000-0000-0000800E0000}"/>
    <cellStyle name="20% - Ênfase6 2 2 2 9 2 2" xfId="21039" xr:uid="{00000000-0005-0000-0000-0000810E0000}"/>
    <cellStyle name="20% - Ênfase6 2 2 2 9 3" xfId="5581" xr:uid="{00000000-0005-0000-0000-0000820E0000}"/>
    <cellStyle name="20% - Ênfase6 2 2 2 9 3 2" xfId="21040" xr:uid="{00000000-0005-0000-0000-0000830E0000}"/>
    <cellStyle name="20% - Ênfase6 2 2 2 9 4" xfId="5582" xr:uid="{00000000-0005-0000-0000-0000840E0000}"/>
    <cellStyle name="20% - Ênfase6 2 2 2 9 4 2" xfId="21041" xr:uid="{00000000-0005-0000-0000-0000850E0000}"/>
    <cellStyle name="20% - Ênfase6 2 2 2_GUSA" xfId="5583" xr:uid="{00000000-0005-0000-0000-0000860E0000}"/>
    <cellStyle name="20% - Ênfase6 2 2 20" xfId="5584" xr:uid="{00000000-0005-0000-0000-0000870E0000}"/>
    <cellStyle name="20% - Ênfase6 2 2 21" xfId="20973" xr:uid="{00000000-0005-0000-0000-0000880E0000}"/>
    <cellStyle name="20% - Ênfase6 2 2 3" xfId="5585" xr:uid="{00000000-0005-0000-0000-0000890E0000}"/>
    <cellStyle name="20% - Ênfase6 2 2 3 10" xfId="5586" xr:uid="{00000000-0005-0000-0000-00008A0E0000}"/>
    <cellStyle name="20% - Ênfase6 2 2 3 11" xfId="5587" xr:uid="{00000000-0005-0000-0000-00008B0E0000}"/>
    <cellStyle name="20% - Ênfase6 2 2 3 12" xfId="5588" xr:uid="{00000000-0005-0000-0000-00008C0E0000}"/>
    <cellStyle name="20% - Ênfase6 2 2 3 13" xfId="5589" xr:uid="{00000000-0005-0000-0000-00008D0E0000}"/>
    <cellStyle name="20% - Ênfase6 2 2 3 14" xfId="5590" xr:uid="{00000000-0005-0000-0000-00008E0E0000}"/>
    <cellStyle name="20% - Ênfase6 2 2 3 15" xfId="5591" xr:uid="{00000000-0005-0000-0000-00008F0E0000}"/>
    <cellStyle name="20% - Ênfase6 2 2 3 16" xfId="5592" xr:uid="{00000000-0005-0000-0000-0000900E0000}"/>
    <cellStyle name="20% - Ênfase6 2 2 3 17" xfId="5593" xr:uid="{00000000-0005-0000-0000-0000910E0000}"/>
    <cellStyle name="20% - Ênfase6 2 2 3 2" xfId="5594" xr:uid="{00000000-0005-0000-0000-0000920E0000}"/>
    <cellStyle name="20% - Ênfase6 2 2 3 3" xfId="5595" xr:uid="{00000000-0005-0000-0000-0000930E0000}"/>
    <cellStyle name="20% - Ênfase6 2 2 3 4" xfId="5596" xr:uid="{00000000-0005-0000-0000-0000940E0000}"/>
    <cellStyle name="20% - Ênfase6 2 2 3 5" xfId="5597" xr:uid="{00000000-0005-0000-0000-0000950E0000}"/>
    <cellStyle name="20% - Ênfase6 2 2 3 6" xfId="5598" xr:uid="{00000000-0005-0000-0000-0000960E0000}"/>
    <cellStyle name="20% - Ênfase6 2 2 3 7" xfId="5599" xr:uid="{00000000-0005-0000-0000-0000970E0000}"/>
    <cellStyle name="20% - Ênfase6 2 2 3 8" xfId="5600" xr:uid="{00000000-0005-0000-0000-0000980E0000}"/>
    <cellStyle name="20% - Ênfase6 2 2 3 9" xfId="5601" xr:uid="{00000000-0005-0000-0000-0000990E0000}"/>
    <cellStyle name="20% - Ênfase6 2 2 4" xfId="5602" xr:uid="{00000000-0005-0000-0000-00009A0E0000}"/>
    <cellStyle name="20% - Ênfase6 2 2 4 2" xfId="5603" xr:uid="{00000000-0005-0000-0000-00009B0E0000}"/>
    <cellStyle name="20% - Ênfase6 2 2 4 2 2" xfId="21043" xr:uid="{00000000-0005-0000-0000-00009C0E0000}"/>
    <cellStyle name="20% - Ênfase6 2 2 4 3" xfId="5604" xr:uid="{00000000-0005-0000-0000-00009D0E0000}"/>
    <cellStyle name="20% - Ênfase6 2 2 4 3 2" xfId="21044" xr:uid="{00000000-0005-0000-0000-00009E0E0000}"/>
    <cellStyle name="20% - Ênfase6 2 2 4 4" xfId="21042" xr:uid="{00000000-0005-0000-0000-00009F0E0000}"/>
    <cellStyle name="20% - Ênfase6 2 2 5" xfId="5605" xr:uid="{00000000-0005-0000-0000-0000A00E0000}"/>
    <cellStyle name="20% - Ênfase6 2 2 5 10" xfId="5606" xr:uid="{00000000-0005-0000-0000-0000A10E0000}"/>
    <cellStyle name="20% - Ênfase6 2 2 5 11" xfId="5607" xr:uid="{00000000-0005-0000-0000-0000A20E0000}"/>
    <cellStyle name="20% - Ênfase6 2 2 5 12" xfId="5608" xr:uid="{00000000-0005-0000-0000-0000A30E0000}"/>
    <cellStyle name="20% - Ênfase6 2 2 5 13" xfId="21045" xr:uid="{00000000-0005-0000-0000-0000A40E0000}"/>
    <cellStyle name="20% - Ênfase6 2 2 5 2" xfId="5609" xr:uid="{00000000-0005-0000-0000-0000A50E0000}"/>
    <cellStyle name="20% - Ênfase6 2 2 5 3" xfId="5610" xr:uid="{00000000-0005-0000-0000-0000A60E0000}"/>
    <cellStyle name="20% - Ênfase6 2 2 5 4" xfId="5611" xr:uid="{00000000-0005-0000-0000-0000A70E0000}"/>
    <cellStyle name="20% - Ênfase6 2 2 5 5" xfId="5612" xr:uid="{00000000-0005-0000-0000-0000A80E0000}"/>
    <cellStyle name="20% - Ênfase6 2 2 5 6" xfId="5613" xr:uid="{00000000-0005-0000-0000-0000A90E0000}"/>
    <cellStyle name="20% - Ênfase6 2 2 5 7" xfId="5614" xr:uid="{00000000-0005-0000-0000-0000AA0E0000}"/>
    <cellStyle name="20% - Ênfase6 2 2 5 8" xfId="5615" xr:uid="{00000000-0005-0000-0000-0000AB0E0000}"/>
    <cellStyle name="20% - Ênfase6 2 2 5 9" xfId="5616" xr:uid="{00000000-0005-0000-0000-0000AC0E0000}"/>
    <cellStyle name="20% - Ênfase6 2 2 6" xfId="5617" xr:uid="{00000000-0005-0000-0000-0000AD0E0000}"/>
    <cellStyle name="20% - Ênfase6 2 2 6 2" xfId="5618" xr:uid="{00000000-0005-0000-0000-0000AE0E0000}"/>
    <cellStyle name="20% - Ênfase6 2 2 6 3" xfId="5619" xr:uid="{00000000-0005-0000-0000-0000AF0E0000}"/>
    <cellStyle name="20% - Ênfase6 2 2 6 4" xfId="5620" xr:uid="{00000000-0005-0000-0000-0000B00E0000}"/>
    <cellStyle name="20% - Ênfase6 2 2 6 5" xfId="5621" xr:uid="{00000000-0005-0000-0000-0000B10E0000}"/>
    <cellStyle name="20% - Ênfase6 2 2 6 6" xfId="5622" xr:uid="{00000000-0005-0000-0000-0000B20E0000}"/>
    <cellStyle name="20% - Ênfase6 2 2 6 7" xfId="5623" xr:uid="{00000000-0005-0000-0000-0000B30E0000}"/>
    <cellStyle name="20% - Ênfase6 2 2 6 8" xfId="5624" xr:uid="{00000000-0005-0000-0000-0000B40E0000}"/>
    <cellStyle name="20% - Ênfase6 2 2 6 9" xfId="21046" xr:uid="{00000000-0005-0000-0000-0000B50E0000}"/>
    <cellStyle name="20% - Ênfase6 2 2 7" xfId="5625" xr:uid="{00000000-0005-0000-0000-0000B60E0000}"/>
    <cellStyle name="20% - Ênfase6 2 2 7 2" xfId="5626" xr:uid="{00000000-0005-0000-0000-0000B70E0000}"/>
    <cellStyle name="20% - Ênfase6 2 2 7 3" xfId="5627" xr:uid="{00000000-0005-0000-0000-0000B80E0000}"/>
    <cellStyle name="20% - Ênfase6 2 2 7 4" xfId="5628" xr:uid="{00000000-0005-0000-0000-0000B90E0000}"/>
    <cellStyle name="20% - Ênfase6 2 2 7 5" xfId="5629" xr:uid="{00000000-0005-0000-0000-0000BA0E0000}"/>
    <cellStyle name="20% - Ênfase6 2 2 7 6" xfId="5630" xr:uid="{00000000-0005-0000-0000-0000BB0E0000}"/>
    <cellStyle name="20% - Ênfase6 2 2 7 7" xfId="5631" xr:uid="{00000000-0005-0000-0000-0000BC0E0000}"/>
    <cellStyle name="20% - Ênfase6 2 2 7 8" xfId="5632" xr:uid="{00000000-0005-0000-0000-0000BD0E0000}"/>
    <cellStyle name="20% - Ênfase6 2 2 7 9" xfId="21047" xr:uid="{00000000-0005-0000-0000-0000BE0E0000}"/>
    <cellStyle name="20% - Ênfase6 2 2 8" xfId="5633" xr:uid="{00000000-0005-0000-0000-0000BF0E0000}"/>
    <cellStyle name="20% - Ênfase6 2 2 8 2" xfId="5634" xr:uid="{00000000-0005-0000-0000-0000C00E0000}"/>
    <cellStyle name="20% - Ênfase6 2 2 8 3" xfId="5635" xr:uid="{00000000-0005-0000-0000-0000C10E0000}"/>
    <cellStyle name="20% - Ênfase6 2 2 8 4" xfId="5636" xr:uid="{00000000-0005-0000-0000-0000C20E0000}"/>
    <cellStyle name="20% - Ênfase6 2 2 8 5" xfId="5637" xr:uid="{00000000-0005-0000-0000-0000C30E0000}"/>
    <cellStyle name="20% - Ênfase6 2 2 8 6" xfId="5638" xr:uid="{00000000-0005-0000-0000-0000C40E0000}"/>
    <cellStyle name="20% - Ênfase6 2 2 8 7" xfId="21048" xr:uid="{00000000-0005-0000-0000-0000C50E0000}"/>
    <cellStyle name="20% - Ênfase6 2 2 9" xfId="5639" xr:uid="{00000000-0005-0000-0000-0000C60E0000}"/>
    <cellStyle name="20% - Ênfase6 2 2 9 2" xfId="5640" xr:uid="{00000000-0005-0000-0000-0000C70E0000}"/>
    <cellStyle name="20% - Ênfase6 2 2 9 3" xfId="5641" xr:uid="{00000000-0005-0000-0000-0000C80E0000}"/>
    <cellStyle name="20% - Ênfase6 2 2 9 4" xfId="5642" xr:uid="{00000000-0005-0000-0000-0000C90E0000}"/>
    <cellStyle name="20% - Ênfase6 2 2 9 5" xfId="21049" xr:uid="{00000000-0005-0000-0000-0000CA0E0000}"/>
    <cellStyle name="20% - Ênfase6 2 20" xfId="5643" xr:uid="{00000000-0005-0000-0000-0000CB0E0000}"/>
    <cellStyle name="20% - Ênfase6 2 20 2" xfId="21050" xr:uid="{00000000-0005-0000-0000-0000CC0E0000}"/>
    <cellStyle name="20% - Ênfase6 2 21" xfId="5644" xr:uid="{00000000-0005-0000-0000-0000CD0E0000}"/>
    <cellStyle name="20% - Ênfase6 2 21 2" xfId="21051" xr:uid="{00000000-0005-0000-0000-0000CE0E0000}"/>
    <cellStyle name="20% - Ênfase6 2 22" xfId="37356" xr:uid="{00000000-0005-0000-0000-0000CF0E0000}"/>
    <cellStyle name="20% - Ênfase6 2 23" xfId="44657" xr:uid="{9B857371-5904-49DF-AF34-92C693F5C7B4}"/>
    <cellStyle name="20% - Ênfase6 2 3" xfId="5645" xr:uid="{00000000-0005-0000-0000-0000D00E0000}"/>
    <cellStyle name="20% - Ênfase6 2 3 2" xfId="5646" xr:uid="{00000000-0005-0000-0000-0000D10E0000}"/>
    <cellStyle name="20% - Ênfase6 2 3 2 2" xfId="21053" xr:uid="{00000000-0005-0000-0000-0000D20E0000}"/>
    <cellStyle name="20% - Ênfase6 2 3 3" xfId="5647" xr:uid="{00000000-0005-0000-0000-0000D30E0000}"/>
    <cellStyle name="20% - Ênfase6 2 3 3 2" xfId="21054" xr:uid="{00000000-0005-0000-0000-0000D40E0000}"/>
    <cellStyle name="20% - Ênfase6 2 3 4" xfId="21052" xr:uid="{00000000-0005-0000-0000-0000D50E0000}"/>
    <cellStyle name="20% - Ênfase6 2 4" xfId="5648" xr:uid="{00000000-0005-0000-0000-0000D60E0000}"/>
    <cellStyle name="20% - Ênfase6 2 4 10" xfId="5649" xr:uid="{00000000-0005-0000-0000-0000D70E0000}"/>
    <cellStyle name="20% - Ênfase6 2 4 11" xfId="5650" xr:uid="{00000000-0005-0000-0000-0000D80E0000}"/>
    <cellStyle name="20% - Ênfase6 2 4 12" xfId="5651" xr:uid="{00000000-0005-0000-0000-0000D90E0000}"/>
    <cellStyle name="20% - Ênfase6 2 4 13" xfId="5652" xr:uid="{00000000-0005-0000-0000-0000DA0E0000}"/>
    <cellStyle name="20% - Ênfase6 2 4 14" xfId="5653" xr:uid="{00000000-0005-0000-0000-0000DB0E0000}"/>
    <cellStyle name="20% - Ênfase6 2 4 15" xfId="5654" xr:uid="{00000000-0005-0000-0000-0000DC0E0000}"/>
    <cellStyle name="20% - Ênfase6 2 4 16" xfId="5655" xr:uid="{00000000-0005-0000-0000-0000DD0E0000}"/>
    <cellStyle name="20% - Ênfase6 2 4 17" xfId="5656" xr:uid="{00000000-0005-0000-0000-0000DE0E0000}"/>
    <cellStyle name="20% - Ênfase6 2 4 18" xfId="5657" xr:uid="{00000000-0005-0000-0000-0000DF0E0000}"/>
    <cellStyle name="20% - Ênfase6 2 4 19" xfId="5658" xr:uid="{00000000-0005-0000-0000-0000E00E0000}"/>
    <cellStyle name="20% - Ênfase6 2 4 2" xfId="5659" xr:uid="{00000000-0005-0000-0000-0000E10E0000}"/>
    <cellStyle name="20% - Ênfase6 2 4 2 2" xfId="5660" xr:uid="{00000000-0005-0000-0000-0000E20E0000}"/>
    <cellStyle name="20% - Ênfase6 2 4 2 2 2" xfId="21056" xr:uid="{00000000-0005-0000-0000-0000E30E0000}"/>
    <cellStyle name="20% - Ênfase6 2 4 2 3" xfId="5661" xr:uid="{00000000-0005-0000-0000-0000E40E0000}"/>
    <cellStyle name="20% - Ênfase6 2 4 2 3 2" xfId="21057" xr:uid="{00000000-0005-0000-0000-0000E50E0000}"/>
    <cellStyle name="20% - Ênfase6 2 4 2 4" xfId="21055" xr:uid="{00000000-0005-0000-0000-0000E60E0000}"/>
    <cellStyle name="20% - Ênfase6 2 4 3" xfId="5662" xr:uid="{00000000-0005-0000-0000-0000E70E0000}"/>
    <cellStyle name="20% - Ênfase6 2 4 3 2" xfId="5663" xr:uid="{00000000-0005-0000-0000-0000E80E0000}"/>
    <cellStyle name="20% - Ênfase6 2 4 3 2 2" xfId="21059" xr:uid="{00000000-0005-0000-0000-0000E90E0000}"/>
    <cellStyle name="20% - Ênfase6 2 4 3 3" xfId="5664" xr:uid="{00000000-0005-0000-0000-0000EA0E0000}"/>
    <cellStyle name="20% - Ênfase6 2 4 3 3 2" xfId="21060" xr:uid="{00000000-0005-0000-0000-0000EB0E0000}"/>
    <cellStyle name="20% - Ênfase6 2 4 3 4" xfId="21058" xr:uid="{00000000-0005-0000-0000-0000EC0E0000}"/>
    <cellStyle name="20% - Ênfase6 2 4 4" xfId="5665" xr:uid="{00000000-0005-0000-0000-0000ED0E0000}"/>
    <cellStyle name="20% - Ênfase6 2 4 5" xfId="5666" xr:uid="{00000000-0005-0000-0000-0000EE0E0000}"/>
    <cellStyle name="20% - Ênfase6 2 4 6" xfId="5667" xr:uid="{00000000-0005-0000-0000-0000EF0E0000}"/>
    <cellStyle name="20% - Ênfase6 2 4 7" xfId="5668" xr:uid="{00000000-0005-0000-0000-0000F00E0000}"/>
    <cellStyle name="20% - Ênfase6 2 4 8" xfId="5669" xr:uid="{00000000-0005-0000-0000-0000F10E0000}"/>
    <cellStyle name="20% - Ênfase6 2 4 9" xfId="5670" xr:uid="{00000000-0005-0000-0000-0000F20E0000}"/>
    <cellStyle name="20% - Ênfase6 2 5" xfId="5671" xr:uid="{00000000-0005-0000-0000-0000F30E0000}"/>
    <cellStyle name="20% - Ênfase6 2 5 10" xfId="5672" xr:uid="{00000000-0005-0000-0000-0000F40E0000}"/>
    <cellStyle name="20% - Ênfase6 2 5 11" xfId="5673" xr:uid="{00000000-0005-0000-0000-0000F50E0000}"/>
    <cellStyle name="20% - Ênfase6 2 5 12" xfId="5674" xr:uid="{00000000-0005-0000-0000-0000F60E0000}"/>
    <cellStyle name="20% - Ênfase6 2 5 13" xfId="5675" xr:uid="{00000000-0005-0000-0000-0000F70E0000}"/>
    <cellStyle name="20% - Ênfase6 2 5 14" xfId="5676" xr:uid="{00000000-0005-0000-0000-0000F80E0000}"/>
    <cellStyle name="20% - Ênfase6 2 5 15" xfId="5677" xr:uid="{00000000-0005-0000-0000-0000F90E0000}"/>
    <cellStyle name="20% - Ênfase6 2 5 16" xfId="5678" xr:uid="{00000000-0005-0000-0000-0000FA0E0000}"/>
    <cellStyle name="20% - Ênfase6 2 5 17" xfId="5679" xr:uid="{00000000-0005-0000-0000-0000FB0E0000}"/>
    <cellStyle name="20% - Ênfase6 2 5 2" xfId="5680" xr:uid="{00000000-0005-0000-0000-0000FC0E0000}"/>
    <cellStyle name="20% - Ênfase6 2 5 3" xfId="5681" xr:uid="{00000000-0005-0000-0000-0000FD0E0000}"/>
    <cellStyle name="20% - Ênfase6 2 5 4" xfId="5682" xr:uid="{00000000-0005-0000-0000-0000FE0E0000}"/>
    <cellStyle name="20% - Ênfase6 2 5 5" xfId="5683" xr:uid="{00000000-0005-0000-0000-0000FF0E0000}"/>
    <cellStyle name="20% - Ênfase6 2 5 6" xfId="5684" xr:uid="{00000000-0005-0000-0000-0000000F0000}"/>
    <cellStyle name="20% - Ênfase6 2 5 7" xfId="5685" xr:uid="{00000000-0005-0000-0000-0000010F0000}"/>
    <cellStyle name="20% - Ênfase6 2 5 8" xfId="5686" xr:uid="{00000000-0005-0000-0000-0000020F0000}"/>
    <cellStyle name="20% - Ênfase6 2 5 9" xfId="5687" xr:uid="{00000000-0005-0000-0000-0000030F0000}"/>
    <cellStyle name="20% - Ênfase6 2 6" xfId="5688" xr:uid="{00000000-0005-0000-0000-0000040F0000}"/>
    <cellStyle name="20% - Ênfase6 2 6 10" xfId="5689" xr:uid="{00000000-0005-0000-0000-0000050F0000}"/>
    <cellStyle name="20% - Ênfase6 2 6 10 2" xfId="21061" xr:uid="{00000000-0005-0000-0000-0000060F0000}"/>
    <cellStyle name="20% - Ênfase6 2 6 11" xfId="5690" xr:uid="{00000000-0005-0000-0000-0000070F0000}"/>
    <cellStyle name="20% - Ênfase6 2 6 11 2" xfId="21062" xr:uid="{00000000-0005-0000-0000-0000080F0000}"/>
    <cellStyle name="20% - Ênfase6 2 6 12" xfId="5691" xr:uid="{00000000-0005-0000-0000-0000090F0000}"/>
    <cellStyle name="20% - Ênfase6 2 6 12 2" xfId="21063" xr:uid="{00000000-0005-0000-0000-00000A0F0000}"/>
    <cellStyle name="20% - Ênfase6 2 6 2" xfId="5692" xr:uid="{00000000-0005-0000-0000-00000B0F0000}"/>
    <cellStyle name="20% - Ênfase6 2 6 2 2" xfId="21064" xr:uid="{00000000-0005-0000-0000-00000C0F0000}"/>
    <cellStyle name="20% - Ênfase6 2 6 3" xfId="5693" xr:uid="{00000000-0005-0000-0000-00000D0F0000}"/>
    <cellStyle name="20% - Ênfase6 2 6 3 2" xfId="21065" xr:uid="{00000000-0005-0000-0000-00000E0F0000}"/>
    <cellStyle name="20% - Ênfase6 2 6 4" xfId="5694" xr:uid="{00000000-0005-0000-0000-00000F0F0000}"/>
    <cellStyle name="20% - Ênfase6 2 6 4 2" xfId="21066" xr:uid="{00000000-0005-0000-0000-0000100F0000}"/>
    <cellStyle name="20% - Ênfase6 2 6 5" xfId="5695" xr:uid="{00000000-0005-0000-0000-0000110F0000}"/>
    <cellStyle name="20% - Ênfase6 2 6 5 2" xfId="21067" xr:uid="{00000000-0005-0000-0000-0000120F0000}"/>
    <cellStyle name="20% - Ênfase6 2 6 6" xfId="5696" xr:uid="{00000000-0005-0000-0000-0000130F0000}"/>
    <cellStyle name="20% - Ênfase6 2 6 6 2" xfId="21068" xr:uid="{00000000-0005-0000-0000-0000140F0000}"/>
    <cellStyle name="20% - Ênfase6 2 6 7" xfId="5697" xr:uid="{00000000-0005-0000-0000-0000150F0000}"/>
    <cellStyle name="20% - Ênfase6 2 6 7 2" xfId="21069" xr:uid="{00000000-0005-0000-0000-0000160F0000}"/>
    <cellStyle name="20% - Ênfase6 2 6 8" xfId="5698" xr:uid="{00000000-0005-0000-0000-0000170F0000}"/>
    <cellStyle name="20% - Ênfase6 2 6 8 2" xfId="21070" xr:uid="{00000000-0005-0000-0000-0000180F0000}"/>
    <cellStyle name="20% - Ênfase6 2 6 9" xfId="5699" xr:uid="{00000000-0005-0000-0000-0000190F0000}"/>
    <cellStyle name="20% - Ênfase6 2 6 9 2" xfId="21071" xr:uid="{00000000-0005-0000-0000-00001A0F0000}"/>
    <cellStyle name="20% - Ênfase6 2 7" xfId="5700" xr:uid="{00000000-0005-0000-0000-00001B0F0000}"/>
    <cellStyle name="20% - Ênfase6 2 7 2" xfId="5701" xr:uid="{00000000-0005-0000-0000-00001C0F0000}"/>
    <cellStyle name="20% - Ênfase6 2 7 2 2" xfId="21072" xr:uid="{00000000-0005-0000-0000-00001D0F0000}"/>
    <cellStyle name="20% - Ênfase6 2 7 3" xfId="5702" xr:uid="{00000000-0005-0000-0000-00001E0F0000}"/>
    <cellStyle name="20% - Ênfase6 2 7 3 2" xfId="21073" xr:uid="{00000000-0005-0000-0000-00001F0F0000}"/>
    <cellStyle name="20% - Ênfase6 2 7 4" xfId="5703" xr:uid="{00000000-0005-0000-0000-0000200F0000}"/>
    <cellStyle name="20% - Ênfase6 2 7 4 2" xfId="21074" xr:uid="{00000000-0005-0000-0000-0000210F0000}"/>
    <cellStyle name="20% - Ênfase6 2 7 5" xfId="5704" xr:uid="{00000000-0005-0000-0000-0000220F0000}"/>
    <cellStyle name="20% - Ênfase6 2 7 5 2" xfId="21075" xr:uid="{00000000-0005-0000-0000-0000230F0000}"/>
    <cellStyle name="20% - Ênfase6 2 7 6" xfId="5705" xr:uid="{00000000-0005-0000-0000-0000240F0000}"/>
    <cellStyle name="20% - Ênfase6 2 7 6 2" xfId="21076" xr:uid="{00000000-0005-0000-0000-0000250F0000}"/>
    <cellStyle name="20% - Ênfase6 2 7 7" xfId="5706" xr:uid="{00000000-0005-0000-0000-0000260F0000}"/>
    <cellStyle name="20% - Ênfase6 2 7 7 2" xfId="21077" xr:uid="{00000000-0005-0000-0000-0000270F0000}"/>
    <cellStyle name="20% - Ênfase6 2 7 8" xfId="5707" xr:uid="{00000000-0005-0000-0000-0000280F0000}"/>
    <cellStyle name="20% - Ênfase6 2 7 8 2" xfId="21078" xr:uid="{00000000-0005-0000-0000-0000290F0000}"/>
    <cellStyle name="20% - Ênfase6 2 8" xfId="5708" xr:uid="{00000000-0005-0000-0000-00002A0F0000}"/>
    <cellStyle name="20% - Ênfase6 2 8 2" xfId="5709" xr:uid="{00000000-0005-0000-0000-00002B0F0000}"/>
    <cellStyle name="20% - Ênfase6 2 8 2 2" xfId="21079" xr:uid="{00000000-0005-0000-0000-00002C0F0000}"/>
    <cellStyle name="20% - Ênfase6 2 8 3" xfId="5710" xr:uid="{00000000-0005-0000-0000-00002D0F0000}"/>
    <cellStyle name="20% - Ênfase6 2 8 3 2" xfId="21080" xr:uid="{00000000-0005-0000-0000-00002E0F0000}"/>
    <cellStyle name="20% - Ênfase6 2 8 4" xfId="5711" xr:uid="{00000000-0005-0000-0000-00002F0F0000}"/>
    <cellStyle name="20% - Ênfase6 2 8 4 2" xfId="21081" xr:uid="{00000000-0005-0000-0000-0000300F0000}"/>
    <cellStyle name="20% - Ênfase6 2 8 5" xfId="5712" xr:uid="{00000000-0005-0000-0000-0000310F0000}"/>
    <cellStyle name="20% - Ênfase6 2 8 5 2" xfId="21082" xr:uid="{00000000-0005-0000-0000-0000320F0000}"/>
    <cellStyle name="20% - Ênfase6 2 8 6" xfId="5713" xr:uid="{00000000-0005-0000-0000-0000330F0000}"/>
    <cellStyle name="20% - Ênfase6 2 8 6 2" xfId="21083" xr:uid="{00000000-0005-0000-0000-0000340F0000}"/>
    <cellStyle name="20% - Ênfase6 2 8 7" xfId="5714" xr:uid="{00000000-0005-0000-0000-0000350F0000}"/>
    <cellStyle name="20% - Ênfase6 2 8 7 2" xfId="21084" xr:uid="{00000000-0005-0000-0000-0000360F0000}"/>
    <cellStyle name="20% - Ênfase6 2 8 8" xfId="5715" xr:uid="{00000000-0005-0000-0000-0000370F0000}"/>
    <cellStyle name="20% - Ênfase6 2 8 8 2" xfId="21085" xr:uid="{00000000-0005-0000-0000-0000380F0000}"/>
    <cellStyle name="20% - Ênfase6 2 9" xfId="5716" xr:uid="{00000000-0005-0000-0000-0000390F0000}"/>
    <cellStyle name="20% - Ênfase6 2 9 2" xfId="5717" xr:uid="{00000000-0005-0000-0000-00003A0F0000}"/>
    <cellStyle name="20% - Ênfase6 2 9 2 2" xfId="21086" xr:uid="{00000000-0005-0000-0000-00003B0F0000}"/>
    <cellStyle name="20% - Ênfase6 2 9 3" xfId="5718" xr:uid="{00000000-0005-0000-0000-00003C0F0000}"/>
    <cellStyle name="20% - Ênfase6 2 9 3 2" xfId="21087" xr:uid="{00000000-0005-0000-0000-00003D0F0000}"/>
    <cellStyle name="20% - Ênfase6 2 9 4" xfId="5719" xr:uid="{00000000-0005-0000-0000-00003E0F0000}"/>
    <cellStyle name="20% - Ênfase6 2 9 4 2" xfId="21088" xr:uid="{00000000-0005-0000-0000-00003F0F0000}"/>
    <cellStyle name="20% - Ênfase6 2 9 5" xfId="5720" xr:uid="{00000000-0005-0000-0000-0000400F0000}"/>
    <cellStyle name="20% - Ênfase6 2 9 5 2" xfId="21089" xr:uid="{00000000-0005-0000-0000-0000410F0000}"/>
    <cellStyle name="20% - Ênfase6 2 9 6" xfId="5721" xr:uid="{00000000-0005-0000-0000-0000420F0000}"/>
    <cellStyle name="20% - Ênfase6 2 9 6 2" xfId="21090" xr:uid="{00000000-0005-0000-0000-0000430F0000}"/>
    <cellStyle name="20% - Ênfase6 2_GUSA" xfId="5722" xr:uid="{00000000-0005-0000-0000-0000440F0000}"/>
    <cellStyle name="20% - Ênfase6 20" xfId="5723" xr:uid="{00000000-0005-0000-0000-0000450F0000}"/>
    <cellStyle name="20% - Ênfase6 20 2" xfId="21091" xr:uid="{00000000-0005-0000-0000-0000460F0000}"/>
    <cellStyle name="20% - Ênfase6 21" xfId="5724" xr:uid="{00000000-0005-0000-0000-0000470F0000}"/>
    <cellStyle name="20% - Ênfase6 21 2" xfId="21092" xr:uid="{00000000-0005-0000-0000-0000480F0000}"/>
    <cellStyle name="20% - Ênfase6 22" xfId="5725" xr:uid="{00000000-0005-0000-0000-0000490F0000}"/>
    <cellStyle name="20% - Ênfase6 22 2" xfId="21093" xr:uid="{00000000-0005-0000-0000-00004A0F0000}"/>
    <cellStyle name="20% - Ênfase6 23" xfId="5726" xr:uid="{00000000-0005-0000-0000-00004B0F0000}"/>
    <cellStyle name="20% - Ênfase6 23 2" xfId="21094" xr:uid="{00000000-0005-0000-0000-00004C0F0000}"/>
    <cellStyle name="20% - Ênfase6 24" xfId="5727" xr:uid="{00000000-0005-0000-0000-00004D0F0000}"/>
    <cellStyle name="20% - Ênfase6 24 2" xfId="21095" xr:uid="{00000000-0005-0000-0000-00004E0F0000}"/>
    <cellStyle name="20% - Ênfase6 25" xfId="5728" xr:uid="{00000000-0005-0000-0000-00004F0F0000}"/>
    <cellStyle name="20% - Ênfase6 25 2" xfId="21096" xr:uid="{00000000-0005-0000-0000-0000500F0000}"/>
    <cellStyle name="20% - Ênfase6 26" xfId="5729" xr:uid="{00000000-0005-0000-0000-0000510F0000}"/>
    <cellStyle name="20% - Ênfase6 26 2" xfId="21097" xr:uid="{00000000-0005-0000-0000-0000520F0000}"/>
    <cellStyle name="20% - Ênfase6 27" xfId="5730" xr:uid="{00000000-0005-0000-0000-0000530F0000}"/>
    <cellStyle name="20% - Ênfase6 27 2" xfId="21098" xr:uid="{00000000-0005-0000-0000-0000540F0000}"/>
    <cellStyle name="20% - Ênfase6 28" xfId="5731" xr:uid="{00000000-0005-0000-0000-0000550F0000}"/>
    <cellStyle name="20% - Ênfase6 28 2" xfId="21099" xr:uid="{00000000-0005-0000-0000-0000560F0000}"/>
    <cellStyle name="20% - Ênfase6 29" xfId="5732" xr:uid="{00000000-0005-0000-0000-0000570F0000}"/>
    <cellStyle name="20% - Ênfase6 29 2" xfId="21100" xr:uid="{00000000-0005-0000-0000-0000580F0000}"/>
    <cellStyle name="20% - Ênfase6 3" xfId="3073" xr:uid="{00000000-0005-0000-0000-0000590F0000}"/>
    <cellStyle name="20% - Ênfase6 3 2" xfId="5733" xr:uid="{00000000-0005-0000-0000-00005A0F0000}"/>
    <cellStyle name="20% - Ênfase6 3 2 2" xfId="5734" xr:uid="{00000000-0005-0000-0000-00005B0F0000}"/>
    <cellStyle name="20% - Ênfase6 3 2 2 2" xfId="21102" xr:uid="{00000000-0005-0000-0000-00005C0F0000}"/>
    <cellStyle name="20% - Ênfase6 3 2 3" xfId="5735" xr:uid="{00000000-0005-0000-0000-00005D0F0000}"/>
    <cellStyle name="20% - Ênfase6 3 2 3 2" xfId="21103" xr:uid="{00000000-0005-0000-0000-00005E0F0000}"/>
    <cellStyle name="20% - Ênfase6 3 2 4" xfId="21101" xr:uid="{00000000-0005-0000-0000-00005F0F0000}"/>
    <cellStyle name="20% - Ênfase6 3 3" xfId="5736" xr:uid="{00000000-0005-0000-0000-0000600F0000}"/>
    <cellStyle name="20% - Ênfase6 3 3 2" xfId="5737" xr:uid="{00000000-0005-0000-0000-0000610F0000}"/>
    <cellStyle name="20% - Ênfase6 3 3 2 2" xfId="21105" xr:uid="{00000000-0005-0000-0000-0000620F0000}"/>
    <cellStyle name="20% - Ênfase6 3 3 3" xfId="5738" xr:uid="{00000000-0005-0000-0000-0000630F0000}"/>
    <cellStyle name="20% - Ênfase6 3 3 3 2" xfId="21106" xr:uid="{00000000-0005-0000-0000-0000640F0000}"/>
    <cellStyle name="20% - Ênfase6 3 3 4" xfId="21104" xr:uid="{00000000-0005-0000-0000-0000650F0000}"/>
    <cellStyle name="20% - Ênfase6 3 4" xfId="5739" xr:uid="{00000000-0005-0000-0000-0000660F0000}"/>
    <cellStyle name="20% - Ênfase6 3 4 2" xfId="21107" xr:uid="{00000000-0005-0000-0000-0000670F0000}"/>
    <cellStyle name="20% - Ênfase6 3 5" xfId="5740" xr:uid="{00000000-0005-0000-0000-0000680F0000}"/>
    <cellStyle name="20% - Ênfase6 3 5 2" xfId="21108" xr:uid="{00000000-0005-0000-0000-0000690F0000}"/>
    <cellStyle name="20% - Ênfase6 3 6" xfId="35257" xr:uid="{00000000-0005-0000-0000-00006A0F0000}"/>
    <cellStyle name="20% - Ênfase6 3 7" xfId="37357" xr:uid="{00000000-0005-0000-0000-00006B0F0000}"/>
    <cellStyle name="20% - Ênfase6 3_GUSA" xfId="5741" xr:uid="{00000000-0005-0000-0000-00006C0F0000}"/>
    <cellStyle name="20% - Ênfase6 30" xfId="5742" xr:uid="{00000000-0005-0000-0000-00006D0F0000}"/>
    <cellStyle name="20% - Ênfase6 30 2" xfId="21109" xr:uid="{00000000-0005-0000-0000-00006E0F0000}"/>
    <cellStyle name="20% - Ênfase6 31" xfId="5743" xr:uid="{00000000-0005-0000-0000-00006F0F0000}"/>
    <cellStyle name="20% - Ênfase6 31 2" xfId="21110" xr:uid="{00000000-0005-0000-0000-0000700F0000}"/>
    <cellStyle name="20% - Ênfase6 32" xfId="5744" xr:uid="{00000000-0005-0000-0000-0000710F0000}"/>
    <cellStyle name="20% - Ênfase6 32 2" xfId="21111" xr:uid="{00000000-0005-0000-0000-0000720F0000}"/>
    <cellStyle name="20% - Ênfase6 33" xfId="19899" xr:uid="{00000000-0005-0000-0000-0000730F0000}"/>
    <cellStyle name="20% - Ênfase6 34" xfId="19919" xr:uid="{00000000-0005-0000-0000-0000740F0000}"/>
    <cellStyle name="20% - Ênfase6 35" xfId="19926" xr:uid="{00000000-0005-0000-0000-0000750F0000}"/>
    <cellStyle name="20% - Ênfase6 36" xfId="19946" xr:uid="{00000000-0005-0000-0000-0000760F0000}"/>
    <cellStyle name="20% - Ênfase6 37" xfId="19953" xr:uid="{00000000-0005-0000-0000-0000770F0000}"/>
    <cellStyle name="20% - Ênfase6 38" xfId="19967" xr:uid="{00000000-0005-0000-0000-0000780F0000}"/>
    <cellStyle name="20% - Ênfase6 39" xfId="19983" xr:uid="{00000000-0005-0000-0000-0000790F0000}"/>
    <cellStyle name="20% - Ênfase6 4" xfId="3218" xr:uid="{00000000-0005-0000-0000-00007A0F0000}"/>
    <cellStyle name="20% - Ênfase6 4 2" xfId="5745" xr:uid="{00000000-0005-0000-0000-00007B0F0000}"/>
    <cellStyle name="20% - Ênfase6 4 2 2" xfId="5746" xr:uid="{00000000-0005-0000-0000-00007C0F0000}"/>
    <cellStyle name="20% - Ênfase6 4 2 2 2" xfId="21113" xr:uid="{00000000-0005-0000-0000-00007D0F0000}"/>
    <cellStyle name="20% - Ênfase6 4 2 3" xfId="5747" xr:uid="{00000000-0005-0000-0000-00007E0F0000}"/>
    <cellStyle name="20% - Ênfase6 4 2 3 2" xfId="21114" xr:uid="{00000000-0005-0000-0000-00007F0F0000}"/>
    <cellStyle name="20% - Ênfase6 4 2 4" xfId="21112" xr:uid="{00000000-0005-0000-0000-0000800F0000}"/>
    <cellStyle name="20% - Ênfase6 4 3" xfId="5748" xr:uid="{00000000-0005-0000-0000-0000810F0000}"/>
    <cellStyle name="20% - Ênfase6 4 3 2" xfId="5749" xr:uid="{00000000-0005-0000-0000-0000820F0000}"/>
    <cellStyle name="20% - Ênfase6 4 3 2 2" xfId="21116" xr:uid="{00000000-0005-0000-0000-0000830F0000}"/>
    <cellStyle name="20% - Ênfase6 4 3 3" xfId="5750" xr:uid="{00000000-0005-0000-0000-0000840F0000}"/>
    <cellStyle name="20% - Ênfase6 4 3 3 2" xfId="21117" xr:uid="{00000000-0005-0000-0000-0000850F0000}"/>
    <cellStyle name="20% - Ênfase6 4 3 4" xfId="21115" xr:uid="{00000000-0005-0000-0000-0000860F0000}"/>
    <cellStyle name="20% - Ênfase6 4 4" xfId="5751" xr:uid="{00000000-0005-0000-0000-0000870F0000}"/>
    <cellStyle name="20% - Ênfase6 4 4 2" xfId="21118" xr:uid="{00000000-0005-0000-0000-0000880F0000}"/>
    <cellStyle name="20% - Ênfase6 4 5" xfId="5752" xr:uid="{00000000-0005-0000-0000-0000890F0000}"/>
    <cellStyle name="20% - Ênfase6 4 5 2" xfId="21119" xr:uid="{00000000-0005-0000-0000-00008A0F0000}"/>
    <cellStyle name="20% - Ênfase6 4 6" xfId="35258" xr:uid="{00000000-0005-0000-0000-00008B0F0000}"/>
    <cellStyle name="20% - Ênfase6 4_GUSA" xfId="5753" xr:uid="{00000000-0005-0000-0000-00008C0F0000}"/>
    <cellStyle name="20% - Ênfase6 40" xfId="36017" xr:uid="{00000000-0005-0000-0000-00008D0F0000}"/>
    <cellStyle name="20% - Ênfase6 41" xfId="36117" xr:uid="{00000000-0005-0000-0000-00008E0F0000}"/>
    <cellStyle name="20% - Ênfase6 42" xfId="36133" xr:uid="{00000000-0005-0000-0000-00008F0F0000}"/>
    <cellStyle name="20% - Ênfase6 43" xfId="36147" xr:uid="{00000000-0005-0000-0000-0000900F0000}"/>
    <cellStyle name="20% - Ênfase6 44" xfId="36156" xr:uid="{00000000-0005-0000-0000-0000910F0000}"/>
    <cellStyle name="20% - Ênfase6 45" xfId="36253" xr:uid="{00000000-0005-0000-0000-0000920F0000}"/>
    <cellStyle name="20% - Ênfase6 5" xfId="3064" xr:uid="{00000000-0005-0000-0000-0000930F0000}"/>
    <cellStyle name="20% - Ênfase6 5 2" xfId="5754" xr:uid="{00000000-0005-0000-0000-0000940F0000}"/>
    <cellStyle name="20% - Ênfase6 5 2 10" xfId="5755" xr:uid="{00000000-0005-0000-0000-0000950F0000}"/>
    <cellStyle name="20% - Ênfase6 5 2 11" xfId="5756" xr:uid="{00000000-0005-0000-0000-0000960F0000}"/>
    <cellStyle name="20% - Ênfase6 5 2 12" xfId="5757" xr:uid="{00000000-0005-0000-0000-0000970F0000}"/>
    <cellStyle name="20% - Ênfase6 5 2 13" xfId="5758" xr:uid="{00000000-0005-0000-0000-0000980F0000}"/>
    <cellStyle name="20% - Ênfase6 5 2 14" xfId="5759" xr:uid="{00000000-0005-0000-0000-0000990F0000}"/>
    <cellStyle name="20% - Ênfase6 5 2 15" xfId="5760" xr:uid="{00000000-0005-0000-0000-00009A0F0000}"/>
    <cellStyle name="20% - Ênfase6 5 2 16" xfId="5761" xr:uid="{00000000-0005-0000-0000-00009B0F0000}"/>
    <cellStyle name="20% - Ênfase6 5 2 17" xfId="5762" xr:uid="{00000000-0005-0000-0000-00009C0F0000}"/>
    <cellStyle name="20% - Ênfase6 5 2 2" xfId="5763" xr:uid="{00000000-0005-0000-0000-00009D0F0000}"/>
    <cellStyle name="20% - Ênfase6 5 2 3" xfId="5764" xr:uid="{00000000-0005-0000-0000-00009E0F0000}"/>
    <cellStyle name="20% - Ênfase6 5 2 4" xfId="5765" xr:uid="{00000000-0005-0000-0000-00009F0F0000}"/>
    <cellStyle name="20% - Ênfase6 5 2 5" xfId="5766" xr:uid="{00000000-0005-0000-0000-0000A00F0000}"/>
    <cellStyle name="20% - Ênfase6 5 2 6" xfId="5767" xr:uid="{00000000-0005-0000-0000-0000A10F0000}"/>
    <cellStyle name="20% - Ênfase6 5 2 7" xfId="5768" xr:uid="{00000000-0005-0000-0000-0000A20F0000}"/>
    <cellStyle name="20% - Ênfase6 5 2 8" xfId="5769" xr:uid="{00000000-0005-0000-0000-0000A30F0000}"/>
    <cellStyle name="20% - Ênfase6 5 2 9" xfId="5770" xr:uid="{00000000-0005-0000-0000-0000A40F0000}"/>
    <cellStyle name="20% - Ênfase6 5 3" xfId="5771" xr:uid="{00000000-0005-0000-0000-0000A50F0000}"/>
    <cellStyle name="20% - Ênfase6 5 3 10" xfId="5772" xr:uid="{00000000-0005-0000-0000-0000A60F0000}"/>
    <cellStyle name="20% - Ênfase6 5 3 11" xfId="5773" xr:uid="{00000000-0005-0000-0000-0000A70F0000}"/>
    <cellStyle name="20% - Ênfase6 5 3 12" xfId="5774" xr:uid="{00000000-0005-0000-0000-0000A80F0000}"/>
    <cellStyle name="20% - Ênfase6 5 3 13" xfId="5775" xr:uid="{00000000-0005-0000-0000-0000A90F0000}"/>
    <cellStyle name="20% - Ênfase6 5 3 14" xfId="5776" xr:uid="{00000000-0005-0000-0000-0000AA0F0000}"/>
    <cellStyle name="20% - Ênfase6 5 3 15" xfId="5777" xr:uid="{00000000-0005-0000-0000-0000AB0F0000}"/>
    <cellStyle name="20% - Ênfase6 5 3 16" xfId="5778" xr:uid="{00000000-0005-0000-0000-0000AC0F0000}"/>
    <cellStyle name="20% - Ênfase6 5 3 17" xfId="5779" xr:uid="{00000000-0005-0000-0000-0000AD0F0000}"/>
    <cellStyle name="20% - Ênfase6 5 3 2" xfId="5780" xr:uid="{00000000-0005-0000-0000-0000AE0F0000}"/>
    <cellStyle name="20% - Ênfase6 5 3 3" xfId="5781" xr:uid="{00000000-0005-0000-0000-0000AF0F0000}"/>
    <cellStyle name="20% - Ênfase6 5 3 4" xfId="5782" xr:uid="{00000000-0005-0000-0000-0000B00F0000}"/>
    <cellStyle name="20% - Ênfase6 5 3 5" xfId="5783" xr:uid="{00000000-0005-0000-0000-0000B10F0000}"/>
    <cellStyle name="20% - Ênfase6 5 3 6" xfId="5784" xr:uid="{00000000-0005-0000-0000-0000B20F0000}"/>
    <cellStyle name="20% - Ênfase6 5 3 7" xfId="5785" xr:uid="{00000000-0005-0000-0000-0000B30F0000}"/>
    <cellStyle name="20% - Ênfase6 5 3 8" xfId="5786" xr:uid="{00000000-0005-0000-0000-0000B40F0000}"/>
    <cellStyle name="20% - Ênfase6 5 3 9" xfId="5787" xr:uid="{00000000-0005-0000-0000-0000B50F0000}"/>
    <cellStyle name="20% - Ênfase6 5 4" xfId="5788" xr:uid="{00000000-0005-0000-0000-0000B60F0000}"/>
    <cellStyle name="20% - Ênfase6 5 4 2" xfId="21121" xr:uid="{00000000-0005-0000-0000-0000B70F0000}"/>
    <cellStyle name="20% - Ênfase6 5 5" xfId="5789" xr:uid="{00000000-0005-0000-0000-0000B80F0000}"/>
    <cellStyle name="20% - Ênfase6 5 5 2" xfId="21122" xr:uid="{00000000-0005-0000-0000-0000B90F0000}"/>
    <cellStyle name="20% - Ênfase6 5 6" xfId="21120" xr:uid="{00000000-0005-0000-0000-0000BA0F0000}"/>
    <cellStyle name="20% - Ênfase6 5_GUSA" xfId="5790" xr:uid="{00000000-0005-0000-0000-0000BB0F0000}"/>
    <cellStyle name="20% - Ênfase6 6" xfId="5791" xr:uid="{00000000-0005-0000-0000-0000BC0F0000}"/>
    <cellStyle name="20% - Ênfase6 6 2" xfId="5792" xr:uid="{00000000-0005-0000-0000-0000BD0F0000}"/>
    <cellStyle name="20% - Ênfase6 6 2 2" xfId="35259" xr:uid="{00000000-0005-0000-0000-0000BE0F0000}"/>
    <cellStyle name="20% - Ênfase6 6 2 3" xfId="35260" xr:uid="{00000000-0005-0000-0000-0000BF0F0000}"/>
    <cellStyle name="20% - Ênfase6 6 2 4" xfId="21124" xr:uid="{00000000-0005-0000-0000-0000C00F0000}"/>
    <cellStyle name="20% - Ênfase6 6 3" xfId="5793" xr:uid="{00000000-0005-0000-0000-0000C10F0000}"/>
    <cellStyle name="20% - Ênfase6 6 3 2" xfId="21125" xr:uid="{00000000-0005-0000-0000-0000C20F0000}"/>
    <cellStyle name="20% - Ênfase6 6 4" xfId="35261" xr:uid="{00000000-0005-0000-0000-0000C30F0000}"/>
    <cellStyle name="20% - Ênfase6 6 5" xfId="35262" xr:uid="{00000000-0005-0000-0000-0000C40F0000}"/>
    <cellStyle name="20% - Ênfase6 6 6" xfId="21123" xr:uid="{00000000-0005-0000-0000-0000C50F0000}"/>
    <cellStyle name="20% - Ênfase6 7" xfId="5794" xr:uid="{00000000-0005-0000-0000-0000C60F0000}"/>
    <cellStyle name="20% - Ênfase6 7 2" xfId="5795" xr:uid="{00000000-0005-0000-0000-0000C70F0000}"/>
    <cellStyle name="20% - Ênfase6 7 2 2" xfId="35263" xr:uid="{00000000-0005-0000-0000-0000C80F0000}"/>
    <cellStyle name="20% - Ênfase6 7 2 3" xfId="35264" xr:uid="{00000000-0005-0000-0000-0000C90F0000}"/>
    <cellStyle name="20% - Ênfase6 7 2 4" xfId="21127" xr:uid="{00000000-0005-0000-0000-0000CA0F0000}"/>
    <cellStyle name="20% - Ênfase6 7 3" xfId="5796" xr:uid="{00000000-0005-0000-0000-0000CB0F0000}"/>
    <cellStyle name="20% - Ênfase6 7 3 2" xfId="21128" xr:uid="{00000000-0005-0000-0000-0000CC0F0000}"/>
    <cellStyle name="20% - Ênfase6 7 4" xfId="35265" xr:uid="{00000000-0005-0000-0000-0000CD0F0000}"/>
    <cellStyle name="20% - Ênfase6 7 5" xfId="35266" xr:uid="{00000000-0005-0000-0000-0000CE0F0000}"/>
    <cellStyle name="20% - Ênfase6 7 6" xfId="21126" xr:uid="{00000000-0005-0000-0000-0000CF0F0000}"/>
    <cellStyle name="20% - Ênfase6 8" xfId="5797" xr:uid="{00000000-0005-0000-0000-0000D00F0000}"/>
    <cellStyle name="20% - Ênfase6 8 2" xfId="5798" xr:uid="{00000000-0005-0000-0000-0000D10F0000}"/>
    <cellStyle name="20% - Ênfase6 8 2 2" xfId="21130" xr:uid="{00000000-0005-0000-0000-0000D20F0000}"/>
    <cellStyle name="20% - Ênfase6 8 3" xfId="5799" xr:uid="{00000000-0005-0000-0000-0000D30F0000}"/>
    <cellStyle name="20% - Ênfase6 8 3 2" xfId="21131" xr:uid="{00000000-0005-0000-0000-0000D40F0000}"/>
    <cellStyle name="20% - Ênfase6 8 4" xfId="21129" xr:uid="{00000000-0005-0000-0000-0000D50F0000}"/>
    <cellStyle name="20% - Ênfase6 9" xfId="5800" xr:uid="{00000000-0005-0000-0000-0000D60F0000}"/>
    <cellStyle name="20% - Ênfase6 9 2" xfId="5801" xr:uid="{00000000-0005-0000-0000-0000D70F0000}"/>
    <cellStyle name="20% - Ênfase6 9 2 2" xfId="5802" xr:uid="{00000000-0005-0000-0000-0000D80F0000}"/>
    <cellStyle name="20% - Ênfase6 9 2 2 2" xfId="21133" xr:uid="{00000000-0005-0000-0000-0000D90F0000}"/>
    <cellStyle name="20% - Ênfase6 9 3" xfId="5803" xr:uid="{00000000-0005-0000-0000-0000DA0F0000}"/>
    <cellStyle name="20% - Ênfase6 9 3 2" xfId="21134" xr:uid="{00000000-0005-0000-0000-0000DB0F0000}"/>
    <cellStyle name="20% - Ênfase6 9 4" xfId="21132" xr:uid="{00000000-0005-0000-0000-0000DC0F0000}"/>
    <cellStyle name="3 Decimals" xfId="43619" xr:uid="{51B05FD8-2BC8-449B-8696-9F55E45C1729}"/>
    <cellStyle name="3 Decimals 2" xfId="43620" xr:uid="{40EE2118-1431-42BD-B1FB-CC4B63D94042}"/>
    <cellStyle name="40% - Accent1" xfId="15" xr:uid="{00000000-0005-0000-0000-0000DD0F0000}"/>
    <cellStyle name="40% - Accent1 2" xfId="5804" xr:uid="{00000000-0005-0000-0000-0000DE0F0000}"/>
    <cellStyle name="40% - Accent1 2 2" xfId="36026" xr:uid="{00000000-0005-0000-0000-0000DF0F0000}"/>
    <cellStyle name="40% - Accent1 2 2 2" xfId="36255" xr:uid="{00000000-0005-0000-0000-0000E00F0000}"/>
    <cellStyle name="40% - Accent1 2 3" xfId="37095" xr:uid="{00000000-0005-0000-0000-0000E10F0000}"/>
    <cellStyle name="40% - Accent1 2 4" xfId="37358" xr:uid="{00000000-0005-0000-0000-0000E20F0000}"/>
    <cellStyle name="40% - Accent1 2 5" xfId="36254" xr:uid="{00000000-0005-0000-0000-0000E30F0000}"/>
    <cellStyle name="40% - Accent1 2 6" xfId="41350" xr:uid="{00000000-0005-0000-0000-0000E40F0000}"/>
    <cellStyle name="40% - Accent1 2 7" xfId="43621" xr:uid="{026AE852-025A-48D5-ABE6-ED0D1BAE34D4}"/>
    <cellStyle name="40% - Accent1 3" xfId="3018" xr:uid="{00000000-0005-0000-0000-0000E50F0000}"/>
    <cellStyle name="40% - Accent1 3 2" xfId="37360" xr:uid="{00000000-0005-0000-0000-0000E60F0000}"/>
    <cellStyle name="40% - Accent1 3 3" xfId="37359" xr:uid="{00000000-0005-0000-0000-0000E70F0000}"/>
    <cellStyle name="40% - Accent1 3 4" xfId="36256" xr:uid="{00000000-0005-0000-0000-0000E80F0000}"/>
    <cellStyle name="40% - Accent1 3 5" xfId="43622" xr:uid="{17ABF384-9231-483D-B68A-E9B8CBC9BA9C}"/>
    <cellStyle name="40% - Accent1 4" xfId="37200" xr:uid="{00000000-0005-0000-0000-0000E90F0000}"/>
    <cellStyle name="40% - Accent1 4 2" xfId="45762" xr:uid="{9F14F3AA-FB09-46CC-96CF-1FDF8562A82F}"/>
    <cellStyle name="40% - Accent2" xfId="16" xr:uid="{00000000-0005-0000-0000-0000EA0F0000}"/>
    <cellStyle name="40% - Accent2 2" xfId="5805" xr:uid="{00000000-0005-0000-0000-0000EB0F0000}"/>
    <cellStyle name="40% - Accent2 2 2" xfId="36027" xr:uid="{00000000-0005-0000-0000-0000EC0F0000}"/>
    <cellStyle name="40% - Accent2 2 2 2" xfId="36258" xr:uid="{00000000-0005-0000-0000-0000ED0F0000}"/>
    <cellStyle name="40% - Accent2 2 3" xfId="37097" xr:uid="{00000000-0005-0000-0000-0000EE0F0000}"/>
    <cellStyle name="40% - Accent2 2 4" xfId="37361" xr:uid="{00000000-0005-0000-0000-0000EF0F0000}"/>
    <cellStyle name="40% - Accent2 2 5" xfId="36257" xr:uid="{00000000-0005-0000-0000-0000F00F0000}"/>
    <cellStyle name="40% - Accent2 2 6" xfId="41351" xr:uid="{00000000-0005-0000-0000-0000F10F0000}"/>
    <cellStyle name="40% - Accent2 2 7" xfId="43623" xr:uid="{E99DD798-96F9-4571-964D-F7CED6F7FC9C}"/>
    <cellStyle name="40% - Accent2 3" xfId="3022" xr:uid="{00000000-0005-0000-0000-0000F20F0000}"/>
    <cellStyle name="40% - Accent2 3 2" xfId="37363" xr:uid="{00000000-0005-0000-0000-0000F30F0000}"/>
    <cellStyle name="40% - Accent2 3 3" xfId="37362" xr:uid="{00000000-0005-0000-0000-0000F40F0000}"/>
    <cellStyle name="40% - Accent2 3 4" xfId="36259" xr:uid="{00000000-0005-0000-0000-0000F50F0000}"/>
    <cellStyle name="40% - Accent2 4" xfId="37087" xr:uid="{00000000-0005-0000-0000-0000F60F0000}"/>
    <cellStyle name="40% - Accent3" xfId="17" xr:uid="{00000000-0005-0000-0000-0000F70F0000}"/>
    <cellStyle name="40% - Accent3 2" xfId="5806" xr:uid="{00000000-0005-0000-0000-0000F80F0000}"/>
    <cellStyle name="40% - Accent3 2 2" xfId="36028" xr:uid="{00000000-0005-0000-0000-0000F90F0000}"/>
    <cellStyle name="40% - Accent3 2 2 2" xfId="36261" xr:uid="{00000000-0005-0000-0000-0000FA0F0000}"/>
    <cellStyle name="40% - Accent3 2 3" xfId="37098" xr:uid="{00000000-0005-0000-0000-0000FB0F0000}"/>
    <cellStyle name="40% - Accent3 2 4" xfId="37364" xr:uid="{00000000-0005-0000-0000-0000FC0F0000}"/>
    <cellStyle name="40% - Accent3 2 5" xfId="36260" xr:uid="{00000000-0005-0000-0000-0000FD0F0000}"/>
    <cellStyle name="40% - Accent3 2 6" xfId="41352" xr:uid="{00000000-0005-0000-0000-0000FE0F0000}"/>
    <cellStyle name="40% - Accent3 2 7" xfId="43624" xr:uid="{A1C96872-33B0-4914-B1AB-3339CC6382E8}"/>
    <cellStyle name="40% - Accent3 3" xfId="3026" xr:uid="{00000000-0005-0000-0000-0000FF0F0000}"/>
    <cellStyle name="40% - Accent3 3 2" xfId="37366" xr:uid="{00000000-0005-0000-0000-000000100000}"/>
    <cellStyle name="40% - Accent3 3 3" xfId="37365" xr:uid="{00000000-0005-0000-0000-000001100000}"/>
    <cellStyle name="40% - Accent3 3 4" xfId="36262" xr:uid="{00000000-0005-0000-0000-000002100000}"/>
    <cellStyle name="40% - Accent3 3 5" xfId="45763" xr:uid="{7A8FA050-614F-42DE-BF5F-1CE1DE6DCE78}"/>
    <cellStyle name="40% - Accent3 4" xfId="37057" xr:uid="{00000000-0005-0000-0000-000003100000}"/>
    <cellStyle name="40% - Accent4" xfId="18" xr:uid="{00000000-0005-0000-0000-000004100000}"/>
    <cellStyle name="40% - Accent4 2" xfId="5807" xr:uid="{00000000-0005-0000-0000-000005100000}"/>
    <cellStyle name="40% - Accent4 2 2" xfId="36029" xr:uid="{00000000-0005-0000-0000-000006100000}"/>
    <cellStyle name="40% - Accent4 2 2 2" xfId="36264" xr:uid="{00000000-0005-0000-0000-000007100000}"/>
    <cellStyle name="40% - Accent4 2 3" xfId="37099" xr:uid="{00000000-0005-0000-0000-000008100000}"/>
    <cellStyle name="40% - Accent4 2 4" xfId="37367" xr:uid="{00000000-0005-0000-0000-000009100000}"/>
    <cellStyle name="40% - Accent4 2 5" xfId="36263" xr:uid="{00000000-0005-0000-0000-00000A100000}"/>
    <cellStyle name="40% - Accent4 2 6" xfId="41353" xr:uid="{00000000-0005-0000-0000-00000B100000}"/>
    <cellStyle name="40% - Accent4 2 7" xfId="43625" xr:uid="{C0389239-3FC8-436F-ADE7-4159570F1BE2}"/>
    <cellStyle name="40% - Accent4 3" xfId="3030" xr:uid="{00000000-0005-0000-0000-00000C100000}"/>
    <cellStyle name="40% - Accent4 3 2" xfId="37369" xr:uid="{00000000-0005-0000-0000-00000D100000}"/>
    <cellStyle name="40% - Accent4 3 3" xfId="37368" xr:uid="{00000000-0005-0000-0000-00000E100000}"/>
    <cellStyle name="40% - Accent4 3 4" xfId="36265" xr:uid="{00000000-0005-0000-0000-00000F100000}"/>
    <cellStyle name="40% - Accent4 3 5" xfId="43626" xr:uid="{6F924873-9619-46F3-92E7-EA8EDD0B1439}"/>
    <cellStyle name="40% - Accent4 4" xfId="37159" xr:uid="{00000000-0005-0000-0000-000010100000}"/>
    <cellStyle name="40% - Accent5" xfId="19" xr:uid="{00000000-0005-0000-0000-000011100000}"/>
    <cellStyle name="40% - Accent5 2" xfId="5808" xr:uid="{00000000-0005-0000-0000-000012100000}"/>
    <cellStyle name="40% - Accent5 2 2" xfId="36030" xr:uid="{00000000-0005-0000-0000-000013100000}"/>
    <cellStyle name="40% - Accent5 2 2 2" xfId="36267" xr:uid="{00000000-0005-0000-0000-000014100000}"/>
    <cellStyle name="40% - Accent5 2 3" xfId="37101" xr:uid="{00000000-0005-0000-0000-000015100000}"/>
    <cellStyle name="40% - Accent5 2 4" xfId="37370" xr:uid="{00000000-0005-0000-0000-000016100000}"/>
    <cellStyle name="40% - Accent5 2 5" xfId="36266" xr:uid="{00000000-0005-0000-0000-000017100000}"/>
    <cellStyle name="40% - Accent5 2 6" xfId="41354" xr:uid="{00000000-0005-0000-0000-000018100000}"/>
    <cellStyle name="40% - Accent5 2 7" xfId="43627" xr:uid="{91FF4A1E-B7DF-43E0-AAE9-7C211DD4DAFC}"/>
    <cellStyle name="40% - Accent5 3" xfId="3034" xr:uid="{00000000-0005-0000-0000-000019100000}"/>
    <cellStyle name="40% - Accent5 3 2" xfId="37372" xr:uid="{00000000-0005-0000-0000-00001A100000}"/>
    <cellStyle name="40% - Accent5 3 3" xfId="37371" xr:uid="{00000000-0005-0000-0000-00001B100000}"/>
    <cellStyle name="40% - Accent5 3 4" xfId="36268" xr:uid="{00000000-0005-0000-0000-00001C100000}"/>
    <cellStyle name="40% - Accent5 4" xfId="37233" xr:uid="{00000000-0005-0000-0000-00001D100000}"/>
    <cellStyle name="40% - Accent5 4 2" xfId="45764" xr:uid="{D7E298E7-410D-4605-A8F1-00DB391E0D33}"/>
    <cellStyle name="40% - Accent6" xfId="20" xr:uid="{00000000-0005-0000-0000-00001E100000}"/>
    <cellStyle name="40% - Accent6 2" xfId="5809" xr:uid="{00000000-0005-0000-0000-00001F100000}"/>
    <cellStyle name="40% - Accent6 2 2" xfId="36031" xr:uid="{00000000-0005-0000-0000-000020100000}"/>
    <cellStyle name="40% - Accent6 2 2 2" xfId="36270" xr:uid="{00000000-0005-0000-0000-000021100000}"/>
    <cellStyle name="40% - Accent6 2 3" xfId="37102" xr:uid="{00000000-0005-0000-0000-000022100000}"/>
    <cellStyle name="40% - Accent6 2 4" xfId="37373" xr:uid="{00000000-0005-0000-0000-000023100000}"/>
    <cellStyle name="40% - Accent6 2 5" xfId="36269" xr:uid="{00000000-0005-0000-0000-000024100000}"/>
    <cellStyle name="40% - Accent6 2 6" xfId="41355" xr:uid="{00000000-0005-0000-0000-000025100000}"/>
    <cellStyle name="40% - Accent6 3" xfId="3038" xr:uid="{00000000-0005-0000-0000-000026100000}"/>
    <cellStyle name="40% - Accent6 3 2" xfId="37375" xr:uid="{00000000-0005-0000-0000-000027100000}"/>
    <cellStyle name="40% - Accent6 3 3" xfId="37374" xr:uid="{00000000-0005-0000-0000-000028100000}"/>
    <cellStyle name="40% - Accent6 3 4" xfId="36271" xr:uid="{00000000-0005-0000-0000-000029100000}"/>
    <cellStyle name="40% - Accent6 4" xfId="37186" xr:uid="{00000000-0005-0000-0000-00002A100000}"/>
    <cellStyle name="40% - Ênfase1 10" xfId="5810" xr:uid="{00000000-0005-0000-0000-00002B100000}"/>
    <cellStyle name="40% - Ênfase1 10 2" xfId="5811" xr:uid="{00000000-0005-0000-0000-00002C100000}"/>
    <cellStyle name="40% - Ênfase1 10 2 2" xfId="21136" xr:uid="{00000000-0005-0000-0000-00002D100000}"/>
    <cellStyle name="40% - Ênfase1 10 3" xfId="5812" xr:uid="{00000000-0005-0000-0000-00002E100000}"/>
    <cellStyle name="40% - Ênfase1 10 3 2" xfId="21137" xr:uid="{00000000-0005-0000-0000-00002F100000}"/>
    <cellStyle name="40% - Ênfase1 10 4" xfId="21135" xr:uid="{00000000-0005-0000-0000-000030100000}"/>
    <cellStyle name="40% - Ênfase1 11" xfId="5813" xr:uid="{00000000-0005-0000-0000-000031100000}"/>
    <cellStyle name="40% - Ênfase1 11 2" xfId="5814" xr:uid="{00000000-0005-0000-0000-000032100000}"/>
    <cellStyle name="40% - Ênfase1 11 2 2" xfId="21139" xr:uid="{00000000-0005-0000-0000-000033100000}"/>
    <cellStyle name="40% - Ênfase1 11 3" xfId="5815" xr:uid="{00000000-0005-0000-0000-000034100000}"/>
    <cellStyle name="40% - Ênfase1 11 3 2" xfId="21140" xr:uid="{00000000-0005-0000-0000-000035100000}"/>
    <cellStyle name="40% - Ênfase1 11 4" xfId="21138" xr:uid="{00000000-0005-0000-0000-000036100000}"/>
    <cellStyle name="40% - Ênfase1 12" xfId="5816" xr:uid="{00000000-0005-0000-0000-000037100000}"/>
    <cellStyle name="40% - Ênfase1 12 2" xfId="5817" xr:uid="{00000000-0005-0000-0000-000038100000}"/>
    <cellStyle name="40% - Ênfase1 12 2 2" xfId="21142" xr:uid="{00000000-0005-0000-0000-000039100000}"/>
    <cellStyle name="40% - Ênfase1 12 3" xfId="5818" xr:uid="{00000000-0005-0000-0000-00003A100000}"/>
    <cellStyle name="40% - Ênfase1 12 3 2" xfId="21143" xr:uid="{00000000-0005-0000-0000-00003B100000}"/>
    <cellStyle name="40% - Ênfase1 12 4" xfId="21141" xr:uid="{00000000-0005-0000-0000-00003C100000}"/>
    <cellStyle name="40% - Ênfase1 13" xfId="5819" xr:uid="{00000000-0005-0000-0000-00003D100000}"/>
    <cellStyle name="40% - Ênfase1 14" xfId="5820" xr:uid="{00000000-0005-0000-0000-00003E100000}"/>
    <cellStyle name="40% - Ênfase1 15" xfId="5821" xr:uid="{00000000-0005-0000-0000-00003F100000}"/>
    <cellStyle name="40% - Ênfase1 16" xfId="5822" xr:uid="{00000000-0005-0000-0000-000040100000}"/>
    <cellStyle name="40% - Ênfase1 17" xfId="5823" xr:uid="{00000000-0005-0000-0000-000041100000}"/>
    <cellStyle name="40% - Ênfase1 18" xfId="5824" xr:uid="{00000000-0005-0000-0000-000042100000}"/>
    <cellStyle name="40% - Ênfase1 19" xfId="5825" xr:uid="{00000000-0005-0000-0000-000043100000}"/>
    <cellStyle name="40% - Ênfase1 2" xfId="3050" xr:uid="{00000000-0005-0000-0000-000044100000}"/>
    <cellStyle name="40% - Ênfase1 2 10" xfId="5826" xr:uid="{00000000-0005-0000-0000-000045100000}"/>
    <cellStyle name="40% - Ênfase1 2 10 2" xfId="5827" xr:uid="{00000000-0005-0000-0000-000046100000}"/>
    <cellStyle name="40% - Ênfase1 2 10 2 2" xfId="21144" xr:uid="{00000000-0005-0000-0000-000047100000}"/>
    <cellStyle name="40% - Ênfase1 2 10 3" xfId="5828" xr:uid="{00000000-0005-0000-0000-000048100000}"/>
    <cellStyle name="40% - Ênfase1 2 10 3 2" xfId="21145" xr:uid="{00000000-0005-0000-0000-000049100000}"/>
    <cellStyle name="40% - Ênfase1 2 10 4" xfId="5829" xr:uid="{00000000-0005-0000-0000-00004A100000}"/>
    <cellStyle name="40% - Ênfase1 2 10 4 2" xfId="21146" xr:uid="{00000000-0005-0000-0000-00004B100000}"/>
    <cellStyle name="40% - Ênfase1 2 11" xfId="5830" xr:uid="{00000000-0005-0000-0000-00004C100000}"/>
    <cellStyle name="40% - Ênfase1 2 11 2" xfId="5831" xr:uid="{00000000-0005-0000-0000-00004D100000}"/>
    <cellStyle name="40% - Ênfase1 2 11 2 2" xfId="21147" xr:uid="{00000000-0005-0000-0000-00004E100000}"/>
    <cellStyle name="40% - Ênfase1 2 11 3" xfId="5832" xr:uid="{00000000-0005-0000-0000-00004F100000}"/>
    <cellStyle name="40% - Ênfase1 2 11 3 2" xfId="21148" xr:uid="{00000000-0005-0000-0000-000050100000}"/>
    <cellStyle name="40% - Ênfase1 2 11 4" xfId="5833" xr:uid="{00000000-0005-0000-0000-000051100000}"/>
    <cellStyle name="40% - Ênfase1 2 11 4 2" xfId="21149" xr:uid="{00000000-0005-0000-0000-000052100000}"/>
    <cellStyle name="40% - Ênfase1 2 12" xfId="5834" xr:uid="{00000000-0005-0000-0000-000053100000}"/>
    <cellStyle name="40% - Ênfase1 2 12 2" xfId="5835" xr:uid="{00000000-0005-0000-0000-000054100000}"/>
    <cellStyle name="40% - Ênfase1 2 12 2 2" xfId="21150" xr:uid="{00000000-0005-0000-0000-000055100000}"/>
    <cellStyle name="40% - Ênfase1 2 12 3" xfId="5836" xr:uid="{00000000-0005-0000-0000-000056100000}"/>
    <cellStyle name="40% - Ênfase1 2 12 3 2" xfId="21151" xr:uid="{00000000-0005-0000-0000-000057100000}"/>
    <cellStyle name="40% - Ênfase1 2 12 4" xfId="5837" xr:uid="{00000000-0005-0000-0000-000058100000}"/>
    <cellStyle name="40% - Ênfase1 2 12 4 2" xfId="21152" xr:uid="{00000000-0005-0000-0000-000059100000}"/>
    <cellStyle name="40% - Ênfase1 2 13" xfId="5838" xr:uid="{00000000-0005-0000-0000-00005A100000}"/>
    <cellStyle name="40% - Ênfase1 2 13 2" xfId="5839" xr:uid="{00000000-0005-0000-0000-00005B100000}"/>
    <cellStyle name="40% - Ênfase1 2 13 2 2" xfId="21153" xr:uid="{00000000-0005-0000-0000-00005C100000}"/>
    <cellStyle name="40% - Ênfase1 2 13 3" xfId="5840" xr:uid="{00000000-0005-0000-0000-00005D100000}"/>
    <cellStyle name="40% - Ênfase1 2 13 3 2" xfId="21154" xr:uid="{00000000-0005-0000-0000-00005E100000}"/>
    <cellStyle name="40% - Ênfase1 2 14" xfId="5841" xr:uid="{00000000-0005-0000-0000-00005F100000}"/>
    <cellStyle name="40% - Ênfase1 2 14 2" xfId="5842" xr:uid="{00000000-0005-0000-0000-000060100000}"/>
    <cellStyle name="40% - Ênfase1 2 14 2 2" xfId="21155" xr:uid="{00000000-0005-0000-0000-000061100000}"/>
    <cellStyle name="40% - Ênfase1 2 15" xfId="5843" xr:uid="{00000000-0005-0000-0000-000062100000}"/>
    <cellStyle name="40% - Ênfase1 2 16" xfId="5844" xr:uid="{00000000-0005-0000-0000-000063100000}"/>
    <cellStyle name="40% - Ênfase1 2 17" xfId="5845" xr:uid="{00000000-0005-0000-0000-000064100000}"/>
    <cellStyle name="40% - Ênfase1 2 18" xfId="5846" xr:uid="{00000000-0005-0000-0000-000065100000}"/>
    <cellStyle name="40% - Ênfase1 2 19" xfId="5847" xr:uid="{00000000-0005-0000-0000-000066100000}"/>
    <cellStyle name="40% - Ênfase1 2 2" xfId="5848" xr:uid="{00000000-0005-0000-0000-000067100000}"/>
    <cellStyle name="40% - Ênfase1 2 2 10" xfId="5849" xr:uid="{00000000-0005-0000-0000-000068100000}"/>
    <cellStyle name="40% - Ênfase1 2 2 10 2" xfId="5850" xr:uid="{00000000-0005-0000-0000-000069100000}"/>
    <cellStyle name="40% - Ênfase1 2 2 10 3" xfId="5851" xr:uid="{00000000-0005-0000-0000-00006A100000}"/>
    <cellStyle name="40% - Ênfase1 2 2 10 4" xfId="5852" xr:uid="{00000000-0005-0000-0000-00006B100000}"/>
    <cellStyle name="40% - Ênfase1 2 2 10 5" xfId="21157" xr:uid="{00000000-0005-0000-0000-00006C100000}"/>
    <cellStyle name="40% - Ênfase1 2 2 11" xfId="5853" xr:uid="{00000000-0005-0000-0000-00006D100000}"/>
    <cellStyle name="40% - Ênfase1 2 2 11 2" xfId="5854" xr:uid="{00000000-0005-0000-0000-00006E100000}"/>
    <cellStyle name="40% - Ênfase1 2 2 11 3" xfId="5855" xr:uid="{00000000-0005-0000-0000-00006F100000}"/>
    <cellStyle name="40% - Ênfase1 2 2 11 4" xfId="5856" xr:uid="{00000000-0005-0000-0000-000070100000}"/>
    <cellStyle name="40% - Ênfase1 2 2 11 5" xfId="21158" xr:uid="{00000000-0005-0000-0000-000071100000}"/>
    <cellStyle name="40% - Ênfase1 2 2 12" xfId="5857" xr:uid="{00000000-0005-0000-0000-000072100000}"/>
    <cellStyle name="40% - Ênfase1 2 2 12 2" xfId="5858" xr:uid="{00000000-0005-0000-0000-000073100000}"/>
    <cellStyle name="40% - Ênfase1 2 2 12 3" xfId="5859" xr:uid="{00000000-0005-0000-0000-000074100000}"/>
    <cellStyle name="40% - Ênfase1 2 2 12 4" xfId="21159" xr:uid="{00000000-0005-0000-0000-000075100000}"/>
    <cellStyle name="40% - Ênfase1 2 2 13" xfId="5860" xr:uid="{00000000-0005-0000-0000-000076100000}"/>
    <cellStyle name="40% - Ênfase1 2 2 13 2" xfId="5861" xr:uid="{00000000-0005-0000-0000-000077100000}"/>
    <cellStyle name="40% - Ênfase1 2 2 13 3" xfId="21160" xr:uid="{00000000-0005-0000-0000-000078100000}"/>
    <cellStyle name="40% - Ênfase1 2 2 14" xfId="5862" xr:uid="{00000000-0005-0000-0000-000079100000}"/>
    <cellStyle name="40% - Ênfase1 2 2 14 2" xfId="21161" xr:uid="{00000000-0005-0000-0000-00007A100000}"/>
    <cellStyle name="40% - Ênfase1 2 2 15" xfId="5863" xr:uid="{00000000-0005-0000-0000-00007B100000}"/>
    <cellStyle name="40% - Ênfase1 2 2 15 2" xfId="21162" xr:uid="{00000000-0005-0000-0000-00007C100000}"/>
    <cellStyle name="40% - Ênfase1 2 2 16" xfId="5864" xr:uid="{00000000-0005-0000-0000-00007D100000}"/>
    <cellStyle name="40% - Ênfase1 2 2 16 2" xfId="21163" xr:uid="{00000000-0005-0000-0000-00007E100000}"/>
    <cellStyle name="40% - Ênfase1 2 2 17" xfId="5865" xr:uid="{00000000-0005-0000-0000-00007F100000}"/>
    <cellStyle name="40% - Ênfase1 2 2 17 2" xfId="21164" xr:uid="{00000000-0005-0000-0000-000080100000}"/>
    <cellStyle name="40% - Ênfase1 2 2 18" xfId="5866" xr:uid="{00000000-0005-0000-0000-000081100000}"/>
    <cellStyle name="40% - Ênfase1 2 2 18 2" xfId="21165" xr:uid="{00000000-0005-0000-0000-000082100000}"/>
    <cellStyle name="40% - Ênfase1 2 2 19" xfId="5867" xr:uid="{00000000-0005-0000-0000-000083100000}"/>
    <cellStyle name="40% - Ênfase1 2 2 2" xfId="5868" xr:uid="{00000000-0005-0000-0000-000084100000}"/>
    <cellStyle name="40% - Ênfase1 2 2 2 10" xfId="5869" xr:uid="{00000000-0005-0000-0000-000085100000}"/>
    <cellStyle name="40% - Ênfase1 2 2 2 10 2" xfId="5870" xr:uid="{00000000-0005-0000-0000-000086100000}"/>
    <cellStyle name="40% - Ênfase1 2 2 2 10 2 2" xfId="21167" xr:uid="{00000000-0005-0000-0000-000087100000}"/>
    <cellStyle name="40% - Ênfase1 2 2 2 10 3" xfId="5871" xr:uid="{00000000-0005-0000-0000-000088100000}"/>
    <cellStyle name="40% - Ênfase1 2 2 2 10 3 2" xfId="21168" xr:uid="{00000000-0005-0000-0000-000089100000}"/>
    <cellStyle name="40% - Ênfase1 2 2 2 10 4" xfId="5872" xr:uid="{00000000-0005-0000-0000-00008A100000}"/>
    <cellStyle name="40% - Ênfase1 2 2 2 10 4 2" xfId="21169" xr:uid="{00000000-0005-0000-0000-00008B100000}"/>
    <cellStyle name="40% - Ênfase1 2 2 2 11" xfId="5873" xr:uid="{00000000-0005-0000-0000-00008C100000}"/>
    <cellStyle name="40% - Ênfase1 2 2 2 11 2" xfId="5874" xr:uid="{00000000-0005-0000-0000-00008D100000}"/>
    <cellStyle name="40% - Ênfase1 2 2 2 11 2 2" xfId="21170" xr:uid="{00000000-0005-0000-0000-00008E100000}"/>
    <cellStyle name="40% - Ênfase1 2 2 2 11 3" xfId="5875" xr:uid="{00000000-0005-0000-0000-00008F100000}"/>
    <cellStyle name="40% - Ênfase1 2 2 2 11 3 2" xfId="21171" xr:uid="{00000000-0005-0000-0000-000090100000}"/>
    <cellStyle name="40% - Ênfase1 2 2 2 12" xfId="5876" xr:uid="{00000000-0005-0000-0000-000091100000}"/>
    <cellStyle name="40% - Ênfase1 2 2 2 12 2" xfId="5877" xr:uid="{00000000-0005-0000-0000-000092100000}"/>
    <cellStyle name="40% - Ênfase1 2 2 2 12 2 2" xfId="21172" xr:uid="{00000000-0005-0000-0000-000093100000}"/>
    <cellStyle name="40% - Ênfase1 2 2 2 13" xfId="5878" xr:uid="{00000000-0005-0000-0000-000094100000}"/>
    <cellStyle name="40% - Ênfase1 2 2 2 14" xfId="5879" xr:uid="{00000000-0005-0000-0000-000095100000}"/>
    <cellStyle name="40% - Ênfase1 2 2 2 15" xfId="5880" xr:uid="{00000000-0005-0000-0000-000096100000}"/>
    <cellStyle name="40% - Ênfase1 2 2 2 16" xfId="5881" xr:uid="{00000000-0005-0000-0000-000097100000}"/>
    <cellStyle name="40% - Ênfase1 2 2 2 17" xfId="5882" xr:uid="{00000000-0005-0000-0000-000098100000}"/>
    <cellStyle name="40% - Ênfase1 2 2 2 18" xfId="5883" xr:uid="{00000000-0005-0000-0000-000099100000}"/>
    <cellStyle name="40% - Ênfase1 2 2 2 18 2" xfId="21173" xr:uid="{00000000-0005-0000-0000-00009A100000}"/>
    <cellStyle name="40% - Ênfase1 2 2 2 19" xfId="5884" xr:uid="{00000000-0005-0000-0000-00009B100000}"/>
    <cellStyle name="40% - Ênfase1 2 2 2 19 2" xfId="21174" xr:uid="{00000000-0005-0000-0000-00009C100000}"/>
    <cellStyle name="40% - Ênfase1 2 2 2 2" xfId="5885" xr:uid="{00000000-0005-0000-0000-00009D100000}"/>
    <cellStyle name="40% - Ênfase1 2 2 2 2 10" xfId="5886" xr:uid="{00000000-0005-0000-0000-00009E100000}"/>
    <cellStyle name="40% - Ênfase1 2 2 2 2 10 2" xfId="5887" xr:uid="{00000000-0005-0000-0000-00009F100000}"/>
    <cellStyle name="40% - Ênfase1 2 2 2 2 10 3" xfId="5888" xr:uid="{00000000-0005-0000-0000-0000A0100000}"/>
    <cellStyle name="40% - Ênfase1 2 2 2 2 10 4" xfId="21175" xr:uid="{00000000-0005-0000-0000-0000A1100000}"/>
    <cellStyle name="40% - Ênfase1 2 2 2 2 11" xfId="5889" xr:uid="{00000000-0005-0000-0000-0000A2100000}"/>
    <cellStyle name="40% - Ênfase1 2 2 2 2 11 2" xfId="5890" xr:uid="{00000000-0005-0000-0000-0000A3100000}"/>
    <cellStyle name="40% - Ênfase1 2 2 2 2 11 3" xfId="21176" xr:uid="{00000000-0005-0000-0000-0000A4100000}"/>
    <cellStyle name="40% - Ênfase1 2 2 2 2 12" xfId="5891" xr:uid="{00000000-0005-0000-0000-0000A5100000}"/>
    <cellStyle name="40% - Ênfase1 2 2 2 2 12 2" xfId="21177" xr:uid="{00000000-0005-0000-0000-0000A6100000}"/>
    <cellStyle name="40% - Ênfase1 2 2 2 2 13" xfId="5892" xr:uid="{00000000-0005-0000-0000-0000A7100000}"/>
    <cellStyle name="40% - Ênfase1 2 2 2 2 13 2" xfId="21178" xr:uid="{00000000-0005-0000-0000-0000A8100000}"/>
    <cellStyle name="40% - Ênfase1 2 2 2 2 14" xfId="5893" xr:uid="{00000000-0005-0000-0000-0000A9100000}"/>
    <cellStyle name="40% - Ênfase1 2 2 2 2 14 2" xfId="21179" xr:uid="{00000000-0005-0000-0000-0000AA100000}"/>
    <cellStyle name="40% - Ênfase1 2 2 2 2 15" xfId="5894" xr:uid="{00000000-0005-0000-0000-0000AB100000}"/>
    <cellStyle name="40% - Ênfase1 2 2 2 2 15 2" xfId="21180" xr:uid="{00000000-0005-0000-0000-0000AC100000}"/>
    <cellStyle name="40% - Ênfase1 2 2 2 2 16" xfId="5895" xr:uid="{00000000-0005-0000-0000-0000AD100000}"/>
    <cellStyle name="40% - Ênfase1 2 2 2 2 17" xfId="5896" xr:uid="{00000000-0005-0000-0000-0000AE100000}"/>
    <cellStyle name="40% - Ênfase1 2 2 2 2 2" xfId="5897" xr:uid="{00000000-0005-0000-0000-0000AF100000}"/>
    <cellStyle name="40% - Ênfase1 2 2 2 2 2 10" xfId="5898" xr:uid="{00000000-0005-0000-0000-0000B0100000}"/>
    <cellStyle name="40% - Ênfase1 2 2 2 2 2 11" xfId="5899" xr:uid="{00000000-0005-0000-0000-0000B1100000}"/>
    <cellStyle name="40% - Ênfase1 2 2 2 2 2 12" xfId="5900" xr:uid="{00000000-0005-0000-0000-0000B2100000}"/>
    <cellStyle name="40% - Ênfase1 2 2 2 2 2 13" xfId="5901" xr:uid="{00000000-0005-0000-0000-0000B3100000}"/>
    <cellStyle name="40% - Ênfase1 2 2 2 2 2 14" xfId="5902" xr:uid="{00000000-0005-0000-0000-0000B4100000}"/>
    <cellStyle name="40% - Ênfase1 2 2 2 2 2 15" xfId="5903" xr:uid="{00000000-0005-0000-0000-0000B5100000}"/>
    <cellStyle name="40% - Ênfase1 2 2 2 2 2 16" xfId="21181" xr:uid="{00000000-0005-0000-0000-0000B6100000}"/>
    <cellStyle name="40% - Ênfase1 2 2 2 2 2 2" xfId="5904" xr:uid="{00000000-0005-0000-0000-0000B7100000}"/>
    <cellStyle name="40% - Ênfase1 2 2 2 2 2 3" xfId="5905" xr:uid="{00000000-0005-0000-0000-0000B8100000}"/>
    <cellStyle name="40% - Ênfase1 2 2 2 2 2 4" xfId="5906" xr:uid="{00000000-0005-0000-0000-0000B9100000}"/>
    <cellStyle name="40% - Ênfase1 2 2 2 2 2 5" xfId="5907" xr:uid="{00000000-0005-0000-0000-0000BA100000}"/>
    <cellStyle name="40% - Ênfase1 2 2 2 2 2 6" xfId="5908" xr:uid="{00000000-0005-0000-0000-0000BB100000}"/>
    <cellStyle name="40% - Ênfase1 2 2 2 2 2 7" xfId="5909" xr:uid="{00000000-0005-0000-0000-0000BC100000}"/>
    <cellStyle name="40% - Ênfase1 2 2 2 2 2 8" xfId="5910" xr:uid="{00000000-0005-0000-0000-0000BD100000}"/>
    <cellStyle name="40% - Ênfase1 2 2 2 2 2 9" xfId="5911" xr:uid="{00000000-0005-0000-0000-0000BE100000}"/>
    <cellStyle name="40% - Ênfase1 2 2 2 2 3" xfId="5912" xr:uid="{00000000-0005-0000-0000-0000BF100000}"/>
    <cellStyle name="40% - Ênfase1 2 2 2 2 3 10" xfId="5913" xr:uid="{00000000-0005-0000-0000-0000C0100000}"/>
    <cellStyle name="40% - Ênfase1 2 2 2 2 3 11" xfId="5914" xr:uid="{00000000-0005-0000-0000-0000C1100000}"/>
    <cellStyle name="40% - Ênfase1 2 2 2 2 3 12" xfId="5915" xr:uid="{00000000-0005-0000-0000-0000C2100000}"/>
    <cellStyle name="40% - Ênfase1 2 2 2 2 3 13" xfId="21182" xr:uid="{00000000-0005-0000-0000-0000C3100000}"/>
    <cellStyle name="40% - Ênfase1 2 2 2 2 3 2" xfId="5916" xr:uid="{00000000-0005-0000-0000-0000C4100000}"/>
    <cellStyle name="40% - Ênfase1 2 2 2 2 3 3" xfId="5917" xr:uid="{00000000-0005-0000-0000-0000C5100000}"/>
    <cellStyle name="40% - Ênfase1 2 2 2 2 3 4" xfId="5918" xr:uid="{00000000-0005-0000-0000-0000C6100000}"/>
    <cellStyle name="40% - Ênfase1 2 2 2 2 3 5" xfId="5919" xr:uid="{00000000-0005-0000-0000-0000C7100000}"/>
    <cellStyle name="40% - Ênfase1 2 2 2 2 3 6" xfId="5920" xr:uid="{00000000-0005-0000-0000-0000C8100000}"/>
    <cellStyle name="40% - Ênfase1 2 2 2 2 3 7" xfId="5921" xr:uid="{00000000-0005-0000-0000-0000C9100000}"/>
    <cellStyle name="40% - Ênfase1 2 2 2 2 3 8" xfId="5922" xr:uid="{00000000-0005-0000-0000-0000CA100000}"/>
    <cellStyle name="40% - Ênfase1 2 2 2 2 3 9" xfId="5923" xr:uid="{00000000-0005-0000-0000-0000CB100000}"/>
    <cellStyle name="40% - Ênfase1 2 2 2 2 4" xfId="5924" xr:uid="{00000000-0005-0000-0000-0000CC100000}"/>
    <cellStyle name="40% - Ênfase1 2 2 2 2 4 2" xfId="5925" xr:uid="{00000000-0005-0000-0000-0000CD100000}"/>
    <cellStyle name="40% - Ênfase1 2 2 2 2 4 3" xfId="5926" xr:uid="{00000000-0005-0000-0000-0000CE100000}"/>
    <cellStyle name="40% - Ênfase1 2 2 2 2 4 4" xfId="5927" xr:uid="{00000000-0005-0000-0000-0000CF100000}"/>
    <cellStyle name="40% - Ênfase1 2 2 2 2 4 5" xfId="5928" xr:uid="{00000000-0005-0000-0000-0000D0100000}"/>
    <cellStyle name="40% - Ênfase1 2 2 2 2 4 6" xfId="5929" xr:uid="{00000000-0005-0000-0000-0000D1100000}"/>
    <cellStyle name="40% - Ênfase1 2 2 2 2 4 7" xfId="5930" xr:uid="{00000000-0005-0000-0000-0000D2100000}"/>
    <cellStyle name="40% - Ênfase1 2 2 2 2 4 8" xfId="5931" xr:uid="{00000000-0005-0000-0000-0000D3100000}"/>
    <cellStyle name="40% - Ênfase1 2 2 2 2 4 9" xfId="21183" xr:uid="{00000000-0005-0000-0000-0000D4100000}"/>
    <cellStyle name="40% - Ênfase1 2 2 2 2 5" xfId="5932" xr:uid="{00000000-0005-0000-0000-0000D5100000}"/>
    <cellStyle name="40% - Ênfase1 2 2 2 2 5 2" xfId="5933" xr:uid="{00000000-0005-0000-0000-0000D6100000}"/>
    <cellStyle name="40% - Ênfase1 2 2 2 2 5 3" xfId="5934" xr:uid="{00000000-0005-0000-0000-0000D7100000}"/>
    <cellStyle name="40% - Ênfase1 2 2 2 2 5 4" xfId="5935" xr:uid="{00000000-0005-0000-0000-0000D8100000}"/>
    <cellStyle name="40% - Ênfase1 2 2 2 2 5 5" xfId="5936" xr:uid="{00000000-0005-0000-0000-0000D9100000}"/>
    <cellStyle name="40% - Ênfase1 2 2 2 2 5 6" xfId="5937" xr:uid="{00000000-0005-0000-0000-0000DA100000}"/>
    <cellStyle name="40% - Ênfase1 2 2 2 2 5 7" xfId="5938" xr:uid="{00000000-0005-0000-0000-0000DB100000}"/>
    <cellStyle name="40% - Ênfase1 2 2 2 2 5 8" xfId="5939" xr:uid="{00000000-0005-0000-0000-0000DC100000}"/>
    <cellStyle name="40% - Ênfase1 2 2 2 2 5 9" xfId="21184" xr:uid="{00000000-0005-0000-0000-0000DD100000}"/>
    <cellStyle name="40% - Ênfase1 2 2 2 2 6" xfId="5940" xr:uid="{00000000-0005-0000-0000-0000DE100000}"/>
    <cellStyle name="40% - Ênfase1 2 2 2 2 6 2" xfId="5941" xr:uid="{00000000-0005-0000-0000-0000DF100000}"/>
    <cellStyle name="40% - Ênfase1 2 2 2 2 6 3" xfId="5942" xr:uid="{00000000-0005-0000-0000-0000E0100000}"/>
    <cellStyle name="40% - Ênfase1 2 2 2 2 6 4" xfId="5943" xr:uid="{00000000-0005-0000-0000-0000E1100000}"/>
    <cellStyle name="40% - Ênfase1 2 2 2 2 6 5" xfId="5944" xr:uid="{00000000-0005-0000-0000-0000E2100000}"/>
    <cellStyle name="40% - Ênfase1 2 2 2 2 6 6" xfId="5945" xr:uid="{00000000-0005-0000-0000-0000E3100000}"/>
    <cellStyle name="40% - Ênfase1 2 2 2 2 6 7" xfId="21185" xr:uid="{00000000-0005-0000-0000-0000E4100000}"/>
    <cellStyle name="40% - Ênfase1 2 2 2 2 7" xfId="5946" xr:uid="{00000000-0005-0000-0000-0000E5100000}"/>
    <cellStyle name="40% - Ênfase1 2 2 2 2 7 2" xfId="5947" xr:uid="{00000000-0005-0000-0000-0000E6100000}"/>
    <cellStyle name="40% - Ênfase1 2 2 2 2 7 3" xfId="5948" xr:uid="{00000000-0005-0000-0000-0000E7100000}"/>
    <cellStyle name="40% - Ênfase1 2 2 2 2 7 4" xfId="5949" xr:uid="{00000000-0005-0000-0000-0000E8100000}"/>
    <cellStyle name="40% - Ênfase1 2 2 2 2 7 5" xfId="21186" xr:uid="{00000000-0005-0000-0000-0000E9100000}"/>
    <cellStyle name="40% - Ênfase1 2 2 2 2 8" xfId="5950" xr:uid="{00000000-0005-0000-0000-0000EA100000}"/>
    <cellStyle name="40% - Ênfase1 2 2 2 2 8 2" xfId="5951" xr:uid="{00000000-0005-0000-0000-0000EB100000}"/>
    <cellStyle name="40% - Ênfase1 2 2 2 2 8 3" xfId="5952" xr:uid="{00000000-0005-0000-0000-0000EC100000}"/>
    <cellStyle name="40% - Ênfase1 2 2 2 2 8 4" xfId="5953" xr:uid="{00000000-0005-0000-0000-0000ED100000}"/>
    <cellStyle name="40% - Ênfase1 2 2 2 2 8 5" xfId="21187" xr:uid="{00000000-0005-0000-0000-0000EE100000}"/>
    <cellStyle name="40% - Ênfase1 2 2 2 2 9" xfId="5954" xr:uid="{00000000-0005-0000-0000-0000EF100000}"/>
    <cellStyle name="40% - Ênfase1 2 2 2 2 9 2" xfId="5955" xr:uid="{00000000-0005-0000-0000-0000F0100000}"/>
    <cellStyle name="40% - Ênfase1 2 2 2 2 9 3" xfId="5956" xr:uid="{00000000-0005-0000-0000-0000F1100000}"/>
    <cellStyle name="40% - Ênfase1 2 2 2 2 9 4" xfId="5957" xr:uid="{00000000-0005-0000-0000-0000F2100000}"/>
    <cellStyle name="40% - Ênfase1 2 2 2 2 9 5" xfId="21188" xr:uid="{00000000-0005-0000-0000-0000F3100000}"/>
    <cellStyle name="40% - Ênfase1 2 2 2 20" xfId="21166" xr:uid="{00000000-0005-0000-0000-0000F4100000}"/>
    <cellStyle name="40% - Ênfase1 2 2 2 3" xfId="5958" xr:uid="{00000000-0005-0000-0000-0000F5100000}"/>
    <cellStyle name="40% - Ênfase1 2 2 2 3 10" xfId="5959" xr:uid="{00000000-0005-0000-0000-0000F6100000}"/>
    <cellStyle name="40% - Ênfase1 2 2 2 3 11" xfId="5960" xr:uid="{00000000-0005-0000-0000-0000F7100000}"/>
    <cellStyle name="40% - Ênfase1 2 2 2 3 12" xfId="5961" xr:uid="{00000000-0005-0000-0000-0000F8100000}"/>
    <cellStyle name="40% - Ênfase1 2 2 2 3 13" xfId="5962" xr:uid="{00000000-0005-0000-0000-0000F9100000}"/>
    <cellStyle name="40% - Ênfase1 2 2 2 3 14" xfId="5963" xr:uid="{00000000-0005-0000-0000-0000FA100000}"/>
    <cellStyle name="40% - Ênfase1 2 2 2 3 15" xfId="5964" xr:uid="{00000000-0005-0000-0000-0000FB100000}"/>
    <cellStyle name="40% - Ênfase1 2 2 2 3 16" xfId="5965" xr:uid="{00000000-0005-0000-0000-0000FC100000}"/>
    <cellStyle name="40% - Ênfase1 2 2 2 3 17" xfId="5966" xr:uid="{00000000-0005-0000-0000-0000FD100000}"/>
    <cellStyle name="40% - Ênfase1 2 2 2 3 2" xfId="5967" xr:uid="{00000000-0005-0000-0000-0000FE100000}"/>
    <cellStyle name="40% - Ênfase1 2 2 2 3 3" xfId="5968" xr:uid="{00000000-0005-0000-0000-0000FF100000}"/>
    <cellStyle name="40% - Ênfase1 2 2 2 3 4" xfId="5969" xr:uid="{00000000-0005-0000-0000-000000110000}"/>
    <cellStyle name="40% - Ênfase1 2 2 2 3 5" xfId="5970" xr:uid="{00000000-0005-0000-0000-000001110000}"/>
    <cellStyle name="40% - Ênfase1 2 2 2 3 6" xfId="5971" xr:uid="{00000000-0005-0000-0000-000002110000}"/>
    <cellStyle name="40% - Ênfase1 2 2 2 3 7" xfId="5972" xr:uid="{00000000-0005-0000-0000-000003110000}"/>
    <cellStyle name="40% - Ênfase1 2 2 2 3 8" xfId="5973" xr:uid="{00000000-0005-0000-0000-000004110000}"/>
    <cellStyle name="40% - Ênfase1 2 2 2 3 9" xfId="5974" xr:uid="{00000000-0005-0000-0000-000005110000}"/>
    <cellStyle name="40% - Ênfase1 2 2 2 4" xfId="5975" xr:uid="{00000000-0005-0000-0000-000006110000}"/>
    <cellStyle name="40% - Ênfase1 2 2 2 4 10" xfId="5976" xr:uid="{00000000-0005-0000-0000-000007110000}"/>
    <cellStyle name="40% - Ênfase1 2 2 2 4 10 2" xfId="21189" xr:uid="{00000000-0005-0000-0000-000008110000}"/>
    <cellStyle name="40% - Ênfase1 2 2 2 4 11" xfId="5977" xr:uid="{00000000-0005-0000-0000-000009110000}"/>
    <cellStyle name="40% - Ênfase1 2 2 2 4 11 2" xfId="21190" xr:uid="{00000000-0005-0000-0000-00000A110000}"/>
    <cellStyle name="40% - Ênfase1 2 2 2 4 12" xfId="5978" xr:uid="{00000000-0005-0000-0000-00000B110000}"/>
    <cellStyle name="40% - Ênfase1 2 2 2 4 12 2" xfId="21191" xr:uid="{00000000-0005-0000-0000-00000C110000}"/>
    <cellStyle name="40% - Ênfase1 2 2 2 4 2" xfId="5979" xr:uid="{00000000-0005-0000-0000-00000D110000}"/>
    <cellStyle name="40% - Ênfase1 2 2 2 4 2 2" xfId="21192" xr:uid="{00000000-0005-0000-0000-00000E110000}"/>
    <cellStyle name="40% - Ênfase1 2 2 2 4 3" xfId="5980" xr:uid="{00000000-0005-0000-0000-00000F110000}"/>
    <cellStyle name="40% - Ênfase1 2 2 2 4 3 2" xfId="21193" xr:uid="{00000000-0005-0000-0000-000010110000}"/>
    <cellStyle name="40% - Ênfase1 2 2 2 4 4" xfId="5981" xr:uid="{00000000-0005-0000-0000-000011110000}"/>
    <cellStyle name="40% - Ênfase1 2 2 2 4 4 2" xfId="21194" xr:uid="{00000000-0005-0000-0000-000012110000}"/>
    <cellStyle name="40% - Ênfase1 2 2 2 4 5" xfId="5982" xr:uid="{00000000-0005-0000-0000-000013110000}"/>
    <cellStyle name="40% - Ênfase1 2 2 2 4 5 2" xfId="21195" xr:uid="{00000000-0005-0000-0000-000014110000}"/>
    <cellStyle name="40% - Ênfase1 2 2 2 4 6" xfId="5983" xr:uid="{00000000-0005-0000-0000-000015110000}"/>
    <cellStyle name="40% - Ênfase1 2 2 2 4 6 2" xfId="21196" xr:uid="{00000000-0005-0000-0000-000016110000}"/>
    <cellStyle name="40% - Ênfase1 2 2 2 4 7" xfId="5984" xr:uid="{00000000-0005-0000-0000-000017110000}"/>
    <cellStyle name="40% - Ênfase1 2 2 2 4 7 2" xfId="21197" xr:uid="{00000000-0005-0000-0000-000018110000}"/>
    <cellStyle name="40% - Ênfase1 2 2 2 4 8" xfId="5985" xr:uid="{00000000-0005-0000-0000-000019110000}"/>
    <cellStyle name="40% - Ênfase1 2 2 2 4 8 2" xfId="21198" xr:uid="{00000000-0005-0000-0000-00001A110000}"/>
    <cellStyle name="40% - Ênfase1 2 2 2 4 9" xfId="5986" xr:uid="{00000000-0005-0000-0000-00001B110000}"/>
    <cellStyle name="40% - Ênfase1 2 2 2 4 9 2" xfId="21199" xr:uid="{00000000-0005-0000-0000-00001C110000}"/>
    <cellStyle name="40% - Ênfase1 2 2 2 5" xfId="5987" xr:uid="{00000000-0005-0000-0000-00001D110000}"/>
    <cellStyle name="40% - Ênfase1 2 2 2 5 2" xfId="5988" xr:uid="{00000000-0005-0000-0000-00001E110000}"/>
    <cellStyle name="40% - Ênfase1 2 2 2 5 2 2" xfId="21200" xr:uid="{00000000-0005-0000-0000-00001F110000}"/>
    <cellStyle name="40% - Ênfase1 2 2 2 5 3" xfId="5989" xr:uid="{00000000-0005-0000-0000-000020110000}"/>
    <cellStyle name="40% - Ênfase1 2 2 2 5 3 2" xfId="21201" xr:uid="{00000000-0005-0000-0000-000021110000}"/>
    <cellStyle name="40% - Ênfase1 2 2 2 5 4" xfId="5990" xr:uid="{00000000-0005-0000-0000-000022110000}"/>
    <cellStyle name="40% - Ênfase1 2 2 2 5 4 2" xfId="21202" xr:uid="{00000000-0005-0000-0000-000023110000}"/>
    <cellStyle name="40% - Ênfase1 2 2 2 5 5" xfId="5991" xr:uid="{00000000-0005-0000-0000-000024110000}"/>
    <cellStyle name="40% - Ênfase1 2 2 2 5 5 2" xfId="21203" xr:uid="{00000000-0005-0000-0000-000025110000}"/>
    <cellStyle name="40% - Ênfase1 2 2 2 5 6" xfId="5992" xr:uid="{00000000-0005-0000-0000-000026110000}"/>
    <cellStyle name="40% - Ênfase1 2 2 2 5 6 2" xfId="21204" xr:uid="{00000000-0005-0000-0000-000027110000}"/>
    <cellStyle name="40% - Ênfase1 2 2 2 5 7" xfId="5993" xr:uid="{00000000-0005-0000-0000-000028110000}"/>
    <cellStyle name="40% - Ênfase1 2 2 2 5 7 2" xfId="21205" xr:uid="{00000000-0005-0000-0000-000029110000}"/>
    <cellStyle name="40% - Ênfase1 2 2 2 5 8" xfId="5994" xr:uid="{00000000-0005-0000-0000-00002A110000}"/>
    <cellStyle name="40% - Ênfase1 2 2 2 5 8 2" xfId="21206" xr:uid="{00000000-0005-0000-0000-00002B110000}"/>
    <cellStyle name="40% - Ênfase1 2 2 2 6" xfId="5995" xr:uid="{00000000-0005-0000-0000-00002C110000}"/>
    <cellStyle name="40% - Ênfase1 2 2 2 6 2" xfId="5996" xr:uid="{00000000-0005-0000-0000-00002D110000}"/>
    <cellStyle name="40% - Ênfase1 2 2 2 6 2 2" xfId="21207" xr:uid="{00000000-0005-0000-0000-00002E110000}"/>
    <cellStyle name="40% - Ênfase1 2 2 2 6 3" xfId="5997" xr:uid="{00000000-0005-0000-0000-00002F110000}"/>
    <cellStyle name="40% - Ênfase1 2 2 2 6 3 2" xfId="21208" xr:uid="{00000000-0005-0000-0000-000030110000}"/>
    <cellStyle name="40% - Ênfase1 2 2 2 6 4" xfId="5998" xr:uid="{00000000-0005-0000-0000-000031110000}"/>
    <cellStyle name="40% - Ênfase1 2 2 2 6 4 2" xfId="21209" xr:uid="{00000000-0005-0000-0000-000032110000}"/>
    <cellStyle name="40% - Ênfase1 2 2 2 6 5" xfId="5999" xr:uid="{00000000-0005-0000-0000-000033110000}"/>
    <cellStyle name="40% - Ênfase1 2 2 2 6 5 2" xfId="21210" xr:uid="{00000000-0005-0000-0000-000034110000}"/>
    <cellStyle name="40% - Ênfase1 2 2 2 6 6" xfId="6000" xr:uid="{00000000-0005-0000-0000-000035110000}"/>
    <cellStyle name="40% - Ênfase1 2 2 2 6 6 2" xfId="21211" xr:uid="{00000000-0005-0000-0000-000036110000}"/>
    <cellStyle name="40% - Ênfase1 2 2 2 6 7" xfId="6001" xr:uid="{00000000-0005-0000-0000-000037110000}"/>
    <cellStyle name="40% - Ênfase1 2 2 2 6 7 2" xfId="21212" xr:uid="{00000000-0005-0000-0000-000038110000}"/>
    <cellStyle name="40% - Ênfase1 2 2 2 6 8" xfId="6002" xr:uid="{00000000-0005-0000-0000-000039110000}"/>
    <cellStyle name="40% - Ênfase1 2 2 2 6 8 2" xfId="21213" xr:uid="{00000000-0005-0000-0000-00003A110000}"/>
    <cellStyle name="40% - Ênfase1 2 2 2 7" xfId="6003" xr:uid="{00000000-0005-0000-0000-00003B110000}"/>
    <cellStyle name="40% - Ênfase1 2 2 2 7 2" xfId="6004" xr:uid="{00000000-0005-0000-0000-00003C110000}"/>
    <cellStyle name="40% - Ênfase1 2 2 2 7 2 2" xfId="21214" xr:uid="{00000000-0005-0000-0000-00003D110000}"/>
    <cellStyle name="40% - Ênfase1 2 2 2 7 3" xfId="6005" xr:uid="{00000000-0005-0000-0000-00003E110000}"/>
    <cellStyle name="40% - Ênfase1 2 2 2 7 3 2" xfId="21215" xr:uid="{00000000-0005-0000-0000-00003F110000}"/>
    <cellStyle name="40% - Ênfase1 2 2 2 7 4" xfId="6006" xr:uid="{00000000-0005-0000-0000-000040110000}"/>
    <cellStyle name="40% - Ênfase1 2 2 2 7 4 2" xfId="21216" xr:uid="{00000000-0005-0000-0000-000041110000}"/>
    <cellStyle name="40% - Ênfase1 2 2 2 7 5" xfId="6007" xr:uid="{00000000-0005-0000-0000-000042110000}"/>
    <cellStyle name="40% - Ênfase1 2 2 2 7 5 2" xfId="21217" xr:uid="{00000000-0005-0000-0000-000043110000}"/>
    <cellStyle name="40% - Ênfase1 2 2 2 7 6" xfId="6008" xr:uid="{00000000-0005-0000-0000-000044110000}"/>
    <cellStyle name="40% - Ênfase1 2 2 2 7 6 2" xfId="21218" xr:uid="{00000000-0005-0000-0000-000045110000}"/>
    <cellStyle name="40% - Ênfase1 2 2 2 8" xfId="6009" xr:uid="{00000000-0005-0000-0000-000046110000}"/>
    <cellStyle name="40% - Ênfase1 2 2 2 8 2" xfId="6010" xr:uid="{00000000-0005-0000-0000-000047110000}"/>
    <cellStyle name="40% - Ênfase1 2 2 2 8 2 2" xfId="21219" xr:uid="{00000000-0005-0000-0000-000048110000}"/>
    <cellStyle name="40% - Ênfase1 2 2 2 8 3" xfId="6011" xr:uid="{00000000-0005-0000-0000-000049110000}"/>
    <cellStyle name="40% - Ênfase1 2 2 2 8 3 2" xfId="21220" xr:uid="{00000000-0005-0000-0000-00004A110000}"/>
    <cellStyle name="40% - Ênfase1 2 2 2 8 4" xfId="6012" xr:uid="{00000000-0005-0000-0000-00004B110000}"/>
    <cellStyle name="40% - Ênfase1 2 2 2 8 4 2" xfId="21221" xr:uid="{00000000-0005-0000-0000-00004C110000}"/>
    <cellStyle name="40% - Ênfase1 2 2 2 9" xfId="6013" xr:uid="{00000000-0005-0000-0000-00004D110000}"/>
    <cellStyle name="40% - Ênfase1 2 2 2 9 2" xfId="6014" xr:uid="{00000000-0005-0000-0000-00004E110000}"/>
    <cellStyle name="40% - Ênfase1 2 2 2 9 2 2" xfId="21222" xr:uid="{00000000-0005-0000-0000-00004F110000}"/>
    <cellStyle name="40% - Ênfase1 2 2 2 9 3" xfId="6015" xr:uid="{00000000-0005-0000-0000-000050110000}"/>
    <cellStyle name="40% - Ênfase1 2 2 2 9 3 2" xfId="21223" xr:uid="{00000000-0005-0000-0000-000051110000}"/>
    <cellStyle name="40% - Ênfase1 2 2 2 9 4" xfId="6016" xr:uid="{00000000-0005-0000-0000-000052110000}"/>
    <cellStyle name="40% - Ênfase1 2 2 2 9 4 2" xfId="21224" xr:uid="{00000000-0005-0000-0000-000053110000}"/>
    <cellStyle name="40% - Ênfase1 2 2 2_GUSA" xfId="6017" xr:uid="{00000000-0005-0000-0000-000054110000}"/>
    <cellStyle name="40% - Ênfase1 2 2 20" xfId="6018" xr:uid="{00000000-0005-0000-0000-000055110000}"/>
    <cellStyle name="40% - Ênfase1 2 2 21" xfId="21156" xr:uid="{00000000-0005-0000-0000-000056110000}"/>
    <cellStyle name="40% - Ênfase1 2 2 3" xfId="6019" xr:uid="{00000000-0005-0000-0000-000057110000}"/>
    <cellStyle name="40% - Ênfase1 2 2 3 10" xfId="6020" xr:uid="{00000000-0005-0000-0000-000058110000}"/>
    <cellStyle name="40% - Ênfase1 2 2 3 11" xfId="6021" xr:uid="{00000000-0005-0000-0000-000059110000}"/>
    <cellStyle name="40% - Ênfase1 2 2 3 12" xfId="6022" xr:uid="{00000000-0005-0000-0000-00005A110000}"/>
    <cellStyle name="40% - Ênfase1 2 2 3 13" xfId="6023" xr:uid="{00000000-0005-0000-0000-00005B110000}"/>
    <cellStyle name="40% - Ênfase1 2 2 3 14" xfId="6024" xr:uid="{00000000-0005-0000-0000-00005C110000}"/>
    <cellStyle name="40% - Ênfase1 2 2 3 15" xfId="6025" xr:uid="{00000000-0005-0000-0000-00005D110000}"/>
    <cellStyle name="40% - Ênfase1 2 2 3 16" xfId="6026" xr:uid="{00000000-0005-0000-0000-00005E110000}"/>
    <cellStyle name="40% - Ênfase1 2 2 3 17" xfId="6027" xr:uid="{00000000-0005-0000-0000-00005F110000}"/>
    <cellStyle name="40% - Ênfase1 2 2 3 2" xfId="6028" xr:uid="{00000000-0005-0000-0000-000060110000}"/>
    <cellStyle name="40% - Ênfase1 2 2 3 3" xfId="6029" xr:uid="{00000000-0005-0000-0000-000061110000}"/>
    <cellStyle name="40% - Ênfase1 2 2 3 4" xfId="6030" xr:uid="{00000000-0005-0000-0000-000062110000}"/>
    <cellStyle name="40% - Ênfase1 2 2 3 5" xfId="6031" xr:uid="{00000000-0005-0000-0000-000063110000}"/>
    <cellStyle name="40% - Ênfase1 2 2 3 6" xfId="6032" xr:uid="{00000000-0005-0000-0000-000064110000}"/>
    <cellStyle name="40% - Ênfase1 2 2 3 7" xfId="6033" xr:uid="{00000000-0005-0000-0000-000065110000}"/>
    <cellStyle name="40% - Ênfase1 2 2 3 8" xfId="6034" xr:uid="{00000000-0005-0000-0000-000066110000}"/>
    <cellStyle name="40% - Ênfase1 2 2 3 9" xfId="6035" xr:uid="{00000000-0005-0000-0000-000067110000}"/>
    <cellStyle name="40% - Ênfase1 2 2 4" xfId="6036" xr:uid="{00000000-0005-0000-0000-000068110000}"/>
    <cellStyle name="40% - Ênfase1 2 2 4 2" xfId="6037" xr:uid="{00000000-0005-0000-0000-000069110000}"/>
    <cellStyle name="40% - Ênfase1 2 2 4 2 2" xfId="21226" xr:uid="{00000000-0005-0000-0000-00006A110000}"/>
    <cellStyle name="40% - Ênfase1 2 2 4 3" xfId="6038" xr:uid="{00000000-0005-0000-0000-00006B110000}"/>
    <cellStyle name="40% - Ênfase1 2 2 4 3 2" xfId="21227" xr:uid="{00000000-0005-0000-0000-00006C110000}"/>
    <cellStyle name="40% - Ênfase1 2 2 4 4" xfId="21225" xr:uid="{00000000-0005-0000-0000-00006D110000}"/>
    <cellStyle name="40% - Ênfase1 2 2 5" xfId="6039" xr:uid="{00000000-0005-0000-0000-00006E110000}"/>
    <cellStyle name="40% - Ênfase1 2 2 5 10" xfId="6040" xr:uid="{00000000-0005-0000-0000-00006F110000}"/>
    <cellStyle name="40% - Ênfase1 2 2 5 11" xfId="6041" xr:uid="{00000000-0005-0000-0000-000070110000}"/>
    <cellStyle name="40% - Ênfase1 2 2 5 12" xfId="6042" xr:uid="{00000000-0005-0000-0000-000071110000}"/>
    <cellStyle name="40% - Ênfase1 2 2 5 13" xfId="21228" xr:uid="{00000000-0005-0000-0000-000072110000}"/>
    <cellStyle name="40% - Ênfase1 2 2 5 2" xfId="6043" xr:uid="{00000000-0005-0000-0000-000073110000}"/>
    <cellStyle name="40% - Ênfase1 2 2 5 3" xfId="6044" xr:uid="{00000000-0005-0000-0000-000074110000}"/>
    <cellStyle name="40% - Ênfase1 2 2 5 4" xfId="6045" xr:uid="{00000000-0005-0000-0000-000075110000}"/>
    <cellStyle name="40% - Ênfase1 2 2 5 5" xfId="6046" xr:uid="{00000000-0005-0000-0000-000076110000}"/>
    <cellStyle name="40% - Ênfase1 2 2 5 6" xfId="6047" xr:uid="{00000000-0005-0000-0000-000077110000}"/>
    <cellStyle name="40% - Ênfase1 2 2 5 7" xfId="6048" xr:uid="{00000000-0005-0000-0000-000078110000}"/>
    <cellStyle name="40% - Ênfase1 2 2 5 8" xfId="6049" xr:uid="{00000000-0005-0000-0000-000079110000}"/>
    <cellStyle name="40% - Ênfase1 2 2 5 9" xfId="6050" xr:uid="{00000000-0005-0000-0000-00007A110000}"/>
    <cellStyle name="40% - Ênfase1 2 2 6" xfId="6051" xr:uid="{00000000-0005-0000-0000-00007B110000}"/>
    <cellStyle name="40% - Ênfase1 2 2 6 2" xfId="6052" xr:uid="{00000000-0005-0000-0000-00007C110000}"/>
    <cellStyle name="40% - Ênfase1 2 2 6 3" xfId="6053" xr:uid="{00000000-0005-0000-0000-00007D110000}"/>
    <cellStyle name="40% - Ênfase1 2 2 6 4" xfId="6054" xr:uid="{00000000-0005-0000-0000-00007E110000}"/>
    <cellStyle name="40% - Ênfase1 2 2 6 5" xfId="6055" xr:uid="{00000000-0005-0000-0000-00007F110000}"/>
    <cellStyle name="40% - Ênfase1 2 2 6 6" xfId="6056" xr:uid="{00000000-0005-0000-0000-000080110000}"/>
    <cellStyle name="40% - Ênfase1 2 2 6 7" xfId="6057" xr:uid="{00000000-0005-0000-0000-000081110000}"/>
    <cellStyle name="40% - Ênfase1 2 2 6 8" xfId="6058" xr:uid="{00000000-0005-0000-0000-000082110000}"/>
    <cellStyle name="40% - Ênfase1 2 2 6 9" xfId="21229" xr:uid="{00000000-0005-0000-0000-000083110000}"/>
    <cellStyle name="40% - Ênfase1 2 2 7" xfId="6059" xr:uid="{00000000-0005-0000-0000-000084110000}"/>
    <cellStyle name="40% - Ênfase1 2 2 7 2" xfId="6060" xr:uid="{00000000-0005-0000-0000-000085110000}"/>
    <cellStyle name="40% - Ênfase1 2 2 7 3" xfId="6061" xr:uid="{00000000-0005-0000-0000-000086110000}"/>
    <cellStyle name="40% - Ênfase1 2 2 7 4" xfId="6062" xr:uid="{00000000-0005-0000-0000-000087110000}"/>
    <cellStyle name="40% - Ênfase1 2 2 7 5" xfId="6063" xr:uid="{00000000-0005-0000-0000-000088110000}"/>
    <cellStyle name="40% - Ênfase1 2 2 7 6" xfId="6064" xr:uid="{00000000-0005-0000-0000-000089110000}"/>
    <cellStyle name="40% - Ênfase1 2 2 7 7" xfId="6065" xr:uid="{00000000-0005-0000-0000-00008A110000}"/>
    <cellStyle name="40% - Ênfase1 2 2 7 8" xfId="6066" xr:uid="{00000000-0005-0000-0000-00008B110000}"/>
    <cellStyle name="40% - Ênfase1 2 2 7 9" xfId="21230" xr:uid="{00000000-0005-0000-0000-00008C110000}"/>
    <cellStyle name="40% - Ênfase1 2 2 8" xfId="6067" xr:uid="{00000000-0005-0000-0000-00008D110000}"/>
    <cellStyle name="40% - Ênfase1 2 2 8 2" xfId="6068" xr:uid="{00000000-0005-0000-0000-00008E110000}"/>
    <cellStyle name="40% - Ênfase1 2 2 8 3" xfId="6069" xr:uid="{00000000-0005-0000-0000-00008F110000}"/>
    <cellStyle name="40% - Ênfase1 2 2 8 4" xfId="6070" xr:uid="{00000000-0005-0000-0000-000090110000}"/>
    <cellStyle name="40% - Ênfase1 2 2 8 5" xfId="6071" xr:uid="{00000000-0005-0000-0000-000091110000}"/>
    <cellStyle name="40% - Ênfase1 2 2 8 6" xfId="6072" xr:uid="{00000000-0005-0000-0000-000092110000}"/>
    <cellStyle name="40% - Ênfase1 2 2 8 7" xfId="21231" xr:uid="{00000000-0005-0000-0000-000093110000}"/>
    <cellStyle name="40% - Ênfase1 2 2 9" xfId="6073" xr:uid="{00000000-0005-0000-0000-000094110000}"/>
    <cellStyle name="40% - Ênfase1 2 2 9 2" xfId="6074" xr:uid="{00000000-0005-0000-0000-000095110000}"/>
    <cellStyle name="40% - Ênfase1 2 2 9 3" xfId="6075" xr:uid="{00000000-0005-0000-0000-000096110000}"/>
    <cellStyle name="40% - Ênfase1 2 2 9 4" xfId="6076" xr:uid="{00000000-0005-0000-0000-000097110000}"/>
    <cellStyle name="40% - Ênfase1 2 2 9 5" xfId="21232" xr:uid="{00000000-0005-0000-0000-000098110000}"/>
    <cellStyle name="40% - Ênfase1 2 20" xfId="6077" xr:uid="{00000000-0005-0000-0000-000099110000}"/>
    <cellStyle name="40% - Ênfase1 2 20 2" xfId="21233" xr:uid="{00000000-0005-0000-0000-00009A110000}"/>
    <cellStyle name="40% - Ênfase1 2 21" xfId="6078" xr:uid="{00000000-0005-0000-0000-00009B110000}"/>
    <cellStyle name="40% - Ênfase1 2 21 2" xfId="21234" xr:uid="{00000000-0005-0000-0000-00009C110000}"/>
    <cellStyle name="40% - Ênfase1 2 22" xfId="44658" xr:uid="{2A47A4FD-035D-4565-9250-56516AA731D3}"/>
    <cellStyle name="40% - Ênfase1 2 3" xfId="6079" xr:uid="{00000000-0005-0000-0000-00009D110000}"/>
    <cellStyle name="40% - Ênfase1 2 3 2" xfId="6080" xr:uid="{00000000-0005-0000-0000-00009E110000}"/>
    <cellStyle name="40% - Ênfase1 2 3 2 2" xfId="21236" xr:uid="{00000000-0005-0000-0000-00009F110000}"/>
    <cellStyle name="40% - Ênfase1 2 3 3" xfId="6081" xr:uid="{00000000-0005-0000-0000-0000A0110000}"/>
    <cellStyle name="40% - Ênfase1 2 3 3 2" xfId="21237" xr:uid="{00000000-0005-0000-0000-0000A1110000}"/>
    <cellStyle name="40% - Ênfase1 2 3 4" xfId="21235" xr:uid="{00000000-0005-0000-0000-0000A2110000}"/>
    <cellStyle name="40% - Ênfase1 2 3 5" xfId="37376" xr:uid="{00000000-0005-0000-0000-0000A3110000}"/>
    <cellStyle name="40% - Ênfase1 2 4" xfId="6082" xr:uid="{00000000-0005-0000-0000-0000A4110000}"/>
    <cellStyle name="40% - Ênfase1 2 4 10" xfId="6083" xr:uid="{00000000-0005-0000-0000-0000A5110000}"/>
    <cellStyle name="40% - Ênfase1 2 4 11" xfId="6084" xr:uid="{00000000-0005-0000-0000-0000A6110000}"/>
    <cellStyle name="40% - Ênfase1 2 4 12" xfId="6085" xr:uid="{00000000-0005-0000-0000-0000A7110000}"/>
    <cellStyle name="40% - Ênfase1 2 4 13" xfId="6086" xr:uid="{00000000-0005-0000-0000-0000A8110000}"/>
    <cellStyle name="40% - Ênfase1 2 4 14" xfId="6087" xr:uid="{00000000-0005-0000-0000-0000A9110000}"/>
    <cellStyle name="40% - Ênfase1 2 4 15" xfId="6088" xr:uid="{00000000-0005-0000-0000-0000AA110000}"/>
    <cellStyle name="40% - Ênfase1 2 4 16" xfId="6089" xr:uid="{00000000-0005-0000-0000-0000AB110000}"/>
    <cellStyle name="40% - Ênfase1 2 4 17" xfId="6090" xr:uid="{00000000-0005-0000-0000-0000AC110000}"/>
    <cellStyle name="40% - Ênfase1 2 4 18" xfId="6091" xr:uid="{00000000-0005-0000-0000-0000AD110000}"/>
    <cellStyle name="40% - Ênfase1 2 4 19" xfId="6092" xr:uid="{00000000-0005-0000-0000-0000AE110000}"/>
    <cellStyle name="40% - Ênfase1 2 4 2" xfId="6093" xr:uid="{00000000-0005-0000-0000-0000AF110000}"/>
    <cellStyle name="40% - Ênfase1 2 4 2 2" xfId="6094" xr:uid="{00000000-0005-0000-0000-0000B0110000}"/>
    <cellStyle name="40% - Ênfase1 2 4 2 2 2" xfId="21239" xr:uid="{00000000-0005-0000-0000-0000B1110000}"/>
    <cellStyle name="40% - Ênfase1 2 4 2 3" xfId="6095" xr:uid="{00000000-0005-0000-0000-0000B2110000}"/>
    <cellStyle name="40% - Ênfase1 2 4 2 3 2" xfId="21240" xr:uid="{00000000-0005-0000-0000-0000B3110000}"/>
    <cellStyle name="40% - Ênfase1 2 4 2 4" xfId="21238" xr:uid="{00000000-0005-0000-0000-0000B4110000}"/>
    <cellStyle name="40% - Ênfase1 2 4 3" xfId="6096" xr:uid="{00000000-0005-0000-0000-0000B5110000}"/>
    <cellStyle name="40% - Ênfase1 2 4 3 2" xfId="6097" xr:uid="{00000000-0005-0000-0000-0000B6110000}"/>
    <cellStyle name="40% - Ênfase1 2 4 3 2 2" xfId="21242" xr:uid="{00000000-0005-0000-0000-0000B7110000}"/>
    <cellStyle name="40% - Ênfase1 2 4 3 3" xfId="6098" xr:uid="{00000000-0005-0000-0000-0000B8110000}"/>
    <cellStyle name="40% - Ênfase1 2 4 3 3 2" xfId="21243" xr:uid="{00000000-0005-0000-0000-0000B9110000}"/>
    <cellStyle name="40% - Ênfase1 2 4 3 4" xfId="21241" xr:uid="{00000000-0005-0000-0000-0000BA110000}"/>
    <cellStyle name="40% - Ênfase1 2 4 4" xfId="6099" xr:uid="{00000000-0005-0000-0000-0000BB110000}"/>
    <cellStyle name="40% - Ênfase1 2 4 5" xfId="6100" xr:uid="{00000000-0005-0000-0000-0000BC110000}"/>
    <cellStyle name="40% - Ênfase1 2 4 6" xfId="6101" xr:uid="{00000000-0005-0000-0000-0000BD110000}"/>
    <cellStyle name="40% - Ênfase1 2 4 7" xfId="6102" xr:uid="{00000000-0005-0000-0000-0000BE110000}"/>
    <cellStyle name="40% - Ênfase1 2 4 8" xfId="6103" xr:uid="{00000000-0005-0000-0000-0000BF110000}"/>
    <cellStyle name="40% - Ênfase1 2 4 9" xfId="6104" xr:uid="{00000000-0005-0000-0000-0000C0110000}"/>
    <cellStyle name="40% - Ênfase1 2 5" xfId="6105" xr:uid="{00000000-0005-0000-0000-0000C1110000}"/>
    <cellStyle name="40% - Ênfase1 2 5 10" xfId="6106" xr:uid="{00000000-0005-0000-0000-0000C2110000}"/>
    <cellStyle name="40% - Ênfase1 2 5 11" xfId="6107" xr:uid="{00000000-0005-0000-0000-0000C3110000}"/>
    <cellStyle name="40% - Ênfase1 2 5 12" xfId="6108" xr:uid="{00000000-0005-0000-0000-0000C4110000}"/>
    <cellStyle name="40% - Ênfase1 2 5 13" xfId="6109" xr:uid="{00000000-0005-0000-0000-0000C5110000}"/>
    <cellStyle name="40% - Ênfase1 2 5 14" xfId="6110" xr:uid="{00000000-0005-0000-0000-0000C6110000}"/>
    <cellStyle name="40% - Ênfase1 2 5 15" xfId="6111" xr:uid="{00000000-0005-0000-0000-0000C7110000}"/>
    <cellStyle name="40% - Ênfase1 2 5 16" xfId="6112" xr:uid="{00000000-0005-0000-0000-0000C8110000}"/>
    <cellStyle name="40% - Ênfase1 2 5 17" xfId="6113" xr:uid="{00000000-0005-0000-0000-0000C9110000}"/>
    <cellStyle name="40% - Ênfase1 2 5 2" xfId="6114" xr:uid="{00000000-0005-0000-0000-0000CA110000}"/>
    <cellStyle name="40% - Ênfase1 2 5 3" xfId="6115" xr:uid="{00000000-0005-0000-0000-0000CB110000}"/>
    <cellStyle name="40% - Ênfase1 2 5 4" xfId="6116" xr:uid="{00000000-0005-0000-0000-0000CC110000}"/>
    <cellStyle name="40% - Ênfase1 2 5 5" xfId="6117" xr:uid="{00000000-0005-0000-0000-0000CD110000}"/>
    <cellStyle name="40% - Ênfase1 2 5 6" xfId="6118" xr:uid="{00000000-0005-0000-0000-0000CE110000}"/>
    <cellStyle name="40% - Ênfase1 2 5 7" xfId="6119" xr:uid="{00000000-0005-0000-0000-0000CF110000}"/>
    <cellStyle name="40% - Ênfase1 2 5 8" xfId="6120" xr:uid="{00000000-0005-0000-0000-0000D0110000}"/>
    <cellStyle name="40% - Ênfase1 2 5 9" xfId="6121" xr:uid="{00000000-0005-0000-0000-0000D1110000}"/>
    <cellStyle name="40% - Ênfase1 2 6" xfId="6122" xr:uid="{00000000-0005-0000-0000-0000D2110000}"/>
    <cellStyle name="40% - Ênfase1 2 6 10" xfId="6123" xr:uid="{00000000-0005-0000-0000-0000D3110000}"/>
    <cellStyle name="40% - Ênfase1 2 6 10 2" xfId="21244" xr:uid="{00000000-0005-0000-0000-0000D4110000}"/>
    <cellStyle name="40% - Ênfase1 2 6 11" xfId="6124" xr:uid="{00000000-0005-0000-0000-0000D5110000}"/>
    <cellStyle name="40% - Ênfase1 2 6 11 2" xfId="21245" xr:uid="{00000000-0005-0000-0000-0000D6110000}"/>
    <cellStyle name="40% - Ênfase1 2 6 12" xfId="6125" xr:uid="{00000000-0005-0000-0000-0000D7110000}"/>
    <cellStyle name="40% - Ênfase1 2 6 12 2" xfId="21246" xr:uid="{00000000-0005-0000-0000-0000D8110000}"/>
    <cellStyle name="40% - Ênfase1 2 6 2" xfId="6126" xr:uid="{00000000-0005-0000-0000-0000D9110000}"/>
    <cellStyle name="40% - Ênfase1 2 6 2 2" xfId="21247" xr:uid="{00000000-0005-0000-0000-0000DA110000}"/>
    <cellStyle name="40% - Ênfase1 2 6 3" xfId="6127" xr:uid="{00000000-0005-0000-0000-0000DB110000}"/>
    <cellStyle name="40% - Ênfase1 2 6 3 2" xfId="21248" xr:uid="{00000000-0005-0000-0000-0000DC110000}"/>
    <cellStyle name="40% - Ênfase1 2 6 4" xfId="6128" xr:uid="{00000000-0005-0000-0000-0000DD110000}"/>
    <cellStyle name="40% - Ênfase1 2 6 4 2" xfId="21249" xr:uid="{00000000-0005-0000-0000-0000DE110000}"/>
    <cellStyle name="40% - Ênfase1 2 6 5" xfId="6129" xr:uid="{00000000-0005-0000-0000-0000DF110000}"/>
    <cellStyle name="40% - Ênfase1 2 6 5 2" xfId="21250" xr:uid="{00000000-0005-0000-0000-0000E0110000}"/>
    <cellStyle name="40% - Ênfase1 2 6 6" xfId="6130" xr:uid="{00000000-0005-0000-0000-0000E1110000}"/>
    <cellStyle name="40% - Ênfase1 2 6 6 2" xfId="21251" xr:uid="{00000000-0005-0000-0000-0000E2110000}"/>
    <cellStyle name="40% - Ênfase1 2 6 7" xfId="6131" xr:uid="{00000000-0005-0000-0000-0000E3110000}"/>
    <cellStyle name="40% - Ênfase1 2 6 7 2" xfId="21252" xr:uid="{00000000-0005-0000-0000-0000E4110000}"/>
    <cellStyle name="40% - Ênfase1 2 6 8" xfId="6132" xr:uid="{00000000-0005-0000-0000-0000E5110000}"/>
    <cellStyle name="40% - Ênfase1 2 6 8 2" xfId="21253" xr:uid="{00000000-0005-0000-0000-0000E6110000}"/>
    <cellStyle name="40% - Ênfase1 2 6 9" xfId="6133" xr:uid="{00000000-0005-0000-0000-0000E7110000}"/>
    <cellStyle name="40% - Ênfase1 2 6 9 2" xfId="21254" xr:uid="{00000000-0005-0000-0000-0000E8110000}"/>
    <cellStyle name="40% - Ênfase1 2 7" xfId="6134" xr:uid="{00000000-0005-0000-0000-0000E9110000}"/>
    <cellStyle name="40% - Ênfase1 2 7 2" xfId="6135" xr:uid="{00000000-0005-0000-0000-0000EA110000}"/>
    <cellStyle name="40% - Ênfase1 2 7 2 2" xfId="21255" xr:uid="{00000000-0005-0000-0000-0000EB110000}"/>
    <cellStyle name="40% - Ênfase1 2 7 3" xfId="6136" xr:uid="{00000000-0005-0000-0000-0000EC110000}"/>
    <cellStyle name="40% - Ênfase1 2 7 3 2" xfId="21256" xr:uid="{00000000-0005-0000-0000-0000ED110000}"/>
    <cellStyle name="40% - Ênfase1 2 7 4" xfId="6137" xr:uid="{00000000-0005-0000-0000-0000EE110000}"/>
    <cellStyle name="40% - Ênfase1 2 7 4 2" xfId="21257" xr:uid="{00000000-0005-0000-0000-0000EF110000}"/>
    <cellStyle name="40% - Ênfase1 2 7 5" xfId="6138" xr:uid="{00000000-0005-0000-0000-0000F0110000}"/>
    <cellStyle name="40% - Ênfase1 2 7 5 2" xfId="21258" xr:uid="{00000000-0005-0000-0000-0000F1110000}"/>
    <cellStyle name="40% - Ênfase1 2 7 6" xfId="6139" xr:uid="{00000000-0005-0000-0000-0000F2110000}"/>
    <cellStyle name="40% - Ênfase1 2 7 6 2" xfId="21259" xr:uid="{00000000-0005-0000-0000-0000F3110000}"/>
    <cellStyle name="40% - Ênfase1 2 7 7" xfId="6140" xr:uid="{00000000-0005-0000-0000-0000F4110000}"/>
    <cellStyle name="40% - Ênfase1 2 7 7 2" xfId="21260" xr:uid="{00000000-0005-0000-0000-0000F5110000}"/>
    <cellStyle name="40% - Ênfase1 2 7 8" xfId="6141" xr:uid="{00000000-0005-0000-0000-0000F6110000}"/>
    <cellStyle name="40% - Ênfase1 2 7 8 2" xfId="21261" xr:uid="{00000000-0005-0000-0000-0000F7110000}"/>
    <cellStyle name="40% - Ênfase1 2 8" xfId="6142" xr:uid="{00000000-0005-0000-0000-0000F8110000}"/>
    <cellStyle name="40% - Ênfase1 2 8 2" xfId="6143" xr:uid="{00000000-0005-0000-0000-0000F9110000}"/>
    <cellStyle name="40% - Ênfase1 2 8 2 2" xfId="21262" xr:uid="{00000000-0005-0000-0000-0000FA110000}"/>
    <cellStyle name="40% - Ênfase1 2 8 3" xfId="6144" xr:uid="{00000000-0005-0000-0000-0000FB110000}"/>
    <cellStyle name="40% - Ênfase1 2 8 3 2" xfId="21263" xr:uid="{00000000-0005-0000-0000-0000FC110000}"/>
    <cellStyle name="40% - Ênfase1 2 8 4" xfId="6145" xr:uid="{00000000-0005-0000-0000-0000FD110000}"/>
    <cellStyle name="40% - Ênfase1 2 8 4 2" xfId="21264" xr:uid="{00000000-0005-0000-0000-0000FE110000}"/>
    <cellStyle name="40% - Ênfase1 2 8 5" xfId="6146" xr:uid="{00000000-0005-0000-0000-0000FF110000}"/>
    <cellStyle name="40% - Ênfase1 2 8 5 2" xfId="21265" xr:uid="{00000000-0005-0000-0000-000000120000}"/>
    <cellStyle name="40% - Ênfase1 2 8 6" xfId="6147" xr:uid="{00000000-0005-0000-0000-000001120000}"/>
    <cellStyle name="40% - Ênfase1 2 8 6 2" xfId="21266" xr:uid="{00000000-0005-0000-0000-000002120000}"/>
    <cellStyle name="40% - Ênfase1 2 8 7" xfId="6148" xr:uid="{00000000-0005-0000-0000-000003120000}"/>
    <cellStyle name="40% - Ênfase1 2 8 7 2" xfId="21267" xr:uid="{00000000-0005-0000-0000-000004120000}"/>
    <cellStyle name="40% - Ênfase1 2 8 8" xfId="6149" xr:uid="{00000000-0005-0000-0000-000005120000}"/>
    <cellStyle name="40% - Ênfase1 2 8 8 2" xfId="21268" xr:uid="{00000000-0005-0000-0000-000006120000}"/>
    <cellStyle name="40% - Ênfase1 2 9" xfId="6150" xr:uid="{00000000-0005-0000-0000-000007120000}"/>
    <cellStyle name="40% - Ênfase1 2 9 2" xfId="6151" xr:uid="{00000000-0005-0000-0000-000008120000}"/>
    <cellStyle name="40% - Ênfase1 2 9 2 2" xfId="21269" xr:uid="{00000000-0005-0000-0000-000009120000}"/>
    <cellStyle name="40% - Ênfase1 2 9 3" xfId="6152" xr:uid="{00000000-0005-0000-0000-00000A120000}"/>
    <cellStyle name="40% - Ênfase1 2 9 3 2" xfId="21270" xr:uid="{00000000-0005-0000-0000-00000B120000}"/>
    <cellStyle name="40% - Ênfase1 2 9 4" xfId="6153" xr:uid="{00000000-0005-0000-0000-00000C120000}"/>
    <cellStyle name="40% - Ênfase1 2 9 4 2" xfId="21271" xr:uid="{00000000-0005-0000-0000-00000D120000}"/>
    <cellStyle name="40% - Ênfase1 2 9 5" xfId="6154" xr:uid="{00000000-0005-0000-0000-00000E120000}"/>
    <cellStyle name="40% - Ênfase1 2 9 5 2" xfId="21272" xr:uid="{00000000-0005-0000-0000-00000F120000}"/>
    <cellStyle name="40% - Ênfase1 2 9 6" xfId="6155" xr:uid="{00000000-0005-0000-0000-000010120000}"/>
    <cellStyle name="40% - Ênfase1 2 9 6 2" xfId="21273" xr:uid="{00000000-0005-0000-0000-000011120000}"/>
    <cellStyle name="40% - Ênfase1 2_GUSA" xfId="6156" xr:uid="{00000000-0005-0000-0000-000012120000}"/>
    <cellStyle name="40% - Ênfase1 20" xfId="6157" xr:uid="{00000000-0005-0000-0000-000013120000}"/>
    <cellStyle name="40% - Ênfase1 20 2" xfId="21274" xr:uid="{00000000-0005-0000-0000-000014120000}"/>
    <cellStyle name="40% - Ênfase1 21" xfId="6158" xr:uid="{00000000-0005-0000-0000-000015120000}"/>
    <cellStyle name="40% - Ênfase1 21 2" xfId="21275" xr:uid="{00000000-0005-0000-0000-000016120000}"/>
    <cellStyle name="40% - Ênfase1 22" xfId="6159" xr:uid="{00000000-0005-0000-0000-000017120000}"/>
    <cellStyle name="40% - Ênfase1 22 2" xfId="21276" xr:uid="{00000000-0005-0000-0000-000018120000}"/>
    <cellStyle name="40% - Ênfase1 23" xfId="6160" xr:uid="{00000000-0005-0000-0000-000019120000}"/>
    <cellStyle name="40% - Ênfase1 23 2" xfId="21277" xr:uid="{00000000-0005-0000-0000-00001A120000}"/>
    <cellStyle name="40% - Ênfase1 24" xfId="6161" xr:uid="{00000000-0005-0000-0000-00001B120000}"/>
    <cellStyle name="40% - Ênfase1 24 2" xfId="21278" xr:uid="{00000000-0005-0000-0000-00001C120000}"/>
    <cellStyle name="40% - Ênfase1 25" xfId="6162" xr:uid="{00000000-0005-0000-0000-00001D120000}"/>
    <cellStyle name="40% - Ênfase1 25 2" xfId="21279" xr:uid="{00000000-0005-0000-0000-00001E120000}"/>
    <cellStyle name="40% - Ênfase1 26" xfId="6163" xr:uid="{00000000-0005-0000-0000-00001F120000}"/>
    <cellStyle name="40% - Ênfase1 26 2" xfId="21280" xr:uid="{00000000-0005-0000-0000-000020120000}"/>
    <cellStyle name="40% - Ênfase1 27" xfId="6164" xr:uid="{00000000-0005-0000-0000-000021120000}"/>
    <cellStyle name="40% - Ênfase1 27 2" xfId="21281" xr:uid="{00000000-0005-0000-0000-000022120000}"/>
    <cellStyle name="40% - Ênfase1 28" xfId="6165" xr:uid="{00000000-0005-0000-0000-000023120000}"/>
    <cellStyle name="40% - Ênfase1 28 2" xfId="21282" xr:uid="{00000000-0005-0000-0000-000024120000}"/>
    <cellStyle name="40% - Ênfase1 29" xfId="6166" xr:uid="{00000000-0005-0000-0000-000025120000}"/>
    <cellStyle name="40% - Ênfase1 29 2" xfId="21283" xr:uid="{00000000-0005-0000-0000-000026120000}"/>
    <cellStyle name="40% - Ênfase1 3" xfId="3058" xr:uid="{00000000-0005-0000-0000-000027120000}"/>
    <cellStyle name="40% - Ênfase1 3 2" xfId="6167" xr:uid="{00000000-0005-0000-0000-000028120000}"/>
    <cellStyle name="40% - Ênfase1 3 2 2" xfId="6168" xr:uid="{00000000-0005-0000-0000-000029120000}"/>
    <cellStyle name="40% - Ênfase1 3 2 2 2" xfId="21285" xr:uid="{00000000-0005-0000-0000-00002A120000}"/>
    <cellStyle name="40% - Ênfase1 3 2 3" xfId="6169" xr:uid="{00000000-0005-0000-0000-00002B120000}"/>
    <cellStyle name="40% - Ênfase1 3 2 3 2" xfId="21286" xr:uid="{00000000-0005-0000-0000-00002C120000}"/>
    <cellStyle name="40% - Ênfase1 3 2 4" xfId="21284" xr:uid="{00000000-0005-0000-0000-00002D120000}"/>
    <cellStyle name="40% - Ênfase1 3 3" xfId="6170" xr:uid="{00000000-0005-0000-0000-00002E120000}"/>
    <cellStyle name="40% - Ênfase1 3 3 2" xfId="6171" xr:uid="{00000000-0005-0000-0000-00002F120000}"/>
    <cellStyle name="40% - Ênfase1 3 3 2 2" xfId="21288" xr:uid="{00000000-0005-0000-0000-000030120000}"/>
    <cellStyle name="40% - Ênfase1 3 3 3" xfId="6172" xr:uid="{00000000-0005-0000-0000-000031120000}"/>
    <cellStyle name="40% - Ênfase1 3 3 3 2" xfId="21289" xr:uid="{00000000-0005-0000-0000-000032120000}"/>
    <cellStyle name="40% - Ênfase1 3 3 4" xfId="21287" xr:uid="{00000000-0005-0000-0000-000033120000}"/>
    <cellStyle name="40% - Ênfase1 3 4" xfId="6173" xr:uid="{00000000-0005-0000-0000-000034120000}"/>
    <cellStyle name="40% - Ênfase1 3 4 2" xfId="21290" xr:uid="{00000000-0005-0000-0000-000035120000}"/>
    <cellStyle name="40% - Ênfase1 3 5" xfId="6174" xr:uid="{00000000-0005-0000-0000-000036120000}"/>
    <cellStyle name="40% - Ênfase1 3 5 2" xfId="21291" xr:uid="{00000000-0005-0000-0000-000037120000}"/>
    <cellStyle name="40% - Ênfase1 3 6" xfId="35267" xr:uid="{00000000-0005-0000-0000-000038120000}"/>
    <cellStyle name="40% - Ênfase1 3 7" xfId="37377" xr:uid="{00000000-0005-0000-0000-000039120000}"/>
    <cellStyle name="40% - Ênfase1 3_GUSA" xfId="6175" xr:uid="{00000000-0005-0000-0000-00003A120000}"/>
    <cellStyle name="40% - Ênfase1 30" xfId="6176" xr:uid="{00000000-0005-0000-0000-00003B120000}"/>
    <cellStyle name="40% - Ênfase1 30 2" xfId="21292" xr:uid="{00000000-0005-0000-0000-00003C120000}"/>
    <cellStyle name="40% - Ênfase1 31" xfId="6177" xr:uid="{00000000-0005-0000-0000-00003D120000}"/>
    <cellStyle name="40% - Ênfase1 31 2" xfId="21293" xr:uid="{00000000-0005-0000-0000-00003E120000}"/>
    <cellStyle name="40% - Ênfase1 32" xfId="6178" xr:uid="{00000000-0005-0000-0000-00003F120000}"/>
    <cellStyle name="40% - Ênfase1 32 2" xfId="21294" xr:uid="{00000000-0005-0000-0000-000040120000}"/>
    <cellStyle name="40% - Ênfase1 33" xfId="19890" xr:uid="{00000000-0005-0000-0000-000041120000}"/>
    <cellStyle name="40% - Ênfase1 34" xfId="19907" xr:uid="{00000000-0005-0000-0000-000042120000}"/>
    <cellStyle name="40% - Ênfase1 35" xfId="19902" xr:uid="{00000000-0005-0000-0000-000043120000}"/>
    <cellStyle name="40% - Ênfase1 36" xfId="19934" xr:uid="{00000000-0005-0000-0000-000044120000}"/>
    <cellStyle name="40% - Ênfase1 37" xfId="19929" xr:uid="{00000000-0005-0000-0000-000045120000}"/>
    <cellStyle name="40% - Ênfase1 38" xfId="19958" xr:uid="{00000000-0005-0000-0000-000046120000}"/>
    <cellStyle name="40% - Ênfase1 39" xfId="19974" xr:uid="{00000000-0005-0000-0000-000047120000}"/>
    <cellStyle name="40% - Ênfase1 4" xfId="3199" xr:uid="{00000000-0005-0000-0000-000048120000}"/>
    <cellStyle name="40% - Ênfase1 4 2" xfId="6179" xr:uid="{00000000-0005-0000-0000-000049120000}"/>
    <cellStyle name="40% - Ênfase1 4 2 2" xfId="6180" xr:uid="{00000000-0005-0000-0000-00004A120000}"/>
    <cellStyle name="40% - Ênfase1 4 2 2 2" xfId="21296" xr:uid="{00000000-0005-0000-0000-00004B120000}"/>
    <cellStyle name="40% - Ênfase1 4 2 3" xfId="6181" xr:uid="{00000000-0005-0000-0000-00004C120000}"/>
    <cellStyle name="40% - Ênfase1 4 2 3 2" xfId="21297" xr:uid="{00000000-0005-0000-0000-00004D120000}"/>
    <cellStyle name="40% - Ênfase1 4 2 4" xfId="21295" xr:uid="{00000000-0005-0000-0000-00004E120000}"/>
    <cellStyle name="40% - Ênfase1 4 3" xfId="6182" xr:uid="{00000000-0005-0000-0000-00004F120000}"/>
    <cellStyle name="40% - Ênfase1 4 3 2" xfId="6183" xr:uid="{00000000-0005-0000-0000-000050120000}"/>
    <cellStyle name="40% - Ênfase1 4 3 2 2" xfId="21299" xr:uid="{00000000-0005-0000-0000-000051120000}"/>
    <cellStyle name="40% - Ênfase1 4 3 3" xfId="6184" xr:uid="{00000000-0005-0000-0000-000052120000}"/>
    <cellStyle name="40% - Ênfase1 4 3 3 2" xfId="21300" xr:uid="{00000000-0005-0000-0000-000053120000}"/>
    <cellStyle name="40% - Ênfase1 4 3 4" xfId="21298" xr:uid="{00000000-0005-0000-0000-000054120000}"/>
    <cellStyle name="40% - Ênfase1 4 4" xfId="6185" xr:uid="{00000000-0005-0000-0000-000055120000}"/>
    <cellStyle name="40% - Ênfase1 4 4 2" xfId="21301" xr:uid="{00000000-0005-0000-0000-000056120000}"/>
    <cellStyle name="40% - Ênfase1 4 5" xfId="6186" xr:uid="{00000000-0005-0000-0000-000057120000}"/>
    <cellStyle name="40% - Ênfase1 4 5 2" xfId="21302" xr:uid="{00000000-0005-0000-0000-000058120000}"/>
    <cellStyle name="40% - Ênfase1 4 6" xfId="35268" xr:uid="{00000000-0005-0000-0000-000059120000}"/>
    <cellStyle name="40% - Ênfase1 4_GUSA" xfId="6187" xr:uid="{00000000-0005-0000-0000-00005A120000}"/>
    <cellStyle name="40% - Ênfase1 40" xfId="36008" xr:uid="{00000000-0005-0000-0000-00005B120000}"/>
    <cellStyle name="40% - Ênfase1 41" xfId="36108" xr:uid="{00000000-0005-0000-0000-00005C120000}"/>
    <cellStyle name="40% - Ênfase1 42" xfId="36122" xr:uid="{00000000-0005-0000-0000-00005D120000}"/>
    <cellStyle name="40% - Ênfase1 43" xfId="36136" xr:uid="{00000000-0005-0000-0000-00005E120000}"/>
    <cellStyle name="40% - Ênfase1 44" xfId="36149" xr:uid="{00000000-0005-0000-0000-00005F120000}"/>
    <cellStyle name="40% - Ênfase1 45" xfId="36272" xr:uid="{00000000-0005-0000-0000-000060120000}"/>
    <cellStyle name="40% - Ênfase1 46" xfId="43628" xr:uid="{AFD4E96D-B783-407E-B27D-213CA96D58A9}"/>
    <cellStyle name="40% - Ênfase1 5" xfId="3054" xr:uid="{00000000-0005-0000-0000-000061120000}"/>
    <cellStyle name="40% - Ênfase1 5 2" xfId="6188" xr:uid="{00000000-0005-0000-0000-000062120000}"/>
    <cellStyle name="40% - Ênfase1 5 2 10" xfId="6189" xr:uid="{00000000-0005-0000-0000-000063120000}"/>
    <cellStyle name="40% - Ênfase1 5 2 11" xfId="6190" xr:uid="{00000000-0005-0000-0000-000064120000}"/>
    <cellStyle name="40% - Ênfase1 5 2 12" xfId="6191" xr:uid="{00000000-0005-0000-0000-000065120000}"/>
    <cellStyle name="40% - Ênfase1 5 2 13" xfId="6192" xr:uid="{00000000-0005-0000-0000-000066120000}"/>
    <cellStyle name="40% - Ênfase1 5 2 14" xfId="6193" xr:uid="{00000000-0005-0000-0000-000067120000}"/>
    <cellStyle name="40% - Ênfase1 5 2 15" xfId="6194" xr:uid="{00000000-0005-0000-0000-000068120000}"/>
    <cellStyle name="40% - Ênfase1 5 2 16" xfId="6195" xr:uid="{00000000-0005-0000-0000-000069120000}"/>
    <cellStyle name="40% - Ênfase1 5 2 17" xfId="6196" xr:uid="{00000000-0005-0000-0000-00006A120000}"/>
    <cellStyle name="40% - Ênfase1 5 2 2" xfId="6197" xr:uid="{00000000-0005-0000-0000-00006B120000}"/>
    <cellStyle name="40% - Ênfase1 5 2 3" xfId="6198" xr:uid="{00000000-0005-0000-0000-00006C120000}"/>
    <cellStyle name="40% - Ênfase1 5 2 4" xfId="6199" xr:uid="{00000000-0005-0000-0000-00006D120000}"/>
    <cellStyle name="40% - Ênfase1 5 2 5" xfId="6200" xr:uid="{00000000-0005-0000-0000-00006E120000}"/>
    <cellStyle name="40% - Ênfase1 5 2 6" xfId="6201" xr:uid="{00000000-0005-0000-0000-00006F120000}"/>
    <cellStyle name="40% - Ênfase1 5 2 7" xfId="6202" xr:uid="{00000000-0005-0000-0000-000070120000}"/>
    <cellStyle name="40% - Ênfase1 5 2 8" xfId="6203" xr:uid="{00000000-0005-0000-0000-000071120000}"/>
    <cellStyle name="40% - Ênfase1 5 2 9" xfId="6204" xr:uid="{00000000-0005-0000-0000-000072120000}"/>
    <cellStyle name="40% - Ênfase1 5 3" xfId="6205" xr:uid="{00000000-0005-0000-0000-000073120000}"/>
    <cellStyle name="40% - Ênfase1 5 3 10" xfId="6206" xr:uid="{00000000-0005-0000-0000-000074120000}"/>
    <cellStyle name="40% - Ênfase1 5 3 11" xfId="6207" xr:uid="{00000000-0005-0000-0000-000075120000}"/>
    <cellStyle name="40% - Ênfase1 5 3 12" xfId="6208" xr:uid="{00000000-0005-0000-0000-000076120000}"/>
    <cellStyle name="40% - Ênfase1 5 3 13" xfId="6209" xr:uid="{00000000-0005-0000-0000-000077120000}"/>
    <cellStyle name="40% - Ênfase1 5 3 14" xfId="6210" xr:uid="{00000000-0005-0000-0000-000078120000}"/>
    <cellStyle name="40% - Ênfase1 5 3 15" xfId="6211" xr:uid="{00000000-0005-0000-0000-000079120000}"/>
    <cellStyle name="40% - Ênfase1 5 3 16" xfId="6212" xr:uid="{00000000-0005-0000-0000-00007A120000}"/>
    <cellStyle name="40% - Ênfase1 5 3 17" xfId="6213" xr:uid="{00000000-0005-0000-0000-00007B120000}"/>
    <cellStyle name="40% - Ênfase1 5 3 2" xfId="6214" xr:uid="{00000000-0005-0000-0000-00007C120000}"/>
    <cellStyle name="40% - Ênfase1 5 3 3" xfId="6215" xr:uid="{00000000-0005-0000-0000-00007D120000}"/>
    <cellStyle name="40% - Ênfase1 5 3 4" xfId="6216" xr:uid="{00000000-0005-0000-0000-00007E120000}"/>
    <cellStyle name="40% - Ênfase1 5 3 5" xfId="6217" xr:uid="{00000000-0005-0000-0000-00007F120000}"/>
    <cellStyle name="40% - Ênfase1 5 3 6" xfId="6218" xr:uid="{00000000-0005-0000-0000-000080120000}"/>
    <cellStyle name="40% - Ênfase1 5 3 7" xfId="6219" xr:uid="{00000000-0005-0000-0000-000081120000}"/>
    <cellStyle name="40% - Ênfase1 5 3 8" xfId="6220" xr:uid="{00000000-0005-0000-0000-000082120000}"/>
    <cellStyle name="40% - Ênfase1 5 3 9" xfId="6221" xr:uid="{00000000-0005-0000-0000-000083120000}"/>
    <cellStyle name="40% - Ênfase1 5 4" xfId="6222" xr:uid="{00000000-0005-0000-0000-000084120000}"/>
    <cellStyle name="40% - Ênfase1 5 4 2" xfId="21304" xr:uid="{00000000-0005-0000-0000-000085120000}"/>
    <cellStyle name="40% - Ênfase1 5 5" xfId="6223" xr:uid="{00000000-0005-0000-0000-000086120000}"/>
    <cellStyle name="40% - Ênfase1 5 5 2" xfId="21305" xr:uid="{00000000-0005-0000-0000-000087120000}"/>
    <cellStyle name="40% - Ênfase1 5 6" xfId="21303" xr:uid="{00000000-0005-0000-0000-000088120000}"/>
    <cellStyle name="40% - Ênfase1 5_GUSA" xfId="6224" xr:uid="{00000000-0005-0000-0000-000089120000}"/>
    <cellStyle name="40% - Ênfase1 6" xfId="6225" xr:uid="{00000000-0005-0000-0000-00008A120000}"/>
    <cellStyle name="40% - Ênfase1 6 2" xfId="6226" xr:uid="{00000000-0005-0000-0000-00008B120000}"/>
    <cellStyle name="40% - Ênfase1 6 2 2" xfId="35269" xr:uid="{00000000-0005-0000-0000-00008C120000}"/>
    <cellStyle name="40% - Ênfase1 6 2 3" xfId="35270" xr:uid="{00000000-0005-0000-0000-00008D120000}"/>
    <cellStyle name="40% - Ênfase1 6 2 4" xfId="21307" xr:uid="{00000000-0005-0000-0000-00008E120000}"/>
    <cellStyle name="40% - Ênfase1 6 3" xfId="6227" xr:uid="{00000000-0005-0000-0000-00008F120000}"/>
    <cellStyle name="40% - Ênfase1 6 3 2" xfId="21308" xr:uid="{00000000-0005-0000-0000-000090120000}"/>
    <cellStyle name="40% - Ênfase1 6 4" xfId="35271" xr:uid="{00000000-0005-0000-0000-000091120000}"/>
    <cellStyle name="40% - Ênfase1 6 5" xfId="35272" xr:uid="{00000000-0005-0000-0000-000092120000}"/>
    <cellStyle name="40% - Ênfase1 6 6" xfId="21306" xr:uid="{00000000-0005-0000-0000-000093120000}"/>
    <cellStyle name="40% - Ênfase1 7" xfId="6228" xr:uid="{00000000-0005-0000-0000-000094120000}"/>
    <cellStyle name="40% - Ênfase1 7 2" xfId="6229" xr:uid="{00000000-0005-0000-0000-000095120000}"/>
    <cellStyle name="40% - Ênfase1 7 2 2" xfId="35273" xr:uid="{00000000-0005-0000-0000-000096120000}"/>
    <cellStyle name="40% - Ênfase1 7 2 3" xfId="35274" xr:uid="{00000000-0005-0000-0000-000097120000}"/>
    <cellStyle name="40% - Ênfase1 7 2 4" xfId="21310" xr:uid="{00000000-0005-0000-0000-000098120000}"/>
    <cellStyle name="40% - Ênfase1 7 3" xfId="6230" xr:uid="{00000000-0005-0000-0000-000099120000}"/>
    <cellStyle name="40% - Ênfase1 7 3 2" xfId="21311" xr:uid="{00000000-0005-0000-0000-00009A120000}"/>
    <cellStyle name="40% - Ênfase1 7 4" xfId="35275" xr:uid="{00000000-0005-0000-0000-00009B120000}"/>
    <cellStyle name="40% - Ênfase1 7 5" xfId="35276" xr:uid="{00000000-0005-0000-0000-00009C120000}"/>
    <cellStyle name="40% - Ênfase1 7 6" xfId="21309" xr:uid="{00000000-0005-0000-0000-00009D120000}"/>
    <cellStyle name="40% - Ênfase1 8" xfId="6231" xr:uid="{00000000-0005-0000-0000-00009E120000}"/>
    <cellStyle name="40% - Ênfase1 8 2" xfId="6232" xr:uid="{00000000-0005-0000-0000-00009F120000}"/>
    <cellStyle name="40% - Ênfase1 8 2 2" xfId="21313" xr:uid="{00000000-0005-0000-0000-0000A0120000}"/>
    <cellStyle name="40% - Ênfase1 8 3" xfId="6233" xr:uid="{00000000-0005-0000-0000-0000A1120000}"/>
    <cellStyle name="40% - Ênfase1 8 3 2" xfId="21314" xr:uid="{00000000-0005-0000-0000-0000A2120000}"/>
    <cellStyle name="40% - Ênfase1 8 4" xfId="21312" xr:uid="{00000000-0005-0000-0000-0000A3120000}"/>
    <cellStyle name="40% - Ênfase1 9" xfId="6234" xr:uid="{00000000-0005-0000-0000-0000A4120000}"/>
    <cellStyle name="40% - Ênfase1 9 2" xfId="6235" xr:uid="{00000000-0005-0000-0000-0000A5120000}"/>
    <cellStyle name="40% - Ênfase1 9 2 2" xfId="6236" xr:uid="{00000000-0005-0000-0000-0000A6120000}"/>
    <cellStyle name="40% - Ênfase1 9 2 2 2" xfId="21316" xr:uid="{00000000-0005-0000-0000-0000A7120000}"/>
    <cellStyle name="40% - Ênfase1 9 3" xfId="6237" xr:uid="{00000000-0005-0000-0000-0000A8120000}"/>
    <cellStyle name="40% - Ênfase1 9 3 2" xfId="21317" xr:uid="{00000000-0005-0000-0000-0000A9120000}"/>
    <cellStyle name="40% - Ênfase1 9 4" xfId="21315" xr:uid="{00000000-0005-0000-0000-0000AA120000}"/>
    <cellStyle name="40% - Ênfase2 10" xfId="6238" xr:uid="{00000000-0005-0000-0000-0000AB120000}"/>
    <cellStyle name="40% - Ênfase2 10 2" xfId="6239" xr:uid="{00000000-0005-0000-0000-0000AC120000}"/>
    <cellStyle name="40% - Ênfase2 10 2 2" xfId="21319" xr:uid="{00000000-0005-0000-0000-0000AD120000}"/>
    <cellStyle name="40% - Ênfase2 10 3" xfId="6240" xr:uid="{00000000-0005-0000-0000-0000AE120000}"/>
    <cellStyle name="40% - Ênfase2 10 3 2" xfId="21320" xr:uid="{00000000-0005-0000-0000-0000AF120000}"/>
    <cellStyle name="40% - Ênfase2 10 4" xfId="21318" xr:uid="{00000000-0005-0000-0000-0000B0120000}"/>
    <cellStyle name="40% - Ênfase2 11" xfId="6241" xr:uid="{00000000-0005-0000-0000-0000B1120000}"/>
    <cellStyle name="40% - Ênfase2 11 2" xfId="6242" xr:uid="{00000000-0005-0000-0000-0000B2120000}"/>
    <cellStyle name="40% - Ênfase2 11 2 2" xfId="21322" xr:uid="{00000000-0005-0000-0000-0000B3120000}"/>
    <cellStyle name="40% - Ênfase2 11 3" xfId="6243" xr:uid="{00000000-0005-0000-0000-0000B4120000}"/>
    <cellStyle name="40% - Ênfase2 11 3 2" xfId="21323" xr:uid="{00000000-0005-0000-0000-0000B5120000}"/>
    <cellStyle name="40% - Ênfase2 11 4" xfId="21321" xr:uid="{00000000-0005-0000-0000-0000B6120000}"/>
    <cellStyle name="40% - Ênfase2 12" xfId="6244" xr:uid="{00000000-0005-0000-0000-0000B7120000}"/>
    <cellStyle name="40% - Ênfase2 12 2" xfId="6245" xr:uid="{00000000-0005-0000-0000-0000B8120000}"/>
    <cellStyle name="40% - Ênfase2 12 2 2" xfId="21325" xr:uid="{00000000-0005-0000-0000-0000B9120000}"/>
    <cellStyle name="40% - Ênfase2 12 3" xfId="6246" xr:uid="{00000000-0005-0000-0000-0000BA120000}"/>
    <cellStyle name="40% - Ênfase2 12 3 2" xfId="21326" xr:uid="{00000000-0005-0000-0000-0000BB120000}"/>
    <cellStyle name="40% - Ênfase2 12 4" xfId="21324" xr:uid="{00000000-0005-0000-0000-0000BC120000}"/>
    <cellStyle name="40% - Ênfase2 13" xfId="6247" xr:uid="{00000000-0005-0000-0000-0000BD120000}"/>
    <cellStyle name="40% - Ênfase2 14" xfId="6248" xr:uid="{00000000-0005-0000-0000-0000BE120000}"/>
    <cellStyle name="40% - Ênfase2 15" xfId="6249" xr:uid="{00000000-0005-0000-0000-0000BF120000}"/>
    <cellStyle name="40% - Ênfase2 16" xfId="6250" xr:uid="{00000000-0005-0000-0000-0000C0120000}"/>
    <cellStyle name="40% - Ênfase2 17" xfId="6251" xr:uid="{00000000-0005-0000-0000-0000C1120000}"/>
    <cellStyle name="40% - Ênfase2 18" xfId="6252" xr:uid="{00000000-0005-0000-0000-0000C2120000}"/>
    <cellStyle name="40% - Ênfase2 19" xfId="6253" xr:uid="{00000000-0005-0000-0000-0000C3120000}"/>
    <cellStyle name="40% - Ênfase2 2" xfId="3079" xr:uid="{00000000-0005-0000-0000-0000C4120000}"/>
    <cellStyle name="40% - Ênfase2 2 10" xfId="6254" xr:uid="{00000000-0005-0000-0000-0000C5120000}"/>
    <cellStyle name="40% - Ênfase2 2 10 2" xfId="6255" xr:uid="{00000000-0005-0000-0000-0000C6120000}"/>
    <cellStyle name="40% - Ênfase2 2 10 2 2" xfId="21327" xr:uid="{00000000-0005-0000-0000-0000C7120000}"/>
    <cellStyle name="40% - Ênfase2 2 10 3" xfId="6256" xr:uid="{00000000-0005-0000-0000-0000C8120000}"/>
    <cellStyle name="40% - Ênfase2 2 10 3 2" xfId="21328" xr:uid="{00000000-0005-0000-0000-0000C9120000}"/>
    <cellStyle name="40% - Ênfase2 2 10 4" xfId="6257" xr:uid="{00000000-0005-0000-0000-0000CA120000}"/>
    <cellStyle name="40% - Ênfase2 2 10 4 2" xfId="21329" xr:uid="{00000000-0005-0000-0000-0000CB120000}"/>
    <cellStyle name="40% - Ênfase2 2 11" xfId="6258" xr:uid="{00000000-0005-0000-0000-0000CC120000}"/>
    <cellStyle name="40% - Ênfase2 2 11 2" xfId="6259" xr:uid="{00000000-0005-0000-0000-0000CD120000}"/>
    <cellStyle name="40% - Ênfase2 2 11 2 2" xfId="21330" xr:uid="{00000000-0005-0000-0000-0000CE120000}"/>
    <cellStyle name="40% - Ênfase2 2 11 3" xfId="6260" xr:uid="{00000000-0005-0000-0000-0000CF120000}"/>
    <cellStyle name="40% - Ênfase2 2 11 3 2" xfId="21331" xr:uid="{00000000-0005-0000-0000-0000D0120000}"/>
    <cellStyle name="40% - Ênfase2 2 11 4" xfId="6261" xr:uid="{00000000-0005-0000-0000-0000D1120000}"/>
    <cellStyle name="40% - Ênfase2 2 11 4 2" xfId="21332" xr:uid="{00000000-0005-0000-0000-0000D2120000}"/>
    <cellStyle name="40% - Ênfase2 2 12" xfId="6262" xr:uid="{00000000-0005-0000-0000-0000D3120000}"/>
    <cellStyle name="40% - Ênfase2 2 12 2" xfId="6263" xr:uid="{00000000-0005-0000-0000-0000D4120000}"/>
    <cellStyle name="40% - Ênfase2 2 12 2 2" xfId="21333" xr:uid="{00000000-0005-0000-0000-0000D5120000}"/>
    <cellStyle name="40% - Ênfase2 2 12 3" xfId="6264" xr:uid="{00000000-0005-0000-0000-0000D6120000}"/>
    <cellStyle name="40% - Ênfase2 2 12 3 2" xfId="21334" xr:uid="{00000000-0005-0000-0000-0000D7120000}"/>
    <cellStyle name="40% - Ênfase2 2 12 4" xfId="6265" xr:uid="{00000000-0005-0000-0000-0000D8120000}"/>
    <cellStyle name="40% - Ênfase2 2 12 4 2" xfId="21335" xr:uid="{00000000-0005-0000-0000-0000D9120000}"/>
    <cellStyle name="40% - Ênfase2 2 13" xfId="6266" xr:uid="{00000000-0005-0000-0000-0000DA120000}"/>
    <cellStyle name="40% - Ênfase2 2 13 2" xfId="6267" xr:uid="{00000000-0005-0000-0000-0000DB120000}"/>
    <cellStyle name="40% - Ênfase2 2 13 2 2" xfId="21336" xr:uid="{00000000-0005-0000-0000-0000DC120000}"/>
    <cellStyle name="40% - Ênfase2 2 13 3" xfId="6268" xr:uid="{00000000-0005-0000-0000-0000DD120000}"/>
    <cellStyle name="40% - Ênfase2 2 13 3 2" xfId="21337" xr:uid="{00000000-0005-0000-0000-0000DE120000}"/>
    <cellStyle name="40% - Ênfase2 2 14" xfId="6269" xr:uid="{00000000-0005-0000-0000-0000DF120000}"/>
    <cellStyle name="40% - Ênfase2 2 14 2" xfId="6270" xr:uid="{00000000-0005-0000-0000-0000E0120000}"/>
    <cellStyle name="40% - Ênfase2 2 14 2 2" xfId="21338" xr:uid="{00000000-0005-0000-0000-0000E1120000}"/>
    <cellStyle name="40% - Ênfase2 2 15" xfId="6271" xr:uid="{00000000-0005-0000-0000-0000E2120000}"/>
    <cellStyle name="40% - Ênfase2 2 16" xfId="6272" xr:uid="{00000000-0005-0000-0000-0000E3120000}"/>
    <cellStyle name="40% - Ênfase2 2 17" xfId="6273" xr:uid="{00000000-0005-0000-0000-0000E4120000}"/>
    <cellStyle name="40% - Ênfase2 2 18" xfId="6274" xr:uid="{00000000-0005-0000-0000-0000E5120000}"/>
    <cellStyle name="40% - Ênfase2 2 19" xfId="6275" xr:uid="{00000000-0005-0000-0000-0000E6120000}"/>
    <cellStyle name="40% - Ênfase2 2 2" xfId="6276" xr:uid="{00000000-0005-0000-0000-0000E7120000}"/>
    <cellStyle name="40% - Ênfase2 2 2 10" xfId="6277" xr:uid="{00000000-0005-0000-0000-0000E8120000}"/>
    <cellStyle name="40% - Ênfase2 2 2 10 2" xfId="6278" xr:uid="{00000000-0005-0000-0000-0000E9120000}"/>
    <cellStyle name="40% - Ênfase2 2 2 10 3" xfId="6279" xr:uid="{00000000-0005-0000-0000-0000EA120000}"/>
    <cellStyle name="40% - Ênfase2 2 2 10 4" xfId="6280" xr:uid="{00000000-0005-0000-0000-0000EB120000}"/>
    <cellStyle name="40% - Ênfase2 2 2 10 5" xfId="21340" xr:uid="{00000000-0005-0000-0000-0000EC120000}"/>
    <cellStyle name="40% - Ênfase2 2 2 11" xfId="6281" xr:uid="{00000000-0005-0000-0000-0000ED120000}"/>
    <cellStyle name="40% - Ênfase2 2 2 11 2" xfId="6282" xr:uid="{00000000-0005-0000-0000-0000EE120000}"/>
    <cellStyle name="40% - Ênfase2 2 2 11 3" xfId="6283" xr:uid="{00000000-0005-0000-0000-0000EF120000}"/>
    <cellStyle name="40% - Ênfase2 2 2 11 4" xfId="6284" xr:uid="{00000000-0005-0000-0000-0000F0120000}"/>
    <cellStyle name="40% - Ênfase2 2 2 11 5" xfId="21341" xr:uid="{00000000-0005-0000-0000-0000F1120000}"/>
    <cellStyle name="40% - Ênfase2 2 2 12" xfId="6285" xr:uid="{00000000-0005-0000-0000-0000F2120000}"/>
    <cellStyle name="40% - Ênfase2 2 2 12 2" xfId="6286" xr:uid="{00000000-0005-0000-0000-0000F3120000}"/>
    <cellStyle name="40% - Ênfase2 2 2 12 3" xfId="6287" xr:uid="{00000000-0005-0000-0000-0000F4120000}"/>
    <cellStyle name="40% - Ênfase2 2 2 12 4" xfId="21342" xr:uid="{00000000-0005-0000-0000-0000F5120000}"/>
    <cellStyle name="40% - Ênfase2 2 2 13" xfId="6288" xr:uid="{00000000-0005-0000-0000-0000F6120000}"/>
    <cellStyle name="40% - Ênfase2 2 2 13 2" xfId="6289" xr:uid="{00000000-0005-0000-0000-0000F7120000}"/>
    <cellStyle name="40% - Ênfase2 2 2 13 3" xfId="21343" xr:uid="{00000000-0005-0000-0000-0000F8120000}"/>
    <cellStyle name="40% - Ênfase2 2 2 14" xfId="6290" xr:uid="{00000000-0005-0000-0000-0000F9120000}"/>
    <cellStyle name="40% - Ênfase2 2 2 14 2" xfId="21344" xr:uid="{00000000-0005-0000-0000-0000FA120000}"/>
    <cellStyle name="40% - Ênfase2 2 2 15" xfId="6291" xr:uid="{00000000-0005-0000-0000-0000FB120000}"/>
    <cellStyle name="40% - Ênfase2 2 2 15 2" xfId="21345" xr:uid="{00000000-0005-0000-0000-0000FC120000}"/>
    <cellStyle name="40% - Ênfase2 2 2 16" xfId="6292" xr:uid="{00000000-0005-0000-0000-0000FD120000}"/>
    <cellStyle name="40% - Ênfase2 2 2 16 2" xfId="21346" xr:uid="{00000000-0005-0000-0000-0000FE120000}"/>
    <cellStyle name="40% - Ênfase2 2 2 17" xfId="6293" xr:uid="{00000000-0005-0000-0000-0000FF120000}"/>
    <cellStyle name="40% - Ênfase2 2 2 17 2" xfId="21347" xr:uid="{00000000-0005-0000-0000-000000130000}"/>
    <cellStyle name="40% - Ênfase2 2 2 18" xfId="6294" xr:uid="{00000000-0005-0000-0000-000001130000}"/>
    <cellStyle name="40% - Ênfase2 2 2 18 2" xfId="21348" xr:uid="{00000000-0005-0000-0000-000002130000}"/>
    <cellStyle name="40% - Ênfase2 2 2 19" xfId="6295" xr:uid="{00000000-0005-0000-0000-000003130000}"/>
    <cellStyle name="40% - Ênfase2 2 2 2" xfId="6296" xr:uid="{00000000-0005-0000-0000-000004130000}"/>
    <cellStyle name="40% - Ênfase2 2 2 2 10" xfId="6297" xr:uid="{00000000-0005-0000-0000-000005130000}"/>
    <cellStyle name="40% - Ênfase2 2 2 2 10 2" xfId="6298" xr:uid="{00000000-0005-0000-0000-000006130000}"/>
    <cellStyle name="40% - Ênfase2 2 2 2 10 2 2" xfId="21350" xr:uid="{00000000-0005-0000-0000-000007130000}"/>
    <cellStyle name="40% - Ênfase2 2 2 2 10 3" xfId="6299" xr:uid="{00000000-0005-0000-0000-000008130000}"/>
    <cellStyle name="40% - Ênfase2 2 2 2 10 3 2" xfId="21351" xr:uid="{00000000-0005-0000-0000-000009130000}"/>
    <cellStyle name="40% - Ênfase2 2 2 2 10 4" xfId="6300" xr:uid="{00000000-0005-0000-0000-00000A130000}"/>
    <cellStyle name="40% - Ênfase2 2 2 2 10 4 2" xfId="21352" xr:uid="{00000000-0005-0000-0000-00000B130000}"/>
    <cellStyle name="40% - Ênfase2 2 2 2 11" xfId="6301" xr:uid="{00000000-0005-0000-0000-00000C130000}"/>
    <cellStyle name="40% - Ênfase2 2 2 2 11 2" xfId="6302" xr:uid="{00000000-0005-0000-0000-00000D130000}"/>
    <cellStyle name="40% - Ênfase2 2 2 2 11 2 2" xfId="21353" xr:uid="{00000000-0005-0000-0000-00000E130000}"/>
    <cellStyle name="40% - Ênfase2 2 2 2 11 3" xfId="6303" xr:uid="{00000000-0005-0000-0000-00000F130000}"/>
    <cellStyle name="40% - Ênfase2 2 2 2 11 3 2" xfId="21354" xr:uid="{00000000-0005-0000-0000-000010130000}"/>
    <cellStyle name="40% - Ênfase2 2 2 2 12" xfId="6304" xr:uid="{00000000-0005-0000-0000-000011130000}"/>
    <cellStyle name="40% - Ênfase2 2 2 2 12 2" xfId="6305" xr:uid="{00000000-0005-0000-0000-000012130000}"/>
    <cellStyle name="40% - Ênfase2 2 2 2 12 2 2" xfId="21355" xr:uid="{00000000-0005-0000-0000-000013130000}"/>
    <cellStyle name="40% - Ênfase2 2 2 2 13" xfId="6306" xr:uid="{00000000-0005-0000-0000-000014130000}"/>
    <cellStyle name="40% - Ênfase2 2 2 2 14" xfId="6307" xr:uid="{00000000-0005-0000-0000-000015130000}"/>
    <cellStyle name="40% - Ênfase2 2 2 2 15" xfId="6308" xr:uid="{00000000-0005-0000-0000-000016130000}"/>
    <cellStyle name="40% - Ênfase2 2 2 2 16" xfId="6309" xr:uid="{00000000-0005-0000-0000-000017130000}"/>
    <cellStyle name="40% - Ênfase2 2 2 2 17" xfId="6310" xr:uid="{00000000-0005-0000-0000-000018130000}"/>
    <cellStyle name="40% - Ênfase2 2 2 2 18" xfId="6311" xr:uid="{00000000-0005-0000-0000-000019130000}"/>
    <cellStyle name="40% - Ênfase2 2 2 2 18 2" xfId="21356" xr:uid="{00000000-0005-0000-0000-00001A130000}"/>
    <cellStyle name="40% - Ênfase2 2 2 2 19" xfId="6312" xr:uid="{00000000-0005-0000-0000-00001B130000}"/>
    <cellStyle name="40% - Ênfase2 2 2 2 19 2" xfId="21357" xr:uid="{00000000-0005-0000-0000-00001C130000}"/>
    <cellStyle name="40% - Ênfase2 2 2 2 2" xfId="6313" xr:uid="{00000000-0005-0000-0000-00001D130000}"/>
    <cellStyle name="40% - Ênfase2 2 2 2 2 10" xfId="6314" xr:uid="{00000000-0005-0000-0000-00001E130000}"/>
    <cellStyle name="40% - Ênfase2 2 2 2 2 10 2" xfId="6315" xr:uid="{00000000-0005-0000-0000-00001F130000}"/>
    <cellStyle name="40% - Ênfase2 2 2 2 2 10 3" xfId="6316" xr:uid="{00000000-0005-0000-0000-000020130000}"/>
    <cellStyle name="40% - Ênfase2 2 2 2 2 10 4" xfId="21358" xr:uid="{00000000-0005-0000-0000-000021130000}"/>
    <cellStyle name="40% - Ênfase2 2 2 2 2 11" xfId="6317" xr:uid="{00000000-0005-0000-0000-000022130000}"/>
    <cellStyle name="40% - Ênfase2 2 2 2 2 11 2" xfId="6318" xr:uid="{00000000-0005-0000-0000-000023130000}"/>
    <cellStyle name="40% - Ênfase2 2 2 2 2 11 3" xfId="21359" xr:uid="{00000000-0005-0000-0000-000024130000}"/>
    <cellStyle name="40% - Ênfase2 2 2 2 2 12" xfId="6319" xr:uid="{00000000-0005-0000-0000-000025130000}"/>
    <cellStyle name="40% - Ênfase2 2 2 2 2 12 2" xfId="21360" xr:uid="{00000000-0005-0000-0000-000026130000}"/>
    <cellStyle name="40% - Ênfase2 2 2 2 2 13" xfId="6320" xr:uid="{00000000-0005-0000-0000-000027130000}"/>
    <cellStyle name="40% - Ênfase2 2 2 2 2 13 2" xfId="21361" xr:uid="{00000000-0005-0000-0000-000028130000}"/>
    <cellStyle name="40% - Ênfase2 2 2 2 2 14" xfId="6321" xr:uid="{00000000-0005-0000-0000-000029130000}"/>
    <cellStyle name="40% - Ênfase2 2 2 2 2 14 2" xfId="21362" xr:uid="{00000000-0005-0000-0000-00002A130000}"/>
    <cellStyle name="40% - Ênfase2 2 2 2 2 15" xfId="6322" xr:uid="{00000000-0005-0000-0000-00002B130000}"/>
    <cellStyle name="40% - Ênfase2 2 2 2 2 15 2" xfId="21363" xr:uid="{00000000-0005-0000-0000-00002C130000}"/>
    <cellStyle name="40% - Ênfase2 2 2 2 2 16" xfId="6323" xr:uid="{00000000-0005-0000-0000-00002D130000}"/>
    <cellStyle name="40% - Ênfase2 2 2 2 2 17" xfId="6324" xr:uid="{00000000-0005-0000-0000-00002E130000}"/>
    <cellStyle name="40% - Ênfase2 2 2 2 2 2" xfId="6325" xr:uid="{00000000-0005-0000-0000-00002F130000}"/>
    <cellStyle name="40% - Ênfase2 2 2 2 2 2 10" xfId="6326" xr:uid="{00000000-0005-0000-0000-000030130000}"/>
    <cellStyle name="40% - Ênfase2 2 2 2 2 2 11" xfId="6327" xr:uid="{00000000-0005-0000-0000-000031130000}"/>
    <cellStyle name="40% - Ênfase2 2 2 2 2 2 12" xfId="6328" xr:uid="{00000000-0005-0000-0000-000032130000}"/>
    <cellStyle name="40% - Ênfase2 2 2 2 2 2 13" xfId="6329" xr:uid="{00000000-0005-0000-0000-000033130000}"/>
    <cellStyle name="40% - Ênfase2 2 2 2 2 2 14" xfId="6330" xr:uid="{00000000-0005-0000-0000-000034130000}"/>
    <cellStyle name="40% - Ênfase2 2 2 2 2 2 15" xfId="6331" xr:uid="{00000000-0005-0000-0000-000035130000}"/>
    <cellStyle name="40% - Ênfase2 2 2 2 2 2 16" xfId="21364" xr:uid="{00000000-0005-0000-0000-000036130000}"/>
    <cellStyle name="40% - Ênfase2 2 2 2 2 2 2" xfId="6332" xr:uid="{00000000-0005-0000-0000-000037130000}"/>
    <cellStyle name="40% - Ênfase2 2 2 2 2 2 3" xfId="6333" xr:uid="{00000000-0005-0000-0000-000038130000}"/>
    <cellStyle name="40% - Ênfase2 2 2 2 2 2 4" xfId="6334" xr:uid="{00000000-0005-0000-0000-000039130000}"/>
    <cellStyle name="40% - Ênfase2 2 2 2 2 2 5" xfId="6335" xr:uid="{00000000-0005-0000-0000-00003A130000}"/>
    <cellStyle name="40% - Ênfase2 2 2 2 2 2 6" xfId="6336" xr:uid="{00000000-0005-0000-0000-00003B130000}"/>
    <cellStyle name="40% - Ênfase2 2 2 2 2 2 7" xfId="6337" xr:uid="{00000000-0005-0000-0000-00003C130000}"/>
    <cellStyle name="40% - Ênfase2 2 2 2 2 2 8" xfId="6338" xr:uid="{00000000-0005-0000-0000-00003D130000}"/>
    <cellStyle name="40% - Ênfase2 2 2 2 2 2 9" xfId="6339" xr:uid="{00000000-0005-0000-0000-00003E130000}"/>
    <cellStyle name="40% - Ênfase2 2 2 2 2 3" xfId="6340" xr:uid="{00000000-0005-0000-0000-00003F130000}"/>
    <cellStyle name="40% - Ênfase2 2 2 2 2 3 10" xfId="6341" xr:uid="{00000000-0005-0000-0000-000040130000}"/>
    <cellStyle name="40% - Ênfase2 2 2 2 2 3 11" xfId="6342" xr:uid="{00000000-0005-0000-0000-000041130000}"/>
    <cellStyle name="40% - Ênfase2 2 2 2 2 3 12" xfId="6343" xr:uid="{00000000-0005-0000-0000-000042130000}"/>
    <cellStyle name="40% - Ênfase2 2 2 2 2 3 13" xfId="21365" xr:uid="{00000000-0005-0000-0000-000043130000}"/>
    <cellStyle name="40% - Ênfase2 2 2 2 2 3 2" xfId="6344" xr:uid="{00000000-0005-0000-0000-000044130000}"/>
    <cellStyle name="40% - Ênfase2 2 2 2 2 3 3" xfId="6345" xr:uid="{00000000-0005-0000-0000-000045130000}"/>
    <cellStyle name="40% - Ênfase2 2 2 2 2 3 4" xfId="6346" xr:uid="{00000000-0005-0000-0000-000046130000}"/>
    <cellStyle name="40% - Ênfase2 2 2 2 2 3 5" xfId="6347" xr:uid="{00000000-0005-0000-0000-000047130000}"/>
    <cellStyle name="40% - Ênfase2 2 2 2 2 3 6" xfId="6348" xr:uid="{00000000-0005-0000-0000-000048130000}"/>
    <cellStyle name="40% - Ênfase2 2 2 2 2 3 7" xfId="6349" xr:uid="{00000000-0005-0000-0000-000049130000}"/>
    <cellStyle name="40% - Ênfase2 2 2 2 2 3 8" xfId="6350" xr:uid="{00000000-0005-0000-0000-00004A130000}"/>
    <cellStyle name="40% - Ênfase2 2 2 2 2 3 9" xfId="6351" xr:uid="{00000000-0005-0000-0000-00004B130000}"/>
    <cellStyle name="40% - Ênfase2 2 2 2 2 4" xfId="6352" xr:uid="{00000000-0005-0000-0000-00004C130000}"/>
    <cellStyle name="40% - Ênfase2 2 2 2 2 4 2" xfId="6353" xr:uid="{00000000-0005-0000-0000-00004D130000}"/>
    <cellStyle name="40% - Ênfase2 2 2 2 2 4 3" xfId="6354" xr:uid="{00000000-0005-0000-0000-00004E130000}"/>
    <cellStyle name="40% - Ênfase2 2 2 2 2 4 4" xfId="6355" xr:uid="{00000000-0005-0000-0000-00004F130000}"/>
    <cellStyle name="40% - Ênfase2 2 2 2 2 4 5" xfId="6356" xr:uid="{00000000-0005-0000-0000-000050130000}"/>
    <cellStyle name="40% - Ênfase2 2 2 2 2 4 6" xfId="6357" xr:uid="{00000000-0005-0000-0000-000051130000}"/>
    <cellStyle name="40% - Ênfase2 2 2 2 2 4 7" xfId="6358" xr:uid="{00000000-0005-0000-0000-000052130000}"/>
    <cellStyle name="40% - Ênfase2 2 2 2 2 4 8" xfId="6359" xr:uid="{00000000-0005-0000-0000-000053130000}"/>
    <cellStyle name="40% - Ênfase2 2 2 2 2 4 9" xfId="21366" xr:uid="{00000000-0005-0000-0000-000054130000}"/>
    <cellStyle name="40% - Ênfase2 2 2 2 2 5" xfId="6360" xr:uid="{00000000-0005-0000-0000-000055130000}"/>
    <cellStyle name="40% - Ênfase2 2 2 2 2 5 2" xfId="6361" xr:uid="{00000000-0005-0000-0000-000056130000}"/>
    <cellStyle name="40% - Ênfase2 2 2 2 2 5 3" xfId="6362" xr:uid="{00000000-0005-0000-0000-000057130000}"/>
    <cellStyle name="40% - Ênfase2 2 2 2 2 5 4" xfId="6363" xr:uid="{00000000-0005-0000-0000-000058130000}"/>
    <cellStyle name="40% - Ênfase2 2 2 2 2 5 5" xfId="6364" xr:uid="{00000000-0005-0000-0000-000059130000}"/>
    <cellStyle name="40% - Ênfase2 2 2 2 2 5 6" xfId="6365" xr:uid="{00000000-0005-0000-0000-00005A130000}"/>
    <cellStyle name="40% - Ênfase2 2 2 2 2 5 7" xfId="6366" xr:uid="{00000000-0005-0000-0000-00005B130000}"/>
    <cellStyle name="40% - Ênfase2 2 2 2 2 5 8" xfId="6367" xr:uid="{00000000-0005-0000-0000-00005C130000}"/>
    <cellStyle name="40% - Ênfase2 2 2 2 2 5 9" xfId="21367" xr:uid="{00000000-0005-0000-0000-00005D130000}"/>
    <cellStyle name="40% - Ênfase2 2 2 2 2 6" xfId="6368" xr:uid="{00000000-0005-0000-0000-00005E130000}"/>
    <cellStyle name="40% - Ênfase2 2 2 2 2 6 2" xfId="6369" xr:uid="{00000000-0005-0000-0000-00005F130000}"/>
    <cellStyle name="40% - Ênfase2 2 2 2 2 6 3" xfId="6370" xr:uid="{00000000-0005-0000-0000-000060130000}"/>
    <cellStyle name="40% - Ênfase2 2 2 2 2 6 4" xfId="6371" xr:uid="{00000000-0005-0000-0000-000061130000}"/>
    <cellStyle name="40% - Ênfase2 2 2 2 2 6 5" xfId="6372" xr:uid="{00000000-0005-0000-0000-000062130000}"/>
    <cellStyle name="40% - Ênfase2 2 2 2 2 6 6" xfId="6373" xr:uid="{00000000-0005-0000-0000-000063130000}"/>
    <cellStyle name="40% - Ênfase2 2 2 2 2 6 7" xfId="21368" xr:uid="{00000000-0005-0000-0000-000064130000}"/>
    <cellStyle name="40% - Ênfase2 2 2 2 2 7" xfId="6374" xr:uid="{00000000-0005-0000-0000-000065130000}"/>
    <cellStyle name="40% - Ênfase2 2 2 2 2 7 2" xfId="6375" xr:uid="{00000000-0005-0000-0000-000066130000}"/>
    <cellStyle name="40% - Ênfase2 2 2 2 2 7 3" xfId="6376" xr:uid="{00000000-0005-0000-0000-000067130000}"/>
    <cellStyle name="40% - Ênfase2 2 2 2 2 7 4" xfId="6377" xr:uid="{00000000-0005-0000-0000-000068130000}"/>
    <cellStyle name="40% - Ênfase2 2 2 2 2 7 5" xfId="21369" xr:uid="{00000000-0005-0000-0000-000069130000}"/>
    <cellStyle name="40% - Ênfase2 2 2 2 2 8" xfId="6378" xr:uid="{00000000-0005-0000-0000-00006A130000}"/>
    <cellStyle name="40% - Ênfase2 2 2 2 2 8 2" xfId="6379" xr:uid="{00000000-0005-0000-0000-00006B130000}"/>
    <cellStyle name="40% - Ênfase2 2 2 2 2 8 3" xfId="6380" xr:uid="{00000000-0005-0000-0000-00006C130000}"/>
    <cellStyle name="40% - Ênfase2 2 2 2 2 8 4" xfId="6381" xr:uid="{00000000-0005-0000-0000-00006D130000}"/>
    <cellStyle name="40% - Ênfase2 2 2 2 2 8 5" xfId="21370" xr:uid="{00000000-0005-0000-0000-00006E130000}"/>
    <cellStyle name="40% - Ênfase2 2 2 2 2 9" xfId="6382" xr:uid="{00000000-0005-0000-0000-00006F130000}"/>
    <cellStyle name="40% - Ênfase2 2 2 2 2 9 2" xfId="6383" xr:uid="{00000000-0005-0000-0000-000070130000}"/>
    <cellStyle name="40% - Ênfase2 2 2 2 2 9 3" xfId="6384" xr:uid="{00000000-0005-0000-0000-000071130000}"/>
    <cellStyle name="40% - Ênfase2 2 2 2 2 9 4" xfId="6385" xr:uid="{00000000-0005-0000-0000-000072130000}"/>
    <cellStyle name="40% - Ênfase2 2 2 2 2 9 5" xfId="21371" xr:uid="{00000000-0005-0000-0000-000073130000}"/>
    <cellStyle name="40% - Ênfase2 2 2 2 20" xfId="21349" xr:uid="{00000000-0005-0000-0000-000074130000}"/>
    <cellStyle name="40% - Ênfase2 2 2 2 3" xfId="6386" xr:uid="{00000000-0005-0000-0000-000075130000}"/>
    <cellStyle name="40% - Ênfase2 2 2 2 3 10" xfId="6387" xr:uid="{00000000-0005-0000-0000-000076130000}"/>
    <cellStyle name="40% - Ênfase2 2 2 2 3 11" xfId="6388" xr:uid="{00000000-0005-0000-0000-000077130000}"/>
    <cellStyle name="40% - Ênfase2 2 2 2 3 12" xfId="6389" xr:uid="{00000000-0005-0000-0000-000078130000}"/>
    <cellStyle name="40% - Ênfase2 2 2 2 3 13" xfId="6390" xr:uid="{00000000-0005-0000-0000-000079130000}"/>
    <cellStyle name="40% - Ênfase2 2 2 2 3 14" xfId="6391" xr:uid="{00000000-0005-0000-0000-00007A130000}"/>
    <cellStyle name="40% - Ênfase2 2 2 2 3 15" xfId="6392" xr:uid="{00000000-0005-0000-0000-00007B130000}"/>
    <cellStyle name="40% - Ênfase2 2 2 2 3 16" xfId="6393" xr:uid="{00000000-0005-0000-0000-00007C130000}"/>
    <cellStyle name="40% - Ênfase2 2 2 2 3 17" xfId="6394" xr:uid="{00000000-0005-0000-0000-00007D130000}"/>
    <cellStyle name="40% - Ênfase2 2 2 2 3 2" xfId="6395" xr:uid="{00000000-0005-0000-0000-00007E130000}"/>
    <cellStyle name="40% - Ênfase2 2 2 2 3 3" xfId="6396" xr:uid="{00000000-0005-0000-0000-00007F130000}"/>
    <cellStyle name="40% - Ênfase2 2 2 2 3 4" xfId="6397" xr:uid="{00000000-0005-0000-0000-000080130000}"/>
    <cellStyle name="40% - Ênfase2 2 2 2 3 5" xfId="6398" xr:uid="{00000000-0005-0000-0000-000081130000}"/>
    <cellStyle name="40% - Ênfase2 2 2 2 3 6" xfId="6399" xr:uid="{00000000-0005-0000-0000-000082130000}"/>
    <cellStyle name="40% - Ênfase2 2 2 2 3 7" xfId="6400" xr:uid="{00000000-0005-0000-0000-000083130000}"/>
    <cellStyle name="40% - Ênfase2 2 2 2 3 8" xfId="6401" xr:uid="{00000000-0005-0000-0000-000084130000}"/>
    <cellStyle name="40% - Ênfase2 2 2 2 3 9" xfId="6402" xr:uid="{00000000-0005-0000-0000-000085130000}"/>
    <cellStyle name="40% - Ênfase2 2 2 2 4" xfId="6403" xr:uid="{00000000-0005-0000-0000-000086130000}"/>
    <cellStyle name="40% - Ênfase2 2 2 2 4 10" xfId="6404" xr:uid="{00000000-0005-0000-0000-000087130000}"/>
    <cellStyle name="40% - Ênfase2 2 2 2 4 10 2" xfId="21372" xr:uid="{00000000-0005-0000-0000-000088130000}"/>
    <cellStyle name="40% - Ênfase2 2 2 2 4 11" xfId="6405" xr:uid="{00000000-0005-0000-0000-000089130000}"/>
    <cellStyle name="40% - Ênfase2 2 2 2 4 11 2" xfId="21373" xr:uid="{00000000-0005-0000-0000-00008A130000}"/>
    <cellStyle name="40% - Ênfase2 2 2 2 4 12" xfId="6406" xr:uid="{00000000-0005-0000-0000-00008B130000}"/>
    <cellStyle name="40% - Ênfase2 2 2 2 4 12 2" xfId="21374" xr:uid="{00000000-0005-0000-0000-00008C130000}"/>
    <cellStyle name="40% - Ênfase2 2 2 2 4 2" xfId="6407" xr:uid="{00000000-0005-0000-0000-00008D130000}"/>
    <cellStyle name="40% - Ênfase2 2 2 2 4 2 2" xfId="21375" xr:uid="{00000000-0005-0000-0000-00008E130000}"/>
    <cellStyle name="40% - Ênfase2 2 2 2 4 3" xfId="6408" xr:uid="{00000000-0005-0000-0000-00008F130000}"/>
    <cellStyle name="40% - Ênfase2 2 2 2 4 3 2" xfId="21376" xr:uid="{00000000-0005-0000-0000-000090130000}"/>
    <cellStyle name="40% - Ênfase2 2 2 2 4 4" xfId="6409" xr:uid="{00000000-0005-0000-0000-000091130000}"/>
    <cellStyle name="40% - Ênfase2 2 2 2 4 4 2" xfId="21377" xr:uid="{00000000-0005-0000-0000-000092130000}"/>
    <cellStyle name="40% - Ênfase2 2 2 2 4 5" xfId="6410" xr:uid="{00000000-0005-0000-0000-000093130000}"/>
    <cellStyle name="40% - Ênfase2 2 2 2 4 5 2" xfId="21378" xr:uid="{00000000-0005-0000-0000-000094130000}"/>
    <cellStyle name="40% - Ênfase2 2 2 2 4 6" xfId="6411" xr:uid="{00000000-0005-0000-0000-000095130000}"/>
    <cellStyle name="40% - Ênfase2 2 2 2 4 6 2" xfId="21379" xr:uid="{00000000-0005-0000-0000-000096130000}"/>
    <cellStyle name="40% - Ênfase2 2 2 2 4 7" xfId="6412" xr:uid="{00000000-0005-0000-0000-000097130000}"/>
    <cellStyle name="40% - Ênfase2 2 2 2 4 7 2" xfId="21380" xr:uid="{00000000-0005-0000-0000-000098130000}"/>
    <cellStyle name="40% - Ênfase2 2 2 2 4 8" xfId="6413" xr:uid="{00000000-0005-0000-0000-000099130000}"/>
    <cellStyle name="40% - Ênfase2 2 2 2 4 8 2" xfId="21381" xr:uid="{00000000-0005-0000-0000-00009A130000}"/>
    <cellStyle name="40% - Ênfase2 2 2 2 4 9" xfId="6414" xr:uid="{00000000-0005-0000-0000-00009B130000}"/>
    <cellStyle name="40% - Ênfase2 2 2 2 4 9 2" xfId="21382" xr:uid="{00000000-0005-0000-0000-00009C130000}"/>
    <cellStyle name="40% - Ênfase2 2 2 2 5" xfId="6415" xr:uid="{00000000-0005-0000-0000-00009D130000}"/>
    <cellStyle name="40% - Ênfase2 2 2 2 5 2" xfId="6416" xr:uid="{00000000-0005-0000-0000-00009E130000}"/>
    <cellStyle name="40% - Ênfase2 2 2 2 5 2 2" xfId="21383" xr:uid="{00000000-0005-0000-0000-00009F130000}"/>
    <cellStyle name="40% - Ênfase2 2 2 2 5 3" xfId="6417" xr:uid="{00000000-0005-0000-0000-0000A0130000}"/>
    <cellStyle name="40% - Ênfase2 2 2 2 5 3 2" xfId="21384" xr:uid="{00000000-0005-0000-0000-0000A1130000}"/>
    <cellStyle name="40% - Ênfase2 2 2 2 5 4" xfId="6418" xr:uid="{00000000-0005-0000-0000-0000A2130000}"/>
    <cellStyle name="40% - Ênfase2 2 2 2 5 4 2" xfId="21385" xr:uid="{00000000-0005-0000-0000-0000A3130000}"/>
    <cellStyle name="40% - Ênfase2 2 2 2 5 5" xfId="6419" xr:uid="{00000000-0005-0000-0000-0000A4130000}"/>
    <cellStyle name="40% - Ênfase2 2 2 2 5 5 2" xfId="21386" xr:uid="{00000000-0005-0000-0000-0000A5130000}"/>
    <cellStyle name="40% - Ênfase2 2 2 2 5 6" xfId="6420" xr:uid="{00000000-0005-0000-0000-0000A6130000}"/>
    <cellStyle name="40% - Ênfase2 2 2 2 5 6 2" xfId="21387" xr:uid="{00000000-0005-0000-0000-0000A7130000}"/>
    <cellStyle name="40% - Ênfase2 2 2 2 5 7" xfId="6421" xr:uid="{00000000-0005-0000-0000-0000A8130000}"/>
    <cellStyle name="40% - Ênfase2 2 2 2 5 7 2" xfId="21388" xr:uid="{00000000-0005-0000-0000-0000A9130000}"/>
    <cellStyle name="40% - Ênfase2 2 2 2 5 8" xfId="6422" xr:uid="{00000000-0005-0000-0000-0000AA130000}"/>
    <cellStyle name="40% - Ênfase2 2 2 2 5 8 2" xfId="21389" xr:uid="{00000000-0005-0000-0000-0000AB130000}"/>
    <cellStyle name="40% - Ênfase2 2 2 2 6" xfId="6423" xr:uid="{00000000-0005-0000-0000-0000AC130000}"/>
    <cellStyle name="40% - Ênfase2 2 2 2 6 2" xfId="6424" xr:uid="{00000000-0005-0000-0000-0000AD130000}"/>
    <cellStyle name="40% - Ênfase2 2 2 2 6 2 2" xfId="21390" xr:uid="{00000000-0005-0000-0000-0000AE130000}"/>
    <cellStyle name="40% - Ênfase2 2 2 2 6 3" xfId="6425" xr:uid="{00000000-0005-0000-0000-0000AF130000}"/>
    <cellStyle name="40% - Ênfase2 2 2 2 6 3 2" xfId="21391" xr:uid="{00000000-0005-0000-0000-0000B0130000}"/>
    <cellStyle name="40% - Ênfase2 2 2 2 6 4" xfId="6426" xr:uid="{00000000-0005-0000-0000-0000B1130000}"/>
    <cellStyle name="40% - Ênfase2 2 2 2 6 4 2" xfId="21392" xr:uid="{00000000-0005-0000-0000-0000B2130000}"/>
    <cellStyle name="40% - Ênfase2 2 2 2 6 5" xfId="6427" xr:uid="{00000000-0005-0000-0000-0000B3130000}"/>
    <cellStyle name="40% - Ênfase2 2 2 2 6 5 2" xfId="21393" xr:uid="{00000000-0005-0000-0000-0000B4130000}"/>
    <cellStyle name="40% - Ênfase2 2 2 2 6 6" xfId="6428" xr:uid="{00000000-0005-0000-0000-0000B5130000}"/>
    <cellStyle name="40% - Ênfase2 2 2 2 6 6 2" xfId="21394" xr:uid="{00000000-0005-0000-0000-0000B6130000}"/>
    <cellStyle name="40% - Ênfase2 2 2 2 6 7" xfId="6429" xr:uid="{00000000-0005-0000-0000-0000B7130000}"/>
    <cellStyle name="40% - Ênfase2 2 2 2 6 7 2" xfId="21395" xr:uid="{00000000-0005-0000-0000-0000B8130000}"/>
    <cellStyle name="40% - Ênfase2 2 2 2 6 8" xfId="6430" xr:uid="{00000000-0005-0000-0000-0000B9130000}"/>
    <cellStyle name="40% - Ênfase2 2 2 2 6 8 2" xfId="21396" xr:uid="{00000000-0005-0000-0000-0000BA130000}"/>
    <cellStyle name="40% - Ênfase2 2 2 2 7" xfId="6431" xr:uid="{00000000-0005-0000-0000-0000BB130000}"/>
    <cellStyle name="40% - Ênfase2 2 2 2 7 2" xfId="6432" xr:uid="{00000000-0005-0000-0000-0000BC130000}"/>
    <cellStyle name="40% - Ênfase2 2 2 2 7 2 2" xfId="21397" xr:uid="{00000000-0005-0000-0000-0000BD130000}"/>
    <cellStyle name="40% - Ênfase2 2 2 2 7 3" xfId="6433" xr:uid="{00000000-0005-0000-0000-0000BE130000}"/>
    <cellStyle name="40% - Ênfase2 2 2 2 7 3 2" xfId="21398" xr:uid="{00000000-0005-0000-0000-0000BF130000}"/>
    <cellStyle name="40% - Ênfase2 2 2 2 7 4" xfId="6434" xr:uid="{00000000-0005-0000-0000-0000C0130000}"/>
    <cellStyle name="40% - Ênfase2 2 2 2 7 4 2" xfId="21399" xr:uid="{00000000-0005-0000-0000-0000C1130000}"/>
    <cellStyle name="40% - Ênfase2 2 2 2 7 5" xfId="6435" xr:uid="{00000000-0005-0000-0000-0000C2130000}"/>
    <cellStyle name="40% - Ênfase2 2 2 2 7 5 2" xfId="21400" xr:uid="{00000000-0005-0000-0000-0000C3130000}"/>
    <cellStyle name="40% - Ênfase2 2 2 2 7 6" xfId="6436" xr:uid="{00000000-0005-0000-0000-0000C4130000}"/>
    <cellStyle name="40% - Ênfase2 2 2 2 7 6 2" xfId="21401" xr:uid="{00000000-0005-0000-0000-0000C5130000}"/>
    <cellStyle name="40% - Ênfase2 2 2 2 8" xfId="6437" xr:uid="{00000000-0005-0000-0000-0000C6130000}"/>
    <cellStyle name="40% - Ênfase2 2 2 2 8 2" xfId="6438" xr:uid="{00000000-0005-0000-0000-0000C7130000}"/>
    <cellStyle name="40% - Ênfase2 2 2 2 8 2 2" xfId="21402" xr:uid="{00000000-0005-0000-0000-0000C8130000}"/>
    <cellStyle name="40% - Ênfase2 2 2 2 8 3" xfId="6439" xr:uid="{00000000-0005-0000-0000-0000C9130000}"/>
    <cellStyle name="40% - Ênfase2 2 2 2 8 3 2" xfId="21403" xr:uid="{00000000-0005-0000-0000-0000CA130000}"/>
    <cellStyle name="40% - Ênfase2 2 2 2 8 4" xfId="6440" xr:uid="{00000000-0005-0000-0000-0000CB130000}"/>
    <cellStyle name="40% - Ênfase2 2 2 2 8 4 2" xfId="21404" xr:uid="{00000000-0005-0000-0000-0000CC130000}"/>
    <cellStyle name="40% - Ênfase2 2 2 2 9" xfId="6441" xr:uid="{00000000-0005-0000-0000-0000CD130000}"/>
    <cellStyle name="40% - Ênfase2 2 2 2 9 2" xfId="6442" xr:uid="{00000000-0005-0000-0000-0000CE130000}"/>
    <cellStyle name="40% - Ênfase2 2 2 2 9 2 2" xfId="21405" xr:uid="{00000000-0005-0000-0000-0000CF130000}"/>
    <cellStyle name="40% - Ênfase2 2 2 2 9 3" xfId="6443" xr:uid="{00000000-0005-0000-0000-0000D0130000}"/>
    <cellStyle name="40% - Ênfase2 2 2 2 9 3 2" xfId="21406" xr:uid="{00000000-0005-0000-0000-0000D1130000}"/>
    <cellStyle name="40% - Ênfase2 2 2 2 9 4" xfId="6444" xr:uid="{00000000-0005-0000-0000-0000D2130000}"/>
    <cellStyle name="40% - Ênfase2 2 2 2 9 4 2" xfId="21407" xr:uid="{00000000-0005-0000-0000-0000D3130000}"/>
    <cellStyle name="40% - Ênfase2 2 2 2_GUSA" xfId="6445" xr:uid="{00000000-0005-0000-0000-0000D4130000}"/>
    <cellStyle name="40% - Ênfase2 2 2 20" xfId="6446" xr:uid="{00000000-0005-0000-0000-0000D5130000}"/>
    <cellStyle name="40% - Ênfase2 2 2 21" xfId="21339" xr:uid="{00000000-0005-0000-0000-0000D6130000}"/>
    <cellStyle name="40% - Ênfase2 2 2 3" xfId="6447" xr:uid="{00000000-0005-0000-0000-0000D7130000}"/>
    <cellStyle name="40% - Ênfase2 2 2 3 10" xfId="6448" xr:uid="{00000000-0005-0000-0000-0000D8130000}"/>
    <cellStyle name="40% - Ênfase2 2 2 3 11" xfId="6449" xr:uid="{00000000-0005-0000-0000-0000D9130000}"/>
    <cellStyle name="40% - Ênfase2 2 2 3 12" xfId="6450" xr:uid="{00000000-0005-0000-0000-0000DA130000}"/>
    <cellStyle name="40% - Ênfase2 2 2 3 13" xfId="6451" xr:uid="{00000000-0005-0000-0000-0000DB130000}"/>
    <cellStyle name="40% - Ênfase2 2 2 3 14" xfId="6452" xr:uid="{00000000-0005-0000-0000-0000DC130000}"/>
    <cellStyle name="40% - Ênfase2 2 2 3 15" xfId="6453" xr:uid="{00000000-0005-0000-0000-0000DD130000}"/>
    <cellStyle name="40% - Ênfase2 2 2 3 16" xfId="6454" xr:uid="{00000000-0005-0000-0000-0000DE130000}"/>
    <cellStyle name="40% - Ênfase2 2 2 3 17" xfId="6455" xr:uid="{00000000-0005-0000-0000-0000DF130000}"/>
    <cellStyle name="40% - Ênfase2 2 2 3 2" xfId="6456" xr:uid="{00000000-0005-0000-0000-0000E0130000}"/>
    <cellStyle name="40% - Ênfase2 2 2 3 3" xfId="6457" xr:uid="{00000000-0005-0000-0000-0000E1130000}"/>
    <cellStyle name="40% - Ênfase2 2 2 3 4" xfId="6458" xr:uid="{00000000-0005-0000-0000-0000E2130000}"/>
    <cellStyle name="40% - Ênfase2 2 2 3 5" xfId="6459" xr:uid="{00000000-0005-0000-0000-0000E3130000}"/>
    <cellStyle name="40% - Ênfase2 2 2 3 6" xfId="6460" xr:uid="{00000000-0005-0000-0000-0000E4130000}"/>
    <cellStyle name="40% - Ênfase2 2 2 3 7" xfId="6461" xr:uid="{00000000-0005-0000-0000-0000E5130000}"/>
    <cellStyle name="40% - Ênfase2 2 2 3 8" xfId="6462" xr:uid="{00000000-0005-0000-0000-0000E6130000}"/>
    <cellStyle name="40% - Ênfase2 2 2 3 9" xfId="6463" xr:uid="{00000000-0005-0000-0000-0000E7130000}"/>
    <cellStyle name="40% - Ênfase2 2 2 4" xfId="6464" xr:uid="{00000000-0005-0000-0000-0000E8130000}"/>
    <cellStyle name="40% - Ênfase2 2 2 4 2" xfId="6465" xr:uid="{00000000-0005-0000-0000-0000E9130000}"/>
    <cellStyle name="40% - Ênfase2 2 2 4 2 2" xfId="21409" xr:uid="{00000000-0005-0000-0000-0000EA130000}"/>
    <cellStyle name="40% - Ênfase2 2 2 4 3" xfId="6466" xr:uid="{00000000-0005-0000-0000-0000EB130000}"/>
    <cellStyle name="40% - Ênfase2 2 2 4 3 2" xfId="21410" xr:uid="{00000000-0005-0000-0000-0000EC130000}"/>
    <cellStyle name="40% - Ênfase2 2 2 4 4" xfId="21408" xr:uid="{00000000-0005-0000-0000-0000ED130000}"/>
    <cellStyle name="40% - Ênfase2 2 2 5" xfId="6467" xr:uid="{00000000-0005-0000-0000-0000EE130000}"/>
    <cellStyle name="40% - Ênfase2 2 2 5 10" xfId="6468" xr:uid="{00000000-0005-0000-0000-0000EF130000}"/>
    <cellStyle name="40% - Ênfase2 2 2 5 11" xfId="6469" xr:uid="{00000000-0005-0000-0000-0000F0130000}"/>
    <cellStyle name="40% - Ênfase2 2 2 5 12" xfId="6470" xr:uid="{00000000-0005-0000-0000-0000F1130000}"/>
    <cellStyle name="40% - Ênfase2 2 2 5 13" xfId="21411" xr:uid="{00000000-0005-0000-0000-0000F2130000}"/>
    <cellStyle name="40% - Ênfase2 2 2 5 2" xfId="6471" xr:uid="{00000000-0005-0000-0000-0000F3130000}"/>
    <cellStyle name="40% - Ênfase2 2 2 5 3" xfId="6472" xr:uid="{00000000-0005-0000-0000-0000F4130000}"/>
    <cellStyle name="40% - Ênfase2 2 2 5 4" xfId="6473" xr:uid="{00000000-0005-0000-0000-0000F5130000}"/>
    <cellStyle name="40% - Ênfase2 2 2 5 5" xfId="6474" xr:uid="{00000000-0005-0000-0000-0000F6130000}"/>
    <cellStyle name="40% - Ênfase2 2 2 5 6" xfId="6475" xr:uid="{00000000-0005-0000-0000-0000F7130000}"/>
    <cellStyle name="40% - Ênfase2 2 2 5 7" xfId="6476" xr:uid="{00000000-0005-0000-0000-0000F8130000}"/>
    <cellStyle name="40% - Ênfase2 2 2 5 8" xfId="6477" xr:uid="{00000000-0005-0000-0000-0000F9130000}"/>
    <cellStyle name="40% - Ênfase2 2 2 5 9" xfId="6478" xr:uid="{00000000-0005-0000-0000-0000FA130000}"/>
    <cellStyle name="40% - Ênfase2 2 2 6" xfId="6479" xr:uid="{00000000-0005-0000-0000-0000FB130000}"/>
    <cellStyle name="40% - Ênfase2 2 2 6 2" xfId="6480" xr:uid="{00000000-0005-0000-0000-0000FC130000}"/>
    <cellStyle name="40% - Ênfase2 2 2 6 3" xfId="6481" xr:uid="{00000000-0005-0000-0000-0000FD130000}"/>
    <cellStyle name="40% - Ênfase2 2 2 6 4" xfId="6482" xr:uid="{00000000-0005-0000-0000-0000FE130000}"/>
    <cellStyle name="40% - Ênfase2 2 2 6 5" xfId="6483" xr:uid="{00000000-0005-0000-0000-0000FF130000}"/>
    <cellStyle name="40% - Ênfase2 2 2 6 6" xfId="6484" xr:uid="{00000000-0005-0000-0000-000000140000}"/>
    <cellStyle name="40% - Ênfase2 2 2 6 7" xfId="6485" xr:uid="{00000000-0005-0000-0000-000001140000}"/>
    <cellStyle name="40% - Ênfase2 2 2 6 8" xfId="6486" xr:uid="{00000000-0005-0000-0000-000002140000}"/>
    <cellStyle name="40% - Ênfase2 2 2 6 9" xfId="21412" xr:uid="{00000000-0005-0000-0000-000003140000}"/>
    <cellStyle name="40% - Ênfase2 2 2 7" xfId="6487" xr:uid="{00000000-0005-0000-0000-000004140000}"/>
    <cellStyle name="40% - Ênfase2 2 2 7 2" xfId="6488" xr:uid="{00000000-0005-0000-0000-000005140000}"/>
    <cellStyle name="40% - Ênfase2 2 2 7 3" xfId="6489" xr:uid="{00000000-0005-0000-0000-000006140000}"/>
    <cellStyle name="40% - Ênfase2 2 2 7 4" xfId="6490" xr:uid="{00000000-0005-0000-0000-000007140000}"/>
    <cellStyle name="40% - Ênfase2 2 2 7 5" xfId="6491" xr:uid="{00000000-0005-0000-0000-000008140000}"/>
    <cellStyle name="40% - Ênfase2 2 2 7 6" xfId="6492" xr:uid="{00000000-0005-0000-0000-000009140000}"/>
    <cellStyle name="40% - Ênfase2 2 2 7 7" xfId="6493" xr:uid="{00000000-0005-0000-0000-00000A140000}"/>
    <cellStyle name="40% - Ênfase2 2 2 7 8" xfId="6494" xr:uid="{00000000-0005-0000-0000-00000B140000}"/>
    <cellStyle name="40% - Ênfase2 2 2 7 9" xfId="21413" xr:uid="{00000000-0005-0000-0000-00000C140000}"/>
    <cellStyle name="40% - Ênfase2 2 2 8" xfId="6495" xr:uid="{00000000-0005-0000-0000-00000D140000}"/>
    <cellStyle name="40% - Ênfase2 2 2 8 2" xfId="6496" xr:uid="{00000000-0005-0000-0000-00000E140000}"/>
    <cellStyle name="40% - Ênfase2 2 2 8 3" xfId="6497" xr:uid="{00000000-0005-0000-0000-00000F140000}"/>
    <cellStyle name="40% - Ênfase2 2 2 8 4" xfId="6498" xr:uid="{00000000-0005-0000-0000-000010140000}"/>
    <cellStyle name="40% - Ênfase2 2 2 8 5" xfId="6499" xr:uid="{00000000-0005-0000-0000-000011140000}"/>
    <cellStyle name="40% - Ênfase2 2 2 8 6" xfId="6500" xr:uid="{00000000-0005-0000-0000-000012140000}"/>
    <cellStyle name="40% - Ênfase2 2 2 8 7" xfId="21414" xr:uid="{00000000-0005-0000-0000-000013140000}"/>
    <cellStyle name="40% - Ênfase2 2 2 9" xfId="6501" xr:uid="{00000000-0005-0000-0000-000014140000}"/>
    <cellStyle name="40% - Ênfase2 2 2 9 2" xfId="6502" xr:uid="{00000000-0005-0000-0000-000015140000}"/>
    <cellStyle name="40% - Ênfase2 2 2 9 3" xfId="6503" xr:uid="{00000000-0005-0000-0000-000016140000}"/>
    <cellStyle name="40% - Ênfase2 2 2 9 4" xfId="6504" xr:uid="{00000000-0005-0000-0000-000017140000}"/>
    <cellStyle name="40% - Ênfase2 2 2 9 5" xfId="21415" xr:uid="{00000000-0005-0000-0000-000018140000}"/>
    <cellStyle name="40% - Ênfase2 2 20" xfId="6505" xr:uid="{00000000-0005-0000-0000-000019140000}"/>
    <cellStyle name="40% - Ênfase2 2 20 2" xfId="21416" xr:uid="{00000000-0005-0000-0000-00001A140000}"/>
    <cellStyle name="40% - Ênfase2 2 21" xfId="6506" xr:uid="{00000000-0005-0000-0000-00001B140000}"/>
    <cellStyle name="40% - Ênfase2 2 21 2" xfId="21417" xr:uid="{00000000-0005-0000-0000-00001C140000}"/>
    <cellStyle name="40% - Ênfase2 2 3" xfId="6507" xr:uid="{00000000-0005-0000-0000-00001D140000}"/>
    <cellStyle name="40% - Ênfase2 2 3 2" xfId="6508" xr:uid="{00000000-0005-0000-0000-00001E140000}"/>
    <cellStyle name="40% - Ênfase2 2 3 2 2" xfId="21419" xr:uid="{00000000-0005-0000-0000-00001F140000}"/>
    <cellStyle name="40% - Ênfase2 2 3 3" xfId="6509" xr:uid="{00000000-0005-0000-0000-000020140000}"/>
    <cellStyle name="40% - Ênfase2 2 3 3 2" xfId="21420" xr:uid="{00000000-0005-0000-0000-000021140000}"/>
    <cellStyle name="40% - Ênfase2 2 3 4" xfId="21418" xr:uid="{00000000-0005-0000-0000-000022140000}"/>
    <cellStyle name="40% - Ênfase2 2 4" xfId="6510" xr:uid="{00000000-0005-0000-0000-000023140000}"/>
    <cellStyle name="40% - Ênfase2 2 4 10" xfId="6511" xr:uid="{00000000-0005-0000-0000-000024140000}"/>
    <cellStyle name="40% - Ênfase2 2 4 11" xfId="6512" xr:uid="{00000000-0005-0000-0000-000025140000}"/>
    <cellStyle name="40% - Ênfase2 2 4 12" xfId="6513" xr:uid="{00000000-0005-0000-0000-000026140000}"/>
    <cellStyle name="40% - Ênfase2 2 4 13" xfId="6514" xr:uid="{00000000-0005-0000-0000-000027140000}"/>
    <cellStyle name="40% - Ênfase2 2 4 14" xfId="6515" xr:uid="{00000000-0005-0000-0000-000028140000}"/>
    <cellStyle name="40% - Ênfase2 2 4 15" xfId="6516" xr:uid="{00000000-0005-0000-0000-000029140000}"/>
    <cellStyle name="40% - Ênfase2 2 4 16" xfId="6517" xr:uid="{00000000-0005-0000-0000-00002A140000}"/>
    <cellStyle name="40% - Ênfase2 2 4 17" xfId="6518" xr:uid="{00000000-0005-0000-0000-00002B140000}"/>
    <cellStyle name="40% - Ênfase2 2 4 18" xfId="6519" xr:uid="{00000000-0005-0000-0000-00002C140000}"/>
    <cellStyle name="40% - Ênfase2 2 4 19" xfId="6520" xr:uid="{00000000-0005-0000-0000-00002D140000}"/>
    <cellStyle name="40% - Ênfase2 2 4 2" xfId="6521" xr:uid="{00000000-0005-0000-0000-00002E140000}"/>
    <cellStyle name="40% - Ênfase2 2 4 2 2" xfId="6522" xr:uid="{00000000-0005-0000-0000-00002F140000}"/>
    <cellStyle name="40% - Ênfase2 2 4 2 2 2" xfId="21422" xr:uid="{00000000-0005-0000-0000-000030140000}"/>
    <cellStyle name="40% - Ênfase2 2 4 2 3" xfId="6523" xr:uid="{00000000-0005-0000-0000-000031140000}"/>
    <cellStyle name="40% - Ênfase2 2 4 2 3 2" xfId="21423" xr:uid="{00000000-0005-0000-0000-000032140000}"/>
    <cellStyle name="40% - Ênfase2 2 4 2 4" xfId="21421" xr:uid="{00000000-0005-0000-0000-000033140000}"/>
    <cellStyle name="40% - Ênfase2 2 4 3" xfId="6524" xr:uid="{00000000-0005-0000-0000-000034140000}"/>
    <cellStyle name="40% - Ênfase2 2 4 3 2" xfId="6525" xr:uid="{00000000-0005-0000-0000-000035140000}"/>
    <cellStyle name="40% - Ênfase2 2 4 3 2 2" xfId="21425" xr:uid="{00000000-0005-0000-0000-000036140000}"/>
    <cellStyle name="40% - Ênfase2 2 4 3 3" xfId="6526" xr:uid="{00000000-0005-0000-0000-000037140000}"/>
    <cellStyle name="40% - Ênfase2 2 4 3 3 2" xfId="21426" xr:uid="{00000000-0005-0000-0000-000038140000}"/>
    <cellStyle name="40% - Ênfase2 2 4 3 4" xfId="21424" xr:uid="{00000000-0005-0000-0000-000039140000}"/>
    <cellStyle name="40% - Ênfase2 2 4 4" xfId="6527" xr:uid="{00000000-0005-0000-0000-00003A140000}"/>
    <cellStyle name="40% - Ênfase2 2 4 5" xfId="6528" xr:uid="{00000000-0005-0000-0000-00003B140000}"/>
    <cellStyle name="40% - Ênfase2 2 4 6" xfId="6529" xr:uid="{00000000-0005-0000-0000-00003C140000}"/>
    <cellStyle name="40% - Ênfase2 2 4 7" xfId="6530" xr:uid="{00000000-0005-0000-0000-00003D140000}"/>
    <cellStyle name="40% - Ênfase2 2 4 8" xfId="6531" xr:uid="{00000000-0005-0000-0000-00003E140000}"/>
    <cellStyle name="40% - Ênfase2 2 4 9" xfId="6532" xr:uid="{00000000-0005-0000-0000-00003F140000}"/>
    <cellStyle name="40% - Ênfase2 2 5" xfId="6533" xr:uid="{00000000-0005-0000-0000-000040140000}"/>
    <cellStyle name="40% - Ênfase2 2 5 10" xfId="6534" xr:uid="{00000000-0005-0000-0000-000041140000}"/>
    <cellStyle name="40% - Ênfase2 2 5 11" xfId="6535" xr:uid="{00000000-0005-0000-0000-000042140000}"/>
    <cellStyle name="40% - Ênfase2 2 5 12" xfId="6536" xr:uid="{00000000-0005-0000-0000-000043140000}"/>
    <cellStyle name="40% - Ênfase2 2 5 13" xfId="6537" xr:uid="{00000000-0005-0000-0000-000044140000}"/>
    <cellStyle name="40% - Ênfase2 2 5 14" xfId="6538" xr:uid="{00000000-0005-0000-0000-000045140000}"/>
    <cellStyle name="40% - Ênfase2 2 5 15" xfId="6539" xr:uid="{00000000-0005-0000-0000-000046140000}"/>
    <cellStyle name="40% - Ênfase2 2 5 16" xfId="6540" xr:uid="{00000000-0005-0000-0000-000047140000}"/>
    <cellStyle name="40% - Ênfase2 2 5 17" xfId="6541" xr:uid="{00000000-0005-0000-0000-000048140000}"/>
    <cellStyle name="40% - Ênfase2 2 5 2" xfId="6542" xr:uid="{00000000-0005-0000-0000-000049140000}"/>
    <cellStyle name="40% - Ênfase2 2 5 3" xfId="6543" xr:uid="{00000000-0005-0000-0000-00004A140000}"/>
    <cellStyle name="40% - Ênfase2 2 5 4" xfId="6544" xr:uid="{00000000-0005-0000-0000-00004B140000}"/>
    <cellStyle name="40% - Ênfase2 2 5 5" xfId="6545" xr:uid="{00000000-0005-0000-0000-00004C140000}"/>
    <cellStyle name="40% - Ênfase2 2 5 6" xfId="6546" xr:uid="{00000000-0005-0000-0000-00004D140000}"/>
    <cellStyle name="40% - Ênfase2 2 5 7" xfId="6547" xr:uid="{00000000-0005-0000-0000-00004E140000}"/>
    <cellStyle name="40% - Ênfase2 2 5 8" xfId="6548" xr:uid="{00000000-0005-0000-0000-00004F140000}"/>
    <cellStyle name="40% - Ênfase2 2 5 9" xfId="6549" xr:uid="{00000000-0005-0000-0000-000050140000}"/>
    <cellStyle name="40% - Ênfase2 2 6" xfId="6550" xr:uid="{00000000-0005-0000-0000-000051140000}"/>
    <cellStyle name="40% - Ênfase2 2 6 10" xfId="6551" xr:uid="{00000000-0005-0000-0000-000052140000}"/>
    <cellStyle name="40% - Ênfase2 2 6 10 2" xfId="21427" xr:uid="{00000000-0005-0000-0000-000053140000}"/>
    <cellStyle name="40% - Ênfase2 2 6 11" xfId="6552" xr:uid="{00000000-0005-0000-0000-000054140000}"/>
    <cellStyle name="40% - Ênfase2 2 6 11 2" xfId="21428" xr:uid="{00000000-0005-0000-0000-000055140000}"/>
    <cellStyle name="40% - Ênfase2 2 6 12" xfId="6553" xr:uid="{00000000-0005-0000-0000-000056140000}"/>
    <cellStyle name="40% - Ênfase2 2 6 12 2" xfId="21429" xr:uid="{00000000-0005-0000-0000-000057140000}"/>
    <cellStyle name="40% - Ênfase2 2 6 2" xfId="6554" xr:uid="{00000000-0005-0000-0000-000058140000}"/>
    <cellStyle name="40% - Ênfase2 2 6 2 2" xfId="21430" xr:uid="{00000000-0005-0000-0000-000059140000}"/>
    <cellStyle name="40% - Ênfase2 2 6 3" xfId="6555" xr:uid="{00000000-0005-0000-0000-00005A140000}"/>
    <cellStyle name="40% - Ênfase2 2 6 3 2" xfId="21431" xr:uid="{00000000-0005-0000-0000-00005B140000}"/>
    <cellStyle name="40% - Ênfase2 2 6 4" xfId="6556" xr:uid="{00000000-0005-0000-0000-00005C140000}"/>
    <cellStyle name="40% - Ênfase2 2 6 4 2" xfId="21432" xr:uid="{00000000-0005-0000-0000-00005D140000}"/>
    <cellStyle name="40% - Ênfase2 2 6 5" xfId="6557" xr:uid="{00000000-0005-0000-0000-00005E140000}"/>
    <cellStyle name="40% - Ênfase2 2 6 5 2" xfId="21433" xr:uid="{00000000-0005-0000-0000-00005F140000}"/>
    <cellStyle name="40% - Ênfase2 2 6 6" xfId="6558" xr:uid="{00000000-0005-0000-0000-000060140000}"/>
    <cellStyle name="40% - Ênfase2 2 6 6 2" xfId="21434" xr:uid="{00000000-0005-0000-0000-000061140000}"/>
    <cellStyle name="40% - Ênfase2 2 6 7" xfId="6559" xr:uid="{00000000-0005-0000-0000-000062140000}"/>
    <cellStyle name="40% - Ênfase2 2 6 7 2" xfId="21435" xr:uid="{00000000-0005-0000-0000-000063140000}"/>
    <cellStyle name="40% - Ênfase2 2 6 8" xfId="6560" xr:uid="{00000000-0005-0000-0000-000064140000}"/>
    <cellStyle name="40% - Ênfase2 2 6 8 2" xfId="21436" xr:uid="{00000000-0005-0000-0000-000065140000}"/>
    <cellStyle name="40% - Ênfase2 2 6 9" xfId="6561" xr:uid="{00000000-0005-0000-0000-000066140000}"/>
    <cellStyle name="40% - Ênfase2 2 6 9 2" xfId="21437" xr:uid="{00000000-0005-0000-0000-000067140000}"/>
    <cellStyle name="40% - Ênfase2 2 7" xfId="6562" xr:uid="{00000000-0005-0000-0000-000068140000}"/>
    <cellStyle name="40% - Ênfase2 2 7 2" xfId="6563" xr:uid="{00000000-0005-0000-0000-000069140000}"/>
    <cellStyle name="40% - Ênfase2 2 7 2 2" xfId="21438" xr:uid="{00000000-0005-0000-0000-00006A140000}"/>
    <cellStyle name="40% - Ênfase2 2 7 3" xfId="6564" xr:uid="{00000000-0005-0000-0000-00006B140000}"/>
    <cellStyle name="40% - Ênfase2 2 7 3 2" xfId="21439" xr:uid="{00000000-0005-0000-0000-00006C140000}"/>
    <cellStyle name="40% - Ênfase2 2 7 4" xfId="6565" xr:uid="{00000000-0005-0000-0000-00006D140000}"/>
    <cellStyle name="40% - Ênfase2 2 7 4 2" xfId="21440" xr:uid="{00000000-0005-0000-0000-00006E140000}"/>
    <cellStyle name="40% - Ênfase2 2 7 5" xfId="6566" xr:uid="{00000000-0005-0000-0000-00006F140000}"/>
    <cellStyle name="40% - Ênfase2 2 7 5 2" xfId="21441" xr:uid="{00000000-0005-0000-0000-000070140000}"/>
    <cellStyle name="40% - Ênfase2 2 7 6" xfId="6567" xr:uid="{00000000-0005-0000-0000-000071140000}"/>
    <cellStyle name="40% - Ênfase2 2 7 6 2" xfId="21442" xr:uid="{00000000-0005-0000-0000-000072140000}"/>
    <cellStyle name="40% - Ênfase2 2 7 7" xfId="6568" xr:uid="{00000000-0005-0000-0000-000073140000}"/>
    <cellStyle name="40% - Ênfase2 2 7 7 2" xfId="21443" xr:uid="{00000000-0005-0000-0000-000074140000}"/>
    <cellStyle name="40% - Ênfase2 2 7 8" xfId="6569" xr:uid="{00000000-0005-0000-0000-000075140000}"/>
    <cellStyle name="40% - Ênfase2 2 7 8 2" xfId="21444" xr:uid="{00000000-0005-0000-0000-000076140000}"/>
    <cellStyle name="40% - Ênfase2 2 8" xfId="6570" xr:uid="{00000000-0005-0000-0000-000077140000}"/>
    <cellStyle name="40% - Ênfase2 2 8 2" xfId="6571" xr:uid="{00000000-0005-0000-0000-000078140000}"/>
    <cellStyle name="40% - Ênfase2 2 8 2 2" xfId="21445" xr:uid="{00000000-0005-0000-0000-000079140000}"/>
    <cellStyle name="40% - Ênfase2 2 8 3" xfId="6572" xr:uid="{00000000-0005-0000-0000-00007A140000}"/>
    <cellStyle name="40% - Ênfase2 2 8 3 2" xfId="21446" xr:uid="{00000000-0005-0000-0000-00007B140000}"/>
    <cellStyle name="40% - Ênfase2 2 8 4" xfId="6573" xr:uid="{00000000-0005-0000-0000-00007C140000}"/>
    <cellStyle name="40% - Ênfase2 2 8 4 2" xfId="21447" xr:uid="{00000000-0005-0000-0000-00007D140000}"/>
    <cellStyle name="40% - Ênfase2 2 8 5" xfId="6574" xr:uid="{00000000-0005-0000-0000-00007E140000}"/>
    <cellStyle name="40% - Ênfase2 2 8 5 2" xfId="21448" xr:uid="{00000000-0005-0000-0000-00007F140000}"/>
    <cellStyle name="40% - Ênfase2 2 8 6" xfId="6575" xr:uid="{00000000-0005-0000-0000-000080140000}"/>
    <cellStyle name="40% - Ênfase2 2 8 6 2" xfId="21449" xr:uid="{00000000-0005-0000-0000-000081140000}"/>
    <cellStyle name="40% - Ênfase2 2 8 7" xfId="6576" xr:uid="{00000000-0005-0000-0000-000082140000}"/>
    <cellStyle name="40% - Ênfase2 2 8 7 2" xfId="21450" xr:uid="{00000000-0005-0000-0000-000083140000}"/>
    <cellStyle name="40% - Ênfase2 2 8 8" xfId="6577" xr:uid="{00000000-0005-0000-0000-000084140000}"/>
    <cellStyle name="40% - Ênfase2 2 8 8 2" xfId="21451" xr:uid="{00000000-0005-0000-0000-000085140000}"/>
    <cellStyle name="40% - Ênfase2 2 9" xfId="6578" xr:uid="{00000000-0005-0000-0000-000086140000}"/>
    <cellStyle name="40% - Ênfase2 2 9 2" xfId="6579" xr:uid="{00000000-0005-0000-0000-000087140000}"/>
    <cellStyle name="40% - Ênfase2 2 9 2 2" xfId="21452" xr:uid="{00000000-0005-0000-0000-000088140000}"/>
    <cellStyle name="40% - Ênfase2 2 9 3" xfId="6580" xr:uid="{00000000-0005-0000-0000-000089140000}"/>
    <cellStyle name="40% - Ênfase2 2 9 3 2" xfId="21453" xr:uid="{00000000-0005-0000-0000-00008A140000}"/>
    <cellStyle name="40% - Ênfase2 2 9 4" xfId="6581" xr:uid="{00000000-0005-0000-0000-00008B140000}"/>
    <cellStyle name="40% - Ênfase2 2 9 4 2" xfId="21454" xr:uid="{00000000-0005-0000-0000-00008C140000}"/>
    <cellStyle name="40% - Ênfase2 2 9 5" xfId="6582" xr:uid="{00000000-0005-0000-0000-00008D140000}"/>
    <cellStyle name="40% - Ênfase2 2 9 5 2" xfId="21455" xr:uid="{00000000-0005-0000-0000-00008E140000}"/>
    <cellStyle name="40% - Ênfase2 2 9 6" xfId="6583" xr:uid="{00000000-0005-0000-0000-00008F140000}"/>
    <cellStyle name="40% - Ênfase2 2 9 6 2" xfId="21456" xr:uid="{00000000-0005-0000-0000-000090140000}"/>
    <cellStyle name="40% - Ênfase2 2_GUSA" xfId="6584" xr:uid="{00000000-0005-0000-0000-000091140000}"/>
    <cellStyle name="40% - Ênfase2 20" xfId="6585" xr:uid="{00000000-0005-0000-0000-000092140000}"/>
    <cellStyle name="40% - Ênfase2 20 2" xfId="21457" xr:uid="{00000000-0005-0000-0000-000093140000}"/>
    <cellStyle name="40% - Ênfase2 21" xfId="6586" xr:uid="{00000000-0005-0000-0000-000094140000}"/>
    <cellStyle name="40% - Ênfase2 21 2" xfId="21458" xr:uid="{00000000-0005-0000-0000-000095140000}"/>
    <cellStyle name="40% - Ênfase2 22" xfId="6587" xr:uid="{00000000-0005-0000-0000-000096140000}"/>
    <cellStyle name="40% - Ênfase2 22 2" xfId="21459" xr:uid="{00000000-0005-0000-0000-000097140000}"/>
    <cellStyle name="40% - Ênfase2 23" xfId="6588" xr:uid="{00000000-0005-0000-0000-000098140000}"/>
    <cellStyle name="40% - Ênfase2 23 2" xfId="21460" xr:uid="{00000000-0005-0000-0000-000099140000}"/>
    <cellStyle name="40% - Ênfase2 24" xfId="6589" xr:uid="{00000000-0005-0000-0000-00009A140000}"/>
    <cellStyle name="40% - Ênfase2 24 2" xfId="21461" xr:uid="{00000000-0005-0000-0000-00009B140000}"/>
    <cellStyle name="40% - Ênfase2 25" xfId="6590" xr:uid="{00000000-0005-0000-0000-00009C140000}"/>
    <cellStyle name="40% - Ênfase2 25 2" xfId="21462" xr:uid="{00000000-0005-0000-0000-00009D140000}"/>
    <cellStyle name="40% - Ênfase2 26" xfId="6591" xr:uid="{00000000-0005-0000-0000-00009E140000}"/>
    <cellStyle name="40% - Ênfase2 26 2" xfId="21463" xr:uid="{00000000-0005-0000-0000-00009F140000}"/>
    <cellStyle name="40% - Ênfase2 27" xfId="6592" xr:uid="{00000000-0005-0000-0000-0000A0140000}"/>
    <cellStyle name="40% - Ênfase2 27 2" xfId="21464" xr:uid="{00000000-0005-0000-0000-0000A1140000}"/>
    <cellStyle name="40% - Ênfase2 28" xfId="6593" xr:uid="{00000000-0005-0000-0000-0000A2140000}"/>
    <cellStyle name="40% - Ênfase2 28 2" xfId="21465" xr:uid="{00000000-0005-0000-0000-0000A3140000}"/>
    <cellStyle name="40% - Ênfase2 29" xfId="6594" xr:uid="{00000000-0005-0000-0000-0000A4140000}"/>
    <cellStyle name="40% - Ênfase2 29 2" xfId="21466" xr:uid="{00000000-0005-0000-0000-0000A5140000}"/>
    <cellStyle name="40% - Ênfase2 3" xfId="3075" xr:uid="{00000000-0005-0000-0000-0000A6140000}"/>
    <cellStyle name="40% - Ênfase2 3 2" xfId="6595" xr:uid="{00000000-0005-0000-0000-0000A7140000}"/>
    <cellStyle name="40% - Ênfase2 3 2 2" xfId="6596" xr:uid="{00000000-0005-0000-0000-0000A8140000}"/>
    <cellStyle name="40% - Ênfase2 3 2 2 2" xfId="21468" xr:uid="{00000000-0005-0000-0000-0000A9140000}"/>
    <cellStyle name="40% - Ênfase2 3 2 3" xfId="6597" xr:uid="{00000000-0005-0000-0000-0000AA140000}"/>
    <cellStyle name="40% - Ênfase2 3 2 3 2" xfId="21469" xr:uid="{00000000-0005-0000-0000-0000AB140000}"/>
    <cellStyle name="40% - Ênfase2 3 2 4" xfId="21467" xr:uid="{00000000-0005-0000-0000-0000AC140000}"/>
    <cellStyle name="40% - Ênfase2 3 3" xfId="6598" xr:uid="{00000000-0005-0000-0000-0000AD140000}"/>
    <cellStyle name="40% - Ênfase2 3 3 2" xfId="6599" xr:uid="{00000000-0005-0000-0000-0000AE140000}"/>
    <cellStyle name="40% - Ênfase2 3 3 2 2" xfId="21471" xr:uid="{00000000-0005-0000-0000-0000AF140000}"/>
    <cellStyle name="40% - Ênfase2 3 3 3" xfId="6600" xr:uid="{00000000-0005-0000-0000-0000B0140000}"/>
    <cellStyle name="40% - Ênfase2 3 3 3 2" xfId="21472" xr:uid="{00000000-0005-0000-0000-0000B1140000}"/>
    <cellStyle name="40% - Ênfase2 3 3 4" xfId="21470" xr:uid="{00000000-0005-0000-0000-0000B2140000}"/>
    <cellStyle name="40% - Ênfase2 3 4" xfId="6601" xr:uid="{00000000-0005-0000-0000-0000B3140000}"/>
    <cellStyle name="40% - Ênfase2 3 4 2" xfId="21473" xr:uid="{00000000-0005-0000-0000-0000B4140000}"/>
    <cellStyle name="40% - Ênfase2 3 5" xfId="6602" xr:uid="{00000000-0005-0000-0000-0000B5140000}"/>
    <cellStyle name="40% - Ênfase2 3 5 2" xfId="21474" xr:uid="{00000000-0005-0000-0000-0000B6140000}"/>
    <cellStyle name="40% - Ênfase2 3 6" xfId="35277" xr:uid="{00000000-0005-0000-0000-0000B7140000}"/>
    <cellStyle name="40% - Ênfase2 3_GUSA" xfId="6603" xr:uid="{00000000-0005-0000-0000-0000B8140000}"/>
    <cellStyle name="40% - Ênfase2 30" xfId="6604" xr:uid="{00000000-0005-0000-0000-0000B9140000}"/>
    <cellStyle name="40% - Ênfase2 30 2" xfId="21475" xr:uid="{00000000-0005-0000-0000-0000BA140000}"/>
    <cellStyle name="40% - Ênfase2 31" xfId="6605" xr:uid="{00000000-0005-0000-0000-0000BB140000}"/>
    <cellStyle name="40% - Ênfase2 31 2" xfId="21476" xr:uid="{00000000-0005-0000-0000-0000BC140000}"/>
    <cellStyle name="40% - Ênfase2 32" xfId="6606" xr:uid="{00000000-0005-0000-0000-0000BD140000}"/>
    <cellStyle name="40% - Ênfase2 32 2" xfId="21477" xr:uid="{00000000-0005-0000-0000-0000BE140000}"/>
    <cellStyle name="40% - Ênfase2 33" xfId="19892" xr:uid="{00000000-0005-0000-0000-0000BF140000}"/>
    <cellStyle name="40% - Ênfase2 34" xfId="19910" xr:uid="{00000000-0005-0000-0000-0000C0140000}"/>
    <cellStyle name="40% - Ênfase2 35" xfId="19915" xr:uid="{00000000-0005-0000-0000-0000C1140000}"/>
    <cellStyle name="40% - Ênfase2 36" xfId="19937" xr:uid="{00000000-0005-0000-0000-0000C2140000}"/>
    <cellStyle name="40% - Ênfase2 37" xfId="19942" xr:uid="{00000000-0005-0000-0000-0000C3140000}"/>
    <cellStyle name="40% - Ênfase2 38" xfId="19960" xr:uid="{00000000-0005-0000-0000-0000C4140000}"/>
    <cellStyle name="40% - Ênfase2 39" xfId="19976" xr:uid="{00000000-0005-0000-0000-0000C5140000}"/>
    <cellStyle name="40% - Ênfase2 4" xfId="3203" xr:uid="{00000000-0005-0000-0000-0000C6140000}"/>
    <cellStyle name="40% - Ênfase2 4 2" xfId="6607" xr:uid="{00000000-0005-0000-0000-0000C7140000}"/>
    <cellStyle name="40% - Ênfase2 4 2 2" xfId="6608" xr:uid="{00000000-0005-0000-0000-0000C8140000}"/>
    <cellStyle name="40% - Ênfase2 4 2 2 2" xfId="21479" xr:uid="{00000000-0005-0000-0000-0000C9140000}"/>
    <cellStyle name="40% - Ênfase2 4 2 3" xfId="6609" xr:uid="{00000000-0005-0000-0000-0000CA140000}"/>
    <cellStyle name="40% - Ênfase2 4 2 3 2" xfId="21480" xr:uid="{00000000-0005-0000-0000-0000CB140000}"/>
    <cellStyle name="40% - Ênfase2 4 2 4" xfId="21478" xr:uid="{00000000-0005-0000-0000-0000CC140000}"/>
    <cellStyle name="40% - Ênfase2 4 3" xfId="6610" xr:uid="{00000000-0005-0000-0000-0000CD140000}"/>
    <cellStyle name="40% - Ênfase2 4 3 2" xfId="6611" xr:uid="{00000000-0005-0000-0000-0000CE140000}"/>
    <cellStyle name="40% - Ênfase2 4 3 2 2" xfId="21482" xr:uid="{00000000-0005-0000-0000-0000CF140000}"/>
    <cellStyle name="40% - Ênfase2 4 3 3" xfId="6612" xr:uid="{00000000-0005-0000-0000-0000D0140000}"/>
    <cellStyle name="40% - Ênfase2 4 3 3 2" xfId="21483" xr:uid="{00000000-0005-0000-0000-0000D1140000}"/>
    <cellStyle name="40% - Ênfase2 4 3 4" xfId="21481" xr:uid="{00000000-0005-0000-0000-0000D2140000}"/>
    <cellStyle name="40% - Ênfase2 4 4" xfId="6613" xr:uid="{00000000-0005-0000-0000-0000D3140000}"/>
    <cellStyle name="40% - Ênfase2 4 4 2" xfId="21484" xr:uid="{00000000-0005-0000-0000-0000D4140000}"/>
    <cellStyle name="40% - Ênfase2 4 5" xfId="6614" xr:uid="{00000000-0005-0000-0000-0000D5140000}"/>
    <cellStyle name="40% - Ênfase2 4 5 2" xfId="21485" xr:uid="{00000000-0005-0000-0000-0000D6140000}"/>
    <cellStyle name="40% - Ênfase2 4 6" xfId="35278" xr:uid="{00000000-0005-0000-0000-0000D7140000}"/>
    <cellStyle name="40% - Ênfase2 4_GUSA" xfId="6615" xr:uid="{00000000-0005-0000-0000-0000D8140000}"/>
    <cellStyle name="40% - Ênfase2 40" xfId="36010" xr:uid="{00000000-0005-0000-0000-0000D9140000}"/>
    <cellStyle name="40% - Ênfase2 41" xfId="36110" xr:uid="{00000000-0005-0000-0000-0000DA140000}"/>
    <cellStyle name="40% - Ênfase2 42" xfId="36124" xr:uid="{00000000-0005-0000-0000-0000DB140000}"/>
    <cellStyle name="40% - Ênfase2 43" xfId="36138" xr:uid="{00000000-0005-0000-0000-0000DC140000}"/>
    <cellStyle name="40% - Ênfase2 44" xfId="36139" xr:uid="{00000000-0005-0000-0000-0000DD140000}"/>
    <cellStyle name="40% - Ênfase2 45" xfId="36273" xr:uid="{00000000-0005-0000-0000-0000DE140000}"/>
    <cellStyle name="40% - Ênfase2 46" xfId="43629" xr:uid="{6CE762DC-3952-4C60-BF50-67410B6C3A5C}"/>
    <cellStyle name="40% - Ênfase2 5" xfId="3042" xr:uid="{00000000-0005-0000-0000-0000DF140000}"/>
    <cellStyle name="40% - Ênfase2 5 2" xfId="6616" xr:uid="{00000000-0005-0000-0000-0000E0140000}"/>
    <cellStyle name="40% - Ênfase2 5 2 10" xfId="6617" xr:uid="{00000000-0005-0000-0000-0000E1140000}"/>
    <cellStyle name="40% - Ênfase2 5 2 11" xfId="6618" xr:uid="{00000000-0005-0000-0000-0000E2140000}"/>
    <cellStyle name="40% - Ênfase2 5 2 12" xfId="6619" xr:uid="{00000000-0005-0000-0000-0000E3140000}"/>
    <cellStyle name="40% - Ênfase2 5 2 13" xfId="6620" xr:uid="{00000000-0005-0000-0000-0000E4140000}"/>
    <cellStyle name="40% - Ênfase2 5 2 14" xfId="6621" xr:uid="{00000000-0005-0000-0000-0000E5140000}"/>
    <cellStyle name="40% - Ênfase2 5 2 15" xfId="6622" xr:uid="{00000000-0005-0000-0000-0000E6140000}"/>
    <cellStyle name="40% - Ênfase2 5 2 16" xfId="6623" xr:uid="{00000000-0005-0000-0000-0000E7140000}"/>
    <cellStyle name="40% - Ênfase2 5 2 17" xfId="6624" xr:uid="{00000000-0005-0000-0000-0000E8140000}"/>
    <cellStyle name="40% - Ênfase2 5 2 2" xfId="6625" xr:uid="{00000000-0005-0000-0000-0000E9140000}"/>
    <cellStyle name="40% - Ênfase2 5 2 3" xfId="6626" xr:uid="{00000000-0005-0000-0000-0000EA140000}"/>
    <cellStyle name="40% - Ênfase2 5 2 4" xfId="6627" xr:uid="{00000000-0005-0000-0000-0000EB140000}"/>
    <cellStyle name="40% - Ênfase2 5 2 5" xfId="6628" xr:uid="{00000000-0005-0000-0000-0000EC140000}"/>
    <cellStyle name="40% - Ênfase2 5 2 6" xfId="6629" xr:uid="{00000000-0005-0000-0000-0000ED140000}"/>
    <cellStyle name="40% - Ênfase2 5 2 7" xfId="6630" xr:uid="{00000000-0005-0000-0000-0000EE140000}"/>
    <cellStyle name="40% - Ênfase2 5 2 8" xfId="6631" xr:uid="{00000000-0005-0000-0000-0000EF140000}"/>
    <cellStyle name="40% - Ênfase2 5 2 9" xfId="6632" xr:uid="{00000000-0005-0000-0000-0000F0140000}"/>
    <cellStyle name="40% - Ênfase2 5 3" xfId="6633" xr:uid="{00000000-0005-0000-0000-0000F1140000}"/>
    <cellStyle name="40% - Ênfase2 5 3 10" xfId="6634" xr:uid="{00000000-0005-0000-0000-0000F2140000}"/>
    <cellStyle name="40% - Ênfase2 5 3 11" xfId="6635" xr:uid="{00000000-0005-0000-0000-0000F3140000}"/>
    <cellStyle name="40% - Ênfase2 5 3 12" xfId="6636" xr:uid="{00000000-0005-0000-0000-0000F4140000}"/>
    <cellStyle name="40% - Ênfase2 5 3 13" xfId="6637" xr:uid="{00000000-0005-0000-0000-0000F5140000}"/>
    <cellStyle name="40% - Ênfase2 5 3 14" xfId="6638" xr:uid="{00000000-0005-0000-0000-0000F6140000}"/>
    <cellStyle name="40% - Ênfase2 5 3 15" xfId="6639" xr:uid="{00000000-0005-0000-0000-0000F7140000}"/>
    <cellStyle name="40% - Ênfase2 5 3 16" xfId="6640" xr:uid="{00000000-0005-0000-0000-0000F8140000}"/>
    <cellStyle name="40% - Ênfase2 5 3 17" xfId="6641" xr:uid="{00000000-0005-0000-0000-0000F9140000}"/>
    <cellStyle name="40% - Ênfase2 5 3 2" xfId="6642" xr:uid="{00000000-0005-0000-0000-0000FA140000}"/>
    <cellStyle name="40% - Ênfase2 5 3 3" xfId="6643" xr:uid="{00000000-0005-0000-0000-0000FB140000}"/>
    <cellStyle name="40% - Ênfase2 5 3 4" xfId="6644" xr:uid="{00000000-0005-0000-0000-0000FC140000}"/>
    <cellStyle name="40% - Ênfase2 5 3 5" xfId="6645" xr:uid="{00000000-0005-0000-0000-0000FD140000}"/>
    <cellStyle name="40% - Ênfase2 5 3 6" xfId="6646" xr:uid="{00000000-0005-0000-0000-0000FE140000}"/>
    <cellStyle name="40% - Ênfase2 5 3 7" xfId="6647" xr:uid="{00000000-0005-0000-0000-0000FF140000}"/>
    <cellStyle name="40% - Ênfase2 5 3 8" xfId="6648" xr:uid="{00000000-0005-0000-0000-000000150000}"/>
    <cellStyle name="40% - Ênfase2 5 3 9" xfId="6649" xr:uid="{00000000-0005-0000-0000-000001150000}"/>
    <cellStyle name="40% - Ênfase2 5 4" xfId="6650" xr:uid="{00000000-0005-0000-0000-000002150000}"/>
    <cellStyle name="40% - Ênfase2 5 4 2" xfId="21487" xr:uid="{00000000-0005-0000-0000-000003150000}"/>
    <cellStyle name="40% - Ênfase2 5 5" xfId="6651" xr:uid="{00000000-0005-0000-0000-000004150000}"/>
    <cellStyle name="40% - Ênfase2 5 5 2" xfId="21488" xr:uid="{00000000-0005-0000-0000-000005150000}"/>
    <cellStyle name="40% - Ênfase2 5 6" xfId="21486" xr:uid="{00000000-0005-0000-0000-000006150000}"/>
    <cellStyle name="40% - Ênfase2 5_GUSA" xfId="6652" xr:uid="{00000000-0005-0000-0000-000007150000}"/>
    <cellStyle name="40% - Ênfase2 6" xfId="6653" xr:uid="{00000000-0005-0000-0000-000008150000}"/>
    <cellStyle name="40% - Ênfase2 6 2" xfId="6654" xr:uid="{00000000-0005-0000-0000-000009150000}"/>
    <cellStyle name="40% - Ênfase2 6 2 2" xfId="35279" xr:uid="{00000000-0005-0000-0000-00000A150000}"/>
    <cellStyle name="40% - Ênfase2 6 2 3" xfId="35280" xr:uid="{00000000-0005-0000-0000-00000B150000}"/>
    <cellStyle name="40% - Ênfase2 6 2 4" xfId="21490" xr:uid="{00000000-0005-0000-0000-00000C150000}"/>
    <cellStyle name="40% - Ênfase2 6 3" xfId="6655" xr:uid="{00000000-0005-0000-0000-00000D150000}"/>
    <cellStyle name="40% - Ênfase2 6 3 2" xfId="21491" xr:uid="{00000000-0005-0000-0000-00000E150000}"/>
    <cellStyle name="40% - Ênfase2 6 4" xfId="35281" xr:uid="{00000000-0005-0000-0000-00000F150000}"/>
    <cellStyle name="40% - Ênfase2 6 5" xfId="35282" xr:uid="{00000000-0005-0000-0000-000010150000}"/>
    <cellStyle name="40% - Ênfase2 6 6" xfId="21489" xr:uid="{00000000-0005-0000-0000-000011150000}"/>
    <cellStyle name="40% - Ênfase2 7" xfId="6656" xr:uid="{00000000-0005-0000-0000-000012150000}"/>
    <cellStyle name="40% - Ênfase2 7 2" xfId="6657" xr:uid="{00000000-0005-0000-0000-000013150000}"/>
    <cellStyle name="40% - Ênfase2 7 2 2" xfId="35283" xr:uid="{00000000-0005-0000-0000-000014150000}"/>
    <cellStyle name="40% - Ênfase2 7 2 3" xfId="35284" xr:uid="{00000000-0005-0000-0000-000015150000}"/>
    <cellStyle name="40% - Ênfase2 7 2 4" xfId="21493" xr:uid="{00000000-0005-0000-0000-000016150000}"/>
    <cellStyle name="40% - Ênfase2 7 3" xfId="6658" xr:uid="{00000000-0005-0000-0000-000017150000}"/>
    <cellStyle name="40% - Ênfase2 7 3 2" xfId="21494" xr:uid="{00000000-0005-0000-0000-000018150000}"/>
    <cellStyle name="40% - Ênfase2 7 4" xfId="35285" xr:uid="{00000000-0005-0000-0000-000019150000}"/>
    <cellStyle name="40% - Ênfase2 7 5" xfId="35286" xr:uid="{00000000-0005-0000-0000-00001A150000}"/>
    <cellStyle name="40% - Ênfase2 7 6" xfId="21492" xr:uid="{00000000-0005-0000-0000-00001B150000}"/>
    <cellStyle name="40% - Ênfase2 8" xfId="6659" xr:uid="{00000000-0005-0000-0000-00001C150000}"/>
    <cellStyle name="40% - Ênfase2 8 2" xfId="6660" xr:uid="{00000000-0005-0000-0000-00001D150000}"/>
    <cellStyle name="40% - Ênfase2 8 2 2" xfId="21496" xr:uid="{00000000-0005-0000-0000-00001E150000}"/>
    <cellStyle name="40% - Ênfase2 8 3" xfId="6661" xr:uid="{00000000-0005-0000-0000-00001F150000}"/>
    <cellStyle name="40% - Ênfase2 8 3 2" xfId="21497" xr:uid="{00000000-0005-0000-0000-000020150000}"/>
    <cellStyle name="40% - Ênfase2 8 4" xfId="21495" xr:uid="{00000000-0005-0000-0000-000021150000}"/>
    <cellStyle name="40% - Ênfase2 9" xfId="6662" xr:uid="{00000000-0005-0000-0000-000022150000}"/>
    <cellStyle name="40% - Ênfase2 9 2" xfId="6663" xr:uid="{00000000-0005-0000-0000-000023150000}"/>
    <cellStyle name="40% - Ênfase2 9 2 2" xfId="6664" xr:uid="{00000000-0005-0000-0000-000024150000}"/>
    <cellStyle name="40% - Ênfase2 9 2 2 2" xfId="21499" xr:uid="{00000000-0005-0000-0000-000025150000}"/>
    <cellStyle name="40% - Ênfase2 9 3" xfId="6665" xr:uid="{00000000-0005-0000-0000-000026150000}"/>
    <cellStyle name="40% - Ênfase2 9 3 2" xfId="21500" xr:uid="{00000000-0005-0000-0000-000027150000}"/>
    <cellStyle name="40% - Ênfase2 9 4" xfId="21498" xr:uid="{00000000-0005-0000-0000-000028150000}"/>
    <cellStyle name="40% - Ênfase3 10" xfId="6666" xr:uid="{00000000-0005-0000-0000-000029150000}"/>
    <cellStyle name="40% - Ênfase3 10 2" xfId="6667" xr:uid="{00000000-0005-0000-0000-00002A150000}"/>
    <cellStyle name="40% - Ênfase3 10 2 2" xfId="21502" xr:uid="{00000000-0005-0000-0000-00002B150000}"/>
    <cellStyle name="40% - Ênfase3 10 3" xfId="6668" xr:uid="{00000000-0005-0000-0000-00002C150000}"/>
    <cellStyle name="40% - Ênfase3 10 3 2" xfId="21503" xr:uid="{00000000-0005-0000-0000-00002D150000}"/>
    <cellStyle name="40% - Ênfase3 10 4" xfId="21501" xr:uid="{00000000-0005-0000-0000-00002E150000}"/>
    <cellStyle name="40% - Ênfase3 11" xfId="6669" xr:uid="{00000000-0005-0000-0000-00002F150000}"/>
    <cellStyle name="40% - Ênfase3 11 2" xfId="6670" xr:uid="{00000000-0005-0000-0000-000030150000}"/>
    <cellStyle name="40% - Ênfase3 11 2 2" xfId="21505" xr:uid="{00000000-0005-0000-0000-000031150000}"/>
    <cellStyle name="40% - Ênfase3 11 3" xfId="6671" xr:uid="{00000000-0005-0000-0000-000032150000}"/>
    <cellStyle name="40% - Ênfase3 11 3 2" xfId="21506" xr:uid="{00000000-0005-0000-0000-000033150000}"/>
    <cellStyle name="40% - Ênfase3 11 4" xfId="21504" xr:uid="{00000000-0005-0000-0000-000034150000}"/>
    <cellStyle name="40% - Ênfase3 12" xfId="6672" xr:uid="{00000000-0005-0000-0000-000035150000}"/>
    <cellStyle name="40% - Ênfase3 12 2" xfId="6673" xr:uid="{00000000-0005-0000-0000-000036150000}"/>
    <cellStyle name="40% - Ênfase3 12 2 2" xfId="21508" xr:uid="{00000000-0005-0000-0000-000037150000}"/>
    <cellStyle name="40% - Ênfase3 12 3" xfId="6674" xr:uid="{00000000-0005-0000-0000-000038150000}"/>
    <cellStyle name="40% - Ênfase3 12 3 2" xfId="21509" xr:uid="{00000000-0005-0000-0000-000039150000}"/>
    <cellStyle name="40% - Ênfase3 12 4" xfId="21507" xr:uid="{00000000-0005-0000-0000-00003A150000}"/>
    <cellStyle name="40% - Ênfase3 13" xfId="6675" xr:uid="{00000000-0005-0000-0000-00003B150000}"/>
    <cellStyle name="40% - Ênfase3 14" xfId="6676" xr:uid="{00000000-0005-0000-0000-00003C150000}"/>
    <cellStyle name="40% - Ênfase3 15" xfId="6677" xr:uid="{00000000-0005-0000-0000-00003D150000}"/>
    <cellStyle name="40% - Ênfase3 16" xfId="6678" xr:uid="{00000000-0005-0000-0000-00003E150000}"/>
    <cellStyle name="40% - Ênfase3 17" xfId="6679" xr:uid="{00000000-0005-0000-0000-00003F150000}"/>
    <cellStyle name="40% - Ênfase3 18" xfId="6680" xr:uid="{00000000-0005-0000-0000-000040150000}"/>
    <cellStyle name="40% - Ênfase3 19" xfId="6681" xr:uid="{00000000-0005-0000-0000-000041150000}"/>
    <cellStyle name="40% - Ênfase3 2" xfId="3052" xr:uid="{00000000-0005-0000-0000-000042150000}"/>
    <cellStyle name="40% - Ênfase3 2 10" xfId="6682" xr:uid="{00000000-0005-0000-0000-000043150000}"/>
    <cellStyle name="40% - Ênfase3 2 10 2" xfId="6683" xr:uid="{00000000-0005-0000-0000-000044150000}"/>
    <cellStyle name="40% - Ênfase3 2 10 2 2" xfId="21510" xr:uid="{00000000-0005-0000-0000-000045150000}"/>
    <cellStyle name="40% - Ênfase3 2 10 3" xfId="6684" xr:uid="{00000000-0005-0000-0000-000046150000}"/>
    <cellStyle name="40% - Ênfase3 2 10 3 2" xfId="21511" xr:uid="{00000000-0005-0000-0000-000047150000}"/>
    <cellStyle name="40% - Ênfase3 2 10 4" xfId="6685" xr:uid="{00000000-0005-0000-0000-000048150000}"/>
    <cellStyle name="40% - Ênfase3 2 10 4 2" xfId="21512" xr:uid="{00000000-0005-0000-0000-000049150000}"/>
    <cellStyle name="40% - Ênfase3 2 11" xfId="6686" xr:uid="{00000000-0005-0000-0000-00004A150000}"/>
    <cellStyle name="40% - Ênfase3 2 11 2" xfId="6687" xr:uid="{00000000-0005-0000-0000-00004B150000}"/>
    <cellStyle name="40% - Ênfase3 2 11 2 2" xfId="21513" xr:uid="{00000000-0005-0000-0000-00004C150000}"/>
    <cellStyle name="40% - Ênfase3 2 11 3" xfId="6688" xr:uid="{00000000-0005-0000-0000-00004D150000}"/>
    <cellStyle name="40% - Ênfase3 2 11 3 2" xfId="21514" xr:uid="{00000000-0005-0000-0000-00004E150000}"/>
    <cellStyle name="40% - Ênfase3 2 11 4" xfId="6689" xr:uid="{00000000-0005-0000-0000-00004F150000}"/>
    <cellStyle name="40% - Ênfase3 2 11 4 2" xfId="21515" xr:uid="{00000000-0005-0000-0000-000050150000}"/>
    <cellStyle name="40% - Ênfase3 2 12" xfId="6690" xr:uid="{00000000-0005-0000-0000-000051150000}"/>
    <cellStyle name="40% - Ênfase3 2 12 2" xfId="6691" xr:uid="{00000000-0005-0000-0000-000052150000}"/>
    <cellStyle name="40% - Ênfase3 2 12 2 2" xfId="21516" xr:uid="{00000000-0005-0000-0000-000053150000}"/>
    <cellStyle name="40% - Ênfase3 2 12 3" xfId="6692" xr:uid="{00000000-0005-0000-0000-000054150000}"/>
    <cellStyle name="40% - Ênfase3 2 12 3 2" xfId="21517" xr:uid="{00000000-0005-0000-0000-000055150000}"/>
    <cellStyle name="40% - Ênfase3 2 12 4" xfId="6693" xr:uid="{00000000-0005-0000-0000-000056150000}"/>
    <cellStyle name="40% - Ênfase3 2 12 4 2" xfId="21518" xr:uid="{00000000-0005-0000-0000-000057150000}"/>
    <cellStyle name="40% - Ênfase3 2 13" xfId="6694" xr:uid="{00000000-0005-0000-0000-000058150000}"/>
    <cellStyle name="40% - Ênfase3 2 13 2" xfId="6695" xr:uid="{00000000-0005-0000-0000-000059150000}"/>
    <cellStyle name="40% - Ênfase3 2 13 2 2" xfId="21519" xr:uid="{00000000-0005-0000-0000-00005A150000}"/>
    <cellStyle name="40% - Ênfase3 2 13 3" xfId="6696" xr:uid="{00000000-0005-0000-0000-00005B150000}"/>
    <cellStyle name="40% - Ênfase3 2 13 3 2" xfId="21520" xr:uid="{00000000-0005-0000-0000-00005C150000}"/>
    <cellStyle name="40% - Ênfase3 2 14" xfId="6697" xr:uid="{00000000-0005-0000-0000-00005D150000}"/>
    <cellStyle name="40% - Ênfase3 2 14 2" xfId="6698" xr:uid="{00000000-0005-0000-0000-00005E150000}"/>
    <cellStyle name="40% - Ênfase3 2 14 2 2" xfId="21521" xr:uid="{00000000-0005-0000-0000-00005F150000}"/>
    <cellStyle name="40% - Ênfase3 2 15" xfId="6699" xr:uid="{00000000-0005-0000-0000-000060150000}"/>
    <cellStyle name="40% - Ênfase3 2 16" xfId="6700" xr:uid="{00000000-0005-0000-0000-000061150000}"/>
    <cellStyle name="40% - Ênfase3 2 17" xfId="6701" xr:uid="{00000000-0005-0000-0000-000062150000}"/>
    <cellStyle name="40% - Ênfase3 2 18" xfId="6702" xr:uid="{00000000-0005-0000-0000-000063150000}"/>
    <cellStyle name="40% - Ênfase3 2 19" xfId="6703" xr:uid="{00000000-0005-0000-0000-000064150000}"/>
    <cellStyle name="40% - Ênfase3 2 2" xfId="6704" xr:uid="{00000000-0005-0000-0000-000065150000}"/>
    <cellStyle name="40% - Ênfase3 2 2 10" xfId="6705" xr:uid="{00000000-0005-0000-0000-000066150000}"/>
    <cellStyle name="40% - Ênfase3 2 2 10 2" xfId="6706" xr:uid="{00000000-0005-0000-0000-000067150000}"/>
    <cellStyle name="40% - Ênfase3 2 2 10 3" xfId="6707" xr:uid="{00000000-0005-0000-0000-000068150000}"/>
    <cellStyle name="40% - Ênfase3 2 2 10 4" xfId="6708" xr:uid="{00000000-0005-0000-0000-000069150000}"/>
    <cellStyle name="40% - Ênfase3 2 2 10 5" xfId="21523" xr:uid="{00000000-0005-0000-0000-00006A150000}"/>
    <cellStyle name="40% - Ênfase3 2 2 11" xfId="6709" xr:uid="{00000000-0005-0000-0000-00006B150000}"/>
    <cellStyle name="40% - Ênfase3 2 2 11 2" xfId="6710" xr:uid="{00000000-0005-0000-0000-00006C150000}"/>
    <cellStyle name="40% - Ênfase3 2 2 11 3" xfId="6711" xr:uid="{00000000-0005-0000-0000-00006D150000}"/>
    <cellStyle name="40% - Ênfase3 2 2 11 4" xfId="6712" xr:uid="{00000000-0005-0000-0000-00006E150000}"/>
    <cellStyle name="40% - Ênfase3 2 2 11 5" xfId="21524" xr:uid="{00000000-0005-0000-0000-00006F150000}"/>
    <cellStyle name="40% - Ênfase3 2 2 12" xfId="6713" xr:uid="{00000000-0005-0000-0000-000070150000}"/>
    <cellStyle name="40% - Ênfase3 2 2 12 2" xfId="6714" xr:uid="{00000000-0005-0000-0000-000071150000}"/>
    <cellStyle name="40% - Ênfase3 2 2 12 3" xfId="6715" xr:uid="{00000000-0005-0000-0000-000072150000}"/>
    <cellStyle name="40% - Ênfase3 2 2 12 4" xfId="21525" xr:uid="{00000000-0005-0000-0000-000073150000}"/>
    <cellStyle name="40% - Ênfase3 2 2 13" xfId="6716" xr:uid="{00000000-0005-0000-0000-000074150000}"/>
    <cellStyle name="40% - Ênfase3 2 2 13 2" xfId="6717" xr:uid="{00000000-0005-0000-0000-000075150000}"/>
    <cellStyle name="40% - Ênfase3 2 2 13 3" xfId="21526" xr:uid="{00000000-0005-0000-0000-000076150000}"/>
    <cellStyle name="40% - Ênfase3 2 2 14" xfId="6718" xr:uid="{00000000-0005-0000-0000-000077150000}"/>
    <cellStyle name="40% - Ênfase3 2 2 14 2" xfId="21527" xr:uid="{00000000-0005-0000-0000-000078150000}"/>
    <cellStyle name="40% - Ênfase3 2 2 15" xfId="6719" xr:uid="{00000000-0005-0000-0000-000079150000}"/>
    <cellStyle name="40% - Ênfase3 2 2 15 2" xfId="21528" xr:uid="{00000000-0005-0000-0000-00007A150000}"/>
    <cellStyle name="40% - Ênfase3 2 2 16" xfId="6720" xr:uid="{00000000-0005-0000-0000-00007B150000}"/>
    <cellStyle name="40% - Ênfase3 2 2 16 2" xfId="21529" xr:uid="{00000000-0005-0000-0000-00007C150000}"/>
    <cellStyle name="40% - Ênfase3 2 2 17" xfId="6721" xr:uid="{00000000-0005-0000-0000-00007D150000}"/>
    <cellStyle name="40% - Ênfase3 2 2 17 2" xfId="21530" xr:uid="{00000000-0005-0000-0000-00007E150000}"/>
    <cellStyle name="40% - Ênfase3 2 2 18" xfId="6722" xr:uid="{00000000-0005-0000-0000-00007F150000}"/>
    <cellStyle name="40% - Ênfase3 2 2 18 2" xfId="21531" xr:uid="{00000000-0005-0000-0000-000080150000}"/>
    <cellStyle name="40% - Ênfase3 2 2 19" xfId="6723" xr:uid="{00000000-0005-0000-0000-000081150000}"/>
    <cellStyle name="40% - Ênfase3 2 2 2" xfId="6724" xr:uid="{00000000-0005-0000-0000-000082150000}"/>
    <cellStyle name="40% - Ênfase3 2 2 2 10" xfId="6725" xr:uid="{00000000-0005-0000-0000-000083150000}"/>
    <cellStyle name="40% - Ênfase3 2 2 2 10 2" xfId="6726" xr:uid="{00000000-0005-0000-0000-000084150000}"/>
    <cellStyle name="40% - Ênfase3 2 2 2 10 2 2" xfId="21533" xr:uid="{00000000-0005-0000-0000-000085150000}"/>
    <cellStyle name="40% - Ênfase3 2 2 2 10 3" xfId="6727" xr:uid="{00000000-0005-0000-0000-000086150000}"/>
    <cellStyle name="40% - Ênfase3 2 2 2 10 3 2" xfId="21534" xr:uid="{00000000-0005-0000-0000-000087150000}"/>
    <cellStyle name="40% - Ênfase3 2 2 2 10 4" xfId="6728" xr:uid="{00000000-0005-0000-0000-000088150000}"/>
    <cellStyle name="40% - Ênfase3 2 2 2 10 4 2" xfId="21535" xr:uid="{00000000-0005-0000-0000-000089150000}"/>
    <cellStyle name="40% - Ênfase3 2 2 2 11" xfId="6729" xr:uid="{00000000-0005-0000-0000-00008A150000}"/>
    <cellStyle name="40% - Ênfase3 2 2 2 11 2" xfId="6730" xr:uid="{00000000-0005-0000-0000-00008B150000}"/>
    <cellStyle name="40% - Ênfase3 2 2 2 11 2 2" xfId="21536" xr:uid="{00000000-0005-0000-0000-00008C150000}"/>
    <cellStyle name="40% - Ênfase3 2 2 2 11 3" xfId="6731" xr:uid="{00000000-0005-0000-0000-00008D150000}"/>
    <cellStyle name="40% - Ênfase3 2 2 2 11 3 2" xfId="21537" xr:uid="{00000000-0005-0000-0000-00008E150000}"/>
    <cellStyle name="40% - Ênfase3 2 2 2 12" xfId="6732" xr:uid="{00000000-0005-0000-0000-00008F150000}"/>
    <cellStyle name="40% - Ênfase3 2 2 2 12 2" xfId="6733" xr:uid="{00000000-0005-0000-0000-000090150000}"/>
    <cellStyle name="40% - Ênfase3 2 2 2 12 2 2" xfId="21538" xr:uid="{00000000-0005-0000-0000-000091150000}"/>
    <cellStyle name="40% - Ênfase3 2 2 2 13" xfId="6734" xr:uid="{00000000-0005-0000-0000-000092150000}"/>
    <cellStyle name="40% - Ênfase3 2 2 2 14" xfId="6735" xr:uid="{00000000-0005-0000-0000-000093150000}"/>
    <cellStyle name="40% - Ênfase3 2 2 2 15" xfId="6736" xr:uid="{00000000-0005-0000-0000-000094150000}"/>
    <cellStyle name="40% - Ênfase3 2 2 2 16" xfId="6737" xr:uid="{00000000-0005-0000-0000-000095150000}"/>
    <cellStyle name="40% - Ênfase3 2 2 2 17" xfId="6738" xr:uid="{00000000-0005-0000-0000-000096150000}"/>
    <cellStyle name="40% - Ênfase3 2 2 2 18" xfId="6739" xr:uid="{00000000-0005-0000-0000-000097150000}"/>
    <cellStyle name="40% - Ênfase3 2 2 2 18 2" xfId="21539" xr:uid="{00000000-0005-0000-0000-000098150000}"/>
    <cellStyle name="40% - Ênfase3 2 2 2 19" xfId="6740" xr:uid="{00000000-0005-0000-0000-000099150000}"/>
    <cellStyle name="40% - Ênfase3 2 2 2 19 2" xfId="21540" xr:uid="{00000000-0005-0000-0000-00009A150000}"/>
    <cellStyle name="40% - Ênfase3 2 2 2 2" xfId="6741" xr:uid="{00000000-0005-0000-0000-00009B150000}"/>
    <cellStyle name="40% - Ênfase3 2 2 2 2 10" xfId="6742" xr:uid="{00000000-0005-0000-0000-00009C150000}"/>
    <cellStyle name="40% - Ênfase3 2 2 2 2 10 2" xfId="6743" xr:uid="{00000000-0005-0000-0000-00009D150000}"/>
    <cellStyle name="40% - Ênfase3 2 2 2 2 10 3" xfId="6744" xr:uid="{00000000-0005-0000-0000-00009E150000}"/>
    <cellStyle name="40% - Ênfase3 2 2 2 2 10 4" xfId="21541" xr:uid="{00000000-0005-0000-0000-00009F150000}"/>
    <cellStyle name="40% - Ênfase3 2 2 2 2 11" xfId="6745" xr:uid="{00000000-0005-0000-0000-0000A0150000}"/>
    <cellStyle name="40% - Ênfase3 2 2 2 2 11 2" xfId="6746" xr:uid="{00000000-0005-0000-0000-0000A1150000}"/>
    <cellStyle name="40% - Ênfase3 2 2 2 2 11 3" xfId="21542" xr:uid="{00000000-0005-0000-0000-0000A2150000}"/>
    <cellStyle name="40% - Ênfase3 2 2 2 2 12" xfId="6747" xr:uid="{00000000-0005-0000-0000-0000A3150000}"/>
    <cellStyle name="40% - Ênfase3 2 2 2 2 12 2" xfId="21543" xr:uid="{00000000-0005-0000-0000-0000A4150000}"/>
    <cellStyle name="40% - Ênfase3 2 2 2 2 13" xfId="6748" xr:uid="{00000000-0005-0000-0000-0000A5150000}"/>
    <cellStyle name="40% - Ênfase3 2 2 2 2 13 2" xfId="21544" xr:uid="{00000000-0005-0000-0000-0000A6150000}"/>
    <cellStyle name="40% - Ênfase3 2 2 2 2 14" xfId="6749" xr:uid="{00000000-0005-0000-0000-0000A7150000}"/>
    <cellStyle name="40% - Ênfase3 2 2 2 2 14 2" xfId="21545" xr:uid="{00000000-0005-0000-0000-0000A8150000}"/>
    <cellStyle name="40% - Ênfase3 2 2 2 2 15" xfId="6750" xr:uid="{00000000-0005-0000-0000-0000A9150000}"/>
    <cellStyle name="40% - Ênfase3 2 2 2 2 15 2" xfId="21546" xr:uid="{00000000-0005-0000-0000-0000AA150000}"/>
    <cellStyle name="40% - Ênfase3 2 2 2 2 16" xfId="6751" xr:uid="{00000000-0005-0000-0000-0000AB150000}"/>
    <cellStyle name="40% - Ênfase3 2 2 2 2 17" xfId="6752" xr:uid="{00000000-0005-0000-0000-0000AC150000}"/>
    <cellStyle name="40% - Ênfase3 2 2 2 2 2" xfId="6753" xr:uid="{00000000-0005-0000-0000-0000AD150000}"/>
    <cellStyle name="40% - Ênfase3 2 2 2 2 2 10" xfId="6754" xr:uid="{00000000-0005-0000-0000-0000AE150000}"/>
    <cellStyle name="40% - Ênfase3 2 2 2 2 2 11" xfId="6755" xr:uid="{00000000-0005-0000-0000-0000AF150000}"/>
    <cellStyle name="40% - Ênfase3 2 2 2 2 2 12" xfId="6756" xr:uid="{00000000-0005-0000-0000-0000B0150000}"/>
    <cellStyle name="40% - Ênfase3 2 2 2 2 2 13" xfId="6757" xr:uid="{00000000-0005-0000-0000-0000B1150000}"/>
    <cellStyle name="40% - Ênfase3 2 2 2 2 2 14" xfId="6758" xr:uid="{00000000-0005-0000-0000-0000B2150000}"/>
    <cellStyle name="40% - Ênfase3 2 2 2 2 2 15" xfId="6759" xr:uid="{00000000-0005-0000-0000-0000B3150000}"/>
    <cellStyle name="40% - Ênfase3 2 2 2 2 2 16" xfId="21547" xr:uid="{00000000-0005-0000-0000-0000B4150000}"/>
    <cellStyle name="40% - Ênfase3 2 2 2 2 2 2" xfId="6760" xr:uid="{00000000-0005-0000-0000-0000B5150000}"/>
    <cellStyle name="40% - Ênfase3 2 2 2 2 2 3" xfId="6761" xr:uid="{00000000-0005-0000-0000-0000B6150000}"/>
    <cellStyle name="40% - Ênfase3 2 2 2 2 2 4" xfId="6762" xr:uid="{00000000-0005-0000-0000-0000B7150000}"/>
    <cellStyle name="40% - Ênfase3 2 2 2 2 2 5" xfId="6763" xr:uid="{00000000-0005-0000-0000-0000B8150000}"/>
    <cellStyle name="40% - Ênfase3 2 2 2 2 2 6" xfId="6764" xr:uid="{00000000-0005-0000-0000-0000B9150000}"/>
    <cellStyle name="40% - Ênfase3 2 2 2 2 2 7" xfId="6765" xr:uid="{00000000-0005-0000-0000-0000BA150000}"/>
    <cellStyle name="40% - Ênfase3 2 2 2 2 2 8" xfId="6766" xr:uid="{00000000-0005-0000-0000-0000BB150000}"/>
    <cellStyle name="40% - Ênfase3 2 2 2 2 2 9" xfId="6767" xr:uid="{00000000-0005-0000-0000-0000BC150000}"/>
    <cellStyle name="40% - Ênfase3 2 2 2 2 3" xfId="6768" xr:uid="{00000000-0005-0000-0000-0000BD150000}"/>
    <cellStyle name="40% - Ênfase3 2 2 2 2 3 10" xfId="6769" xr:uid="{00000000-0005-0000-0000-0000BE150000}"/>
    <cellStyle name="40% - Ênfase3 2 2 2 2 3 11" xfId="6770" xr:uid="{00000000-0005-0000-0000-0000BF150000}"/>
    <cellStyle name="40% - Ênfase3 2 2 2 2 3 12" xfId="6771" xr:uid="{00000000-0005-0000-0000-0000C0150000}"/>
    <cellStyle name="40% - Ênfase3 2 2 2 2 3 13" xfId="21548" xr:uid="{00000000-0005-0000-0000-0000C1150000}"/>
    <cellStyle name="40% - Ênfase3 2 2 2 2 3 2" xfId="6772" xr:uid="{00000000-0005-0000-0000-0000C2150000}"/>
    <cellStyle name="40% - Ênfase3 2 2 2 2 3 3" xfId="6773" xr:uid="{00000000-0005-0000-0000-0000C3150000}"/>
    <cellStyle name="40% - Ênfase3 2 2 2 2 3 4" xfId="6774" xr:uid="{00000000-0005-0000-0000-0000C4150000}"/>
    <cellStyle name="40% - Ênfase3 2 2 2 2 3 5" xfId="6775" xr:uid="{00000000-0005-0000-0000-0000C5150000}"/>
    <cellStyle name="40% - Ênfase3 2 2 2 2 3 6" xfId="6776" xr:uid="{00000000-0005-0000-0000-0000C6150000}"/>
    <cellStyle name="40% - Ênfase3 2 2 2 2 3 7" xfId="6777" xr:uid="{00000000-0005-0000-0000-0000C7150000}"/>
    <cellStyle name="40% - Ênfase3 2 2 2 2 3 8" xfId="6778" xr:uid="{00000000-0005-0000-0000-0000C8150000}"/>
    <cellStyle name="40% - Ênfase3 2 2 2 2 3 9" xfId="6779" xr:uid="{00000000-0005-0000-0000-0000C9150000}"/>
    <cellStyle name="40% - Ênfase3 2 2 2 2 4" xfId="6780" xr:uid="{00000000-0005-0000-0000-0000CA150000}"/>
    <cellStyle name="40% - Ênfase3 2 2 2 2 4 2" xfId="6781" xr:uid="{00000000-0005-0000-0000-0000CB150000}"/>
    <cellStyle name="40% - Ênfase3 2 2 2 2 4 3" xfId="6782" xr:uid="{00000000-0005-0000-0000-0000CC150000}"/>
    <cellStyle name="40% - Ênfase3 2 2 2 2 4 4" xfId="6783" xr:uid="{00000000-0005-0000-0000-0000CD150000}"/>
    <cellStyle name="40% - Ênfase3 2 2 2 2 4 5" xfId="6784" xr:uid="{00000000-0005-0000-0000-0000CE150000}"/>
    <cellStyle name="40% - Ênfase3 2 2 2 2 4 6" xfId="6785" xr:uid="{00000000-0005-0000-0000-0000CF150000}"/>
    <cellStyle name="40% - Ênfase3 2 2 2 2 4 7" xfId="6786" xr:uid="{00000000-0005-0000-0000-0000D0150000}"/>
    <cellStyle name="40% - Ênfase3 2 2 2 2 4 8" xfId="6787" xr:uid="{00000000-0005-0000-0000-0000D1150000}"/>
    <cellStyle name="40% - Ênfase3 2 2 2 2 4 9" xfId="21549" xr:uid="{00000000-0005-0000-0000-0000D2150000}"/>
    <cellStyle name="40% - Ênfase3 2 2 2 2 5" xfId="6788" xr:uid="{00000000-0005-0000-0000-0000D3150000}"/>
    <cellStyle name="40% - Ênfase3 2 2 2 2 5 2" xfId="6789" xr:uid="{00000000-0005-0000-0000-0000D4150000}"/>
    <cellStyle name="40% - Ênfase3 2 2 2 2 5 3" xfId="6790" xr:uid="{00000000-0005-0000-0000-0000D5150000}"/>
    <cellStyle name="40% - Ênfase3 2 2 2 2 5 4" xfId="6791" xr:uid="{00000000-0005-0000-0000-0000D6150000}"/>
    <cellStyle name="40% - Ênfase3 2 2 2 2 5 5" xfId="6792" xr:uid="{00000000-0005-0000-0000-0000D7150000}"/>
    <cellStyle name="40% - Ênfase3 2 2 2 2 5 6" xfId="6793" xr:uid="{00000000-0005-0000-0000-0000D8150000}"/>
    <cellStyle name="40% - Ênfase3 2 2 2 2 5 7" xfId="6794" xr:uid="{00000000-0005-0000-0000-0000D9150000}"/>
    <cellStyle name="40% - Ênfase3 2 2 2 2 5 8" xfId="6795" xr:uid="{00000000-0005-0000-0000-0000DA150000}"/>
    <cellStyle name="40% - Ênfase3 2 2 2 2 5 9" xfId="21550" xr:uid="{00000000-0005-0000-0000-0000DB150000}"/>
    <cellStyle name="40% - Ênfase3 2 2 2 2 6" xfId="6796" xr:uid="{00000000-0005-0000-0000-0000DC150000}"/>
    <cellStyle name="40% - Ênfase3 2 2 2 2 6 2" xfId="6797" xr:uid="{00000000-0005-0000-0000-0000DD150000}"/>
    <cellStyle name="40% - Ênfase3 2 2 2 2 6 3" xfId="6798" xr:uid="{00000000-0005-0000-0000-0000DE150000}"/>
    <cellStyle name="40% - Ênfase3 2 2 2 2 6 4" xfId="6799" xr:uid="{00000000-0005-0000-0000-0000DF150000}"/>
    <cellStyle name="40% - Ênfase3 2 2 2 2 6 5" xfId="6800" xr:uid="{00000000-0005-0000-0000-0000E0150000}"/>
    <cellStyle name="40% - Ênfase3 2 2 2 2 6 6" xfId="6801" xr:uid="{00000000-0005-0000-0000-0000E1150000}"/>
    <cellStyle name="40% - Ênfase3 2 2 2 2 6 7" xfId="21551" xr:uid="{00000000-0005-0000-0000-0000E2150000}"/>
    <cellStyle name="40% - Ênfase3 2 2 2 2 7" xfId="6802" xr:uid="{00000000-0005-0000-0000-0000E3150000}"/>
    <cellStyle name="40% - Ênfase3 2 2 2 2 7 2" xfId="6803" xr:uid="{00000000-0005-0000-0000-0000E4150000}"/>
    <cellStyle name="40% - Ênfase3 2 2 2 2 7 3" xfId="6804" xr:uid="{00000000-0005-0000-0000-0000E5150000}"/>
    <cellStyle name="40% - Ênfase3 2 2 2 2 7 4" xfId="6805" xr:uid="{00000000-0005-0000-0000-0000E6150000}"/>
    <cellStyle name="40% - Ênfase3 2 2 2 2 7 5" xfId="21552" xr:uid="{00000000-0005-0000-0000-0000E7150000}"/>
    <cellStyle name="40% - Ênfase3 2 2 2 2 8" xfId="6806" xr:uid="{00000000-0005-0000-0000-0000E8150000}"/>
    <cellStyle name="40% - Ênfase3 2 2 2 2 8 2" xfId="6807" xr:uid="{00000000-0005-0000-0000-0000E9150000}"/>
    <cellStyle name="40% - Ênfase3 2 2 2 2 8 3" xfId="6808" xr:uid="{00000000-0005-0000-0000-0000EA150000}"/>
    <cellStyle name="40% - Ênfase3 2 2 2 2 8 4" xfId="6809" xr:uid="{00000000-0005-0000-0000-0000EB150000}"/>
    <cellStyle name="40% - Ênfase3 2 2 2 2 8 5" xfId="21553" xr:uid="{00000000-0005-0000-0000-0000EC150000}"/>
    <cellStyle name="40% - Ênfase3 2 2 2 2 9" xfId="6810" xr:uid="{00000000-0005-0000-0000-0000ED150000}"/>
    <cellStyle name="40% - Ênfase3 2 2 2 2 9 2" xfId="6811" xr:uid="{00000000-0005-0000-0000-0000EE150000}"/>
    <cellStyle name="40% - Ênfase3 2 2 2 2 9 3" xfId="6812" xr:uid="{00000000-0005-0000-0000-0000EF150000}"/>
    <cellStyle name="40% - Ênfase3 2 2 2 2 9 4" xfId="6813" xr:uid="{00000000-0005-0000-0000-0000F0150000}"/>
    <cellStyle name="40% - Ênfase3 2 2 2 2 9 5" xfId="21554" xr:uid="{00000000-0005-0000-0000-0000F1150000}"/>
    <cellStyle name="40% - Ênfase3 2 2 2 20" xfId="21532" xr:uid="{00000000-0005-0000-0000-0000F2150000}"/>
    <cellStyle name="40% - Ênfase3 2 2 2 3" xfId="6814" xr:uid="{00000000-0005-0000-0000-0000F3150000}"/>
    <cellStyle name="40% - Ênfase3 2 2 2 3 10" xfId="6815" xr:uid="{00000000-0005-0000-0000-0000F4150000}"/>
    <cellStyle name="40% - Ênfase3 2 2 2 3 11" xfId="6816" xr:uid="{00000000-0005-0000-0000-0000F5150000}"/>
    <cellStyle name="40% - Ênfase3 2 2 2 3 12" xfId="6817" xr:uid="{00000000-0005-0000-0000-0000F6150000}"/>
    <cellStyle name="40% - Ênfase3 2 2 2 3 13" xfId="6818" xr:uid="{00000000-0005-0000-0000-0000F7150000}"/>
    <cellStyle name="40% - Ênfase3 2 2 2 3 14" xfId="6819" xr:uid="{00000000-0005-0000-0000-0000F8150000}"/>
    <cellStyle name="40% - Ênfase3 2 2 2 3 15" xfId="6820" xr:uid="{00000000-0005-0000-0000-0000F9150000}"/>
    <cellStyle name="40% - Ênfase3 2 2 2 3 16" xfId="6821" xr:uid="{00000000-0005-0000-0000-0000FA150000}"/>
    <cellStyle name="40% - Ênfase3 2 2 2 3 17" xfId="6822" xr:uid="{00000000-0005-0000-0000-0000FB150000}"/>
    <cellStyle name="40% - Ênfase3 2 2 2 3 2" xfId="6823" xr:uid="{00000000-0005-0000-0000-0000FC150000}"/>
    <cellStyle name="40% - Ênfase3 2 2 2 3 3" xfId="6824" xr:uid="{00000000-0005-0000-0000-0000FD150000}"/>
    <cellStyle name="40% - Ênfase3 2 2 2 3 4" xfId="6825" xr:uid="{00000000-0005-0000-0000-0000FE150000}"/>
    <cellStyle name="40% - Ênfase3 2 2 2 3 5" xfId="6826" xr:uid="{00000000-0005-0000-0000-0000FF150000}"/>
    <cellStyle name="40% - Ênfase3 2 2 2 3 6" xfId="6827" xr:uid="{00000000-0005-0000-0000-000000160000}"/>
    <cellStyle name="40% - Ênfase3 2 2 2 3 7" xfId="6828" xr:uid="{00000000-0005-0000-0000-000001160000}"/>
    <cellStyle name="40% - Ênfase3 2 2 2 3 8" xfId="6829" xr:uid="{00000000-0005-0000-0000-000002160000}"/>
    <cellStyle name="40% - Ênfase3 2 2 2 3 9" xfId="6830" xr:uid="{00000000-0005-0000-0000-000003160000}"/>
    <cellStyle name="40% - Ênfase3 2 2 2 4" xfId="6831" xr:uid="{00000000-0005-0000-0000-000004160000}"/>
    <cellStyle name="40% - Ênfase3 2 2 2 4 10" xfId="6832" xr:uid="{00000000-0005-0000-0000-000005160000}"/>
    <cellStyle name="40% - Ênfase3 2 2 2 4 10 2" xfId="21555" xr:uid="{00000000-0005-0000-0000-000006160000}"/>
    <cellStyle name="40% - Ênfase3 2 2 2 4 11" xfId="6833" xr:uid="{00000000-0005-0000-0000-000007160000}"/>
    <cellStyle name="40% - Ênfase3 2 2 2 4 11 2" xfId="21556" xr:uid="{00000000-0005-0000-0000-000008160000}"/>
    <cellStyle name="40% - Ênfase3 2 2 2 4 12" xfId="6834" xr:uid="{00000000-0005-0000-0000-000009160000}"/>
    <cellStyle name="40% - Ênfase3 2 2 2 4 12 2" xfId="21557" xr:uid="{00000000-0005-0000-0000-00000A160000}"/>
    <cellStyle name="40% - Ênfase3 2 2 2 4 2" xfId="6835" xr:uid="{00000000-0005-0000-0000-00000B160000}"/>
    <cellStyle name="40% - Ênfase3 2 2 2 4 2 2" xfId="21558" xr:uid="{00000000-0005-0000-0000-00000C160000}"/>
    <cellStyle name="40% - Ênfase3 2 2 2 4 3" xfId="6836" xr:uid="{00000000-0005-0000-0000-00000D160000}"/>
    <cellStyle name="40% - Ênfase3 2 2 2 4 3 2" xfId="21559" xr:uid="{00000000-0005-0000-0000-00000E160000}"/>
    <cellStyle name="40% - Ênfase3 2 2 2 4 4" xfId="6837" xr:uid="{00000000-0005-0000-0000-00000F160000}"/>
    <cellStyle name="40% - Ênfase3 2 2 2 4 4 2" xfId="21560" xr:uid="{00000000-0005-0000-0000-000010160000}"/>
    <cellStyle name="40% - Ênfase3 2 2 2 4 5" xfId="6838" xr:uid="{00000000-0005-0000-0000-000011160000}"/>
    <cellStyle name="40% - Ênfase3 2 2 2 4 5 2" xfId="21561" xr:uid="{00000000-0005-0000-0000-000012160000}"/>
    <cellStyle name="40% - Ênfase3 2 2 2 4 6" xfId="6839" xr:uid="{00000000-0005-0000-0000-000013160000}"/>
    <cellStyle name="40% - Ênfase3 2 2 2 4 6 2" xfId="21562" xr:uid="{00000000-0005-0000-0000-000014160000}"/>
    <cellStyle name="40% - Ênfase3 2 2 2 4 7" xfId="6840" xr:uid="{00000000-0005-0000-0000-000015160000}"/>
    <cellStyle name="40% - Ênfase3 2 2 2 4 7 2" xfId="21563" xr:uid="{00000000-0005-0000-0000-000016160000}"/>
    <cellStyle name="40% - Ênfase3 2 2 2 4 8" xfId="6841" xr:uid="{00000000-0005-0000-0000-000017160000}"/>
    <cellStyle name="40% - Ênfase3 2 2 2 4 8 2" xfId="21564" xr:uid="{00000000-0005-0000-0000-000018160000}"/>
    <cellStyle name="40% - Ênfase3 2 2 2 4 9" xfId="6842" xr:uid="{00000000-0005-0000-0000-000019160000}"/>
    <cellStyle name="40% - Ênfase3 2 2 2 4 9 2" xfId="21565" xr:uid="{00000000-0005-0000-0000-00001A160000}"/>
    <cellStyle name="40% - Ênfase3 2 2 2 5" xfId="6843" xr:uid="{00000000-0005-0000-0000-00001B160000}"/>
    <cellStyle name="40% - Ênfase3 2 2 2 5 2" xfId="6844" xr:uid="{00000000-0005-0000-0000-00001C160000}"/>
    <cellStyle name="40% - Ênfase3 2 2 2 5 2 2" xfId="21566" xr:uid="{00000000-0005-0000-0000-00001D160000}"/>
    <cellStyle name="40% - Ênfase3 2 2 2 5 3" xfId="6845" xr:uid="{00000000-0005-0000-0000-00001E160000}"/>
    <cellStyle name="40% - Ênfase3 2 2 2 5 3 2" xfId="21567" xr:uid="{00000000-0005-0000-0000-00001F160000}"/>
    <cellStyle name="40% - Ênfase3 2 2 2 5 4" xfId="6846" xr:uid="{00000000-0005-0000-0000-000020160000}"/>
    <cellStyle name="40% - Ênfase3 2 2 2 5 4 2" xfId="21568" xr:uid="{00000000-0005-0000-0000-000021160000}"/>
    <cellStyle name="40% - Ênfase3 2 2 2 5 5" xfId="6847" xr:uid="{00000000-0005-0000-0000-000022160000}"/>
    <cellStyle name="40% - Ênfase3 2 2 2 5 5 2" xfId="21569" xr:uid="{00000000-0005-0000-0000-000023160000}"/>
    <cellStyle name="40% - Ênfase3 2 2 2 5 6" xfId="6848" xr:uid="{00000000-0005-0000-0000-000024160000}"/>
    <cellStyle name="40% - Ênfase3 2 2 2 5 6 2" xfId="21570" xr:uid="{00000000-0005-0000-0000-000025160000}"/>
    <cellStyle name="40% - Ênfase3 2 2 2 5 7" xfId="6849" xr:uid="{00000000-0005-0000-0000-000026160000}"/>
    <cellStyle name="40% - Ênfase3 2 2 2 5 7 2" xfId="21571" xr:uid="{00000000-0005-0000-0000-000027160000}"/>
    <cellStyle name="40% - Ênfase3 2 2 2 5 8" xfId="6850" xr:uid="{00000000-0005-0000-0000-000028160000}"/>
    <cellStyle name="40% - Ênfase3 2 2 2 5 8 2" xfId="21572" xr:uid="{00000000-0005-0000-0000-000029160000}"/>
    <cellStyle name="40% - Ênfase3 2 2 2 6" xfId="6851" xr:uid="{00000000-0005-0000-0000-00002A160000}"/>
    <cellStyle name="40% - Ênfase3 2 2 2 6 2" xfId="6852" xr:uid="{00000000-0005-0000-0000-00002B160000}"/>
    <cellStyle name="40% - Ênfase3 2 2 2 6 2 2" xfId="21573" xr:uid="{00000000-0005-0000-0000-00002C160000}"/>
    <cellStyle name="40% - Ênfase3 2 2 2 6 3" xfId="6853" xr:uid="{00000000-0005-0000-0000-00002D160000}"/>
    <cellStyle name="40% - Ênfase3 2 2 2 6 3 2" xfId="21574" xr:uid="{00000000-0005-0000-0000-00002E160000}"/>
    <cellStyle name="40% - Ênfase3 2 2 2 6 4" xfId="6854" xr:uid="{00000000-0005-0000-0000-00002F160000}"/>
    <cellStyle name="40% - Ênfase3 2 2 2 6 4 2" xfId="21575" xr:uid="{00000000-0005-0000-0000-000030160000}"/>
    <cellStyle name="40% - Ênfase3 2 2 2 6 5" xfId="6855" xr:uid="{00000000-0005-0000-0000-000031160000}"/>
    <cellStyle name="40% - Ênfase3 2 2 2 6 5 2" xfId="21576" xr:uid="{00000000-0005-0000-0000-000032160000}"/>
    <cellStyle name="40% - Ênfase3 2 2 2 6 6" xfId="6856" xr:uid="{00000000-0005-0000-0000-000033160000}"/>
    <cellStyle name="40% - Ênfase3 2 2 2 6 6 2" xfId="21577" xr:uid="{00000000-0005-0000-0000-000034160000}"/>
    <cellStyle name="40% - Ênfase3 2 2 2 6 7" xfId="6857" xr:uid="{00000000-0005-0000-0000-000035160000}"/>
    <cellStyle name="40% - Ênfase3 2 2 2 6 7 2" xfId="21578" xr:uid="{00000000-0005-0000-0000-000036160000}"/>
    <cellStyle name="40% - Ênfase3 2 2 2 6 8" xfId="6858" xr:uid="{00000000-0005-0000-0000-000037160000}"/>
    <cellStyle name="40% - Ênfase3 2 2 2 6 8 2" xfId="21579" xr:uid="{00000000-0005-0000-0000-000038160000}"/>
    <cellStyle name="40% - Ênfase3 2 2 2 7" xfId="6859" xr:uid="{00000000-0005-0000-0000-000039160000}"/>
    <cellStyle name="40% - Ênfase3 2 2 2 7 2" xfId="6860" xr:uid="{00000000-0005-0000-0000-00003A160000}"/>
    <cellStyle name="40% - Ênfase3 2 2 2 7 2 2" xfId="21580" xr:uid="{00000000-0005-0000-0000-00003B160000}"/>
    <cellStyle name="40% - Ênfase3 2 2 2 7 3" xfId="6861" xr:uid="{00000000-0005-0000-0000-00003C160000}"/>
    <cellStyle name="40% - Ênfase3 2 2 2 7 3 2" xfId="21581" xr:uid="{00000000-0005-0000-0000-00003D160000}"/>
    <cellStyle name="40% - Ênfase3 2 2 2 7 4" xfId="6862" xr:uid="{00000000-0005-0000-0000-00003E160000}"/>
    <cellStyle name="40% - Ênfase3 2 2 2 7 4 2" xfId="21582" xr:uid="{00000000-0005-0000-0000-00003F160000}"/>
    <cellStyle name="40% - Ênfase3 2 2 2 7 5" xfId="6863" xr:uid="{00000000-0005-0000-0000-000040160000}"/>
    <cellStyle name="40% - Ênfase3 2 2 2 7 5 2" xfId="21583" xr:uid="{00000000-0005-0000-0000-000041160000}"/>
    <cellStyle name="40% - Ênfase3 2 2 2 7 6" xfId="6864" xr:uid="{00000000-0005-0000-0000-000042160000}"/>
    <cellStyle name="40% - Ênfase3 2 2 2 7 6 2" xfId="21584" xr:uid="{00000000-0005-0000-0000-000043160000}"/>
    <cellStyle name="40% - Ênfase3 2 2 2 8" xfId="6865" xr:uid="{00000000-0005-0000-0000-000044160000}"/>
    <cellStyle name="40% - Ênfase3 2 2 2 8 2" xfId="6866" xr:uid="{00000000-0005-0000-0000-000045160000}"/>
    <cellStyle name="40% - Ênfase3 2 2 2 8 2 2" xfId="21585" xr:uid="{00000000-0005-0000-0000-000046160000}"/>
    <cellStyle name="40% - Ênfase3 2 2 2 8 3" xfId="6867" xr:uid="{00000000-0005-0000-0000-000047160000}"/>
    <cellStyle name="40% - Ênfase3 2 2 2 8 3 2" xfId="21586" xr:uid="{00000000-0005-0000-0000-000048160000}"/>
    <cellStyle name="40% - Ênfase3 2 2 2 8 4" xfId="6868" xr:uid="{00000000-0005-0000-0000-000049160000}"/>
    <cellStyle name="40% - Ênfase3 2 2 2 8 4 2" xfId="21587" xr:uid="{00000000-0005-0000-0000-00004A160000}"/>
    <cellStyle name="40% - Ênfase3 2 2 2 9" xfId="6869" xr:uid="{00000000-0005-0000-0000-00004B160000}"/>
    <cellStyle name="40% - Ênfase3 2 2 2 9 2" xfId="6870" xr:uid="{00000000-0005-0000-0000-00004C160000}"/>
    <cellStyle name="40% - Ênfase3 2 2 2 9 2 2" xfId="21588" xr:uid="{00000000-0005-0000-0000-00004D160000}"/>
    <cellStyle name="40% - Ênfase3 2 2 2 9 3" xfId="6871" xr:uid="{00000000-0005-0000-0000-00004E160000}"/>
    <cellStyle name="40% - Ênfase3 2 2 2 9 3 2" xfId="21589" xr:uid="{00000000-0005-0000-0000-00004F160000}"/>
    <cellStyle name="40% - Ênfase3 2 2 2 9 4" xfId="6872" xr:uid="{00000000-0005-0000-0000-000050160000}"/>
    <cellStyle name="40% - Ênfase3 2 2 2 9 4 2" xfId="21590" xr:uid="{00000000-0005-0000-0000-000051160000}"/>
    <cellStyle name="40% - Ênfase3 2 2 2_GUSA" xfId="6873" xr:uid="{00000000-0005-0000-0000-000052160000}"/>
    <cellStyle name="40% - Ênfase3 2 2 20" xfId="6874" xr:uid="{00000000-0005-0000-0000-000053160000}"/>
    <cellStyle name="40% - Ênfase3 2 2 21" xfId="21522" xr:uid="{00000000-0005-0000-0000-000054160000}"/>
    <cellStyle name="40% - Ênfase3 2 2 3" xfId="6875" xr:uid="{00000000-0005-0000-0000-000055160000}"/>
    <cellStyle name="40% - Ênfase3 2 2 3 10" xfId="6876" xr:uid="{00000000-0005-0000-0000-000056160000}"/>
    <cellStyle name="40% - Ênfase3 2 2 3 11" xfId="6877" xr:uid="{00000000-0005-0000-0000-000057160000}"/>
    <cellStyle name="40% - Ênfase3 2 2 3 12" xfId="6878" xr:uid="{00000000-0005-0000-0000-000058160000}"/>
    <cellStyle name="40% - Ênfase3 2 2 3 13" xfId="6879" xr:uid="{00000000-0005-0000-0000-000059160000}"/>
    <cellStyle name="40% - Ênfase3 2 2 3 14" xfId="6880" xr:uid="{00000000-0005-0000-0000-00005A160000}"/>
    <cellStyle name="40% - Ênfase3 2 2 3 15" xfId="6881" xr:uid="{00000000-0005-0000-0000-00005B160000}"/>
    <cellStyle name="40% - Ênfase3 2 2 3 16" xfId="6882" xr:uid="{00000000-0005-0000-0000-00005C160000}"/>
    <cellStyle name="40% - Ênfase3 2 2 3 17" xfId="6883" xr:uid="{00000000-0005-0000-0000-00005D160000}"/>
    <cellStyle name="40% - Ênfase3 2 2 3 2" xfId="6884" xr:uid="{00000000-0005-0000-0000-00005E160000}"/>
    <cellStyle name="40% - Ênfase3 2 2 3 3" xfId="6885" xr:uid="{00000000-0005-0000-0000-00005F160000}"/>
    <cellStyle name="40% - Ênfase3 2 2 3 4" xfId="6886" xr:uid="{00000000-0005-0000-0000-000060160000}"/>
    <cellStyle name="40% - Ênfase3 2 2 3 5" xfId="6887" xr:uid="{00000000-0005-0000-0000-000061160000}"/>
    <cellStyle name="40% - Ênfase3 2 2 3 6" xfId="6888" xr:uid="{00000000-0005-0000-0000-000062160000}"/>
    <cellStyle name="40% - Ênfase3 2 2 3 7" xfId="6889" xr:uid="{00000000-0005-0000-0000-000063160000}"/>
    <cellStyle name="40% - Ênfase3 2 2 3 8" xfId="6890" xr:uid="{00000000-0005-0000-0000-000064160000}"/>
    <cellStyle name="40% - Ênfase3 2 2 3 9" xfId="6891" xr:uid="{00000000-0005-0000-0000-000065160000}"/>
    <cellStyle name="40% - Ênfase3 2 2 4" xfId="6892" xr:uid="{00000000-0005-0000-0000-000066160000}"/>
    <cellStyle name="40% - Ênfase3 2 2 4 2" xfId="6893" xr:uid="{00000000-0005-0000-0000-000067160000}"/>
    <cellStyle name="40% - Ênfase3 2 2 4 2 2" xfId="21592" xr:uid="{00000000-0005-0000-0000-000068160000}"/>
    <cellStyle name="40% - Ênfase3 2 2 4 3" xfId="6894" xr:uid="{00000000-0005-0000-0000-000069160000}"/>
    <cellStyle name="40% - Ênfase3 2 2 4 3 2" xfId="21593" xr:uid="{00000000-0005-0000-0000-00006A160000}"/>
    <cellStyle name="40% - Ênfase3 2 2 4 4" xfId="21591" xr:uid="{00000000-0005-0000-0000-00006B160000}"/>
    <cellStyle name="40% - Ênfase3 2 2 5" xfId="6895" xr:uid="{00000000-0005-0000-0000-00006C160000}"/>
    <cellStyle name="40% - Ênfase3 2 2 5 10" xfId="6896" xr:uid="{00000000-0005-0000-0000-00006D160000}"/>
    <cellStyle name="40% - Ênfase3 2 2 5 11" xfId="6897" xr:uid="{00000000-0005-0000-0000-00006E160000}"/>
    <cellStyle name="40% - Ênfase3 2 2 5 12" xfId="6898" xr:uid="{00000000-0005-0000-0000-00006F160000}"/>
    <cellStyle name="40% - Ênfase3 2 2 5 13" xfId="21594" xr:uid="{00000000-0005-0000-0000-000070160000}"/>
    <cellStyle name="40% - Ênfase3 2 2 5 2" xfId="6899" xr:uid="{00000000-0005-0000-0000-000071160000}"/>
    <cellStyle name="40% - Ênfase3 2 2 5 3" xfId="6900" xr:uid="{00000000-0005-0000-0000-000072160000}"/>
    <cellStyle name="40% - Ênfase3 2 2 5 4" xfId="6901" xr:uid="{00000000-0005-0000-0000-000073160000}"/>
    <cellStyle name="40% - Ênfase3 2 2 5 5" xfId="6902" xr:uid="{00000000-0005-0000-0000-000074160000}"/>
    <cellStyle name="40% - Ênfase3 2 2 5 6" xfId="6903" xr:uid="{00000000-0005-0000-0000-000075160000}"/>
    <cellStyle name="40% - Ênfase3 2 2 5 7" xfId="6904" xr:uid="{00000000-0005-0000-0000-000076160000}"/>
    <cellStyle name="40% - Ênfase3 2 2 5 8" xfId="6905" xr:uid="{00000000-0005-0000-0000-000077160000}"/>
    <cellStyle name="40% - Ênfase3 2 2 5 9" xfId="6906" xr:uid="{00000000-0005-0000-0000-000078160000}"/>
    <cellStyle name="40% - Ênfase3 2 2 6" xfId="6907" xr:uid="{00000000-0005-0000-0000-000079160000}"/>
    <cellStyle name="40% - Ênfase3 2 2 6 2" xfId="6908" xr:uid="{00000000-0005-0000-0000-00007A160000}"/>
    <cellStyle name="40% - Ênfase3 2 2 6 3" xfId="6909" xr:uid="{00000000-0005-0000-0000-00007B160000}"/>
    <cellStyle name="40% - Ênfase3 2 2 6 4" xfId="6910" xr:uid="{00000000-0005-0000-0000-00007C160000}"/>
    <cellStyle name="40% - Ênfase3 2 2 6 5" xfId="6911" xr:uid="{00000000-0005-0000-0000-00007D160000}"/>
    <cellStyle name="40% - Ênfase3 2 2 6 6" xfId="6912" xr:uid="{00000000-0005-0000-0000-00007E160000}"/>
    <cellStyle name="40% - Ênfase3 2 2 6 7" xfId="6913" xr:uid="{00000000-0005-0000-0000-00007F160000}"/>
    <cellStyle name="40% - Ênfase3 2 2 6 8" xfId="6914" xr:uid="{00000000-0005-0000-0000-000080160000}"/>
    <cellStyle name="40% - Ênfase3 2 2 6 9" xfId="21595" xr:uid="{00000000-0005-0000-0000-000081160000}"/>
    <cellStyle name="40% - Ênfase3 2 2 7" xfId="6915" xr:uid="{00000000-0005-0000-0000-000082160000}"/>
    <cellStyle name="40% - Ênfase3 2 2 7 2" xfId="6916" xr:uid="{00000000-0005-0000-0000-000083160000}"/>
    <cellStyle name="40% - Ênfase3 2 2 7 3" xfId="6917" xr:uid="{00000000-0005-0000-0000-000084160000}"/>
    <cellStyle name="40% - Ênfase3 2 2 7 4" xfId="6918" xr:uid="{00000000-0005-0000-0000-000085160000}"/>
    <cellStyle name="40% - Ênfase3 2 2 7 5" xfId="6919" xr:uid="{00000000-0005-0000-0000-000086160000}"/>
    <cellStyle name="40% - Ênfase3 2 2 7 6" xfId="6920" xr:uid="{00000000-0005-0000-0000-000087160000}"/>
    <cellStyle name="40% - Ênfase3 2 2 7 7" xfId="6921" xr:uid="{00000000-0005-0000-0000-000088160000}"/>
    <cellStyle name="40% - Ênfase3 2 2 7 8" xfId="6922" xr:uid="{00000000-0005-0000-0000-000089160000}"/>
    <cellStyle name="40% - Ênfase3 2 2 7 9" xfId="21596" xr:uid="{00000000-0005-0000-0000-00008A160000}"/>
    <cellStyle name="40% - Ênfase3 2 2 8" xfId="6923" xr:uid="{00000000-0005-0000-0000-00008B160000}"/>
    <cellStyle name="40% - Ênfase3 2 2 8 2" xfId="6924" xr:uid="{00000000-0005-0000-0000-00008C160000}"/>
    <cellStyle name="40% - Ênfase3 2 2 8 3" xfId="6925" xr:uid="{00000000-0005-0000-0000-00008D160000}"/>
    <cellStyle name="40% - Ênfase3 2 2 8 4" xfId="6926" xr:uid="{00000000-0005-0000-0000-00008E160000}"/>
    <cellStyle name="40% - Ênfase3 2 2 8 5" xfId="6927" xr:uid="{00000000-0005-0000-0000-00008F160000}"/>
    <cellStyle name="40% - Ênfase3 2 2 8 6" xfId="6928" xr:uid="{00000000-0005-0000-0000-000090160000}"/>
    <cellStyle name="40% - Ênfase3 2 2 8 7" xfId="21597" xr:uid="{00000000-0005-0000-0000-000091160000}"/>
    <cellStyle name="40% - Ênfase3 2 2 9" xfId="6929" xr:uid="{00000000-0005-0000-0000-000092160000}"/>
    <cellStyle name="40% - Ênfase3 2 2 9 2" xfId="6930" xr:uid="{00000000-0005-0000-0000-000093160000}"/>
    <cellStyle name="40% - Ênfase3 2 2 9 3" xfId="6931" xr:uid="{00000000-0005-0000-0000-000094160000}"/>
    <cellStyle name="40% - Ênfase3 2 2 9 4" xfId="6932" xr:uid="{00000000-0005-0000-0000-000095160000}"/>
    <cellStyle name="40% - Ênfase3 2 2 9 5" xfId="21598" xr:uid="{00000000-0005-0000-0000-000096160000}"/>
    <cellStyle name="40% - Ênfase3 2 20" xfId="6933" xr:uid="{00000000-0005-0000-0000-000097160000}"/>
    <cellStyle name="40% - Ênfase3 2 20 2" xfId="21599" xr:uid="{00000000-0005-0000-0000-000098160000}"/>
    <cellStyle name="40% - Ênfase3 2 21" xfId="6934" xr:uid="{00000000-0005-0000-0000-000099160000}"/>
    <cellStyle name="40% - Ênfase3 2 21 2" xfId="21600" xr:uid="{00000000-0005-0000-0000-00009A160000}"/>
    <cellStyle name="40% - Ênfase3 2 22" xfId="44659" xr:uid="{1B44E140-6BBF-4B8B-939B-0D1A2FF26BE8}"/>
    <cellStyle name="40% - Ênfase3 2 3" xfId="6935" xr:uid="{00000000-0005-0000-0000-00009B160000}"/>
    <cellStyle name="40% - Ênfase3 2 3 2" xfId="6936" xr:uid="{00000000-0005-0000-0000-00009C160000}"/>
    <cellStyle name="40% - Ênfase3 2 3 2 2" xfId="21602" xr:uid="{00000000-0005-0000-0000-00009D160000}"/>
    <cellStyle name="40% - Ênfase3 2 3 3" xfId="6937" xr:uid="{00000000-0005-0000-0000-00009E160000}"/>
    <cellStyle name="40% - Ênfase3 2 3 3 2" xfId="21603" xr:uid="{00000000-0005-0000-0000-00009F160000}"/>
    <cellStyle name="40% - Ênfase3 2 3 4" xfId="21601" xr:uid="{00000000-0005-0000-0000-0000A0160000}"/>
    <cellStyle name="40% - Ênfase3 2 3 5" xfId="37378" xr:uid="{00000000-0005-0000-0000-0000A1160000}"/>
    <cellStyle name="40% - Ênfase3 2 4" xfId="6938" xr:uid="{00000000-0005-0000-0000-0000A2160000}"/>
    <cellStyle name="40% - Ênfase3 2 4 10" xfId="6939" xr:uid="{00000000-0005-0000-0000-0000A3160000}"/>
    <cellStyle name="40% - Ênfase3 2 4 11" xfId="6940" xr:uid="{00000000-0005-0000-0000-0000A4160000}"/>
    <cellStyle name="40% - Ênfase3 2 4 12" xfId="6941" xr:uid="{00000000-0005-0000-0000-0000A5160000}"/>
    <cellStyle name="40% - Ênfase3 2 4 13" xfId="6942" xr:uid="{00000000-0005-0000-0000-0000A6160000}"/>
    <cellStyle name="40% - Ênfase3 2 4 14" xfId="6943" xr:uid="{00000000-0005-0000-0000-0000A7160000}"/>
    <cellStyle name="40% - Ênfase3 2 4 15" xfId="6944" xr:uid="{00000000-0005-0000-0000-0000A8160000}"/>
    <cellStyle name="40% - Ênfase3 2 4 16" xfId="6945" xr:uid="{00000000-0005-0000-0000-0000A9160000}"/>
    <cellStyle name="40% - Ênfase3 2 4 17" xfId="6946" xr:uid="{00000000-0005-0000-0000-0000AA160000}"/>
    <cellStyle name="40% - Ênfase3 2 4 18" xfId="6947" xr:uid="{00000000-0005-0000-0000-0000AB160000}"/>
    <cellStyle name="40% - Ênfase3 2 4 19" xfId="6948" xr:uid="{00000000-0005-0000-0000-0000AC160000}"/>
    <cellStyle name="40% - Ênfase3 2 4 2" xfId="6949" xr:uid="{00000000-0005-0000-0000-0000AD160000}"/>
    <cellStyle name="40% - Ênfase3 2 4 2 2" xfId="6950" xr:uid="{00000000-0005-0000-0000-0000AE160000}"/>
    <cellStyle name="40% - Ênfase3 2 4 2 2 2" xfId="21605" xr:uid="{00000000-0005-0000-0000-0000AF160000}"/>
    <cellStyle name="40% - Ênfase3 2 4 2 3" xfId="6951" xr:uid="{00000000-0005-0000-0000-0000B0160000}"/>
    <cellStyle name="40% - Ênfase3 2 4 2 3 2" xfId="21606" xr:uid="{00000000-0005-0000-0000-0000B1160000}"/>
    <cellStyle name="40% - Ênfase3 2 4 2 4" xfId="21604" xr:uid="{00000000-0005-0000-0000-0000B2160000}"/>
    <cellStyle name="40% - Ênfase3 2 4 3" xfId="6952" xr:uid="{00000000-0005-0000-0000-0000B3160000}"/>
    <cellStyle name="40% - Ênfase3 2 4 3 2" xfId="6953" xr:uid="{00000000-0005-0000-0000-0000B4160000}"/>
    <cellStyle name="40% - Ênfase3 2 4 3 2 2" xfId="21608" xr:uid="{00000000-0005-0000-0000-0000B5160000}"/>
    <cellStyle name="40% - Ênfase3 2 4 3 3" xfId="6954" xr:uid="{00000000-0005-0000-0000-0000B6160000}"/>
    <cellStyle name="40% - Ênfase3 2 4 3 3 2" xfId="21609" xr:uid="{00000000-0005-0000-0000-0000B7160000}"/>
    <cellStyle name="40% - Ênfase3 2 4 3 4" xfId="21607" xr:uid="{00000000-0005-0000-0000-0000B8160000}"/>
    <cellStyle name="40% - Ênfase3 2 4 4" xfId="6955" xr:uid="{00000000-0005-0000-0000-0000B9160000}"/>
    <cellStyle name="40% - Ênfase3 2 4 5" xfId="6956" xr:uid="{00000000-0005-0000-0000-0000BA160000}"/>
    <cellStyle name="40% - Ênfase3 2 4 6" xfId="6957" xr:uid="{00000000-0005-0000-0000-0000BB160000}"/>
    <cellStyle name="40% - Ênfase3 2 4 7" xfId="6958" xr:uid="{00000000-0005-0000-0000-0000BC160000}"/>
    <cellStyle name="40% - Ênfase3 2 4 8" xfId="6959" xr:uid="{00000000-0005-0000-0000-0000BD160000}"/>
    <cellStyle name="40% - Ênfase3 2 4 9" xfId="6960" xr:uid="{00000000-0005-0000-0000-0000BE160000}"/>
    <cellStyle name="40% - Ênfase3 2 5" xfId="6961" xr:uid="{00000000-0005-0000-0000-0000BF160000}"/>
    <cellStyle name="40% - Ênfase3 2 5 10" xfId="6962" xr:uid="{00000000-0005-0000-0000-0000C0160000}"/>
    <cellStyle name="40% - Ênfase3 2 5 11" xfId="6963" xr:uid="{00000000-0005-0000-0000-0000C1160000}"/>
    <cellStyle name="40% - Ênfase3 2 5 12" xfId="6964" xr:uid="{00000000-0005-0000-0000-0000C2160000}"/>
    <cellStyle name="40% - Ênfase3 2 5 13" xfId="6965" xr:uid="{00000000-0005-0000-0000-0000C3160000}"/>
    <cellStyle name="40% - Ênfase3 2 5 14" xfId="6966" xr:uid="{00000000-0005-0000-0000-0000C4160000}"/>
    <cellStyle name="40% - Ênfase3 2 5 15" xfId="6967" xr:uid="{00000000-0005-0000-0000-0000C5160000}"/>
    <cellStyle name="40% - Ênfase3 2 5 16" xfId="6968" xr:uid="{00000000-0005-0000-0000-0000C6160000}"/>
    <cellStyle name="40% - Ênfase3 2 5 17" xfId="6969" xr:uid="{00000000-0005-0000-0000-0000C7160000}"/>
    <cellStyle name="40% - Ênfase3 2 5 2" xfId="6970" xr:uid="{00000000-0005-0000-0000-0000C8160000}"/>
    <cellStyle name="40% - Ênfase3 2 5 3" xfId="6971" xr:uid="{00000000-0005-0000-0000-0000C9160000}"/>
    <cellStyle name="40% - Ênfase3 2 5 4" xfId="6972" xr:uid="{00000000-0005-0000-0000-0000CA160000}"/>
    <cellStyle name="40% - Ênfase3 2 5 5" xfId="6973" xr:uid="{00000000-0005-0000-0000-0000CB160000}"/>
    <cellStyle name="40% - Ênfase3 2 5 6" xfId="6974" xr:uid="{00000000-0005-0000-0000-0000CC160000}"/>
    <cellStyle name="40% - Ênfase3 2 5 7" xfId="6975" xr:uid="{00000000-0005-0000-0000-0000CD160000}"/>
    <cellStyle name="40% - Ênfase3 2 5 8" xfId="6976" xr:uid="{00000000-0005-0000-0000-0000CE160000}"/>
    <cellStyle name="40% - Ênfase3 2 5 9" xfId="6977" xr:uid="{00000000-0005-0000-0000-0000CF160000}"/>
    <cellStyle name="40% - Ênfase3 2 6" xfId="6978" xr:uid="{00000000-0005-0000-0000-0000D0160000}"/>
    <cellStyle name="40% - Ênfase3 2 6 10" xfId="6979" xr:uid="{00000000-0005-0000-0000-0000D1160000}"/>
    <cellStyle name="40% - Ênfase3 2 6 10 2" xfId="21610" xr:uid="{00000000-0005-0000-0000-0000D2160000}"/>
    <cellStyle name="40% - Ênfase3 2 6 11" xfId="6980" xr:uid="{00000000-0005-0000-0000-0000D3160000}"/>
    <cellStyle name="40% - Ênfase3 2 6 11 2" xfId="21611" xr:uid="{00000000-0005-0000-0000-0000D4160000}"/>
    <cellStyle name="40% - Ênfase3 2 6 12" xfId="6981" xr:uid="{00000000-0005-0000-0000-0000D5160000}"/>
    <cellStyle name="40% - Ênfase3 2 6 12 2" xfId="21612" xr:uid="{00000000-0005-0000-0000-0000D6160000}"/>
    <cellStyle name="40% - Ênfase3 2 6 2" xfId="6982" xr:uid="{00000000-0005-0000-0000-0000D7160000}"/>
    <cellStyle name="40% - Ênfase3 2 6 2 2" xfId="21613" xr:uid="{00000000-0005-0000-0000-0000D8160000}"/>
    <cellStyle name="40% - Ênfase3 2 6 3" xfId="6983" xr:uid="{00000000-0005-0000-0000-0000D9160000}"/>
    <cellStyle name="40% - Ênfase3 2 6 3 2" xfId="21614" xr:uid="{00000000-0005-0000-0000-0000DA160000}"/>
    <cellStyle name="40% - Ênfase3 2 6 4" xfId="6984" xr:uid="{00000000-0005-0000-0000-0000DB160000}"/>
    <cellStyle name="40% - Ênfase3 2 6 4 2" xfId="21615" xr:uid="{00000000-0005-0000-0000-0000DC160000}"/>
    <cellStyle name="40% - Ênfase3 2 6 5" xfId="6985" xr:uid="{00000000-0005-0000-0000-0000DD160000}"/>
    <cellStyle name="40% - Ênfase3 2 6 5 2" xfId="21616" xr:uid="{00000000-0005-0000-0000-0000DE160000}"/>
    <cellStyle name="40% - Ênfase3 2 6 6" xfId="6986" xr:uid="{00000000-0005-0000-0000-0000DF160000}"/>
    <cellStyle name="40% - Ênfase3 2 6 6 2" xfId="21617" xr:uid="{00000000-0005-0000-0000-0000E0160000}"/>
    <cellStyle name="40% - Ênfase3 2 6 7" xfId="6987" xr:uid="{00000000-0005-0000-0000-0000E1160000}"/>
    <cellStyle name="40% - Ênfase3 2 6 7 2" xfId="21618" xr:uid="{00000000-0005-0000-0000-0000E2160000}"/>
    <cellStyle name="40% - Ênfase3 2 6 8" xfId="6988" xr:uid="{00000000-0005-0000-0000-0000E3160000}"/>
    <cellStyle name="40% - Ênfase3 2 6 8 2" xfId="21619" xr:uid="{00000000-0005-0000-0000-0000E4160000}"/>
    <cellStyle name="40% - Ênfase3 2 6 9" xfId="6989" xr:uid="{00000000-0005-0000-0000-0000E5160000}"/>
    <cellStyle name="40% - Ênfase3 2 6 9 2" xfId="21620" xr:uid="{00000000-0005-0000-0000-0000E6160000}"/>
    <cellStyle name="40% - Ênfase3 2 7" xfId="6990" xr:uid="{00000000-0005-0000-0000-0000E7160000}"/>
    <cellStyle name="40% - Ênfase3 2 7 2" xfId="6991" xr:uid="{00000000-0005-0000-0000-0000E8160000}"/>
    <cellStyle name="40% - Ênfase3 2 7 2 2" xfId="21621" xr:uid="{00000000-0005-0000-0000-0000E9160000}"/>
    <cellStyle name="40% - Ênfase3 2 7 3" xfId="6992" xr:uid="{00000000-0005-0000-0000-0000EA160000}"/>
    <cellStyle name="40% - Ênfase3 2 7 3 2" xfId="21622" xr:uid="{00000000-0005-0000-0000-0000EB160000}"/>
    <cellStyle name="40% - Ênfase3 2 7 4" xfId="6993" xr:uid="{00000000-0005-0000-0000-0000EC160000}"/>
    <cellStyle name="40% - Ênfase3 2 7 4 2" xfId="21623" xr:uid="{00000000-0005-0000-0000-0000ED160000}"/>
    <cellStyle name="40% - Ênfase3 2 7 5" xfId="6994" xr:uid="{00000000-0005-0000-0000-0000EE160000}"/>
    <cellStyle name="40% - Ênfase3 2 7 5 2" xfId="21624" xr:uid="{00000000-0005-0000-0000-0000EF160000}"/>
    <cellStyle name="40% - Ênfase3 2 7 6" xfId="6995" xr:uid="{00000000-0005-0000-0000-0000F0160000}"/>
    <cellStyle name="40% - Ênfase3 2 7 6 2" xfId="21625" xr:uid="{00000000-0005-0000-0000-0000F1160000}"/>
    <cellStyle name="40% - Ênfase3 2 7 7" xfId="6996" xr:uid="{00000000-0005-0000-0000-0000F2160000}"/>
    <cellStyle name="40% - Ênfase3 2 7 7 2" xfId="21626" xr:uid="{00000000-0005-0000-0000-0000F3160000}"/>
    <cellStyle name="40% - Ênfase3 2 7 8" xfId="6997" xr:uid="{00000000-0005-0000-0000-0000F4160000}"/>
    <cellStyle name="40% - Ênfase3 2 7 8 2" xfId="21627" xr:uid="{00000000-0005-0000-0000-0000F5160000}"/>
    <cellStyle name="40% - Ênfase3 2 8" xfId="6998" xr:uid="{00000000-0005-0000-0000-0000F6160000}"/>
    <cellStyle name="40% - Ênfase3 2 8 2" xfId="6999" xr:uid="{00000000-0005-0000-0000-0000F7160000}"/>
    <cellStyle name="40% - Ênfase3 2 8 2 2" xfId="21628" xr:uid="{00000000-0005-0000-0000-0000F8160000}"/>
    <cellStyle name="40% - Ênfase3 2 8 3" xfId="7000" xr:uid="{00000000-0005-0000-0000-0000F9160000}"/>
    <cellStyle name="40% - Ênfase3 2 8 3 2" xfId="21629" xr:uid="{00000000-0005-0000-0000-0000FA160000}"/>
    <cellStyle name="40% - Ênfase3 2 8 4" xfId="7001" xr:uid="{00000000-0005-0000-0000-0000FB160000}"/>
    <cellStyle name="40% - Ênfase3 2 8 4 2" xfId="21630" xr:uid="{00000000-0005-0000-0000-0000FC160000}"/>
    <cellStyle name="40% - Ênfase3 2 8 5" xfId="7002" xr:uid="{00000000-0005-0000-0000-0000FD160000}"/>
    <cellStyle name="40% - Ênfase3 2 8 5 2" xfId="21631" xr:uid="{00000000-0005-0000-0000-0000FE160000}"/>
    <cellStyle name="40% - Ênfase3 2 8 6" xfId="7003" xr:uid="{00000000-0005-0000-0000-0000FF160000}"/>
    <cellStyle name="40% - Ênfase3 2 8 6 2" xfId="21632" xr:uid="{00000000-0005-0000-0000-000000170000}"/>
    <cellStyle name="40% - Ênfase3 2 8 7" xfId="7004" xr:uid="{00000000-0005-0000-0000-000001170000}"/>
    <cellStyle name="40% - Ênfase3 2 8 7 2" xfId="21633" xr:uid="{00000000-0005-0000-0000-000002170000}"/>
    <cellStyle name="40% - Ênfase3 2 8 8" xfId="7005" xr:uid="{00000000-0005-0000-0000-000003170000}"/>
    <cellStyle name="40% - Ênfase3 2 8 8 2" xfId="21634" xr:uid="{00000000-0005-0000-0000-000004170000}"/>
    <cellStyle name="40% - Ênfase3 2 9" xfId="7006" xr:uid="{00000000-0005-0000-0000-000005170000}"/>
    <cellStyle name="40% - Ênfase3 2 9 2" xfId="7007" xr:uid="{00000000-0005-0000-0000-000006170000}"/>
    <cellStyle name="40% - Ênfase3 2 9 2 2" xfId="21635" xr:uid="{00000000-0005-0000-0000-000007170000}"/>
    <cellStyle name="40% - Ênfase3 2 9 3" xfId="7008" xr:uid="{00000000-0005-0000-0000-000008170000}"/>
    <cellStyle name="40% - Ênfase3 2 9 3 2" xfId="21636" xr:uid="{00000000-0005-0000-0000-000009170000}"/>
    <cellStyle name="40% - Ênfase3 2 9 4" xfId="7009" xr:uid="{00000000-0005-0000-0000-00000A170000}"/>
    <cellStyle name="40% - Ênfase3 2 9 4 2" xfId="21637" xr:uid="{00000000-0005-0000-0000-00000B170000}"/>
    <cellStyle name="40% - Ênfase3 2 9 5" xfId="7010" xr:uid="{00000000-0005-0000-0000-00000C170000}"/>
    <cellStyle name="40% - Ênfase3 2 9 5 2" xfId="21638" xr:uid="{00000000-0005-0000-0000-00000D170000}"/>
    <cellStyle name="40% - Ênfase3 2 9 6" xfId="7011" xr:uid="{00000000-0005-0000-0000-00000E170000}"/>
    <cellStyle name="40% - Ênfase3 2 9 6 2" xfId="21639" xr:uid="{00000000-0005-0000-0000-00000F170000}"/>
    <cellStyle name="40% - Ênfase3 2_GUSA" xfId="7012" xr:uid="{00000000-0005-0000-0000-000010170000}"/>
    <cellStyle name="40% - Ênfase3 20" xfId="7013" xr:uid="{00000000-0005-0000-0000-000011170000}"/>
    <cellStyle name="40% - Ênfase3 20 2" xfId="21640" xr:uid="{00000000-0005-0000-0000-000012170000}"/>
    <cellStyle name="40% - Ênfase3 21" xfId="7014" xr:uid="{00000000-0005-0000-0000-000013170000}"/>
    <cellStyle name="40% - Ênfase3 21 2" xfId="21641" xr:uid="{00000000-0005-0000-0000-000014170000}"/>
    <cellStyle name="40% - Ênfase3 22" xfId="7015" xr:uid="{00000000-0005-0000-0000-000015170000}"/>
    <cellStyle name="40% - Ênfase3 22 2" xfId="21642" xr:uid="{00000000-0005-0000-0000-000016170000}"/>
    <cellStyle name="40% - Ênfase3 23" xfId="7016" xr:uid="{00000000-0005-0000-0000-000017170000}"/>
    <cellStyle name="40% - Ênfase3 23 2" xfId="21643" xr:uid="{00000000-0005-0000-0000-000018170000}"/>
    <cellStyle name="40% - Ênfase3 24" xfId="7017" xr:uid="{00000000-0005-0000-0000-000019170000}"/>
    <cellStyle name="40% - Ênfase3 24 2" xfId="21644" xr:uid="{00000000-0005-0000-0000-00001A170000}"/>
    <cellStyle name="40% - Ênfase3 25" xfId="7018" xr:uid="{00000000-0005-0000-0000-00001B170000}"/>
    <cellStyle name="40% - Ênfase3 25 2" xfId="21645" xr:uid="{00000000-0005-0000-0000-00001C170000}"/>
    <cellStyle name="40% - Ênfase3 26" xfId="7019" xr:uid="{00000000-0005-0000-0000-00001D170000}"/>
    <cellStyle name="40% - Ênfase3 26 2" xfId="21646" xr:uid="{00000000-0005-0000-0000-00001E170000}"/>
    <cellStyle name="40% - Ênfase3 27" xfId="7020" xr:uid="{00000000-0005-0000-0000-00001F170000}"/>
    <cellStyle name="40% - Ênfase3 27 2" xfId="21647" xr:uid="{00000000-0005-0000-0000-000020170000}"/>
    <cellStyle name="40% - Ênfase3 28" xfId="7021" xr:uid="{00000000-0005-0000-0000-000021170000}"/>
    <cellStyle name="40% - Ênfase3 28 2" xfId="21648" xr:uid="{00000000-0005-0000-0000-000022170000}"/>
    <cellStyle name="40% - Ênfase3 29" xfId="7022" xr:uid="{00000000-0005-0000-0000-000023170000}"/>
    <cellStyle name="40% - Ênfase3 29 2" xfId="21649" xr:uid="{00000000-0005-0000-0000-000024170000}"/>
    <cellStyle name="40% - Ênfase3 3" xfId="3068" xr:uid="{00000000-0005-0000-0000-000025170000}"/>
    <cellStyle name="40% - Ênfase3 3 2" xfId="7023" xr:uid="{00000000-0005-0000-0000-000026170000}"/>
    <cellStyle name="40% - Ênfase3 3 2 2" xfId="7024" xr:uid="{00000000-0005-0000-0000-000027170000}"/>
    <cellStyle name="40% - Ênfase3 3 2 2 2" xfId="21651" xr:uid="{00000000-0005-0000-0000-000028170000}"/>
    <cellStyle name="40% - Ênfase3 3 2 3" xfId="7025" xr:uid="{00000000-0005-0000-0000-000029170000}"/>
    <cellStyle name="40% - Ênfase3 3 2 3 2" xfId="21652" xr:uid="{00000000-0005-0000-0000-00002A170000}"/>
    <cellStyle name="40% - Ênfase3 3 2 4" xfId="21650" xr:uid="{00000000-0005-0000-0000-00002B170000}"/>
    <cellStyle name="40% - Ênfase3 3 3" xfId="7026" xr:uid="{00000000-0005-0000-0000-00002C170000}"/>
    <cellStyle name="40% - Ênfase3 3 3 2" xfId="7027" xr:uid="{00000000-0005-0000-0000-00002D170000}"/>
    <cellStyle name="40% - Ênfase3 3 3 2 2" xfId="21654" xr:uid="{00000000-0005-0000-0000-00002E170000}"/>
    <cellStyle name="40% - Ênfase3 3 3 3" xfId="7028" xr:uid="{00000000-0005-0000-0000-00002F170000}"/>
    <cellStyle name="40% - Ênfase3 3 3 3 2" xfId="21655" xr:uid="{00000000-0005-0000-0000-000030170000}"/>
    <cellStyle name="40% - Ênfase3 3 3 4" xfId="21653" xr:uid="{00000000-0005-0000-0000-000031170000}"/>
    <cellStyle name="40% - Ênfase3 3 4" xfId="7029" xr:uid="{00000000-0005-0000-0000-000032170000}"/>
    <cellStyle name="40% - Ênfase3 3 4 2" xfId="21656" xr:uid="{00000000-0005-0000-0000-000033170000}"/>
    <cellStyle name="40% - Ênfase3 3 5" xfId="7030" xr:uid="{00000000-0005-0000-0000-000034170000}"/>
    <cellStyle name="40% - Ênfase3 3 5 2" xfId="21657" xr:uid="{00000000-0005-0000-0000-000035170000}"/>
    <cellStyle name="40% - Ênfase3 3 6" xfId="35287" xr:uid="{00000000-0005-0000-0000-000036170000}"/>
    <cellStyle name="40% - Ênfase3 3 7" xfId="37379" xr:uid="{00000000-0005-0000-0000-000037170000}"/>
    <cellStyle name="40% - Ênfase3 3_GUSA" xfId="7031" xr:uid="{00000000-0005-0000-0000-000038170000}"/>
    <cellStyle name="40% - Ênfase3 30" xfId="7032" xr:uid="{00000000-0005-0000-0000-000039170000}"/>
    <cellStyle name="40% - Ênfase3 30 2" xfId="21658" xr:uid="{00000000-0005-0000-0000-00003A170000}"/>
    <cellStyle name="40% - Ênfase3 31" xfId="7033" xr:uid="{00000000-0005-0000-0000-00003B170000}"/>
    <cellStyle name="40% - Ênfase3 31 2" xfId="21659" xr:uid="{00000000-0005-0000-0000-00003C170000}"/>
    <cellStyle name="40% - Ênfase3 32" xfId="7034" xr:uid="{00000000-0005-0000-0000-00003D170000}"/>
    <cellStyle name="40% - Ênfase3 32 2" xfId="21660" xr:uid="{00000000-0005-0000-0000-00003E170000}"/>
    <cellStyle name="40% - Ênfase3 33" xfId="19894" xr:uid="{00000000-0005-0000-0000-00003F170000}"/>
    <cellStyle name="40% - Ênfase3 34" xfId="19912" xr:uid="{00000000-0005-0000-0000-000040170000}"/>
    <cellStyle name="40% - Ênfase3 35" xfId="19921" xr:uid="{00000000-0005-0000-0000-000041170000}"/>
    <cellStyle name="40% - Ênfase3 36" xfId="19939" xr:uid="{00000000-0005-0000-0000-000042170000}"/>
    <cellStyle name="40% - Ênfase3 37" xfId="19948" xr:uid="{00000000-0005-0000-0000-000043170000}"/>
    <cellStyle name="40% - Ênfase3 38" xfId="19962" xr:uid="{00000000-0005-0000-0000-000044170000}"/>
    <cellStyle name="40% - Ênfase3 39" xfId="19978" xr:uid="{00000000-0005-0000-0000-000045170000}"/>
    <cellStyle name="40% - Ênfase3 4" xfId="3207" xr:uid="{00000000-0005-0000-0000-000046170000}"/>
    <cellStyle name="40% - Ênfase3 4 2" xfId="7035" xr:uid="{00000000-0005-0000-0000-000047170000}"/>
    <cellStyle name="40% - Ênfase3 4 2 2" xfId="7036" xr:uid="{00000000-0005-0000-0000-000048170000}"/>
    <cellStyle name="40% - Ênfase3 4 2 2 2" xfId="21662" xr:uid="{00000000-0005-0000-0000-000049170000}"/>
    <cellStyle name="40% - Ênfase3 4 2 3" xfId="7037" xr:uid="{00000000-0005-0000-0000-00004A170000}"/>
    <cellStyle name="40% - Ênfase3 4 2 3 2" xfId="21663" xr:uid="{00000000-0005-0000-0000-00004B170000}"/>
    <cellStyle name="40% - Ênfase3 4 2 4" xfId="21661" xr:uid="{00000000-0005-0000-0000-00004C170000}"/>
    <cellStyle name="40% - Ênfase3 4 3" xfId="7038" xr:uid="{00000000-0005-0000-0000-00004D170000}"/>
    <cellStyle name="40% - Ênfase3 4 3 2" xfId="7039" xr:uid="{00000000-0005-0000-0000-00004E170000}"/>
    <cellStyle name="40% - Ênfase3 4 3 2 2" xfId="21665" xr:uid="{00000000-0005-0000-0000-00004F170000}"/>
    <cellStyle name="40% - Ênfase3 4 3 3" xfId="7040" xr:uid="{00000000-0005-0000-0000-000050170000}"/>
    <cellStyle name="40% - Ênfase3 4 3 3 2" xfId="21666" xr:uid="{00000000-0005-0000-0000-000051170000}"/>
    <cellStyle name="40% - Ênfase3 4 3 4" xfId="21664" xr:uid="{00000000-0005-0000-0000-000052170000}"/>
    <cellStyle name="40% - Ênfase3 4 4" xfId="7041" xr:uid="{00000000-0005-0000-0000-000053170000}"/>
    <cellStyle name="40% - Ênfase3 4 4 2" xfId="21667" xr:uid="{00000000-0005-0000-0000-000054170000}"/>
    <cellStyle name="40% - Ênfase3 4 5" xfId="7042" xr:uid="{00000000-0005-0000-0000-000055170000}"/>
    <cellStyle name="40% - Ênfase3 4 5 2" xfId="21668" xr:uid="{00000000-0005-0000-0000-000056170000}"/>
    <cellStyle name="40% - Ênfase3 4 6" xfId="35288" xr:uid="{00000000-0005-0000-0000-000057170000}"/>
    <cellStyle name="40% - Ênfase3 4_GUSA" xfId="7043" xr:uid="{00000000-0005-0000-0000-000058170000}"/>
    <cellStyle name="40% - Ênfase3 40" xfId="36012" xr:uid="{00000000-0005-0000-0000-000059170000}"/>
    <cellStyle name="40% - Ênfase3 41" xfId="36112" xr:uid="{00000000-0005-0000-0000-00005A170000}"/>
    <cellStyle name="40% - Ênfase3 42" xfId="36127" xr:uid="{00000000-0005-0000-0000-00005B170000}"/>
    <cellStyle name="40% - Ênfase3 43" xfId="36141" xr:uid="{00000000-0005-0000-0000-00005C170000}"/>
    <cellStyle name="40% - Ênfase3 44" xfId="36151" xr:uid="{00000000-0005-0000-0000-00005D170000}"/>
    <cellStyle name="40% - Ênfase3 45" xfId="36274" xr:uid="{00000000-0005-0000-0000-00005E170000}"/>
    <cellStyle name="40% - Ênfase3 46" xfId="43630" xr:uid="{88BFC96E-CE22-4578-B280-FB449FBC30F8}"/>
    <cellStyle name="40% - Ênfase3 5" xfId="3059" xr:uid="{00000000-0005-0000-0000-00005F170000}"/>
    <cellStyle name="40% - Ênfase3 5 2" xfId="7044" xr:uid="{00000000-0005-0000-0000-000060170000}"/>
    <cellStyle name="40% - Ênfase3 5 2 10" xfId="7045" xr:uid="{00000000-0005-0000-0000-000061170000}"/>
    <cellStyle name="40% - Ênfase3 5 2 11" xfId="7046" xr:uid="{00000000-0005-0000-0000-000062170000}"/>
    <cellStyle name="40% - Ênfase3 5 2 12" xfId="7047" xr:uid="{00000000-0005-0000-0000-000063170000}"/>
    <cellStyle name="40% - Ênfase3 5 2 13" xfId="7048" xr:uid="{00000000-0005-0000-0000-000064170000}"/>
    <cellStyle name="40% - Ênfase3 5 2 14" xfId="7049" xr:uid="{00000000-0005-0000-0000-000065170000}"/>
    <cellStyle name="40% - Ênfase3 5 2 15" xfId="7050" xr:uid="{00000000-0005-0000-0000-000066170000}"/>
    <cellStyle name="40% - Ênfase3 5 2 16" xfId="7051" xr:uid="{00000000-0005-0000-0000-000067170000}"/>
    <cellStyle name="40% - Ênfase3 5 2 17" xfId="7052" xr:uid="{00000000-0005-0000-0000-000068170000}"/>
    <cellStyle name="40% - Ênfase3 5 2 2" xfId="7053" xr:uid="{00000000-0005-0000-0000-000069170000}"/>
    <cellStyle name="40% - Ênfase3 5 2 3" xfId="7054" xr:uid="{00000000-0005-0000-0000-00006A170000}"/>
    <cellStyle name="40% - Ênfase3 5 2 4" xfId="7055" xr:uid="{00000000-0005-0000-0000-00006B170000}"/>
    <cellStyle name="40% - Ênfase3 5 2 5" xfId="7056" xr:uid="{00000000-0005-0000-0000-00006C170000}"/>
    <cellStyle name="40% - Ênfase3 5 2 6" xfId="7057" xr:uid="{00000000-0005-0000-0000-00006D170000}"/>
    <cellStyle name="40% - Ênfase3 5 2 7" xfId="7058" xr:uid="{00000000-0005-0000-0000-00006E170000}"/>
    <cellStyle name="40% - Ênfase3 5 2 8" xfId="7059" xr:uid="{00000000-0005-0000-0000-00006F170000}"/>
    <cellStyle name="40% - Ênfase3 5 2 9" xfId="7060" xr:uid="{00000000-0005-0000-0000-000070170000}"/>
    <cellStyle name="40% - Ênfase3 5 3" xfId="7061" xr:uid="{00000000-0005-0000-0000-000071170000}"/>
    <cellStyle name="40% - Ênfase3 5 3 10" xfId="7062" xr:uid="{00000000-0005-0000-0000-000072170000}"/>
    <cellStyle name="40% - Ênfase3 5 3 11" xfId="7063" xr:uid="{00000000-0005-0000-0000-000073170000}"/>
    <cellStyle name="40% - Ênfase3 5 3 12" xfId="7064" xr:uid="{00000000-0005-0000-0000-000074170000}"/>
    <cellStyle name="40% - Ênfase3 5 3 13" xfId="7065" xr:uid="{00000000-0005-0000-0000-000075170000}"/>
    <cellStyle name="40% - Ênfase3 5 3 14" xfId="7066" xr:uid="{00000000-0005-0000-0000-000076170000}"/>
    <cellStyle name="40% - Ênfase3 5 3 15" xfId="7067" xr:uid="{00000000-0005-0000-0000-000077170000}"/>
    <cellStyle name="40% - Ênfase3 5 3 16" xfId="7068" xr:uid="{00000000-0005-0000-0000-000078170000}"/>
    <cellStyle name="40% - Ênfase3 5 3 17" xfId="7069" xr:uid="{00000000-0005-0000-0000-000079170000}"/>
    <cellStyle name="40% - Ênfase3 5 3 2" xfId="7070" xr:uid="{00000000-0005-0000-0000-00007A170000}"/>
    <cellStyle name="40% - Ênfase3 5 3 3" xfId="7071" xr:uid="{00000000-0005-0000-0000-00007B170000}"/>
    <cellStyle name="40% - Ênfase3 5 3 4" xfId="7072" xr:uid="{00000000-0005-0000-0000-00007C170000}"/>
    <cellStyle name="40% - Ênfase3 5 3 5" xfId="7073" xr:uid="{00000000-0005-0000-0000-00007D170000}"/>
    <cellStyle name="40% - Ênfase3 5 3 6" xfId="7074" xr:uid="{00000000-0005-0000-0000-00007E170000}"/>
    <cellStyle name="40% - Ênfase3 5 3 7" xfId="7075" xr:uid="{00000000-0005-0000-0000-00007F170000}"/>
    <cellStyle name="40% - Ênfase3 5 3 8" xfId="7076" xr:uid="{00000000-0005-0000-0000-000080170000}"/>
    <cellStyle name="40% - Ênfase3 5 3 9" xfId="7077" xr:uid="{00000000-0005-0000-0000-000081170000}"/>
    <cellStyle name="40% - Ênfase3 5 4" xfId="7078" xr:uid="{00000000-0005-0000-0000-000082170000}"/>
    <cellStyle name="40% - Ênfase3 5 4 2" xfId="21670" xr:uid="{00000000-0005-0000-0000-000083170000}"/>
    <cellStyle name="40% - Ênfase3 5 5" xfId="7079" xr:uid="{00000000-0005-0000-0000-000084170000}"/>
    <cellStyle name="40% - Ênfase3 5 5 2" xfId="21671" xr:uid="{00000000-0005-0000-0000-000085170000}"/>
    <cellStyle name="40% - Ênfase3 5 6" xfId="21669" xr:uid="{00000000-0005-0000-0000-000086170000}"/>
    <cellStyle name="40% - Ênfase3 5_GUSA" xfId="7080" xr:uid="{00000000-0005-0000-0000-000087170000}"/>
    <cellStyle name="40% - Ênfase3 6" xfId="7081" xr:uid="{00000000-0005-0000-0000-000088170000}"/>
    <cellStyle name="40% - Ênfase3 6 2" xfId="7082" xr:uid="{00000000-0005-0000-0000-000089170000}"/>
    <cellStyle name="40% - Ênfase3 6 2 2" xfId="35289" xr:uid="{00000000-0005-0000-0000-00008A170000}"/>
    <cellStyle name="40% - Ênfase3 6 2 3" xfId="35290" xr:uid="{00000000-0005-0000-0000-00008B170000}"/>
    <cellStyle name="40% - Ênfase3 6 2 4" xfId="21673" xr:uid="{00000000-0005-0000-0000-00008C170000}"/>
    <cellStyle name="40% - Ênfase3 6 3" xfId="7083" xr:uid="{00000000-0005-0000-0000-00008D170000}"/>
    <cellStyle name="40% - Ênfase3 6 3 2" xfId="21674" xr:uid="{00000000-0005-0000-0000-00008E170000}"/>
    <cellStyle name="40% - Ênfase3 6 4" xfId="35291" xr:uid="{00000000-0005-0000-0000-00008F170000}"/>
    <cellStyle name="40% - Ênfase3 6 5" xfId="35292" xr:uid="{00000000-0005-0000-0000-000090170000}"/>
    <cellStyle name="40% - Ênfase3 6 6" xfId="21672" xr:uid="{00000000-0005-0000-0000-000091170000}"/>
    <cellStyle name="40% - Ênfase3 7" xfId="7084" xr:uid="{00000000-0005-0000-0000-000092170000}"/>
    <cellStyle name="40% - Ênfase3 7 2" xfId="7085" xr:uid="{00000000-0005-0000-0000-000093170000}"/>
    <cellStyle name="40% - Ênfase3 7 2 2" xfId="35293" xr:uid="{00000000-0005-0000-0000-000094170000}"/>
    <cellStyle name="40% - Ênfase3 7 2 3" xfId="35294" xr:uid="{00000000-0005-0000-0000-000095170000}"/>
    <cellStyle name="40% - Ênfase3 7 2 4" xfId="21676" xr:uid="{00000000-0005-0000-0000-000096170000}"/>
    <cellStyle name="40% - Ênfase3 7 3" xfId="7086" xr:uid="{00000000-0005-0000-0000-000097170000}"/>
    <cellStyle name="40% - Ênfase3 7 3 2" xfId="21677" xr:uid="{00000000-0005-0000-0000-000098170000}"/>
    <cellStyle name="40% - Ênfase3 7 4" xfId="35295" xr:uid="{00000000-0005-0000-0000-000099170000}"/>
    <cellStyle name="40% - Ênfase3 7 5" xfId="35296" xr:uid="{00000000-0005-0000-0000-00009A170000}"/>
    <cellStyle name="40% - Ênfase3 7 6" xfId="21675" xr:uid="{00000000-0005-0000-0000-00009B170000}"/>
    <cellStyle name="40% - Ênfase3 8" xfId="7087" xr:uid="{00000000-0005-0000-0000-00009C170000}"/>
    <cellStyle name="40% - Ênfase3 8 2" xfId="7088" xr:uid="{00000000-0005-0000-0000-00009D170000}"/>
    <cellStyle name="40% - Ênfase3 8 2 2" xfId="21679" xr:uid="{00000000-0005-0000-0000-00009E170000}"/>
    <cellStyle name="40% - Ênfase3 8 3" xfId="7089" xr:uid="{00000000-0005-0000-0000-00009F170000}"/>
    <cellStyle name="40% - Ênfase3 8 3 2" xfId="21680" xr:uid="{00000000-0005-0000-0000-0000A0170000}"/>
    <cellStyle name="40% - Ênfase3 8 4" xfId="21678" xr:uid="{00000000-0005-0000-0000-0000A1170000}"/>
    <cellStyle name="40% - Ênfase3 9" xfId="7090" xr:uid="{00000000-0005-0000-0000-0000A2170000}"/>
    <cellStyle name="40% - Ênfase3 9 2" xfId="7091" xr:uid="{00000000-0005-0000-0000-0000A3170000}"/>
    <cellStyle name="40% - Ênfase3 9 2 2" xfId="7092" xr:uid="{00000000-0005-0000-0000-0000A4170000}"/>
    <cellStyle name="40% - Ênfase3 9 2 2 2" xfId="21682" xr:uid="{00000000-0005-0000-0000-0000A5170000}"/>
    <cellStyle name="40% - Ênfase3 9 3" xfId="7093" xr:uid="{00000000-0005-0000-0000-0000A6170000}"/>
    <cellStyle name="40% - Ênfase3 9 3 2" xfId="21683" xr:uid="{00000000-0005-0000-0000-0000A7170000}"/>
    <cellStyle name="40% - Ênfase3 9 4" xfId="21681" xr:uid="{00000000-0005-0000-0000-0000A8170000}"/>
    <cellStyle name="40% - Ênfase4 10" xfId="7094" xr:uid="{00000000-0005-0000-0000-0000A9170000}"/>
    <cellStyle name="40% - Ênfase4 10 2" xfId="7095" xr:uid="{00000000-0005-0000-0000-0000AA170000}"/>
    <cellStyle name="40% - Ênfase4 10 2 2" xfId="21685" xr:uid="{00000000-0005-0000-0000-0000AB170000}"/>
    <cellStyle name="40% - Ênfase4 10 3" xfId="7096" xr:uid="{00000000-0005-0000-0000-0000AC170000}"/>
    <cellStyle name="40% - Ênfase4 10 3 2" xfId="21686" xr:uid="{00000000-0005-0000-0000-0000AD170000}"/>
    <cellStyle name="40% - Ênfase4 10 4" xfId="21684" xr:uid="{00000000-0005-0000-0000-0000AE170000}"/>
    <cellStyle name="40% - Ênfase4 11" xfId="7097" xr:uid="{00000000-0005-0000-0000-0000AF170000}"/>
    <cellStyle name="40% - Ênfase4 11 2" xfId="7098" xr:uid="{00000000-0005-0000-0000-0000B0170000}"/>
    <cellStyle name="40% - Ênfase4 11 2 2" xfId="21688" xr:uid="{00000000-0005-0000-0000-0000B1170000}"/>
    <cellStyle name="40% - Ênfase4 11 3" xfId="7099" xr:uid="{00000000-0005-0000-0000-0000B2170000}"/>
    <cellStyle name="40% - Ênfase4 11 3 2" xfId="21689" xr:uid="{00000000-0005-0000-0000-0000B3170000}"/>
    <cellStyle name="40% - Ênfase4 11 4" xfId="21687" xr:uid="{00000000-0005-0000-0000-0000B4170000}"/>
    <cellStyle name="40% - Ênfase4 12" xfId="7100" xr:uid="{00000000-0005-0000-0000-0000B5170000}"/>
    <cellStyle name="40% - Ênfase4 12 2" xfId="7101" xr:uid="{00000000-0005-0000-0000-0000B6170000}"/>
    <cellStyle name="40% - Ênfase4 12 2 2" xfId="21691" xr:uid="{00000000-0005-0000-0000-0000B7170000}"/>
    <cellStyle name="40% - Ênfase4 12 3" xfId="7102" xr:uid="{00000000-0005-0000-0000-0000B8170000}"/>
    <cellStyle name="40% - Ênfase4 12 3 2" xfId="21692" xr:uid="{00000000-0005-0000-0000-0000B9170000}"/>
    <cellStyle name="40% - Ênfase4 12 4" xfId="21690" xr:uid="{00000000-0005-0000-0000-0000BA170000}"/>
    <cellStyle name="40% - Ênfase4 13" xfId="7103" xr:uid="{00000000-0005-0000-0000-0000BB170000}"/>
    <cellStyle name="40% - Ênfase4 14" xfId="7104" xr:uid="{00000000-0005-0000-0000-0000BC170000}"/>
    <cellStyle name="40% - Ênfase4 15" xfId="7105" xr:uid="{00000000-0005-0000-0000-0000BD170000}"/>
    <cellStyle name="40% - Ênfase4 16" xfId="7106" xr:uid="{00000000-0005-0000-0000-0000BE170000}"/>
    <cellStyle name="40% - Ênfase4 17" xfId="7107" xr:uid="{00000000-0005-0000-0000-0000BF170000}"/>
    <cellStyle name="40% - Ênfase4 18" xfId="7108" xr:uid="{00000000-0005-0000-0000-0000C0170000}"/>
    <cellStyle name="40% - Ênfase4 19" xfId="7109" xr:uid="{00000000-0005-0000-0000-0000C1170000}"/>
    <cellStyle name="40% - Ênfase4 2" xfId="3078" xr:uid="{00000000-0005-0000-0000-0000C2170000}"/>
    <cellStyle name="40% - Ênfase4 2 10" xfId="7110" xr:uid="{00000000-0005-0000-0000-0000C3170000}"/>
    <cellStyle name="40% - Ênfase4 2 10 2" xfId="7111" xr:uid="{00000000-0005-0000-0000-0000C4170000}"/>
    <cellStyle name="40% - Ênfase4 2 10 2 2" xfId="21693" xr:uid="{00000000-0005-0000-0000-0000C5170000}"/>
    <cellStyle name="40% - Ênfase4 2 10 3" xfId="7112" xr:uid="{00000000-0005-0000-0000-0000C6170000}"/>
    <cellStyle name="40% - Ênfase4 2 10 3 2" xfId="21694" xr:uid="{00000000-0005-0000-0000-0000C7170000}"/>
    <cellStyle name="40% - Ênfase4 2 10 4" xfId="7113" xr:uid="{00000000-0005-0000-0000-0000C8170000}"/>
    <cellStyle name="40% - Ênfase4 2 10 4 2" xfId="21695" xr:uid="{00000000-0005-0000-0000-0000C9170000}"/>
    <cellStyle name="40% - Ênfase4 2 11" xfId="7114" xr:uid="{00000000-0005-0000-0000-0000CA170000}"/>
    <cellStyle name="40% - Ênfase4 2 11 2" xfId="7115" xr:uid="{00000000-0005-0000-0000-0000CB170000}"/>
    <cellStyle name="40% - Ênfase4 2 11 2 2" xfId="21696" xr:uid="{00000000-0005-0000-0000-0000CC170000}"/>
    <cellStyle name="40% - Ênfase4 2 11 3" xfId="7116" xr:uid="{00000000-0005-0000-0000-0000CD170000}"/>
    <cellStyle name="40% - Ênfase4 2 11 3 2" xfId="21697" xr:uid="{00000000-0005-0000-0000-0000CE170000}"/>
    <cellStyle name="40% - Ênfase4 2 11 4" xfId="7117" xr:uid="{00000000-0005-0000-0000-0000CF170000}"/>
    <cellStyle name="40% - Ênfase4 2 11 4 2" xfId="21698" xr:uid="{00000000-0005-0000-0000-0000D0170000}"/>
    <cellStyle name="40% - Ênfase4 2 12" xfId="7118" xr:uid="{00000000-0005-0000-0000-0000D1170000}"/>
    <cellStyle name="40% - Ênfase4 2 12 2" xfId="7119" xr:uid="{00000000-0005-0000-0000-0000D2170000}"/>
    <cellStyle name="40% - Ênfase4 2 12 2 2" xfId="21699" xr:uid="{00000000-0005-0000-0000-0000D3170000}"/>
    <cellStyle name="40% - Ênfase4 2 12 3" xfId="7120" xr:uid="{00000000-0005-0000-0000-0000D4170000}"/>
    <cellStyle name="40% - Ênfase4 2 12 3 2" xfId="21700" xr:uid="{00000000-0005-0000-0000-0000D5170000}"/>
    <cellStyle name="40% - Ênfase4 2 12 4" xfId="7121" xr:uid="{00000000-0005-0000-0000-0000D6170000}"/>
    <cellStyle name="40% - Ênfase4 2 12 4 2" xfId="21701" xr:uid="{00000000-0005-0000-0000-0000D7170000}"/>
    <cellStyle name="40% - Ênfase4 2 13" xfId="7122" xr:uid="{00000000-0005-0000-0000-0000D8170000}"/>
    <cellStyle name="40% - Ênfase4 2 13 2" xfId="7123" xr:uid="{00000000-0005-0000-0000-0000D9170000}"/>
    <cellStyle name="40% - Ênfase4 2 13 2 2" xfId="21702" xr:uid="{00000000-0005-0000-0000-0000DA170000}"/>
    <cellStyle name="40% - Ênfase4 2 13 3" xfId="7124" xr:uid="{00000000-0005-0000-0000-0000DB170000}"/>
    <cellStyle name="40% - Ênfase4 2 13 3 2" xfId="21703" xr:uid="{00000000-0005-0000-0000-0000DC170000}"/>
    <cellStyle name="40% - Ênfase4 2 14" xfId="7125" xr:uid="{00000000-0005-0000-0000-0000DD170000}"/>
    <cellStyle name="40% - Ênfase4 2 14 2" xfId="7126" xr:uid="{00000000-0005-0000-0000-0000DE170000}"/>
    <cellStyle name="40% - Ênfase4 2 14 2 2" xfId="21704" xr:uid="{00000000-0005-0000-0000-0000DF170000}"/>
    <cellStyle name="40% - Ênfase4 2 15" xfId="7127" xr:uid="{00000000-0005-0000-0000-0000E0170000}"/>
    <cellStyle name="40% - Ênfase4 2 16" xfId="7128" xr:uid="{00000000-0005-0000-0000-0000E1170000}"/>
    <cellStyle name="40% - Ênfase4 2 17" xfId="7129" xr:uid="{00000000-0005-0000-0000-0000E2170000}"/>
    <cellStyle name="40% - Ênfase4 2 18" xfId="7130" xr:uid="{00000000-0005-0000-0000-0000E3170000}"/>
    <cellStyle name="40% - Ênfase4 2 19" xfId="7131" xr:uid="{00000000-0005-0000-0000-0000E4170000}"/>
    <cellStyle name="40% - Ênfase4 2 2" xfId="7132" xr:uid="{00000000-0005-0000-0000-0000E5170000}"/>
    <cellStyle name="40% - Ênfase4 2 2 10" xfId="7133" xr:uid="{00000000-0005-0000-0000-0000E6170000}"/>
    <cellStyle name="40% - Ênfase4 2 2 10 2" xfId="7134" xr:uid="{00000000-0005-0000-0000-0000E7170000}"/>
    <cellStyle name="40% - Ênfase4 2 2 10 3" xfId="7135" xr:uid="{00000000-0005-0000-0000-0000E8170000}"/>
    <cellStyle name="40% - Ênfase4 2 2 10 4" xfId="7136" xr:uid="{00000000-0005-0000-0000-0000E9170000}"/>
    <cellStyle name="40% - Ênfase4 2 2 10 5" xfId="21706" xr:uid="{00000000-0005-0000-0000-0000EA170000}"/>
    <cellStyle name="40% - Ênfase4 2 2 11" xfId="7137" xr:uid="{00000000-0005-0000-0000-0000EB170000}"/>
    <cellStyle name="40% - Ênfase4 2 2 11 2" xfId="7138" xr:uid="{00000000-0005-0000-0000-0000EC170000}"/>
    <cellStyle name="40% - Ênfase4 2 2 11 3" xfId="7139" xr:uid="{00000000-0005-0000-0000-0000ED170000}"/>
    <cellStyle name="40% - Ênfase4 2 2 11 4" xfId="7140" xr:uid="{00000000-0005-0000-0000-0000EE170000}"/>
    <cellStyle name="40% - Ênfase4 2 2 11 5" xfId="21707" xr:uid="{00000000-0005-0000-0000-0000EF170000}"/>
    <cellStyle name="40% - Ênfase4 2 2 12" xfId="7141" xr:uid="{00000000-0005-0000-0000-0000F0170000}"/>
    <cellStyle name="40% - Ênfase4 2 2 12 2" xfId="7142" xr:uid="{00000000-0005-0000-0000-0000F1170000}"/>
    <cellStyle name="40% - Ênfase4 2 2 12 3" xfId="7143" xr:uid="{00000000-0005-0000-0000-0000F2170000}"/>
    <cellStyle name="40% - Ênfase4 2 2 12 4" xfId="21708" xr:uid="{00000000-0005-0000-0000-0000F3170000}"/>
    <cellStyle name="40% - Ênfase4 2 2 13" xfId="7144" xr:uid="{00000000-0005-0000-0000-0000F4170000}"/>
    <cellStyle name="40% - Ênfase4 2 2 13 2" xfId="7145" xr:uid="{00000000-0005-0000-0000-0000F5170000}"/>
    <cellStyle name="40% - Ênfase4 2 2 13 3" xfId="21709" xr:uid="{00000000-0005-0000-0000-0000F6170000}"/>
    <cellStyle name="40% - Ênfase4 2 2 14" xfId="7146" xr:uid="{00000000-0005-0000-0000-0000F7170000}"/>
    <cellStyle name="40% - Ênfase4 2 2 14 2" xfId="21710" xr:uid="{00000000-0005-0000-0000-0000F8170000}"/>
    <cellStyle name="40% - Ênfase4 2 2 15" xfId="7147" xr:uid="{00000000-0005-0000-0000-0000F9170000}"/>
    <cellStyle name="40% - Ênfase4 2 2 15 2" xfId="21711" xr:uid="{00000000-0005-0000-0000-0000FA170000}"/>
    <cellStyle name="40% - Ênfase4 2 2 16" xfId="7148" xr:uid="{00000000-0005-0000-0000-0000FB170000}"/>
    <cellStyle name="40% - Ênfase4 2 2 16 2" xfId="21712" xr:uid="{00000000-0005-0000-0000-0000FC170000}"/>
    <cellStyle name="40% - Ênfase4 2 2 17" xfId="7149" xr:uid="{00000000-0005-0000-0000-0000FD170000}"/>
    <cellStyle name="40% - Ênfase4 2 2 17 2" xfId="21713" xr:uid="{00000000-0005-0000-0000-0000FE170000}"/>
    <cellStyle name="40% - Ênfase4 2 2 18" xfId="7150" xr:uid="{00000000-0005-0000-0000-0000FF170000}"/>
    <cellStyle name="40% - Ênfase4 2 2 18 2" xfId="21714" xr:uid="{00000000-0005-0000-0000-000000180000}"/>
    <cellStyle name="40% - Ênfase4 2 2 19" xfId="7151" xr:uid="{00000000-0005-0000-0000-000001180000}"/>
    <cellStyle name="40% - Ênfase4 2 2 2" xfId="7152" xr:uid="{00000000-0005-0000-0000-000002180000}"/>
    <cellStyle name="40% - Ênfase4 2 2 2 10" xfId="7153" xr:uid="{00000000-0005-0000-0000-000003180000}"/>
    <cellStyle name="40% - Ênfase4 2 2 2 10 2" xfId="7154" xr:uid="{00000000-0005-0000-0000-000004180000}"/>
    <cellStyle name="40% - Ênfase4 2 2 2 10 2 2" xfId="21716" xr:uid="{00000000-0005-0000-0000-000005180000}"/>
    <cellStyle name="40% - Ênfase4 2 2 2 10 3" xfId="7155" xr:uid="{00000000-0005-0000-0000-000006180000}"/>
    <cellStyle name="40% - Ênfase4 2 2 2 10 3 2" xfId="21717" xr:uid="{00000000-0005-0000-0000-000007180000}"/>
    <cellStyle name="40% - Ênfase4 2 2 2 10 4" xfId="7156" xr:uid="{00000000-0005-0000-0000-000008180000}"/>
    <cellStyle name="40% - Ênfase4 2 2 2 10 4 2" xfId="21718" xr:uid="{00000000-0005-0000-0000-000009180000}"/>
    <cellStyle name="40% - Ênfase4 2 2 2 11" xfId="7157" xr:uid="{00000000-0005-0000-0000-00000A180000}"/>
    <cellStyle name="40% - Ênfase4 2 2 2 11 2" xfId="7158" xr:uid="{00000000-0005-0000-0000-00000B180000}"/>
    <cellStyle name="40% - Ênfase4 2 2 2 11 2 2" xfId="21719" xr:uid="{00000000-0005-0000-0000-00000C180000}"/>
    <cellStyle name="40% - Ênfase4 2 2 2 11 3" xfId="7159" xr:uid="{00000000-0005-0000-0000-00000D180000}"/>
    <cellStyle name="40% - Ênfase4 2 2 2 11 3 2" xfId="21720" xr:uid="{00000000-0005-0000-0000-00000E180000}"/>
    <cellStyle name="40% - Ênfase4 2 2 2 12" xfId="7160" xr:uid="{00000000-0005-0000-0000-00000F180000}"/>
    <cellStyle name="40% - Ênfase4 2 2 2 12 2" xfId="7161" xr:uid="{00000000-0005-0000-0000-000010180000}"/>
    <cellStyle name="40% - Ênfase4 2 2 2 12 2 2" xfId="21721" xr:uid="{00000000-0005-0000-0000-000011180000}"/>
    <cellStyle name="40% - Ênfase4 2 2 2 13" xfId="7162" xr:uid="{00000000-0005-0000-0000-000012180000}"/>
    <cellStyle name="40% - Ênfase4 2 2 2 14" xfId="7163" xr:uid="{00000000-0005-0000-0000-000013180000}"/>
    <cellStyle name="40% - Ênfase4 2 2 2 15" xfId="7164" xr:uid="{00000000-0005-0000-0000-000014180000}"/>
    <cellStyle name="40% - Ênfase4 2 2 2 16" xfId="7165" xr:uid="{00000000-0005-0000-0000-000015180000}"/>
    <cellStyle name="40% - Ênfase4 2 2 2 17" xfId="7166" xr:uid="{00000000-0005-0000-0000-000016180000}"/>
    <cellStyle name="40% - Ênfase4 2 2 2 18" xfId="7167" xr:uid="{00000000-0005-0000-0000-000017180000}"/>
    <cellStyle name="40% - Ênfase4 2 2 2 18 2" xfId="21722" xr:uid="{00000000-0005-0000-0000-000018180000}"/>
    <cellStyle name="40% - Ênfase4 2 2 2 19" xfId="7168" xr:uid="{00000000-0005-0000-0000-000019180000}"/>
    <cellStyle name="40% - Ênfase4 2 2 2 19 2" xfId="21723" xr:uid="{00000000-0005-0000-0000-00001A180000}"/>
    <cellStyle name="40% - Ênfase4 2 2 2 2" xfId="7169" xr:uid="{00000000-0005-0000-0000-00001B180000}"/>
    <cellStyle name="40% - Ênfase4 2 2 2 2 10" xfId="7170" xr:uid="{00000000-0005-0000-0000-00001C180000}"/>
    <cellStyle name="40% - Ênfase4 2 2 2 2 10 2" xfId="7171" xr:uid="{00000000-0005-0000-0000-00001D180000}"/>
    <cellStyle name="40% - Ênfase4 2 2 2 2 10 3" xfId="7172" xr:uid="{00000000-0005-0000-0000-00001E180000}"/>
    <cellStyle name="40% - Ênfase4 2 2 2 2 10 4" xfId="21724" xr:uid="{00000000-0005-0000-0000-00001F180000}"/>
    <cellStyle name="40% - Ênfase4 2 2 2 2 11" xfId="7173" xr:uid="{00000000-0005-0000-0000-000020180000}"/>
    <cellStyle name="40% - Ênfase4 2 2 2 2 11 2" xfId="7174" xr:uid="{00000000-0005-0000-0000-000021180000}"/>
    <cellStyle name="40% - Ênfase4 2 2 2 2 11 3" xfId="21725" xr:uid="{00000000-0005-0000-0000-000022180000}"/>
    <cellStyle name="40% - Ênfase4 2 2 2 2 12" xfId="7175" xr:uid="{00000000-0005-0000-0000-000023180000}"/>
    <cellStyle name="40% - Ênfase4 2 2 2 2 12 2" xfId="21726" xr:uid="{00000000-0005-0000-0000-000024180000}"/>
    <cellStyle name="40% - Ênfase4 2 2 2 2 13" xfId="7176" xr:uid="{00000000-0005-0000-0000-000025180000}"/>
    <cellStyle name="40% - Ênfase4 2 2 2 2 13 2" xfId="21727" xr:uid="{00000000-0005-0000-0000-000026180000}"/>
    <cellStyle name="40% - Ênfase4 2 2 2 2 14" xfId="7177" xr:uid="{00000000-0005-0000-0000-000027180000}"/>
    <cellStyle name="40% - Ênfase4 2 2 2 2 14 2" xfId="21728" xr:uid="{00000000-0005-0000-0000-000028180000}"/>
    <cellStyle name="40% - Ênfase4 2 2 2 2 15" xfId="7178" xr:uid="{00000000-0005-0000-0000-000029180000}"/>
    <cellStyle name="40% - Ênfase4 2 2 2 2 15 2" xfId="21729" xr:uid="{00000000-0005-0000-0000-00002A180000}"/>
    <cellStyle name="40% - Ênfase4 2 2 2 2 16" xfId="7179" xr:uid="{00000000-0005-0000-0000-00002B180000}"/>
    <cellStyle name="40% - Ênfase4 2 2 2 2 17" xfId="7180" xr:uid="{00000000-0005-0000-0000-00002C180000}"/>
    <cellStyle name="40% - Ênfase4 2 2 2 2 2" xfId="7181" xr:uid="{00000000-0005-0000-0000-00002D180000}"/>
    <cellStyle name="40% - Ênfase4 2 2 2 2 2 10" xfId="7182" xr:uid="{00000000-0005-0000-0000-00002E180000}"/>
    <cellStyle name="40% - Ênfase4 2 2 2 2 2 11" xfId="7183" xr:uid="{00000000-0005-0000-0000-00002F180000}"/>
    <cellStyle name="40% - Ênfase4 2 2 2 2 2 12" xfId="7184" xr:uid="{00000000-0005-0000-0000-000030180000}"/>
    <cellStyle name="40% - Ênfase4 2 2 2 2 2 13" xfId="7185" xr:uid="{00000000-0005-0000-0000-000031180000}"/>
    <cellStyle name="40% - Ênfase4 2 2 2 2 2 14" xfId="7186" xr:uid="{00000000-0005-0000-0000-000032180000}"/>
    <cellStyle name="40% - Ênfase4 2 2 2 2 2 15" xfId="7187" xr:uid="{00000000-0005-0000-0000-000033180000}"/>
    <cellStyle name="40% - Ênfase4 2 2 2 2 2 16" xfId="21730" xr:uid="{00000000-0005-0000-0000-000034180000}"/>
    <cellStyle name="40% - Ênfase4 2 2 2 2 2 2" xfId="7188" xr:uid="{00000000-0005-0000-0000-000035180000}"/>
    <cellStyle name="40% - Ênfase4 2 2 2 2 2 3" xfId="7189" xr:uid="{00000000-0005-0000-0000-000036180000}"/>
    <cellStyle name="40% - Ênfase4 2 2 2 2 2 4" xfId="7190" xr:uid="{00000000-0005-0000-0000-000037180000}"/>
    <cellStyle name="40% - Ênfase4 2 2 2 2 2 5" xfId="7191" xr:uid="{00000000-0005-0000-0000-000038180000}"/>
    <cellStyle name="40% - Ênfase4 2 2 2 2 2 6" xfId="7192" xr:uid="{00000000-0005-0000-0000-000039180000}"/>
    <cellStyle name="40% - Ênfase4 2 2 2 2 2 7" xfId="7193" xr:uid="{00000000-0005-0000-0000-00003A180000}"/>
    <cellStyle name="40% - Ênfase4 2 2 2 2 2 8" xfId="7194" xr:uid="{00000000-0005-0000-0000-00003B180000}"/>
    <cellStyle name="40% - Ênfase4 2 2 2 2 2 9" xfId="7195" xr:uid="{00000000-0005-0000-0000-00003C180000}"/>
    <cellStyle name="40% - Ênfase4 2 2 2 2 3" xfId="7196" xr:uid="{00000000-0005-0000-0000-00003D180000}"/>
    <cellStyle name="40% - Ênfase4 2 2 2 2 3 10" xfId="7197" xr:uid="{00000000-0005-0000-0000-00003E180000}"/>
    <cellStyle name="40% - Ênfase4 2 2 2 2 3 11" xfId="7198" xr:uid="{00000000-0005-0000-0000-00003F180000}"/>
    <cellStyle name="40% - Ênfase4 2 2 2 2 3 12" xfId="7199" xr:uid="{00000000-0005-0000-0000-000040180000}"/>
    <cellStyle name="40% - Ênfase4 2 2 2 2 3 13" xfId="21731" xr:uid="{00000000-0005-0000-0000-000041180000}"/>
    <cellStyle name="40% - Ênfase4 2 2 2 2 3 2" xfId="7200" xr:uid="{00000000-0005-0000-0000-000042180000}"/>
    <cellStyle name="40% - Ênfase4 2 2 2 2 3 2 2" xfId="21732" xr:uid="{00000000-0005-0000-0000-000043180000}"/>
    <cellStyle name="40% - Ênfase4 2 2 2 2 3 3" xfId="7201" xr:uid="{00000000-0005-0000-0000-000044180000}"/>
    <cellStyle name="40% - Ênfase4 2 2 2 2 3 3 2" xfId="21733" xr:uid="{00000000-0005-0000-0000-000045180000}"/>
    <cellStyle name="40% - Ênfase4 2 2 2 2 3 4" xfId="7202" xr:uid="{00000000-0005-0000-0000-000046180000}"/>
    <cellStyle name="40% - Ênfase4 2 2 2 2 3 4 2" xfId="21734" xr:uid="{00000000-0005-0000-0000-000047180000}"/>
    <cellStyle name="40% - Ênfase4 2 2 2 2 3 5" xfId="7203" xr:uid="{00000000-0005-0000-0000-000048180000}"/>
    <cellStyle name="40% - Ênfase4 2 2 2 2 3 5 2" xfId="21735" xr:uid="{00000000-0005-0000-0000-000049180000}"/>
    <cellStyle name="40% - Ênfase4 2 2 2 2 3 6" xfId="7204" xr:uid="{00000000-0005-0000-0000-00004A180000}"/>
    <cellStyle name="40% - Ênfase4 2 2 2 2 3 6 2" xfId="21736" xr:uid="{00000000-0005-0000-0000-00004B180000}"/>
    <cellStyle name="40% - Ênfase4 2 2 2 2 3 7" xfId="7205" xr:uid="{00000000-0005-0000-0000-00004C180000}"/>
    <cellStyle name="40% - Ênfase4 2 2 2 2 3 7 2" xfId="21737" xr:uid="{00000000-0005-0000-0000-00004D180000}"/>
    <cellStyle name="40% - Ênfase4 2 2 2 2 3 8" xfId="7206" xr:uid="{00000000-0005-0000-0000-00004E180000}"/>
    <cellStyle name="40% - Ênfase4 2 2 2 2 3 8 2" xfId="21738" xr:uid="{00000000-0005-0000-0000-00004F180000}"/>
    <cellStyle name="40% - Ênfase4 2 2 2 2 3 9" xfId="7207" xr:uid="{00000000-0005-0000-0000-000050180000}"/>
    <cellStyle name="40% - Ênfase4 2 2 2 2 3 9 2" xfId="21739" xr:uid="{00000000-0005-0000-0000-000051180000}"/>
    <cellStyle name="40% - Ênfase4 2 2 2 2 4" xfId="7208" xr:uid="{00000000-0005-0000-0000-000052180000}"/>
    <cellStyle name="40% - Ênfase4 2 2 2 2 4 2" xfId="7209" xr:uid="{00000000-0005-0000-0000-000053180000}"/>
    <cellStyle name="40% - Ênfase4 2 2 2 2 4 2 2" xfId="21741" xr:uid="{00000000-0005-0000-0000-000054180000}"/>
    <cellStyle name="40% - Ênfase4 2 2 2 2 4 3" xfId="7210" xr:uid="{00000000-0005-0000-0000-000055180000}"/>
    <cellStyle name="40% - Ênfase4 2 2 2 2 4 3 2" xfId="21742" xr:uid="{00000000-0005-0000-0000-000056180000}"/>
    <cellStyle name="40% - Ênfase4 2 2 2 2 4 4" xfId="7211" xr:uid="{00000000-0005-0000-0000-000057180000}"/>
    <cellStyle name="40% - Ênfase4 2 2 2 2 4 4 2" xfId="21743" xr:uid="{00000000-0005-0000-0000-000058180000}"/>
    <cellStyle name="40% - Ênfase4 2 2 2 2 4 5" xfId="7212" xr:uid="{00000000-0005-0000-0000-000059180000}"/>
    <cellStyle name="40% - Ênfase4 2 2 2 2 4 5 2" xfId="21744" xr:uid="{00000000-0005-0000-0000-00005A180000}"/>
    <cellStyle name="40% - Ênfase4 2 2 2 2 4 6" xfId="7213" xr:uid="{00000000-0005-0000-0000-00005B180000}"/>
    <cellStyle name="40% - Ênfase4 2 2 2 2 4 6 2" xfId="21745" xr:uid="{00000000-0005-0000-0000-00005C180000}"/>
    <cellStyle name="40% - Ênfase4 2 2 2 2 4 7" xfId="7214" xr:uid="{00000000-0005-0000-0000-00005D180000}"/>
    <cellStyle name="40% - Ênfase4 2 2 2 2 4 7 2" xfId="21746" xr:uid="{00000000-0005-0000-0000-00005E180000}"/>
    <cellStyle name="40% - Ênfase4 2 2 2 2 4 8" xfId="7215" xr:uid="{00000000-0005-0000-0000-00005F180000}"/>
    <cellStyle name="40% - Ênfase4 2 2 2 2 4 8 2" xfId="21747" xr:uid="{00000000-0005-0000-0000-000060180000}"/>
    <cellStyle name="40% - Ênfase4 2 2 2 2 4 9" xfId="21740" xr:uid="{00000000-0005-0000-0000-000061180000}"/>
    <cellStyle name="40% - Ênfase4 2 2 2 2 5" xfId="7216" xr:uid="{00000000-0005-0000-0000-000062180000}"/>
    <cellStyle name="40% - Ênfase4 2 2 2 2 5 2" xfId="7217" xr:uid="{00000000-0005-0000-0000-000063180000}"/>
    <cellStyle name="40% - Ênfase4 2 2 2 2 5 2 2" xfId="21749" xr:uid="{00000000-0005-0000-0000-000064180000}"/>
    <cellStyle name="40% - Ênfase4 2 2 2 2 5 3" xfId="7218" xr:uid="{00000000-0005-0000-0000-000065180000}"/>
    <cellStyle name="40% - Ênfase4 2 2 2 2 5 3 2" xfId="21750" xr:uid="{00000000-0005-0000-0000-000066180000}"/>
    <cellStyle name="40% - Ênfase4 2 2 2 2 5 4" xfId="7219" xr:uid="{00000000-0005-0000-0000-000067180000}"/>
    <cellStyle name="40% - Ênfase4 2 2 2 2 5 4 2" xfId="21751" xr:uid="{00000000-0005-0000-0000-000068180000}"/>
    <cellStyle name="40% - Ênfase4 2 2 2 2 5 5" xfId="7220" xr:uid="{00000000-0005-0000-0000-000069180000}"/>
    <cellStyle name="40% - Ênfase4 2 2 2 2 5 5 2" xfId="21752" xr:uid="{00000000-0005-0000-0000-00006A180000}"/>
    <cellStyle name="40% - Ênfase4 2 2 2 2 5 6" xfId="7221" xr:uid="{00000000-0005-0000-0000-00006B180000}"/>
    <cellStyle name="40% - Ênfase4 2 2 2 2 5 6 2" xfId="21753" xr:uid="{00000000-0005-0000-0000-00006C180000}"/>
    <cellStyle name="40% - Ênfase4 2 2 2 2 5 7" xfId="7222" xr:uid="{00000000-0005-0000-0000-00006D180000}"/>
    <cellStyle name="40% - Ênfase4 2 2 2 2 5 7 2" xfId="21754" xr:uid="{00000000-0005-0000-0000-00006E180000}"/>
    <cellStyle name="40% - Ênfase4 2 2 2 2 5 8" xfId="7223" xr:uid="{00000000-0005-0000-0000-00006F180000}"/>
    <cellStyle name="40% - Ênfase4 2 2 2 2 5 8 2" xfId="21755" xr:uid="{00000000-0005-0000-0000-000070180000}"/>
    <cellStyle name="40% - Ênfase4 2 2 2 2 5 9" xfId="21748" xr:uid="{00000000-0005-0000-0000-000071180000}"/>
    <cellStyle name="40% - Ênfase4 2 2 2 2 6" xfId="7224" xr:uid="{00000000-0005-0000-0000-000072180000}"/>
    <cellStyle name="40% - Ênfase4 2 2 2 2 6 2" xfId="7225" xr:uid="{00000000-0005-0000-0000-000073180000}"/>
    <cellStyle name="40% - Ênfase4 2 2 2 2 6 2 2" xfId="21757" xr:uid="{00000000-0005-0000-0000-000074180000}"/>
    <cellStyle name="40% - Ênfase4 2 2 2 2 6 3" xfId="7226" xr:uid="{00000000-0005-0000-0000-000075180000}"/>
    <cellStyle name="40% - Ênfase4 2 2 2 2 6 3 2" xfId="21758" xr:uid="{00000000-0005-0000-0000-000076180000}"/>
    <cellStyle name="40% - Ênfase4 2 2 2 2 6 4" xfId="7227" xr:uid="{00000000-0005-0000-0000-000077180000}"/>
    <cellStyle name="40% - Ênfase4 2 2 2 2 6 4 2" xfId="21759" xr:uid="{00000000-0005-0000-0000-000078180000}"/>
    <cellStyle name="40% - Ênfase4 2 2 2 2 6 5" xfId="7228" xr:uid="{00000000-0005-0000-0000-000079180000}"/>
    <cellStyle name="40% - Ênfase4 2 2 2 2 6 5 2" xfId="21760" xr:uid="{00000000-0005-0000-0000-00007A180000}"/>
    <cellStyle name="40% - Ênfase4 2 2 2 2 6 6" xfId="7229" xr:uid="{00000000-0005-0000-0000-00007B180000}"/>
    <cellStyle name="40% - Ênfase4 2 2 2 2 6 6 2" xfId="21761" xr:uid="{00000000-0005-0000-0000-00007C180000}"/>
    <cellStyle name="40% - Ênfase4 2 2 2 2 6 7" xfId="21756" xr:uid="{00000000-0005-0000-0000-00007D180000}"/>
    <cellStyle name="40% - Ênfase4 2 2 2 2 7" xfId="7230" xr:uid="{00000000-0005-0000-0000-00007E180000}"/>
    <cellStyle name="40% - Ênfase4 2 2 2 2 7 2" xfId="7231" xr:uid="{00000000-0005-0000-0000-00007F180000}"/>
    <cellStyle name="40% - Ênfase4 2 2 2 2 7 2 2" xfId="21763" xr:uid="{00000000-0005-0000-0000-000080180000}"/>
    <cellStyle name="40% - Ênfase4 2 2 2 2 7 3" xfId="7232" xr:uid="{00000000-0005-0000-0000-000081180000}"/>
    <cellStyle name="40% - Ênfase4 2 2 2 2 7 3 2" xfId="21764" xr:uid="{00000000-0005-0000-0000-000082180000}"/>
    <cellStyle name="40% - Ênfase4 2 2 2 2 7 4" xfId="7233" xr:uid="{00000000-0005-0000-0000-000083180000}"/>
    <cellStyle name="40% - Ênfase4 2 2 2 2 7 4 2" xfId="21765" xr:uid="{00000000-0005-0000-0000-000084180000}"/>
    <cellStyle name="40% - Ênfase4 2 2 2 2 7 5" xfId="21762" xr:uid="{00000000-0005-0000-0000-000085180000}"/>
    <cellStyle name="40% - Ênfase4 2 2 2 2 8" xfId="7234" xr:uid="{00000000-0005-0000-0000-000086180000}"/>
    <cellStyle name="40% - Ênfase4 2 2 2 2 8 2" xfId="7235" xr:uid="{00000000-0005-0000-0000-000087180000}"/>
    <cellStyle name="40% - Ênfase4 2 2 2 2 8 2 2" xfId="21767" xr:uid="{00000000-0005-0000-0000-000088180000}"/>
    <cellStyle name="40% - Ênfase4 2 2 2 2 8 3" xfId="7236" xr:uid="{00000000-0005-0000-0000-000089180000}"/>
    <cellStyle name="40% - Ênfase4 2 2 2 2 8 3 2" xfId="21768" xr:uid="{00000000-0005-0000-0000-00008A180000}"/>
    <cellStyle name="40% - Ênfase4 2 2 2 2 8 4" xfId="7237" xr:uid="{00000000-0005-0000-0000-00008B180000}"/>
    <cellStyle name="40% - Ênfase4 2 2 2 2 8 4 2" xfId="21769" xr:uid="{00000000-0005-0000-0000-00008C180000}"/>
    <cellStyle name="40% - Ênfase4 2 2 2 2 8 5" xfId="21766" xr:uid="{00000000-0005-0000-0000-00008D180000}"/>
    <cellStyle name="40% - Ênfase4 2 2 2 2 9" xfId="7238" xr:uid="{00000000-0005-0000-0000-00008E180000}"/>
    <cellStyle name="40% - Ênfase4 2 2 2 2 9 2" xfId="7239" xr:uid="{00000000-0005-0000-0000-00008F180000}"/>
    <cellStyle name="40% - Ênfase4 2 2 2 2 9 2 2" xfId="21771" xr:uid="{00000000-0005-0000-0000-000090180000}"/>
    <cellStyle name="40% - Ênfase4 2 2 2 2 9 3" xfId="7240" xr:uid="{00000000-0005-0000-0000-000091180000}"/>
    <cellStyle name="40% - Ênfase4 2 2 2 2 9 3 2" xfId="21772" xr:uid="{00000000-0005-0000-0000-000092180000}"/>
    <cellStyle name="40% - Ênfase4 2 2 2 2 9 4" xfId="7241" xr:uid="{00000000-0005-0000-0000-000093180000}"/>
    <cellStyle name="40% - Ênfase4 2 2 2 2 9 4 2" xfId="21773" xr:uid="{00000000-0005-0000-0000-000094180000}"/>
    <cellStyle name="40% - Ênfase4 2 2 2 2 9 5" xfId="21770" xr:uid="{00000000-0005-0000-0000-000095180000}"/>
    <cellStyle name="40% - Ênfase4 2 2 2 20" xfId="21715" xr:uid="{00000000-0005-0000-0000-000096180000}"/>
    <cellStyle name="40% - Ênfase4 2 2 2 3" xfId="7242" xr:uid="{00000000-0005-0000-0000-000097180000}"/>
    <cellStyle name="40% - Ênfase4 2 2 2 3 10" xfId="7243" xr:uid="{00000000-0005-0000-0000-000098180000}"/>
    <cellStyle name="40% - Ênfase4 2 2 2 3 10 2" xfId="21775" xr:uid="{00000000-0005-0000-0000-000099180000}"/>
    <cellStyle name="40% - Ênfase4 2 2 2 3 11" xfId="7244" xr:uid="{00000000-0005-0000-0000-00009A180000}"/>
    <cellStyle name="40% - Ênfase4 2 2 2 3 11 2" xfId="21776" xr:uid="{00000000-0005-0000-0000-00009B180000}"/>
    <cellStyle name="40% - Ênfase4 2 2 2 3 12" xfId="7245" xr:uid="{00000000-0005-0000-0000-00009C180000}"/>
    <cellStyle name="40% - Ênfase4 2 2 2 3 12 2" xfId="21777" xr:uid="{00000000-0005-0000-0000-00009D180000}"/>
    <cellStyle name="40% - Ênfase4 2 2 2 3 13" xfId="7246" xr:uid="{00000000-0005-0000-0000-00009E180000}"/>
    <cellStyle name="40% - Ênfase4 2 2 2 3 13 2" xfId="21778" xr:uid="{00000000-0005-0000-0000-00009F180000}"/>
    <cellStyle name="40% - Ênfase4 2 2 2 3 14" xfId="7247" xr:uid="{00000000-0005-0000-0000-0000A0180000}"/>
    <cellStyle name="40% - Ênfase4 2 2 2 3 14 2" xfId="21779" xr:uid="{00000000-0005-0000-0000-0000A1180000}"/>
    <cellStyle name="40% - Ênfase4 2 2 2 3 15" xfId="7248" xr:uid="{00000000-0005-0000-0000-0000A2180000}"/>
    <cellStyle name="40% - Ênfase4 2 2 2 3 15 2" xfId="21780" xr:uid="{00000000-0005-0000-0000-0000A3180000}"/>
    <cellStyle name="40% - Ênfase4 2 2 2 3 16" xfId="7249" xr:uid="{00000000-0005-0000-0000-0000A4180000}"/>
    <cellStyle name="40% - Ênfase4 2 2 2 3 16 2" xfId="21781" xr:uid="{00000000-0005-0000-0000-0000A5180000}"/>
    <cellStyle name="40% - Ênfase4 2 2 2 3 17" xfId="7250" xr:uid="{00000000-0005-0000-0000-0000A6180000}"/>
    <cellStyle name="40% - Ênfase4 2 2 2 3 17 2" xfId="21782" xr:uid="{00000000-0005-0000-0000-0000A7180000}"/>
    <cellStyle name="40% - Ênfase4 2 2 2 3 18" xfId="21774" xr:uid="{00000000-0005-0000-0000-0000A8180000}"/>
    <cellStyle name="40% - Ênfase4 2 2 2 3 2" xfId="7251" xr:uid="{00000000-0005-0000-0000-0000A9180000}"/>
    <cellStyle name="40% - Ênfase4 2 2 2 3 2 2" xfId="21783" xr:uid="{00000000-0005-0000-0000-0000AA180000}"/>
    <cellStyle name="40% - Ênfase4 2 2 2 3 3" xfId="7252" xr:uid="{00000000-0005-0000-0000-0000AB180000}"/>
    <cellStyle name="40% - Ênfase4 2 2 2 3 3 2" xfId="21784" xr:uid="{00000000-0005-0000-0000-0000AC180000}"/>
    <cellStyle name="40% - Ênfase4 2 2 2 3 4" xfId="7253" xr:uid="{00000000-0005-0000-0000-0000AD180000}"/>
    <cellStyle name="40% - Ênfase4 2 2 2 3 4 2" xfId="21785" xr:uid="{00000000-0005-0000-0000-0000AE180000}"/>
    <cellStyle name="40% - Ênfase4 2 2 2 3 5" xfId="7254" xr:uid="{00000000-0005-0000-0000-0000AF180000}"/>
    <cellStyle name="40% - Ênfase4 2 2 2 3 5 2" xfId="21786" xr:uid="{00000000-0005-0000-0000-0000B0180000}"/>
    <cellStyle name="40% - Ênfase4 2 2 2 3 6" xfId="7255" xr:uid="{00000000-0005-0000-0000-0000B1180000}"/>
    <cellStyle name="40% - Ênfase4 2 2 2 3 6 2" xfId="21787" xr:uid="{00000000-0005-0000-0000-0000B2180000}"/>
    <cellStyle name="40% - Ênfase4 2 2 2 3 7" xfId="7256" xr:uid="{00000000-0005-0000-0000-0000B3180000}"/>
    <cellStyle name="40% - Ênfase4 2 2 2 3 7 2" xfId="21788" xr:uid="{00000000-0005-0000-0000-0000B4180000}"/>
    <cellStyle name="40% - Ênfase4 2 2 2 3 8" xfId="7257" xr:uid="{00000000-0005-0000-0000-0000B5180000}"/>
    <cellStyle name="40% - Ênfase4 2 2 2 3 8 2" xfId="21789" xr:uid="{00000000-0005-0000-0000-0000B6180000}"/>
    <cellStyle name="40% - Ênfase4 2 2 2 3 9" xfId="7258" xr:uid="{00000000-0005-0000-0000-0000B7180000}"/>
    <cellStyle name="40% - Ênfase4 2 2 2 3 9 2" xfId="21790" xr:uid="{00000000-0005-0000-0000-0000B8180000}"/>
    <cellStyle name="40% - Ênfase4 2 2 2 4" xfId="7259" xr:uid="{00000000-0005-0000-0000-0000B9180000}"/>
    <cellStyle name="40% - Ênfase4 2 2 2 4 10" xfId="7260" xr:uid="{00000000-0005-0000-0000-0000BA180000}"/>
    <cellStyle name="40% - Ênfase4 2 2 2 4 10 2" xfId="21792" xr:uid="{00000000-0005-0000-0000-0000BB180000}"/>
    <cellStyle name="40% - Ênfase4 2 2 2 4 11" xfId="7261" xr:uid="{00000000-0005-0000-0000-0000BC180000}"/>
    <cellStyle name="40% - Ênfase4 2 2 2 4 11 2" xfId="21793" xr:uid="{00000000-0005-0000-0000-0000BD180000}"/>
    <cellStyle name="40% - Ênfase4 2 2 2 4 12" xfId="7262" xr:uid="{00000000-0005-0000-0000-0000BE180000}"/>
    <cellStyle name="40% - Ênfase4 2 2 2 4 12 2" xfId="21794" xr:uid="{00000000-0005-0000-0000-0000BF180000}"/>
    <cellStyle name="40% - Ênfase4 2 2 2 4 13" xfId="21791" xr:uid="{00000000-0005-0000-0000-0000C0180000}"/>
    <cellStyle name="40% - Ênfase4 2 2 2 4 2" xfId="7263" xr:uid="{00000000-0005-0000-0000-0000C1180000}"/>
    <cellStyle name="40% - Ênfase4 2 2 2 4 2 2" xfId="21795" xr:uid="{00000000-0005-0000-0000-0000C2180000}"/>
    <cellStyle name="40% - Ênfase4 2 2 2 4 3" xfId="7264" xr:uid="{00000000-0005-0000-0000-0000C3180000}"/>
    <cellStyle name="40% - Ênfase4 2 2 2 4 3 2" xfId="21796" xr:uid="{00000000-0005-0000-0000-0000C4180000}"/>
    <cellStyle name="40% - Ênfase4 2 2 2 4 4" xfId="7265" xr:uid="{00000000-0005-0000-0000-0000C5180000}"/>
    <cellStyle name="40% - Ênfase4 2 2 2 4 4 2" xfId="21797" xr:uid="{00000000-0005-0000-0000-0000C6180000}"/>
    <cellStyle name="40% - Ênfase4 2 2 2 4 5" xfId="7266" xr:uid="{00000000-0005-0000-0000-0000C7180000}"/>
    <cellStyle name="40% - Ênfase4 2 2 2 4 5 2" xfId="21798" xr:uid="{00000000-0005-0000-0000-0000C8180000}"/>
    <cellStyle name="40% - Ênfase4 2 2 2 4 6" xfId="7267" xr:uid="{00000000-0005-0000-0000-0000C9180000}"/>
    <cellStyle name="40% - Ênfase4 2 2 2 4 6 2" xfId="21799" xr:uid="{00000000-0005-0000-0000-0000CA180000}"/>
    <cellStyle name="40% - Ênfase4 2 2 2 4 7" xfId="7268" xr:uid="{00000000-0005-0000-0000-0000CB180000}"/>
    <cellStyle name="40% - Ênfase4 2 2 2 4 7 2" xfId="21800" xr:uid="{00000000-0005-0000-0000-0000CC180000}"/>
    <cellStyle name="40% - Ênfase4 2 2 2 4 8" xfId="7269" xr:uid="{00000000-0005-0000-0000-0000CD180000}"/>
    <cellStyle name="40% - Ênfase4 2 2 2 4 8 2" xfId="21801" xr:uid="{00000000-0005-0000-0000-0000CE180000}"/>
    <cellStyle name="40% - Ênfase4 2 2 2 4 9" xfId="7270" xr:uid="{00000000-0005-0000-0000-0000CF180000}"/>
    <cellStyle name="40% - Ênfase4 2 2 2 4 9 2" xfId="21802" xr:uid="{00000000-0005-0000-0000-0000D0180000}"/>
    <cellStyle name="40% - Ênfase4 2 2 2 5" xfId="7271" xr:uid="{00000000-0005-0000-0000-0000D1180000}"/>
    <cellStyle name="40% - Ênfase4 2 2 2 5 2" xfId="7272" xr:uid="{00000000-0005-0000-0000-0000D2180000}"/>
    <cellStyle name="40% - Ênfase4 2 2 2 5 2 2" xfId="21804" xr:uid="{00000000-0005-0000-0000-0000D3180000}"/>
    <cellStyle name="40% - Ênfase4 2 2 2 5 3" xfId="7273" xr:uid="{00000000-0005-0000-0000-0000D4180000}"/>
    <cellStyle name="40% - Ênfase4 2 2 2 5 3 2" xfId="21805" xr:uid="{00000000-0005-0000-0000-0000D5180000}"/>
    <cellStyle name="40% - Ênfase4 2 2 2 5 4" xfId="7274" xr:uid="{00000000-0005-0000-0000-0000D6180000}"/>
    <cellStyle name="40% - Ênfase4 2 2 2 5 4 2" xfId="21806" xr:uid="{00000000-0005-0000-0000-0000D7180000}"/>
    <cellStyle name="40% - Ênfase4 2 2 2 5 5" xfId="7275" xr:uid="{00000000-0005-0000-0000-0000D8180000}"/>
    <cellStyle name="40% - Ênfase4 2 2 2 5 5 2" xfId="21807" xr:uid="{00000000-0005-0000-0000-0000D9180000}"/>
    <cellStyle name="40% - Ênfase4 2 2 2 5 6" xfId="7276" xr:uid="{00000000-0005-0000-0000-0000DA180000}"/>
    <cellStyle name="40% - Ênfase4 2 2 2 5 6 2" xfId="21808" xr:uid="{00000000-0005-0000-0000-0000DB180000}"/>
    <cellStyle name="40% - Ênfase4 2 2 2 5 7" xfId="7277" xr:uid="{00000000-0005-0000-0000-0000DC180000}"/>
    <cellStyle name="40% - Ênfase4 2 2 2 5 7 2" xfId="21809" xr:uid="{00000000-0005-0000-0000-0000DD180000}"/>
    <cellStyle name="40% - Ênfase4 2 2 2 5 8" xfId="7278" xr:uid="{00000000-0005-0000-0000-0000DE180000}"/>
    <cellStyle name="40% - Ênfase4 2 2 2 5 8 2" xfId="21810" xr:uid="{00000000-0005-0000-0000-0000DF180000}"/>
    <cellStyle name="40% - Ênfase4 2 2 2 5 9" xfId="21803" xr:uid="{00000000-0005-0000-0000-0000E0180000}"/>
    <cellStyle name="40% - Ênfase4 2 2 2 6" xfId="7279" xr:uid="{00000000-0005-0000-0000-0000E1180000}"/>
    <cellStyle name="40% - Ênfase4 2 2 2 6 2" xfId="7280" xr:uid="{00000000-0005-0000-0000-0000E2180000}"/>
    <cellStyle name="40% - Ênfase4 2 2 2 6 2 2" xfId="21812" xr:uid="{00000000-0005-0000-0000-0000E3180000}"/>
    <cellStyle name="40% - Ênfase4 2 2 2 6 3" xfId="7281" xr:uid="{00000000-0005-0000-0000-0000E4180000}"/>
    <cellStyle name="40% - Ênfase4 2 2 2 6 3 2" xfId="21813" xr:uid="{00000000-0005-0000-0000-0000E5180000}"/>
    <cellStyle name="40% - Ênfase4 2 2 2 6 4" xfId="7282" xr:uid="{00000000-0005-0000-0000-0000E6180000}"/>
    <cellStyle name="40% - Ênfase4 2 2 2 6 4 2" xfId="21814" xr:uid="{00000000-0005-0000-0000-0000E7180000}"/>
    <cellStyle name="40% - Ênfase4 2 2 2 6 5" xfId="7283" xr:uid="{00000000-0005-0000-0000-0000E8180000}"/>
    <cellStyle name="40% - Ênfase4 2 2 2 6 5 2" xfId="21815" xr:uid="{00000000-0005-0000-0000-0000E9180000}"/>
    <cellStyle name="40% - Ênfase4 2 2 2 6 6" xfId="7284" xr:uid="{00000000-0005-0000-0000-0000EA180000}"/>
    <cellStyle name="40% - Ênfase4 2 2 2 6 6 2" xfId="21816" xr:uid="{00000000-0005-0000-0000-0000EB180000}"/>
    <cellStyle name="40% - Ênfase4 2 2 2 6 7" xfId="7285" xr:uid="{00000000-0005-0000-0000-0000EC180000}"/>
    <cellStyle name="40% - Ênfase4 2 2 2 6 7 2" xfId="21817" xr:uid="{00000000-0005-0000-0000-0000ED180000}"/>
    <cellStyle name="40% - Ênfase4 2 2 2 6 8" xfId="7286" xr:uid="{00000000-0005-0000-0000-0000EE180000}"/>
    <cellStyle name="40% - Ênfase4 2 2 2 6 8 2" xfId="21818" xr:uid="{00000000-0005-0000-0000-0000EF180000}"/>
    <cellStyle name="40% - Ênfase4 2 2 2 6 9" xfId="21811" xr:uid="{00000000-0005-0000-0000-0000F0180000}"/>
    <cellStyle name="40% - Ênfase4 2 2 2 7" xfId="7287" xr:uid="{00000000-0005-0000-0000-0000F1180000}"/>
    <cellStyle name="40% - Ênfase4 2 2 2 7 2" xfId="7288" xr:uid="{00000000-0005-0000-0000-0000F2180000}"/>
    <cellStyle name="40% - Ênfase4 2 2 2 7 2 2" xfId="21820" xr:uid="{00000000-0005-0000-0000-0000F3180000}"/>
    <cellStyle name="40% - Ênfase4 2 2 2 7 3" xfId="7289" xr:uid="{00000000-0005-0000-0000-0000F4180000}"/>
    <cellStyle name="40% - Ênfase4 2 2 2 7 3 2" xfId="21821" xr:uid="{00000000-0005-0000-0000-0000F5180000}"/>
    <cellStyle name="40% - Ênfase4 2 2 2 7 4" xfId="7290" xr:uid="{00000000-0005-0000-0000-0000F6180000}"/>
    <cellStyle name="40% - Ênfase4 2 2 2 7 4 2" xfId="21822" xr:uid="{00000000-0005-0000-0000-0000F7180000}"/>
    <cellStyle name="40% - Ênfase4 2 2 2 7 5" xfId="7291" xr:uid="{00000000-0005-0000-0000-0000F8180000}"/>
    <cellStyle name="40% - Ênfase4 2 2 2 7 5 2" xfId="21823" xr:uid="{00000000-0005-0000-0000-0000F9180000}"/>
    <cellStyle name="40% - Ênfase4 2 2 2 7 6" xfId="7292" xr:uid="{00000000-0005-0000-0000-0000FA180000}"/>
    <cellStyle name="40% - Ênfase4 2 2 2 7 6 2" xfId="21824" xr:uid="{00000000-0005-0000-0000-0000FB180000}"/>
    <cellStyle name="40% - Ênfase4 2 2 2 7 7" xfId="21819" xr:uid="{00000000-0005-0000-0000-0000FC180000}"/>
    <cellStyle name="40% - Ênfase4 2 2 2 8" xfId="7293" xr:uid="{00000000-0005-0000-0000-0000FD180000}"/>
    <cellStyle name="40% - Ênfase4 2 2 2 8 2" xfId="7294" xr:uid="{00000000-0005-0000-0000-0000FE180000}"/>
    <cellStyle name="40% - Ênfase4 2 2 2 8 2 2" xfId="21826" xr:uid="{00000000-0005-0000-0000-0000FF180000}"/>
    <cellStyle name="40% - Ênfase4 2 2 2 8 3" xfId="7295" xr:uid="{00000000-0005-0000-0000-000000190000}"/>
    <cellStyle name="40% - Ênfase4 2 2 2 8 3 2" xfId="21827" xr:uid="{00000000-0005-0000-0000-000001190000}"/>
    <cellStyle name="40% - Ênfase4 2 2 2 8 4" xfId="7296" xr:uid="{00000000-0005-0000-0000-000002190000}"/>
    <cellStyle name="40% - Ênfase4 2 2 2 8 4 2" xfId="21828" xr:uid="{00000000-0005-0000-0000-000003190000}"/>
    <cellStyle name="40% - Ênfase4 2 2 2 8 5" xfId="21825" xr:uid="{00000000-0005-0000-0000-000004190000}"/>
    <cellStyle name="40% - Ênfase4 2 2 2 9" xfId="7297" xr:uid="{00000000-0005-0000-0000-000005190000}"/>
    <cellStyle name="40% - Ênfase4 2 2 2 9 2" xfId="7298" xr:uid="{00000000-0005-0000-0000-000006190000}"/>
    <cellStyle name="40% - Ênfase4 2 2 2 9 2 2" xfId="21830" xr:uid="{00000000-0005-0000-0000-000007190000}"/>
    <cellStyle name="40% - Ênfase4 2 2 2 9 3" xfId="7299" xr:uid="{00000000-0005-0000-0000-000008190000}"/>
    <cellStyle name="40% - Ênfase4 2 2 2 9 3 2" xfId="21831" xr:uid="{00000000-0005-0000-0000-000009190000}"/>
    <cellStyle name="40% - Ênfase4 2 2 2 9 4" xfId="7300" xr:uid="{00000000-0005-0000-0000-00000A190000}"/>
    <cellStyle name="40% - Ênfase4 2 2 2 9 4 2" xfId="21832" xr:uid="{00000000-0005-0000-0000-00000B190000}"/>
    <cellStyle name="40% - Ênfase4 2 2 2 9 5" xfId="21829" xr:uid="{00000000-0005-0000-0000-00000C190000}"/>
    <cellStyle name="40% - Ênfase4 2 2 2_GUSA" xfId="7301" xr:uid="{00000000-0005-0000-0000-00000D190000}"/>
    <cellStyle name="40% - Ênfase4 2 2 20" xfId="7302" xr:uid="{00000000-0005-0000-0000-00000E190000}"/>
    <cellStyle name="40% - Ênfase4 2 2 20 2" xfId="21833" xr:uid="{00000000-0005-0000-0000-00000F190000}"/>
    <cellStyle name="40% - Ênfase4 2 2 21" xfId="21705" xr:uid="{00000000-0005-0000-0000-000010190000}"/>
    <cellStyle name="40% - Ênfase4 2 2 3" xfId="7303" xr:uid="{00000000-0005-0000-0000-000011190000}"/>
    <cellStyle name="40% - Ênfase4 2 2 3 10" xfId="7304" xr:uid="{00000000-0005-0000-0000-000012190000}"/>
    <cellStyle name="40% - Ênfase4 2 2 3 10 2" xfId="21835" xr:uid="{00000000-0005-0000-0000-000013190000}"/>
    <cellStyle name="40% - Ênfase4 2 2 3 11" xfId="7305" xr:uid="{00000000-0005-0000-0000-000014190000}"/>
    <cellStyle name="40% - Ênfase4 2 2 3 11 2" xfId="21836" xr:uid="{00000000-0005-0000-0000-000015190000}"/>
    <cellStyle name="40% - Ênfase4 2 2 3 12" xfId="7306" xr:uid="{00000000-0005-0000-0000-000016190000}"/>
    <cellStyle name="40% - Ênfase4 2 2 3 12 2" xfId="21837" xr:uid="{00000000-0005-0000-0000-000017190000}"/>
    <cellStyle name="40% - Ênfase4 2 2 3 13" xfId="7307" xr:uid="{00000000-0005-0000-0000-000018190000}"/>
    <cellStyle name="40% - Ênfase4 2 2 3 13 2" xfId="21838" xr:uid="{00000000-0005-0000-0000-000019190000}"/>
    <cellStyle name="40% - Ênfase4 2 2 3 14" xfId="7308" xr:uid="{00000000-0005-0000-0000-00001A190000}"/>
    <cellStyle name="40% - Ênfase4 2 2 3 14 2" xfId="21839" xr:uid="{00000000-0005-0000-0000-00001B190000}"/>
    <cellStyle name="40% - Ênfase4 2 2 3 15" xfId="7309" xr:uid="{00000000-0005-0000-0000-00001C190000}"/>
    <cellStyle name="40% - Ênfase4 2 2 3 15 2" xfId="21840" xr:uid="{00000000-0005-0000-0000-00001D190000}"/>
    <cellStyle name="40% - Ênfase4 2 2 3 16" xfId="7310" xr:uid="{00000000-0005-0000-0000-00001E190000}"/>
    <cellStyle name="40% - Ênfase4 2 2 3 16 2" xfId="21841" xr:uid="{00000000-0005-0000-0000-00001F190000}"/>
    <cellStyle name="40% - Ênfase4 2 2 3 17" xfId="7311" xr:uid="{00000000-0005-0000-0000-000020190000}"/>
    <cellStyle name="40% - Ênfase4 2 2 3 17 2" xfId="21842" xr:uid="{00000000-0005-0000-0000-000021190000}"/>
    <cellStyle name="40% - Ênfase4 2 2 3 18" xfId="21834" xr:uid="{00000000-0005-0000-0000-000022190000}"/>
    <cellStyle name="40% - Ênfase4 2 2 3 2" xfId="7312" xr:uid="{00000000-0005-0000-0000-000023190000}"/>
    <cellStyle name="40% - Ênfase4 2 2 3 2 2" xfId="21843" xr:uid="{00000000-0005-0000-0000-000024190000}"/>
    <cellStyle name="40% - Ênfase4 2 2 3 3" xfId="7313" xr:uid="{00000000-0005-0000-0000-000025190000}"/>
    <cellStyle name="40% - Ênfase4 2 2 3 3 2" xfId="21844" xr:uid="{00000000-0005-0000-0000-000026190000}"/>
    <cellStyle name="40% - Ênfase4 2 2 3 4" xfId="7314" xr:uid="{00000000-0005-0000-0000-000027190000}"/>
    <cellStyle name="40% - Ênfase4 2 2 3 4 2" xfId="21845" xr:uid="{00000000-0005-0000-0000-000028190000}"/>
    <cellStyle name="40% - Ênfase4 2 2 3 5" xfId="7315" xr:uid="{00000000-0005-0000-0000-000029190000}"/>
    <cellStyle name="40% - Ênfase4 2 2 3 5 2" xfId="21846" xr:uid="{00000000-0005-0000-0000-00002A190000}"/>
    <cellStyle name="40% - Ênfase4 2 2 3 6" xfId="7316" xr:uid="{00000000-0005-0000-0000-00002B190000}"/>
    <cellStyle name="40% - Ênfase4 2 2 3 6 2" xfId="21847" xr:uid="{00000000-0005-0000-0000-00002C190000}"/>
    <cellStyle name="40% - Ênfase4 2 2 3 7" xfId="7317" xr:uid="{00000000-0005-0000-0000-00002D190000}"/>
    <cellStyle name="40% - Ênfase4 2 2 3 7 2" xfId="21848" xr:uid="{00000000-0005-0000-0000-00002E190000}"/>
    <cellStyle name="40% - Ênfase4 2 2 3 8" xfId="7318" xr:uid="{00000000-0005-0000-0000-00002F190000}"/>
    <cellStyle name="40% - Ênfase4 2 2 3 8 2" xfId="21849" xr:uid="{00000000-0005-0000-0000-000030190000}"/>
    <cellStyle name="40% - Ênfase4 2 2 3 9" xfId="7319" xr:uid="{00000000-0005-0000-0000-000031190000}"/>
    <cellStyle name="40% - Ênfase4 2 2 3 9 2" xfId="21850" xr:uid="{00000000-0005-0000-0000-000032190000}"/>
    <cellStyle name="40% - Ênfase4 2 2 4" xfId="7320" xr:uid="{00000000-0005-0000-0000-000033190000}"/>
    <cellStyle name="40% - Ênfase4 2 2 4 2" xfId="7321" xr:uid="{00000000-0005-0000-0000-000034190000}"/>
    <cellStyle name="40% - Ênfase4 2 2 4 2 2" xfId="21852" xr:uid="{00000000-0005-0000-0000-000035190000}"/>
    <cellStyle name="40% - Ênfase4 2 2 4 3" xfId="7322" xr:uid="{00000000-0005-0000-0000-000036190000}"/>
    <cellStyle name="40% - Ênfase4 2 2 4 3 2" xfId="21853" xr:uid="{00000000-0005-0000-0000-000037190000}"/>
    <cellStyle name="40% - Ênfase4 2 2 4 4" xfId="21851" xr:uid="{00000000-0005-0000-0000-000038190000}"/>
    <cellStyle name="40% - Ênfase4 2 2 5" xfId="7323" xr:uid="{00000000-0005-0000-0000-000039190000}"/>
    <cellStyle name="40% - Ênfase4 2 2 5 10" xfId="7324" xr:uid="{00000000-0005-0000-0000-00003A190000}"/>
    <cellStyle name="40% - Ênfase4 2 2 5 10 2" xfId="21855" xr:uid="{00000000-0005-0000-0000-00003B190000}"/>
    <cellStyle name="40% - Ênfase4 2 2 5 11" xfId="7325" xr:uid="{00000000-0005-0000-0000-00003C190000}"/>
    <cellStyle name="40% - Ênfase4 2 2 5 11 2" xfId="21856" xr:uid="{00000000-0005-0000-0000-00003D190000}"/>
    <cellStyle name="40% - Ênfase4 2 2 5 12" xfId="7326" xr:uid="{00000000-0005-0000-0000-00003E190000}"/>
    <cellStyle name="40% - Ênfase4 2 2 5 12 2" xfId="21857" xr:uid="{00000000-0005-0000-0000-00003F190000}"/>
    <cellStyle name="40% - Ênfase4 2 2 5 13" xfId="21854" xr:uid="{00000000-0005-0000-0000-000040190000}"/>
    <cellStyle name="40% - Ênfase4 2 2 5 2" xfId="7327" xr:uid="{00000000-0005-0000-0000-000041190000}"/>
    <cellStyle name="40% - Ênfase4 2 2 5 2 2" xfId="21858" xr:uid="{00000000-0005-0000-0000-000042190000}"/>
    <cellStyle name="40% - Ênfase4 2 2 5 3" xfId="7328" xr:uid="{00000000-0005-0000-0000-000043190000}"/>
    <cellStyle name="40% - Ênfase4 2 2 5 3 2" xfId="21859" xr:uid="{00000000-0005-0000-0000-000044190000}"/>
    <cellStyle name="40% - Ênfase4 2 2 5 4" xfId="7329" xr:uid="{00000000-0005-0000-0000-000045190000}"/>
    <cellStyle name="40% - Ênfase4 2 2 5 4 2" xfId="21860" xr:uid="{00000000-0005-0000-0000-000046190000}"/>
    <cellStyle name="40% - Ênfase4 2 2 5 5" xfId="7330" xr:uid="{00000000-0005-0000-0000-000047190000}"/>
    <cellStyle name="40% - Ênfase4 2 2 5 5 2" xfId="21861" xr:uid="{00000000-0005-0000-0000-000048190000}"/>
    <cellStyle name="40% - Ênfase4 2 2 5 6" xfId="7331" xr:uid="{00000000-0005-0000-0000-000049190000}"/>
    <cellStyle name="40% - Ênfase4 2 2 5 6 2" xfId="21862" xr:uid="{00000000-0005-0000-0000-00004A190000}"/>
    <cellStyle name="40% - Ênfase4 2 2 5 7" xfId="7332" xr:uid="{00000000-0005-0000-0000-00004B190000}"/>
    <cellStyle name="40% - Ênfase4 2 2 5 7 2" xfId="21863" xr:uid="{00000000-0005-0000-0000-00004C190000}"/>
    <cellStyle name="40% - Ênfase4 2 2 5 8" xfId="7333" xr:uid="{00000000-0005-0000-0000-00004D190000}"/>
    <cellStyle name="40% - Ênfase4 2 2 5 8 2" xfId="21864" xr:uid="{00000000-0005-0000-0000-00004E190000}"/>
    <cellStyle name="40% - Ênfase4 2 2 5 9" xfId="7334" xr:uid="{00000000-0005-0000-0000-00004F190000}"/>
    <cellStyle name="40% - Ênfase4 2 2 5 9 2" xfId="21865" xr:uid="{00000000-0005-0000-0000-000050190000}"/>
    <cellStyle name="40% - Ênfase4 2 2 6" xfId="7335" xr:uid="{00000000-0005-0000-0000-000051190000}"/>
    <cellStyle name="40% - Ênfase4 2 2 6 2" xfId="7336" xr:uid="{00000000-0005-0000-0000-000052190000}"/>
    <cellStyle name="40% - Ênfase4 2 2 6 2 2" xfId="21867" xr:uid="{00000000-0005-0000-0000-000053190000}"/>
    <cellStyle name="40% - Ênfase4 2 2 6 3" xfId="7337" xr:uid="{00000000-0005-0000-0000-000054190000}"/>
    <cellStyle name="40% - Ênfase4 2 2 6 3 2" xfId="21868" xr:uid="{00000000-0005-0000-0000-000055190000}"/>
    <cellStyle name="40% - Ênfase4 2 2 6 4" xfId="7338" xr:uid="{00000000-0005-0000-0000-000056190000}"/>
    <cellStyle name="40% - Ênfase4 2 2 6 4 2" xfId="21869" xr:uid="{00000000-0005-0000-0000-000057190000}"/>
    <cellStyle name="40% - Ênfase4 2 2 6 5" xfId="7339" xr:uid="{00000000-0005-0000-0000-000058190000}"/>
    <cellStyle name="40% - Ênfase4 2 2 6 5 2" xfId="21870" xr:uid="{00000000-0005-0000-0000-000059190000}"/>
    <cellStyle name="40% - Ênfase4 2 2 6 6" xfId="7340" xr:uid="{00000000-0005-0000-0000-00005A190000}"/>
    <cellStyle name="40% - Ênfase4 2 2 6 6 2" xfId="21871" xr:uid="{00000000-0005-0000-0000-00005B190000}"/>
    <cellStyle name="40% - Ênfase4 2 2 6 7" xfId="7341" xr:uid="{00000000-0005-0000-0000-00005C190000}"/>
    <cellStyle name="40% - Ênfase4 2 2 6 7 2" xfId="21872" xr:uid="{00000000-0005-0000-0000-00005D190000}"/>
    <cellStyle name="40% - Ênfase4 2 2 6 8" xfId="7342" xr:uid="{00000000-0005-0000-0000-00005E190000}"/>
    <cellStyle name="40% - Ênfase4 2 2 6 8 2" xfId="21873" xr:uid="{00000000-0005-0000-0000-00005F190000}"/>
    <cellStyle name="40% - Ênfase4 2 2 6 9" xfId="21866" xr:uid="{00000000-0005-0000-0000-000060190000}"/>
    <cellStyle name="40% - Ênfase4 2 2 7" xfId="7343" xr:uid="{00000000-0005-0000-0000-000061190000}"/>
    <cellStyle name="40% - Ênfase4 2 2 7 2" xfId="7344" xr:uid="{00000000-0005-0000-0000-000062190000}"/>
    <cellStyle name="40% - Ênfase4 2 2 7 2 2" xfId="21875" xr:uid="{00000000-0005-0000-0000-000063190000}"/>
    <cellStyle name="40% - Ênfase4 2 2 7 3" xfId="7345" xr:uid="{00000000-0005-0000-0000-000064190000}"/>
    <cellStyle name="40% - Ênfase4 2 2 7 3 2" xfId="21876" xr:uid="{00000000-0005-0000-0000-000065190000}"/>
    <cellStyle name="40% - Ênfase4 2 2 7 4" xfId="7346" xr:uid="{00000000-0005-0000-0000-000066190000}"/>
    <cellStyle name="40% - Ênfase4 2 2 7 4 2" xfId="21877" xr:uid="{00000000-0005-0000-0000-000067190000}"/>
    <cellStyle name="40% - Ênfase4 2 2 7 5" xfId="7347" xr:uid="{00000000-0005-0000-0000-000068190000}"/>
    <cellStyle name="40% - Ênfase4 2 2 7 5 2" xfId="21878" xr:uid="{00000000-0005-0000-0000-000069190000}"/>
    <cellStyle name="40% - Ênfase4 2 2 7 6" xfId="7348" xr:uid="{00000000-0005-0000-0000-00006A190000}"/>
    <cellStyle name="40% - Ênfase4 2 2 7 6 2" xfId="21879" xr:uid="{00000000-0005-0000-0000-00006B190000}"/>
    <cellStyle name="40% - Ênfase4 2 2 7 7" xfId="7349" xr:uid="{00000000-0005-0000-0000-00006C190000}"/>
    <cellStyle name="40% - Ênfase4 2 2 7 7 2" xfId="21880" xr:uid="{00000000-0005-0000-0000-00006D190000}"/>
    <cellStyle name="40% - Ênfase4 2 2 7 8" xfId="7350" xr:uid="{00000000-0005-0000-0000-00006E190000}"/>
    <cellStyle name="40% - Ênfase4 2 2 7 8 2" xfId="21881" xr:uid="{00000000-0005-0000-0000-00006F190000}"/>
    <cellStyle name="40% - Ênfase4 2 2 7 9" xfId="21874" xr:uid="{00000000-0005-0000-0000-000070190000}"/>
    <cellStyle name="40% - Ênfase4 2 2 8" xfId="7351" xr:uid="{00000000-0005-0000-0000-000071190000}"/>
    <cellStyle name="40% - Ênfase4 2 2 8 2" xfId="7352" xr:uid="{00000000-0005-0000-0000-000072190000}"/>
    <cellStyle name="40% - Ênfase4 2 2 8 2 2" xfId="21883" xr:uid="{00000000-0005-0000-0000-000073190000}"/>
    <cellStyle name="40% - Ênfase4 2 2 8 3" xfId="7353" xr:uid="{00000000-0005-0000-0000-000074190000}"/>
    <cellStyle name="40% - Ênfase4 2 2 8 3 2" xfId="21884" xr:uid="{00000000-0005-0000-0000-000075190000}"/>
    <cellStyle name="40% - Ênfase4 2 2 8 4" xfId="7354" xr:uid="{00000000-0005-0000-0000-000076190000}"/>
    <cellStyle name="40% - Ênfase4 2 2 8 4 2" xfId="21885" xr:uid="{00000000-0005-0000-0000-000077190000}"/>
    <cellStyle name="40% - Ênfase4 2 2 8 5" xfId="7355" xr:uid="{00000000-0005-0000-0000-000078190000}"/>
    <cellStyle name="40% - Ênfase4 2 2 8 5 2" xfId="21886" xr:uid="{00000000-0005-0000-0000-000079190000}"/>
    <cellStyle name="40% - Ênfase4 2 2 8 6" xfId="7356" xr:uid="{00000000-0005-0000-0000-00007A190000}"/>
    <cellStyle name="40% - Ênfase4 2 2 8 6 2" xfId="21887" xr:uid="{00000000-0005-0000-0000-00007B190000}"/>
    <cellStyle name="40% - Ênfase4 2 2 8 7" xfId="21882" xr:uid="{00000000-0005-0000-0000-00007C190000}"/>
    <cellStyle name="40% - Ênfase4 2 2 9" xfId="7357" xr:uid="{00000000-0005-0000-0000-00007D190000}"/>
    <cellStyle name="40% - Ênfase4 2 2 9 2" xfId="7358" xr:uid="{00000000-0005-0000-0000-00007E190000}"/>
    <cellStyle name="40% - Ênfase4 2 2 9 2 2" xfId="21889" xr:uid="{00000000-0005-0000-0000-00007F190000}"/>
    <cellStyle name="40% - Ênfase4 2 2 9 3" xfId="7359" xr:uid="{00000000-0005-0000-0000-000080190000}"/>
    <cellStyle name="40% - Ênfase4 2 2 9 3 2" xfId="21890" xr:uid="{00000000-0005-0000-0000-000081190000}"/>
    <cellStyle name="40% - Ênfase4 2 2 9 4" xfId="7360" xr:uid="{00000000-0005-0000-0000-000082190000}"/>
    <cellStyle name="40% - Ênfase4 2 2 9 4 2" xfId="21891" xr:uid="{00000000-0005-0000-0000-000083190000}"/>
    <cellStyle name="40% - Ênfase4 2 2 9 5" xfId="21888" xr:uid="{00000000-0005-0000-0000-000084190000}"/>
    <cellStyle name="40% - Ênfase4 2 20" xfId="7361" xr:uid="{00000000-0005-0000-0000-000085190000}"/>
    <cellStyle name="40% - Ênfase4 2 20 2" xfId="21892" xr:uid="{00000000-0005-0000-0000-000086190000}"/>
    <cellStyle name="40% - Ênfase4 2 21" xfId="7362" xr:uid="{00000000-0005-0000-0000-000087190000}"/>
    <cellStyle name="40% - Ênfase4 2 21 2" xfId="21893" xr:uid="{00000000-0005-0000-0000-000088190000}"/>
    <cellStyle name="40% - Ênfase4 2 3" xfId="7363" xr:uid="{00000000-0005-0000-0000-000089190000}"/>
    <cellStyle name="40% - Ênfase4 2 3 2" xfId="7364" xr:uid="{00000000-0005-0000-0000-00008A190000}"/>
    <cellStyle name="40% - Ênfase4 2 3 2 2" xfId="21895" xr:uid="{00000000-0005-0000-0000-00008B190000}"/>
    <cellStyle name="40% - Ênfase4 2 3 3" xfId="7365" xr:uid="{00000000-0005-0000-0000-00008C190000}"/>
    <cellStyle name="40% - Ênfase4 2 3 3 2" xfId="21896" xr:uid="{00000000-0005-0000-0000-00008D190000}"/>
    <cellStyle name="40% - Ênfase4 2 3 4" xfId="21894" xr:uid="{00000000-0005-0000-0000-00008E190000}"/>
    <cellStyle name="40% - Ênfase4 2 3 5" xfId="37380" xr:uid="{00000000-0005-0000-0000-00008F190000}"/>
    <cellStyle name="40% - Ênfase4 2 4" xfId="7366" xr:uid="{00000000-0005-0000-0000-000090190000}"/>
    <cellStyle name="40% - Ênfase4 2 4 10" xfId="7367" xr:uid="{00000000-0005-0000-0000-000091190000}"/>
    <cellStyle name="40% - Ênfase4 2 4 10 2" xfId="21898" xr:uid="{00000000-0005-0000-0000-000092190000}"/>
    <cellStyle name="40% - Ênfase4 2 4 11" xfId="7368" xr:uid="{00000000-0005-0000-0000-000093190000}"/>
    <cellStyle name="40% - Ênfase4 2 4 11 2" xfId="21899" xr:uid="{00000000-0005-0000-0000-000094190000}"/>
    <cellStyle name="40% - Ênfase4 2 4 12" xfId="7369" xr:uid="{00000000-0005-0000-0000-000095190000}"/>
    <cellStyle name="40% - Ênfase4 2 4 12 2" xfId="21900" xr:uid="{00000000-0005-0000-0000-000096190000}"/>
    <cellStyle name="40% - Ênfase4 2 4 13" xfId="7370" xr:uid="{00000000-0005-0000-0000-000097190000}"/>
    <cellStyle name="40% - Ênfase4 2 4 13 2" xfId="21901" xr:uid="{00000000-0005-0000-0000-000098190000}"/>
    <cellStyle name="40% - Ênfase4 2 4 14" xfId="7371" xr:uid="{00000000-0005-0000-0000-000099190000}"/>
    <cellStyle name="40% - Ênfase4 2 4 14 2" xfId="21902" xr:uid="{00000000-0005-0000-0000-00009A190000}"/>
    <cellStyle name="40% - Ênfase4 2 4 15" xfId="7372" xr:uid="{00000000-0005-0000-0000-00009B190000}"/>
    <cellStyle name="40% - Ênfase4 2 4 15 2" xfId="21903" xr:uid="{00000000-0005-0000-0000-00009C190000}"/>
    <cellStyle name="40% - Ênfase4 2 4 16" xfId="7373" xr:uid="{00000000-0005-0000-0000-00009D190000}"/>
    <cellStyle name="40% - Ênfase4 2 4 16 2" xfId="21904" xr:uid="{00000000-0005-0000-0000-00009E190000}"/>
    <cellStyle name="40% - Ênfase4 2 4 17" xfId="7374" xr:uid="{00000000-0005-0000-0000-00009F190000}"/>
    <cellStyle name="40% - Ênfase4 2 4 17 2" xfId="21905" xr:uid="{00000000-0005-0000-0000-0000A0190000}"/>
    <cellStyle name="40% - Ênfase4 2 4 18" xfId="7375" xr:uid="{00000000-0005-0000-0000-0000A1190000}"/>
    <cellStyle name="40% - Ênfase4 2 4 18 2" xfId="21906" xr:uid="{00000000-0005-0000-0000-0000A2190000}"/>
    <cellStyle name="40% - Ênfase4 2 4 19" xfId="7376" xr:uid="{00000000-0005-0000-0000-0000A3190000}"/>
    <cellStyle name="40% - Ênfase4 2 4 19 2" xfId="21907" xr:uid="{00000000-0005-0000-0000-0000A4190000}"/>
    <cellStyle name="40% - Ênfase4 2 4 2" xfId="7377" xr:uid="{00000000-0005-0000-0000-0000A5190000}"/>
    <cellStyle name="40% - Ênfase4 2 4 2 2" xfId="7378" xr:uid="{00000000-0005-0000-0000-0000A6190000}"/>
    <cellStyle name="40% - Ênfase4 2 4 2 2 2" xfId="21909" xr:uid="{00000000-0005-0000-0000-0000A7190000}"/>
    <cellStyle name="40% - Ênfase4 2 4 2 3" xfId="7379" xr:uid="{00000000-0005-0000-0000-0000A8190000}"/>
    <cellStyle name="40% - Ênfase4 2 4 2 3 2" xfId="21910" xr:uid="{00000000-0005-0000-0000-0000A9190000}"/>
    <cellStyle name="40% - Ênfase4 2 4 2 4" xfId="21908" xr:uid="{00000000-0005-0000-0000-0000AA190000}"/>
    <cellStyle name="40% - Ênfase4 2 4 20" xfId="21897" xr:uid="{00000000-0005-0000-0000-0000AB190000}"/>
    <cellStyle name="40% - Ênfase4 2 4 3" xfId="7380" xr:uid="{00000000-0005-0000-0000-0000AC190000}"/>
    <cellStyle name="40% - Ênfase4 2 4 3 2" xfId="7381" xr:uid="{00000000-0005-0000-0000-0000AD190000}"/>
    <cellStyle name="40% - Ênfase4 2 4 3 2 2" xfId="21912" xr:uid="{00000000-0005-0000-0000-0000AE190000}"/>
    <cellStyle name="40% - Ênfase4 2 4 3 3" xfId="7382" xr:uid="{00000000-0005-0000-0000-0000AF190000}"/>
    <cellStyle name="40% - Ênfase4 2 4 3 3 2" xfId="21913" xr:uid="{00000000-0005-0000-0000-0000B0190000}"/>
    <cellStyle name="40% - Ênfase4 2 4 3 4" xfId="21911" xr:uid="{00000000-0005-0000-0000-0000B1190000}"/>
    <cellStyle name="40% - Ênfase4 2 4 4" xfId="7383" xr:uid="{00000000-0005-0000-0000-0000B2190000}"/>
    <cellStyle name="40% - Ênfase4 2 4 4 2" xfId="21914" xr:uid="{00000000-0005-0000-0000-0000B3190000}"/>
    <cellStyle name="40% - Ênfase4 2 4 5" xfId="7384" xr:uid="{00000000-0005-0000-0000-0000B4190000}"/>
    <cellStyle name="40% - Ênfase4 2 4 5 2" xfId="21915" xr:uid="{00000000-0005-0000-0000-0000B5190000}"/>
    <cellStyle name="40% - Ênfase4 2 4 6" xfId="7385" xr:uid="{00000000-0005-0000-0000-0000B6190000}"/>
    <cellStyle name="40% - Ênfase4 2 4 6 2" xfId="21916" xr:uid="{00000000-0005-0000-0000-0000B7190000}"/>
    <cellStyle name="40% - Ênfase4 2 4 7" xfId="7386" xr:uid="{00000000-0005-0000-0000-0000B8190000}"/>
    <cellStyle name="40% - Ênfase4 2 4 7 2" xfId="21917" xr:uid="{00000000-0005-0000-0000-0000B9190000}"/>
    <cellStyle name="40% - Ênfase4 2 4 8" xfId="7387" xr:uid="{00000000-0005-0000-0000-0000BA190000}"/>
    <cellStyle name="40% - Ênfase4 2 4 8 2" xfId="21918" xr:uid="{00000000-0005-0000-0000-0000BB190000}"/>
    <cellStyle name="40% - Ênfase4 2 4 9" xfId="7388" xr:uid="{00000000-0005-0000-0000-0000BC190000}"/>
    <cellStyle name="40% - Ênfase4 2 4 9 2" xfId="21919" xr:uid="{00000000-0005-0000-0000-0000BD190000}"/>
    <cellStyle name="40% - Ênfase4 2 5" xfId="7389" xr:uid="{00000000-0005-0000-0000-0000BE190000}"/>
    <cellStyle name="40% - Ênfase4 2 5 10" xfId="7390" xr:uid="{00000000-0005-0000-0000-0000BF190000}"/>
    <cellStyle name="40% - Ênfase4 2 5 10 2" xfId="21921" xr:uid="{00000000-0005-0000-0000-0000C0190000}"/>
    <cellStyle name="40% - Ênfase4 2 5 11" xfId="7391" xr:uid="{00000000-0005-0000-0000-0000C1190000}"/>
    <cellStyle name="40% - Ênfase4 2 5 11 2" xfId="21922" xr:uid="{00000000-0005-0000-0000-0000C2190000}"/>
    <cellStyle name="40% - Ênfase4 2 5 12" xfId="7392" xr:uid="{00000000-0005-0000-0000-0000C3190000}"/>
    <cellStyle name="40% - Ênfase4 2 5 12 2" xfId="21923" xr:uid="{00000000-0005-0000-0000-0000C4190000}"/>
    <cellStyle name="40% - Ênfase4 2 5 13" xfId="7393" xr:uid="{00000000-0005-0000-0000-0000C5190000}"/>
    <cellStyle name="40% - Ênfase4 2 5 13 2" xfId="21924" xr:uid="{00000000-0005-0000-0000-0000C6190000}"/>
    <cellStyle name="40% - Ênfase4 2 5 14" xfId="7394" xr:uid="{00000000-0005-0000-0000-0000C7190000}"/>
    <cellStyle name="40% - Ênfase4 2 5 14 2" xfId="21925" xr:uid="{00000000-0005-0000-0000-0000C8190000}"/>
    <cellStyle name="40% - Ênfase4 2 5 15" xfId="7395" xr:uid="{00000000-0005-0000-0000-0000C9190000}"/>
    <cellStyle name="40% - Ênfase4 2 5 15 2" xfId="21926" xr:uid="{00000000-0005-0000-0000-0000CA190000}"/>
    <cellStyle name="40% - Ênfase4 2 5 16" xfId="7396" xr:uid="{00000000-0005-0000-0000-0000CB190000}"/>
    <cellStyle name="40% - Ênfase4 2 5 16 2" xfId="21927" xr:uid="{00000000-0005-0000-0000-0000CC190000}"/>
    <cellStyle name="40% - Ênfase4 2 5 17" xfId="7397" xr:uid="{00000000-0005-0000-0000-0000CD190000}"/>
    <cellStyle name="40% - Ênfase4 2 5 17 2" xfId="21928" xr:uid="{00000000-0005-0000-0000-0000CE190000}"/>
    <cellStyle name="40% - Ênfase4 2 5 18" xfId="21920" xr:uid="{00000000-0005-0000-0000-0000CF190000}"/>
    <cellStyle name="40% - Ênfase4 2 5 2" xfId="7398" xr:uid="{00000000-0005-0000-0000-0000D0190000}"/>
    <cellStyle name="40% - Ênfase4 2 5 2 2" xfId="21929" xr:uid="{00000000-0005-0000-0000-0000D1190000}"/>
    <cellStyle name="40% - Ênfase4 2 5 3" xfId="7399" xr:uid="{00000000-0005-0000-0000-0000D2190000}"/>
    <cellStyle name="40% - Ênfase4 2 5 3 2" xfId="21930" xr:uid="{00000000-0005-0000-0000-0000D3190000}"/>
    <cellStyle name="40% - Ênfase4 2 5 4" xfId="7400" xr:uid="{00000000-0005-0000-0000-0000D4190000}"/>
    <cellStyle name="40% - Ênfase4 2 5 4 2" xfId="21931" xr:uid="{00000000-0005-0000-0000-0000D5190000}"/>
    <cellStyle name="40% - Ênfase4 2 5 5" xfId="7401" xr:uid="{00000000-0005-0000-0000-0000D6190000}"/>
    <cellStyle name="40% - Ênfase4 2 5 5 2" xfId="21932" xr:uid="{00000000-0005-0000-0000-0000D7190000}"/>
    <cellStyle name="40% - Ênfase4 2 5 6" xfId="7402" xr:uid="{00000000-0005-0000-0000-0000D8190000}"/>
    <cellStyle name="40% - Ênfase4 2 5 6 2" xfId="21933" xr:uid="{00000000-0005-0000-0000-0000D9190000}"/>
    <cellStyle name="40% - Ênfase4 2 5 7" xfId="7403" xr:uid="{00000000-0005-0000-0000-0000DA190000}"/>
    <cellStyle name="40% - Ênfase4 2 5 7 2" xfId="21934" xr:uid="{00000000-0005-0000-0000-0000DB190000}"/>
    <cellStyle name="40% - Ênfase4 2 5 8" xfId="7404" xr:uid="{00000000-0005-0000-0000-0000DC190000}"/>
    <cellStyle name="40% - Ênfase4 2 5 8 2" xfId="21935" xr:uid="{00000000-0005-0000-0000-0000DD190000}"/>
    <cellStyle name="40% - Ênfase4 2 5 9" xfId="7405" xr:uid="{00000000-0005-0000-0000-0000DE190000}"/>
    <cellStyle name="40% - Ênfase4 2 5 9 2" xfId="21936" xr:uid="{00000000-0005-0000-0000-0000DF190000}"/>
    <cellStyle name="40% - Ênfase4 2 6" xfId="7406" xr:uid="{00000000-0005-0000-0000-0000E0190000}"/>
    <cellStyle name="40% - Ênfase4 2 6 10" xfId="7407" xr:uid="{00000000-0005-0000-0000-0000E1190000}"/>
    <cellStyle name="40% - Ênfase4 2 6 10 2" xfId="21938" xr:uid="{00000000-0005-0000-0000-0000E2190000}"/>
    <cellStyle name="40% - Ênfase4 2 6 11" xfId="7408" xr:uid="{00000000-0005-0000-0000-0000E3190000}"/>
    <cellStyle name="40% - Ênfase4 2 6 11 2" xfId="21939" xr:uid="{00000000-0005-0000-0000-0000E4190000}"/>
    <cellStyle name="40% - Ênfase4 2 6 12" xfId="7409" xr:uid="{00000000-0005-0000-0000-0000E5190000}"/>
    <cellStyle name="40% - Ênfase4 2 6 12 2" xfId="21940" xr:uid="{00000000-0005-0000-0000-0000E6190000}"/>
    <cellStyle name="40% - Ênfase4 2 6 13" xfId="21937" xr:uid="{00000000-0005-0000-0000-0000E7190000}"/>
    <cellStyle name="40% - Ênfase4 2 6 2" xfId="7410" xr:uid="{00000000-0005-0000-0000-0000E8190000}"/>
    <cellStyle name="40% - Ênfase4 2 6 2 2" xfId="21941" xr:uid="{00000000-0005-0000-0000-0000E9190000}"/>
    <cellStyle name="40% - Ênfase4 2 6 3" xfId="7411" xr:uid="{00000000-0005-0000-0000-0000EA190000}"/>
    <cellStyle name="40% - Ênfase4 2 6 3 2" xfId="21942" xr:uid="{00000000-0005-0000-0000-0000EB190000}"/>
    <cellStyle name="40% - Ênfase4 2 6 4" xfId="7412" xr:uid="{00000000-0005-0000-0000-0000EC190000}"/>
    <cellStyle name="40% - Ênfase4 2 6 4 2" xfId="21943" xr:uid="{00000000-0005-0000-0000-0000ED190000}"/>
    <cellStyle name="40% - Ênfase4 2 6 5" xfId="7413" xr:uid="{00000000-0005-0000-0000-0000EE190000}"/>
    <cellStyle name="40% - Ênfase4 2 6 5 2" xfId="21944" xr:uid="{00000000-0005-0000-0000-0000EF190000}"/>
    <cellStyle name="40% - Ênfase4 2 6 6" xfId="7414" xr:uid="{00000000-0005-0000-0000-0000F0190000}"/>
    <cellStyle name="40% - Ênfase4 2 6 6 2" xfId="21945" xr:uid="{00000000-0005-0000-0000-0000F1190000}"/>
    <cellStyle name="40% - Ênfase4 2 6 7" xfId="7415" xr:uid="{00000000-0005-0000-0000-0000F2190000}"/>
    <cellStyle name="40% - Ênfase4 2 6 7 2" xfId="21946" xr:uid="{00000000-0005-0000-0000-0000F3190000}"/>
    <cellStyle name="40% - Ênfase4 2 6 8" xfId="7416" xr:uid="{00000000-0005-0000-0000-0000F4190000}"/>
    <cellStyle name="40% - Ênfase4 2 6 8 2" xfId="21947" xr:uid="{00000000-0005-0000-0000-0000F5190000}"/>
    <cellStyle name="40% - Ênfase4 2 6 9" xfId="7417" xr:uid="{00000000-0005-0000-0000-0000F6190000}"/>
    <cellStyle name="40% - Ênfase4 2 6 9 2" xfId="21948" xr:uid="{00000000-0005-0000-0000-0000F7190000}"/>
    <cellStyle name="40% - Ênfase4 2 7" xfId="7418" xr:uid="{00000000-0005-0000-0000-0000F8190000}"/>
    <cellStyle name="40% - Ênfase4 2 7 2" xfId="7419" xr:uid="{00000000-0005-0000-0000-0000F9190000}"/>
    <cellStyle name="40% - Ênfase4 2 7 2 2" xfId="21950" xr:uid="{00000000-0005-0000-0000-0000FA190000}"/>
    <cellStyle name="40% - Ênfase4 2 7 3" xfId="7420" xr:uid="{00000000-0005-0000-0000-0000FB190000}"/>
    <cellStyle name="40% - Ênfase4 2 7 3 2" xfId="21951" xr:uid="{00000000-0005-0000-0000-0000FC190000}"/>
    <cellStyle name="40% - Ênfase4 2 7 4" xfId="7421" xr:uid="{00000000-0005-0000-0000-0000FD190000}"/>
    <cellStyle name="40% - Ênfase4 2 7 4 2" xfId="21952" xr:uid="{00000000-0005-0000-0000-0000FE190000}"/>
    <cellStyle name="40% - Ênfase4 2 7 5" xfId="7422" xr:uid="{00000000-0005-0000-0000-0000FF190000}"/>
    <cellStyle name="40% - Ênfase4 2 7 5 2" xfId="21953" xr:uid="{00000000-0005-0000-0000-0000001A0000}"/>
    <cellStyle name="40% - Ênfase4 2 7 6" xfId="7423" xr:uid="{00000000-0005-0000-0000-0000011A0000}"/>
    <cellStyle name="40% - Ênfase4 2 7 6 2" xfId="21954" xr:uid="{00000000-0005-0000-0000-0000021A0000}"/>
    <cellStyle name="40% - Ênfase4 2 7 7" xfId="7424" xr:uid="{00000000-0005-0000-0000-0000031A0000}"/>
    <cellStyle name="40% - Ênfase4 2 7 7 2" xfId="21955" xr:uid="{00000000-0005-0000-0000-0000041A0000}"/>
    <cellStyle name="40% - Ênfase4 2 7 8" xfId="7425" xr:uid="{00000000-0005-0000-0000-0000051A0000}"/>
    <cellStyle name="40% - Ênfase4 2 7 8 2" xfId="21956" xr:uid="{00000000-0005-0000-0000-0000061A0000}"/>
    <cellStyle name="40% - Ênfase4 2 7 9" xfId="21949" xr:uid="{00000000-0005-0000-0000-0000071A0000}"/>
    <cellStyle name="40% - Ênfase4 2 8" xfId="7426" xr:uid="{00000000-0005-0000-0000-0000081A0000}"/>
    <cellStyle name="40% - Ênfase4 2 8 2" xfId="7427" xr:uid="{00000000-0005-0000-0000-0000091A0000}"/>
    <cellStyle name="40% - Ênfase4 2 8 2 2" xfId="21958" xr:uid="{00000000-0005-0000-0000-00000A1A0000}"/>
    <cellStyle name="40% - Ênfase4 2 8 3" xfId="7428" xr:uid="{00000000-0005-0000-0000-00000B1A0000}"/>
    <cellStyle name="40% - Ênfase4 2 8 3 2" xfId="21959" xr:uid="{00000000-0005-0000-0000-00000C1A0000}"/>
    <cellStyle name="40% - Ênfase4 2 8 4" xfId="7429" xr:uid="{00000000-0005-0000-0000-00000D1A0000}"/>
    <cellStyle name="40% - Ênfase4 2 8 4 2" xfId="21960" xr:uid="{00000000-0005-0000-0000-00000E1A0000}"/>
    <cellStyle name="40% - Ênfase4 2 8 5" xfId="7430" xr:uid="{00000000-0005-0000-0000-00000F1A0000}"/>
    <cellStyle name="40% - Ênfase4 2 8 5 2" xfId="21961" xr:uid="{00000000-0005-0000-0000-0000101A0000}"/>
    <cellStyle name="40% - Ênfase4 2 8 6" xfId="7431" xr:uid="{00000000-0005-0000-0000-0000111A0000}"/>
    <cellStyle name="40% - Ênfase4 2 8 6 2" xfId="21962" xr:uid="{00000000-0005-0000-0000-0000121A0000}"/>
    <cellStyle name="40% - Ênfase4 2 8 7" xfId="7432" xr:uid="{00000000-0005-0000-0000-0000131A0000}"/>
    <cellStyle name="40% - Ênfase4 2 8 7 2" xfId="21963" xr:uid="{00000000-0005-0000-0000-0000141A0000}"/>
    <cellStyle name="40% - Ênfase4 2 8 8" xfId="7433" xr:uid="{00000000-0005-0000-0000-0000151A0000}"/>
    <cellStyle name="40% - Ênfase4 2 8 8 2" xfId="21964" xr:uid="{00000000-0005-0000-0000-0000161A0000}"/>
    <cellStyle name="40% - Ênfase4 2 8 9" xfId="21957" xr:uid="{00000000-0005-0000-0000-0000171A0000}"/>
    <cellStyle name="40% - Ênfase4 2 9" xfId="7434" xr:uid="{00000000-0005-0000-0000-0000181A0000}"/>
    <cellStyle name="40% - Ênfase4 2 9 2" xfId="7435" xr:uid="{00000000-0005-0000-0000-0000191A0000}"/>
    <cellStyle name="40% - Ênfase4 2 9 2 2" xfId="21966" xr:uid="{00000000-0005-0000-0000-00001A1A0000}"/>
    <cellStyle name="40% - Ênfase4 2 9 3" xfId="7436" xr:uid="{00000000-0005-0000-0000-00001B1A0000}"/>
    <cellStyle name="40% - Ênfase4 2 9 3 2" xfId="21967" xr:uid="{00000000-0005-0000-0000-00001C1A0000}"/>
    <cellStyle name="40% - Ênfase4 2 9 4" xfId="7437" xr:uid="{00000000-0005-0000-0000-00001D1A0000}"/>
    <cellStyle name="40% - Ênfase4 2 9 4 2" xfId="21968" xr:uid="{00000000-0005-0000-0000-00001E1A0000}"/>
    <cellStyle name="40% - Ênfase4 2 9 5" xfId="7438" xr:uid="{00000000-0005-0000-0000-00001F1A0000}"/>
    <cellStyle name="40% - Ênfase4 2 9 5 2" xfId="21969" xr:uid="{00000000-0005-0000-0000-0000201A0000}"/>
    <cellStyle name="40% - Ênfase4 2 9 6" xfId="7439" xr:uid="{00000000-0005-0000-0000-0000211A0000}"/>
    <cellStyle name="40% - Ênfase4 2 9 6 2" xfId="21970" xr:uid="{00000000-0005-0000-0000-0000221A0000}"/>
    <cellStyle name="40% - Ênfase4 2 9 7" xfId="21965" xr:uid="{00000000-0005-0000-0000-0000231A0000}"/>
    <cellStyle name="40% - Ênfase4 2_GUSA" xfId="7440" xr:uid="{00000000-0005-0000-0000-0000241A0000}"/>
    <cellStyle name="40% - Ênfase4 20" xfId="7441" xr:uid="{00000000-0005-0000-0000-0000251A0000}"/>
    <cellStyle name="40% - Ênfase4 20 2" xfId="21971" xr:uid="{00000000-0005-0000-0000-0000261A0000}"/>
    <cellStyle name="40% - Ênfase4 21" xfId="7442" xr:uid="{00000000-0005-0000-0000-0000271A0000}"/>
    <cellStyle name="40% - Ênfase4 21 2" xfId="21972" xr:uid="{00000000-0005-0000-0000-0000281A0000}"/>
    <cellStyle name="40% - Ênfase4 22" xfId="7443" xr:uid="{00000000-0005-0000-0000-0000291A0000}"/>
    <cellStyle name="40% - Ênfase4 22 2" xfId="21973" xr:uid="{00000000-0005-0000-0000-00002A1A0000}"/>
    <cellStyle name="40% - Ênfase4 23" xfId="7444" xr:uid="{00000000-0005-0000-0000-00002B1A0000}"/>
    <cellStyle name="40% - Ênfase4 23 2" xfId="21974" xr:uid="{00000000-0005-0000-0000-00002C1A0000}"/>
    <cellStyle name="40% - Ênfase4 24" xfId="7445" xr:uid="{00000000-0005-0000-0000-00002D1A0000}"/>
    <cellStyle name="40% - Ênfase4 24 2" xfId="21975" xr:uid="{00000000-0005-0000-0000-00002E1A0000}"/>
    <cellStyle name="40% - Ênfase4 25" xfId="7446" xr:uid="{00000000-0005-0000-0000-00002F1A0000}"/>
    <cellStyle name="40% - Ênfase4 25 2" xfId="21976" xr:uid="{00000000-0005-0000-0000-0000301A0000}"/>
    <cellStyle name="40% - Ênfase4 26" xfId="7447" xr:uid="{00000000-0005-0000-0000-0000311A0000}"/>
    <cellStyle name="40% - Ênfase4 26 2" xfId="21977" xr:uid="{00000000-0005-0000-0000-0000321A0000}"/>
    <cellStyle name="40% - Ênfase4 27" xfId="7448" xr:uid="{00000000-0005-0000-0000-0000331A0000}"/>
    <cellStyle name="40% - Ênfase4 27 2" xfId="21978" xr:uid="{00000000-0005-0000-0000-0000341A0000}"/>
    <cellStyle name="40% - Ênfase4 28" xfId="7449" xr:uid="{00000000-0005-0000-0000-0000351A0000}"/>
    <cellStyle name="40% - Ênfase4 28 2" xfId="21979" xr:uid="{00000000-0005-0000-0000-0000361A0000}"/>
    <cellStyle name="40% - Ênfase4 29" xfId="7450" xr:uid="{00000000-0005-0000-0000-0000371A0000}"/>
    <cellStyle name="40% - Ênfase4 29 2" xfId="21980" xr:uid="{00000000-0005-0000-0000-0000381A0000}"/>
    <cellStyle name="40% - Ênfase4 3" xfId="3074" xr:uid="{00000000-0005-0000-0000-0000391A0000}"/>
    <cellStyle name="40% - Ênfase4 3 2" xfId="7451" xr:uid="{00000000-0005-0000-0000-00003A1A0000}"/>
    <cellStyle name="40% - Ênfase4 3 2 2" xfId="7452" xr:uid="{00000000-0005-0000-0000-00003B1A0000}"/>
    <cellStyle name="40% - Ênfase4 3 2 2 2" xfId="21983" xr:uid="{00000000-0005-0000-0000-00003C1A0000}"/>
    <cellStyle name="40% - Ênfase4 3 2 3" xfId="7453" xr:uid="{00000000-0005-0000-0000-00003D1A0000}"/>
    <cellStyle name="40% - Ênfase4 3 2 3 2" xfId="21984" xr:uid="{00000000-0005-0000-0000-00003E1A0000}"/>
    <cellStyle name="40% - Ênfase4 3 2 4" xfId="21982" xr:uid="{00000000-0005-0000-0000-00003F1A0000}"/>
    <cellStyle name="40% - Ênfase4 3 3" xfId="7454" xr:uid="{00000000-0005-0000-0000-0000401A0000}"/>
    <cellStyle name="40% - Ênfase4 3 3 2" xfId="7455" xr:uid="{00000000-0005-0000-0000-0000411A0000}"/>
    <cellStyle name="40% - Ênfase4 3 3 2 2" xfId="21986" xr:uid="{00000000-0005-0000-0000-0000421A0000}"/>
    <cellStyle name="40% - Ênfase4 3 3 3" xfId="7456" xr:uid="{00000000-0005-0000-0000-0000431A0000}"/>
    <cellStyle name="40% - Ênfase4 3 3 3 2" xfId="21987" xr:uid="{00000000-0005-0000-0000-0000441A0000}"/>
    <cellStyle name="40% - Ênfase4 3 3 4" xfId="21985" xr:uid="{00000000-0005-0000-0000-0000451A0000}"/>
    <cellStyle name="40% - Ênfase4 3 4" xfId="7457" xr:uid="{00000000-0005-0000-0000-0000461A0000}"/>
    <cellStyle name="40% - Ênfase4 3 4 2" xfId="21988" xr:uid="{00000000-0005-0000-0000-0000471A0000}"/>
    <cellStyle name="40% - Ênfase4 3 5" xfId="7458" xr:uid="{00000000-0005-0000-0000-0000481A0000}"/>
    <cellStyle name="40% - Ênfase4 3 5 2" xfId="21989" xr:uid="{00000000-0005-0000-0000-0000491A0000}"/>
    <cellStyle name="40% - Ênfase4 3 6" xfId="35297" xr:uid="{00000000-0005-0000-0000-00004A1A0000}"/>
    <cellStyle name="40% - Ênfase4 3 7" xfId="21981" xr:uid="{00000000-0005-0000-0000-00004B1A0000}"/>
    <cellStyle name="40% - Ênfase4 3 8" xfId="37381" xr:uid="{00000000-0005-0000-0000-00004C1A0000}"/>
    <cellStyle name="40% - Ênfase4 3_GUSA" xfId="7459" xr:uid="{00000000-0005-0000-0000-00004D1A0000}"/>
    <cellStyle name="40% - Ênfase4 30" xfId="7460" xr:uid="{00000000-0005-0000-0000-00004E1A0000}"/>
    <cellStyle name="40% - Ênfase4 30 2" xfId="21990" xr:uid="{00000000-0005-0000-0000-00004F1A0000}"/>
    <cellStyle name="40% - Ênfase4 31" xfId="7461" xr:uid="{00000000-0005-0000-0000-0000501A0000}"/>
    <cellStyle name="40% - Ênfase4 31 2" xfId="21991" xr:uid="{00000000-0005-0000-0000-0000511A0000}"/>
    <cellStyle name="40% - Ênfase4 32" xfId="7462" xr:uid="{00000000-0005-0000-0000-0000521A0000}"/>
    <cellStyle name="40% - Ênfase4 32 2" xfId="21992" xr:uid="{00000000-0005-0000-0000-0000531A0000}"/>
    <cellStyle name="40% - Ênfase4 33" xfId="19896" xr:uid="{00000000-0005-0000-0000-0000541A0000}"/>
    <cellStyle name="40% - Ênfase4 34" xfId="19914" xr:uid="{00000000-0005-0000-0000-0000551A0000}"/>
    <cellStyle name="40% - Ênfase4 35" xfId="19923" xr:uid="{00000000-0005-0000-0000-0000561A0000}"/>
    <cellStyle name="40% - Ênfase4 36" xfId="19941" xr:uid="{00000000-0005-0000-0000-0000571A0000}"/>
    <cellStyle name="40% - Ênfase4 37" xfId="19950" xr:uid="{00000000-0005-0000-0000-0000581A0000}"/>
    <cellStyle name="40% - Ênfase4 38" xfId="19964" xr:uid="{00000000-0005-0000-0000-0000591A0000}"/>
    <cellStyle name="40% - Ênfase4 39" xfId="19980" xr:uid="{00000000-0005-0000-0000-00005A1A0000}"/>
    <cellStyle name="40% - Ênfase4 4" xfId="3211" xr:uid="{00000000-0005-0000-0000-00005B1A0000}"/>
    <cellStyle name="40% - Ênfase4 4 2" xfId="7463" xr:uid="{00000000-0005-0000-0000-00005C1A0000}"/>
    <cellStyle name="40% - Ênfase4 4 2 2" xfId="7464" xr:uid="{00000000-0005-0000-0000-00005D1A0000}"/>
    <cellStyle name="40% - Ênfase4 4 2 2 2" xfId="21995" xr:uid="{00000000-0005-0000-0000-00005E1A0000}"/>
    <cellStyle name="40% - Ênfase4 4 2 3" xfId="7465" xr:uid="{00000000-0005-0000-0000-00005F1A0000}"/>
    <cellStyle name="40% - Ênfase4 4 2 3 2" xfId="21996" xr:uid="{00000000-0005-0000-0000-0000601A0000}"/>
    <cellStyle name="40% - Ênfase4 4 2 4" xfId="21994" xr:uid="{00000000-0005-0000-0000-0000611A0000}"/>
    <cellStyle name="40% - Ênfase4 4 3" xfId="7466" xr:uid="{00000000-0005-0000-0000-0000621A0000}"/>
    <cellStyle name="40% - Ênfase4 4 3 2" xfId="7467" xr:uid="{00000000-0005-0000-0000-0000631A0000}"/>
    <cellStyle name="40% - Ênfase4 4 3 2 2" xfId="21998" xr:uid="{00000000-0005-0000-0000-0000641A0000}"/>
    <cellStyle name="40% - Ênfase4 4 3 3" xfId="7468" xr:uid="{00000000-0005-0000-0000-0000651A0000}"/>
    <cellStyle name="40% - Ênfase4 4 3 3 2" xfId="21999" xr:uid="{00000000-0005-0000-0000-0000661A0000}"/>
    <cellStyle name="40% - Ênfase4 4 3 4" xfId="21997" xr:uid="{00000000-0005-0000-0000-0000671A0000}"/>
    <cellStyle name="40% - Ênfase4 4 4" xfId="7469" xr:uid="{00000000-0005-0000-0000-0000681A0000}"/>
    <cellStyle name="40% - Ênfase4 4 4 2" xfId="22000" xr:uid="{00000000-0005-0000-0000-0000691A0000}"/>
    <cellStyle name="40% - Ênfase4 4 5" xfId="7470" xr:uid="{00000000-0005-0000-0000-00006A1A0000}"/>
    <cellStyle name="40% - Ênfase4 4 5 2" xfId="22001" xr:uid="{00000000-0005-0000-0000-00006B1A0000}"/>
    <cellStyle name="40% - Ênfase4 4 6" xfId="35298" xr:uid="{00000000-0005-0000-0000-00006C1A0000}"/>
    <cellStyle name="40% - Ênfase4 4 7" xfId="21993" xr:uid="{00000000-0005-0000-0000-00006D1A0000}"/>
    <cellStyle name="40% - Ênfase4 4_GUSA" xfId="7471" xr:uid="{00000000-0005-0000-0000-00006E1A0000}"/>
    <cellStyle name="40% - Ênfase4 40" xfId="36014" xr:uid="{00000000-0005-0000-0000-00006F1A0000}"/>
    <cellStyle name="40% - Ênfase4 41" xfId="36114" xr:uid="{00000000-0005-0000-0000-0000701A0000}"/>
    <cellStyle name="40% - Ênfase4 42" xfId="36129" xr:uid="{00000000-0005-0000-0000-0000711A0000}"/>
    <cellStyle name="40% - Ênfase4 43" xfId="36144" xr:uid="{00000000-0005-0000-0000-0000721A0000}"/>
    <cellStyle name="40% - Ênfase4 44" xfId="36153" xr:uid="{00000000-0005-0000-0000-0000731A0000}"/>
    <cellStyle name="40% - Ênfase4 45" xfId="36275" xr:uid="{00000000-0005-0000-0000-0000741A0000}"/>
    <cellStyle name="40% - Ênfase4 46" xfId="43631" xr:uid="{2CAB3824-C2C4-4916-B841-3EA7DCE3E46B}"/>
    <cellStyle name="40% - Ênfase4 5" xfId="3061" xr:uid="{00000000-0005-0000-0000-0000751A0000}"/>
    <cellStyle name="40% - Ênfase4 5 2" xfId="7472" xr:uid="{00000000-0005-0000-0000-0000761A0000}"/>
    <cellStyle name="40% - Ênfase4 5 2 10" xfId="7473" xr:uid="{00000000-0005-0000-0000-0000771A0000}"/>
    <cellStyle name="40% - Ênfase4 5 2 10 2" xfId="22004" xr:uid="{00000000-0005-0000-0000-0000781A0000}"/>
    <cellStyle name="40% - Ênfase4 5 2 11" xfId="7474" xr:uid="{00000000-0005-0000-0000-0000791A0000}"/>
    <cellStyle name="40% - Ênfase4 5 2 11 2" xfId="22005" xr:uid="{00000000-0005-0000-0000-00007A1A0000}"/>
    <cellStyle name="40% - Ênfase4 5 2 12" xfId="7475" xr:uid="{00000000-0005-0000-0000-00007B1A0000}"/>
    <cellStyle name="40% - Ênfase4 5 2 12 2" xfId="22006" xr:uid="{00000000-0005-0000-0000-00007C1A0000}"/>
    <cellStyle name="40% - Ênfase4 5 2 13" xfId="7476" xr:uid="{00000000-0005-0000-0000-00007D1A0000}"/>
    <cellStyle name="40% - Ênfase4 5 2 13 2" xfId="22007" xr:uid="{00000000-0005-0000-0000-00007E1A0000}"/>
    <cellStyle name="40% - Ênfase4 5 2 14" xfId="7477" xr:uid="{00000000-0005-0000-0000-00007F1A0000}"/>
    <cellStyle name="40% - Ênfase4 5 2 14 2" xfId="22008" xr:uid="{00000000-0005-0000-0000-0000801A0000}"/>
    <cellStyle name="40% - Ênfase4 5 2 15" xfId="7478" xr:uid="{00000000-0005-0000-0000-0000811A0000}"/>
    <cellStyle name="40% - Ênfase4 5 2 15 2" xfId="22009" xr:uid="{00000000-0005-0000-0000-0000821A0000}"/>
    <cellStyle name="40% - Ênfase4 5 2 16" xfId="7479" xr:uid="{00000000-0005-0000-0000-0000831A0000}"/>
    <cellStyle name="40% - Ênfase4 5 2 16 2" xfId="22010" xr:uid="{00000000-0005-0000-0000-0000841A0000}"/>
    <cellStyle name="40% - Ênfase4 5 2 17" xfId="7480" xr:uid="{00000000-0005-0000-0000-0000851A0000}"/>
    <cellStyle name="40% - Ênfase4 5 2 17 2" xfId="22011" xr:uid="{00000000-0005-0000-0000-0000861A0000}"/>
    <cellStyle name="40% - Ênfase4 5 2 18" xfId="22003" xr:uid="{00000000-0005-0000-0000-0000871A0000}"/>
    <cellStyle name="40% - Ênfase4 5 2 2" xfId="7481" xr:uid="{00000000-0005-0000-0000-0000881A0000}"/>
    <cellStyle name="40% - Ênfase4 5 2 2 2" xfId="22012" xr:uid="{00000000-0005-0000-0000-0000891A0000}"/>
    <cellStyle name="40% - Ênfase4 5 2 3" xfId="7482" xr:uid="{00000000-0005-0000-0000-00008A1A0000}"/>
    <cellStyle name="40% - Ênfase4 5 2 3 2" xfId="22013" xr:uid="{00000000-0005-0000-0000-00008B1A0000}"/>
    <cellStyle name="40% - Ênfase4 5 2 4" xfId="7483" xr:uid="{00000000-0005-0000-0000-00008C1A0000}"/>
    <cellStyle name="40% - Ênfase4 5 2 4 2" xfId="22014" xr:uid="{00000000-0005-0000-0000-00008D1A0000}"/>
    <cellStyle name="40% - Ênfase4 5 2 5" xfId="7484" xr:uid="{00000000-0005-0000-0000-00008E1A0000}"/>
    <cellStyle name="40% - Ênfase4 5 2 5 2" xfId="22015" xr:uid="{00000000-0005-0000-0000-00008F1A0000}"/>
    <cellStyle name="40% - Ênfase4 5 2 6" xfId="7485" xr:uid="{00000000-0005-0000-0000-0000901A0000}"/>
    <cellStyle name="40% - Ênfase4 5 2 6 2" xfId="22016" xr:uid="{00000000-0005-0000-0000-0000911A0000}"/>
    <cellStyle name="40% - Ênfase4 5 2 7" xfId="7486" xr:uid="{00000000-0005-0000-0000-0000921A0000}"/>
    <cellStyle name="40% - Ênfase4 5 2 7 2" xfId="22017" xr:uid="{00000000-0005-0000-0000-0000931A0000}"/>
    <cellStyle name="40% - Ênfase4 5 2 8" xfId="7487" xr:uid="{00000000-0005-0000-0000-0000941A0000}"/>
    <cellStyle name="40% - Ênfase4 5 2 8 2" xfId="22018" xr:uid="{00000000-0005-0000-0000-0000951A0000}"/>
    <cellStyle name="40% - Ênfase4 5 2 9" xfId="7488" xr:uid="{00000000-0005-0000-0000-0000961A0000}"/>
    <cellStyle name="40% - Ênfase4 5 2 9 2" xfId="22019" xr:uid="{00000000-0005-0000-0000-0000971A0000}"/>
    <cellStyle name="40% - Ênfase4 5 3" xfId="7489" xr:uid="{00000000-0005-0000-0000-0000981A0000}"/>
    <cellStyle name="40% - Ênfase4 5 3 10" xfId="7490" xr:uid="{00000000-0005-0000-0000-0000991A0000}"/>
    <cellStyle name="40% - Ênfase4 5 3 10 2" xfId="22021" xr:uid="{00000000-0005-0000-0000-00009A1A0000}"/>
    <cellStyle name="40% - Ênfase4 5 3 11" xfId="7491" xr:uid="{00000000-0005-0000-0000-00009B1A0000}"/>
    <cellStyle name="40% - Ênfase4 5 3 11 2" xfId="22022" xr:uid="{00000000-0005-0000-0000-00009C1A0000}"/>
    <cellStyle name="40% - Ênfase4 5 3 12" xfId="7492" xr:uid="{00000000-0005-0000-0000-00009D1A0000}"/>
    <cellStyle name="40% - Ênfase4 5 3 12 2" xfId="22023" xr:uid="{00000000-0005-0000-0000-00009E1A0000}"/>
    <cellStyle name="40% - Ênfase4 5 3 13" xfId="7493" xr:uid="{00000000-0005-0000-0000-00009F1A0000}"/>
    <cellStyle name="40% - Ênfase4 5 3 13 2" xfId="22024" xr:uid="{00000000-0005-0000-0000-0000A01A0000}"/>
    <cellStyle name="40% - Ênfase4 5 3 14" xfId="7494" xr:uid="{00000000-0005-0000-0000-0000A11A0000}"/>
    <cellStyle name="40% - Ênfase4 5 3 14 2" xfId="22025" xr:uid="{00000000-0005-0000-0000-0000A21A0000}"/>
    <cellStyle name="40% - Ênfase4 5 3 15" xfId="7495" xr:uid="{00000000-0005-0000-0000-0000A31A0000}"/>
    <cellStyle name="40% - Ênfase4 5 3 15 2" xfId="22026" xr:uid="{00000000-0005-0000-0000-0000A41A0000}"/>
    <cellStyle name="40% - Ênfase4 5 3 16" xfId="7496" xr:uid="{00000000-0005-0000-0000-0000A51A0000}"/>
    <cellStyle name="40% - Ênfase4 5 3 16 2" xfId="22027" xr:uid="{00000000-0005-0000-0000-0000A61A0000}"/>
    <cellStyle name="40% - Ênfase4 5 3 17" xfId="7497" xr:uid="{00000000-0005-0000-0000-0000A71A0000}"/>
    <cellStyle name="40% - Ênfase4 5 3 17 2" xfId="22028" xr:uid="{00000000-0005-0000-0000-0000A81A0000}"/>
    <cellStyle name="40% - Ênfase4 5 3 18" xfId="22020" xr:uid="{00000000-0005-0000-0000-0000A91A0000}"/>
    <cellStyle name="40% - Ênfase4 5 3 2" xfId="7498" xr:uid="{00000000-0005-0000-0000-0000AA1A0000}"/>
    <cellStyle name="40% - Ênfase4 5 3 2 2" xfId="22029" xr:uid="{00000000-0005-0000-0000-0000AB1A0000}"/>
    <cellStyle name="40% - Ênfase4 5 3 3" xfId="7499" xr:uid="{00000000-0005-0000-0000-0000AC1A0000}"/>
    <cellStyle name="40% - Ênfase4 5 3 3 2" xfId="22030" xr:uid="{00000000-0005-0000-0000-0000AD1A0000}"/>
    <cellStyle name="40% - Ênfase4 5 3 4" xfId="7500" xr:uid="{00000000-0005-0000-0000-0000AE1A0000}"/>
    <cellStyle name="40% - Ênfase4 5 3 4 2" xfId="22031" xr:uid="{00000000-0005-0000-0000-0000AF1A0000}"/>
    <cellStyle name="40% - Ênfase4 5 3 5" xfId="7501" xr:uid="{00000000-0005-0000-0000-0000B01A0000}"/>
    <cellStyle name="40% - Ênfase4 5 3 5 2" xfId="22032" xr:uid="{00000000-0005-0000-0000-0000B11A0000}"/>
    <cellStyle name="40% - Ênfase4 5 3 6" xfId="7502" xr:uid="{00000000-0005-0000-0000-0000B21A0000}"/>
    <cellStyle name="40% - Ênfase4 5 3 6 2" xfId="22033" xr:uid="{00000000-0005-0000-0000-0000B31A0000}"/>
    <cellStyle name="40% - Ênfase4 5 3 7" xfId="7503" xr:uid="{00000000-0005-0000-0000-0000B41A0000}"/>
    <cellStyle name="40% - Ênfase4 5 3 7 2" xfId="22034" xr:uid="{00000000-0005-0000-0000-0000B51A0000}"/>
    <cellStyle name="40% - Ênfase4 5 3 8" xfId="7504" xr:uid="{00000000-0005-0000-0000-0000B61A0000}"/>
    <cellStyle name="40% - Ênfase4 5 3 8 2" xfId="22035" xr:uid="{00000000-0005-0000-0000-0000B71A0000}"/>
    <cellStyle name="40% - Ênfase4 5 3 9" xfId="7505" xr:uid="{00000000-0005-0000-0000-0000B81A0000}"/>
    <cellStyle name="40% - Ênfase4 5 3 9 2" xfId="22036" xr:uid="{00000000-0005-0000-0000-0000B91A0000}"/>
    <cellStyle name="40% - Ênfase4 5 4" xfId="7506" xr:uid="{00000000-0005-0000-0000-0000BA1A0000}"/>
    <cellStyle name="40% - Ênfase4 5 4 2" xfId="22037" xr:uid="{00000000-0005-0000-0000-0000BB1A0000}"/>
    <cellStyle name="40% - Ênfase4 5 5" xfId="7507" xr:uid="{00000000-0005-0000-0000-0000BC1A0000}"/>
    <cellStyle name="40% - Ênfase4 5 5 2" xfId="22038" xr:uid="{00000000-0005-0000-0000-0000BD1A0000}"/>
    <cellStyle name="40% - Ênfase4 5 6" xfId="22002" xr:uid="{00000000-0005-0000-0000-0000BE1A0000}"/>
    <cellStyle name="40% - Ênfase4 5_GUSA" xfId="7508" xr:uid="{00000000-0005-0000-0000-0000BF1A0000}"/>
    <cellStyle name="40% - Ênfase4 6" xfId="7509" xr:uid="{00000000-0005-0000-0000-0000C01A0000}"/>
    <cellStyle name="40% - Ênfase4 6 2" xfId="7510" xr:uid="{00000000-0005-0000-0000-0000C11A0000}"/>
    <cellStyle name="40% - Ênfase4 6 2 2" xfId="35299" xr:uid="{00000000-0005-0000-0000-0000C21A0000}"/>
    <cellStyle name="40% - Ênfase4 6 2 3" xfId="35300" xr:uid="{00000000-0005-0000-0000-0000C31A0000}"/>
    <cellStyle name="40% - Ênfase4 6 2 4" xfId="22040" xr:uid="{00000000-0005-0000-0000-0000C41A0000}"/>
    <cellStyle name="40% - Ênfase4 6 3" xfId="7511" xr:uid="{00000000-0005-0000-0000-0000C51A0000}"/>
    <cellStyle name="40% - Ênfase4 6 3 2" xfId="22041" xr:uid="{00000000-0005-0000-0000-0000C61A0000}"/>
    <cellStyle name="40% - Ênfase4 6 4" xfId="35301" xr:uid="{00000000-0005-0000-0000-0000C71A0000}"/>
    <cellStyle name="40% - Ênfase4 6 5" xfId="35302" xr:uid="{00000000-0005-0000-0000-0000C81A0000}"/>
    <cellStyle name="40% - Ênfase4 6 6" xfId="22039" xr:uid="{00000000-0005-0000-0000-0000C91A0000}"/>
    <cellStyle name="40% - Ênfase4 7" xfId="7512" xr:uid="{00000000-0005-0000-0000-0000CA1A0000}"/>
    <cellStyle name="40% - Ênfase4 7 2" xfId="7513" xr:uid="{00000000-0005-0000-0000-0000CB1A0000}"/>
    <cellStyle name="40% - Ênfase4 7 2 2" xfId="35303" xr:uid="{00000000-0005-0000-0000-0000CC1A0000}"/>
    <cellStyle name="40% - Ênfase4 7 2 3" xfId="35304" xr:uid="{00000000-0005-0000-0000-0000CD1A0000}"/>
    <cellStyle name="40% - Ênfase4 7 2 4" xfId="22043" xr:uid="{00000000-0005-0000-0000-0000CE1A0000}"/>
    <cellStyle name="40% - Ênfase4 7 3" xfId="7514" xr:uid="{00000000-0005-0000-0000-0000CF1A0000}"/>
    <cellStyle name="40% - Ênfase4 7 3 2" xfId="22044" xr:uid="{00000000-0005-0000-0000-0000D01A0000}"/>
    <cellStyle name="40% - Ênfase4 7 4" xfId="35305" xr:uid="{00000000-0005-0000-0000-0000D11A0000}"/>
    <cellStyle name="40% - Ênfase4 7 5" xfId="35306" xr:uid="{00000000-0005-0000-0000-0000D21A0000}"/>
    <cellStyle name="40% - Ênfase4 7 6" xfId="22042" xr:uid="{00000000-0005-0000-0000-0000D31A0000}"/>
    <cellStyle name="40% - Ênfase4 8" xfId="7515" xr:uid="{00000000-0005-0000-0000-0000D41A0000}"/>
    <cellStyle name="40% - Ênfase4 8 2" xfId="7516" xr:uid="{00000000-0005-0000-0000-0000D51A0000}"/>
    <cellStyle name="40% - Ênfase4 8 2 2" xfId="22046" xr:uid="{00000000-0005-0000-0000-0000D61A0000}"/>
    <cellStyle name="40% - Ênfase4 8 3" xfId="7517" xr:uid="{00000000-0005-0000-0000-0000D71A0000}"/>
    <cellStyle name="40% - Ênfase4 8 3 2" xfId="22047" xr:uid="{00000000-0005-0000-0000-0000D81A0000}"/>
    <cellStyle name="40% - Ênfase4 8 4" xfId="22045" xr:uid="{00000000-0005-0000-0000-0000D91A0000}"/>
    <cellStyle name="40% - Ênfase4 9" xfId="7518" xr:uid="{00000000-0005-0000-0000-0000DA1A0000}"/>
    <cellStyle name="40% - Ênfase4 9 2" xfId="7519" xr:uid="{00000000-0005-0000-0000-0000DB1A0000}"/>
    <cellStyle name="40% - Ênfase4 9 2 2" xfId="7520" xr:uid="{00000000-0005-0000-0000-0000DC1A0000}"/>
    <cellStyle name="40% - Ênfase4 9 2 2 2" xfId="22050" xr:uid="{00000000-0005-0000-0000-0000DD1A0000}"/>
    <cellStyle name="40% - Ênfase4 9 2 3" xfId="22049" xr:uid="{00000000-0005-0000-0000-0000DE1A0000}"/>
    <cellStyle name="40% - Ênfase4 9 3" xfId="7521" xr:uid="{00000000-0005-0000-0000-0000DF1A0000}"/>
    <cellStyle name="40% - Ênfase4 9 3 2" xfId="22051" xr:uid="{00000000-0005-0000-0000-0000E01A0000}"/>
    <cellStyle name="40% - Ênfase4 9 4" xfId="22048" xr:uid="{00000000-0005-0000-0000-0000E11A0000}"/>
    <cellStyle name="40% - Ênfase5 10" xfId="7522" xr:uid="{00000000-0005-0000-0000-0000E21A0000}"/>
    <cellStyle name="40% - Ênfase5 10 2" xfId="7523" xr:uid="{00000000-0005-0000-0000-0000E31A0000}"/>
    <cellStyle name="40% - Ênfase5 10 2 2" xfId="22053" xr:uid="{00000000-0005-0000-0000-0000E41A0000}"/>
    <cellStyle name="40% - Ênfase5 10 3" xfId="7524" xr:uid="{00000000-0005-0000-0000-0000E51A0000}"/>
    <cellStyle name="40% - Ênfase5 10 3 2" xfId="22054" xr:uid="{00000000-0005-0000-0000-0000E61A0000}"/>
    <cellStyle name="40% - Ênfase5 10 4" xfId="22052" xr:uid="{00000000-0005-0000-0000-0000E71A0000}"/>
    <cellStyle name="40% - Ênfase5 11" xfId="7525" xr:uid="{00000000-0005-0000-0000-0000E81A0000}"/>
    <cellStyle name="40% - Ênfase5 11 2" xfId="7526" xr:uid="{00000000-0005-0000-0000-0000E91A0000}"/>
    <cellStyle name="40% - Ênfase5 11 2 2" xfId="22056" xr:uid="{00000000-0005-0000-0000-0000EA1A0000}"/>
    <cellStyle name="40% - Ênfase5 11 3" xfId="7527" xr:uid="{00000000-0005-0000-0000-0000EB1A0000}"/>
    <cellStyle name="40% - Ênfase5 11 3 2" xfId="22057" xr:uid="{00000000-0005-0000-0000-0000EC1A0000}"/>
    <cellStyle name="40% - Ênfase5 11 4" xfId="22055" xr:uid="{00000000-0005-0000-0000-0000ED1A0000}"/>
    <cellStyle name="40% - Ênfase5 12" xfId="7528" xr:uid="{00000000-0005-0000-0000-0000EE1A0000}"/>
    <cellStyle name="40% - Ênfase5 12 2" xfId="7529" xr:uid="{00000000-0005-0000-0000-0000EF1A0000}"/>
    <cellStyle name="40% - Ênfase5 12 2 2" xfId="22059" xr:uid="{00000000-0005-0000-0000-0000F01A0000}"/>
    <cellStyle name="40% - Ênfase5 12 3" xfId="7530" xr:uid="{00000000-0005-0000-0000-0000F11A0000}"/>
    <cellStyle name="40% - Ênfase5 12 3 2" xfId="22060" xr:uid="{00000000-0005-0000-0000-0000F21A0000}"/>
    <cellStyle name="40% - Ênfase5 12 4" xfId="22058" xr:uid="{00000000-0005-0000-0000-0000F31A0000}"/>
    <cellStyle name="40% - Ênfase5 13" xfId="7531" xr:uid="{00000000-0005-0000-0000-0000F41A0000}"/>
    <cellStyle name="40% - Ênfase5 13 2" xfId="22061" xr:uid="{00000000-0005-0000-0000-0000F51A0000}"/>
    <cellStyle name="40% - Ênfase5 14" xfId="7532" xr:uid="{00000000-0005-0000-0000-0000F61A0000}"/>
    <cellStyle name="40% - Ênfase5 14 2" xfId="22062" xr:uid="{00000000-0005-0000-0000-0000F71A0000}"/>
    <cellStyle name="40% - Ênfase5 15" xfId="7533" xr:uid="{00000000-0005-0000-0000-0000F81A0000}"/>
    <cellStyle name="40% - Ênfase5 15 2" xfId="22063" xr:uid="{00000000-0005-0000-0000-0000F91A0000}"/>
    <cellStyle name="40% - Ênfase5 16" xfId="7534" xr:uid="{00000000-0005-0000-0000-0000FA1A0000}"/>
    <cellStyle name="40% - Ênfase5 16 2" xfId="22064" xr:uid="{00000000-0005-0000-0000-0000FB1A0000}"/>
    <cellStyle name="40% - Ênfase5 17" xfId="7535" xr:uid="{00000000-0005-0000-0000-0000FC1A0000}"/>
    <cellStyle name="40% - Ênfase5 17 2" xfId="22065" xr:uid="{00000000-0005-0000-0000-0000FD1A0000}"/>
    <cellStyle name="40% - Ênfase5 18" xfId="7536" xr:uid="{00000000-0005-0000-0000-0000FE1A0000}"/>
    <cellStyle name="40% - Ênfase5 18 2" xfId="22066" xr:uid="{00000000-0005-0000-0000-0000FF1A0000}"/>
    <cellStyle name="40% - Ênfase5 19" xfId="7537" xr:uid="{00000000-0005-0000-0000-0000001B0000}"/>
    <cellStyle name="40% - Ênfase5 19 2" xfId="22067" xr:uid="{00000000-0005-0000-0000-0000011B0000}"/>
    <cellStyle name="40% - Ênfase5 2" xfId="3056" xr:uid="{00000000-0005-0000-0000-0000021B0000}"/>
    <cellStyle name="40% - Ênfase5 2 10" xfId="7538" xr:uid="{00000000-0005-0000-0000-0000031B0000}"/>
    <cellStyle name="40% - Ênfase5 2 10 2" xfId="7539" xr:uid="{00000000-0005-0000-0000-0000041B0000}"/>
    <cellStyle name="40% - Ênfase5 2 10 2 2" xfId="22070" xr:uid="{00000000-0005-0000-0000-0000051B0000}"/>
    <cellStyle name="40% - Ênfase5 2 10 3" xfId="7540" xr:uid="{00000000-0005-0000-0000-0000061B0000}"/>
    <cellStyle name="40% - Ênfase5 2 10 3 2" xfId="22071" xr:uid="{00000000-0005-0000-0000-0000071B0000}"/>
    <cellStyle name="40% - Ênfase5 2 10 4" xfId="7541" xr:uid="{00000000-0005-0000-0000-0000081B0000}"/>
    <cellStyle name="40% - Ênfase5 2 10 4 2" xfId="22072" xr:uid="{00000000-0005-0000-0000-0000091B0000}"/>
    <cellStyle name="40% - Ênfase5 2 10 5" xfId="22069" xr:uid="{00000000-0005-0000-0000-00000A1B0000}"/>
    <cellStyle name="40% - Ênfase5 2 11" xfId="7542" xr:uid="{00000000-0005-0000-0000-00000B1B0000}"/>
    <cellStyle name="40% - Ênfase5 2 11 2" xfId="7543" xr:uid="{00000000-0005-0000-0000-00000C1B0000}"/>
    <cellStyle name="40% - Ênfase5 2 11 2 2" xfId="22074" xr:uid="{00000000-0005-0000-0000-00000D1B0000}"/>
    <cellStyle name="40% - Ênfase5 2 11 3" xfId="7544" xr:uid="{00000000-0005-0000-0000-00000E1B0000}"/>
    <cellStyle name="40% - Ênfase5 2 11 3 2" xfId="22075" xr:uid="{00000000-0005-0000-0000-00000F1B0000}"/>
    <cellStyle name="40% - Ênfase5 2 11 4" xfId="7545" xr:uid="{00000000-0005-0000-0000-0000101B0000}"/>
    <cellStyle name="40% - Ênfase5 2 11 4 2" xfId="22076" xr:uid="{00000000-0005-0000-0000-0000111B0000}"/>
    <cellStyle name="40% - Ênfase5 2 11 5" xfId="22073" xr:uid="{00000000-0005-0000-0000-0000121B0000}"/>
    <cellStyle name="40% - Ênfase5 2 12" xfId="7546" xr:uid="{00000000-0005-0000-0000-0000131B0000}"/>
    <cellStyle name="40% - Ênfase5 2 12 2" xfId="7547" xr:uid="{00000000-0005-0000-0000-0000141B0000}"/>
    <cellStyle name="40% - Ênfase5 2 12 2 2" xfId="22078" xr:uid="{00000000-0005-0000-0000-0000151B0000}"/>
    <cellStyle name="40% - Ênfase5 2 12 3" xfId="7548" xr:uid="{00000000-0005-0000-0000-0000161B0000}"/>
    <cellStyle name="40% - Ênfase5 2 12 3 2" xfId="22079" xr:uid="{00000000-0005-0000-0000-0000171B0000}"/>
    <cellStyle name="40% - Ênfase5 2 12 4" xfId="7549" xr:uid="{00000000-0005-0000-0000-0000181B0000}"/>
    <cellStyle name="40% - Ênfase5 2 12 4 2" xfId="22080" xr:uid="{00000000-0005-0000-0000-0000191B0000}"/>
    <cellStyle name="40% - Ênfase5 2 12 5" xfId="22077" xr:uid="{00000000-0005-0000-0000-00001A1B0000}"/>
    <cellStyle name="40% - Ênfase5 2 13" xfId="7550" xr:uid="{00000000-0005-0000-0000-00001B1B0000}"/>
    <cellStyle name="40% - Ênfase5 2 13 2" xfId="7551" xr:uid="{00000000-0005-0000-0000-00001C1B0000}"/>
    <cellStyle name="40% - Ênfase5 2 13 2 2" xfId="22082" xr:uid="{00000000-0005-0000-0000-00001D1B0000}"/>
    <cellStyle name="40% - Ênfase5 2 13 3" xfId="7552" xr:uid="{00000000-0005-0000-0000-00001E1B0000}"/>
    <cellStyle name="40% - Ênfase5 2 13 3 2" xfId="22083" xr:uid="{00000000-0005-0000-0000-00001F1B0000}"/>
    <cellStyle name="40% - Ênfase5 2 13 4" xfId="22081" xr:uid="{00000000-0005-0000-0000-0000201B0000}"/>
    <cellStyle name="40% - Ênfase5 2 14" xfId="7553" xr:uid="{00000000-0005-0000-0000-0000211B0000}"/>
    <cellStyle name="40% - Ênfase5 2 14 2" xfId="7554" xr:uid="{00000000-0005-0000-0000-0000221B0000}"/>
    <cellStyle name="40% - Ênfase5 2 14 2 2" xfId="22085" xr:uid="{00000000-0005-0000-0000-0000231B0000}"/>
    <cellStyle name="40% - Ênfase5 2 14 3" xfId="22084" xr:uid="{00000000-0005-0000-0000-0000241B0000}"/>
    <cellStyle name="40% - Ênfase5 2 15" xfId="7555" xr:uid="{00000000-0005-0000-0000-0000251B0000}"/>
    <cellStyle name="40% - Ênfase5 2 15 2" xfId="22086" xr:uid="{00000000-0005-0000-0000-0000261B0000}"/>
    <cellStyle name="40% - Ênfase5 2 16" xfId="7556" xr:uid="{00000000-0005-0000-0000-0000271B0000}"/>
    <cellStyle name="40% - Ênfase5 2 16 2" xfId="22087" xr:uid="{00000000-0005-0000-0000-0000281B0000}"/>
    <cellStyle name="40% - Ênfase5 2 17" xfId="7557" xr:uid="{00000000-0005-0000-0000-0000291B0000}"/>
    <cellStyle name="40% - Ênfase5 2 17 2" xfId="22088" xr:uid="{00000000-0005-0000-0000-00002A1B0000}"/>
    <cellStyle name="40% - Ênfase5 2 18" xfId="7558" xr:uid="{00000000-0005-0000-0000-00002B1B0000}"/>
    <cellStyle name="40% - Ênfase5 2 18 2" xfId="22089" xr:uid="{00000000-0005-0000-0000-00002C1B0000}"/>
    <cellStyle name="40% - Ênfase5 2 19" xfId="7559" xr:uid="{00000000-0005-0000-0000-00002D1B0000}"/>
    <cellStyle name="40% - Ênfase5 2 19 2" xfId="22090" xr:uid="{00000000-0005-0000-0000-00002E1B0000}"/>
    <cellStyle name="40% - Ênfase5 2 2" xfId="7560" xr:uid="{00000000-0005-0000-0000-00002F1B0000}"/>
    <cellStyle name="40% - Ênfase5 2 2 10" xfId="7561" xr:uid="{00000000-0005-0000-0000-0000301B0000}"/>
    <cellStyle name="40% - Ênfase5 2 2 10 2" xfId="7562" xr:uid="{00000000-0005-0000-0000-0000311B0000}"/>
    <cellStyle name="40% - Ênfase5 2 2 10 2 2" xfId="22093" xr:uid="{00000000-0005-0000-0000-0000321B0000}"/>
    <cellStyle name="40% - Ênfase5 2 2 10 3" xfId="7563" xr:uid="{00000000-0005-0000-0000-0000331B0000}"/>
    <cellStyle name="40% - Ênfase5 2 2 10 3 2" xfId="22094" xr:uid="{00000000-0005-0000-0000-0000341B0000}"/>
    <cellStyle name="40% - Ênfase5 2 2 10 4" xfId="7564" xr:uid="{00000000-0005-0000-0000-0000351B0000}"/>
    <cellStyle name="40% - Ênfase5 2 2 10 4 2" xfId="22095" xr:uid="{00000000-0005-0000-0000-0000361B0000}"/>
    <cellStyle name="40% - Ênfase5 2 2 10 5" xfId="22092" xr:uid="{00000000-0005-0000-0000-0000371B0000}"/>
    <cellStyle name="40% - Ênfase5 2 2 11" xfId="7565" xr:uid="{00000000-0005-0000-0000-0000381B0000}"/>
    <cellStyle name="40% - Ênfase5 2 2 11 2" xfId="7566" xr:uid="{00000000-0005-0000-0000-0000391B0000}"/>
    <cellStyle name="40% - Ênfase5 2 2 11 2 2" xfId="22097" xr:uid="{00000000-0005-0000-0000-00003A1B0000}"/>
    <cellStyle name="40% - Ênfase5 2 2 11 3" xfId="7567" xr:uid="{00000000-0005-0000-0000-00003B1B0000}"/>
    <cellStyle name="40% - Ênfase5 2 2 11 3 2" xfId="22098" xr:uid="{00000000-0005-0000-0000-00003C1B0000}"/>
    <cellStyle name="40% - Ênfase5 2 2 11 4" xfId="7568" xr:uid="{00000000-0005-0000-0000-00003D1B0000}"/>
    <cellStyle name="40% - Ênfase5 2 2 11 4 2" xfId="22099" xr:uid="{00000000-0005-0000-0000-00003E1B0000}"/>
    <cellStyle name="40% - Ênfase5 2 2 11 5" xfId="22096" xr:uid="{00000000-0005-0000-0000-00003F1B0000}"/>
    <cellStyle name="40% - Ênfase5 2 2 12" xfId="7569" xr:uid="{00000000-0005-0000-0000-0000401B0000}"/>
    <cellStyle name="40% - Ênfase5 2 2 12 2" xfId="7570" xr:uid="{00000000-0005-0000-0000-0000411B0000}"/>
    <cellStyle name="40% - Ênfase5 2 2 12 2 2" xfId="22101" xr:uid="{00000000-0005-0000-0000-0000421B0000}"/>
    <cellStyle name="40% - Ênfase5 2 2 12 3" xfId="7571" xr:uid="{00000000-0005-0000-0000-0000431B0000}"/>
    <cellStyle name="40% - Ênfase5 2 2 12 3 2" xfId="22102" xr:uid="{00000000-0005-0000-0000-0000441B0000}"/>
    <cellStyle name="40% - Ênfase5 2 2 12 4" xfId="22100" xr:uid="{00000000-0005-0000-0000-0000451B0000}"/>
    <cellStyle name="40% - Ênfase5 2 2 13" xfId="7572" xr:uid="{00000000-0005-0000-0000-0000461B0000}"/>
    <cellStyle name="40% - Ênfase5 2 2 13 2" xfId="7573" xr:uid="{00000000-0005-0000-0000-0000471B0000}"/>
    <cellStyle name="40% - Ênfase5 2 2 13 2 2" xfId="22104" xr:uid="{00000000-0005-0000-0000-0000481B0000}"/>
    <cellStyle name="40% - Ênfase5 2 2 13 3" xfId="22103" xr:uid="{00000000-0005-0000-0000-0000491B0000}"/>
    <cellStyle name="40% - Ênfase5 2 2 14" xfId="7574" xr:uid="{00000000-0005-0000-0000-00004A1B0000}"/>
    <cellStyle name="40% - Ênfase5 2 2 14 2" xfId="22105" xr:uid="{00000000-0005-0000-0000-00004B1B0000}"/>
    <cellStyle name="40% - Ênfase5 2 2 15" xfId="7575" xr:uid="{00000000-0005-0000-0000-00004C1B0000}"/>
    <cellStyle name="40% - Ênfase5 2 2 15 2" xfId="22106" xr:uid="{00000000-0005-0000-0000-00004D1B0000}"/>
    <cellStyle name="40% - Ênfase5 2 2 16" xfId="7576" xr:uid="{00000000-0005-0000-0000-00004E1B0000}"/>
    <cellStyle name="40% - Ênfase5 2 2 16 2" xfId="22107" xr:uid="{00000000-0005-0000-0000-00004F1B0000}"/>
    <cellStyle name="40% - Ênfase5 2 2 17" xfId="7577" xr:uid="{00000000-0005-0000-0000-0000501B0000}"/>
    <cellStyle name="40% - Ênfase5 2 2 17 2" xfId="22108" xr:uid="{00000000-0005-0000-0000-0000511B0000}"/>
    <cellStyle name="40% - Ênfase5 2 2 18" xfId="7578" xr:uid="{00000000-0005-0000-0000-0000521B0000}"/>
    <cellStyle name="40% - Ênfase5 2 2 18 2" xfId="22109" xr:uid="{00000000-0005-0000-0000-0000531B0000}"/>
    <cellStyle name="40% - Ênfase5 2 2 19" xfId="7579" xr:uid="{00000000-0005-0000-0000-0000541B0000}"/>
    <cellStyle name="40% - Ênfase5 2 2 19 2" xfId="22110" xr:uid="{00000000-0005-0000-0000-0000551B0000}"/>
    <cellStyle name="40% - Ênfase5 2 2 2" xfId="7580" xr:uid="{00000000-0005-0000-0000-0000561B0000}"/>
    <cellStyle name="40% - Ênfase5 2 2 2 10" xfId="7581" xr:uid="{00000000-0005-0000-0000-0000571B0000}"/>
    <cellStyle name="40% - Ênfase5 2 2 2 10 2" xfId="7582" xr:uid="{00000000-0005-0000-0000-0000581B0000}"/>
    <cellStyle name="40% - Ênfase5 2 2 2 10 2 2" xfId="22113" xr:uid="{00000000-0005-0000-0000-0000591B0000}"/>
    <cellStyle name="40% - Ênfase5 2 2 2 10 3" xfId="7583" xr:uid="{00000000-0005-0000-0000-00005A1B0000}"/>
    <cellStyle name="40% - Ênfase5 2 2 2 10 3 2" xfId="22114" xr:uid="{00000000-0005-0000-0000-00005B1B0000}"/>
    <cellStyle name="40% - Ênfase5 2 2 2 10 4" xfId="7584" xr:uid="{00000000-0005-0000-0000-00005C1B0000}"/>
    <cellStyle name="40% - Ênfase5 2 2 2 10 4 2" xfId="22115" xr:uid="{00000000-0005-0000-0000-00005D1B0000}"/>
    <cellStyle name="40% - Ênfase5 2 2 2 10 5" xfId="22112" xr:uid="{00000000-0005-0000-0000-00005E1B0000}"/>
    <cellStyle name="40% - Ênfase5 2 2 2 11" xfId="7585" xr:uid="{00000000-0005-0000-0000-00005F1B0000}"/>
    <cellStyle name="40% - Ênfase5 2 2 2 11 2" xfId="7586" xr:uid="{00000000-0005-0000-0000-0000601B0000}"/>
    <cellStyle name="40% - Ênfase5 2 2 2 11 2 2" xfId="22117" xr:uid="{00000000-0005-0000-0000-0000611B0000}"/>
    <cellStyle name="40% - Ênfase5 2 2 2 11 3" xfId="7587" xr:uid="{00000000-0005-0000-0000-0000621B0000}"/>
    <cellStyle name="40% - Ênfase5 2 2 2 11 3 2" xfId="22118" xr:uid="{00000000-0005-0000-0000-0000631B0000}"/>
    <cellStyle name="40% - Ênfase5 2 2 2 11 4" xfId="22116" xr:uid="{00000000-0005-0000-0000-0000641B0000}"/>
    <cellStyle name="40% - Ênfase5 2 2 2 12" xfId="7588" xr:uid="{00000000-0005-0000-0000-0000651B0000}"/>
    <cellStyle name="40% - Ênfase5 2 2 2 12 2" xfId="7589" xr:uid="{00000000-0005-0000-0000-0000661B0000}"/>
    <cellStyle name="40% - Ênfase5 2 2 2 12 2 2" xfId="22120" xr:uid="{00000000-0005-0000-0000-0000671B0000}"/>
    <cellStyle name="40% - Ênfase5 2 2 2 12 3" xfId="22119" xr:uid="{00000000-0005-0000-0000-0000681B0000}"/>
    <cellStyle name="40% - Ênfase5 2 2 2 13" xfId="7590" xr:uid="{00000000-0005-0000-0000-0000691B0000}"/>
    <cellStyle name="40% - Ênfase5 2 2 2 13 2" xfId="22121" xr:uid="{00000000-0005-0000-0000-00006A1B0000}"/>
    <cellStyle name="40% - Ênfase5 2 2 2 14" xfId="7591" xr:uid="{00000000-0005-0000-0000-00006B1B0000}"/>
    <cellStyle name="40% - Ênfase5 2 2 2 14 2" xfId="22122" xr:uid="{00000000-0005-0000-0000-00006C1B0000}"/>
    <cellStyle name="40% - Ênfase5 2 2 2 15" xfId="7592" xr:uid="{00000000-0005-0000-0000-00006D1B0000}"/>
    <cellStyle name="40% - Ênfase5 2 2 2 15 2" xfId="22123" xr:uid="{00000000-0005-0000-0000-00006E1B0000}"/>
    <cellStyle name="40% - Ênfase5 2 2 2 16" xfId="7593" xr:uid="{00000000-0005-0000-0000-00006F1B0000}"/>
    <cellStyle name="40% - Ênfase5 2 2 2 16 2" xfId="22124" xr:uid="{00000000-0005-0000-0000-0000701B0000}"/>
    <cellStyle name="40% - Ênfase5 2 2 2 17" xfId="7594" xr:uid="{00000000-0005-0000-0000-0000711B0000}"/>
    <cellStyle name="40% - Ênfase5 2 2 2 17 2" xfId="22125" xr:uid="{00000000-0005-0000-0000-0000721B0000}"/>
    <cellStyle name="40% - Ênfase5 2 2 2 18" xfId="7595" xr:uid="{00000000-0005-0000-0000-0000731B0000}"/>
    <cellStyle name="40% - Ênfase5 2 2 2 18 2" xfId="22126" xr:uid="{00000000-0005-0000-0000-0000741B0000}"/>
    <cellStyle name="40% - Ênfase5 2 2 2 19" xfId="7596" xr:uid="{00000000-0005-0000-0000-0000751B0000}"/>
    <cellStyle name="40% - Ênfase5 2 2 2 19 2" xfId="22127" xr:uid="{00000000-0005-0000-0000-0000761B0000}"/>
    <cellStyle name="40% - Ênfase5 2 2 2 2" xfId="7597" xr:uid="{00000000-0005-0000-0000-0000771B0000}"/>
    <cellStyle name="40% - Ênfase5 2 2 2 2 10" xfId="7598" xr:uid="{00000000-0005-0000-0000-0000781B0000}"/>
    <cellStyle name="40% - Ênfase5 2 2 2 2 10 2" xfId="7599" xr:uid="{00000000-0005-0000-0000-0000791B0000}"/>
    <cellStyle name="40% - Ênfase5 2 2 2 2 10 2 2" xfId="22130" xr:uid="{00000000-0005-0000-0000-00007A1B0000}"/>
    <cellStyle name="40% - Ênfase5 2 2 2 2 10 3" xfId="7600" xr:uid="{00000000-0005-0000-0000-00007B1B0000}"/>
    <cellStyle name="40% - Ênfase5 2 2 2 2 10 3 2" xfId="22131" xr:uid="{00000000-0005-0000-0000-00007C1B0000}"/>
    <cellStyle name="40% - Ênfase5 2 2 2 2 10 4" xfId="22129" xr:uid="{00000000-0005-0000-0000-00007D1B0000}"/>
    <cellStyle name="40% - Ênfase5 2 2 2 2 11" xfId="7601" xr:uid="{00000000-0005-0000-0000-00007E1B0000}"/>
    <cellStyle name="40% - Ênfase5 2 2 2 2 11 2" xfId="7602" xr:uid="{00000000-0005-0000-0000-00007F1B0000}"/>
    <cellStyle name="40% - Ênfase5 2 2 2 2 11 2 2" xfId="22133" xr:uid="{00000000-0005-0000-0000-0000801B0000}"/>
    <cellStyle name="40% - Ênfase5 2 2 2 2 11 3" xfId="22132" xr:uid="{00000000-0005-0000-0000-0000811B0000}"/>
    <cellStyle name="40% - Ênfase5 2 2 2 2 12" xfId="7603" xr:uid="{00000000-0005-0000-0000-0000821B0000}"/>
    <cellStyle name="40% - Ênfase5 2 2 2 2 12 2" xfId="22134" xr:uid="{00000000-0005-0000-0000-0000831B0000}"/>
    <cellStyle name="40% - Ênfase5 2 2 2 2 13" xfId="7604" xr:uid="{00000000-0005-0000-0000-0000841B0000}"/>
    <cellStyle name="40% - Ênfase5 2 2 2 2 13 2" xfId="22135" xr:uid="{00000000-0005-0000-0000-0000851B0000}"/>
    <cellStyle name="40% - Ênfase5 2 2 2 2 14" xfId="7605" xr:uid="{00000000-0005-0000-0000-0000861B0000}"/>
    <cellStyle name="40% - Ênfase5 2 2 2 2 14 2" xfId="22136" xr:uid="{00000000-0005-0000-0000-0000871B0000}"/>
    <cellStyle name="40% - Ênfase5 2 2 2 2 15" xfId="7606" xr:uid="{00000000-0005-0000-0000-0000881B0000}"/>
    <cellStyle name="40% - Ênfase5 2 2 2 2 15 2" xfId="22137" xr:uid="{00000000-0005-0000-0000-0000891B0000}"/>
    <cellStyle name="40% - Ênfase5 2 2 2 2 16" xfId="7607" xr:uid="{00000000-0005-0000-0000-00008A1B0000}"/>
    <cellStyle name="40% - Ênfase5 2 2 2 2 16 2" xfId="22138" xr:uid="{00000000-0005-0000-0000-00008B1B0000}"/>
    <cellStyle name="40% - Ênfase5 2 2 2 2 17" xfId="7608" xr:uid="{00000000-0005-0000-0000-00008C1B0000}"/>
    <cellStyle name="40% - Ênfase5 2 2 2 2 17 2" xfId="22139" xr:uid="{00000000-0005-0000-0000-00008D1B0000}"/>
    <cellStyle name="40% - Ênfase5 2 2 2 2 18" xfId="22128" xr:uid="{00000000-0005-0000-0000-00008E1B0000}"/>
    <cellStyle name="40% - Ênfase5 2 2 2 2 2" xfId="7609" xr:uid="{00000000-0005-0000-0000-00008F1B0000}"/>
    <cellStyle name="40% - Ênfase5 2 2 2 2 2 10" xfId="7610" xr:uid="{00000000-0005-0000-0000-0000901B0000}"/>
    <cellStyle name="40% - Ênfase5 2 2 2 2 2 10 2" xfId="22141" xr:uid="{00000000-0005-0000-0000-0000911B0000}"/>
    <cellStyle name="40% - Ênfase5 2 2 2 2 2 11" xfId="7611" xr:uid="{00000000-0005-0000-0000-0000921B0000}"/>
    <cellStyle name="40% - Ênfase5 2 2 2 2 2 11 2" xfId="22142" xr:uid="{00000000-0005-0000-0000-0000931B0000}"/>
    <cellStyle name="40% - Ênfase5 2 2 2 2 2 12" xfId="7612" xr:uid="{00000000-0005-0000-0000-0000941B0000}"/>
    <cellStyle name="40% - Ênfase5 2 2 2 2 2 12 2" xfId="22143" xr:uid="{00000000-0005-0000-0000-0000951B0000}"/>
    <cellStyle name="40% - Ênfase5 2 2 2 2 2 13" xfId="7613" xr:uid="{00000000-0005-0000-0000-0000961B0000}"/>
    <cellStyle name="40% - Ênfase5 2 2 2 2 2 13 2" xfId="22144" xr:uid="{00000000-0005-0000-0000-0000971B0000}"/>
    <cellStyle name="40% - Ênfase5 2 2 2 2 2 14" xfId="7614" xr:uid="{00000000-0005-0000-0000-0000981B0000}"/>
    <cellStyle name="40% - Ênfase5 2 2 2 2 2 14 2" xfId="22145" xr:uid="{00000000-0005-0000-0000-0000991B0000}"/>
    <cellStyle name="40% - Ênfase5 2 2 2 2 2 15" xfId="7615" xr:uid="{00000000-0005-0000-0000-00009A1B0000}"/>
    <cellStyle name="40% - Ênfase5 2 2 2 2 2 15 2" xfId="22146" xr:uid="{00000000-0005-0000-0000-00009B1B0000}"/>
    <cellStyle name="40% - Ênfase5 2 2 2 2 2 16" xfId="22140" xr:uid="{00000000-0005-0000-0000-00009C1B0000}"/>
    <cellStyle name="40% - Ênfase5 2 2 2 2 2 2" xfId="7616" xr:uid="{00000000-0005-0000-0000-00009D1B0000}"/>
    <cellStyle name="40% - Ênfase5 2 2 2 2 2 2 2" xfId="22147" xr:uid="{00000000-0005-0000-0000-00009E1B0000}"/>
    <cellStyle name="40% - Ênfase5 2 2 2 2 2 3" xfId="7617" xr:uid="{00000000-0005-0000-0000-00009F1B0000}"/>
    <cellStyle name="40% - Ênfase5 2 2 2 2 2 3 2" xfId="22148" xr:uid="{00000000-0005-0000-0000-0000A01B0000}"/>
    <cellStyle name="40% - Ênfase5 2 2 2 2 2 4" xfId="7618" xr:uid="{00000000-0005-0000-0000-0000A11B0000}"/>
    <cellStyle name="40% - Ênfase5 2 2 2 2 2 4 2" xfId="22149" xr:uid="{00000000-0005-0000-0000-0000A21B0000}"/>
    <cellStyle name="40% - Ênfase5 2 2 2 2 2 5" xfId="7619" xr:uid="{00000000-0005-0000-0000-0000A31B0000}"/>
    <cellStyle name="40% - Ênfase5 2 2 2 2 2 5 2" xfId="22150" xr:uid="{00000000-0005-0000-0000-0000A41B0000}"/>
    <cellStyle name="40% - Ênfase5 2 2 2 2 2 6" xfId="7620" xr:uid="{00000000-0005-0000-0000-0000A51B0000}"/>
    <cellStyle name="40% - Ênfase5 2 2 2 2 2 6 2" xfId="22151" xr:uid="{00000000-0005-0000-0000-0000A61B0000}"/>
    <cellStyle name="40% - Ênfase5 2 2 2 2 2 7" xfId="7621" xr:uid="{00000000-0005-0000-0000-0000A71B0000}"/>
    <cellStyle name="40% - Ênfase5 2 2 2 2 2 7 2" xfId="22152" xr:uid="{00000000-0005-0000-0000-0000A81B0000}"/>
    <cellStyle name="40% - Ênfase5 2 2 2 2 2 8" xfId="7622" xr:uid="{00000000-0005-0000-0000-0000A91B0000}"/>
    <cellStyle name="40% - Ênfase5 2 2 2 2 2 8 2" xfId="22153" xr:uid="{00000000-0005-0000-0000-0000AA1B0000}"/>
    <cellStyle name="40% - Ênfase5 2 2 2 2 2 9" xfId="7623" xr:uid="{00000000-0005-0000-0000-0000AB1B0000}"/>
    <cellStyle name="40% - Ênfase5 2 2 2 2 2 9 2" xfId="22154" xr:uid="{00000000-0005-0000-0000-0000AC1B0000}"/>
    <cellStyle name="40% - Ênfase5 2 2 2 2 3" xfId="7624" xr:uid="{00000000-0005-0000-0000-0000AD1B0000}"/>
    <cellStyle name="40% - Ênfase5 2 2 2 2 3 10" xfId="7625" xr:uid="{00000000-0005-0000-0000-0000AE1B0000}"/>
    <cellStyle name="40% - Ênfase5 2 2 2 2 3 10 2" xfId="22156" xr:uid="{00000000-0005-0000-0000-0000AF1B0000}"/>
    <cellStyle name="40% - Ênfase5 2 2 2 2 3 11" xfId="7626" xr:uid="{00000000-0005-0000-0000-0000B01B0000}"/>
    <cellStyle name="40% - Ênfase5 2 2 2 2 3 11 2" xfId="22157" xr:uid="{00000000-0005-0000-0000-0000B11B0000}"/>
    <cellStyle name="40% - Ênfase5 2 2 2 2 3 12" xfId="7627" xr:uid="{00000000-0005-0000-0000-0000B21B0000}"/>
    <cellStyle name="40% - Ênfase5 2 2 2 2 3 12 2" xfId="22158" xr:uid="{00000000-0005-0000-0000-0000B31B0000}"/>
    <cellStyle name="40% - Ênfase5 2 2 2 2 3 13" xfId="22155" xr:uid="{00000000-0005-0000-0000-0000B41B0000}"/>
    <cellStyle name="40% - Ênfase5 2 2 2 2 3 2" xfId="7628" xr:uid="{00000000-0005-0000-0000-0000B51B0000}"/>
    <cellStyle name="40% - Ênfase5 2 2 2 2 3 2 2" xfId="22159" xr:uid="{00000000-0005-0000-0000-0000B61B0000}"/>
    <cellStyle name="40% - Ênfase5 2 2 2 2 3 3" xfId="7629" xr:uid="{00000000-0005-0000-0000-0000B71B0000}"/>
    <cellStyle name="40% - Ênfase5 2 2 2 2 3 3 2" xfId="22160" xr:uid="{00000000-0005-0000-0000-0000B81B0000}"/>
    <cellStyle name="40% - Ênfase5 2 2 2 2 3 4" xfId="7630" xr:uid="{00000000-0005-0000-0000-0000B91B0000}"/>
    <cellStyle name="40% - Ênfase5 2 2 2 2 3 4 2" xfId="22161" xr:uid="{00000000-0005-0000-0000-0000BA1B0000}"/>
    <cellStyle name="40% - Ênfase5 2 2 2 2 3 5" xfId="7631" xr:uid="{00000000-0005-0000-0000-0000BB1B0000}"/>
    <cellStyle name="40% - Ênfase5 2 2 2 2 3 5 2" xfId="22162" xr:uid="{00000000-0005-0000-0000-0000BC1B0000}"/>
    <cellStyle name="40% - Ênfase5 2 2 2 2 3 6" xfId="7632" xr:uid="{00000000-0005-0000-0000-0000BD1B0000}"/>
    <cellStyle name="40% - Ênfase5 2 2 2 2 3 6 2" xfId="22163" xr:uid="{00000000-0005-0000-0000-0000BE1B0000}"/>
    <cellStyle name="40% - Ênfase5 2 2 2 2 3 7" xfId="7633" xr:uid="{00000000-0005-0000-0000-0000BF1B0000}"/>
    <cellStyle name="40% - Ênfase5 2 2 2 2 3 7 2" xfId="22164" xr:uid="{00000000-0005-0000-0000-0000C01B0000}"/>
    <cellStyle name="40% - Ênfase5 2 2 2 2 3 8" xfId="7634" xr:uid="{00000000-0005-0000-0000-0000C11B0000}"/>
    <cellStyle name="40% - Ênfase5 2 2 2 2 3 8 2" xfId="22165" xr:uid="{00000000-0005-0000-0000-0000C21B0000}"/>
    <cellStyle name="40% - Ênfase5 2 2 2 2 3 9" xfId="7635" xr:uid="{00000000-0005-0000-0000-0000C31B0000}"/>
    <cellStyle name="40% - Ênfase5 2 2 2 2 3 9 2" xfId="22166" xr:uid="{00000000-0005-0000-0000-0000C41B0000}"/>
    <cellStyle name="40% - Ênfase5 2 2 2 2 4" xfId="7636" xr:uid="{00000000-0005-0000-0000-0000C51B0000}"/>
    <cellStyle name="40% - Ênfase5 2 2 2 2 4 2" xfId="7637" xr:uid="{00000000-0005-0000-0000-0000C61B0000}"/>
    <cellStyle name="40% - Ênfase5 2 2 2 2 4 2 2" xfId="22168" xr:uid="{00000000-0005-0000-0000-0000C71B0000}"/>
    <cellStyle name="40% - Ênfase5 2 2 2 2 4 3" xfId="7638" xr:uid="{00000000-0005-0000-0000-0000C81B0000}"/>
    <cellStyle name="40% - Ênfase5 2 2 2 2 4 3 2" xfId="22169" xr:uid="{00000000-0005-0000-0000-0000C91B0000}"/>
    <cellStyle name="40% - Ênfase5 2 2 2 2 4 4" xfId="7639" xr:uid="{00000000-0005-0000-0000-0000CA1B0000}"/>
    <cellStyle name="40% - Ênfase5 2 2 2 2 4 4 2" xfId="22170" xr:uid="{00000000-0005-0000-0000-0000CB1B0000}"/>
    <cellStyle name="40% - Ênfase5 2 2 2 2 4 5" xfId="7640" xr:uid="{00000000-0005-0000-0000-0000CC1B0000}"/>
    <cellStyle name="40% - Ênfase5 2 2 2 2 4 5 2" xfId="22171" xr:uid="{00000000-0005-0000-0000-0000CD1B0000}"/>
    <cellStyle name="40% - Ênfase5 2 2 2 2 4 6" xfId="7641" xr:uid="{00000000-0005-0000-0000-0000CE1B0000}"/>
    <cellStyle name="40% - Ênfase5 2 2 2 2 4 6 2" xfId="22172" xr:uid="{00000000-0005-0000-0000-0000CF1B0000}"/>
    <cellStyle name="40% - Ênfase5 2 2 2 2 4 7" xfId="7642" xr:uid="{00000000-0005-0000-0000-0000D01B0000}"/>
    <cellStyle name="40% - Ênfase5 2 2 2 2 4 7 2" xfId="22173" xr:uid="{00000000-0005-0000-0000-0000D11B0000}"/>
    <cellStyle name="40% - Ênfase5 2 2 2 2 4 8" xfId="7643" xr:uid="{00000000-0005-0000-0000-0000D21B0000}"/>
    <cellStyle name="40% - Ênfase5 2 2 2 2 4 8 2" xfId="22174" xr:uid="{00000000-0005-0000-0000-0000D31B0000}"/>
    <cellStyle name="40% - Ênfase5 2 2 2 2 4 9" xfId="22167" xr:uid="{00000000-0005-0000-0000-0000D41B0000}"/>
    <cellStyle name="40% - Ênfase5 2 2 2 2 5" xfId="7644" xr:uid="{00000000-0005-0000-0000-0000D51B0000}"/>
    <cellStyle name="40% - Ênfase5 2 2 2 2 5 2" xfId="7645" xr:uid="{00000000-0005-0000-0000-0000D61B0000}"/>
    <cellStyle name="40% - Ênfase5 2 2 2 2 5 2 2" xfId="22176" xr:uid="{00000000-0005-0000-0000-0000D71B0000}"/>
    <cellStyle name="40% - Ênfase5 2 2 2 2 5 3" xfId="7646" xr:uid="{00000000-0005-0000-0000-0000D81B0000}"/>
    <cellStyle name="40% - Ênfase5 2 2 2 2 5 3 2" xfId="22177" xr:uid="{00000000-0005-0000-0000-0000D91B0000}"/>
    <cellStyle name="40% - Ênfase5 2 2 2 2 5 4" xfId="7647" xr:uid="{00000000-0005-0000-0000-0000DA1B0000}"/>
    <cellStyle name="40% - Ênfase5 2 2 2 2 5 4 2" xfId="22178" xr:uid="{00000000-0005-0000-0000-0000DB1B0000}"/>
    <cellStyle name="40% - Ênfase5 2 2 2 2 5 5" xfId="7648" xr:uid="{00000000-0005-0000-0000-0000DC1B0000}"/>
    <cellStyle name="40% - Ênfase5 2 2 2 2 5 5 2" xfId="22179" xr:uid="{00000000-0005-0000-0000-0000DD1B0000}"/>
    <cellStyle name="40% - Ênfase5 2 2 2 2 5 6" xfId="7649" xr:uid="{00000000-0005-0000-0000-0000DE1B0000}"/>
    <cellStyle name="40% - Ênfase5 2 2 2 2 5 6 2" xfId="22180" xr:uid="{00000000-0005-0000-0000-0000DF1B0000}"/>
    <cellStyle name="40% - Ênfase5 2 2 2 2 5 7" xfId="7650" xr:uid="{00000000-0005-0000-0000-0000E01B0000}"/>
    <cellStyle name="40% - Ênfase5 2 2 2 2 5 7 2" xfId="22181" xr:uid="{00000000-0005-0000-0000-0000E11B0000}"/>
    <cellStyle name="40% - Ênfase5 2 2 2 2 5 8" xfId="7651" xr:uid="{00000000-0005-0000-0000-0000E21B0000}"/>
    <cellStyle name="40% - Ênfase5 2 2 2 2 5 8 2" xfId="22182" xr:uid="{00000000-0005-0000-0000-0000E31B0000}"/>
    <cellStyle name="40% - Ênfase5 2 2 2 2 5 9" xfId="22175" xr:uid="{00000000-0005-0000-0000-0000E41B0000}"/>
    <cellStyle name="40% - Ênfase5 2 2 2 2 6" xfId="7652" xr:uid="{00000000-0005-0000-0000-0000E51B0000}"/>
    <cellStyle name="40% - Ênfase5 2 2 2 2 6 2" xfId="7653" xr:uid="{00000000-0005-0000-0000-0000E61B0000}"/>
    <cellStyle name="40% - Ênfase5 2 2 2 2 6 2 2" xfId="22184" xr:uid="{00000000-0005-0000-0000-0000E71B0000}"/>
    <cellStyle name="40% - Ênfase5 2 2 2 2 6 3" xfId="7654" xr:uid="{00000000-0005-0000-0000-0000E81B0000}"/>
    <cellStyle name="40% - Ênfase5 2 2 2 2 6 3 2" xfId="22185" xr:uid="{00000000-0005-0000-0000-0000E91B0000}"/>
    <cellStyle name="40% - Ênfase5 2 2 2 2 6 4" xfId="7655" xr:uid="{00000000-0005-0000-0000-0000EA1B0000}"/>
    <cellStyle name="40% - Ênfase5 2 2 2 2 6 4 2" xfId="22186" xr:uid="{00000000-0005-0000-0000-0000EB1B0000}"/>
    <cellStyle name="40% - Ênfase5 2 2 2 2 6 5" xfId="7656" xr:uid="{00000000-0005-0000-0000-0000EC1B0000}"/>
    <cellStyle name="40% - Ênfase5 2 2 2 2 6 5 2" xfId="22187" xr:uid="{00000000-0005-0000-0000-0000ED1B0000}"/>
    <cellStyle name="40% - Ênfase5 2 2 2 2 6 6" xfId="7657" xr:uid="{00000000-0005-0000-0000-0000EE1B0000}"/>
    <cellStyle name="40% - Ênfase5 2 2 2 2 6 6 2" xfId="22188" xr:uid="{00000000-0005-0000-0000-0000EF1B0000}"/>
    <cellStyle name="40% - Ênfase5 2 2 2 2 6 7" xfId="22183" xr:uid="{00000000-0005-0000-0000-0000F01B0000}"/>
    <cellStyle name="40% - Ênfase5 2 2 2 2 7" xfId="7658" xr:uid="{00000000-0005-0000-0000-0000F11B0000}"/>
    <cellStyle name="40% - Ênfase5 2 2 2 2 7 2" xfId="7659" xr:uid="{00000000-0005-0000-0000-0000F21B0000}"/>
    <cellStyle name="40% - Ênfase5 2 2 2 2 7 2 2" xfId="22190" xr:uid="{00000000-0005-0000-0000-0000F31B0000}"/>
    <cellStyle name="40% - Ênfase5 2 2 2 2 7 3" xfId="7660" xr:uid="{00000000-0005-0000-0000-0000F41B0000}"/>
    <cellStyle name="40% - Ênfase5 2 2 2 2 7 3 2" xfId="22191" xr:uid="{00000000-0005-0000-0000-0000F51B0000}"/>
    <cellStyle name="40% - Ênfase5 2 2 2 2 7 4" xfId="7661" xr:uid="{00000000-0005-0000-0000-0000F61B0000}"/>
    <cellStyle name="40% - Ênfase5 2 2 2 2 7 4 2" xfId="22192" xr:uid="{00000000-0005-0000-0000-0000F71B0000}"/>
    <cellStyle name="40% - Ênfase5 2 2 2 2 7 5" xfId="22189" xr:uid="{00000000-0005-0000-0000-0000F81B0000}"/>
    <cellStyle name="40% - Ênfase5 2 2 2 2 8" xfId="7662" xr:uid="{00000000-0005-0000-0000-0000F91B0000}"/>
    <cellStyle name="40% - Ênfase5 2 2 2 2 8 2" xfId="7663" xr:uid="{00000000-0005-0000-0000-0000FA1B0000}"/>
    <cellStyle name="40% - Ênfase5 2 2 2 2 8 2 2" xfId="22194" xr:uid="{00000000-0005-0000-0000-0000FB1B0000}"/>
    <cellStyle name="40% - Ênfase5 2 2 2 2 8 3" xfId="7664" xr:uid="{00000000-0005-0000-0000-0000FC1B0000}"/>
    <cellStyle name="40% - Ênfase5 2 2 2 2 8 3 2" xfId="22195" xr:uid="{00000000-0005-0000-0000-0000FD1B0000}"/>
    <cellStyle name="40% - Ênfase5 2 2 2 2 8 4" xfId="7665" xr:uid="{00000000-0005-0000-0000-0000FE1B0000}"/>
    <cellStyle name="40% - Ênfase5 2 2 2 2 8 4 2" xfId="22196" xr:uid="{00000000-0005-0000-0000-0000FF1B0000}"/>
    <cellStyle name="40% - Ênfase5 2 2 2 2 8 5" xfId="22193" xr:uid="{00000000-0005-0000-0000-0000001C0000}"/>
    <cellStyle name="40% - Ênfase5 2 2 2 2 9" xfId="7666" xr:uid="{00000000-0005-0000-0000-0000011C0000}"/>
    <cellStyle name="40% - Ênfase5 2 2 2 2 9 2" xfId="7667" xr:uid="{00000000-0005-0000-0000-0000021C0000}"/>
    <cellStyle name="40% - Ênfase5 2 2 2 2 9 2 2" xfId="22198" xr:uid="{00000000-0005-0000-0000-0000031C0000}"/>
    <cellStyle name="40% - Ênfase5 2 2 2 2 9 3" xfId="7668" xr:uid="{00000000-0005-0000-0000-0000041C0000}"/>
    <cellStyle name="40% - Ênfase5 2 2 2 2 9 3 2" xfId="22199" xr:uid="{00000000-0005-0000-0000-0000051C0000}"/>
    <cellStyle name="40% - Ênfase5 2 2 2 2 9 4" xfId="7669" xr:uid="{00000000-0005-0000-0000-0000061C0000}"/>
    <cellStyle name="40% - Ênfase5 2 2 2 2 9 4 2" xfId="22200" xr:uid="{00000000-0005-0000-0000-0000071C0000}"/>
    <cellStyle name="40% - Ênfase5 2 2 2 2 9 5" xfId="22197" xr:uid="{00000000-0005-0000-0000-0000081C0000}"/>
    <cellStyle name="40% - Ênfase5 2 2 2 20" xfId="22111" xr:uid="{00000000-0005-0000-0000-0000091C0000}"/>
    <cellStyle name="40% - Ênfase5 2 2 2 3" xfId="7670" xr:uid="{00000000-0005-0000-0000-00000A1C0000}"/>
    <cellStyle name="40% - Ênfase5 2 2 2 3 10" xfId="7671" xr:uid="{00000000-0005-0000-0000-00000B1C0000}"/>
    <cellStyle name="40% - Ênfase5 2 2 2 3 10 2" xfId="22202" xr:uid="{00000000-0005-0000-0000-00000C1C0000}"/>
    <cellStyle name="40% - Ênfase5 2 2 2 3 11" xfId="7672" xr:uid="{00000000-0005-0000-0000-00000D1C0000}"/>
    <cellStyle name="40% - Ênfase5 2 2 2 3 11 2" xfId="22203" xr:uid="{00000000-0005-0000-0000-00000E1C0000}"/>
    <cellStyle name="40% - Ênfase5 2 2 2 3 12" xfId="7673" xr:uid="{00000000-0005-0000-0000-00000F1C0000}"/>
    <cellStyle name="40% - Ênfase5 2 2 2 3 12 2" xfId="22204" xr:uid="{00000000-0005-0000-0000-0000101C0000}"/>
    <cellStyle name="40% - Ênfase5 2 2 2 3 13" xfId="7674" xr:uid="{00000000-0005-0000-0000-0000111C0000}"/>
    <cellStyle name="40% - Ênfase5 2 2 2 3 13 2" xfId="22205" xr:uid="{00000000-0005-0000-0000-0000121C0000}"/>
    <cellStyle name="40% - Ênfase5 2 2 2 3 14" xfId="7675" xr:uid="{00000000-0005-0000-0000-0000131C0000}"/>
    <cellStyle name="40% - Ênfase5 2 2 2 3 14 2" xfId="22206" xr:uid="{00000000-0005-0000-0000-0000141C0000}"/>
    <cellStyle name="40% - Ênfase5 2 2 2 3 15" xfId="7676" xr:uid="{00000000-0005-0000-0000-0000151C0000}"/>
    <cellStyle name="40% - Ênfase5 2 2 2 3 15 2" xfId="22207" xr:uid="{00000000-0005-0000-0000-0000161C0000}"/>
    <cellStyle name="40% - Ênfase5 2 2 2 3 16" xfId="7677" xr:uid="{00000000-0005-0000-0000-0000171C0000}"/>
    <cellStyle name="40% - Ênfase5 2 2 2 3 16 2" xfId="22208" xr:uid="{00000000-0005-0000-0000-0000181C0000}"/>
    <cellStyle name="40% - Ênfase5 2 2 2 3 17" xfId="7678" xr:uid="{00000000-0005-0000-0000-0000191C0000}"/>
    <cellStyle name="40% - Ênfase5 2 2 2 3 17 2" xfId="22209" xr:uid="{00000000-0005-0000-0000-00001A1C0000}"/>
    <cellStyle name="40% - Ênfase5 2 2 2 3 18" xfId="22201" xr:uid="{00000000-0005-0000-0000-00001B1C0000}"/>
    <cellStyle name="40% - Ênfase5 2 2 2 3 2" xfId="7679" xr:uid="{00000000-0005-0000-0000-00001C1C0000}"/>
    <cellStyle name="40% - Ênfase5 2 2 2 3 2 2" xfId="22210" xr:uid="{00000000-0005-0000-0000-00001D1C0000}"/>
    <cellStyle name="40% - Ênfase5 2 2 2 3 3" xfId="7680" xr:uid="{00000000-0005-0000-0000-00001E1C0000}"/>
    <cellStyle name="40% - Ênfase5 2 2 2 3 3 2" xfId="22211" xr:uid="{00000000-0005-0000-0000-00001F1C0000}"/>
    <cellStyle name="40% - Ênfase5 2 2 2 3 4" xfId="7681" xr:uid="{00000000-0005-0000-0000-0000201C0000}"/>
    <cellStyle name="40% - Ênfase5 2 2 2 3 4 2" xfId="22212" xr:uid="{00000000-0005-0000-0000-0000211C0000}"/>
    <cellStyle name="40% - Ênfase5 2 2 2 3 5" xfId="7682" xr:uid="{00000000-0005-0000-0000-0000221C0000}"/>
    <cellStyle name="40% - Ênfase5 2 2 2 3 5 2" xfId="22213" xr:uid="{00000000-0005-0000-0000-0000231C0000}"/>
    <cellStyle name="40% - Ênfase5 2 2 2 3 6" xfId="7683" xr:uid="{00000000-0005-0000-0000-0000241C0000}"/>
    <cellStyle name="40% - Ênfase5 2 2 2 3 6 2" xfId="22214" xr:uid="{00000000-0005-0000-0000-0000251C0000}"/>
    <cellStyle name="40% - Ênfase5 2 2 2 3 7" xfId="7684" xr:uid="{00000000-0005-0000-0000-0000261C0000}"/>
    <cellStyle name="40% - Ênfase5 2 2 2 3 7 2" xfId="22215" xr:uid="{00000000-0005-0000-0000-0000271C0000}"/>
    <cellStyle name="40% - Ênfase5 2 2 2 3 8" xfId="7685" xr:uid="{00000000-0005-0000-0000-0000281C0000}"/>
    <cellStyle name="40% - Ênfase5 2 2 2 3 8 2" xfId="22216" xr:uid="{00000000-0005-0000-0000-0000291C0000}"/>
    <cellStyle name="40% - Ênfase5 2 2 2 3 9" xfId="7686" xr:uid="{00000000-0005-0000-0000-00002A1C0000}"/>
    <cellStyle name="40% - Ênfase5 2 2 2 3 9 2" xfId="22217" xr:uid="{00000000-0005-0000-0000-00002B1C0000}"/>
    <cellStyle name="40% - Ênfase5 2 2 2 4" xfId="7687" xr:uid="{00000000-0005-0000-0000-00002C1C0000}"/>
    <cellStyle name="40% - Ênfase5 2 2 2 4 10" xfId="7688" xr:uid="{00000000-0005-0000-0000-00002D1C0000}"/>
    <cellStyle name="40% - Ênfase5 2 2 2 4 10 2" xfId="22219" xr:uid="{00000000-0005-0000-0000-00002E1C0000}"/>
    <cellStyle name="40% - Ênfase5 2 2 2 4 11" xfId="7689" xr:uid="{00000000-0005-0000-0000-00002F1C0000}"/>
    <cellStyle name="40% - Ênfase5 2 2 2 4 11 2" xfId="22220" xr:uid="{00000000-0005-0000-0000-0000301C0000}"/>
    <cellStyle name="40% - Ênfase5 2 2 2 4 12" xfId="7690" xr:uid="{00000000-0005-0000-0000-0000311C0000}"/>
    <cellStyle name="40% - Ênfase5 2 2 2 4 12 2" xfId="22221" xr:uid="{00000000-0005-0000-0000-0000321C0000}"/>
    <cellStyle name="40% - Ênfase5 2 2 2 4 13" xfId="22218" xr:uid="{00000000-0005-0000-0000-0000331C0000}"/>
    <cellStyle name="40% - Ênfase5 2 2 2 4 2" xfId="7691" xr:uid="{00000000-0005-0000-0000-0000341C0000}"/>
    <cellStyle name="40% - Ênfase5 2 2 2 4 2 2" xfId="22222" xr:uid="{00000000-0005-0000-0000-0000351C0000}"/>
    <cellStyle name="40% - Ênfase5 2 2 2 4 3" xfId="7692" xr:uid="{00000000-0005-0000-0000-0000361C0000}"/>
    <cellStyle name="40% - Ênfase5 2 2 2 4 3 2" xfId="22223" xr:uid="{00000000-0005-0000-0000-0000371C0000}"/>
    <cellStyle name="40% - Ênfase5 2 2 2 4 4" xfId="7693" xr:uid="{00000000-0005-0000-0000-0000381C0000}"/>
    <cellStyle name="40% - Ênfase5 2 2 2 4 4 2" xfId="22224" xr:uid="{00000000-0005-0000-0000-0000391C0000}"/>
    <cellStyle name="40% - Ênfase5 2 2 2 4 5" xfId="7694" xr:uid="{00000000-0005-0000-0000-00003A1C0000}"/>
    <cellStyle name="40% - Ênfase5 2 2 2 4 5 2" xfId="22225" xr:uid="{00000000-0005-0000-0000-00003B1C0000}"/>
    <cellStyle name="40% - Ênfase5 2 2 2 4 6" xfId="7695" xr:uid="{00000000-0005-0000-0000-00003C1C0000}"/>
    <cellStyle name="40% - Ênfase5 2 2 2 4 6 2" xfId="22226" xr:uid="{00000000-0005-0000-0000-00003D1C0000}"/>
    <cellStyle name="40% - Ênfase5 2 2 2 4 7" xfId="7696" xr:uid="{00000000-0005-0000-0000-00003E1C0000}"/>
    <cellStyle name="40% - Ênfase5 2 2 2 4 7 2" xfId="22227" xr:uid="{00000000-0005-0000-0000-00003F1C0000}"/>
    <cellStyle name="40% - Ênfase5 2 2 2 4 8" xfId="7697" xr:uid="{00000000-0005-0000-0000-0000401C0000}"/>
    <cellStyle name="40% - Ênfase5 2 2 2 4 8 2" xfId="22228" xr:uid="{00000000-0005-0000-0000-0000411C0000}"/>
    <cellStyle name="40% - Ênfase5 2 2 2 4 9" xfId="7698" xr:uid="{00000000-0005-0000-0000-0000421C0000}"/>
    <cellStyle name="40% - Ênfase5 2 2 2 4 9 2" xfId="22229" xr:uid="{00000000-0005-0000-0000-0000431C0000}"/>
    <cellStyle name="40% - Ênfase5 2 2 2 5" xfId="7699" xr:uid="{00000000-0005-0000-0000-0000441C0000}"/>
    <cellStyle name="40% - Ênfase5 2 2 2 5 2" xfId="7700" xr:uid="{00000000-0005-0000-0000-0000451C0000}"/>
    <cellStyle name="40% - Ênfase5 2 2 2 5 2 2" xfId="22231" xr:uid="{00000000-0005-0000-0000-0000461C0000}"/>
    <cellStyle name="40% - Ênfase5 2 2 2 5 3" xfId="7701" xr:uid="{00000000-0005-0000-0000-0000471C0000}"/>
    <cellStyle name="40% - Ênfase5 2 2 2 5 3 2" xfId="22232" xr:uid="{00000000-0005-0000-0000-0000481C0000}"/>
    <cellStyle name="40% - Ênfase5 2 2 2 5 4" xfId="7702" xr:uid="{00000000-0005-0000-0000-0000491C0000}"/>
    <cellStyle name="40% - Ênfase5 2 2 2 5 4 2" xfId="22233" xr:uid="{00000000-0005-0000-0000-00004A1C0000}"/>
    <cellStyle name="40% - Ênfase5 2 2 2 5 5" xfId="7703" xr:uid="{00000000-0005-0000-0000-00004B1C0000}"/>
    <cellStyle name="40% - Ênfase5 2 2 2 5 5 2" xfId="22234" xr:uid="{00000000-0005-0000-0000-00004C1C0000}"/>
    <cellStyle name="40% - Ênfase5 2 2 2 5 6" xfId="7704" xr:uid="{00000000-0005-0000-0000-00004D1C0000}"/>
    <cellStyle name="40% - Ênfase5 2 2 2 5 6 2" xfId="22235" xr:uid="{00000000-0005-0000-0000-00004E1C0000}"/>
    <cellStyle name="40% - Ênfase5 2 2 2 5 7" xfId="7705" xr:uid="{00000000-0005-0000-0000-00004F1C0000}"/>
    <cellStyle name="40% - Ênfase5 2 2 2 5 7 2" xfId="22236" xr:uid="{00000000-0005-0000-0000-0000501C0000}"/>
    <cellStyle name="40% - Ênfase5 2 2 2 5 8" xfId="7706" xr:uid="{00000000-0005-0000-0000-0000511C0000}"/>
    <cellStyle name="40% - Ênfase5 2 2 2 5 8 2" xfId="22237" xr:uid="{00000000-0005-0000-0000-0000521C0000}"/>
    <cellStyle name="40% - Ênfase5 2 2 2 5 9" xfId="22230" xr:uid="{00000000-0005-0000-0000-0000531C0000}"/>
    <cellStyle name="40% - Ênfase5 2 2 2 6" xfId="7707" xr:uid="{00000000-0005-0000-0000-0000541C0000}"/>
    <cellStyle name="40% - Ênfase5 2 2 2 6 2" xfId="7708" xr:uid="{00000000-0005-0000-0000-0000551C0000}"/>
    <cellStyle name="40% - Ênfase5 2 2 2 6 2 2" xfId="22239" xr:uid="{00000000-0005-0000-0000-0000561C0000}"/>
    <cellStyle name="40% - Ênfase5 2 2 2 6 3" xfId="7709" xr:uid="{00000000-0005-0000-0000-0000571C0000}"/>
    <cellStyle name="40% - Ênfase5 2 2 2 6 3 2" xfId="22240" xr:uid="{00000000-0005-0000-0000-0000581C0000}"/>
    <cellStyle name="40% - Ênfase5 2 2 2 6 4" xfId="7710" xr:uid="{00000000-0005-0000-0000-0000591C0000}"/>
    <cellStyle name="40% - Ênfase5 2 2 2 6 4 2" xfId="22241" xr:uid="{00000000-0005-0000-0000-00005A1C0000}"/>
    <cellStyle name="40% - Ênfase5 2 2 2 6 5" xfId="7711" xr:uid="{00000000-0005-0000-0000-00005B1C0000}"/>
    <cellStyle name="40% - Ênfase5 2 2 2 6 5 2" xfId="22242" xr:uid="{00000000-0005-0000-0000-00005C1C0000}"/>
    <cellStyle name="40% - Ênfase5 2 2 2 6 6" xfId="7712" xr:uid="{00000000-0005-0000-0000-00005D1C0000}"/>
    <cellStyle name="40% - Ênfase5 2 2 2 6 6 2" xfId="22243" xr:uid="{00000000-0005-0000-0000-00005E1C0000}"/>
    <cellStyle name="40% - Ênfase5 2 2 2 6 7" xfId="7713" xr:uid="{00000000-0005-0000-0000-00005F1C0000}"/>
    <cellStyle name="40% - Ênfase5 2 2 2 6 7 2" xfId="22244" xr:uid="{00000000-0005-0000-0000-0000601C0000}"/>
    <cellStyle name="40% - Ênfase5 2 2 2 6 8" xfId="7714" xr:uid="{00000000-0005-0000-0000-0000611C0000}"/>
    <cellStyle name="40% - Ênfase5 2 2 2 6 8 2" xfId="22245" xr:uid="{00000000-0005-0000-0000-0000621C0000}"/>
    <cellStyle name="40% - Ênfase5 2 2 2 6 9" xfId="22238" xr:uid="{00000000-0005-0000-0000-0000631C0000}"/>
    <cellStyle name="40% - Ênfase5 2 2 2 7" xfId="7715" xr:uid="{00000000-0005-0000-0000-0000641C0000}"/>
    <cellStyle name="40% - Ênfase5 2 2 2 7 2" xfId="7716" xr:uid="{00000000-0005-0000-0000-0000651C0000}"/>
    <cellStyle name="40% - Ênfase5 2 2 2 7 2 2" xfId="22247" xr:uid="{00000000-0005-0000-0000-0000661C0000}"/>
    <cellStyle name="40% - Ênfase5 2 2 2 7 3" xfId="7717" xr:uid="{00000000-0005-0000-0000-0000671C0000}"/>
    <cellStyle name="40% - Ênfase5 2 2 2 7 3 2" xfId="22248" xr:uid="{00000000-0005-0000-0000-0000681C0000}"/>
    <cellStyle name="40% - Ênfase5 2 2 2 7 4" xfId="7718" xr:uid="{00000000-0005-0000-0000-0000691C0000}"/>
    <cellStyle name="40% - Ênfase5 2 2 2 7 4 2" xfId="22249" xr:uid="{00000000-0005-0000-0000-00006A1C0000}"/>
    <cellStyle name="40% - Ênfase5 2 2 2 7 5" xfId="7719" xr:uid="{00000000-0005-0000-0000-00006B1C0000}"/>
    <cellStyle name="40% - Ênfase5 2 2 2 7 5 2" xfId="22250" xr:uid="{00000000-0005-0000-0000-00006C1C0000}"/>
    <cellStyle name="40% - Ênfase5 2 2 2 7 6" xfId="7720" xr:uid="{00000000-0005-0000-0000-00006D1C0000}"/>
    <cellStyle name="40% - Ênfase5 2 2 2 7 6 2" xfId="22251" xr:uid="{00000000-0005-0000-0000-00006E1C0000}"/>
    <cellStyle name="40% - Ênfase5 2 2 2 7 7" xfId="22246" xr:uid="{00000000-0005-0000-0000-00006F1C0000}"/>
    <cellStyle name="40% - Ênfase5 2 2 2 8" xfId="7721" xr:uid="{00000000-0005-0000-0000-0000701C0000}"/>
    <cellStyle name="40% - Ênfase5 2 2 2 8 2" xfId="7722" xr:uid="{00000000-0005-0000-0000-0000711C0000}"/>
    <cellStyle name="40% - Ênfase5 2 2 2 8 2 2" xfId="22253" xr:uid="{00000000-0005-0000-0000-0000721C0000}"/>
    <cellStyle name="40% - Ênfase5 2 2 2 8 3" xfId="7723" xr:uid="{00000000-0005-0000-0000-0000731C0000}"/>
    <cellStyle name="40% - Ênfase5 2 2 2 8 3 2" xfId="22254" xr:uid="{00000000-0005-0000-0000-0000741C0000}"/>
    <cellStyle name="40% - Ênfase5 2 2 2 8 4" xfId="7724" xr:uid="{00000000-0005-0000-0000-0000751C0000}"/>
    <cellStyle name="40% - Ênfase5 2 2 2 8 4 2" xfId="22255" xr:uid="{00000000-0005-0000-0000-0000761C0000}"/>
    <cellStyle name="40% - Ênfase5 2 2 2 8 5" xfId="22252" xr:uid="{00000000-0005-0000-0000-0000771C0000}"/>
    <cellStyle name="40% - Ênfase5 2 2 2 9" xfId="7725" xr:uid="{00000000-0005-0000-0000-0000781C0000}"/>
    <cellStyle name="40% - Ênfase5 2 2 2 9 2" xfId="7726" xr:uid="{00000000-0005-0000-0000-0000791C0000}"/>
    <cellStyle name="40% - Ênfase5 2 2 2 9 2 2" xfId="22257" xr:uid="{00000000-0005-0000-0000-00007A1C0000}"/>
    <cellStyle name="40% - Ênfase5 2 2 2 9 3" xfId="7727" xr:uid="{00000000-0005-0000-0000-00007B1C0000}"/>
    <cellStyle name="40% - Ênfase5 2 2 2 9 3 2" xfId="22258" xr:uid="{00000000-0005-0000-0000-00007C1C0000}"/>
    <cellStyle name="40% - Ênfase5 2 2 2 9 4" xfId="7728" xr:uid="{00000000-0005-0000-0000-00007D1C0000}"/>
    <cellStyle name="40% - Ênfase5 2 2 2 9 4 2" xfId="22259" xr:uid="{00000000-0005-0000-0000-00007E1C0000}"/>
    <cellStyle name="40% - Ênfase5 2 2 2 9 5" xfId="22256" xr:uid="{00000000-0005-0000-0000-00007F1C0000}"/>
    <cellStyle name="40% - Ênfase5 2 2 2_GUSA" xfId="7729" xr:uid="{00000000-0005-0000-0000-0000801C0000}"/>
    <cellStyle name="40% - Ênfase5 2 2 20" xfId="7730" xr:uid="{00000000-0005-0000-0000-0000811C0000}"/>
    <cellStyle name="40% - Ênfase5 2 2 20 2" xfId="22260" xr:uid="{00000000-0005-0000-0000-0000821C0000}"/>
    <cellStyle name="40% - Ênfase5 2 2 21" xfId="22091" xr:uid="{00000000-0005-0000-0000-0000831C0000}"/>
    <cellStyle name="40% - Ênfase5 2 2 3" xfId="7731" xr:uid="{00000000-0005-0000-0000-0000841C0000}"/>
    <cellStyle name="40% - Ênfase5 2 2 3 10" xfId="7732" xr:uid="{00000000-0005-0000-0000-0000851C0000}"/>
    <cellStyle name="40% - Ênfase5 2 2 3 10 2" xfId="22262" xr:uid="{00000000-0005-0000-0000-0000861C0000}"/>
    <cellStyle name="40% - Ênfase5 2 2 3 11" xfId="7733" xr:uid="{00000000-0005-0000-0000-0000871C0000}"/>
    <cellStyle name="40% - Ênfase5 2 2 3 11 2" xfId="22263" xr:uid="{00000000-0005-0000-0000-0000881C0000}"/>
    <cellStyle name="40% - Ênfase5 2 2 3 12" xfId="7734" xr:uid="{00000000-0005-0000-0000-0000891C0000}"/>
    <cellStyle name="40% - Ênfase5 2 2 3 12 2" xfId="22264" xr:uid="{00000000-0005-0000-0000-00008A1C0000}"/>
    <cellStyle name="40% - Ênfase5 2 2 3 13" xfId="7735" xr:uid="{00000000-0005-0000-0000-00008B1C0000}"/>
    <cellStyle name="40% - Ênfase5 2 2 3 13 2" xfId="22265" xr:uid="{00000000-0005-0000-0000-00008C1C0000}"/>
    <cellStyle name="40% - Ênfase5 2 2 3 14" xfId="7736" xr:uid="{00000000-0005-0000-0000-00008D1C0000}"/>
    <cellStyle name="40% - Ênfase5 2 2 3 14 2" xfId="22266" xr:uid="{00000000-0005-0000-0000-00008E1C0000}"/>
    <cellStyle name="40% - Ênfase5 2 2 3 15" xfId="7737" xr:uid="{00000000-0005-0000-0000-00008F1C0000}"/>
    <cellStyle name="40% - Ênfase5 2 2 3 15 2" xfId="22267" xr:uid="{00000000-0005-0000-0000-0000901C0000}"/>
    <cellStyle name="40% - Ênfase5 2 2 3 16" xfId="7738" xr:uid="{00000000-0005-0000-0000-0000911C0000}"/>
    <cellStyle name="40% - Ênfase5 2 2 3 16 2" xfId="22268" xr:uid="{00000000-0005-0000-0000-0000921C0000}"/>
    <cellStyle name="40% - Ênfase5 2 2 3 17" xfId="7739" xr:uid="{00000000-0005-0000-0000-0000931C0000}"/>
    <cellStyle name="40% - Ênfase5 2 2 3 17 2" xfId="22269" xr:uid="{00000000-0005-0000-0000-0000941C0000}"/>
    <cellStyle name="40% - Ênfase5 2 2 3 18" xfId="22261" xr:uid="{00000000-0005-0000-0000-0000951C0000}"/>
    <cellStyle name="40% - Ênfase5 2 2 3 2" xfId="7740" xr:uid="{00000000-0005-0000-0000-0000961C0000}"/>
    <cellStyle name="40% - Ênfase5 2 2 3 2 2" xfId="22270" xr:uid="{00000000-0005-0000-0000-0000971C0000}"/>
    <cellStyle name="40% - Ênfase5 2 2 3 3" xfId="7741" xr:uid="{00000000-0005-0000-0000-0000981C0000}"/>
    <cellStyle name="40% - Ênfase5 2 2 3 3 2" xfId="22271" xr:uid="{00000000-0005-0000-0000-0000991C0000}"/>
    <cellStyle name="40% - Ênfase5 2 2 3 4" xfId="7742" xr:uid="{00000000-0005-0000-0000-00009A1C0000}"/>
    <cellStyle name="40% - Ênfase5 2 2 3 4 2" xfId="22272" xr:uid="{00000000-0005-0000-0000-00009B1C0000}"/>
    <cellStyle name="40% - Ênfase5 2 2 3 5" xfId="7743" xr:uid="{00000000-0005-0000-0000-00009C1C0000}"/>
    <cellStyle name="40% - Ênfase5 2 2 3 5 2" xfId="22273" xr:uid="{00000000-0005-0000-0000-00009D1C0000}"/>
    <cellStyle name="40% - Ênfase5 2 2 3 6" xfId="7744" xr:uid="{00000000-0005-0000-0000-00009E1C0000}"/>
    <cellStyle name="40% - Ênfase5 2 2 3 6 2" xfId="22274" xr:uid="{00000000-0005-0000-0000-00009F1C0000}"/>
    <cellStyle name="40% - Ênfase5 2 2 3 7" xfId="7745" xr:uid="{00000000-0005-0000-0000-0000A01C0000}"/>
    <cellStyle name="40% - Ênfase5 2 2 3 7 2" xfId="22275" xr:uid="{00000000-0005-0000-0000-0000A11C0000}"/>
    <cellStyle name="40% - Ênfase5 2 2 3 8" xfId="7746" xr:uid="{00000000-0005-0000-0000-0000A21C0000}"/>
    <cellStyle name="40% - Ênfase5 2 2 3 8 2" xfId="22276" xr:uid="{00000000-0005-0000-0000-0000A31C0000}"/>
    <cellStyle name="40% - Ênfase5 2 2 3 9" xfId="7747" xr:uid="{00000000-0005-0000-0000-0000A41C0000}"/>
    <cellStyle name="40% - Ênfase5 2 2 3 9 2" xfId="22277" xr:uid="{00000000-0005-0000-0000-0000A51C0000}"/>
    <cellStyle name="40% - Ênfase5 2 2 4" xfId="7748" xr:uid="{00000000-0005-0000-0000-0000A61C0000}"/>
    <cellStyle name="40% - Ênfase5 2 2 4 2" xfId="7749" xr:uid="{00000000-0005-0000-0000-0000A71C0000}"/>
    <cellStyle name="40% - Ênfase5 2 2 4 2 2" xfId="22279" xr:uid="{00000000-0005-0000-0000-0000A81C0000}"/>
    <cellStyle name="40% - Ênfase5 2 2 4 3" xfId="7750" xr:uid="{00000000-0005-0000-0000-0000A91C0000}"/>
    <cellStyle name="40% - Ênfase5 2 2 4 3 2" xfId="22280" xr:uid="{00000000-0005-0000-0000-0000AA1C0000}"/>
    <cellStyle name="40% - Ênfase5 2 2 4 4" xfId="22278" xr:uid="{00000000-0005-0000-0000-0000AB1C0000}"/>
    <cellStyle name="40% - Ênfase5 2 2 5" xfId="7751" xr:uid="{00000000-0005-0000-0000-0000AC1C0000}"/>
    <cellStyle name="40% - Ênfase5 2 2 5 10" xfId="7752" xr:uid="{00000000-0005-0000-0000-0000AD1C0000}"/>
    <cellStyle name="40% - Ênfase5 2 2 5 10 2" xfId="22282" xr:uid="{00000000-0005-0000-0000-0000AE1C0000}"/>
    <cellStyle name="40% - Ênfase5 2 2 5 11" xfId="7753" xr:uid="{00000000-0005-0000-0000-0000AF1C0000}"/>
    <cellStyle name="40% - Ênfase5 2 2 5 11 2" xfId="22283" xr:uid="{00000000-0005-0000-0000-0000B01C0000}"/>
    <cellStyle name="40% - Ênfase5 2 2 5 12" xfId="7754" xr:uid="{00000000-0005-0000-0000-0000B11C0000}"/>
    <cellStyle name="40% - Ênfase5 2 2 5 12 2" xfId="22284" xr:uid="{00000000-0005-0000-0000-0000B21C0000}"/>
    <cellStyle name="40% - Ênfase5 2 2 5 13" xfId="22281" xr:uid="{00000000-0005-0000-0000-0000B31C0000}"/>
    <cellStyle name="40% - Ênfase5 2 2 5 2" xfId="7755" xr:uid="{00000000-0005-0000-0000-0000B41C0000}"/>
    <cellStyle name="40% - Ênfase5 2 2 5 2 2" xfId="22285" xr:uid="{00000000-0005-0000-0000-0000B51C0000}"/>
    <cellStyle name="40% - Ênfase5 2 2 5 3" xfId="7756" xr:uid="{00000000-0005-0000-0000-0000B61C0000}"/>
    <cellStyle name="40% - Ênfase5 2 2 5 3 2" xfId="22286" xr:uid="{00000000-0005-0000-0000-0000B71C0000}"/>
    <cellStyle name="40% - Ênfase5 2 2 5 4" xfId="7757" xr:uid="{00000000-0005-0000-0000-0000B81C0000}"/>
    <cellStyle name="40% - Ênfase5 2 2 5 4 2" xfId="22287" xr:uid="{00000000-0005-0000-0000-0000B91C0000}"/>
    <cellStyle name="40% - Ênfase5 2 2 5 5" xfId="7758" xr:uid="{00000000-0005-0000-0000-0000BA1C0000}"/>
    <cellStyle name="40% - Ênfase5 2 2 5 5 2" xfId="22288" xr:uid="{00000000-0005-0000-0000-0000BB1C0000}"/>
    <cellStyle name="40% - Ênfase5 2 2 5 6" xfId="7759" xr:uid="{00000000-0005-0000-0000-0000BC1C0000}"/>
    <cellStyle name="40% - Ênfase5 2 2 5 6 2" xfId="22289" xr:uid="{00000000-0005-0000-0000-0000BD1C0000}"/>
    <cellStyle name="40% - Ênfase5 2 2 5 7" xfId="7760" xr:uid="{00000000-0005-0000-0000-0000BE1C0000}"/>
    <cellStyle name="40% - Ênfase5 2 2 5 7 2" xfId="22290" xr:uid="{00000000-0005-0000-0000-0000BF1C0000}"/>
    <cellStyle name="40% - Ênfase5 2 2 5 8" xfId="7761" xr:uid="{00000000-0005-0000-0000-0000C01C0000}"/>
    <cellStyle name="40% - Ênfase5 2 2 5 8 2" xfId="22291" xr:uid="{00000000-0005-0000-0000-0000C11C0000}"/>
    <cellStyle name="40% - Ênfase5 2 2 5 9" xfId="7762" xr:uid="{00000000-0005-0000-0000-0000C21C0000}"/>
    <cellStyle name="40% - Ênfase5 2 2 5 9 2" xfId="22292" xr:uid="{00000000-0005-0000-0000-0000C31C0000}"/>
    <cellStyle name="40% - Ênfase5 2 2 6" xfId="7763" xr:uid="{00000000-0005-0000-0000-0000C41C0000}"/>
    <cellStyle name="40% - Ênfase5 2 2 6 2" xfId="7764" xr:uid="{00000000-0005-0000-0000-0000C51C0000}"/>
    <cellStyle name="40% - Ênfase5 2 2 6 2 2" xfId="22294" xr:uid="{00000000-0005-0000-0000-0000C61C0000}"/>
    <cellStyle name="40% - Ênfase5 2 2 6 3" xfId="7765" xr:uid="{00000000-0005-0000-0000-0000C71C0000}"/>
    <cellStyle name="40% - Ênfase5 2 2 6 3 2" xfId="22295" xr:uid="{00000000-0005-0000-0000-0000C81C0000}"/>
    <cellStyle name="40% - Ênfase5 2 2 6 4" xfId="7766" xr:uid="{00000000-0005-0000-0000-0000C91C0000}"/>
    <cellStyle name="40% - Ênfase5 2 2 6 4 2" xfId="22296" xr:uid="{00000000-0005-0000-0000-0000CA1C0000}"/>
    <cellStyle name="40% - Ênfase5 2 2 6 5" xfId="7767" xr:uid="{00000000-0005-0000-0000-0000CB1C0000}"/>
    <cellStyle name="40% - Ênfase5 2 2 6 5 2" xfId="22297" xr:uid="{00000000-0005-0000-0000-0000CC1C0000}"/>
    <cellStyle name="40% - Ênfase5 2 2 6 6" xfId="7768" xr:uid="{00000000-0005-0000-0000-0000CD1C0000}"/>
    <cellStyle name="40% - Ênfase5 2 2 6 6 2" xfId="22298" xr:uid="{00000000-0005-0000-0000-0000CE1C0000}"/>
    <cellStyle name="40% - Ênfase5 2 2 6 7" xfId="7769" xr:uid="{00000000-0005-0000-0000-0000CF1C0000}"/>
    <cellStyle name="40% - Ênfase5 2 2 6 7 2" xfId="22299" xr:uid="{00000000-0005-0000-0000-0000D01C0000}"/>
    <cellStyle name="40% - Ênfase5 2 2 6 8" xfId="7770" xr:uid="{00000000-0005-0000-0000-0000D11C0000}"/>
    <cellStyle name="40% - Ênfase5 2 2 6 8 2" xfId="22300" xr:uid="{00000000-0005-0000-0000-0000D21C0000}"/>
    <cellStyle name="40% - Ênfase5 2 2 6 9" xfId="22293" xr:uid="{00000000-0005-0000-0000-0000D31C0000}"/>
    <cellStyle name="40% - Ênfase5 2 2 7" xfId="7771" xr:uid="{00000000-0005-0000-0000-0000D41C0000}"/>
    <cellStyle name="40% - Ênfase5 2 2 7 2" xfId="7772" xr:uid="{00000000-0005-0000-0000-0000D51C0000}"/>
    <cellStyle name="40% - Ênfase5 2 2 7 2 2" xfId="22302" xr:uid="{00000000-0005-0000-0000-0000D61C0000}"/>
    <cellStyle name="40% - Ênfase5 2 2 7 3" xfId="7773" xr:uid="{00000000-0005-0000-0000-0000D71C0000}"/>
    <cellStyle name="40% - Ênfase5 2 2 7 3 2" xfId="22303" xr:uid="{00000000-0005-0000-0000-0000D81C0000}"/>
    <cellStyle name="40% - Ênfase5 2 2 7 4" xfId="7774" xr:uid="{00000000-0005-0000-0000-0000D91C0000}"/>
    <cellStyle name="40% - Ênfase5 2 2 7 4 2" xfId="22304" xr:uid="{00000000-0005-0000-0000-0000DA1C0000}"/>
    <cellStyle name="40% - Ênfase5 2 2 7 5" xfId="7775" xr:uid="{00000000-0005-0000-0000-0000DB1C0000}"/>
    <cellStyle name="40% - Ênfase5 2 2 7 5 2" xfId="22305" xr:uid="{00000000-0005-0000-0000-0000DC1C0000}"/>
    <cellStyle name="40% - Ênfase5 2 2 7 6" xfId="7776" xr:uid="{00000000-0005-0000-0000-0000DD1C0000}"/>
    <cellStyle name="40% - Ênfase5 2 2 7 6 2" xfId="22306" xr:uid="{00000000-0005-0000-0000-0000DE1C0000}"/>
    <cellStyle name="40% - Ênfase5 2 2 7 7" xfId="7777" xr:uid="{00000000-0005-0000-0000-0000DF1C0000}"/>
    <cellStyle name="40% - Ênfase5 2 2 7 7 2" xfId="22307" xr:uid="{00000000-0005-0000-0000-0000E01C0000}"/>
    <cellStyle name="40% - Ênfase5 2 2 7 8" xfId="7778" xr:uid="{00000000-0005-0000-0000-0000E11C0000}"/>
    <cellStyle name="40% - Ênfase5 2 2 7 8 2" xfId="22308" xr:uid="{00000000-0005-0000-0000-0000E21C0000}"/>
    <cellStyle name="40% - Ênfase5 2 2 7 9" xfId="22301" xr:uid="{00000000-0005-0000-0000-0000E31C0000}"/>
    <cellStyle name="40% - Ênfase5 2 2 8" xfId="7779" xr:uid="{00000000-0005-0000-0000-0000E41C0000}"/>
    <cellStyle name="40% - Ênfase5 2 2 8 2" xfId="7780" xr:uid="{00000000-0005-0000-0000-0000E51C0000}"/>
    <cellStyle name="40% - Ênfase5 2 2 8 2 2" xfId="22310" xr:uid="{00000000-0005-0000-0000-0000E61C0000}"/>
    <cellStyle name="40% - Ênfase5 2 2 8 3" xfId="7781" xr:uid="{00000000-0005-0000-0000-0000E71C0000}"/>
    <cellStyle name="40% - Ênfase5 2 2 8 3 2" xfId="22311" xr:uid="{00000000-0005-0000-0000-0000E81C0000}"/>
    <cellStyle name="40% - Ênfase5 2 2 8 4" xfId="7782" xr:uid="{00000000-0005-0000-0000-0000E91C0000}"/>
    <cellStyle name="40% - Ênfase5 2 2 8 4 2" xfId="22312" xr:uid="{00000000-0005-0000-0000-0000EA1C0000}"/>
    <cellStyle name="40% - Ênfase5 2 2 8 5" xfId="7783" xr:uid="{00000000-0005-0000-0000-0000EB1C0000}"/>
    <cellStyle name="40% - Ênfase5 2 2 8 5 2" xfId="22313" xr:uid="{00000000-0005-0000-0000-0000EC1C0000}"/>
    <cellStyle name="40% - Ênfase5 2 2 8 6" xfId="7784" xr:uid="{00000000-0005-0000-0000-0000ED1C0000}"/>
    <cellStyle name="40% - Ênfase5 2 2 8 6 2" xfId="22314" xr:uid="{00000000-0005-0000-0000-0000EE1C0000}"/>
    <cellStyle name="40% - Ênfase5 2 2 8 7" xfId="22309" xr:uid="{00000000-0005-0000-0000-0000EF1C0000}"/>
    <cellStyle name="40% - Ênfase5 2 2 9" xfId="7785" xr:uid="{00000000-0005-0000-0000-0000F01C0000}"/>
    <cellStyle name="40% - Ênfase5 2 2 9 2" xfId="7786" xr:uid="{00000000-0005-0000-0000-0000F11C0000}"/>
    <cellStyle name="40% - Ênfase5 2 2 9 2 2" xfId="22316" xr:uid="{00000000-0005-0000-0000-0000F21C0000}"/>
    <cellStyle name="40% - Ênfase5 2 2 9 3" xfId="7787" xr:uid="{00000000-0005-0000-0000-0000F31C0000}"/>
    <cellStyle name="40% - Ênfase5 2 2 9 3 2" xfId="22317" xr:uid="{00000000-0005-0000-0000-0000F41C0000}"/>
    <cellStyle name="40% - Ênfase5 2 2 9 4" xfId="7788" xr:uid="{00000000-0005-0000-0000-0000F51C0000}"/>
    <cellStyle name="40% - Ênfase5 2 2 9 4 2" xfId="22318" xr:uid="{00000000-0005-0000-0000-0000F61C0000}"/>
    <cellStyle name="40% - Ênfase5 2 2 9 5" xfId="22315" xr:uid="{00000000-0005-0000-0000-0000F71C0000}"/>
    <cellStyle name="40% - Ênfase5 2 20" xfId="7789" xr:uid="{00000000-0005-0000-0000-0000F81C0000}"/>
    <cellStyle name="40% - Ênfase5 2 20 2" xfId="22319" xr:uid="{00000000-0005-0000-0000-0000F91C0000}"/>
    <cellStyle name="40% - Ênfase5 2 21" xfId="7790" xr:uid="{00000000-0005-0000-0000-0000FA1C0000}"/>
    <cellStyle name="40% - Ênfase5 2 21 2" xfId="22320" xr:uid="{00000000-0005-0000-0000-0000FB1C0000}"/>
    <cellStyle name="40% - Ênfase5 2 22" xfId="22068" xr:uid="{00000000-0005-0000-0000-0000FC1C0000}"/>
    <cellStyle name="40% - Ênfase5 2 23" xfId="37382" xr:uid="{00000000-0005-0000-0000-0000FD1C0000}"/>
    <cellStyle name="40% - Ênfase5 2 24" xfId="44660" xr:uid="{33DE8155-4F2A-452B-ABC6-220F233E732B}"/>
    <cellStyle name="40% - Ênfase5 2 3" xfId="7791" xr:uid="{00000000-0005-0000-0000-0000FE1C0000}"/>
    <cellStyle name="40% - Ênfase5 2 3 2" xfId="7792" xr:uid="{00000000-0005-0000-0000-0000FF1C0000}"/>
    <cellStyle name="40% - Ênfase5 2 3 2 2" xfId="22322" xr:uid="{00000000-0005-0000-0000-0000001D0000}"/>
    <cellStyle name="40% - Ênfase5 2 3 3" xfId="7793" xr:uid="{00000000-0005-0000-0000-0000011D0000}"/>
    <cellStyle name="40% - Ênfase5 2 3 3 2" xfId="22323" xr:uid="{00000000-0005-0000-0000-0000021D0000}"/>
    <cellStyle name="40% - Ênfase5 2 3 4" xfId="22321" xr:uid="{00000000-0005-0000-0000-0000031D0000}"/>
    <cellStyle name="40% - Ênfase5 2 4" xfId="7794" xr:uid="{00000000-0005-0000-0000-0000041D0000}"/>
    <cellStyle name="40% - Ênfase5 2 4 10" xfId="7795" xr:uid="{00000000-0005-0000-0000-0000051D0000}"/>
    <cellStyle name="40% - Ênfase5 2 4 10 2" xfId="22325" xr:uid="{00000000-0005-0000-0000-0000061D0000}"/>
    <cellStyle name="40% - Ênfase5 2 4 11" xfId="7796" xr:uid="{00000000-0005-0000-0000-0000071D0000}"/>
    <cellStyle name="40% - Ênfase5 2 4 11 2" xfId="22326" xr:uid="{00000000-0005-0000-0000-0000081D0000}"/>
    <cellStyle name="40% - Ênfase5 2 4 12" xfId="7797" xr:uid="{00000000-0005-0000-0000-0000091D0000}"/>
    <cellStyle name="40% - Ênfase5 2 4 12 2" xfId="22327" xr:uid="{00000000-0005-0000-0000-00000A1D0000}"/>
    <cellStyle name="40% - Ênfase5 2 4 13" xfId="7798" xr:uid="{00000000-0005-0000-0000-00000B1D0000}"/>
    <cellStyle name="40% - Ênfase5 2 4 13 2" xfId="22328" xr:uid="{00000000-0005-0000-0000-00000C1D0000}"/>
    <cellStyle name="40% - Ênfase5 2 4 14" xfId="7799" xr:uid="{00000000-0005-0000-0000-00000D1D0000}"/>
    <cellStyle name="40% - Ênfase5 2 4 14 2" xfId="22329" xr:uid="{00000000-0005-0000-0000-00000E1D0000}"/>
    <cellStyle name="40% - Ênfase5 2 4 15" xfId="7800" xr:uid="{00000000-0005-0000-0000-00000F1D0000}"/>
    <cellStyle name="40% - Ênfase5 2 4 15 2" xfId="22330" xr:uid="{00000000-0005-0000-0000-0000101D0000}"/>
    <cellStyle name="40% - Ênfase5 2 4 16" xfId="7801" xr:uid="{00000000-0005-0000-0000-0000111D0000}"/>
    <cellStyle name="40% - Ênfase5 2 4 16 2" xfId="22331" xr:uid="{00000000-0005-0000-0000-0000121D0000}"/>
    <cellStyle name="40% - Ênfase5 2 4 17" xfId="7802" xr:uid="{00000000-0005-0000-0000-0000131D0000}"/>
    <cellStyle name="40% - Ênfase5 2 4 17 2" xfId="22332" xr:uid="{00000000-0005-0000-0000-0000141D0000}"/>
    <cellStyle name="40% - Ênfase5 2 4 18" xfId="7803" xr:uid="{00000000-0005-0000-0000-0000151D0000}"/>
    <cellStyle name="40% - Ênfase5 2 4 18 2" xfId="22333" xr:uid="{00000000-0005-0000-0000-0000161D0000}"/>
    <cellStyle name="40% - Ênfase5 2 4 19" xfId="7804" xr:uid="{00000000-0005-0000-0000-0000171D0000}"/>
    <cellStyle name="40% - Ênfase5 2 4 19 2" xfId="22334" xr:uid="{00000000-0005-0000-0000-0000181D0000}"/>
    <cellStyle name="40% - Ênfase5 2 4 2" xfId="7805" xr:uid="{00000000-0005-0000-0000-0000191D0000}"/>
    <cellStyle name="40% - Ênfase5 2 4 2 2" xfId="7806" xr:uid="{00000000-0005-0000-0000-00001A1D0000}"/>
    <cellStyle name="40% - Ênfase5 2 4 2 2 2" xfId="22336" xr:uid="{00000000-0005-0000-0000-00001B1D0000}"/>
    <cellStyle name="40% - Ênfase5 2 4 2 3" xfId="7807" xr:uid="{00000000-0005-0000-0000-00001C1D0000}"/>
    <cellStyle name="40% - Ênfase5 2 4 2 3 2" xfId="22337" xr:uid="{00000000-0005-0000-0000-00001D1D0000}"/>
    <cellStyle name="40% - Ênfase5 2 4 2 4" xfId="22335" xr:uid="{00000000-0005-0000-0000-00001E1D0000}"/>
    <cellStyle name="40% - Ênfase5 2 4 20" xfId="22324" xr:uid="{00000000-0005-0000-0000-00001F1D0000}"/>
    <cellStyle name="40% - Ênfase5 2 4 3" xfId="7808" xr:uid="{00000000-0005-0000-0000-0000201D0000}"/>
    <cellStyle name="40% - Ênfase5 2 4 3 2" xfId="7809" xr:uid="{00000000-0005-0000-0000-0000211D0000}"/>
    <cellStyle name="40% - Ênfase5 2 4 3 2 2" xfId="22339" xr:uid="{00000000-0005-0000-0000-0000221D0000}"/>
    <cellStyle name="40% - Ênfase5 2 4 3 3" xfId="7810" xr:uid="{00000000-0005-0000-0000-0000231D0000}"/>
    <cellStyle name="40% - Ênfase5 2 4 3 3 2" xfId="22340" xr:uid="{00000000-0005-0000-0000-0000241D0000}"/>
    <cellStyle name="40% - Ênfase5 2 4 3 4" xfId="22338" xr:uid="{00000000-0005-0000-0000-0000251D0000}"/>
    <cellStyle name="40% - Ênfase5 2 4 4" xfId="7811" xr:uid="{00000000-0005-0000-0000-0000261D0000}"/>
    <cellStyle name="40% - Ênfase5 2 4 4 2" xfId="22341" xr:uid="{00000000-0005-0000-0000-0000271D0000}"/>
    <cellStyle name="40% - Ênfase5 2 4 5" xfId="7812" xr:uid="{00000000-0005-0000-0000-0000281D0000}"/>
    <cellStyle name="40% - Ênfase5 2 4 5 2" xfId="22342" xr:uid="{00000000-0005-0000-0000-0000291D0000}"/>
    <cellStyle name="40% - Ênfase5 2 4 6" xfId="7813" xr:uid="{00000000-0005-0000-0000-00002A1D0000}"/>
    <cellStyle name="40% - Ênfase5 2 4 6 2" xfId="22343" xr:uid="{00000000-0005-0000-0000-00002B1D0000}"/>
    <cellStyle name="40% - Ênfase5 2 4 7" xfId="7814" xr:uid="{00000000-0005-0000-0000-00002C1D0000}"/>
    <cellStyle name="40% - Ênfase5 2 4 7 2" xfId="22344" xr:uid="{00000000-0005-0000-0000-00002D1D0000}"/>
    <cellStyle name="40% - Ênfase5 2 4 8" xfId="7815" xr:uid="{00000000-0005-0000-0000-00002E1D0000}"/>
    <cellStyle name="40% - Ênfase5 2 4 8 2" xfId="22345" xr:uid="{00000000-0005-0000-0000-00002F1D0000}"/>
    <cellStyle name="40% - Ênfase5 2 4 9" xfId="7816" xr:uid="{00000000-0005-0000-0000-0000301D0000}"/>
    <cellStyle name="40% - Ênfase5 2 4 9 2" xfId="22346" xr:uid="{00000000-0005-0000-0000-0000311D0000}"/>
    <cellStyle name="40% - Ênfase5 2 5" xfId="7817" xr:uid="{00000000-0005-0000-0000-0000321D0000}"/>
    <cellStyle name="40% - Ênfase5 2 5 10" xfId="7818" xr:uid="{00000000-0005-0000-0000-0000331D0000}"/>
    <cellStyle name="40% - Ênfase5 2 5 10 2" xfId="22348" xr:uid="{00000000-0005-0000-0000-0000341D0000}"/>
    <cellStyle name="40% - Ênfase5 2 5 11" xfId="7819" xr:uid="{00000000-0005-0000-0000-0000351D0000}"/>
    <cellStyle name="40% - Ênfase5 2 5 11 2" xfId="22349" xr:uid="{00000000-0005-0000-0000-0000361D0000}"/>
    <cellStyle name="40% - Ênfase5 2 5 12" xfId="7820" xr:uid="{00000000-0005-0000-0000-0000371D0000}"/>
    <cellStyle name="40% - Ênfase5 2 5 12 2" xfId="22350" xr:uid="{00000000-0005-0000-0000-0000381D0000}"/>
    <cellStyle name="40% - Ênfase5 2 5 13" xfId="7821" xr:uid="{00000000-0005-0000-0000-0000391D0000}"/>
    <cellStyle name="40% - Ênfase5 2 5 13 2" xfId="22351" xr:uid="{00000000-0005-0000-0000-00003A1D0000}"/>
    <cellStyle name="40% - Ênfase5 2 5 14" xfId="7822" xr:uid="{00000000-0005-0000-0000-00003B1D0000}"/>
    <cellStyle name="40% - Ênfase5 2 5 14 2" xfId="22352" xr:uid="{00000000-0005-0000-0000-00003C1D0000}"/>
    <cellStyle name="40% - Ênfase5 2 5 15" xfId="7823" xr:uid="{00000000-0005-0000-0000-00003D1D0000}"/>
    <cellStyle name="40% - Ênfase5 2 5 15 2" xfId="22353" xr:uid="{00000000-0005-0000-0000-00003E1D0000}"/>
    <cellStyle name="40% - Ênfase5 2 5 16" xfId="7824" xr:uid="{00000000-0005-0000-0000-00003F1D0000}"/>
    <cellStyle name="40% - Ênfase5 2 5 16 2" xfId="22354" xr:uid="{00000000-0005-0000-0000-0000401D0000}"/>
    <cellStyle name="40% - Ênfase5 2 5 17" xfId="7825" xr:uid="{00000000-0005-0000-0000-0000411D0000}"/>
    <cellStyle name="40% - Ênfase5 2 5 17 2" xfId="22355" xr:uid="{00000000-0005-0000-0000-0000421D0000}"/>
    <cellStyle name="40% - Ênfase5 2 5 18" xfId="22347" xr:uid="{00000000-0005-0000-0000-0000431D0000}"/>
    <cellStyle name="40% - Ênfase5 2 5 2" xfId="7826" xr:uid="{00000000-0005-0000-0000-0000441D0000}"/>
    <cellStyle name="40% - Ênfase5 2 5 2 2" xfId="22356" xr:uid="{00000000-0005-0000-0000-0000451D0000}"/>
    <cellStyle name="40% - Ênfase5 2 5 3" xfId="7827" xr:uid="{00000000-0005-0000-0000-0000461D0000}"/>
    <cellStyle name="40% - Ênfase5 2 5 3 2" xfId="22357" xr:uid="{00000000-0005-0000-0000-0000471D0000}"/>
    <cellStyle name="40% - Ênfase5 2 5 4" xfId="7828" xr:uid="{00000000-0005-0000-0000-0000481D0000}"/>
    <cellStyle name="40% - Ênfase5 2 5 4 2" xfId="22358" xr:uid="{00000000-0005-0000-0000-0000491D0000}"/>
    <cellStyle name="40% - Ênfase5 2 5 5" xfId="7829" xr:uid="{00000000-0005-0000-0000-00004A1D0000}"/>
    <cellStyle name="40% - Ênfase5 2 5 5 2" xfId="22359" xr:uid="{00000000-0005-0000-0000-00004B1D0000}"/>
    <cellStyle name="40% - Ênfase5 2 5 6" xfId="7830" xr:uid="{00000000-0005-0000-0000-00004C1D0000}"/>
    <cellStyle name="40% - Ênfase5 2 5 6 2" xfId="22360" xr:uid="{00000000-0005-0000-0000-00004D1D0000}"/>
    <cellStyle name="40% - Ênfase5 2 5 7" xfId="7831" xr:uid="{00000000-0005-0000-0000-00004E1D0000}"/>
    <cellStyle name="40% - Ênfase5 2 5 7 2" xfId="22361" xr:uid="{00000000-0005-0000-0000-00004F1D0000}"/>
    <cellStyle name="40% - Ênfase5 2 5 8" xfId="7832" xr:uid="{00000000-0005-0000-0000-0000501D0000}"/>
    <cellStyle name="40% - Ênfase5 2 5 8 2" xfId="22362" xr:uid="{00000000-0005-0000-0000-0000511D0000}"/>
    <cellStyle name="40% - Ênfase5 2 5 9" xfId="7833" xr:uid="{00000000-0005-0000-0000-0000521D0000}"/>
    <cellStyle name="40% - Ênfase5 2 5 9 2" xfId="22363" xr:uid="{00000000-0005-0000-0000-0000531D0000}"/>
    <cellStyle name="40% - Ênfase5 2 6" xfId="7834" xr:uid="{00000000-0005-0000-0000-0000541D0000}"/>
    <cellStyle name="40% - Ênfase5 2 6 10" xfId="7835" xr:uid="{00000000-0005-0000-0000-0000551D0000}"/>
    <cellStyle name="40% - Ênfase5 2 6 10 2" xfId="22365" xr:uid="{00000000-0005-0000-0000-0000561D0000}"/>
    <cellStyle name="40% - Ênfase5 2 6 11" xfId="7836" xr:uid="{00000000-0005-0000-0000-0000571D0000}"/>
    <cellStyle name="40% - Ênfase5 2 6 11 2" xfId="22366" xr:uid="{00000000-0005-0000-0000-0000581D0000}"/>
    <cellStyle name="40% - Ênfase5 2 6 12" xfId="7837" xr:uid="{00000000-0005-0000-0000-0000591D0000}"/>
    <cellStyle name="40% - Ênfase5 2 6 12 2" xfId="22367" xr:uid="{00000000-0005-0000-0000-00005A1D0000}"/>
    <cellStyle name="40% - Ênfase5 2 6 13" xfId="22364" xr:uid="{00000000-0005-0000-0000-00005B1D0000}"/>
    <cellStyle name="40% - Ênfase5 2 6 2" xfId="7838" xr:uid="{00000000-0005-0000-0000-00005C1D0000}"/>
    <cellStyle name="40% - Ênfase5 2 6 2 2" xfId="22368" xr:uid="{00000000-0005-0000-0000-00005D1D0000}"/>
    <cellStyle name="40% - Ênfase5 2 6 3" xfId="7839" xr:uid="{00000000-0005-0000-0000-00005E1D0000}"/>
    <cellStyle name="40% - Ênfase5 2 6 3 2" xfId="22369" xr:uid="{00000000-0005-0000-0000-00005F1D0000}"/>
    <cellStyle name="40% - Ênfase5 2 6 4" xfId="7840" xr:uid="{00000000-0005-0000-0000-0000601D0000}"/>
    <cellStyle name="40% - Ênfase5 2 6 4 2" xfId="22370" xr:uid="{00000000-0005-0000-0000-0000611D0000}"/>
    <cellStyle name="40% - Ênfase5 2 6 5" xfId="7841" xr:uid="{00000000-0005-0000-0000-0000621D0000}"/>
    <cellStyle name="40% - Ênfase5 2 6 5 2" xfId="22371" xr:uid="{00000000-0005-0000-0000-0000631D0000}"/>
    <cellStyle name="40% - Ênfase5 2 6 6" xfId="7842" xr:uid="{00000000-0005-0000-0000-0000641D0000}"/>
    <cellStyle name="40% - Ênfase5 2 6 6 2" xfId="22372" xr:uid="{00000000-0005-0000-0000-0000651D0000}"/>
    <cellStyle name="40% - Ênfase5 2 6 7" xfId="7843" xr:uid="{00000000-0005-0000-0000-0000661D0000}"/>
    <cellStyle name="40% - Ênfase5 2 6 7 2" xfId="22373" xr:uid="{00000000-0005-0000-0000-0000671D0000}"/>
    <cellStyle name="40% - Ênfase5 2 6 8" xfId="7844" xr:uid="{00000000-0005-0000-0000-0000681D0000}"/>
    <cellStyle name="40% - Ênfase5 2 6 8 2" xfId="22374" xr:uid="{00000000-0005-0000-0000-0000691D0000}"/>
    <cellStyle name="40% - Ênfase5 2 6 9" xfId="7845" xr:uid="{00000000-0005-0000-0000-00006A1D0000}"/>
    <cellStyle name="40% - Ênfase5 2 6 9 2" xfId="22375" xr:uid="{00000000-0005-0000-0000-00006B1D0000}"/>
    <cellStyle name="40% - Ênfase5 2 7" xfId="7846" xr:uid="{00000000-0005-0000-0000-00006C1D0000}"/>
    <cellStyle name="40% - Ênfase5 2 7 2" xfId="7847" xr:uid="{00000000-0005-0000-0000-00006D1D0000}"/>
    <cellStyle name="40% - Ênfase5 2 7 2 2" xfId="22377" xr:uid="{00000000-0005-0000-0000-00006E1D0000}"/>
    <cellStyle name="40% - Ênfase5 2 7 3" xfId="7848" xr:uid="{00000000-0005-0000-0000-00006F1D0000}"/>
    <cellStyle name="40% - Ênfase5 2 7 3 2" xfId="22378" xr:uid="{00000000-0005-0000-0000-0000701D0000}"/>
    <cellStyle name="40% - Ênfase5 2 7 4" xfId="7849" xr:uid="{00000000-0005-0000-0000-0000711D0000}"/>
    <cellStyle name="40% - Ênfase5 2 7 4 2" xfId="22379" xr:uid="{00000000-0005-0000-0000-0000721D0000}"/>
    <cellStyle name="40% - Ênfase5 2 7 5" xfId="7850" xr:uid="{00000000-0005-0000-0000-0000731D0000}"/>
    <cellStyle name="40% - Ênfase5 2 7 5 2" xfId="22380" xr:uid="{00000000-0005-0000-0000-0000741D0000}"/>
    <cellStyle name="40% - Ênfase5 2 7 6" xfId="7851" xr:uid="{00000000-0005-0000-0000-0000751D0000}"/>
    <cellStyle name="40% - Ênfase5 2 7 6 2" xfId="22381" xr:uid="{00000000-0005-0000-0000-0000761D0000}"/>
    <cellStyle name="40% - Ênfase5 2 7 7" xfId="7852" xr:uid="{00000000-0005-0000-0000-0000771D0000}"/>
    <cellStyle name="40% - Ênfase5 2 7 7 2" xfId="22382" xr:uid="{00000000-0005-0000-0000-0000781D0000}"/>
    <cellStyle name="40% - Ênfase5 2 7 8" xfId="7853" xr:uid="{00000000-0005-0000-0000-0000791D0000}"/>
    <cellStyle name="40% - Ênfase5 2 7 8 2" xfId="22383" xr:uid="{00000000-0005-0000-0000-00007A1D0000}"/>
    <cellStyle name="40% - Ênfase5 2 7 9" xfId="22376" xr:uid="{00000000-0005-0000-0000-00007B1D0000}"/>
    <cellStyle name="40% - Ênfase5 2 8" xfId="7854" xr:uid="{00000000-0005-0000-0000-00007C1D0000}"/>
    <cellStyle name="40% - Ênfase5 2 8 2" xfId="7855" xr:uid="{00000000-0005-0000-0000-00007D1D0000}"/>
    <cellStyle name="40% - Ênfase5 2 8 2 2" xfId="22385" xr:uid="{00000000-0005-0000-0000-00007E1D0000}"/>
    <cellStyle name="40% - Ênfase5 2 8 3" xfId="7856" xr:uid="{00000000-0005-0000-0000-00007F1D0000}"/>
    <cellStyle name="40% - Ênfase5 2 8 3 2" xfId="22386" xr:uid="{00000000-0005-0000-0000-0000801D0000}"/>
    <cellStyle name="40% - Ênfase5 2 8 4" xfId="7857" xr:uid="{00000000-0005-0000-0000-0000811D0000}"/>
    <cellStyle name="40% - Ênfase5 2 8 4 2" xfId="22387" xr:uid="{00000000-0005-0000-0000-0000821D0000}"/>
    <cellStyle name="40% - Ênfase5 2 8 5" xfId="7858" xr:uid="{00000000-0005-0000-0000-0000831D0000}"/>
    <cellStyle name="40% - Ênfase5 2 8 5 2" xfId="22388" xr:uid="{00000000-0005-0000-0000-0000841D0000}"/>
    <cellStyle name="40% - Ênfase5 2 8 6" xfId="7859" xr:uid="{00000000-0005-0000-0000-0000851D0000}"/>
    <cellStyle name="40% - Ênfase5 2 8 6 2" xfId="22389" xr:uid="{00000000-0005-0000-0000-0000861D0000}"/>
    <cellStyle name="40% - Ênfase5 2 8 7" xfId="7860" xr:uid="{00000000-0005-0000-0000-0000871D0000}"/>
    <cellStyle name="40% - Ênfase5 2 8 7 2" xfId="22390" xr:uid="{00000000-0005-0000-0000-0000881D0000}"/>
    <cellStyle name="40% - Ênfase5 2 8 8" xfId="7861" xr:uid="{00000000-0005-0000-0000-0000891D0000}"/>
    <cellStyle name="40% - Ênfase5 2 8 8 2" xfId="22391" xr:uid="{00000000-0005-0000-0000-00008A1D0000}"/>
    <cellStyle name="40% - Ênfase5 2 8 9" xfId="22384" xr:uid="{00000000-0005-0000-0000-00008B1D0000}"/>
    <cellStyle name="40% - Ênfase5 2 9" xfId="7862" xr:uid="{00000000-0005-0000-0000-00008C1D0000}"/>
    <cellStyle name="40% - Ênfase5 2 9 2" xfId="7863" xr:uid="{00000000-0005-0000-0000-00008D1D0000}"/>
    <cellStyle name="40% - Ênfase5 2 9 2 2" xfId="22393" xr:uid="{00000000-0005-0000-0000-00008E1D0000}"/>
    <cellStyle name="40% - Ênfase5 2 9 3" xfId="7864" xr:uid="{00000000-0005-0000-0000-00008F1D0000}"/>
    <cellStyle name="40% - Ênfase5 2 9 3 2" xfId="22394" xr:uid="{00000000-0005-0000-0000-0000901D0000}"/>
    <cellStyle name="40% - Ênfase5 2 9 4" xfId="7865" xr:uid="{00000000-0005-0000-0000-0000911D0000}"/>
    <cellStyle name="40% - Ênfase5 2 9 4 2" xfId="22395" xr:uid="{00000000-0005-0000-0000-0000921D0000}"/>
    <cellStyle name="40% - Ênfase5 2 9 5" xfId="7866" xr:uid="{00000000-0005-0000-0000-0000931D0000}"/>
    <cellStyle name="40% - Ênfase5 2 9 5 2" xfId="22396" xr:uid="{00000000-0005-0000-0000-0000941D0000}"/>
    <cellStyle name="40% - Ênfase5 2 9 6" xfId="7867" xr:uid="{00000000-0005-0000-0000-0000951D0000}"/>
    <cellStyle name="40% - Ênfase5 2 9 6 2" xfId="22397" xr:uid="{00000000-0005-0000-0000-0000961D0000}"/>
    <cellStyle name="40% - Ênfase5 2 9 7" xfId="22392" xr:uid="{00000000-0005-0000-0000-0000971D0000}"/>
    <cellStyle name="40% - Ênfase5 2_GUSA" xfId="7868" xr:uid="{00000000-0005-0000-0000-0000981D0000}"/>
    <cellStyle name="40% - Ênfase5 20" xfId="7869" xr:uid="{00000000-0005-0000-0000-0000991D0000}"/>
    <cellStyle name="40% - Ênfase5 20 2" xfId="22398" xr:uid="{00000000-0005-0000-0000-00009A1D0000}"/>
    <cellStyle name="40% - Ênfase5 21" xfId="7870" xr:uid="{00000000-0005-0000-0000-00009B1D0000}"/>
    <cellStyle name="40% - Ênfase5 21 2" xfId="22399" xr:uid="{00000000-0005-0000-0000-00009C1D0000}"/>
    <cellStyle name="40% - Ênfase5 22" xfId="7871" xr:uid="{00000000-0005-0000-0000-00009D1D0000}"/>
    <cellStyle name="40% - Ênfase5 22 2" xfId="22400" xr:uid="{00000000-0005-0000-0000-00009E1D0000}"/>
    <cellStyle name="40% - Ênfase5 23" xfId="7872" xr:uid="{00000000-0005-0000-0000-00009F1D0000}"/>
    <cellStyle name="40% - Ênfase5 23 2" xfId="22401" xr:uid="{00000000-0005-0000-0000-0000A01D0000}"/>
    <cellStyle name="40% - Ênfase5 24" xfId="7873" xr:uid="{00000000-0005-0000-0000-0000A11D0000}"/>
    <cellStyle name="40% - Ênfase5 24 2" xfId="22402" xr:uid="{00000000-0005-0000-0000-0000A21D0000}"/>
    <cellStyle name="40% - Ênfase5 25" xfId="7874" xr:uid="{00000000-0005-0000-0000-0000A31D0000}"/>
    <cellStyle name="40% - Ênfase5 25 2" xfId="22403" xr:uid="{00000000-0005-0000-0000-0000A41D0000}"/>
    <cellStyle name="40% - Ênfase5 26" xfId="7875" xr:uid="{00000000-0005-0000-0000-0000A51D0000}"/>
    <cellStyle name="40% - Ênfase5 26 2" xfId="22404" xr:uid="{00000000-0005-0000-0000-0000A61D0000}"/>
    <cellStyle name="40% - Ênfase5 27" xfId="7876" xr:uid="{00000000-0005-0000-0000-0000A71D0000}"/>
    <cellStyle name="40% - Ênfase5 27 2" xfId="22405" xr:uid="{00000000-0005-0000-0000-0000A81D0000}"/>
    <cellStyle name="40% - Ênfase5 28" xfId="7877" xr:uid="{00000000-0005-0000-0000-0000A91D0000}"/>
    <cellStyle name="40% - Ênfase5 28 2" xfId="22406" xr:uid="{00000000-0005-0000-0000-0000AA1D0000}"/>
    <cellStyle name="40% - Ênfase5 29" xfId="7878" xr:uid="{00000000-0005-0000-0000-0000AB1D0000}"/>
    <cellStyle name="40% - Ênfase5 29 2" xfId="22407" xr:uid="{00000000-0005-0000-0000-0000AC1D0000}"/>
    <cellStyle name="40% - Ênfase5 3" xfId="3072" xr:uid="{00000000-0005-0000-0000-0000AD1D0000}"/>
    <cellStyle name="40% - Ênfase5 3 2" xfId="7879" xr:uid="{00000000-0005-0000-0000-0000AE1D0000}"/>
    <cellStyle name="40% - Ênfase5 3 2 2" xfId="7880" xr:uid="{00000000-0005-0000-0000-0000AF1D0000}"/>
    <cellStyle name="40% - Ênfase5 3 2 2 2" xfId="22410" xr:uid="{00000000-0005-0000-0000-0000B01D0000}"/>
    <cellStyle name="40% - Ênfase5 3 2 3" xfId="7881" xr:uid="{00000000-0005-0000-0000-0000B11D0000}"/>
    <cellStyle name="40% - Ênfase5 3 2 3 2" xfId="22411" xr:uid="{00000000-0005-0000-0000-0000B21D0000}"/>
    <cellStyle name="40% - Ênfase5 3 2 4" xfId="22409" xr:uid="{00000000-0005-0000-0000-0000B31D0000}"/>
    <cellStyle name="40% - Ênfase5 3 3" xfId="7882" xr:uid="{00000000-0005-0000-0000-0000B41D0000}"/>
    <cellStyle name="40% - Ênfase5 3 3 2" xfId="7883" xr:uid="{00000000-0005-0000-0000-0000B51D0000}"/>
    <cellStyle name="40% - Ênfase5 3 3 2 2" xfId="22413" xr:uid="{00000000-0005-0000-0000-0000B61D0000}"/>
    <cellStyle name="40% - Ênfase5 3 3 3" xfId="7884" xr:uid="{00000000-0005-0000-0000-0000B71D0000}"/>
    <cellStyle name="40% - Ênfase5 3 3 3 2" xfId="22414" xr:uid="{00000000-0005-0000-0000-0000B81D0000}"/>
    <cellStyle name="40% - Ênfase5 3 3 4" xfId="22412" xr:uid="{00000000-0005-0000-0000-0000B91D0000}"/>
    <cellStyle name="40% - Ênfase5 3 4" xfId="7885" xr:uid="{00000000-0005-0000-0000-0000BA1D0000}"/>
    <cellStyle name="40% - Ênfase5 3 4 2" xfId="22415" xr:uid="{00000000-0005-0000-0000-0000BB1D0000}"/>
    <cellStyle name="40% - Ênfase5 3 5" xfId="7886" xr:uid="{00000000-0005-0000-0000-0000BC1D0000}"/>
    <cellStyle name="40% - Ênfase5 3 5 2" xfId="22416" xr:uid="{00000000-0005-0000-0000-0000BD1D0000}"/>
    <cellStyle name="40% - Ênfase5 3 6" xfId="35307" xr:uid="{00000000-0005-0000-0000-0000BE1D0000}"/>
    <cellStyle name="40% - Ênfase5 3 7" xfId="22408" xr:uid="{00000000-0005-0000-0000-0000BF1D0000}"/>
    <cellStyle name="40% - Ênfase5 3 8" xfId="37383" xr:uid="{00000000-0005-0000-0000-0000C01D0000}"/>
    <cellStyle name="40% - Ênfase5 3_GUSA" xfId="7887" xr:uid="{00000000-0005-0000-0000-0000C11D0000}"/>
    <cellStyle name="40% - Ênfase5 30" xfId="7888" xr:uid="{00000000-0005-0000-0000-0000C21D0000}"/>
    <cellStyle name="40% - Ênfase5 30 2" xfId="22417" xr:uid="{00000000-0005-0000-0000-0000C31D0000}"/>
    <cellStyle name="40% - Ênfase5 31" xfId="7889" xr:uid="{00000000-0005-0000-0000-0000C41D0000}"/>
    <cellStyle name="40% - Ênfase5 31 2" xfId="22418" xr:uid="{00000000-0005-0000-0000-0000C51D0000}"/>
    <cellStyle name="40% - Ênfase5 32" xfId="7890" xr:uid="{00000000-0005-0000-0000-0000C61D0000}"/>
    <cellStyle name="40% - Ênfase5 32 2" xfId="22419" xr:uid="{00000000-0005-0000-0000-0000C71D0000}"/>
    <cellStyle name="40% - Ênfase5 33" xfId="19898" xr:uid="{00000000-0005-0000-0000-0000C81D0000}"/>
    <cellStyle name="40% - Ênfase5 33 2" xfId="35195" xr:uid="{00000000-0005-0000-0000-0000C91D0000}"/>
    <cellStyle name="40% - Ênfase5 34" xfId="19917" xr:uid="{00000000-0005-0000-0000-0000CA1D0000}"/>
    <cellStyle name="40% - Ênfase5 34 2" xfId="35200" xr:uid="{00000000-0005-0000-0000-0000CB1D0000}"/>
    <cellStyle name="40% - Ênfase5 35" xfId="19925" xr:uid="{00000000-0005-0000-0000-0000CC1D0000}"/>
    <cellStyle name="40% - Ênfase5 35 2" xfId="35205" xr:uid="{00000000-0005-0000-0000-0000CD1D0000}"/>
    <cellStyle name="40% - Ênfase5 36" xfId="19944" xr:uid="{00000000-0005-0000-0000-0000CE1D0000}"/>
    <cellStyle name="40% - Ênfase5 37" xfId="19952" xr:uid="{00000000-0005-0000-0000-0000CF1D0000}"/>
    <cellStyle name="40% - Ênfase5 38" xfId="19966" xr:uid="{00000000-0005-0000-0000-0000D01D0000}"/>
    <cellStyle name="40% - Ênfase5 39" xfId="19982" xr:uid="{00000000-0005-0000-0000-0000D11D0000}"/>
    <cellStyle name="40% - Ênfase5 4" xfId="3215" xr:uid="{00000000-0005-0000-0000-0000D21D0000}"/>
    <cellStyle name="40% - Ênfase5 4 2" xfId="7891" xr:uid="{00000000-0005-0000-0000-0000D31D0000}"/>
    <cellStyle name="40% - Ênfase5 4 2 2" xfId="7892" xr:uid="{00000000-0005-0000-0000-0000D41D0000}"/>
    <cellStyle name="40% - Ênfase5 4 2 2 2" xfId="22422" xr:uid="{00000000-0005-0000-0000-0000D51D0000}"/>
    <cellStyle name="40% - Ênfase5 4 2 3" xfId="7893" xr:uid="{00000000-0005-0000-0000-0000D61D0000}"/>
    <cellStyle name="40% - Ênfase5 4 2 3 2" xfId="22423" xr:uid="{00000000-0005-0000-0000-0000D71D0000}"/>
    <cellStyle name="40% - Ênfase5 4 2 4" xfId="22421" xr:uid="{00000000-0005-0000-0000-0000D81D0000}"/>
    <cellStyle name="40% - Ênfase5 4 3" xfId="7894" xr:uid="{00000000-0005-0000-0000-0000D91D0000}"/>
    <cellStyle name="40% - Ênfase5 4 3 2" xfId="7895" xr:uid="{00000000-0005-0000-0000-0000DA1D0000}"/>
    <cellStyle name="40% - Ênfase5 4 3 2 2" xfId="22425" xr:uid="{00000000-0005-0000-0000-0000DB1D0000}"/>
    <cellStyle name="40% - Ênfase5 4 3 3" xfId="7896" xr:uid="{00000000-0005-0000-0000-0000DC1D0000}"/>
    <cellStyle name="40% - Ênfase5 4 3 3 2" xfId="22426" xr:uid="{00000000-0005-0000-0000-0000DD1D0000}"/>
    <cellStyle name="40% - Ênfase5 4 3 4" xfId="22424" xr:uid="{00000000-0005-0000-0000-0000DE1D0000}"/>
    <cellStyle name="40% - Ênfase5 4 4" xfId="7897" xr:uid="{00000000-0005-0000-0000-0000DF1D0000}"/>
    <cellStyle name="40% - Ênfase5 4 4 2" xfId="22427" xr:uid="{00000000-0005-0000-0000-0000E01D0000}"/>
    <cellStyle name="40% - Ênfase5 4 5" xfId="7898" xr:uid="{00000000-0005-0000-0000-0000E11D0000}"/>
    <cellStyle name="40% - Ênfase5 4 5 2" xfId="22428" xr:uid="{00000000-0005-0000-0000-0000E21D0000}"/>
    <cellStyle name="40% - Ênfase5 4 6" xfId="35308" xr:uid="{00000000-0005-0000-0000-0000E31D0000}"/>
    <cellStyle name="40% - Ênfase5 4 7" xfId="22420" xr:uid="{00000000-0005-0000-0000-0000E41D0000}"/>
    <cellStyle name="40% - Ênfase5 4_GUSA" xfId="7899" xr:uid="{00000000-0005-0000-0000-0000E51D0000}"/>
    <cellStyle name="40% - Ênfase5 40" xfId="36016" xr:uid="{00000000-0005-0000-0000-0000E61D0000}"/>
    <cellStyle name="40% - Ênfase5 41" xfId="36116" xr:uid="{00000000-0005-0000-0000-0000E71D0000}"/>
    <cellStyle name="40% - Ênfase5 42" xfId="36131" xr:uid="{00000000-0005-0000-0000-0000E81D0000}"/>
    <cellStyle name="40% - Ênfase5 43" xfId="36146" xr:uid="{00000000-0005-0000-0000-0000E91D0000}"/>
    <cellStyle name="40% - Ênfase5 44" xfId="36155" xr:uid="{00000000-0005-0000-0000-0000EA1D0000}"/>
    <cellStyle name="40% - Ênfase5 45" xfId="36276" xr:uid="{00000000-0005-0000-0000-0000EB1D0000}"/>
    <cellStyle name="40% - Ênfase5 5" xfId="3063" xr:uid="{00000000-0005-0000-0000-0000EC1D0000}"/>
    <cellStyle name="40% - Ênfase5 5 2" xfId="7900" xr:uid="{00000000-0005-0000-0000-0000ED1D0000}"/>
    <cellStyle name="40% - Ênfase5 5 2 10" xfId="7901" xr:uid="{00000000-0005-0000-0000-0000EE1D0000}"/>
    <cellStyle name="40% - Ênfase5 5 2 10 2" xfId="22431" xr:uid="{00000000-0005-0000-0000-0000EF1D0000}"/>
    <cellStyle name="40% - Ênfase5 5 2 11" xfId="7902" xr:uid="{00000000-0005-0000-0000-0000F01D0000}"/>
    <cellStyle name="40% - Ênfase5 5 2 11 2" xfId="22432" xr:uid="{00000000-0005-0000-0000-0000F11D0000}"/>
    <cellStyle name="40% - Ênfase5 5 2 12" xfId="7903" xr:uid="{00000000-0005-0000-0000-0000F21D0000}"/>
    <cellStyle name="40% - Ênfase5 5 2 12 2" xfId="22433" xr:uid="{00000000-0005-0000-0000-0000F31D0000}"/>
    <cellStyle name="40% - Ênfase5 5 2 13" xfId="7904" xr:uid="{00000000-0005-0000-0000-0000F41D0000}"/>
    <cellStyle name="40% - Ênfase5 5 2 13 2" xfId="22434" xr:uid="{00000000-0005-0000-0000-0000F51D0000}"/>
    <cellStyle name="40% - Ênfase5 5 2 14" xfId="7905" xr:uid="{00000000-0005-0000-0000-0000F61D0000}"/>
    <cellStyle name="40% - Ênfase5 5 2 14 2" xfId="22435" xr:uid="{00000000-0005-0000-0000-0000F71D0000}"/>
    <cellStyle name="40% - Ênfase5 5 2 15" xfId="7906" xr:uid="{00000000-0005-0000-0000-0000F81D0000}"/>
    <cellStyle name="40% - Ênfase5 5 2 15 2" xfId="22436" xr:uid="{00000000-0005-0000-0000-0000F91D0000}"/>
    <cellStyle name="40% - Ênfase5 5 2 16" xfId="7907" xr:uid="{00000000-0005-0000-0000-0000FA1D0000}"/>
    <cellStyle name="40% - Ênfase5 5 2 16 2" xfId="22437" xr:uid="{00000000-0005-0000-0000-0000FB1D0000}"/>
    <cellStyle name="40% - Ênfase5 5 2 17" xfId="7908" xr:uid="{00000000-0005-0000-0000-0000FC1D0000}"/>
    <cellStyle name="40% - Ênfase5 5 2 17 2" xfId="22438" xr:uid="{00000000-0005-0000-0000-0000FD1D0000}"/>
    <cellStyle name="40% - Ênfase5 5 2 18" xfId="22430" xr:uid="{00000000-0005-0000-0000-0000FE1D0000}"/>
    <cellStyle name="40% - Ênfase5 5 2 2" xfId="7909" xr:uid="{00000000-0005-0000-0000-0000FF1D0000}"/>
    <cellStyle name="40% - Ênfase5 5 2 2 2" xfId="22439" xr:uid="{00000000-0005-0000-0000-0000001E0000}"/>
    <cellStyle name="40% - Ênfase5 5 2 3" xfId="7910" xr:uid="{00000000-0005-0000-0000-0000011E0000}"/>
    <cellStyle name="40% - Ênfase5 5 2 3 2" xfId="22440" xr:uid="{00000000-0005-0000-0000-0000021E0000}"/>
    <cellStyle name="40% - Ênfase5 5 2 4" xfId="7911" xr:uid="{00000000-0005-0000-0000-0000031E0000}"/>
    <cellStyle name="40% - Ênfase5 5 2 4 2" xfId="22441" xr:uid="{00000000-0005-0000-0000-0000041E0000}"/>
    <cellStyle name="40% - Ênfase5 5 2 5" xfId="7912" xr:uid="{00000000-0005-0000-0000-0000051E0000}"/>
    <cellStyle name="40% - Ênfase5 5 2 5 2" xfId="22442" xr:uid="{00000000-0005-0000-0000-0000061E0000}"/>
    <cellStyle name="40% - Ênfase5 5 2 6" xfId="7913" xr:uid="{00000000-0005-0000-0000-0000071E0000}"/>
    <cellStyle name="40% - Ênfase5 5 2 6 2" xfId="22443" xr:uid="{00000000-0005-0000-0000-0000081E0000}"/>
    <cellStyle name="40% - Ênfase5 5 2 7" xfId="7914" xr:uid="{00000000-0005-0000-0000-0000091E0000}"/>
    <cellStyle name="40% - Ênfase5 5 2 7 2" xfId="22444" xr:uid="{00000000-0005-0000-0000-00000A1E0000}"/>
    <cellStyle name="40% - Ênfase5 5 2 8" xfId="7915" xr:uid="{00000000-0005-0000-0000-00000B1E0000}"/>
    <cellStyle name="40% - Ênfase5 5 2 8 2" xfId="22445" xr:uid="{00000000-0005-0000-0000-00000C1E0000}"/>
    <cellStyle name="40% - Ênfase5 5 2 9" xfId="7916" xr:uid="{00000000-0005-0000-0000-00000D1E0000}"/>
    <cellStyle name="40% - Ênfase5 5 2 9 2" xfId="22446" xr:uid="{00000000-0005-0000-0000-00000E1E0000}"/>
    <cellStyle name="40% - Ênfase5 5 3" xfId="7917" xr:uid="{00000000-0005-0000-0000-00000F1E0000}"/>
    <cellStyle name="40% - Ênfase5 5 3 10" xfId="7918" xr:uid="{00000000-0005-0000-0000-0000101E0000}"/>
    <cellStyle name="40% - Ênfase5 5 3 10 2" xfId="22448" xr:uid="{00000000-0005-0000-0000-0000111E0000}"/>
    <cellStyle name="40% - Ênfase5 5 3 11" xfId="7919" xr:uid="{00000000-0005-0000-0000-0000121E0000}"/>
    <cellStyle name="40% - Ênfase5 5 3 11 2" xfId="22449" xr:uid="{00000000-0005-0000-0000-0000131E0000}"/>
    <cellStyle name="40% - Ênfase5 5 3 12" xfId="7920" xr:uid="{00000000-0005-0000-0000-0000141E0000}"/>
    <cellStyle name="40% - Ênfase5 5 3 12 2" xfId="22450" xr:uid="{00000000-0005-0000-0000-0000151E0000}"/>
    <cellStyle name="40% - Ênfase5 5 3 13" xfId="7921" xr:uid="{00000000-0005-0000-0000-0000161E0000}"/>
    <cellStyle name="40% - Ênfase5 5 3 13 2" xfId="22451" xr:uid="{00000000-0005-0000-0000-0000171E0000}"/>
    <cellStyle name="40% - Ênfase5 5 3 14" xfId="7922" xr:uid="{00000000-0005-0000-0000-0000181E0000}"/>
    <cellStyle name="40% - Ênfase5 5 3 14 2" xfId="22452" xr:uid="{00000000-0005-0000-0000-0000191E0000}"/>
    <cellStyle name="40% - Ênfase5 5 3 15" xfId="7923" xr:uid="{00000000-0005-0000-0000-00001A1E0000}"/>
    <cellStyle name="40% - Ênfase5 5 3 15 2" xfId="22453" xr:uid="{00000000-0005-0000-0000-00001B1E0000}"/>
    <cellStyle name="40% - Ênfase5 5 3 16" xfId="7924" xr:uid="{00000000-0005-0000-0000-00001C1E0000}"/>
    <cellStyle name="40% - Ênfase5 5 3 16 2" xfId="22454" xr:uid="{00000000-0005-0000-0000-00001D1E0000}"/>
    <cellStyle name="40% - Ênfase5 5 3 17" xfId="7925" xr:uid="{00000000-0005-0000-0000-00001E1E0000}"/>
    <cellStyle name="40% - Ênfase5 5 3 17 2" xfId="22455" xr:uid="{00000000-0005-0000-0000-00001F1E0000}"/>
    <cellStyle name="40% - Ênfase5 5 3 18" xfId="22447" xr:uid="{00000000-0005-0000-0000-0000201E0000}"/>
    <cellStyle name="40% - Ênfase5 5 3 2" xfId="7926" xr:uid="{00000000-0005-0000-0000-0000211E0000}"/>
    <cellStyle name="40% - Ênfase5 5 3 2 2" xfId="22456" xr:uid="{00000000-0005-0000-0000-0000221E0000}"/>
    <cellStyle name="40% - Ênfase5 5 3 3" xfId="7927" xr:uid="{00000000-0005-0000-0000-0000231E0000}"/>
    <cellStyle name="40% - Ênfase5 5 3 3 2" xfId="22457" xr:uid="{00000000-0005-0000-0000-0000241E0000}"/>
    <cellStyle name="40% - Ênfase5 5 3 4" xfId="7928" xr:uid="{00000000-0005-0000-0000-0000251E0000}"/>
    <cellStyle name="40% - Ênfase5 5 3 4 2" xfId="22458" xr:uid="{00000000-0005-0000-0000-0000261E0000}"/>
    <cellStyle name="40% - Ênfase5 5 3 5" xfId="7929" xr:uid="{00000000-0005-0000-0000-0000271E0000}"/>
    <cellStyle name="40% - Ênfase5 5 3 5 2" xfId="22459" xr:uid="{00000000-0005-0000-0000-0000281E0000}"/>
    <cellStyle name="40% - Ênfase5 5 3 6" xfId="7930" xr:uid="{00000000-0005-0000-0000-0000291E0000}"/>
    <cellStyle name="40% - Ênfase5 5 3 6 2" xfId="22460" xr:uid="{00000000-0005-0000-0000-00002A1E0000}"/>
    <cellStyle name="40% - Ênfase5 5 3 7" xfId="7931" xr:uid="{00000000-0005-0000-0000-00002B1E0000}"/>
    <cellStyle name="40% - Ênfase5 5 3 7 2" xfId="22461" xr:uid="{00000000-0005-0000-0000-00002C1E0000}"/>
    <cellStyle name="40% - Ênfase5 5 3 8" xfId="7932" xr:uid="{00000000-0005-0000-0000-00002D1E0000}"/>
    <cellStyle name="40% - Ênfase5 5 3 8 2" xfId="22462" xr:uid="{00000000-0005-0000-0000-00002E1E0000}"/>
    <cellStyle name="40% - Ênfase5 5 3 9" xfId="7933" xr:uid="{00000000-0005-0000-0000-00002F1E0000}"/>
    <cellStyle name="40% - Ênfase5 5 3 9 2" xfId="22463" xr:uid="{00000000-0005-0000-0000-0000301E0000}"/>
    <cellStyle name="40% - Ênfase5 5 4" xfId="7934" xr:uid="{00000000-0005-0000-0000-0000311E0000}"/>
    <cellStyle name="40% - Ênfase5 5 4 2" xfId="22464" xr:uid="{00000000-0005-0000-0000-0000321E0000}"/>
    <cellStyle name="40% - Ênfase5 5 5" xfId="7935" xr:uid="{00000000-0005-0000-0000-0000331E0000}"/>
    <cellStyle name="40% - Ênfase5 5 5 2" xfId="22465" xr:uid="{00000000-0005-0000-0000-0000341E0000}"/>
    <cellStyle name="40% - Ênfase5 5 6" xfId="22429" xr:uid="{00000000-0005-0000-0000-0000351E0000}"/>
    <cellStyle name="40% - Ênfase5 5_GUSA" xfId="7936" xr:uid="{00000000-0005-0000-0000-0000361E0000}"/>
    <cellStyle name="40% - Ênfase5 6" xfId="7937" xr:uid="{00000000-0005-0000-0000-0000371E0000}"/>
    <cellStyle name="40% - Ênfase5 6 2" xfId="7938" xr:uid="{00000000-0005-0000-0000-0000381E0000}"/>
    <cellStyle name="40% - Ênfase5 6 2 2" xfId="35309" xr:uid="{00000000-0005-0000-0000-0000391E0000}"/>
    <cellStyle name="40% - Ênfase5 6 2 3" xfId="35310" xr:uid="{00000000-0005-0000-0000-00003A1E0000}"/>
    <cellStyle name="40% - Ênfase5 6 2 4" xfId="22467" xr:uid="{00000000-0005-0000-0000-00003B1E0000}"/>
    <cellStyle name="40% - Ênfase5 6 3" xfId="7939" xr:uid="{00000000-0005-0000-0000-00003C1E0000}"/>
    <cellStyle name="40% - Ênfase5 6 3 2" xfId="22468" xr:uid="{00000000-0005-0000-0000-00003D1E0000}"/>
    <cellStyle name="40% - Ênfase5 6 4" xfId="35311" xr:uid="{00000000-0005-0000-0000-00003E1E0000}"/>
    <cellStyle name="40% - Ênfase5 6 5" xfId="35312" xr:uid="{00000000-0005-0000-0000-00003F1E0000}"/>
    <cellStyle name="40% - Ênfase5 6 6" xfId="22466" xr:uid="{00000000-0005-0000-0000-0000401E0000}"/>
    <cellStyle name="40% - Ênfase5 7" xfId="7940" xr:uid="{00000000-0005-0000-0000-0000411E0000}"/>
    <cellStyle name="40% - Ênfase5 7 2" xfId="7941" xr:uid="{00000000-0005-0000-0000-0000421E0000}"/>
    <cellStyle name="40% - Ênfase5 7 2 2" xfId="35313" xr:uid="{00000000-0005-0000-0000-0000431E0000}"/>
    <cellStyle name="40% - Ênfase5 7 2 3" xfId="35314" xr:uid="{00000000-0005-0000-0000-0000441E0000}"/>
    <cellStyle name="40% - Ênfase5 7 2 4" xfId="22470" xr:uid="{00000000-0005-0000-0000-0000451E0000}"/>
    <cellStyle name="40% - Ênfase5 7 3" xfId="7942" xr:uid="{00000000-0005-0000-0000-0000461E0000}"/>
    <cellStyle name="40% - Ênfase5 7 3 2" xfId="22471" xr:uid="{00000000-0005-0000-0000-0000471E0000}"/>
    <cellStyle name="40% - Ênfase5 7 4" xfId="35315" xr:uid="{00000000-0005-0000-0000-0000481E0000}"/>
    <cellStyle name="40% - Ênfase5 7 5" xfId="35316" xr:uid="{00000000-0005-0000-0000-0000491E0000}"/>
    <cellStyle name="40% - Ênfase5 7 6" xfId="22469" xr:uid="{00000000-0005-0000-0000-00004A1E0000}"/>
    <cellStyle name="40% - Ênfase5 8" xfId="7943" xr:uid="{00000000-0005-0000-0000-00004B1E0000}"/>
    <cellStyle name="40% - Ênfase5 8 2" xfId="7944" xr:uid="{00000000-0005-0000-0000-00004C1E0000}"/>
    <cellStyle name="40% - Ênfase5 8 2 2" xfId="22473" xr:uid="{00000000-0005-0000-0000-00004D1E0000}"/>
    <cellStyle name="40% - Ênfase5 8 3" xfId="7945" xr:uid="{00000000-0005-0000-0000-00004E1E0000}"/>
    <cellStyle name="40% - Ênfase5 8 3 2" xfId="22474" xr:uid="{00000000-0005-0000-0000-00004F1E0000}"/>
    <cellStyle name="40% - Ênfase5 8 4" xfId="22472" xr:uid="{00000000-0005-0000-0000-0000501E0000}"/>
    <cellStyle name="40% - Ênfase5 9" xfId="7946" xr:uid="{00000000-0005-0000-0000-0000511E0000}"/>
    <cellStyle name="40% - Ênfase5 9 2" xfId="7947" xr:uid="{00000000-0005-0000-0000-0000521E0000}"/>
    <cellStyle name="40% - Ênfase5 9 2 2" xfId="7948" xr:uid="{00000000-0005-0000-0000-0000531E0000}"/>
    <cellStyle name="40% - Ênfase5 9 2 2 2" xfId="22477" xr:uid="{00000000-0005-0000-0000-0000541E0000}"/>
    <cellStyle name="40% - Ênfase5 9 2 3" xfId="22476" xr:uid="{00000000-0005-0000-0000-0000551E0000}"/>
    <cellStyle name="40% - Ênfase5 9 3" xfId="7949" xr:uid="{00000000-0005-0000-0000-0000561E0000}"/>
    <cellStyle name="40% - Ênfase5 9 3 2" xfId="22478" xr:uid="{00000000-0005-0000-0000-0000571E0000}"/>
    <cellStyle name="40% - Ênfase5 9 4" xfId="22475" xr:uid="{00000000-0005-0000-0000-0000581E0000}"/>
    <cellStyle name="40% - Ênfase6 10" xfId="7950" xr:uid="{00000000-0005-0000-0000-0000591E0000}"/>
    <cellStyle name="40% - Ênfase6 10 2" xfId="7951" xr:uid="{00000000-0005-0000-0000-00005A1E0000}"/>
    <cellStyle name="40% - Ênfase6 10 2 2" xfId="22480" xr:uid="{00000000-0005-0000-0000-00005B1E0000}"/>
    <cellStyle name="40% - Ênfase6 10 3" xfId="7952" xr:uid="{00000000-0005-0000-0000-00005C1E0000}"/>
    <cellStyle name="40% - Ênfase6 10 3 2" xfId="22481" xr:uid="{00000000-0005-0000-0000-00005D1E0000}"/>
    <cellStyle name="40% - Ênfase6 10 4" xfId="22479" xr:uid="{00000000-0005-0000-0000-00005E1E0000}"/>
    <cellStyle name="40% - Ênfase6 11" xfId="7953" xr:uid="{00000000-0005-0000-0000-00005F1E0000}"/>
    <cellStyle name="40% - Ênfase6 11 2" xfId="7954" xr:uid="{00000000-0005-0000-0000-0000601E0000}"/>
    <cellStyle name="40% - Ênfase6 11 2 2" xfId="22483" xr:uid="{00000000-0005-0000-0000-0000611E0000}"/>
    <cellStyle name="40% - Ênfase6 11 3" xfId="7955" xr:uid="{00000000-0005-0000-0000-0000621E0000}"/>
    <cellStyle name="40% - Ênfase6 11 3 2" xfId="22484" xr:uid="{00000000-0005-0000-0000-0000631E0000}"/>
    <cellStyle name="40% - Ênfase6 11 4" xfId="22482" xr:uid="{00000000-0005-0000-0000-0000641E0000}"/>
    <cellStyle name="40% - Ênfase6 12" xfId="7956" xr:uid="{00000000-0005-0000-0000-0000651E0000}"/>
    <cellStyle name="40% - Ênfase6 12 2" xfId="7957" xr:uid="{00000000-0005-0000-0000-0000661E0000}"/>
    <cellStyle name="40% - Ênfase6 12 2 2" xfId="22486" xr:uid="{00000000-0005-0000-0000-0000671E0000}"/>
    <cellStyle name="40% - Ênfase6 12 3" xfId="7958" xr:uid="{00000000-0005-0000-0000-0000681E0000}"/>
    <cellStyle name="40% - Ênfase6 12 3 2" xfId="22487" xr:uid="{00000000-0005-0000-0000-0000691E0000}"/>
    <cellStyle name="40% - Ênfase6 12 4" xfId="22485" xr:uid="{00000000-0005-0000-0000-00006A1E0000}"/>
    <cellStyle name="40% - Ênfase6 13" xfId="7959" xr:uid="{00000000-0005-0000-0000-00006B1E0000}"/>
    <cellStyle name="40% - Ênfase6 13 2" xfId="22488" xr:uid="{00000000-0005-0000-0000-00006C1E0000}"/>
    <cellStyle name="40% - Ênfase6 14" xfId="7960" xr:uid="{00000000-0005-0000-0000-00006D1E0000}"/>
    <cellStyle name="40% - Ênfase6 14 2" xfId="22489" xr:uid="{00000000-0005-0000-0000-00006E1E0000}"/>
    <cellStyle name="40% - Ênfase6 15" xfId="7961" xr:uid="{00000000-0005-0000-0000-00006F1E0000}"/>
    <cellStyle name="40% - Ênfase6 15 2" xfId="22490" xr:uid="{00000000-0005-0000-0000-0000701E0000}"/>
    <cellStyle name="40% - Ênfase6 16" xfId="7962" xr:uid="{00000000-0005-0000-0000-0000711E0000}"/>
    <cellStyle name="40% - Ênfase6 16 2" xfId="22491" xr:uid="{00000000-0005-0000-0000-0000721E0000}"/>
    <cellStyle name="40% - Ênfase6 17" xfId="7963" xr:uid="{00000000-0005-0000-0000-0000731E0000}"/>
    <cellStyle name="40% - Ênfase6 17 2" xfId="22492" xr:uid="{00000000-0005-0000-0000-0000741E0000}"/>
    <cellStyle name="40% - Ênfase6 18" xfId="7964" xr:uid="{00000000-0005-0000-0000-0000751E0000}"/>
    <cellStyle name="40% - Ênfase6 18 2" xfId="22493" xr:uid="{00000000-0005-0000-0000-0000761E0000}"/>
    <cellStyle name="40% - Ênfase6 19" xfId="7965" xr:uid="{00000000-0005-0000-0000-0000771E0000}"/>
    <cellStyle name="40% - Ênfase6 19 2" xfId="22494" xr:uid="{00000000-0005-0000-0000-0000781E0000}"/>
    <cellStyle name="40% - Ênfase6 2" xfId="3077" xr:uid="{00000000-0005-0000-0000-0000791E0000}"/>
    <cellStyle name="40% - Ênfase6 2 10" xfId="7966" xr:uid="{00000000-0005-0000-0000-00007A1E0000}"/>
    <cellStyle name="40% - Ênfase6 2 10 2" xfId="7967" xr:uid="{00000000-0005-0000-0000-00007B1E0000}"/>
    <cellStyle name="40% - Ênfase6 2 10 2 2" xfId="22497" xr:uid="{00000000-0005-0000-0000-00007C1E0000}"/>
    <cellStyle name="40% - Ênfase6 2 10 3" xfId="7968" xr:uid="{00000000-0005-0000-0000-00007D1E0000}"/>
    <cellStyle name="40% - Ênfase6 2 10 3 2" xfId="22498" xr:uid="{00000000-0005-0000-0000-00007E1E0000}"/>
    <cellStyle name="40% - Ênfase6 2 10 4" xfId="7969" xr:uid="{00000000-0005-0000-0000-00007F1E0000}"/>
    <cellStyle name="40% - Ênfase6 2 10 4 2" xfId="22499" xr:uid="{00000000-0005-0000-0000-0000801E0000}"/>
    <cellStyle name="40% - Ênfase6 2 10 5" xfId="22496" xr:uid="{00000000-0005-0000-0000-0000811E0000}"/>
    <cellStyle name="40% - Ênfase6 2 11" xfId="7970" xr:uid="{00000000-0005-0000-0000-0000821E0000}"/>
    <cellStyle name="40% - Ênfase6 2 11 2" xfId="7971" xr:uid="{00000000-0005-0000-0000-0000831E0000}"/>
    <cellStyle name="40% - Ênfase6 2 11 2 2" xfId="22501" xr:uid="{00000000-0005-0000-0000-0000841E0000}"/>
    <cellStyle name="40% - Ênfase6 2 11 3" xfId="7972" xr:uid="{00000000-0005-0000-0000-0000851E0000}"/>
    <cellStyle name="40% - Ênfase6 2 11 3 2" xfId="22502" xr:uid="{00000000-0005-0000-0000-0000861E0000}"/>
    <cellStyle name="40% - Ênfase6 2 11 4" xfId="7973" xr:uid="{00000000-0005-0000-0000-0000871E0000}"/>
    <cellStyle name="40% - Ênfase6 2 11 4 2" xfId="22503" xr:uid="{00000000-0005-0000-0000-0000881E0000}"/>
    <cellStyle name="40% - Ênfase6 2 11 5" xfId="22500" xr:uid="{00000000-0005-0000-0000-0000891E0000}"/>
    <cellStyle name="40% - Ênfase6 2 12" xfId="7974" xr:uid="{00000000-0005-0000-0000-00008A1E0000}"/>
    <cellStyle name="40% - Ênfase6 2 12 2" xfId="7975" xr:uid="{00000000-0005-0000-0000-00008B1E0000}"/>
    <cellStyle name="40% - Ênfase6 2 12 2 2" xfId="22505" xr:uid="{00000000-0005-0000-0000-00008C1E0000}"/>
    <cellStyle name="40% - Ênfase6 2 12 3" xfId="7976" xr:uid="{00000000-0005-0000-0000-00008D1E0000}"/>
    <cellStyle name="40% - Ênfase6 2 12 3 2" xfId="22506" xr:uid="{00000000-0005-0000-0000-00008E1E0000}"/>
    <cellStyle name="40% - Ênfase6 2 12 4" xfId="7977" xr:uid="{00000000-0005-0000-0000-00008F1E0000}"/>
    <cellStyle name="40% - Ênfase6 2 12 4 2" xfId="22507" xr:uid="{00000000-0005-0000-0000-0000901E0000}"/>
    <cellStyle name="40% - Ênfase6 2 12 5" xfId="22504" xr:uid="{00000000-0005-0000-0000-0000911E0000}"/>
    <cellStyle name="40% - Ênfase6 2 13" xfId="7978" xr:uid="{00000000-0005-0000-0000-0000921E0000}"/>
    <cellStyle name="40% - Ênfase6 2 13 2" xfId="7979" xr:uid="{00000000-0005-0000-0000-0000931E0000}"/>
    <cellStyle name="40% - Ênfase6 2 13 2 2" xfId="22509" xr:uid="{00000000-0005-0000-0000-0000941E0000}"/>
    <cellStyle name="40% - Ênfase6 2 13 3" xfId="7980" xr:uid="{00000000-0005-0000-0000-0000951E0000}"/>
    <cellStyle name="40% - Ênfase6 2 13 3 2" xfId="22510" xr:uid="{00000000-0005-0000-0000-0000961E0000}"/>
    <cellStyle name="40% - Ênfase6 2 13 4" xfId="22508" xr:uid="{00000000-0005-0000-0000-0000971E0000}"/>
    <cellStyle name="40% - Ênfase6 2 14" xfId="7981" xr:uid="{00000000-0005-0000-0000-0000981E0000}"/>
    <cellStyle name="40% - Ênfase6 2 14 2" xfId="7982" xr:uid="{00000000-0005-0000-0000-0000991E0000}"/>
    <cellStyle name="40% - Ênfase6 2 14 2 2" xfId="22512" xr:uid="{00000000-0005-0000-0000-00009A1E0000}"/>
    <cellStyle name="40% - Ênfase6 2 14 3" xfId="22511" xr:uid="{00000000-0005-0000-0000-00009B1E0000}"/>
    <cellStyle name="40% - Ênfase6 2 15" xfId="7983" xr:uid="{00000000-0005-0000-0000-00009C1E0000}"/>
    <cellStyle name="40% - Ênfase6 2 15 2" xfId="22513" xr:uid="{00000000-0005-0000-0000-00009D1E0000}"/>
    <cellStyle name="40% - Ênfase6 2 16" xfId="7984" xr:uid="{00000000-0005-0000-0000-00009E1E0000}"/>
    <cellStyle name="40% - Ênfase6 2 16 2" xfId="22514" xr:uid="{00000000-0005-0000-0000-00009F1E0000}"/>
    <cellStyle name="40% - Ênfase6 2 17" xfId="7985" xr:uid="{00000000-0005-0000-0000-0000A01E0000}"/>
    <cellStyle name="40% - Ênfase6 2 17 2" xfId="22515" xr:uid="{00000000-0005-0000-0000-0000A11E0000}"/>
    <cellStyle name="40% - Ênfase6 2 18" xfId="7986" xr:uid="{00000000-0005-0000-0000-0000A21E0000}"/>
    <cellStyle name="40% - Ênfase6 2 18 2" xfId="22516" xr:uid="{00000000-0005-0000-0000-0000A31E0000}"/>
    <cellStyle name="40% - Ênfase6 2 19" xfId="7987" xr:uid="{00000000-0005-0000-0000-0000A41E0000}"/>
    <cellStyle name="40% - Ênfase6 2 19 2" xfId="22517" xr:uid="{00000000-0005-0000-0000-0000A51E0000}"/>
    <cellStyle name="40% - Ênfase6 2 2" xfId="7988" xr:uid="{00000000-0005-0000-0000-0000A61E0000}"/>
    <cellStyle name="40% - Ênfase6 2 2 10" xfId="7989" xr:uid="{00000000-0005-0000-0000-0000A71E0000}"/>
    <cellStyle name="40% - Ênfase6 2 2 10 2" xfId="7990" xr:uid="{00000000-0005-0000-0000-0000A81E0000}"/>
    <cellStyle name="40% - Ênfase6 2 2 10 2 2" xfId="22520" xr:uid="{00000000-0005-0000-0000-0000A91E0000}"/>
    <cellStyle name="40% - Ênfase6 2 2 10 3" xfId="7991" xr:uid="{00000000-0005-0000-0000-0000AA1E0000}"/>
    <cellStyle name="40% - Ênfase6 2 2 10 3 2" xfId="22521" xr:uid="{00000000-0005-0000-0000-0000AB1E0000}"/>
    <cellStyle name="40% - Ênfase6 2 2 10 4" xfId="7992" xr:uid="{00000000-0005-0000-0000-0000AC1E0000}"/>
    <cellStyle name="40% - Ênfase6 2 2 10 4 2" xfId="22522" xr:uid="{00000000-0005-0000-0000-0000AD1E0000}"/>
    <cellStyle name="40% - Ênfase6 2 2 10 5" xfId="22519" xr:uid="{00000000-0005-0000-0000-0000AE1E0000}"/>
    <cellStyle name="40% - Ênfase6 2 2 11" xfId="7993" xr:uid="{00000000-0005-0000-0000-0000AF1E0000}"/>
    <cellStyle name="40% - Ênfase6 2 2 11 2" xfId="7994" xr:uid="{00000000-0005-0000-0000-0000B01E0000}"/>
    <cellStyle name="40% - Ênfase6 2 2 11 2 2" xfId="22524" xr:uid="{00000000-0005-0000-0000-0000B11E0000}"/>
    <cellStyle name="40% - Ênfase6 2 2 11 3" xfId="7995" xr:uid="{00000000-0005-0000-0000-0000B21E0000}"/>
    <cellStyle name="40% - Ênfase6 2 2 11 3 2" xfId="22525" xr:uid="{00000000-0005-0000-0000-0000B31E0000}"/>
    <cellStyle name="40% - Ênfase6 2 2 11 4" xfId="7996" xr:uid="{00000000-0005-0000-0000-0000B41E0000}"/>
    <cellStyle name="40% - Ênfase6 2 2 11 4 2" xfId="22526" xr:uid="{00000000-0005-0000-0000-0000B51E0000}"/>
    <cellStyle name="40% - Ênfase6 2 2 11 5" xfId="22523" xr:uid="{00000000-0005-0000-0000-0000B61E0000}"/>
    <cellStyle name="40% - Ênfase6 2 2 12" xfId="7997" xr:uid="{00000000-0005-0000-0000-0000B71E0000}"/>
    <cellStyle name="40% - Ênfase6 2 2 12 2" xfId="7998" xr:uid="{00000000-0005-0000-0000-0000B81E0000}"/>
    <cellStyle name="40% - Ênfase6 2 2 12 2 2" xfId="22528" xr:uid="{00000000-0005-0000-0000-0000B91E0000}"/>
    <cellStyle name="40% - Ênfase6 2 2 12 3" xfId="7999" xr:uid="{00000000-0005-0000-0000-0000BA1E0000}"/>
    <cellStyle name="40% - Ênfase6 2 2 12 3 2" xfId="22529" xr:uid="{00000000-0005-0000-0000-0000BB1E0000}"/>
    <cellStyle name="40% - Ênfase6 2 2 12 4" xfId="22527" xr:uid="{00000000-0005-0000-0000-0000BC1E0000}"/>
    <cellStyle name="40% - Ênfase6 2 2 13" xfId="8000" xr:uid="{00000000-0005-0000-0000-0000BD1E0000}"/>
    <cellStyle name="40% - Ênfase6 2 2 13 2" xfId="8001" xr:uid="{00000000-0005-0000-0000-0000BE1E0000}"/>
    <cellStyle name="40% - Ênfase6 2 2 13 2 2" xfId="22531" xr:uid="{00000000-0005-0000-0000-0000BF1E0000}"/>
    <cellStyle name="40% - Ênfase6 2 2 13 3" xfId="22530" xr:uid="{00000000-0005-0000-0000-0000C01E0000}"/>
    <cellStyle name="40% - Ênfase6 2 2 14" xfId="8002" xr:uid="{00000000-0005-0000-0000-0000C11E0000}"/>
    <cellStyle name="40% - Ênfase6 2 2 14 2" xfId="22532" xr:uid="{00000000-0005-0000-0000-0000C21E0000}"/>
    <cellStyle name="40% - Ênfase6 2 2 15" xfId="8003" xr:uid="{00000000-0005-0000-0000-0000C31E0000}"/>
    <cellStyle name="40% - Ênfase6 2 2 15 2" xfId="22533" xr:uid="{00000000-0005-0000-0000-0000C41E0000}"/>
    <cellStyle name="40% - Ênfase6 2 2 16" xfId="8004" xr:uid="{00000000-0005-0000-0000-0000C51E0000}"/>
    <cellStyle name="40% - Ênfase6 2 2 16 2" xfId="22534" xr:uid="{00000000-0005-0000-0000-0000C61E0000}"/>
    <cellStyle name="40% - Ênfase6 2 2 17" xfId="8005" xr:uid="{00000000-0005-0000-0000-0000C71E0000}"/>
    <cellStyle name="40% - Ênfase6 2 2 17 2" xfId="22535" xr:uid="{00000000-0005-0000-0000-0000C81E0000}"/>
    <cellStyle name="40% - Ênfase6 2 2 18" xfId="8006" xr:uid="{00000000-0005-0000-0000-0000C91E0000}"/>
    <cellStyle name="40% - Ênfase6 2 2 18 2" xfId="22536" xr:uid="{00000000-0005-0000-0000-0000CA1E0000}"/>
    <cellStyle name="40% - Ênfase6 2 2 19" xfId="8007" xr:uid="{00000000-0005-0000-0000-0000CB1E0000}"/>
    <cellStyle name="40% - Ênfase6 2 2 19 2" xfId="22537" xr:uid="{00000000-0005-0000-0000-0000CC1E0000}"/>
    <cellStyle name="40% - Ênfase6 2 2 2" xfId="8008" xr:uid="{00000000-0005-0000-0000-0000CD1E0000}"/>
    <cellStyle name="40% - Ênfase6 2 2 2 10" xfId="8009" xr:uid="{00000000-0005-0000-0000-0000CE1E0000}"/>
    <cellStyle name="40% - Ênfase6 2 2 2 10 2" xfId="8010" xr:uid="{00000000-0005-0000-0000-0000CF1E0000}"/>
    <cellStyle name="40% - Ênfase6 2 2 2 10 2 2" xfId="22540" xr:uid="{00000000-0005-0000-0000-0000D01E0000}"/>
    <cellStyle name="40% - Ênfase6 2 2 2 10 3" xfId="8011" xr:uid="{00000000-0005-0000-0000-0000D11E0000}"/>
    <cellStyle name="40% - Ênfase6 2 2 2 10 3 2" xfId="22541" xr:uid="{00000000-0005-0000-0000-0000D21E0000}"/>
    <cellStyle name="40% - Ênfase6 2 2 2 10 4" xfId="8012" xr:uid="{00000000-0005-0000-0000-0000D31E0000}"/>
    <cellStyle name="40% - Ênfase6 2 2 2 10 4 2" xfId="22542" xr:uid="{00000000-0005-0000-0000-0000D41E0000}"/>
    <cellStyle name="40% - Ênfase6 2 2 2 10 5" xfId="22539" xr:uid="{00000000-0005-0000-0000-0000D51E0000}"/>
    <cellStyle name="40% - Ênfase6 2 2 2 11" xfId="8013" xr:uid="{00000000-0005-0000-0000-0000D61E0000}"/>
    <cellStyle name="40% - Ênfase6 2 2 2 11 2" xfId="8014" xr:uid="{00000000-0005-0000-0000-0000D71E0000}"/>
    <cellStyle name="40% - Ênfase6 2 2 2 11 2 2" xfId="22544" xr:uid="{00000000-0005-0000-0000-0000D81E0000}"/>
    <cellStyle name="40% - Ênfase6 2 2 2 11 3" xfId="8015" xr:uid="{00000000-0005-0000-0000-0000D91E0000}"/>
    <cellStyle name="40% - Ênfase6 2 2 2 11 3 2" xfId="22545" xr:uid="{00000000-0005-0000-0000-0000DA1E0000}"/>
    <cellStyle name="40% - Ênfase6 2 2 2 11 4" xfId="22543" xr:uid="{00000000-0005-0000-0000-0000DB1E0000}"/>
    <cellStyle name="40% - Ênfase6 2 2 2 12" xfId="8016" xr:uid="{00000000-0005-0000-0000-0000DC1E0000}"/>
    <cellStyle name="40% - Ênfase6 2 2 2 12 2" xfId="8017" xr:uid="{00000000-0005-0000-0000-0000DD1E0000}"/>
    <cellStyle name="40% - Ênfase6 2 2 2 12 2 2" xfId="22547" xr:uid="{00000000-0005-0000-0000-0000DE1E0000}"/>
    <cellStyle name="40% - Ênfase6 2 2 2 12 3" xfId="22546" xr:uid="{00000000-0005-0000-0000-0000DF1E0000}"/>
    <cellStyle name="40% - Ênfase6 2 2 2 13" xfId="8018" xr:uid="{00000000-0005-0000-0000-0000E01E0000}"/>
    <cellStyle name="40% - Ênfase6 2 2 2 13 2" xfId="22548" xr:uid="{00000000-0005-0000-0000-0000E11E0000}"/>
    <cellStyle name="40% - Ênfase6 2 2 2 14" xfId="8019" xr:uid="{00000000-0005-0000-0000-0000E21E0000}"/>
    <cellStyle name="40% - Ênfase6 2 2 2 14 2" xfId="22549" xr:uid="{00000000-0005-0000-0000-0000E31E0000}"/>
    <cellStyle name="40% - Ênfase6 2 2 2 15" xfId="8020" xr:uid="{00000000-0005-0000-0000-0000E41E0000}"/>
    <cellStyle name="40% - Ênfase6 2 2 2 15 2" xfId="22550" xr:uid="{00000000-0005-0000-0000-0000E51E0000}"/>
    <cellStyle name="40% - Ênfase6 2 2 2 16" xfId="8021" xr:uid="{00000000-0005-0000-0000-0000E61E0000}"/>
    <cellStyle name="40% - Ênfase6 2 2 2 16 2" xfId="22551" xr:uid="{00000000-0005-0000-0000-0000E71E0000}"/>
    <cellStyle name="40% - Ênfase6 2 2 2 17" xfId="8022" xr:uid="{00000000-0005-0000-0000-0000E81E0000}"/>
    <cellStyle name="40% - Ênfase6 2 2 2 17 2" xfId="22552" xr:uid="{00000000-0005-0000-0000-0000E91E0000}"/>
    <cellStyle name="40% - Ênfase6 2 2 2 18" xfId="8023" xr:uid="{00000000-0005-0000-0000-0000EA1E0000}"/>
    <cellStyle name="40% - Ênfase6 2 2 2 18 2" xfId="22553" xr:uid="{00000000-0005-0000-0000-0000EB1E0000}"/>
    <cellStyle name="40% - Ênfase6 2 2 2 19" xfId="8024" xr:uid="{00000000-0005-0000-0000-0000EC1E0000}"/>
    <cellStyle name="40% - Ênfase6 2 2 2 19 2" xfId="22554" xr:uid="{00000000-0005-0000-0000-0000ED1E0000}"/>
    <cellStyle name="40% - Ênfase6 2 2 2 2" xfId="8025" xr:uid="{00000000-0005-0000-0000-0000EE1E0000}"/>
    <cellStyle name="40% - Ênfase6 2 2 2 2 10" xfId="8026" xr:uid="{00000000-0005-0000-0000-0000EF1E0000}"/>
    <cellStyle name="40% - Ênfase6 2 2 2 2 10 2" xfId="8027" xr:uid="{00000000-0005-0000-0000-0000F01E0000}"/>
    <cellStyle name="40% - Ênfase6 2 2 2 2 10 2 2" xfId="22557" xr:uid="{00000000-0005-0000-0000-0000F11E0000}"/>
    <cellStyle name="40% - Ênfase6 2 2 2 2 10 3" xfId="8028" xr:uid="{00000000-0005-0000-0000-0000F21E0000}"/>
    <cellStyle name="40% - Ênfase6 2 2 2 2 10 3 2" xfId="22558" xr:uid="{00000000-0005-0000-0000-0000F31E0000}"/>
    <cellStyle name="40% - Ênfase6 2 2 2 2 10 4" xfId="22556" xr:uid="{00000000-0005-0000-0000-0000F41E0000}"/>
    <cellStyle name="40% - Ênfase6 2 2 2 2 11" xfId="8029" xr:uid="{00000000-0005-0000-0000-0000F51E0000}"/>
    <cellStyle name="40% - Ênfase6 2 2 2 2 11 2" xfId="8030" xr:uid="{00000000-0005-0000-0000-0000F61E0000}"/>
    <cellStyle name="40% - Ênfase6 2 2 2 2 11 2 2" xfId="22560" xr:uid="{00000000-0005-0000-0000-0000F71E0000}"/>
    <cellStyle name="40% - Ênfase6 2 2 2 2 11 3" xfId="22559" xr:uid="{00000000-0005-0000-0000-0000F81E0000}"/>
    <cellStyle name="40% - Ênfase6 2 2 2 2 12" xfId="8031" xr:uid="{00000000-0005-0000-0000-0000F91E0000}"/>
    <cellStyle name="40% - Ênfase6 2 2 2 2 12 2" xfId="22561" xr:uid="{00000000-0005-0000-0000-0000FA1E0000}"/>
    <cellStyle name="40% - Ênfase6 2 2 2 2 13" xfId="8032" xr:uid="{00000000-0005-0000-0000-0000FB1E0000}"/>
    <cellStyle name="40% - Ênfase6 2 2 2 2 13 2" xfId="22562" xr:uid="{00000000-0005-0000-0000-0000FC1E0000}"/>
    <cellStyle name="40% - Ênfase6 2 2 2 2 14" xfId="8033" xr:uid="{00000000-0005-0000-0000-0000FD1E0000}"/>
    <cellStyle name="40% - Ênfase6 2 2 2 2 14 2" xfId="22563" xr:uid="{00000000-0005-0000-0000-0000FE1E0000}"/>
    <cellStyle name="40% - Ênfase6 2 2 2 2 15" xfId="8034" xr:uid="{00000000-0005-0000-0000-0000FF1E0000}"/>
    <cellStyle name="40% - Ênfase6 2 2 2 2 15 2" xfId="22564" xr:uid="{00000000-0005-0000-0000-0000001F0000}"/>
    <cellStyle name="40% - Ênfase6 2 2 2 2 16" xfId="8035" xr:uid="{00000000-0005-0000-0000-0000011F0000}"/>
    <cellStyle name="40% - Ênfase6 2 2 2 2 16 2" xfId="22565" xr:uid="{00000000-0005-0000-0000-0000021F0000}"/>
    <cellStyle name="40% - Ênfase6 2 2 2 2 17" xfId="8036" xr:uid="{00000000-0005-0000-0000-0000031F0000}"/>
    <cellStyle name="40% - Ênfase6 2 2 2 2 17 2" xfId="22566" xr:uid="{00000000-0005-0000-0000-0000041F0000}"/>
    <cellStyle name="40% - Ênfase6 2 2 2 2 18" xfId="22555" xr:uid="{00000000-0005-0000-0000-0000051F0000}"/>
    <cellStyle name="40% - Ênfase6 2 2 2 2 2" xfId="8037" xr:uid="{00000000-0005-0000-0000-0000061F0000}"/>
    <cellStyle name="40% - Ênfase6 2 2 2 2 2 10" xfId="8038" xr:uid="{00000000-0005-0000-0000-0000071F0000}"/>
    <cellStyle name="40% - Ênfase6 2 2 2 2 2 10 2" xfId="22568" xr:uid="{00000000-0005-0000-0000-0000081F0000}"/>
    <cellStyle name="40% - Ênfase6 2 2 2 2 2 11" xfId="8039" xr:uid="{00000000-0005-0000-0000-0000091F0000}"/>
    <cellStyle name="40% - Ênfase6 2 2 2 2 2 11 2" xfId="22569" xr:uid="{00000000-0005-0000-0000-00000A1F0000}"/>
    <cellStyle name="40% - Ênfase6 2 2 2 2 2 12" xfId="8040" xr:uid="{00000000-0005-0000-0000-00000B1F0000}"/>
    <cellStyle name="40% - Ênfase6 2 2 2 2 2 12 2" xfId="22570" xr:uid="{00000000-0005-0000-0000-00000C1F0000}"/>
    <cellStyle name="40% - Ênfase6 2 2 2 2 2 13" xfId="8041" xr:uid="{00000000-0005-0000-0000-00000D1F0000}"/>
    <cellStyle name="40% - Ênfase6 2 2 2 2 2 13 2" xfId="22571" xr:uid="{00000000-0005-0000-0000-00000E1F0000}"/>
    <cellStyle name="40% - Ênfase6 2 2 2 2 2 14" xfId="8042" xr:uid="{00000000-0005-0000-0000-00000F1F0000}"/>
    <cellStyle name="40% - Ênfase6 2 2 2 2 2 14 2" xfId="22572" xr:uid="{00000000-0005-0000-0000-0000101F0000}"/>
    <cellStyle name="40% - Ênfase6 2 2 2 2 2 15" xfId="8043" xr:uid="{00000000-0005-0000-0000-0000111F0000}"/>
    <cellStyle name="40% - Ênfase6 2 2 2 2 2 15 2" xfId="22573" xr:uid="{00000000-0005-0000-0000-0000121F0000}"/>
    <cellStyle name="40% - Ênfase6 2 2 2 2 2 16" xfId="22567" xr:uid="{00000000-0005-0000-0000-0000131F0000}"/>
    <cellStyle name="40% - Ênfase6 2 2 2 2 2 2" xfId="8044" xr:uid="{00000000-0005-0000-0000-0000141F0000}"/>
    <cellStyle name="40% - Ênfase6 2 2 2 2 2 2 2" xfId="22574" xr:uid="{00000000-0005-0000-0000-0000151F0000}"/>
    <cellStyle name="40% - Ênfase6 2 2 2 2 2 3" xfId="8045" xr:uid="{00000000-0005-0000-0000-0000161F0000}"/>
    <cellStyle name="40% - Ênfase6 2 2 2 2 2 3 2" xfId="22575" xr:uid="{00000000-0005-0000-0000-0000171F0000}"/>
    <cellStyle name="40% - Ênfase6 2 2 2 2 2 4" xfId="8046" xr:uid="{00000000-0005-0000-0000-0000181F0000}"/>
    <cellStyle name="40% - Ênfase6 2 2 2 2 2 4 2" xfId="22576" xr:uid="{00000000-0005-0000-0000-0000191F0000}"/>
    <cellStyle name="40% - Ênfase6 2 2 2 2 2 5" xfId="8047" xr:uid="{00000000-0005-0000-0000-00001A1F0000}"/>
    <cellStyle name="40% - Ênfase6 2 2 2 2 2 5 2" xfId="22577" xr:uid="{00000000-0005-0000-0000-00001B1F0000}"/>
    <cellStyle name="40% - Ênfase6 2 2 2 2 2 6" xfId="8048" xr:uid="{00000000-0005-0000-0000-00001C1F0000}"/>
    <cellStyle name="40% - Ênfase6 2 2 2 2 2 6 2" xfId="22578" xr:uid="{00000000-0005-0000-0000-00001D1F0000}"/>
    <cellStyle name="40% - Ênfase6 2 2 2 2 2 7" xfId="8049" xr:uid="{00000000-0005-0000-0000-00001E1F0000}"/>
    <cellStyle name="40% - Ênfase6 2 2 2 2 2 7 2" xfId="22579" xr:uid="{00000000-0005-0000-0000-00001F1F0000}"/>
    <cellStyle name="40% - Ênfase6 2 2 2 2 2 8" xfId="8050" xr:uid="{00000000-0005-0000-0000-0000201F0000}"/>
    <cellStyle name="40% - Ênfase6 2 2 2 2 2 8 2" xfId="22580" xr:uid="{00000000-0005-0000-0000-0000211F0000}"/>
    <cellStyle name="40% - Ênfase6 2 2 2 2 2 9" xfId="8051" xr:uid="{00000000-0005-0000-0000-0000221F0000}"/>
    <cellStyle name="40% - Ênfase6 2 2 2 2 2 9 2" xfId="22581" xr:uid="{00000000-0005-0000-0000-0000231F0000}"/>
    <cellStyle name="40% - Ênfase6 2 2 2 2 3" xfId="8052" xr:uid="{00000000-0005-0000-0000-0000241F0000}"/>
    <cellStyle name="40% - Ênfase6 2 2 2 2 3 10" xfId="8053" xr:uid="{00000000-0005-0000-0000-0000251F0000}"/>
    <cellStyle name="40% - Ênfase6 2 2 2 2 3 10 2" xfId="22583" xr:uid="{00000000-0005-0000-0000-0000261F0000}"/>
    <cellStyle name="40% - Ênfase6 2 2 2 2 3 11" xfId="8054" xr:uid="{00000000-0005-0000-0000-0000271F0000}"/>
    <cellStyle name="40% - Ênfase6 2 2 2 2 3 11 2" xfId="22584" xr:uid="{00000000-0005-0000-0000-0000281F0000}"/>
    <cellStyle name="40% - Ênfase6 2 2 2 2 3 12" xfId="8055" xr:uid="{00000000-0005-0000-0000-0000291F0000}"/>
    <cellStyle name="40% - Ênfase6 2 2 2 2 3 12 2" xfId="22585" xr:uid="{00000000-0005-0000-0000-00002A1F0000}"/>
    <cellStyle name="40% - Ênfase6 2 2 2 2 3 13" xfId="22582" xr:uid="{00000000-0005-0000-0000-00002B1F0000}"/>
    <cellStyle name="40% - Ênfase6 2 2 2 2 3 2" xfId="8056" xr:uid="{00000000-0005-0000-0000-00002C1F0000}"/>
    <cellStyle name="40% - Ênfase6 2 2 2 2 3 2 2" xfId="22586" xr:uid="{00000000-0005-0000-0000-00002D1F0000}"/>
    <cellStyle name="40% - Ênfase6 2 2 2 2 3 3" xfId="8057" xr:uid="{00000000-0005-0000-0000-00002E1F0000}"/>
    <cellStyle name="40% - Ênfase6 2 2 2 2 3 3 2" xfId="22587" xr:uid="{00000000-0005-0000-0000-00002F1F0000}"/>
    <cellStyle name="40% - Ênfase6 2 2 2 2 3 4" xfId="8058" xr:uid="{00000000-0005-0000-0000-0000301F0000}"/>
    <cellStyle name="40% - Ênfase6 2 2 2 2 3 4 2" xfId="22588" xr:uid="{00000000-0005-0000-0000-0000311F0000}"/>
    <cellStyle name="40% - Ênfase6 2 2 2 2 3 5" xfId="8059" xr:uid="{00000000-0005-0000-0000-0000321F0000}"/>
    <cellStyle name="40% - Ênfase6 2 2 2 2 3 5 2" xfId="22589" xr:uid="{00000000-0005-0000-0000-0000331F0000}"/>
    <cellStyle name="40% - Ênfase6 2 2 2 2 3 6" xfId="8060" xr:uid="{00000000-0005-0000-0000-0000341F0000}"/>
    <cellStyle name="40% - Ênfase6 2 2 2 2 3 6 2" xfId="22590" xr:uid="{00000000-0005-0000-0000-0000351F0000}"/>
    <cellStyle name="40% - Ênfase6 2 2 2 2 3 7" xfId="8061" xr:uid="{00000000-0005-0000-0000-0000361F0000}"/>
    <cellStyle name="40% - Ênfase6 2 2 2 2 3 7 2" xfId="22591" xr:uid="{00000000-0005-0000-0000-0000371F0000}"/>
    <cellStyle name="40% - Ênfase6 2 2 2 2 3 8" xfId="8062" xr:uid="{00000000-0005-0000-0000-0000381F0000}"/>
    <cellStyle name="40% - Ênfase6 2 2 2 2 3 8 2" xfId="22592" xr:uid="{00000000-0005-0000-0000-0000391F0000}"/>
    <cellStyle name="40% - Ênfase6 2 2 2 2 3 9" xfId="8063" xr:uid="{00000000-0005-0000-0000-00003A1F0000}"/>
    <cellStyle name="40% - Ênfase6 2 2 2 2 3 9 2" xfId="22593" xr:uid="{00000000-0005-0000-0000-00003B1F0000}"/>
    <cellStyle name="40% - Ênfase6 2 2 2 2 4" xfId="8064" xr:uid="{00000000-0005-0000-0000-00003C1F0000}"/>
    <cellStyle name="40% - Ênfase6 2 2 2 2 4 2" xfId="8065" xr:uid="{00000000-0005-0000-0000-00003D1F0000}"/>
    <cellStyle name="40% - Ênfase6 2 2 2 2 4 2 2" xfId="22595" xr:uid="{00000000-0005-0000-0000-00003E1F0000}"/>
    <cellStyle name="40% - Ênfase6 2 2 2 2 4 3" xfId="8066" xr:uid="{00000000-0005-0000-0000-00003F1F0000}"/>
    <cellStyle name="40% - Ênfase6 2 2 2 2 4 3 2" xfId="22596" xr:uid="{00000000-0005-0000-0000-0000401F0000}"/>
    <cellStyle name="40% - Ênfase6 2 2 2 2 4 4" xfId="8067" xr:uid="{00000000-0005-0000-0000-0000411F0000}"/>
    <cellStyle name="40% - Ênfase6 2 2 2 2 4 4 2" xfId="22597" xr:uid="{00000000-0005-0000-0000-0000421F0000}"/>
    <cellStyle name="40% - Ênfase6 2 2 2 2 4 5" xfId="8068" xr:uid="{00000000-0005-0000-0000-0000431F0000}"/>
    <cellStyle name="40% - Ênfase6 2 2 2 2 4 5 2" xfId="22598" xr:uid="{00000000-0005-0000-0000-0000441F0000}"/>
    <cellStyle name="40% - Ênfase6 2 2 2 2 4 6" xfId="8069" xr:uid="{00000000-0005-0000-0000-0000451F0000}"/>
    <cellStyle name="40% - Ênfase6 2 2 2 2 4 6 2" xfId="22599" xr:uid="{00000000-0005-0000-0000-0000461F0000}"/>
    <cellStyle name="40% - Ênfase6 2 2 2 2 4 7" xfId="8070" xr:uid="{00000000-0005-0000-0000-0000471F0000}"/>
    <cellStyle name="40% - Ênfase6 2 2 2 2 4 7 2" xfId="22600" xr:uid="{00000000-0005-0000-0000-0000481F0000}"/>
    <cellStyle name="40% - Ênfase6 2 2 2 2 4 8" xfId="8071" xr:uid="{00000000-0005-0000-0000-0000491F0000}"/>
    <cellStyle name="40% - Ênfase6 2 2 2 2 4 8 2" xfId="22601" xr:uid="{00000000-0005-0000-0000-00004A1F0000}"/>
    <cellStyle name="40% - Ênfase6 2 2 2 2 4 9" xfId="22594" xr:uid="{00000000-0005-0000-0000-00004B1F0000}"/>
    <cellStyle name="40% - Ênfase6 2 2 2 2 5" xfId="8072" xr:uid="{00000000-0005-0000-0000-00004C1F0000}"/>
    <cellStyle name="40% - Ênfase6 2 2 2 2 5 2" xfId="8073" xr:uid="{00000000-0005-0000-0000-00004D1F0000}"/>
    <cellStyle name="40% - Ênfase6 2 2 2 2 5 2 2" xfId="22603" xr:uid="{00000000-0005-0000-0000-00004E1F0000}"/>
    <cellStyle name="40% - Ênfase6 2 2 2 2 5 3" xfId="8074" xr:uid="{00000000-0005-0000-0000-00004F1F0000}"/>
    <cellStyle name="40% - Ênfase6 2 2 2 2 5 3 2" xfId="22604" xr:uid="{00000000-0005-0000-0000-0000501F0000}"/>
    <cellStyle name="40% - Ênfase6 2 2 2 2 5 4" xfId="8075" xr:uid="{00000000-0005-0000-0000-0000511F0000}"/>
    <cellStyle name="40% - Ênfase6 2 2 2 2 5 4 2" xfId="22605" xr:uid="{00000000-0005-0000-0000-0000521F0000}"/>
    <cellStyle name="40% - Ênfase6 2 2 2 2 5 5" xfId="8076" xr:uid="{00000000-0005-0000-0000-0000531F0000}"/>
    <cellStyle name="40% - Ênfase6 2 2 2 2 5 5 2" xfId="22606" xr:uid="{00000000-0005-0000-0000-0000541F0000}"/>
    <cellStyle name="40% - Ênfase6 2 2 2 2 5 6" xfId="8077" xr:uid="{00000000-0005-0000-0000-0000551F0000}"/>
    <cellStyle name="40% - Ênfase6 2 2 2 2 5 6 2" xfId="22607" xr:uid="{00000000-0005-0000-0000-0000561F0000}"/>
    <cellStyle name="40% - Ênfase6 2 2 2 2 5 7" xfId="8078" xr:uid="{00000000-0005-0000-0000-0000571F0000}"/>
    <cellStyle name="40% - Ênfase6 2 2 2 2 5 7 2" xfId="22608" xr:uid="{00000000-0005-0000-0000-0000581F0000}"/>
    <cellStyle name="40% - Ênfase6 2 2 2 2 5 8" xfId="8079" xr:uid="{00000000-0005-0000-0000-0000591F0000}"/>
    <cellStyle name="40% - Ênfase6 2 2 2 2 5 8 2" xfId="22609" xr:uid="{00000000-0005-0000-0000-00005A1F0000}"/>
    <cellStyle name="40% - Ênfase6 2 2 2 2 5 9" xfId="22602" xr:uid="{00000000-0005-0000-0000-00005B1F0000}"/>
    <cellStyle name="40% - Ênfase6 2 2 2 2 6" xfId="8080" xr:uid="{00000000-0005-0000-0000-00005C1F0000}"/>
    <cellStyle name="40% - Ênfase6 2 2 2 2 6 2" xfId="8081" xr:uid="{00000000-0005-0000-0000-00005D1F0000}"/>
    <cellStyle name="40% - Ênfase6 2 2 2 2 6 2 2" xfId="22611" xr:uid="{00000000-0005-0000-0000-00005E1F0000}"/>
    <cellStyle name="40% - Ênfase6 2 2 2 2 6 3" xfId="8082" xr:uid="{00000000-0005-0000-0000-00005F1F0000}"/>
    <cellStyle name="40% - Ênfase6 2 2 2 2 6 3 2" xfId="22612" xr:uid="{00000000-0005-0000-0000-0000601F0000}"/>
    <cellStyle name="40% - Ênfase6 2 2 2 2 6 4" xfId="8083" xr:uid="{00000000-0005-0000-0000-0000611F0000}"/>
    <cellStyle name="40% - Ênfase6 2 2 2 2 6 4 2" xfId="22613" xr:uid="{00000000-0005-0000-0000-0000621F0000}"/>
    <cellStyle name="40% - Ênfase6 2 2 2 2 6 5" xfId="8084" xr:uid="{00000000-0005-0000-0000-0000631F0000}"/>
    <cellStyle name="40% - Ênfase6 2 2 2 2 6 5 2" xfId="22614" xr:uid="{00000000-0005-0000-0000-0000641F0000}"/>
    <cellStyle name="40% - Ênfase6 2 2 2 2 6 6" xfId="8085" xr:uid="{00000000-0005-0000-0000-0000651F0000}"/>
    <cellStyle name="40% - Ênfase6 2 2 2 2 6 6 2" xfId="22615" xr:uid="{00000000-0005-0000-0000-0000661F0000}"/>
    <cellStyle name="40% - Ênfase6 2 2 2 2 6 7" xfId="22610" xr:uid="{00000000-0005-0000-0000-0000671F0000}"/>
    <cellStyle name="40% - Ênfase6 2 2 2 2 7" xfId="8086" xr:uid="{00000000-0005-0000-0000-0000681F0000}"/>
    <cellStyle name="40% - Ênfase6 2 2 2 2 7 2" xfId="8087" xr:uid="{00000000-0005-0000-0000-0000691F0000}"/>
    <cellStyle name="40% - Ênfase6 2 2 2 2 7 2 2" xfId="22617" xr:uid="{00000000-0005-0000-0000-00006A1F0000}"/>
    <cellStyle name="40% - Ênfase6 2 2 2 2 7 3" xfId="8088" xr:uid="{00000000-0005-0000-0000-00006B1F0000}"/>
    <cellStyle name="40% - Ênfase6 2 2 2 2 7 3 2" xfId="22618" xr:uid="{00000000-0005-0000-0000-00006C1F0000}"/>
    <cellStyle name="40% - Ênfase6 2 2 2 2 7 4" xfId="8089" xr:uid="{00000000-0005-0000-0000-00006D1F0000}"/>
    <cellStyle name="40% - Ênfase6 2 2 2 2 7 4 2" xfId="22619" xr:uid="{00000000-0005-0000-0000-00006E1F0000}"/>
    <cellStyle name="40% - Ênfase6 2 2 2 2 7 5" xfId="22616" xr:uid="{00000000-0005-0000-0000-00006F1F0000}"/>
    <cellStyle name="40% - Ênfase6 2 2 2 2 8" xfId="8090" xr:uid="{00000000-0005-0000-0000-0000701F0000}"/>
    <cellStyle name="40% - Ênfase6 2 2 2 2 8 2" xfId="8091" xr:uid="{00000000-0005-0000-0000-0000711F0000}"/>
    <cellStyle name="40% - Ênfase6 2 2 2 2 8 2 2" xfId="22621" xr:uid="{00000000-0005-0000-0000-0000721F0000}"/>
    <cellStyle name="40% - Ênfase6 2 2 2 2 8 3" xfId="8092" xr:uid="{00000000-0005-0000-0000-0000731F0000}"/>
    <cellStyle name="40% - Ênfase6 2 2 2 2 8 3 2" xfId="22622" xr:uid="{00000000-0005-0000-0000-0000741F0000}"/>
    <cellStyle name="40% - Ênfase6 2 2 2 2 8 4" xfId="8093" xr:uid="{00000000-0005-0000-0000-0000751F0000}"/>
    <cellStyle name="40% - Ênfase6 2 2 2 2 8 4 2" xfId="22623" xr:uid="{00000000-0005-0000-0000-0000761F0000}"/>
    <cellStyle name="40% - Ênfase6 2 2 2 2 8 5" xfId="22620" xr:uid="{00000000-0005-0000-0000-0000771F0000}"/>
    <cellStyle name="40% - Ênfase6 2 2 2 2 9" xfId="8094" xr:uid="{00000000-0005-0000-0000-0000781F0000}"/>
    <cellStyle name="40% - Ênfase6 2 2 2 2 9 2" xfId="8095" xr:uid="{00000000-0005-0000-0000-0000791F0000}"/>
    <cellStyle name="40% - Ênfase6 2 2 2 2 9 2 2" xfId="22625" xr:uid="{00000000-0005-0000-0000-00007A1F0000}"/>
    <cellStyle name="40% - Ênfase6 2 2 2 2 9 3" xfId="8096" xr:uid="{00000000-0005-0000-0000-00007B1F0000}"/>
    <cellStyle name="40% - Ênfase6 2 2 2 2 9 3 2" xfId="22626" xr:uid="{00000000-0005-0000-0000-00007C1F0000}"/>
    <cellStyle name="40% - Ênfase6 2 2 2 2 9 4" xfId="8097" xr:uid="{00000000-0005-0000-0000-00007D1F0000}"/>
    <cellStyle name="40% - Ênfase6 2 2 2 2 9 4 2" xfId="22627" xr:uid="{00000000-0005-0000-0000-00007E1F0000}"/>
    <cellStyle name="40% - Ênfase6 2 2 2 2 9 5" xfId="22624" xr:uid="{00000000-0005-0000-0000-00007F1F0000}"/>
    <cellStyle name="40% - Ênfase6 2 2 2 20" xfId="22538" xr:uid="{00000000-0005-0000-0000-0000801F0000}"/>
    <cellStyle name="40% - Ênfase6 2 2 2 3" xfId="8098" xr:uid="{00000000-0005-0000-0000-0000811F0000}"/>
    <cellStyle name="40% - Ênfase6 2 2 2 3 10" xfId="8099" xr:uid="{00000000-0005-0000-0000-0000821F0000}"/>
    <cellStyle name="40% - Ênfase6 2 2 2 3 10 2" xfId="22629" xr:uid="{00000000-0005-0000-0000-0000831F0000}"/>
    <cellStyle name="40% - Ênfase6 2 2 2 3 11" xfId="8100" xr:uid="{00000000-0005-0000-0000-0000841F0000}"/>
    <cellStyle name="40% - Ênfase6 2 2 2 3 11 2" xfId="22630" xr:uid="{00000000-0005-0000-0000-0000851F0000}"/>
    <cellStyle name="40% - Ênfase6 2 2 2 3 12" xfId="8101" xr:uid="{00000000-0005-0000-0000-0000861F0000}"/>
    <cellStyle name="40% - Ênfase6 2 2 2 3 12 2" xfId="22631" xr:uid="{00000000-0005-0000-0000-0000871F0000}"/>
    <cellStyle name="40% - Ênfase6 2 2 2 3 13" xfId="8102" xr:uid="{00000000-0005-0000-0000-0000881F0000}"/>
    <cellStyle name="40% - Ênfase6 2 2 2 3 13 2" xfId="22632" xr:uid="{00000000-0005-0000-0000-0000891F0000}"/>
    <cellStyle name="40% - Ênfase6 2 2 2 3 14" xfId="8103" xr:uid="{00000000-0005-0000-0000-00008A1F0000}"/>
    <cellStyle name="40% - Ênfase6 2 2 2 3 14 2" xfId="22633" xr:uid="{00000000-0005-0000-0000-00008B1F0000}"/>
    <cellStyle name="40% - Ênfase6 2 2 2 3 15" xfId="8104" xr:uid="{00000000-0005-0000-0000-00008C1F0000}"/>
    <cellStyle name="40% - Ênfase6 2 2 2 3 15 2" xfId="22634" xr:uid="{00000000-0005-0000-0000-00008D1F0000}"/>
    <cellStyle name="40% - Ênfase6 2 2 2 3 16" xfId="8105" xr:uid="{00000000-0005-0000-0000-00008E1F0000}"/>
    <cellStyle name="40% - Ênfase6 2 2 2 3 16 2" xfId="22635" xr:uid="{00000000-0005-0000-0000-00008F1F0000}"/>
    <cellStyle name="40% - Ênfase6 2 2 2 3 17" xfId="8106" xr:uid="{00000000-0005-0000-0000-0000901F0000}"/>
    <cellStyle name="40% - Ênfase6 2 2 2 3 17 2" xfId="22636" xr:uid="{00000000-0005-0000-0000-0000911F0000}"/>
    <cellStyle name="40% - Ênfase6 2 2 2 3 18" xfId="22628" xr:uid="{00000000-0005-0000-0000-0000921F0000}"/>
    <cellStyle name="40% - Ênfase6 2 2 2 3 2" xfId="8107" xr:uid="{00000000-0005-0000-0000-0000931F0000}"/>
    <cellStyle name="40% - Ênfase6 2 2 2 3 2 2" xfId="22637" xr:uid="{00000000-0005-0000-0000-0000941F0000}"/>
    <cellStyle name="40% - Ênfase6 2 2 2 3 3" xfId="8108" xr:uid="{00000000-0005-0000-0000-0000951F0000}"/>
    <cellStyle name="40% - Ênfase6 2 2 2 3 3 2" xfId="22638" xr:uid="{00000000-0005-0000-0000-0000961F0000}"/>
    <cellStyle name="40% - Ênfase6 2 2 2 3 4" xfId="8109" xr:uid="{00000000-0005-0000-0000-0000971F0000}"/>
    <cellStyle name="40% - Ênfase6 2 2 2 3 4 2" xfId="22639" xr:uid="{00000000-0005-0000-0000-0000981F0000}"/>
    <cellStyle name="40% - Ênfase6 2 2 2 3 5" xfId="8110" xr:uid="{00000000-0005-0000-0000-0000991F0000}"/>
    <cellStyle name="40% - Ênfase6 2 2 2 3 5 2" xfId="22640" xr:uid="{00000000-0005-0000-0000-00009A1F0000}"/>
    <cellStyle name="40% - Ênfase6 2 2 2 3 6" xfId="8111" xr:uid="{00000000-0005-0000-0000-00009B1F0000}"/>
    <cellStyle name="40% - Ênfase6 2 2 2 3 6 2" xfId="22641" xr:uid="{00000000-0005-0000-0000-00009C1F0000}"/>
    <cellStyle name="40% - Ênfase6 2 2 2 3 7" xfId="8112" xr:uid="{00000000-0005-0000-0000-00009D1F0000}"/>
    <cellStyle name="40% - Ênfase6 2 2 2 3 7 2" xfId="22642" xr:uid="{00000000-0005-0000-0000-00009E1F0000}"/>
    <cellStyle name="40% - Ênfase6 2 2 2 3 8" xfId="8113" xr:uid="{00000000-0005-0000-0000-00009F1F0000}"/>
    <cellStyle name="40% - Ênfase6 2 2 2 3 8 2" xfId="22643" xr:uid="{00000000-0005-0000-0000-0000A01F0000}"/>
    <cellStyle name="40% - Ênfase6 2 2 2 3 9" xfId="8114" xr:uid="{00000000-0005-0000-0000-0000A11F0000}"/>
    <cellStyle name="40% - Ênfase6 2 2 2 3 9 2" xfId="22644" xr:uid="{00000000-0005-0000-0000-0000A21F0000}"/>
    <cellStyle name="40% - Ênfase6 2 2 2 4" xfId="8115" xr:uid="{00000000-0005-0000-0000-0000A31F0000}"/>
    <cellStyle name="40% - Ênfase6 2 2 2 4 10" xfId="8116" xr:uid="{00000000-0005-0000-0000-0000A41F0000}"/>
    <cellStyle name="40% - Ênfase6 2 2 2 4 10 2" xfId="22646" xr:uid="{00000000-0005-0000-0000-0000A51F0000}"/>
    <cellStyle name="40% - Ênfase6 2 2 2 4 11" xfId="8117" xr:uid="{00000000-0005-0000-0000-0000A61F0000}"/>
    <cellStyle name="40% - Ênfase6 2 2 2 4 11 2" xfId="22647" xr:uid="{00000000-0005-0000-0000-0000A71F0000}"/>
    <cellStyle name="40% - Ênfase6 2 2 2 4 12" xfId="8118" xr:uid="{00000000-0005-0000-0000-0000A81F0000}"/>
    <cellStyle name="40% - Ênfase6 2 2 2 4 12 2" xfId="22648" xr:uid="{00000000-0005-0000-0000-0000A91F0000}"/>
    <cellStyle name="40% - Ênfase6 2 2 2 4 13" xfId="22645" xr:uid="{00000000-0005-0000-0000-0000AA1F0000}"/>
    <cellStyle name="40% - Ênfase6 2 2 2 4 2" xfId="8119" xr:uid="{00000000-0005-0000-0000-0000AB1F0000}"/>
    <cellStyle name="40% - Ênfase6 2 2 2 4 2 2" xfId="22649" xr:uid="{00000000-0005-0000-0000-0000AC1F0000}"/>
    <cellStyle name="40% - Ênfase6 2 2 2 4 3" xfId="8120" xr:uid="{00000000-0005-0000-0000-0000AD1F0000}"/>
    <cellStyle name="40% - Ênfase6 2 2 2 4 3 2" xfId="22650" xr:uid="{00000000-0005-0000-0000-0000AE1F0000}"/>
    <cellStyle name="40% - Ênfase6 2 2 2 4 4" xfId="8121" xr:uid="{00000000-0005-0000-0000-0000AF1F0000}"/>
    <cellStyle name="40% - Ênfase6 2 2 2 4 4 2" xfId="22651" xr:uid="{00000000-0005-0000-0000-0000B01F0000}"/>
    <cellStyle name="40% - Ênfase6 2 2 2 4 5" xfId="8122" xr:uid="{00000000-0005-0000-0000-0000B11F0000}"/>
    <cellStyle name="40% - Ênfase6 2 2 2 4 5 2" xfId="22652" xr:uid="{00000000-0005-0000-0000-0000B21F0000}"/>
    <cellStyle name="40% - Ênfase6 2 2 2 4 6" xfId="8123" xr:uid="{00000000-0005-0000-0000-0000B31F0000}"/>
    <cellStyle name="40% - Ênfase6 2 2 2 4 6 2" xfId="22653" xr:uid="{00000000-0005-0000-0000-0000B41F0000}"/>
    <cellStyle name="40% - Ênfase6 2 2 2 4 7" xfId="8124" xr:uid="{00000000-0005-0000-0000-0000B51F0000}"/>
    <cellStyle name="40% - Ênfase6 2 2 2 4 7 2" xfId="22654" xr:uid="{00000000-0005-0000-0000-0000B61F0000}"/>
    <cellStyle name="40% - Ênfase6 2 2 2 4 8" xfId="8125" xr:uid="{00000000-0005-0000-0000-0000B71F0000}"/>
    <cellStyle name="40% - Ênfase6 2 2 2 4 8 2" xfId="22655" xr:uid="{00000000-0005-0000-0000-0000B81F0000}"/>
    <cellStyle name="40% - Ênfase6 2 2 2 4 9" xfId="8126" xr:uid="{00000000-0005-0000-0000-0000B91F0000}"/>
    <cellStyle name="40% - Ênfase6 2 2 2 4 9 2" xfId="22656" xr:uid="{00000000-0005-0000-0000-0000BA1F0000}"/>
    <cellStyle name="40% - Ênfase6 2 2 2 5" xfId="8127" xr:uid="{00000000-0005-0000-0000-0000BB1F0000}"/>
    <cellStyle name="40% - Ênfase6 2 2 2 5 2" xfId="8128" xr:uid="{00000000-0005-0000-0000-0000BC1F0000}"/>
    <cellStyle name="40% - Ênfase6 2 2 2 5 2 2" xfId="22658" xr:uid="{00000000-0005-0000-0000-0000BD1F0000}"/>
    <cellStyle name="40% - Ênfase6 2 2 2 5 3" xfId="8129" xr:uid="{00000000-0005-0000-0000-0000BE1F0000}"/>
    <cellStyle name="40% - Ênfase6 2 2 2 5 3 2" xfId="22659" xr:uid="{00000000-0005-0000-0000-0000BF1F0000}"/>
    <cellStyle name="40% - Ênfase6 2 2 2 5 4" xfId="8130" xr:uid="{00000000-0005-0000-0000-0000C01F0000}"/>
    <cellStyle name="40% - Ênfase6 2 2 2 5 4 2" xfId="22660" xr:uid="{00000000-0005-0000-0000-0000C11F0000}"/>
    <cellStyle name="40% - Ênfase6 2 2 2 5 5" xfId="8131" xr:uid="{00000000-0005-0000-0000-0000C21F0000}"/>
    <cellStyle name="40% - Ênfase6 2 2 2 5 5 2" xfId="22661" xr:uid="{00000000-0005-0000-0000-0000C31F0000}"/>
    <cellStyle name="40% - Ênfase6 2 2 2 5 6" xfId="8132" xr:uid="{00000000-0005-0000-0000-0000C41F0000}"/>
    <cellStyle name="40% - Ênfase6 2 2 2 5 6 2" xfId="22662" xr:uid="{00000000-0005-0000-0000-0000C51F0000}"/>
    <cellStyle name="40% - Ênfase6 2 2 2 5 7" xfId="8133" xr:uid="{00000000-0005-0000-0000-0000C61F0000}"/>
    <cellStyle name="40% - Ênfase6 2 2 2 5 7 2" xfId="22663" xr:uid="{00000000-0005-0000-0000-0000C71F0000}"/>
    <cellStyle name="40% - Ênfase6 2 2 2 5 8" xfId="8134" xr:uid="{00000000-0005-0000-0000-0000C81F0000}"/>
    <cellStyle name="40% - Ênfase6 2 2 2 5 8 2" xfId="22664" xr:uid="{00000000-0005-0000-0000-0000C91F0000}"/>
    <cellStyle name="40% - Ênfase6 2 2 2 5 9" xfId="22657" xr:uid="{00000000-0005-0000-0000-0000CA1F0000}"/>
    <cellStyle name="40% - Ênfase6 2 2 2 6" xfId="8135" xr:uid="{00000000-0005-0000-0000-0000CB1F0000}"/>
    <cellStyle name="40% - Ênfase6 2 2 2 6 2" xfId="8136" xr:uid="{00000000-0005-0000-0000-0000CC1F0000}"/>
    <cellStyle name="40% - Ênfase6 2 2 2 6 2 2" xfId="22666" xr:uid="{00000000-0005-0000-0000-0000CD1F0000}"/>
    <cellStyle name="40% - Ênfase6 2 2 2 6 3" xfId="8137" xr:uid="{00000000-0005-0000-0000-0000CE1F0000}"/>
    <cellStyle name="40% - Ênfase6 2 2 2 6 3 2" xfId="22667" xr:uid="{00000000-0005-0000-0000-0000CF1F0000}"/>
    <cellStyle name="40% - Ênfase6 2 2 2 6 4" xfId="8138" xr:uid="{00000000-0005-0000-0000-0000D01F0000}"/>
    <cellStyle name="40% - Ênfase6 2 2 2 6 4 2" xfId="22668" xr:uid="{00000000-0005-0000-0000-0000D11F0000}"/>
    <cellStyle name="40% - Ênfase6 2 2 2 6 5" xfId="8139" xr:uid="{00000000-0005-0000-0000-0000D21F0000}"/>
    <cellStyle name="40% - Ênfase6 2 2 2 6 5 2" xfId="22669" xr:uid="{00000000-0005-0000-0000-0000D31F0000}"/>
    <cellStyle name="40% - Ênfase6 2 2 2 6 6" xfId="8140" xr:uid="{00000000-0005-0000-0000-0000D41F0000}"/>
    <cellStyle name="40% - Ênfase6 2 2 2 6 6 2" xfId="22670" xr:uid="{00000000-0005-0000-0000-0000D51F0000}"/>
    <cellStyle name="40% - Ênfase6 2 2 2 6 7" xfId="8141" xr:uid="{00000000-0005-0000-0000-0000D61F0000}"/>
    <cellStyle name="40% - Ênfase6 2 2 2 6 7 2" xfId="22671" xr:uid="{00000000-0005-0000-0000-0000D71F0000}"/>
    <cellStyle name="40% - Ênfase6 2 2 2 6 8" xfId="8142" xr:uid="{00000000-0005-0000-0000-0000D81F0000}"/>
    <cellStyle name="40% - Ênfase6 2 2 2 6 8 2" xfId="22672" xr:uid="{00000000-0005-0000-0000-0000D91F0000}"/>
    <cellStyle name="40% - Ênfase6 2 2 2 6 9" xfId="22665" xr:uid="{00000000-0005-0000-0000-0000DA1F0000}"/>
    <cellStyle name="40% - Ênfase6 2 2 2 7" xfId="8143" xr:uid="{00000000-0005-0000-0000-0000DB1F0000}"/>
    <cellStyle name="40% - Ênfase6 2 2 2 7 2" xfId="8144" xr:uid="{00000000-0005-0000-0000-0000DC1F0000}"/>
    <cellStyle name="40% - Ênfase6 2 2 2 7 2 2" xfId="22674" xr:uid="{00000000-0005-0000-0000-0000DD1F0000}"/>
    <cellStyle name="40% - Ênfase6 2 2 2 7 3" xfId="8145" xr:uid="{00000000-0005-0000-0000-0000DE1F0000}"/>
    <cellStyle name="40% - Ênfase6 2 2 2 7 3 2" xfId="22675" xr:uid="{00000000-0005-0000-0000-0000DF1F0000}"/>
    <cellStyle name="40% - Ênfase6 2 2 2 7 4" xfId="8146" xr:uid="{00000000-0005-0000-0000-0000E01F0000}"/>
    <cellStyle name="40% - Ênfase6 2 2 2 7 4 2" xfId="22676" xr:uid="{00000000-0005-0000-0000-0000E11F0000}"/>
    <cellStyle name="40% - Ênfase6 2 2 2 7 5" xfId="8147" xr:uid="{00000000-0005-0000-0000-0000E21F0000}"/>
    <cellStyle name="40% - Ênfase6 2 2 2 7 5 2" xfId="22677" xr:uid="{00000000-0005-0000-0000-0000E31F0000}"/>
    <cellStyle name="40% - Ênfase6 2 2 2 7 6" xfId="8148" xr:uid="{00000000-0005-0000-0000-0000E41F0000}"/>
    <cellStyle name="40% - Ênfase6 2 2 2 7 6 2" xfId="22678" xr:uid="{00000000-0005-0000-0000-0000E51F0000}"/>
    <cellStyle name="40% - Ênfase6 2 2 2 7 7" xfId="22673" xr:uid="{00000000-0005-0000-0000-0000E61F0000}"/>
    <cellStyle name="40% - Ênfase6 2 2 2 8" xfId="8149" xr:uid="{00000000-0005-0000-0000-0000E71F0000}"/>
    <cellStyle name="40% - Ênfase6 2 2 2 8 2" xfId="8150" xr:uid="{00000000-0005-0000-0000-0000E81F0000}"/>
    <cellStyle name="40% - Ênfase6 2 2 2 8 2 2" xfId="22680" xr:uid="{00000000-0005-0000-0000-0000E91F0000}"/>
    <cellStyle name="40% - Ênfase6 2 2 2 8 3" xfId="8151" xr:uid="{00000000-0005-0000-0000-0000EA1F0000}"/>
    <cellStyle name="40% - Ênfase6 2 2 2 8 3 2" xfId="22681" xr:uid="{00000000-0005-0000-0000-0000EB1F0000}"/>
    <cellStyle name="40% - Ênfase6 2 2 2 8 4" xfId="8152" xr:uid="{00000000-0005-0000-0000-0000EC1F0000}"/>
    <cellStyle name="40% - Ênfase6 2 2 2 8 4 2" xfId="22682" xr:uid="{00000000-0005-0000-0000-0000ED1F0000}"/>
    <cellStyle name="40% - Ênfase6 2 2 2 8 5" xfId="22679" xr:uid="{00000000-0005-0000-0000-0000EE1F0000}"/>
    <cellStyle name="40% - Ênfase6 2 2 2 9" xfId="8153" xr:uid="{00000000-0005-0000-0000-0000EF1F0000}"/>
    <cellStyle name="40% - Ênfase6 2 2 2 9 2" xfId="8154" xr:uid="{00000000-0005-0000-0000-0000F01F0000}"/>
    <cellStyle name="40% - Ênfase6 2 2 2 9 2 2" xfId="22684" xr:uid="{00000000-0005-0000-0000-0000F11F0000}"/>
    <cellStyle name="40% - Ênfase6 2 2 2 9 3" xfId="8155" xr:uid="{00000000-0005-0000-0000-0000F21F0000}"/>
    <cellStyle name="40% - Ênfase6 2 2 2 9 3 2" xfId="22685" xr:uid="{00000000-0005-0000-0000-0000F31F0000}"/>
    <cellStyle name="40% - Ênfase6 2 2 2 9 4" xfId="8156" xr:uid="{00000000-0005-0000-0000-0000F41F0000}"/>
    <cellStyle name="40% - Ênfase6 2 2 2 9 4 2" xfId="22686" xr:uid="{00000000-0005-0000-0000-0000F51F0000}"/>
    <cellStyle name="40% - Ênfase6 2 2 2 9 5" xfId="22683" xr:uid="{00000000-0005-0000-0000-0000F61F0000}"/>
    <cellStyle name="40% - Ênfase6 2 2 2_GUSA" xfId="8157" xr:uid="{00000000-0005-0000-0000-0000F71F0000}"/>
    <cellStyle name="40% - Ênfase6 2 2 20" xfId="8158" xr:uid="{00000000-0005-0000-0000-0000F81F0000}"/>
    <cellStyle name="40% - Ênfase6 2 2 20 2" xfId="22687" xr:uid="{00000000-0005-0000-0000-0000F91F0000}"/>
    <cellStyle name="40% - Ênfase6 2 2 21" xfId="22518" xr:uid="{00000000-0005-0000-0000-0000FA1F0000}"/>
    <cellStyle name="40% - Ênfase6 2 2 3" xfId="8159" xr:uid="{00000000-0005-0000-0000-0000FB1F0000}"/>
    <cellStyle name="40% - Ênfase6 2 2 3 10" xfId="8160" xr:uid="{00000000-0005-0000-0000-0000FC1F0000}"/>
    <cellStyle name="40% - Ênfase6 2 2 3 10 2" xfId="22689" xr:uid="{00000000-0005-0000-0000-0000FD1F0000}"/>
    <cellStyle name="40% - Ênfase6 2 2 3 11" xfId="8161" xr:uid="{00000000-0005-0000-0000-0000FE1F0000}"/>
    <cellStyle name="40% - Ênfase6 2 2 3 11 2" xfId="22690" xr:uid="{00000000-0005-0000-0000-0000FF1F0000}"/>
    <cellStyle name="40% - Ênfase6 2 2 3 12" xfId="8162" xr:uid="{00000000-0005-0000-0000-000000200000}"/>
    <cellStyle name="40% - Ênfase6 2 2 3 12 2" xfId="22691" xr:uid="{00000000-0005-0000-0000-000001200000}"/>
    <cellStyle name="40% - Ênfase6 2 2 3 13" xfId="8163" xr:uid="{00000000-0005-0000-0000-000002200000}"/>
    <cellStyle name="40% - Ênfase6 2 2 3 13 2" xfId="22692" xr:uid="{00000000-0005-0000-0000-000003200000}"/>
    <cellStyle name="40% - Ênfase6 2 2 3 14" xfId="8164" xr:uid="{00000000-0005-0000-0000-000004200000}"/>
    <cellStyle name="40% - Ênfase6 2 2 3 14 2" xfId="22693" xr:uid="{00000000-0005-0000-0000-000005200000}"/>
    <cellStyle name="40% - Ênfase6 2 2 3 15" xfId="8165" xr:uid="{00000000-0005-0000-0000-000006200000}"/>
    <cellStyle name="40% - Ênfase6 2 2 3 15 2" xfId="22694" xr:uid="{00000000-0005-0000-0000-000007200000}"/>
    <cellStyle name="40% - Ênfase6 2 2 3 16" xfId="8166" xr:uid="{00000000-0005-0000-0000-000008200000}"/>
    <cellStyle name="40% - Ênfase6 2 2 3 16 2" xfId="22695" xr:uid="{00000000-0005-0000-0000-000009200000}"/>
    <cellStyle name="40% - Ênfase6 2 2 3 17" xfId="8167" xr:uid="{00000000-0005-0000-0000-00000A200000}"/>
    <cellStyle name="40% - Ênfase6 2 2 3 17 2" xfId="22696" xr:uid="{00000000-0005-0000-0000-00000B200000}"/>
    <cellStyle name="40% - Ênfase6 2 2 3 18" xfId="22688" xr:uid="{00000000-0005-0000-0000-00000C200000}"/>
    <cellStyle name="40% - Ênfase6 2 2 3 2" xfId="8168" xr:uid="{00000000-0005-0000-0000-00000D200000}"/>
    <cellStyle name="40% - Ênfase6 2 2 3 2 2" xfId="22697" xr:uid="{00000000-0005-0000-0000-00000E200000}"/>
    <cellStyle name="40% - Ênfase6 2 2 3 3" xfId="8169" xr:uid="{00000000-0005-0000-0000-00000F200000}"/>
    <cellStyle name="40% - Ênfase6 2 2 3 3 2" xfId="22698" xr:uid="{00000000-0005-0000-0000-000010200000}"/>
    <cellStyle name="40% - Ênfase6 2 2 3 4" xfId="8170" xr:uid="{00000000-0005-0000-0000-000011200000}"/>
    <cellStyle name="40% - Ênfase6 2 2 3 4 2" xfId="22699" xr:uid="{00000000-0005-0000-0000-000012200000}"/>
    <cellStyle name="40% - Ênfase6 2 2 3 5" xfId="8171" xr:uid="{00000000-0005-0000-0000-000013200000}"/>
    <cellStyle name="40% - Ênfase6 2 2 3 5 2" xfId="22700" xr:uid="{00000000-0005-0000-0000-000014200000}"/>
    <cellStyle name="40% - Ênfase6 2 2 3 6" xfId="8172" xr:uid="{00000000-0005-0000-0000-000015200000}"/>
    <cellStyle name="40% - Ênfase6 2 2 3 6 2" xfId="22701" xr:uid="{00000000-0005-0000-0000-000016200000}"/>
    <cellStyle name="40% - Ênfase6 2 2 3 7" xfId="8173" xr:uid="{00000000-0005-0000-0000-000017200000}"/>
    <cellStyle name="40% - Ênfase6 2 2 3 7 2" xfId="22702" xr:uid="{00000000-0005-0000-0000-000018200000}"/>
    <cellStyle name="40% - Ênfase6 2 2 3 8" xfId="8174" xr:uid="{00000000-0005-0000-0000-000019200000}"/>
    <cellStyle name="40% - Ênfase6 2 2 3 8 2" xfId="22703" xr:uid="{00000000-0005-0000-0000-00001A200000}"/>
    <cellStyle name="40% - Ênfase6 2 2 3 9" xfId="8175" xr:uid="{00000000-0005-0000-0000-00001B200000}"/>
    <cellStyle name="40% - Ênfase6 2 2 3 9 2" xfId="22704" xr:uid="{00000000-0005-0000-0000-00001C200000}"/>
    <cellStyle name="40% - Ênfase6 2 2 4" xfId="8176" xr:uid="{00000000-0005-0000-0000-00001D200000}"/>
    <cellStyle name="40% - Ênfase6 2 2 4 2" xfId="8177" xr:uid="{00000000-0005-0000-0000-00001E200000}"/>
    <cellStyle name="40% - Ênfase6 2 2 4 2 2" xfId="22706" xr:uid="{00000000-0005-0000-0000-00001F200000}"/>
    <cellStyle name="40% - Ênfase6 2 2 4 3" xfId="8178" xr:uid="{00000000-0005-0000-0000-000020200000}"/>
    <cellStyle name="40% - Ênfase6 2 2 4 3 2" xfId="22707" xr:uid="{00000000-0005-0000-0000-000021200000}"/>
    <cellStyle name="40% - Ênfase6 2 2 4 4" xfId="22705" xr:uid="{00000000-0005-0000-0000-000022200000}"/>
    <cellStyle name="40% - Ênfase6 2 2 5" xfId="8179" xr:uid="{00000000-0005-0000-0000-000023200000}"/>
    <cellStyle name="40% - Ênfase6 2 2 5 10" xfId="8180" xr:uid="{00000000-0005-0000-0000-000024200000}"/>
    <cellStyle name="40% - Ênfase6 2 2 5 10 2" xfId="22709" xr:uid="{00000000-0005-0000-0000-000025200000}"/>
    <cellStyle name="40% - Ênfase6 2 2 5 11" xfId="8181" xr:uid="{00000000-0005-0000-0000-000026200000}"/>
    <cellStyle name="40% - Ênfase6 2 2 5 11 2" xfId="22710" xr:uid="{00000000-0005-0000-0000-000027200000}"/>
    <cellStyle name="40% - Ênfase6 2 2 5 12" xfId="8182" xr:uid="{00000000-0005-0000-0000-000028200000}"/>
    <cellStyle name="40% - Ênfase6 2 2 5 12 2" xfId="22711" xr:uid="{00000000-0005-0000-0000-000029200000}"/>
    <cellStyle name="40% - Ênfase6 2 2 5 13" xfId="22708" xr:uid="{00000000-0005-0000-0000-00002A200000}"/>
    <cellStyle name="40% - Ênfase6 2 2 5 2" xfId="8183" xr:uid="{00000000-0005-0000-0000-00002B200000}"/>
    <cellStyle name="40% - Ênfase6 2 2 5 2 2" xfId="22712" xr:uid="{00000000-0005-0000-0000-00002C200000}"/>
    <cellStyle name="40% - Ênfase6 2 2 5 3" xfId="8184" xr:uid="{00000000-0005-0000-0000-00002D200000}"/>
    <cellStyle name="40% - Ênfase6 2 2 5 3 2" xfId="22713" xr:uid="{00000000-0005-0000-0000-00002E200000}"/>
    <cellStyle name="40% - Ênfase6 2 2 5 4" xfId="8185" xr:uid="{00000000-0005-0000-0000-00002F200000}"/>
    <cellStyle name="40% - Ênfase6 2 2 5 4 2" xfId="22714" xr:uid="{00000000-0005-0000-0000-000030200000}"/>
    <cellStyle name="40% - Ênfase6 2 2 5 5" xfId="8186" xr:uid="{00000000-0005-0000-0000-000031200000}"/>
    <cellStyle name="40% - Ênfase6 2 2 5 5 2" xfId="22715" xr:uid="{00000000-0005-0000-0000-000032200000}"/>
    <cellStyle name="40% - Ênfase6 2 2 5 6" xfId="8187" xr:uid="{00000000-0005-0000-0000-000033200000}"/>
    <cellStyle name="40% - Ênfase6 2 2 5 6 2" xfId="22716" xr:uid="{00000000-0005-0000-0000-000034200000}"/>
    <cellStyle name="40% - Ênfase6 2 2 5 7" xfId="8188" xr:uid="{00000000-0005-0000-0000-000035200000}"/>
    <cellStyle name="40% - Ênfase6 2 2 5 7 2" xfId="22717" xr:uid="{00000000-0005-0000-0000-000036200000}"/>
    <cellStyle name="40% - Ênfase6 2 2 5 8" xfId="8189" xr:uid="{00000000-0005-0000-0000-000037200000}"/>
    <cellStyle name="40% - Ênfase6 2 2 5 8 2" xfId="22718" xr:uid="{00000000-0005-0000-0000-000038200000}"/>
    <cellStyle name="40% - Ênfase6 2 2 5 9" xfId="8190" xr:uid="{00000000-0005-0000-0000-000039200000}"/>
    <cellStyle name="40% - Ênfase6 2 2 5 9 2" xfId="22719" xr:uid="{00000000-0005-0000-0000-00003A200000}"/>
    <cellStyle name="40% - Ênfase6 2 2 6" xfId="8191" xr:uid="{00000000-0005-0000-0000-00003B200000}"/>
    <cellStyle name="40% - Ênfase6 2 2 6 2" xfId="8192" xr:uid="{00000000-0005-0000-0000-00003C200000}"/>
    <cellStyle name="40% - Ênfase6 2 2 6 2 2" xfId="22721" xr:uid="{00000000-0005-0000-0000-00003D200000}"/>
    <cellStyle name="40% - Ênfase6 2 2 6 3" xfId="8193" xr:uid="{00000000-0005-0000-0000-00003E200000}"/>
    <cellStyle name="40% - Ênfase6 2 2 6 3 2" xfId="22722" xr:uid="{00000000-0005-0000-0000-00003F200000}"/>
    <cellStyle name="40% - Ênfase6 2 2 6 4" xfId="8194" xr:uid="{00000000-0005-0000-0000-000040200000}"/>
    <cellStyle name="40% - Ênfase6 2 2 6 4 2" xfId="22723" xr:uid="{00000000-0005-0000-0000-000041200000}"/>
    <cellStyle name="40% - Ênfase6 2 2 6 5" xfId="8195" xr:uid="{00000000-0005-0000-0000-000042200000}"/>
    <cellStyle name="40% - Ênfase6 2 2 6 5 2" xfId="22724" xr:uid="{00000000-0005-0000-0000-000043200000}"/>
    <cellStyle name="40% - Ênfase6 2 2 6 6" xfId="8196" xr:uid="{00000000-0005-0000-0000-000044200000}"/>
    <cellStyle name="40% - Ênfase6 2 2 6 6 2" xfId="22725" xr:uid="{00000000-0005-0000-0000-000045200000}"/>
    <cellStyle name="40% - Ênfase6 2 2 6 7" xfId="8197" xr:uid="{00000000-0005-0000-0000-000046200000}"/>
    <cellStyle name="40% - Ênfase6 2 2 6 7 2" xfId="22726" xr:uid="{00000000-0005-0000-0000-000047200000}"/>
    <cellStyle name="40% - Ênfase6 2 2 6 8" xfId="8198" xr:uid="{00000000-0005-0000-0000-000048200000}"/>
    <cellStyle name="40% - Ênfase6 2 2 6 8 2" xfId="22727" xr:uid="{00000000-0005-0000-0000-000049200000}"/>
    <cellStyle name="40% - Ênfase6 2 2 6 9" xfId="22720" xr:uid="{00000000-0005-0000-0000-00004A200000}"/>
    <cellStyle name="40% - Ênfase6 2 2 7" xfId="8199" xr:uid="{00000000-0005-0000-0000-00004B200000}"/>
    <cellStyle name="40% - Ênfase6 2 2 7 2" xfId="8200" xr:uid="{00000000-0005-0000-0000-00004C200000}"/>
    <cellStyle name="40% - Ênfase6 2 2 7 2 2" xfId="22729" xr:uid="{00000000-0005-0000-0000-00004D200000}"/>
    <cellStyle name="40% - Ênfase6 2 2 7 3" xfId="8201" xr:uid="{00000000-0005-0000-0000-00004E200000}"/>
    <cellStyle name="40% - Ênfase6 2 2 7 3 2" xfId="22730" xr:uid="{00000000-0005-0000-0000-00004F200000}"/>
    <cellStyle name="40% - Ênfase6 2 2 7 4" xfId="8202" xr:uid="{00000000-0005-0000-0000-000050200000}"/>
    <cellStyle name="40% - Ênfase6 2 2 7 4 2" xfId="22731" xr:uid="{00000000-0005-0000-0000-000051200000}"/>
    <cellStyle name="40% - Ênfase6 2 2 7 5" xfId="8203" xr:uid="{00000000-0005-0000-0000-000052200000}"/>
    <cellStyle name="40% - Ênfase6 2 2 7 5 2" xfId="22732" xr:uid="{00000000-0005-0000-0000-000053200000}"/>
    <cellStyle name="40% - Ênfase6 2 2 7 6" xfId="8204" xr:uid="{00000000-0005-0000-0000-000054200000}"/>
    <cellStyle name="40% - Ênfase6 2 2 7 6 2" xfId="22733" xr:uid="{00000000-0005-0000-0000-000055200000}"/>
    <cellStyle name="40% - Ênfase6 2 2 7 7" xfId="8205" xr:uid="{00000000-0005-0000-0000-000056200000}"/>
    <cellStyle name="40% - Ênfase6 2 2 7 7 2" xfId="22734" xr:uid="{00000000-0005-0000-0000-000057200000}"/>
    <cellStyle name="40% - Ênfase6 2 2 7 8" xfId="8206" xr:uid="{00000000-0005-0000-0000-000058200000}"/>
    <cellStyle name="40% - Ênfase6 2 2 7 8 2" xfId="22735" xr:uid="{00000000-0005-0000-0000-000059200000}"/>
    <cellStyle name="40% - Ênfase6 2 2 7 9" xfId="22728" xr:uid="{00000000-0005-0000-0000-00005A200000}"/>
    <cellStyle name="40% - Ênfase6 2 2 8" xfId="8207" xr:uid="{00000000-0005-0000-0000-00005B200000}"/>
    <cellStyle name="40% - Ênfase6 2 2 8 2" xfId="8208" xr:uid="{00000000-0005-0000-0000-00005C200000}"/>
    <cellStyle name="40% - Ênfase6 2 2 8 2 2" xfId="22737" xr:uid="{00000000-0005-0000-0000-00005D200000}"/>
    <cellStyle name="40% - Ênfase6 2 2 8 3" xfId="8209" xr:uid="{00000000-0005-0000-0000-00005E200000}"/>
    <cellStyle name="40% - Ênfase6 2 2 8 3 2" xfId="22738" xr:uid="{00000000-0005-0000-0000-00005F200000}"/>
    <cellStyle name="40% - Ênfase6 2 2 8 4" xfId="8210" xr:uid="{00000000-0005-0000-0000-000060200000}"/>
    <cellStyle name="40% - Ênfase6 2 2 8 4 2" xfId="22739" xr:uid="{00000000-0005-0000-0000-000061200000}"/>
    <cellStyle name="40% - Ênfase6 2 2 8 5" xfId="8211" xr:uid="{00000000-0005-0000-0000-000062200000}"/>
    <cellStyle name="40% - Ênfase6 2 2 8 5 2" xfId="22740" xr:uid="{00000000-0005-0000-0000-000063200000}"/>
    <cellStyle name="40% - Ênfase6 2 2 8 6" xfId="8212" xr:uid="{00000000-0005-0000-0000-000064200000}"/>
    <cellStyle name="40% - Ênfase6 2 2 8 6 2" xfId="22741" xr:uid="{00000000-0005-0000-0000-000065200000}"/>
    <cellStyle name="40% - Ênfase6 2 2 8 7" xfId="22736" xr:uid="{00000000-0005-0000-0000-000066200000}"/>
    <cellStyle name="40% - Ênfase6 2 2 9" xfId="8213" xr:uid="{00000000-0005-0000-0000-000067200000}"/>
    <cellStyle name="40% - Ênfase6 2 2 9 2" xfId="8214" xr:uid="{00000000-0005-0000-0000-000068200000}"/>
    <cellStyle name="40% - Ênfase6 2 2 9 2 2" xfId="22743" xr:uid="{00000000-0005-0000-0000-000069200000}"/>
    <cellStyle name="40% - Ênfase6 2 2 9 3" xfId="8215" xr:uid="{00000000-0005-0000-0000-00006A200000}"/>
    <cellStyle name="40% - Ênfase6 2 2 9 3 2" xfId="22744" xr:uid="{00000000-0005-0000-0000-00006B200000}"/>
    <cellStyle name="40% - Ênfase6 2 2 9 4" xfId="8216" xr:uid="{00000000-0005-0000-0000-00006C200000}"/>
    <cellStyle name="40% - Ênfase6 2 2 9 4 2" xfId="22745" xr:uid="{00000000-0005-0000-0000-00006D200000}"/>
    <cellStyle name="40% - Ênfase6 2 2 9 5" xfId="22742" xr:uid="{00000000-0005-0000-0000-00006E200000}"/>
    <cellStyle name="40% - Ênfase6 2 20" xfId="8217" xr:uid="{00000000-0005-0000-0000-00006F200000}"/>
    <cellStyle name="40% - Ênfase6 2 20 2" xfId="22746" xr:uid="{00000000-0005-0000-0000-000070200000}"/>
    <cellStyle name="40% - Ênfase6 2 21" xfId="8218" xr:uid="{00000000-0005-0000-0000-000071200000}"/>
    <cellStyle name="40% - Ênfase6 2 21 2" xfId="22747" xr:uid="{00000000-0005-0000-0000-000072200000}"/>
    <cellStyle name="40% - Ênfase6 2 22" xfId="22495" xr:uid="{00000000-0005-0000-0000-000073200000}"/>
    <cellStyle name="40% - Ênfase6 2 3" xfId="8219" xr:uid="{00000000-0005-0000-0000-000074200000}"/>
    <cellStyle name="40% - Ênfase6 2 3 2" xfId="8220" xr:uid="{00000000-0005-0000-0000-000075200000}"/>
    <cellStyle name="40% - Ênfase6 2 3 2 2" xfId="22749" xr:uid="{00000000-0005-0000-0000-000076200000}"/>
    <cellStyle name="40% - Ênfase6 2 3 3" xfId="8221" xr:uid="{00000000-0005-0000-0000-000077200000}"/>
    <cellStyle name="40% - Ênfase6 2 3 3 2" xfId="22750" xr:uid="{00000000-0005-0000-0000-000078200000}"/>
    <cellStyle name="40% - Ênfase6 2 3 4" xfId="22748" xr:uid="{00000000-0005-0000-0000-000079200000}"/>
    <cellStyle name="40% - Ênfase6 2 3 5" xfId="37384" xr:uid="{00000000-0005-0000-0000-00007A200000}"/>
    <cellStyle name="40% - Ênfase6 2 4" xfId="8222" xr:uid="{00000000-0005-0000-0000-00007B200000}"/>
    <cellStyle name="40% - Ênfase6 2 4 10" xfId="8223" xr:uid="{00000000-0005-0000-0000-00007C200000}"/>
    <cellStyle name="40% - Ênfase6 2 4 10 2" xfId="22752" xr:uid="{00000000-0005-0000-0000-00007D200000}"/>
    <cellStyle name="40% - Ênfase6 2 4 11" xfId="8224" xr:uid="{00000000-0005-0000-0000-00007E200000}"/>
    <cellStyle name="40% - Ênfase6 2 4 11 2" xfId="22753" xr:uid="{00000000-0005-0000-0000-00007F200000}"/>
    <cellStyle name="40% - Ênfase6 2 4 12" xfId="8225" xr:uid="{00000000-0005-0000-0000-000080200000}"/>
    <cellStyle name="40% - Ênfase6 2 4 12 2" xfId="22754" xr:uid="{00000000-0005-0000-0000-000081200000}"/>
    <cellStyle name="40% - Ênfase6 2 4 13" xfId="8226" xr:uid="{00000000-0005-0000-0000-000082200000}"/>
    <cellStyle name="40% - Ênfase6 2 4 13 2" xfId="22755" xr:uid="{00000000-0005-0000-0000-000083200000}"/>
    <cellStyle name="40% - Ênfase6 2 4 14" xfId="8227" xr:uid="{00000000-0005-0000-0000-000084200000}"/>
    <cellStyle name="40% - Ênfase6 2 4 14 2" xfId="22756" xr:uid="{00000000-0005-0000-0000-000085200000}"/>
    <cellStyle name="40% - Ênfase6 2 4 15" xfId="8228" xr:uid="{00000000-0005-0000-0000-000086200000}"/>
    <cellStyle name="40% - Ênfase6 2 4 15 2" xfId="22757" xr:uid="{00000000-0005-0000-0000-000087200000}"/>
    <cellStyle name="40% - Ênfase6 2 4 16" xfId="8229" xr:uid="{00000000-0005-0000-0000-000088200000}"/>
    <cellStyle name="40% - Ênfase6 2 4 16 2" xfId="22758" xr:uid="{00000000-0005-0000-0000-000089200000}"/>
    <cellStyle name="40% - Ênfase6 2 4 17" xfId="8230" xr:uid="{00000000-0005-0000-0000-00008A200000}"/>
    <cellStyle name="40% - Ênfase6 2 4 17 2" xfId="22759" xr:uid="{00000000-0005-0000-0000-00008B200000}"/>
    <cellStyle name="40% - Ênfase6 2 4 18" xfId="8231" xr:uid="{00000000-0005-0000-0000-00008C200000}"/>
    <cellStyle name="40% - Ênfase6 2 4 18 2" xfId="22760" xr:uid="{00000000-0005-0000-0000-00008D200000}"/>
    <cellStyle name="40% - Ênfase6 2 4 19" xfId="8232" xr:uid="{00000000-0005-0000-0000-00008E200000}"/>
    <cellStyle name="40% - Ênfase6 2 4 19 2" xfId="22761" xr:uid="{00000000-0005-0000-0000-00008F200000}"/>
    <cellStyle name="40% - Ênfase6 2 4 2" xfId="8233" xr:uid="{00000000-0005-0000-0000-000090200000}"/>
    <cellStyle name="40% - Ênfase6 2 4 2 2" xfId="8234" xr:uid="{00000000-0005-0000-0000-000091200000}"/>
    <cellStyle name="40% - Ênfase6 2 4 2 2 2" xfId="22763" xr:uid="{00000000-0005-0000-0000-000092200000}"/>
    <cellStyle name="40% - Ênfase6 2 4 2 3" xfId="8235" xr:uid="{00000000-0005-0000-0000-000093200000}"/>
    <cellStyle name="40% - Ênfase6 2 4 2 3 2" xfId="22764" xr:uid="{00000000-0005-0000-0000-000094200000}"/>
    <cellStyle name="40% - Ênfase6 2 4 2 4" xfId="22762" xr:uid="{00000000-0005-0000-0000-000095200000}"/>
    <cellStyle name="40% - Ênfase6 2 4 20" xfId="22751" xr:uid="{00000000-0005-0000-0000-000096200000}"/>
    <cellStyle name="40% - Ênfase6 2 4 3" xfId="8236" xr:uid="{00000000-0005-0000-0000-000097200000}"/>
    <cellStyle name="40% - Ênfase6 2 4 3 2" xfId="8237" xr:uid="{00000000-0005-0000-0000-000098200000}"/>
    <cellStyle name="40% - Ênfase6 2 4 3 2 2" xfId="22766" xr:uid="{00000000-0005-0000-0000-000099200000}"/>
    <cellStyle name="40% - Ênfase6 2 4 3 3" xfId="8238" xr:uid="{00000000-0005-0000-0000-00009A200000}"/>
    <cellStyle name="40% - Ênfase6 2 4 3 3 2" xfId="22767" xr:uid="{00000000-0005-0000-0000-00009B200000}"/>
    <cellStyle name="40% - Ênfase6 2 4 3 4" xfId="22765" xr:uid="{00000000-0005-0000-0000-00009C200000}"/>
    <cellStyle name="40% - Ênfase6 2 4 4" xfId="8239" xr:uid="{00000000-0005-0000-0000-00009D200000}"/>
    <cellStyle name="40% - Ênfase6 2 4 4 2" xfId="22768" xr:uid="{00000000-0005-0000-0000-00009E200000}"/>
    <cellStyle name="40% - Ênfase6 2 4 5" xfId="8240" xr:uid="{00000000-0005-0000-0000-00009F200000}"/>
    <cellStyle name="40% - Ênfase6 2 4 5 2" xfId="22769" xr:uid="{00000000-0005-0000-0000-0000A0200000}"/>
    <cellStyle name="40% - Ênfase6 2 4 6" xfId="8241" xr:uid="{00000000-0005-0000-0000-0000A1200000}"/>
    <cellStyle name="40% - Ênfase6 2 4 6 2" xfId="22770" xr:uid="{00000000-0005-0000-0000-0000A2200000}"/>
    <cellStyle name="40% - Ênfase6 2 4 7" xfId="8242" xr:uid="{00000000-0005-0000-0000-0000A3200000}"/>
    <cellStyle name="40% - Ênfase6 2 4 7 2" xfId="22771" xr:uid="{00000000-0005-0000-0000-0000A4200000}"/>
    <cellStyle name="40% - Ênfase6 2 4 8" xfId="8243" xr:uid="{00000000-0005-0000-0000-0000A5200000}"/>
    <cellStyle name="40% - Ênfase6 2 4 8 2" xfId="22772" xr:uid="{00000000-0005-0000-0000-0000A6200000}"/>
    <cellStyle name="40% - Ênfase6 2 4 9" xfId="8244" xr:uid="{00000000-0005-0000-0000-0000A7200000}"/>
    <cellStyle name="40% - Ênfase6 2 4 9 2" xfId="22773" xr:uid="{00000000-0005-0000-0000-0000A8200000}"/>
    <cellStyle name="40% - Ênfase6 2 5" xfId="8245" xr:uid="{00000000-0005-0000-0000-0000A9200000}"/>
    <cellStyle name="40% - Ênfase6 2 5 10" xfId="8246" xr:uid="{00000000-0005-0000-0000-0000AA200000}"/>
    <cellStyle name="40% - Ênfase6 2 5 10 2" xfId="22775" xr:uid="{00000000-0005-0000-0000-0000AB200000}"/>
    <cellStyle name="40% - Ênfase6 2 5 11" xfId="8247" xr:uid="{00000000-0005-0000-0000-0000AC200000}"/>
    <cellStyle name="40% - Ênfase6 2 5 11 2" xfId="22776" xr:uid="{00000000-0005-0000-0000-0000AD200000}"/>
    <cellStyle name="40% - Ênfase6 2 5 12" xfId="8248" xr:uid="{00000000-0005-0000-0000-0000AE200000}"/>
    <cellStyle name="40% - Ênfase6 2 5 12 2" xfId="22777" xr:uid="{00000000-0005-0000-0000-0000AF200000}"/>
    <cellStyle name="40% - Ênfase6 2 5 13" xfId="8249" xr:uid="{00000000-0005-0000-0000-0000B0200000}"/>
    <cellStyle name="40% - Ênfase6 2 5 13 2" xfId="22778" xr:uid="{00000000-0005-0000-0000-0000B1200000}"/>
    <cellStyle name="40% - Ênfase6 2 5 14" xfId="8250" xr:uid="{00000000-0005-0000-0000-0000B2200000}"/>
    <cellStyle name="40% - Ênfase6 2 5 14 2" xfId="22779" xr:uid="{00000000-0005-0000-0000-0000B3200000}"/>
    <cellStyle name="40% - Ênfase6 2 5 15" xfId="8251" xr:uid="{00000000-0005-0000-0000-0000B4200000}"/>
    <cellStyle name="40% - Ênfase6 2 5 15 2" xfId="22780" xr:uid="{00000000-0005-0000-0000-0000B5200000}"/>
    <cellStyle name="40% - Ênfase6 2 5 16" xfId="8252" xr:uid="{00000000-0005-0000-0000-0000B6200000}"/>
    <cellStyle name="40% - Ênfase6 2 5 16 2" xfId="22781" xr:uid="{00000000-0005-0000-0000-0000B7200000}"/>
    <cellStyle name="40% - Ênfase6 2 5 17" xfId="8253" xr:uid="{00000000-0005-0000-0000-0000B8200000}"/>
    <cellStyle name="40% - Ênfase6 2 5 17 2" xfId="22782" xr:uid="{00000000-0005-0000-0000-0000B9200000}"/>
    <cellStyle name="40% - Ênfase6 2 5 18" xfId="22774" xr:uid="{00000000-0005-0000-0000-0000BA200000}"/>
    <cellStyle name="40% - Ênfase6 2 5 2" xfId="8254" xr:uid="{00000000-0005-0000-0000-0000BB200000}"/>
    <cellStyle name="40% - Ênfase6 2 5 2 2" xfId="22783" xr:uid="{00000000-0005-0000-0000-0000BC200000}"/>
    <cellStyle name="40% - Ênfase6 2 5 3" xfId="8255" xr:uid="{00000000-0005-0000-0000-0000BD200000}"/>
    <cellStyle name="40% - Ênfase6 2 5 3 2" xfId="22784" xr:uid="{00000000-0005-0000-0000-0000BE200000}"/>
    <cellStyle name="40% - Ênfase6 2 5 4" xfId="8256" xr:uid="{00000000-0005-0000-0000-0000BF200000}"/>
    <cellStyle name="40% - Ênfase6 2 5 4 2" xfId="22785" xr:uid="{00000000-0005-0000-0000-0000C0200000}"/>
    <cellStyle name="40% - Ênfase6 2 5 5" xfId="8257" xr:uid="{00000000-0005-0000-0000-0000C1200000}"/>
    <cellStyle name="40% - Ênfase6 2 5 5 2" xfId="22786" xr:uid="{00000000-0005-0000-0000-0000C2200000}"/>
    <cellStyle name="40% - Ênfase6 2 5 6" xfId="8258" xr:uid="{00000000-0005-0000-0000-0000C3200000}"/>
    <cellStyle name="40% - Ênfase6 2 5 6 2" xfId="22787" xr:uid="{00000000-0005-0000-0000-0000C4200000}"/>
    <cellStyle name="40% - Ênfase6 2 5 7" xfId="8259" xr:uid="{00000000-0005-0000-0000-0000C5200000}"/>
    <cellStyle name="40% - Ênfase6 2 5 7 2" xfId="22788" xr:uid="{00000000-0005-0000-0000-0000C6200000}"/>
    <cellStyle name="40% - Ênfase6 2 5 8" xfId="8260" xr:uid="{00000000-0005-0000-0000-0000C7200000}"/>
    <cellStyle name="40% - Ênfase6 2 5 8 2" xfId="22789" xr:uid="{00000000-0005-0000-0000-0000C8200000}"/>
    <cellStyle name="40% - Ênfase6 2 5 9" xfId="8261" xr:uid="{00000000-0005-0000-0000-0000C9200000}"/>
    <cellStyle name="40% - Ênfase6 2 5 9 2" xfId="22790" xr:uid="{00000000-0005-0000-0000-0000CA200000}"/>
    <cellStyle name="40% - Ênfase6 2 6" xfId="8262" xr:uid="{00000000-0005-0000-0000-0000CB200000}"/>
    <cellStyle name="40% - Ênfase6 2 6 10" xfId="8263" xr:uid="{00000000-0005-0000-0000-0000CC200000}"/>
    <cellStyle name="40% - Ênfase6 2 6 10 2" xfId="22792" xr:uid="{00000000-0005-0000-0000-0000CD200000}"/>
    <cellStyle name="40% - Ênfase6 2 6 11" xfId="8264" xr:uid="{00000000-0005-0000-0000-0000CE200000}"/>
    <cellStyle name="40% - Ênfase6 2 6 11 2" xfId="22793" xr:uid="{00000000-0005-0000-0000-0000CF200000}"/>
    <cellStyle name="40% - Ênfase6 2 6 12" xfId="8265" xr:uid="{00000000-0005-0000-0000-0000D0200000}"/>
    <cellStyle name="40% - Ênfase6 2 6 12 2" xfId="22794" xr:uid="{00000000-0005-0000-0000-0000D1200000}"/>
    <cellStyle name="40% - Ênfase6 2 6 13" xfId="22791" xr:uid="{00000000-0005-0000-0000-0000D2200000}"/>
    <cellStyle name="40% - Ênfase6 2 6 2" xfId="8266" xr:uid="{00000000-0005-0000-0000-0000D3200000}"/>
    <cellStyle name="40% - Ênfase6 2 6 2 2" xfId="22795" xr:uid="{00000000-0005-0000-0000-0000D4200000}"/>
    <cellStyle name="40% - Ênfase6 2 6 3" xfId="8267" xr:uid="{00000000-0005-0000-0000-0000D5200000}"/>
    <cellStyle name="40% - Ênfase6 2 6 3 2" xfId="22796" xr:uid="{00000000-0005-0000-0000-0000D6200000}"/>
    <cellStyle name="40% - Ênfase6 2 6 4" xfId="8268" xr:uid="{00000000-0005-0000-0000-0000D7200000}"/>
    <cellStyle name="40% - Ênfase6 2 6 4 2" xfId="22797" xr:uid="{00000000-0005-0000-0000-0000D8200000}"/>
    <cellStyle name="40% - Ênfase6 2 6 5" xfId="8269" xr:uid="{00000000-0005-0000-0000-0000D9200000}"/>
    <cellStyle name="40% - Ênfase6 2 6 5 2" xfId="22798" xr:uid="{00000000-0005-0000-0000-0000DA200000}"/>
    <cellStyle name="40% - Ênfase6 2 6 6" xfId="8270" xr:uid="{00000000-0005-0000-0000-0000DB200000}"/>
    <cellStyle name="40% - Ênfase6 2 6 6 2" xfId="22799" xr:uid="{00000000-0005-0000-0000-0000DC200000}"/>
    <cellStyle name="40% - Ênfase6 2 6 7" xfId="8271" xr:uid="{00000000-0005-0000-0000-0000DD200000}"/>
    <cellStyle name="40% - Ênfase6 2 6 7 2" xfId="22800" xr:uid="{00000000-0005-0000-0000-0000DE200000}"/>
    <cellStyle name="40% - Ênfase6 2 6 8" xfId="8272" xr:uid="{00000000-0005-0000-0000-0000DF200000}"/>
    <cellStyle name="40% - Ênfase6 2 6 8 2" xfId="22801" xr:uid="{00000000-0005-0000-0000-0000E0200000}"/>
    <cellStyle name="40% - Ênfase6 2 6 9" xfId="8273" xr:uid="{00000000-0005-0000-0000-0000E1200000}"/>
    <cellStyle name="40% - Ênfase6 2 6 9 2" xfId="22802" xr:uid="{00000000-0005-0000-0000-0000E2200000}"/>
    <cellStyle name="40% - Ênfase6 2 7" xfId="8274" xr:uid="{00000000-0005-0000-0000-0000E3200000}"/>
    <cellStyle name="40% - Ênfase6 2 7 2" xfId="8275" xr:uid="{00000000-0005-0000-0000-0000E4200000}"/>
    <cellStyle name="40% - Ênfase6 2 7 2 2" xfId="22804" xr:uid="{00000000-0005-0000-0000-0000E5200000}"/>
    <cellStyle name="40% - Ênfase6 2 7 3" xfId="8276" xr:uid="{00000000-0005-0000-0000-0000E6200000}"/>
    <cellStyle name="40% - Ênfase6 2 7 3 2" xfId="22805" xr:uid="{00000000-0005-0000-0000-0000E7200000}"/>
    <cellStyle name="40% - Ênfase6 2 7 4" xfId="8277" xr:uid="{00000000-0005-0000-0000-0000E8200000}"/>
    <cellStyle name="40% - Ênfase6 2 7 4 2" xfId="22806" xr:uid="{00000000-0005-0000-0000-0000E9200000}"/>
    <cellStyle name="40% - Ênfase6 2 7 5" xfId="8278" xr:uid="{00000000-0005-0000-0000-0000EA200000}"/>
    <cellStyle name="40% - Ênfase6 2 7 5 2" xfId="22807" xr:uid="{00000000-0005-0000-0000-0000EB200000}"/>
    <cellStyle name="40% - Ênfase6 2 7 6" xfId="8279" xr:uid="{00000000-0005-0000-0000-0000EC200000}"/>
    <cellStyle name="40% - Ênfase6 2 7 6 2" xfId="22808" xr:uid="{00000000-0005-0000-0000-0000ED200000}"/>
    <cellStyle name="40% - Ênfase6 2 7 7" xfId="8280" xr:uid="{00000000-0005-0000-0000-0000EE200000}"/>
    <cellStyle name="40% - Ênfase6 2 7 7 2" xfId="22809" xr:uid="{00000000-0005-0000-0000-0000EF200000}"/>
    <cellStyle name="40% - Ênfase6 2 7 8" xfId="8281" xr:uid="{00000000-0005-0000-0000-0000F0200000}"/>
    <cellStyle name="40% - Ênfase6 2 7 8 2" xfId="22810" xr:uid="{00000000-0005-0000-0000-0000F1200000}"/>
    <cellStyle name="40% - Ênfase6 2 7 9" xfId="22803" xr:uid="{00000000-0005-0000-0000-0000F2200000}"/>
    <cellStyle name="40% - Ênfase6 2 8" xfId="8282" xr:uid="{00000000-0005-0000-0000-0000F3200000}"/>
    <cellStyle name="40% - Ênfase6 2 8 2" xfId="8283" xr:uid="{00000000-0005-0000-0000-0000F4200000}"/>
    <cellStyle name="40% - Ênfase6 2 8 2 2" xfId="22812" xr:uid="{00000000-0005-0000-0000-0000F5200000}"/>
    <cellStyle name="40% - Ênfase6 2 8 3" xfId="8284" xr:uid="{00000000-0005-0000-0000-0000F6200000}"/>
    <cellStyle name="40% - Ênfase6 2 8 3 2" xfId="22813" xr:uid="{00000000-0005-0000-0000-0000F7200000}"/>
    <cellStyle name="40% - Ênfase6 2 8 4" xfId="8285" xr:uid="{00000000-0005-0000-0000-0000F8200000}"/>
    <cellStyle name="40% - Ênfase6 2 8 4 2" xfId="22814" xr:uid="{00000000-0005-0000-0000-0000F9200000}"/>
    <cellStyle name="40% - Ênfase6 2 8 5" xfId="8286" xr:uid="{00000000-0005-0000-0000-0000FA200000}"/>
    <cellStyle name="40% - Ênfase6 2 8 5 2" xfId="22815" xr:uid="{00000000-0005-0000-0000-0000FB200000}"/>
    <cellStyle name="40% - Ênfase6 2 8 6" xfId="8287" xr:uid="{00000000-0005-0000-0000-0000FC200000}"/>
    <cellStyle name="40% - Ênfase6 2 8 6 2" xfId="22816" xr:uid="{00000000-0005-0000-0000-0000FD200000}"/>
    <cellStyle name="40% - Ênfase6 2 8 7" xfId="8288" xr:uid="{00000000-0005-0000-0000-0000FE200000}"/>
    <cellStyle name="40% - Ênfase6 2 8 7 2" xfId="22817" xr:uid="{00000000-0005-0000-0000-0000FF200000}"/>
    <cellStyle name="40% - Ênfase6 2 8 8" xfId="8289" xr:uid="{00000000-0005-0000-0000-000000210000}"/>
    <cellStyle name="40% - Ênfase6 2 8 8 2" xfId="22818" xr:uid="{00000000-0005-0000-0000-000001210000}"/>
    <cellStyle name="40% - Ênfase6 2 8 9" xfId="22811" xr:uid="{00000000-0005-0000-0000-000002210000}"/>
    <cellStyle name="40% - Ênfase6 2 9" xfId="8290" xr:uid="{00000000-0005-0000-0000-000003210000}"/>
    <cellStyle name="40% - Ênfase6 2 9 2" xfId="8291" xr:uid="{00000000-0005-0000-0000-000004210000}"/>
    <cellStyle name="40% - Ênfase6 2 9 2 2" xfId="22820" xr:uid="{00000000-0005-0000-0000-000005210000}"/>
    <cellStyle name="40% - Ênfase6 2 9 3" xfId="8292" xr:uid="{00000000-0005-0000-0000-000006210000}"/>
    <cellStyle name="40% - Ênfase6 2 9 3 2" xfId="22821" xr:uid="{00000000-0005-0000-0000-000007210000}"/>
    <cellStyle name="40% - Ênfase6 2 9 4" xfId="8293" xr:uid="{00000000-0005-0000-0000-000008210000}"/>
    <cellStyle name="40% - Ênfase6 2 9 4 2" xfId="22822" xr:uid="{00000000-0005-0000-0000-000009210000}"/>
    <cellStyle name="40% - Ênfase6 2 9 5" xfId="8294" xr:uid="{00000000-0005-0000-0000-00000A210000}"/>
    <cellStyle name="40% - Ênfase6 2 9 5 2" xfId="22823" xr:uid="{00000000-0005-0000-0000-00000B210000}"/>
    <cellStyle name="40% - Ênfase6 2 9 6" xfId="8295" xr:uid="{00000000-0005-0000-0000-00000C210000}"/>
    <cellStyle name="40% - Ênfase6 2 9 6 2" xfId="22824" xr:uid="{00000000-0005-0000-0000-00000D210000}"/>
    <cellStyle name="40% - Ênfase6 2 9 7" xfId="22819" xr:uid="{00000000-0005-0000-0000-00000E210000}"/>
    <cellStyle name="40% - Ênfase6 2_GUSA" xfId="8296" xr:uid="{00000000-0005-0000-0000-00000F210000}"/>
    <cellStyle name="40% - Ênfase6 20" xfId="8297" xr:uid="{00000000-0005-0000-0000-000010210000}"/>
    <cellStyle name="40% - Ênfase6 20 2" xfId="22825" xr:uid="{00000000-0005-0000-0000-000011210000}"/>
    <cellStyle name="40% - Ênfase6 21" xfId="8298" xr:uid="{00000000-0005-0000-0000-000012210000}"/>
    <cellStyle name="40% - Ênfase6 21 2" xfId="22826" xr:uid="{00000000-0005-0000-0000-000013210000}"/>
    <cellStyle name="40% - Ênfase6 22" xfId="8299" xr:uid="{00000000-0005-0000-0000-000014210000}"/>
    <cellStyle name="40% - Ênfase6 22 2" xfId="22827" xr:uid="{00000000-0005-0000-0000-000015210000}"/>
    <cellStyle name="40% - Ênfase6 23" xfId="8300" xr:uid="{00000000-0005-0000-0000-000016210000}"/>
    <cellStyle name="40% - Ênfase6 23 2" xfId="22828" xr:uid="{00000000-0005-0000-0000-000017210000}"/>
    <cellStyle name="40% - Ênfase6 24" xfId="8301" xr:uid="{00000000-0005-0000-0000-000018210000}"/>
    <cellStyle name="40% - Ênfase6 24 2" xfId="22829" xr:uid="{00000000-0005-0000-0000-000019210000}"/>
    <cellStyle name="40% - Ênfase6 25" xfId="8302" xr:uid="{00000000-0005-0000-0000-00001A210000}"/>
    <cellStyle name="40% - Ênfase6 25 2" xfId="22830" xr:uid="{00000000-0005-0000-0000-00001B210000}"/>
    <cellStyle name="40% - Ênfase6 26" xfId="8303" xr:uid="{00000000-0005-0000-0000-00001C210000}"/>
    <cellStyle name="40% - Ênfase6 26 2" xfId="22831" xr:uid="{00000000-0005-0000-0000-00001D210000}"/>
    <cellStyle name="40% - Ênfase6 27" xfId="8304" xr:uid="{00000000-0005-0000-0000-00001E210000}"/>
    <cellStyle name="40% - Ênfase6 27 2" xfId="22832" xr:uid="{00000000-0005-0000-0000-00001F210000}"/>
    <cellStyle name="40% - Ênfase6 28" xfId="8305" xr:uid="{00000000-0005-0000-0000-000020210000}"/>
    <cellStyle name="40% - Ênfase6 28 2" xfId="22833" xr:uid="{00000000-0005-0000-0000-000021210000}"/>
    <cellStyle name="40% - Ênfase6 29" xfId="8306" xr:uid="{00000000-0005-0000-0000-000022210000}"/>
    <cellStyle name="40% - Ênfase6 29 2" xfId="22834" xr:uid="{00000000-0005-0000-0000-000023210000}"/>
    <cellStyle name="40% - Ênfase6 3" xfId="3051" xr:uid="{00000000-0005-0000-0000-000024210000}"/>
    <cellStyle name="40% - Ênfase6 3 2" xfId="8307" xr:uid="{00000000-0005-0000-0000-000025210000}"/>
    <cellStyle name="40% - Ênfase6 3 2 2" xfId="8308" xr:uid="{00000000-0005-0000-0000-000026210000}"/>
    <cellStyle name="40% - Ênfase6 3 2 2 2" xfId="22837" xr:uid="{00000000-0005-0000-0000-000027210000}"/>
    <cellStyle name="40% - Ênfase6 3 2 3" xfId="8309" xr:uid="{00000000-0005-0000-0000-000028210000}"/>
    <cellStyle name="40% - Ênfase6 3 2 3 2" xfId="22838" xr:uid="{00000000-0005-0000-0000-000029210000}"/>
    <cellStyle name="40% - Ênfase6 3 2 4" xfId="22836" xr:uid="{00000000-0005-0000-0000-00002A210000}"/>
    <cellStyle name="40% - Ênfase6 3 3" xfId="8310" xr:uid="{00000000-0005-0000-0000-00002B210000}"/>
    <cellStyle name="40% - Ênfase6 3 3 2" xfId="8311" xr:uid="{00000000-0005-0000-0000-00002C210000}"/>
    <cellStyle name="40% - Ênfase6 3 3 2 2" xfId="22840" xr:uid="{00000000-0005-0000-0000-00002D210000}"/>
    <cellStyle name="40% - Ênfase6 3 3 3" xfId="8312" xr:uid="{00000000-0005-0000-0000-00002E210000}"/>
    <cellStyle name="40% - Ênfase6 3 3 3 2" xfId="22841" xr:uid="{00000000-0005-0000-0000-00002F210000}"/>
    <cellStyle name="40% - Ênfase6 3 3 4" xfId="22839" xr:uid="{00000000-0005-0000-0000-000030210000}"/>
    <cellStyle name="40% - Ênfase6 3 4" xfId="8313" xr:uid="{00000000-0005-0000-0000-000031210000}"/>
    <cellStyle name="40% - Ênfase6 3 4 2" xfId="22842" xr:uid="{00000000-0005-0000-0000-000032210000}"/>
    <cellStyle name="40% - Ênfase6 3 5" xfId="8314" xr:uid="{00000000-0005-0000-0000-000033210000}"/>
    <cellStyle name="40% - Ênfase6 3 5 2" xfId="22843" xr:uid="{00000000-0005-0000-0000-000034210000}"/>
    <cellStyle name="40% - Ênfase6 3 6" xfId="35317" xr:uid="{00000000-0005-0000-0000-000035210000}"/>
    <cellStyle name="40% - Ênfase6 3 7" xfId="22835" xr:uid="{00000000-0005-0000-0000-000036210000}"/>
    <cellStyle name="40% - Ênfase6 3 8" xfId="37385" xr:uid="{00000000-0005-0000-0000-000037210000}"/>
    <cellStyle name="40% - Ênfase6 3_GUSA" xfId="8315" xr:uid="{00000000-0005-0000-0000-000038210000}"/>
    <cellStyle name="40% - Ênfase6 30" xfId="8316" xr:uid="{00000000-0005-0000-0000-000039210000}"/>
    <cellStyle name="40% - Ênfase6 30 2" xfId="22844" xr:uid="{00000000-0005-0000-0000-00003A210000}"/>
    <cellStyle name="40% - Ênfase6 31" xfId="8317" xr:uid="{00000000-0005-0000-0000-00003B210000}"/>
    <cellStyle name="40% - Ênfase6 31 2" xfId="22845" xr:uid="{00000000-0005-0000-0000-00003C210000}"/>
    <cellStyle name="40% - Ênfase6 32" xfId="8318" xr:uid="{00000000-0005-0000-0000-00003D210000}"/>
    <cellStyle name="40% - Ênfase6 32 2" xfId="22846" xr:uid="{00000000-0005-0000-0000-00003E210000}"/>
    <cellStyle name="40% - Ênfase6 33" xfId="19900" xr:uid="{00000000-0005-0000-0000-00003F210000}"/>
    <cellStyle name="40% - Ênfase6 33 2" xfId="35198" xr:uid="{00000000-0005-0000-0000-000040210000}"/>
    <cellStyle name="40% - Ênfase6 34" xfId="19920" xr:uid="{00000000-0005-0000-0000-000041210000}"/>
    <cellStyle name="40% - Ênfase6 34 2" xfId="35201" xr:uid="{00000000-0005-0000-0000-000042210000}"/>
    <cellStyle name="40% - Ênfase6 35" xfId="19927" xr:uid="{00000000-0005-0000-0000-000043210000}"/>
    <cellStyle name="40% - Ênfase6 35 2" xfId="35206" xr:uid="{00000000-0005-0000-0000-000044210000}"/>
    <cellStyle name="40% - Ênfase6 36" xfId="19947" xr:uid="{00000000-0005-0000-0000-000045210000}"/>
    <cellStyle name="40% - Ênfase6 37" xfId="19954" xr:uid="{00000000-0005-0000-0000-000046210000}"/>
    <cellStyle name="40% - Ênfase6 38" xfId="19968" xr:uid="{00000000-0005-0000-0000-000047210000}"/>
    <cellStyle name="40% - Ênfase6 39" xfId="19984" xr:uid="{00000000-0005-0000-0000-000048210000}"/>
    <cellStyle name="40% - Ênfase6 4" xfId="3219" xr:uid="{00000000-0005-0000-0000-000049210000}"/>
    <cellStyle name="40% - Ênfase6 4 2" xfId="8319" xr:uid="{00000000-0005-0000-0000-00004A210000}"/>
    <cellStyle name="40% - Ênfase6 4 2 2" xfId="8320" xr:uid="{00000000-0005-0000-0000-00004B210000}"/>
    <cellStyle name="40% - Ênfase6 4 2 2 2" xfId="22849" xr:uid="{00000000-0005-0000-0000-00004C210000}"/>
    <cellStyle name="40% - Ênfase6 4 2 3" xfId="8321" xr:uid="{00000000-0005-0000-0000-00004D210000}"/>
    <cellStyle name="40% - Ênfase6 4 2 3 2" xfId="22850" xr:uid="{00000000-0005-0000-0000-00004E210000}"/>
    <cellStyle name="40% - Ênfase6 4 2 4" xfId="22848" xr:uid="{00000000-0005-0000-0000-00004F210000}"/>
    <cellStyle name="40% - Ênfase6 4 3" xfId="8322" xr:uid="{00000000-0005-0000-0000-000050210000}"/>
    <cellStyle name="40% - Ênfase6 4 3 2" xfId="8323" xr:uid="{00000000-0005-0000-0000-000051210000}"/>
    <cellStyle name="40% - Ênfase6 4 3 2 2" xfId="22852" xr:uid="{00000000-0005-0000-0000-000052210000}"/>
    <cellStyle name="40% - Ênfase6 4 3 3" xfId="8324" xr:uid="{00000000-0005-0000-0000-000053210000}"/>
    <cellStyle name="40% - Ênfase6 4 3 3 2" xfId="22853" xr:uid="{00000000-0005-0000-0000-000054210000}"/>
    <cellStyle name="40% - Ênfase6 4 3 4" xfId="22851" xr:uid="{00000000-0005-0000-0000-000055210000}"/>
    <cellStyle name="40% - Ênfase6 4 4" xfId="8325" xr:uid="{00000000-0005-0000-0000-000056210000}"/>
    <cellStyle name="40% - Ênfase6 4 4 2" xfId="22854" xr:uid="{00000000-0005-0000-0000-000057210000}"/>
    <cellStyle name="40% - Ênfase6 4 5" xfId="8326" xr:uid="{00000000-0005-0000-0000-000058210000}"/>
    <cellStyle name="40% - Ênfase6 4 5 2" xfId="22855" xr:uid="{00000000-0005-0000-0000-000059210000}"/>
    <cellStyle name="40% - Ênfase6 4 6" xfId="35318" xr:uid="{00000000-0005-0000-0000-00005A210000}"/>
    <cellStyle name="40% - Ênfase6 4 7" xfId="22847" xr:uid="{00000000-0005-0000-0000-00005B210000}"/>
    <cellStyle name="40% - Ênfase6 4_GUSA" xfId="8327" xr:uid="{00000000-0005-0000-0000-00005C210000}"/>
    <cellStyle name="40% - Ênfase6 40" xfId="36018" xr:uid="{00000000-0005-0000-0000-00005D210000}"/>
    <cellStyle name="40% - Ênfase6 41" xfId="36118" xr:uid="{00000000-0005-0000-0000-00005E210000}"/>
    <cellStyle name="40% - Ênfase6 42" xfId="36134" xr:uid="{00000000-0005-0000-0000-00005F210000}"/>
    <cellStyle name="40% - Ênfase6 43" xfId="36148" xr:uid="{00000000-0005-0000-0000-000060210000}"/>
    <cellStyle name="40% - Ênfase6 44" xfId="36157" xr:uid="{00000000-0005-0000-0000-000061210000}"/>
    <cellStyle name="40% - Ênfase6 45" xfId="36277" xr:uid="{00000000-0005-0000-0000-000062210000}"/>
    <cellStyle name="40% - Ênfase6 46" xfId="43632" xr:uid="{C10B263E-FE89-41F6-9FE7-3DC0F6A42AFD}"/>
    <cellStyle name="40% - Ênfase6 5" xfId="3065" xr:uid="{00000000-0005-0000-0000-000063210000}"/>
    <cellStyle name="40% - Ênfase6 5 2" xfId="8328" xr:uid="{00000000-0005-0000-0000-000064210000}"/>
    <cellStyle name="40% - Ênfase6 5 2 10" xfId="8329" xr:uid="{00000000-0005-0000-0000-000065210000}"/>
    <cellStyle name="40% - Ênfase6 5 2 10 2" xfId="22858" xr:uid="{00000000-0005-0000-0000-000066210000}"/>
    <cellStyle name="40% - Ênfase6 5 2 11" xfId="8330" xr:uid="{00000000-0005-0000-0000-000067210000}"/>
    <cellStyle name="40% - Ênfase6 5 2 11 2" xfId="22859" xr:uid="{00000000-0005-0000-0000-000068210000}"/>
    <cellStyle name="40% - Ênfase6 5 2 12" xfId="8331" xr:uid="{00000000-0005-0000-0000-000069210000}"/>
    <cellStyle name="40% - Ênfase6 5 2 12 2" xfId="22860" xr:uid="{00000000-0005-0000-0000-00006A210000}"/>
    <cellStyle name="40% - Ênfase6 5 2 13" xfId="8332" xr:uid="{00000000-0005-0000-0000-00006B210000}"/>
    <cellStyle name="40% - Ênfase6 5 2 13 2" xfId="22861" xr:uid="{00000000-0005-0000-0000-00006C210000}"/>
    <cellStyle name="40% - Ênfase6 5 2 14" xfId="8333" xr:uid="{00000000-0005-0000-0000-00006D210000}"/>
    <cellStyle name="40% - Ênfase6 5 2 14 2" xfId="22862" xr:uid="{00000000-0005-0000-0000-00006E210000}"/>
    <cellStyle name="40% - Ênfase6 5 2 15" xfId="8334" xr:uid="{00000000-0005-0000-0000-00006F210000}"/>
    <cellStyle name="40% - Ênfase6 5 2 15 2" xfId="22863" xr:uid="{00000000-0005-0000-0000-000070210000}"/>
    <cellStyle name="40% - Ênfase6 5 2 16" xfId="8335" xr:uid="{00000000-0005-0000-0000-000071210000}"/>
    <cellStyle name="40% - Ênfase6 5 2 16 2" xfId="22864" xr:uid="{00000000-0005-0000-0000-000072210000}"/>
    <cellStyle name="40% - Ênfase6 5 2 17" xfId="8336" xr:uid="{00000000-0005-0000-0000-000073210000}"/>
    <cellStyle name="40% - Ênfase6 5 2 17 2" xfId="22865" xr:uid="{00000000-0005-0000-0000-000074210000}"/>
    <cellStyle name="40% - Ênfase6 5 2 18" xfId="22857" xr:uid="{00000000-0005-0000-0000-000075210000}"/>
    <cellStyle name="40% - Ênfase6 5 2 2" xfId="8337" xr:uid="{00000000-0005-0000-0000-000076210000}"/>
    <cellStyle name="40% - Ênfase6 5 2 2 2" xfId="22866" xr:uid="{00000000-0005-0000-0000-000077210000}"/>
    <cellStyle name="40% - Ênfase6 5 2 3" xfId="8338" xr:uid="{00000000-0005-0000-0000-000078210000}"/>
    <cellStyle name="40% - Ênfase6 5 2 3 2" xfId="22867" xr:uid="{00000000-0005-0000-0000-000079210000}"/>
    <cellStyle name="40% - Ênfase6 5 2 4" xfId="8339" xr:uid="{00000000-0005-0000-0000-00007A210000}"/>
    <cellStyle name="40% - Ênfase6 5 2 4 2" xfId="22868" xr:uid="{00000000-0005-0000-0000-00007B210000}"/>
    <cellStyle name="40% - Ênfase6 5 2 5" xfId="8340" xr:uid="{00000000-0005-0000-0000-00007C210000}"/>
    <cellStyle name="40% - Ênfase6 5 2 5 2" xfId="22869" xr:uid="{00000000-0005-0000-0000-00007D210000}"/>
    <cellStyle name="40% - Ênfase6 5 2 6" xfId="8341" xr:uid="{00000000-0005-0000-0000-00007E210000}"/>
    <cellStyle name="40% - Ênfase6 5 2 6 2" xfId="22870" xr:uid="{00000000-0005-0000-0000-00007F210000}"/>
    <cellStyle name="40% - Ênfase6 5 2 7" xfId="8342" xr:uid="{00000000-0005-0000-0000-000080210000}"/>
    <cellStyle name="40% - Ênfase6 5 2 7 2" xfId="22871" xr:uid="{00000000-0005-0000-0000-000081210000}"/>
    <cellStyle name="40% - Ênfase6 5 2 8" xfId="8343" xr:uid="{00000000-0005-0000-0000-000082210000}"/>
    <cellStyle name="40% - Ênfase6 5 2 8 2" xfId="22872" xr:uid="{00000000-0005-0000-0000-000083210000}"/>
    <cellStyle name="40% - Ênfase6 5 2 9" xfId="8344" xr:uid="{00000000-0005-0000-0000-000084210000}"/>
    <cellStyle name="40% - Ênfase6 5 2 9 2" xfId="22873" xr:uid="{00000000-0005-0000-0000-000085210000}"/>
    <cellStyle name="40% - Ênfase6 5 3" xfId="8345" xr:uid="{00000000-0005-0000-0000-000086210000}"/>
    <cellStyle name="40% - Ênfase6 5 3 10" xfId="8346" xr:uid="{00000000-0005-0000-0000-000087210000}"/>
    <cellStyle name="40% - Ênfase6 5 3 10 2" xfId="22875" xr:uid="{00000000-0005-0000-0000-000088210000}"/>
    <cellStyle name="40% - Ênfase6 5 3 11" xfId="8347" xr:uid="{00000000-0005-0000-0000-000089210000}"/>
    <cellStyle name="40% - Ênfase6 5 3 11 2" xfId="22876" xr:uid="{00000000-0005-0000-0000-00008A210000}"/>
    <cellStyle name="40% - Ênfase6 5 3 12" xfId="8348" xr:uid="{00000000-0005-0000-0000-00008B210000}"/>
    <cellStyle name="40% - Ênfase6 5 3 12 2" xfId="22877" xr:uid="{00000000-0005-0000-0000-00008C210000}"/>
    <cellStyle name="40% - Ênfase6 5 3 13" xfId="8349" xr:uid="{00000000-0005-0000-0000-00008D210000}"/>
    <cellStyle name="40% - Ênfase6 5 3 13 2" xfId="22878" xr:uid="{00000000-0005-0000-0000-00008E210000}"/>
    <cellStyle name="40% - Ênfase6 5 3 14" xfId="8350" xr:uid="{00000000-0005-0000-0000-00008F210000}"/>
    <cellStyle name="40% - Ênfase6 5 3 14 2" xfId="22879" xr:uid="{00000000-0005-0000-0000-000090210000}"/>
    <cellStyle name="40% - Ênfase6 5 3 15" xfId="8351" xr:uid="{00000000-0005-0000-0000-000091210000}"/>
    <cellStyle name="40% - Ênfase6 5 3 15 2" xfId="22880" xr:uid="{00000000-0005-0000-0000-000092210000}"/>
    <cellStyle name="40% - Ênfase6 5 3 16" xfId="8352" xr:uid="{00000000-0005-0000-0000-000093210000}"/>
    <cellStyle name="40% - Ênfase6 5 3 16 2" xfId="22881" xr:uid="{00000000-0005-0000-0000-000094210000}"/>
    <cellStyle name="40% - Ênfase6 5 3 17" xfId="8353" xr:uid="{00000000-0005-0000-0000-000095210000}"/>
    <cellStyle name="40% - Ênfase6 5 3 17 2" xfId="22882" xr:uid="{00000000-0005-0000-0000-000096210000}"/>
    <cellStyle name="40% - Ênfase6 5 3 18" xfId="22874" xr:uid="{00000000-0005-0000-0000-000097210000}"/>
    <cellStyle name="40% - Ênfase6 5 3 2" xfId="8354" xr:uid="{00000000-0005-0000-0000-000098210000}"/>
    <cellStyle name="40% - Ênfase6 5 3 2 2" xfId="22883" xr:uid="{00000000-0005-0000-0000-000099210000}"/>
    <cellStyle name="40% - Ênfase6 5 3 3" xfId="8355" xr:uid="{00000000-0005-0000-0000-00009A210000}"/>
    <cellStyle name="40% - Ênfase6 5 3 3 2" xfId="22884" xr:uid="{00000000-0005-0000-0000-00009B210000}"/>
    <cellStyle name="40% - Ênfase6 5 3 4" xfId="8356" xr:uid="{00000000-0005-0000-0000-00009C210000}"/>
    <cellStyle name="40% - Ênfase6 5 3 4 2" xfId="22885" xr:uid="{00000000-0005-0000-0000-00009D210000}"/>
    <cellStyle name="40% - Ênfase6 5 3 5" xfId="8357" xr:uid="{00000000-0005-0000-0000-00009E210000}"/>
    <cellStyle name="40% - Ênfase6 5 3 5 2" xfId="22886" xr:uid="{00000000-0005-0000-0000-00009F210000}"/>
    <cellStyle name="40% - Ênfase6 5 3 6" xfId="8358" xr:uid="{00000000-0005-0000-0000-0000A0210000}"/>
    <cellStyle name="40% - Ênfase6 5 3 6 2" xfId="22887" xr:uid="{00000000-0005-0000-0000-0000A1210000}"/>
    <cellStyle name="40% - Ênfase6 5 3 7" xfId="8359" xr:uid="{00000000-0005-0000-0000-0000A2210000}"/>
    <cellStyle name="40% - Ênfase6 5 3 7 2" xfId="22888" xr:uid="{00000000-0005-0000-0000-0000A3210000}"/>
    <cellStyle name="40% - Ênfase6 5 3 8" xfId="8360" xr:uid="{00000000-0005-0000-0000-0000A4210000}"/>
    <cellStyle name="40% - Ênfase6 5 3 8 2" xfId="22889" xr:uid="{00000000-0005-0000-0000-0000A5210000}"/>
    <cellStyle name="40% - Ênfase6 5 3 9" xfId="8361" xr:uid="{00000000-0005-0000-0000-0000A6210000}"/>
    <cellStyle name="40% - Ênfase6 5 3 9 2" xfId="22890" xr:uid="{00000000-0005-0000-0000-0000A7210000}"/>
    <cellStyle name="40% - Ênfase6 5 4" xfId="8362" xr:uid="{00000000-0005-0000-0000-0000A8210000}"/>
    <cellStyle name="40% - Ênfase6 5 4 2" xfId="22891" xr:uid="{00000000-0005-0000-0000-0000A9210000}"/>
    <cellStyle name="40% - Ênfase6 5 5" xfId="8363" xr:uid="{00000000-0005-0000-0000-0000AA210000}"/>
    <cellStyle name="40% - Ênfase6 5 5 2" xfId="22892" xr:uid="{00000000-0005-0000-0000-0000AB210000}"/>
    <cellStyle name="40% - Ênfase6 5 6" xfId="22856" xr:uid="{00000000-0005-0000-0000-0000AC210000}"/>
    <cellStyle name="40% - Ênfase6 5_GUSA" xfId="8364" xr:uid="{00000000-0005-0000-0000-0000AD210000}"/>
    <cellStyle name="40% - Ênfase6 6" xfId="8365" xr:uid="{00000000-0005-0000-0000-0000AE210000}"/>
    <cellStyle name="40% - Ênfase6 6 2" xfId="8366" xr:uid="{00000000-0005-0000-0000-0000AF210000}"/>
    <cellStyle name="40% - Ênfase6 6 2 2" xfId="35319" xr:uid="{00000000-0005-0000-0000-0000B0210000}"/>
    <cellStyle name="40% - Ênfase6 6 2 3" xfId="35320" xr:uid="{00000000-0005-0000-0000-0000B1210000}"/>
    <cellStyle name="40% - Ênfase6 6 2 4" xfId="22894" xr:uid="{00000000-0005-0000-0000-0000B2210000}"/>
    <cellStyle name="40% - Ênfase6 6 3" xfId="8367" xr:uid="{00000000-0005-0000-0000-0000B3210000}"/>
    <cellStyle name="40% - Ênfase6 6 3 2" xfId="22895" xr:uid="{00000000-0005-0000-0000-0000B4210000}"/>
    <cellStyle name="40% - Ênfase6 6 4" xfId="35321" xr:uid="{00000000-0005-0000-0000-0000B5210000}"/>
    <cellStyle name="40% - Ênfase6 6 5" xfId="35322" xr:uid="{00000000-0005-0000-0000-0000B6210000}"/>
    <cellStyle name="40% - Ênfase6 6 6" xfId="22893" xr:uid="{00000000-0005-0000-0000-0000B7210000}"/>
    <cellStyle name="40% - Ênfase6 7" xfId="8368" xr:uid="{00000000-0005-0000-0000-0000B8210000}"/>
    <cellStyle name="40% - Ênfase6 7 2" xfId="8369" xr:uid="{00000000-0005-0000-0000-0000B9210000}"/>
    <cellStyle name="40% - Ênfase6 7 2 2" xfId="35323" xr:uid="{00000000-0005-0000-0000-0000BA210000}"/>
    <cellStyle name="40% - Ênfase6 7 2 3" xfId="35324" xr:uid="{00000000-0005-0000-0000-0000BB210000}"/>
    <cellStyle name="40% - Ênfase6 7 2 4" xfId="22897" xr:uid="{00000000-0005-0000-0000-0000BC210000}"/>
    <cellStyle name="40% - Ênfase6 7 3" xfId="8370" xr:uid="{00000000-0005-0000-0000-0000BD210000}"/>
    <cellStyle name="40% - Ênfase6 7 3 2" xfId="22898" xr:uid="{00000000-0005-0000-0000-0000BE210000}"/>
    <cellStyle name="40% - Ênfase6 7 4" xfId="35325" xr:uid="{00000000-0005-0000-0000-0000BF210000}"/>
    <cellStyle name="40% - Ênfase6 7 5" xfId="35326" xr:uid="{00000000-0005-0000-0000-0000C0210000}"/>
    <cellStyle name="40% - Ênfase6 7 6" xfId="22896" xr:uid="{00000000-0005-0000-0000-0000C1210000}"/>
    <cellStyle name="40% - Ênfase6 8" xfId="8371" xr:uid="{00000000-0005-0000-0000-0000C2210000}"/>
    <cellStyle name="40% - Ênfase6 8 2" xfId="8372" xr:uid="{00000000-0005-0000-0000-0000C3210000}"/>
    <cellStyle name="40% - Ênfase6 8 2 2" xfId="22900" xr:uid="{00000000-0005-0000-0000-0000C4210000}"/>
    <cellStyle name="40% - Ênfase6 8 3" xfId="8373" xr:uid="{00000000-0005-0000-0000-0000C5210000}"/>
    <cellStyle name="40% - Ênfase6 8 3 2" xfId="22901" xr:uid="{00000000-0005-0000-0000-0000C6210000}"/>
    <cellStyle name="40% - Ênfase6 8 4" xfId="22899" xr:uid="{00000000-0005-0000-0000-0000C7210000}"/>
    <cellStyle name="40% - Ênfase6 9" xfId="8374" xr:uid="{00000000-0005-0000-0000-0000C8210000}"/>
    <cellStyle name="40% - Ênfase6 9 2" xfId="8375" xr:uid="{00000000-0005-0000-0000-0000C9210000}"/>
    <cellStyle name="40% - Ênfase6 9 2 2" xfId="8376" xr:uid="{00000000-0005-0000-0000-0000CA210000}"/>
    <cellStyle name="40% - Ênfase6 9 2 2 2" xfId="22904" xr:uid="{00000000-0005-0000-0000-0000CB210000}"/>
    <cellStyle name="40% - Ênfase6 9 2 3" xfId="22903" xr:uid="{00000000-0005-0000-0000-0000CC210000}"/>
    <cellStyle name="40% - Ênfase6 9 3" xfId="8377" xr:uid="{00000000-0005-0000-0000-0000CD210000}"/>
    <cellStyle name="40% - Ênfase6 9 3 2" xfId="22905" xr:uid="{00000000-0005-0000-0000-0000CE210000}"/>
    <cellStyle name="40% - Ênfase6 9 4" xfId="22902" xr:uid="{00000000-0005-0000-0000-0000CF210000}"/>
    <cellStyle name="60% - Accent1" xfId="21" xr:uid="{00000000-0005-0000-0000-0000D0210000}"/>
    <cellStyle name="60% - Accent1 2" xfId="8378" xr:uid="{00000000-0005-0000-0000-0000D1210000}"/>
    <cellStyle name="60% - Accent1 2 2" xfId="22906" xr:uid="{00000000-0005-0000-0000-0000D2210000}"/>
    <cellStyle name="60% - Accent1 2 2 2" xfId="36279" xr:uid="{00000000-0005-0000-0000-0000D3210000}"/>
    <cellStyle name="60% - Accent1 2 3" xfId="37386" xr:uid="{00000000-0005-0000-0000-0000D4210000}"/>
    <cellStyle name="60% - Accent1 2 4" xfId="36278" xr:uid="{00000000-0005-0000-0000-0000D5210000}"/>
    <cellStyle name="60% - Accent1 2 5" xfId="41356" xr:uid="{00000000-0005-0000-0000-0000D6210000}"/>
    <cellStyle name="60% - Accent1 2 6" xfId="43633" xr:uid="{47E796CA-1DF8-49FC-BAF6-19361564FE6A}"/>
    <cellStyle name="60% - Accent1 3" xfId="3019" xr:uid="{00000000-0005-0000-0000-0000D7210000}"/>
    <cellStyle name="60% - Accent1 3 2" xfId="37387" xr:uid="{00000000-0005-0000-0000-0000D8210000}"/>
    <cellStyle name="60% - Accent1 3 3" xfId="36280" xr:uid="{00000000-0005-0000-0000-0000D9210000}"/>
    <cellStyle name="60% - Accent1 3 4" xfId="43634" xr:uid="{CFCF3A41-5899-47C0-83C4-B156D2313FC7}"/>
    <cellStyle name="60% - Accent1 4" xfId="20029" xr:uid="{00000000-0005-0000-0000-0000DA210000}"/>
    <cellStyle name="60% - Accent1 4 2" xfId="45765" xr:uid="{4461C9CD-3664-4FC4-8D95-01697FE251B8}"/>
    <cellStyle name="60% - Accent2" xfId="22" xr:uid="{00000000-0005-0000-0000-0000DB210000}"/>
    <cellStyle name="60% - Accent2 2" xfId="8379" xr:uid="{00000000-0005-0000-0000-0000DC210000}"/>
    <cellStyle name="60% - Accent2 2 2" xfId="22907" xr:uid="{00000000-0005-0000-0000-0000DD210000}"/>
    <cellStyle name="60% - Accent2 2 2 2" xfId="36282" xr:uid="{00000000-0005-0000-0000-0000DE210000}"/>
    <cellStyle name="60% - Accent2 2 3" xfId="37388" xr:uid="{00000000-0005-0000-0000-0000DF210000}"/>
    <cellStyle name="60% - Accent2 2 4" xfId="36281" xr:uid="{00000000-0005-0000-0000-0000E0210000}"/>
    <cellStyle name="60% - Accent2 2 5" xfId="41357" xr:uid="{00000000-0005-0000-0000-0000E1210000}"/>
    <cellStyle name="60% - Accent2 2 6" xfId="43635" xr:uid="{C0114195-8771-46B8-AD64-16C4C57438E8}"/>
    <cellStyle name="60% - Accent2 3" xfId="3023" xr:uid="{00000000-0005-0000-0000-0000E2210000}"/>
    <cellStyle name="60% - Accent2 3 2" xfId="37389" xr:uid="{00000000-0005-0000-0000-0000E3210000}"/>
    <cellStyle name="60% - Accent2 3 3" xfId="36283" xr:uid="{00000000-0005-0000-0000-0000E4210000}"/>
    <cellStyle name="60% - Accent2 4" xfId="20030" xr:uid="{00000000-0005-0000-0000-0000E5210000}"/>
    <cellStyle name="60% - Accent3" xfId="23" xr:uid="{00000000-0005-0000-0000-0000E6210000}"/>
    <cellStyle name="60% - Accent3 2" xfId="8380" xr:uid="{00000000-0005-0000-0000-0000E7210000}"/>
    <cellStyle name="60% - Accent3 2 2" xfId="22908" xr:uid="{00000000-0005-0000-0000-0000E8210000}"/>
    <cellStyle name="60% - Accent3 2 2 2" xfId="36285" xr:uid="{00000000-0005-0000-0000-0000E9210000}"/>
    <cellStyle name="60% - Accent3 2 3" xfId="37390" xr:uid="{00000000-0005-0000-0000-0000EA210000}"/>
    <cellStyle name="60% - Accent3 2 4" xfId="36284" xr:uid="{00000000-0005-0000-0000-0000EB210000}"/>
    <cellStyle name="60% - Accent3 2 5" xfId="41302" xr:uid="{00000000-0005-0000-0000-0000EC210000}"/>
    <cellStyle name="60% - Accent3 2 6" xfId="43636" xr:uid="{1245FBA1-9A91-4339-9EAA-EB34D1D3FFAB}"/>
    <cellStyle name="60% - Accent3 3" xfId="3027" xr:uid="{00000000-0005-0000-0000-0000ED210000}"/>
    <cellStyle name="60% - Accent3 3 2" xfId="37391" xr:uid="{00000000-0005-0000-0000-0000EE210000}"/>
    <cellStyle name="60% - Accent3 3 3" xfId="36286" xr:uid="{00000000-0005-0000-0000-0000EF210000}"/>
    <cellStyle name="60% - Accent3 3 4" xfId="45766" xr:uid="{87E281F3-2F3E-4811-9999-9D38E39CA649}"/>
    <cellStyle name="60% - Accent3 4" xfId="20031" xr:uid="{00000000-0005-0000-0000-0000F0210000}"/>
    <cellStyle name="60% - Accent4" xfId="24" xr:uid="{00000000-0005-0000-0000-0000F1210000}"/>
    <cellStyle name="60% - Accent4 2" xfId="8381" xr:uid="{00000000-0005-0000-0000-0000F2210000}"/>
    <cellStyle name="60% - Accent4 2 2" xfId="22909" xr:uid="{00000000-0005-0000-0000-0000F3210000}"/>
    <cellStyle name="60% - Accent4 2 2 2" xfId="36288" xr:uid="{00000000-0005-0000-0000-0000F4210000}"/>
    <cellStyle name="60% - Accent4 2 3" xfId="37392" xr:uid="{00000000-0005-0000-0000-0000F5210000}"/>
    <cellStyle name="60% - Accent4 2 4" xfId="36287" xr:uid="{00000000-0005-0000-0000-0000F6210000}"/>
    <cellStyle name="60% - Accent4 2 5" xfId="41303" xr:uid="{00000000-0005-0000-0000-0000F7210000}"/>
    <cellStyle name="60% - Accent4 2 6" xfId="43637" xr:uid="{DBE5A685-18F0-44DE-A6A3-4D6BCB619B53}"/>
    <cellStyle name="60% - Accent4 3" xfId="3031" xr:uid="{00000000-0005-0000-0000-0000F8210000}"/>
    <cellStyle name="60% - Accent4 3 2" xfId="37393" xr:uid="{00000000-0005-0000-0000-0000F9210000}"/>
    <cellStyle name="60% - Accent4 3 3" xfId="36289" xr:uid="{00000000-0005-0000-0000-0000FA210000}"/>
    <cellStyle name="60% - Accent4 3 4" xfId="43638" xr:uid="{C5325C42-D11E-483C-BA24-9640715C8790}"/>
    <cellStyle name="60% - Accent4 4" xfId="20032" xr:uid="{00000000-0005-0000-0000-0000FB210000}"/>
    <cellStyle name="60% - Accent5" xfId="25" xr:uid="{00000000-0005-0000-0000-0000FC210000}"/>
    <cellStyle name="60% - Accent5 2" xfId="8382" xr:uid="{00000000-0005-0000-0000-0000FD210000}"/>
    <cellStyle name="60% - Accent5 2 2" xfId="22910" xr:uid="{00000000-0005-0000-0000-0000FE210000}"/>
    <cellStyle name="60% - Accent5 2 2 2" xfId="36291" xr:uid="{00000000-0005-0000-0000-0000FF210000}"/>
    <cellStyle name="60% - Accent5 2 3" xfId="37394" xr:uid="{00000000-0005-0000-0000-000000220000}"/>
    <cellStyle name="60% - Accent5 2 4" xfId="36290" xr:uid="{00000000-0005-0000-0000-000001220000}"/>
    <cellStyle name="60% - Accent5 2 5" xfId="41304" xr:uid="{00000000-0005-0000-0000-000002220000}"/>
    <cellStyle name="60% - Accent5 2 6" xfId="43639" xr:uid="{C7A0AFD3-37DF-4526-9125-6B1E7B43CFA9}"/>
    <cellStyle name="60% - Accent5 3" xfId="3035" xr:uid="{00000000-0005-0000-0000-000003220000}"/>
    <cellStyle name="60% - Accent5 3 2" xfId="37395" xr:uid="{00000000-0005-0000-0000-000004220000}"/>
    <cellStyle name="60% - Accent5 3 3" xfId="36292" xr:uid="{00000000-0005-0000-0000-000005220000}"/>
    <cellStyle name="60% - Accent5 4" xfId="20033" xr:uid="{00000000-0005-0000-0000-000006220000}"/>
    <cellStyle name="60% - Accent5 4 2" xfId="45767" xr:uid="{A1A228C0-31CF-40DD-B145-FFC85F58E3DA}"/>
    <cellStyle name="60% - Accent6" xfId="26" xr:uid="{00000000-0005-0000-0000-000007220000}"/>
    <cellStyle name="60% - Accent6 2" xfId="8383" xr:uid="{00000000-0005-0000-0000-000008220000}"/>
    <cellStyle name="60% - Accent6 2 2" xfId="22911" xr:uid="{00000000-0005-0000-0000-000009220000}"/>
    <cellStyle name="60% - Accent6 2 2 2" xfId="36294" xr:uid="{00000000-0005-0000-0000-00000A220000}"/>
    <cellStyle name="60% - Accent6 2 3" xfId="37396" xr:uid="{00000000-0005-0000-0000-00000B220000}"/>
    <cellStyle name="60% - Accent6 2 4" xfId="36293" xr:uid="{00000000-0005-0000-0000-00000C220000}"/>
    <cellStyle name="60% - Accent6 2 5" xfId="41305" xr:uid="{00000000-0005-0000-0000-00000D220000}"/>
    <cellStyle name="60% - Accent6 2 6" xfId="43640" xr:uid="{FF392658-3252-42E0-B113-E107E4D23ECB}"/>
    <cellStyle name="60% - Accent6 3" xfId="3039" xr:uid="{00000000-0005-0000-0000-00000E220000}"/>
    <cellStyle name="60% - Accent6 3 2" xfId="37397" xr:uid="{00000000-0005-0000-0000-00000F220000}"/>
    <cellStyle name="60% - Accent6 3 3" xfId="36295" xr:uid="{00000000-0005-0000-0000-000010220000}"/>
    <cellStyle name="60% - Accent6 4" xfId="20034" xr:uid="{00000000-0005-0000-0000-000011220000}"/>
    <cellStyle name="60% - Ênfase1 10" xfId="8384" xr:uid="{00000000-0005-0000-0000-000012220000}"/>
    <cellStyle name="60% - Ênfase1 10 2" xfId="8385" xr:uid="{00000000-0005-0000-0000-000013220000}"/>
    <cellStyle name="60% - Ênfase1 10 2 2" xfId="22914" xr:uid="{00000000-0005-0000-0000-000014220000}"/>
    <cellStyle name="60% - Ênfase1 10 3" xfId="8386" xr:uid="{00000000-0005-0000-0000-000015220000}"/>
    <cellStyle name="60% - Ênfase1 10 3 2" xfId="22915" xr:uid="{00000000-0005-0000-0000-000016220000}"/>
    <cellStyle name="60% - Ênfase1 10 4" xfId="22913" xr:uid="{00000000-0005-0000-0000-000017220000}"/>
    <cellStyle name="60% - Ênfase1 11" xfId="8387" xr:uid="{00000000-0005-0000-0000-000018220000}"/>
    <cellStyle name="60% - Ênfase1 11 2" xfId="8388" xr:uid="{00000000-0005-0000-0000-000019220000}"/>
    <cellStyle name="60% - Ênfase1 11 2 2" xfId="22917" xr:uid="{00000000-0005-0000-0000-00001A220000}"/>
    <cellStyle name="60% - Ênfase1 11 3" xfId="8389" xr:uid="{00000000-0005-0000-0000-00001B220000}"/>
    <cellStyle name="60% - Ênfase1 11 3 2" xfId="22918" xr:uid="{00000000-0005-0000-0000-00001C220000}"/>
    <cellStyle name="60% - Ênfase1 11 4" xfId="22916" xr:uid="{00000000-0005-0000-0000-00001D220000}"/>
    <cellStyle name="60% - Ênfase1 12" xfId="8390" xr:uid="{00000000-0005-0000-0000-00001E220000}"/>
    <cellStyle name="60% - Ênfase1 12 2" xfId="8391" xr:uid="{00000000-0005-0000-0000-00001F220000}"/>
    <cellStyle name="60% - Ênfase1 12 2 2" xfId="22920" xr:uid="{00000000-0005-0000-0000-000020220000}"/>
    <cellStyle name="60% - Ênfase1 12 3" xfId="8392" xr:uid="{00000000-0005-0000-0000-000021220000}"/>
    <cellStyle name="60% - Ênfase1 12 3 2" xfId="22921" xr:uid="{00000000-0005-0000-0000-000022220000}"/>
    <cellStyle name="60% - Ênfase1 12 4" xfId="22919" xr:uid="{00000000-0005-0000-0000-000023220000}"/>
    <cellStyle name="60% - Ênfase1 13" xfId="8393" xr:uid="{00000000-0005-0000-0000-000024220000}"/>
    <cellStyle name="60% - Ênfase1 13 2" xfId="22922" xr:uid="{00000000-0005-0000-0000-000025220000}"/>
    <cellStyle name="60% - Ênfase1 14" xfId="8394" xr:uid="{00000000-0005-0000-0000-000026220000}"/>
    <cellStyle name="60% - Ênfase1 14 2" xfId="22923" xr:uid="{00000000-0005-0000-0000-000027220000}"/>
    <cellStyle name="60% - Ênfase1 15" xfId="8395" xr:uid="{00000000-0005-0000-0000-000028220000}"/>
    <cellStyle name="60% - Ênfase1 15 2" xfId="22924" xr:uid="{00000000-0005-0000-0000-000029220000}"/>
    <cellStyle name="60% - Ênfase1 16" xfId="8396" xr:uid="{00000000-0005-0000-0000-00002A220000}"/>
    <cellStyle name="60% - Ênfase1 16 2" xfId="22925" xr:uid="{00000000-0005-0000-0000-00002B220000}"/>
    <cellStyle name="60% - Ênfase1 17" xfId="8397" xr:uid="{00000000-0005-0000-0000-00002C220000}"/>
    <cellStyle name="60% - Ênfase1 17 2" xfId="22926" xr:uid="{00000000-0005-0000-0000-00002D220000}"/>
    <cellStyle name="60% - Ênfase1 18" xfId="8398" xr:uid="{00000000-0005-0000-0000-00002E220000}"/>
    <cellStyle name="60% - Ênfase1 18 2" xfId="22927" xr:uid="{00000000-0005-0000-0000-00002F220000}"/>
    <cellStyle name="60% - Ênfase1 19" xfId="8399" xr:uid="{00000000-0005-0000-0000-000030220000}"/>
    <cellStyle name="60% - Ênfase1 19 2" xfId="22928" xr:uid="{00000000-0005-0000-0000-000031220000}"/>
    <cellStyle name="60% - Ênfase1 2" xfId="3060" xr:uid="{00000000-0005-0000-0000-000032220000}"/>
    <cellStyle name="60% - Ênfase1 2 10" xfId="8400" xr:uid="{00000000-0005-0000-0000-000033220000}"/>
    <cellStyle name="60% - Ênfase1 2 10 2" xfId="8401" xr:uid="{00000000-0005-0000-0000-000034220000}"/>
    <cellStyle name="60% - Ênfase1 2 10 2 2" xfId="22931" xr:uid="{00000000-0005-0000-0000-000035220000}"/>
    <cellStyle name="60% - Ênfase1 2 10 3" xfId="8402" xr:uid="{00000000-0005-0000-0000-000036220000}"/>
    <cellStyle name="60% - Ênfase1 2 10 3 2" xfId="22932" xr:uid="{00000000-0005-0000-0000-000037220000}"/>
    <cellStyle name="60% - Ênfase1 2 10 4" xfId="8403" xr:uid="{00000000-0005-0000-0000-000038220000}"/>
    <cellStyle name="60% - Ênfase1 2 10 4 2" xfId="22933" xr:uid="{00000000-0005-0000-0000-000039220000}"/>
    <cellStyle name="60% - Ênfase1 2 10 5" xfId="22930" xr:uid="{00000000-0005-0000-0000-00003A220000}"/>
    <cellStyle name="60% - Ênfase1 2 11" xfId="8404" xr:uid="{00000000-0005-0000-0000-00003B220000}"/>
    <cellStyle name="60% - Ênfase1 2 11 2" xfId="8405" xr:uid="{00000000-0005-0000-0000-00003C220000}"/>
    <cellStyle name="60% - Ênfase1 2 11 2 2" xfId="22935" xr:uid="{00000000-0005-0000-0000-00003D220000}"/>
    <cellStyle name="60% - Ênfase1 2 11 3" xfId="8406" xr:uid="{00000000-0005-0000-0000-00003E220000}"/>
    <cellStyle name="60% - Ênfase1 2 11 3 2" xfId="22936" xr:uid="{00000000-0005-0000-0000-00003F220000}"/>
    <cellStyle name="60% - Ênfase1 2 11 4" xfId="8407" xr:uid="{00000000-0005-0000-0000-000040220000}"/>
    <cellStyle name="60% - Ênfase1 2 11 4 2" xfId="22937" xr:uid="{00000000-0005-0000-0000-000041220000}"/>
    <cellStyle name="60% - Ênfase1 2 11 5" xfId="22934" xr:uid="{00000000-0005-0000-0000-000042220000}"/>
    <cellStyle name="60% - Ênfase1 2 12" xfId="8408" xr:uid="{00000000-0005-0000-0000-000043220000}"/>
    <cellStyle name="60% - Ênfase1 2 12 2" xfId="8409" xr:uid="{00000000-0005-0000-0000-000044220000}"/>
    <cellStyle name="60% - Ênfase1 2 12 2 2" xfId="22939" xr:uid="{00000000-0005-0000-0000-000045220000}"/>
    <cellStyle name="60% - Ênfase1 2 12 3" xfId="8410" xr:uid="{00000000-0005-0000-0000-000046220000}"/>
    <cellStyle name="60% - Ênfase1 2 12 3 2" xfId="22940" xr:uid="{00000000-0005-0000-0000-000047220000}"/>
    <cellStyle name="60% - Ênfase1 2 12 4" xfId="22938" xr:uid="{00000000-0005-0000-0000-000048220000}"/>
    <cellStyle name="60% - Ênfase1 2 13" xfId="8411" xr:uid="{00000000-0005-0000-0000-000049220000}"/>
    <cellStyle name="60% - Ênfase1 2 13 2" xfId="8412" xr:uid="{00000000-0005-0000-0000-00004A220000}"/>
    <cellStyle name="60% - Ênfase1 2 13 2 2" xfId="22942" xr:uid="{00000000-0005-0000-0000-00004B220000}"/>
    <cellStyle name="60% - Ênfase1 2 13 3" xfId="22941" xr:uid="{00000000-0005-0000-0000-00004C220000}"/>
    <cellStyle name="60% - Ênfase1 2 14" xfId="8413" xr:uid="{00000000-0005-0000-0000-00004D220000}"/>
    <cellStyle name="60% - Ênfase1 2 14 2" xfId="22943" xr:uid="{00000000-0005-0000-0000-00004E220000}"/>
    <cellStyle name="60% - Ênfase1 2 15" xfId="8414" xr:uid="{00000000-0005-0000-0000-00004F220000}"/>
    <cellStyle name="60% - Ênfase1 2 15 2" xfId="22944" xr:uid="{00000000-0005-0000-0000-000050220000}"/>
    <cellStyle name="60% - Ênfase1 2 16" xfId="8415" xr:uid="{00000000-0005-0000-0000-000051220000}"/>
    <cellStyle name="60% - Ênfase1 2 16 2" xfId="22945" xr:uid="{00000000-0005-0000-0000-000052220000}"/>
    <cellStyle name="60% - Ênfase1 2 17" xfId="8416" xr:uid="{00000000-0005-0000-0000-000053220000}"/>
    <cellStyle name="60% - Ênfase1 2 17 2" xfId="22946" xr:uid="{00000000-0005-0000-0000-000054220000}"/>
    <cellStyle name="60% - Ênfase1 2 18" xfId="8417" xr:uid="{00000000-0005-0000-0000-000055220000}"/>
    <cellStyle name="60% - Ênfase1 2 18 2" xfId="22947" xr:uid="{00000000-0005-0000-0000-000056220000}"/>
    <cellStyle name="60% - Ênfase1 2 19" xfId="22929" xr:uid="{00000000-0005-0000-0000-000057220000}"/>
    <cellStyle name="60% - Ênfase1 2 2" xfId="8418" xr:uid="{00000000-0005-0000-0000-000058220000}"/>
    <cellStyle name="60% - Ênfase1 2 2 10" xfId="8419" xr:uid="{00000000-0005-0000-0000-000059220000}"/>
    <cellStyle name="60% - Ênfase1 2 2 10 2" xfId="8420" xr:uid="{00000000-0005-0000-0000-00005A220000}"/>
    <cellStyle name="60% - Ênfase1 2 2 10 2 2" xfId="22950" xr:uid="{00000000-0005-0000-0000-00005B220000}"/>
    <cellStyle name="60% - Ênfase1 2 2 10 3" xfId="8421" xr:uid="{00000000-0005-0000-0000-00005C220000}"/>
    <cellStyle name="60% - Ênfase1 2 2 10 3 2" xfId="22951" xr:uid="{00000000-0005-0000-0000-00005D220000}"/>
    <cellStyle name="60% - Ênfase1 2 2 10 4" xfId="8422" xr:uid="{00000000-0005-0000-0000-00005E220000}"/>
    <cellStyle name="60% - Ênfase1 2 2 10 4 2" xfId="22952" xr:uid="{00000000-0005-0000-0000-00005F220000}"/>
    <cellStyle name="60% - Ênfase1 2 2 10 5" xfId="22949" xr:uid="{00000000-0005-0000-0000-000060220000}"/>
    <cellStyle name="60% - Ênfase1 2 2 11" xfId="8423" xr:uid="{00000000-0005-0000-0000-000061220000}"/>
    <cellStyle name="60% - Ênfase1 2 2 11 2" xfId="8424" xr:uid="{00000000-0005-0000-0000-000062220000}"/>
    <cellStyle name="60% - Ênfase1 2 2 11 2 2" xfId="22954" xr:uid="{00000000-0005-0000-0000-000063220000}"/>
    <cellStyle name="60% - Ênfase1 2 2 11 3" xfId="8425" xr:uid="{00000000-0005-0000-0000-000064220000}"/>
    <cellStyle name="60% - Ênfase1 2 2 11 3 2" xfId="22955" xr:uid="{00000000-0005-0000-0000-000065220000}"/>
    <cellStyle name="60% - Ênfase1 2 2 11 4" xfId="8426" xr:uid="{00000000-0005-0000-0000-000066220000}"/>
    <cellStyle name="60% - Ênfase1 2 2 11 4 2" xfId="22956" xr:uid="{00000000-0005-0000-0000-000067220000}"/>
    <cellStyle name="60% - Ênfase1 2 2 11 5" xfId="22953" xr:uid="{00000000-0005-0000-0000-000068220000}"/>
    <cellStyle name="60% - Ênfase1 2 2 12" xfId="8427" xr:uid="{00000000-0005-0000-0000-000069220000}"/>
    <cellStyle name="60% - Ênfase1 2 2 12 2" xfId="8428" xr:uid="{00000000-0005-0000-0000-00006A220000}"/>
    <cellStyle name="60% - Ênfase1 2 2 12 2 2" xfId="22958" xr:uid="{00000000-0005-0000-0000-00006B220000}"/>
    <cellStyle name="60% - Ênfase1 2 2 12 3" xfId="8429" xr:uid="{00000000-0005-0000-0000-00006C220000}"/>
    <cellStyle name="60% - Ênfase1 2 2 12 3 2" xfId="22959" xr:uid="{00000000-0005-0000-0000-00006D220000}"/>
    <cellStyle name="60% - Ênfase1 2 2 12 4" xfId="22957" xr:uid="{00000000-0005-0000-0000-00006E220000}"/>
    <cellStyle name="60% - Ênfase1 2 2 13" xfId="8430" xr:uid="{00000000-0005-0000-0000-00006F220000}"/>
    <cellStyle name="60% - Ênfase1 2 2 13 2" xfId="8431" xr:uid="{00000000-0005-0000-0000-000070220000}"/>
    <cellStyle name="60% - Ênfase1 2 2 13 2 2" xfId="22961" xr:uid="{00000000-0005-0000-0000-000071220000}"/>
    <cellStyle name="60% - Ênfase1 2 2 13 3" xfId="22960" xr:uid="{00000000-0005-0000-0000-000072220000}"/>
    <cellStyle name="60% - Ênfase1 2 2 14" xfId="8432" xr:uid="{00000000-0005-0000-0000-000073220000}"/>
    <cellStyle name="60% - Ênfase1 2 2 14 2" xfId="22962" xr:uid="{00000000-0005-0000-0000-000074220000}"/>
    <cellStyle name="60% - Ênfase1 2 2 15" xfId="8433" xr:uid="{00000000-0005-0000-0000-000075220000}"/>
    <cellStyle name="60% - Ênfase1 2 2 15 2" xfId="22963" xr:uid="{00000000-0005-0000-0000-000076220000}"/>
    <cellStyle name="60% - Ênfase1 2 2 16" xfId="8434" xr:uid="{00000000-0005-0000-0000-000077220000}"/>
    <cellStyle name="60% - Ênfase1 2 2 16 2" xfId="22964" xr:uid="{00000000-0005-0000-0000-000078220000}"/>
    <cellStyle name="60% - Ênfase1 2 2 17" xfId="8435" xr:uid="{00000000-0005-0000-0000-000079220000}"/>
    <cellStyle name="60% - Ênfase1 2 2 17 2" xfId="22965" xr:uid="{00000000-0005-0000-0000-00007A220000}"/>
    <cellStyle name="60% - Ênfase1 2 2 18" xfId="8436" xr:uid="{00000000-0005-0000-0000-00007B220000}"/>
    <cellStyle name="60% - Ênfase1 2 2 18 2" xfId="22966" xr:uid="{00000000-0005-0000-0000-00007C220000}"/>
    <cellStyle name="60% - Ênfase1 2 2 19" xfId="22948" xr:uid="{00000000-0005-0000-0000-00007D220000}"/>
    <cellStyle name="60% - Ênfase1 2 2 2" xfId="8437" xr:uid="{00000000-0005-0000-0000-00007E220000}"/>
    <cellStyle name="60% - Ênfase1 2 2 2 10" xfId="8438" xr:uid="{00000000-0005-0000-0000-00007F220000}"/>
    <cellStyle name="60% - Ênfase1 2 2 2 10 2" xfId="8439" xr:uid="{00000000-0005-0000-0000-000080220000}"/>
    <cellStyle name="60% - Ênfase1 2 2 2 10 2 2" xfId="22969" xr:uid="{00000000-0005-0000-0000-000081220000}"/>
    <cellStyle name="60% - Ênfase1 2 2 2 10 3" xfId="8440" xr:uid="{00000000-0005-0000-0000-000082220000}"/>
    <cellStyle name="60% - Ênfase1 2 2 2 10 3 2" xfId="22970" xr:uid="{00000000-0005-0000-0000-000083220000}"/>
    <cellStyle name="60% - Ênfase1 2 2 2 10 4" xfId="8441" xr:uid="{00000000-0005-0000-0000-000084220000}"/>
    <cellStyle name="60% - Ênfase1 2 2 2 10 4 2" xfId="22971" xr:uid="{00000000-0005-0000-0000-000085220000}"/>
    <cellStyle name="60% - Ênfase1 2 2 2 10 5" xfId="22968" xr:uid="{00000000-0005-0000-0000-000086220000}"/>
    <cellStyle name="60% - Ênfase1 2 2 2 11" xfId="8442" xr:uid="{00000000-0005-0000-0000-000087220000}"/>
    <cellStyle name="60% - Ênfase1 2 2 2 11 2" xfId="8443" xr:uid="{00000000-0005-0000-0000-000088220000}"/>
    <cellStyle name="60% - Ênfase1 2 2 2 11 2 2" xfId="22973" xr:uid="{00000000-0005-0000-0000-000089220000}"/>
    <cellStyle name="60% - Ênfase1 2 2 2 11 3" xfId="8444" xr:uid="{00000000-0005-0000-0000-00008A220000}"/>
    <cellStyle name="60% - Ênfase1 2 2 2 11 3 2" xfId="22974" xr:uid="{00000000-0005-0000-0000-00008B220000}"/>
    <cellStyle name="60% - Ênfase1 2 2 2 11 4" xfId="22972" xr:uid="{00000000-0005-0000-0000-00008C220000}"/>
    <cellStyle name="60% - Ênfase1 2 2 2 12" xfId="8445" xr:uid="{00000000-0005-0000-0000-00008D220000}"/>
    <cellStyle name="60% - Ênfase1 2 2 2 12 2" xfId="8446" xr:uid="{00000000-0005-0000-0000-00008E220000}"/>
    <cellStyle name="60% - Ênfase1 2 2 2 12 2 2" xfId="22976" xr:uid="{00000000-0005-0000-0000-00008F220000}"/>
    <cellStyle name="60% - Ênfase1 2 2 2 12 3" xfId="22975" xr:uid="{00000000-0005-0000-0000-000090220000}"/>
    <cellStyle name="60% - Ênfase1 2 2 2 13" xfId="8447" xr:uid="{00000000-0005-0000-0000-000091220000}"/>
    <cellStyle name="60% - Ênfase1 2 2 2 13 2" xfId="22977" xr:uid="{00000000-0005-0000-0000-000092220000}"/>
    <cellStyle name="60% - Ênfase1 2 2 2 14" xfId="8448" xr:uid="{00000000-0005-0000-0000-000093220000}"/>
    <cellStyle name="60% - Ênfase1 2 2 2 14 2" xfId="22978" xr:uid="{00000000-0005-0000-0000-000094220000}"/>
    <cellStyle name="60% - Ênfase1 2 2 2 15" xfId="8449" xr:uid="{00000000-0005-0000-0000-000095220000}"/>
    <cellStyle name="60% - Ênfase1 2 2 2 15 2" xfId="22979" xr:uid="{00000000-0005-0000-0000-000096220000}"/>
    <cellStyle name="60% - Ênfase1 2 2 2 16" xfId="8450" xr:uid="{00000000-0005-0000-0000-000097220000}"/>
    <cellStyle name="60% - Ênfase1 2 2 2 16 2" xfId="22980" xr:uid="{00000000-0005-0000-0000-000098220000}"/>
    <cellStyle name="60% - Ênfase1 2 2 2 17" xfId="8451" xr:uid="{00000000-0005-0000-0000-000099220000}"/>
    <cellStyle name="60% - Ênfase1 2 2 2 17 2" xfId="22981" xr:uid="{00000000-0005-0000-0000-00009A220000}"/>
    <cellStyle name="60% - Ênfase1 2 2 2 18" xfId="22967" xr:uid="{00000000-0005-0000-0000-00009B220000}"/>
    <cellStyle name="60% - Ênfase1 2 2 2 2" xfId="8452" xr:uid="{00000000-0005-0000-0000-00009C220000}"/>
    <cellStyle name="60% - Ênfase1 2 2 2 2 10" xfId="8453" xr:uid="{00000000-0005-0000-0000-00009D220000}"/>
    <cellStyle name="60% - Ênfase1 2 2 2 2 10 2" xfId="8454" xr:uid="{00000000-0005-0000-0000-00009E220000}"/>
    <cellStyle name="60% - Ênfase1 2 2 2 2 10 2 2" xfId="22984" xr:uid="{00000000-0005-0000-0000-00009F220000}"/>
    <cellStyle name="60% - Ênfase1 2 2 2 2 10 3" xfId="8455" xr:uid="{00000000-0005-0000-0000-0000A0220000}"/>
    <cellStyle name="60% - Ênfase1 2 2 2 2 10 3 2" xfId="22985" xr:uid="{00000000-0005-0000-0000-0000A1220000}"/>
    <cellStyle name="60% - Ênfase1 2 2 2 2 10 4" xfId="22983" xr:uid="{00000000-0005-0000-0000-0000A2220000}"/>
    <cellStyle name="60% - Ênfase1 2 2 2 2 11" xfId="8456" xr:uid="{00000000-0005-0000-0000-0000A3220000}"/>
    <cellStyle name="60% - Ênfase1 2 2 2 2 11 2" xfId="8457" xr:uid="{00000000-0005-0000-0000-0000A4220000}"/>
    <cellStyle name="60% - Ênfase1 2 2 2 2 11 2 2" xfId="22987" xr:uid="{00000000-0005-0000-0000-0000A5220000}"/>
    <cellStyle name="60% - Ênfase1 2 2 2 2 11 3" xfId="22986" xr:uid="{00000000-0005-0000-0000-0000A6220000}"/>
    <cellStyle name="60% - Ênfase1 2 2 2 2 12" xfId="8458" xr:uid="{00000000-0005-0000-0000-0000A7220000}"/>
    <cellStyle name="60% - Ênfase1 2 2 2 2 12 2" xfId="22988" xr:uid="{00000000-0005-0000-0000-0000A8220000}"/>
    <cellStyle name="60% - Ênfase1 2 2 2 2 13" xfId="8459" xr:uid="{00000000-0005-0000-0000-0000A9220000}"/>
    <cellStyle name="60% - Ênfase1 2 2 2 2 13 2" xfId="22989" xr:uid="{00000000-0005-0000-0000-0000AA220000}"/>
    <cellStyle name="60% - Ênfase1 2 2 2 2 14" xfId="8460" xr:uid="{00000000-0005-0000-0000-0000AB220000}"/>
    <cellStyle name="60% - Ênfase1 2 2 2 2 14 2" xfId="22990" xr:uid="{00000000-0005-0000-0000-0000AC220000}"/>
    <cellStyle name="60% - Ênfase1 2 2 2 2 15" xfId="8461" xr:uid="{00000000-0005-0000-0000-0000AD220000}"/>
    <cellStyle name="60% - Ênfase1 2 2 2 2 15 2" xfId="22991" xr:uid="{00000000-0005-0000-0000-0000AE220000}"/>
    <cellStyle name="60% - Ênfase1 2 2 2 2 16" xfId="22982" xr:uid="{00000000-0005-0000-0000-0000AF220000}"/>
    <cellStyle name="60% - Ênfase1 2 2 2 2 2" xfId="8462" xr:uid="{00000000-0005-0000-0000-0000B0220000}"/>
    <cellStyle name="60% - Ênfase1 2 2 2 2 2 10" xfId="8463" xr:uid="{00000000-0005-0000-0000-0000B1220000}"/>
    <cellStyle name="60% - Ênfase1 2 2 2 2 2 10 2" xfId="22993" xr:uid="{00000000-0005-0000-0000-0000B2220000}"/>
    <cellStyle name="60% - Ênfase1 2 2 2 2 2 11" xfId="8464" xr:uid="{00000000-0005-0000-0000-0000B3220000}"/>
    <cellStyle name="60% - Ênfase1 2 2 2 2 2 11 2" xfId="22994" xr:uid="{00000000-0005-0000-0000-0000B4220000}"/>
    <cellStyle name="60% - Ênfase1 2 2 2 2 2 12" xfId="8465" xr:uid="{00000000-0005-0000-0000-0000B5220000}"/>
    <cellStyle name="60% - Ênfase1 2 2 2 2 2 12 2" xfId="22995" xr:uid="{00000000-0005-0000-0000-0000B6220000}"/>
    <cellStyle name="60% - Ênfase1 2 2 2 2 2 13" xfId="8466" xr:uid="{00000000-0005-0000-0000-0000B7220000}"/>
    <cellStyle name="60% - Ênfase1 2 2 2 2 2 13 2" xfId="22996" xr:uid="{00000000-0005-0000-0000-0000B8220000}"/>
    <cellStyle name="60% - Ênfase1 2 2 2 2 2 14" xfId="8467" xr:uid="{00000000-0005-0000-0000-0000B9220000}"/>
    <cellStyle name="60% - Ênfase1 2 2 2 2 2 14 2" xfId="22997" xr:uid="{00000000-0005-0000-0000-0000BA220000}"/>
    <cellStyle name="60% - Ênfase1 2 2 2 2 2 15" xfId="8468" xr:uid="{00000000-0005-0000-0000-0000BB220000}"/>
    <cellStyle name="60% - Ênfase1 2 2 2 2 2 15 2" xfId="22998" xr:uid="{00000000-0005-0000-0000-0000BC220000}"/>
    <cellStyle name="60% - Ênfase1 2 2 2 2 2 16" xfId="22992" xr:uid="{00000000-0005-0000-0000-0000BD220000}"/>
    <cellStyle name="60% - Ênfase1 2 2 2 2 2 2" xfId="8469" xr:uid="{00000000-0005-0000-0000-0000BE220000}"/>
    <cellStyle name="60% - Ênfase1 2 2 2 2 2 2 2" xfId="22999" xr:uid="{00000000-0005-0000-0000-0000BF220000}"/>
    <cellStyle name="60% - Ênfase1 2 2 2 2 2 3" xfId="8470" xr:uid="{00000000-0005-0000-0000-0000C0220000}"/>
    <cellStyle name="60% - Ênfase1 2 2 2 2 2 3 2" xfId="23000" xr:uid="{00000000-0005-0000-0000-0000C1220000}"/>
    <cellStyle name="60% - Ênfase1 2 2 2 2 2 4" xfId="8471" xr:uid="{00000000-0005-0000-0000-0000C2220000}"/>
    <cellStyle name="60% - Ênfase1 2 2 2 2 2 4 2" xfId="23001" xr:uid="{00000000-0005-0000-0000-0000C3220000}"/>
    <cellStyle name="60% - Ênfase1 2 2 2 2 2 5" xfId="8472" xr:uid="{00000000-0005-0000-0000-0000C4220000}"/>
    <cellStyle name="60% - Ênfase1 2 2 2 2 2 5 2" xfId="23002" xr:uid="{00000000-0005-0000-0000-0000C5220000}"/>
    <cellStyle name="60% - Ênfase1 2 2 2 2 2 6" xfId="8473" xr:uid="{00000000-0005-0000-0000-0000C6220000}"/>
    <cellStyle name="60% - Ênfase1 2 2 2 2 2 6 2" xfId="23003" xr:uid="{00000000-0005-0000-0000-0000C7220000}"/>
    <cellStyle name="60% - Ênfase1 2 2 2 2 2 7" xfId="8474" xr:uid="{00000000-0005-0000-0000-0000C8220000}"/>
    <cellStyle name="60% - Ênfase1 2 2 2 2 2 7 2" xfId="23004" xr:uid="{00000000-0005-0000-0000-0000C9220000}"/>
    <cellStyle name="60% - Ênfase1 2 2 2 2 2 8" xfId="8475" xr:uid="{00000000-0005-0000-0000-0000CA220000}"/>
    <cellStyle name="60% - Ênfase1 2 2 2 2 2 8 2" xfId="23005" xr:uid="{00000000-0005-0000-0000-0000CB220000}"/>
    <cellStyle name="60% - Ênfase1 2 2 2 2 2 9" xfId="8476" xr:uid="{00000000-0005-0000-0000-0000CC220000}"/>
    <cellStyle name="60% - Ênfase1 2 2 2 2 2 9 2" xfId="23006" xr:uid="{00000000-0005-0000-0000-0000CD220000}"/>
    <cellStyle name="60% - Ênfase1 2 2 2 2 3" xfId="8477" xr:uid="{00000000-0005-0000-0000-0000CE220000}"/>
    <cellStyle name="60% - Ênfase1 2 2 2 2 3 10" xfId="8478" xr:uid="{00000000-0005-0000-0000-0000CF220000}"/>
    <cellStyle name="60% - Ênfase1 2 2 2 2 3 10 2" xfId="23008" xr:uid="{00000000-0005-0000-0000-0000D0220000}"/>
    <cellStyle name="60% - Ênfase1 2 2 2 2 3 11" xfId="8479" xr:uid="{00000000-0005-0000-0000-0000D1220000}"/>
    <cellStyle name="60% - Ênfase1 2 2 2 2 3 11 2" xfId="23009" xr:uid="{00000000-0005-0000-0000-0000D2220000}"/>
    <cellStyle name="60% - Ênfase1 2 2 2 2 3 12" xfId="8480" xr:uid="{00000000-0005-0000-0000-0000D3220000}"/>
    <cellStyle name="60% - Ênfase1 2 2 2 2 3 12 2" xfId="23010" xr:uid="{00000000-0005-0000-0000-0000D4220000}"/>
    <cellStyle name="60% - Ênfase1 2 2 2 2 3 13" xfId="23007" xr:uid="{00000000-0005-0000-0000-0000D5220000}"/>
    <cellStyle name="60% - Ênfase1 2 2 2 2 3 2" xfId="8481" xr:uid="{00000000-0005-0000-0000-0000D6220000}"/>
    <cellStyle name="60% - Ênfase1 2 2 2 2 3 2 2" xfId="23011" xr:uid="{00000000-0005-0000-0000-0000D7220000}"/>
    <cellStyle name="60% - Ênfase1 2 2 2 2 3 3" xfId="8482" xr:uid="{00000000-0005-0000-0000-0000D8220000}"/>
    <cellStyle name="60% - Ênfase1 2 2 2 2 3 3 2" xfId="23012" xr:uid="{00000000-0005-0000-0000-0000D9220000}"/>
    <cellStyle name="60% - Ênfase1 2 2 2 2 3 4" xfId="8483" xr:uid="{00000000-0005-0000-0000-0000DA220000}"/>
    <cellStyle name="60% - Ênfase1 2 2 2 2 3 4 2" xfId="23013" xr:uid="{00000000-0005-0000-0000-0000DB220000}"/>
    <cellStyle name="60% - Ênfase1 2 2 2 2 3 5" xfId="8484" xr:uid="{00000000-0005-0000-0000-0000DC220000}"/>
    <cellStyle name="60% - Ênfase1 2 2 2 2 3 5 2" xfId="23014" xr:uid="{00000000-0005-0000-0000-0000DD220000}"/>
    <cellStyle name="60% - Ênfase1 2 2 2 2 3 6" xfId="8485" xr:uid="{00000000-0005-0000-0000-0000DE220000}"/>
    <cellStyle name="60% - Ênfase1 2 2 2 2 3 6 2" xfId="23015" xr:uid="{00000000-0005-0000-0000-0000DF220000}"/>
    <cellStyle name="60% - Ênfase1 2 2 2 2 3 7" xfId="8486" xr:uid="{00000000-0005-0000-0000-0000E0220000}"/>
    <cellStyle name="60% - Ênfase1 2 2 2 2 3 7 2" xfId="23016" xr:uid="{00000000-0005-0000-0000-0000E1220000}"/>
    <cellStyle name="60% - Ênfase1 2 2 2 2 3 8" xfId="8487" xr:uid="{00000000-0005-0000-0000-0000E2220000}"/>
    <cellStyle name="60% - Ênfase1 2 2 2 2 3 8 2" xfId="23017" xr:uid="{00000000-0005-0000-0000-0000E3220000}"/>
    <cellStyle name="60% - Ênfase1 2 2 2 2 3 9" xfId="8488" xr:uid="{00000000-0005-0000-0000-0000E4220000}"/>
    <cellStyle name="60% - Ênfase1 2 2 2 2 3 9 2" xfId="23018" xr:uid="{00000000-0005-0000-0000-0000E5220000}"/>
    <cellStyle name="60% - Ênfase1 2 2 2 2 4" xfId="8489" xr:uid="{00000000-0005-0000-0000-0000E6220000}"/>
    <cellStyle name="60% - Ênfase1 2 2 2 2 4 2" xfId="8490" xr:uid="{00000000-0005-0000-0000-0000E7220000}"/>
    <cellStyle name="60% - Ênfase1 2 2 2 2 4 2 2" xfId="23020" xr:uid="{00000000-0005-0000-0000-0000E8220000}"/>
    <cellStyle name="60% - Ênfase1 2 2 2 2 4 3" xfId="8491" xr:uid="{00000000-0005-0000-0000-0000E9220000}"/>
    <cellStyle name="60% - Ênfase1 2 2 2 2 4 3 2" xfId="23021" xr:uid="{00000000-0005-0000-0000-0000EA220000}"/>
    <cellStyle name="60% - Ênfase1 2 2 2 2 4 4" xfId="8492" xr:uid="{00000000-0005-0000-0000-0000EB220000}"/>
    <cellStyle name="60% - Ênfase1 2 2 2 2 4 4 2" xfId="23022" xr:uid="{00000000-0005-0000-0000-0000EC220000}"/>
    <cellStyle name="60% - Ênfase1 2 2 2 2 4 5" xfId="8493" xr:uid="{00000000-0005-0000-0000-0000ED220000}"/>
    <cellStyle name="60% - Ênfase1 2 2 2 2 4 5 2" xfId="23023" xr:uid="{00000000-0005-0000-0000-0000EE220000}"/>
    <cellStyle name="60% - Ênfase1 2 2 2 2 4 6" xfId="8494" xr:uid="{00000000-0005-0000-0000-0000EF220000}"/>
    <cellStyle name="60% - Ênfase1 2 2 2 2 4 6 2" xfId="23024" xr:uid="{00000000-0005-0000-0000-0000F0220000}"/>
    <cellStyle name="60% - Ênfase1 2 2 2 2 4 7" xfId="8495" xr:uid="{00000000-0005-0000-0000-0000F1220000}"/>
    <cellStyle name="60% - Ênfase1 2 2 2 2 4 7 2" xfId="23025" xr:uid="{00000000-0005-0000-0000-0000F2220000}"/>
    <cellStyle name="60% - Ênfase1 2 2 2 2 4 8" xfId="8496" xr:uid="{00000000-0005-0000-0000-0000F3220000}"/>
    <cellStyle name="60% - Ênfase1 2 2 2 2 4 8 2" xfId="23026" xr:uid="{00000000-0005-0000-0000-0000F4220000}"/>
    <cellStyle name="60% - Ênfase1 2 2 2 2 4 9" xfId="23019" xr:uid="{00000000-0005-0000-0000-0000F5220000}"/>
    <cellStyle name="60% - Ênfase1 2 2 2 2 5" xfId="8497" xr:uid="{00000000-0005-0000-0000-0000F6220000}"/>
    <cellStyle name="60% - Ênfase1 2 2 2 2 5 2" xfId="8498" xr:uid="{00000000-0005-0000-0000-0000F7220000}"/>
    <cellStyle name="60% - Ênfase1 2 2 2 2 5 2 2" xfId="23028" xr:uid="{00000000-0005-0000-0000-0000F8220000}"/>
    <cellStyle name="60% - Ênfase1 2 2 2 2 5 3" xfId="8499" xr:uid="{00000000-0005-0000-0000-0000F9220000}"/>
    <cellStyle name="60% - Ênfase1 2 2 2 2 5 3 2" xfId="23029" xr:uid="{00000000-0005-0000-0000-0000FA220000}"/>
    <cellStyle name="60% - Ênfase1 2 2 2 2 5 4" xfId="8500" xr:uid="{00000000-0005-0000-0000-0000FB220000}"/>
    <cellStyle name="60% - Ênfase1 2 2 2 2 5 4 2" xfId="23030" xr:uid="{00000000-0005-0000-0000-0000FC220000}"/>
    <cellStyle name="60% - Ênfase1 2 2 2 2 5 5" xfId="8501" xr:uid="{00000000-0005-0000-0000-0000FD220000}"/>
    <cellStyle name="60% - Ênfase1 2 2 2 2 5 5 2" xfId="23031" xr:uid="{00000000-0005-0000-0000-0000FE220000}"/>
    <cellStyle name="60% - Ênfase1 2 2 2 2 5 6" xfId="8502" xr:uid="{00000000-0005-0000-0000-0000FF220000}"/>
    <cellStyle name="60% - Ênfase1 2 2 2 2 5 6 2" xfId="23032" xr:uid="{00000000-0005-0000-0000-000000230000}"/>
    <cellStyle name="60% - Ênfase1 2 2 2 2 5 7" xfId="8503" xr:uid="{00000000-0005-0000-0000-000001230000}"/>
    <cellStyle name="60% - Ênfase1 2 2 2 2 5 7 2" xfId="23033" xr:uid="{00000000-0005-0000-0000-000002230000}"/>
    <cellStyle name="60% - Ênfase1 2 2 2 2 5 8" xfId="8504" xr:uid="{00000000-0005-0000-0000-000003230000}"/>
    <cellStyle name="60% - Ênfase1 2 2 2 2 5 8 2" xfId="23034" xr:uid="{00000000-0005-0000-0000-000004230000}"/>
    <cellStyle name="60% - Ênfase1 2 2 2 2 5 9" xfId="23027" xr:uid="{00000000-0005-0000-0000-000005230000}"/>
    <cellStyle name="60% - Ênfase1 2 2 2 2 6" xfId="8505" xr:uid="{00000000-0005-0000-0000-000006230000}"/>
    <cellStyle name="60% - Ênfase1 2 2 2 2 6 2" xfId="8506" xr:uid="{00000000-0005-0000-0000-000007230000}"/>
    <cellStyle name="60% - Ênfase1 2 2 2 2 6 2 2" xfId="23036" xr:uid="{00000000-0005-0000-0000-000008230000}"/>
    <cellStyle name="60% - Ênfase1 2 2 2 2 6 3" xfId="8507" xr:uid="{00000000-0005-0000-0000-000009230000}"/>
    <cellStyle name="60% - Ênfase1 2 2 2 2 6 3 2" xfId="23037" xr:uid="{00000000-0005-0000-0000-00000A230000}"/>
    <cellStyle name="60% - Ênfase1 2 2 2 2 6 4" xfId="8508" xr:uid="{00000000-0005-0000-0000-00000B230000}"/>
    <cellStyle name="60% - Ênfase1 2 2 2 2 6 4 2" xfId="23038" xr:uid="{00000000-0005-0000-0000-00000C230000}"/>
    <cellStyle name="60% - Ênfase1 2 2 2 2 6 5" xfId="8509" xr:uid="{00000000-0005-0000-0000-00000D230000}"/>
    <cellStyle name="60% - Ênfase1 2 2 2 2 6 5 2" xfId="23039" xr:uid="{00000000-0005-0000-0000-00000E230000}"/>
    <cellStyle name="60% - Ênfase1 2 2 2 2 6 6" xfId="8510" xr:uid="{00000000-0005-0000-0000-00000F230000}"/>
    <cellStyle name="60% - Ênfase1 2 2 2 2 6 6 2" xfId="23040" xr:uid="{00000000-0005-0000-0000-000010230000}"/>
    <cellStyle name="60% - Ênfase1 2 2 2 2 6 7" xfId="23035" xr:uid="{00000000-0005-0000-0000-000011230000}"/>
    <cellStyle name="60% - Ênfase1 2 2 2 2 7" xfId="8511" xr:uid="{00000000-0005-0000-0000-000012230000}"/>
    <cellStyle name="60% - Ênfase1 2 2 2 2 7 2" xfId="8512" xr:uid="{00000000-0005-0000-0000-000013230000}"/>
    <cellStyle name="60% - Ênfase1 2 2 2 2 7 2 2" xfId="23042" xr:uid="{00000000-0005-0000-0000-000014230000}"/>
    <cellStyle name="60% - Ênfase1 2 2 2 2 7 3" xfId="8513" xr:uid="{00000000-0005-0000-0000-000015230000}"/>
    <cellStyle name="60% - Ênfase1 2 2 2 2 7 3 2" xfId="23043" xr:uid="{00000000-0005-0000-0000-000016230000}"/>
    <cellStyle name="60% - Ênfase1 2 2 2 2 7 4" xfId="8514" xr:uid="{00000000-0005-0000-0000-000017230000}"/>
    <cellStyle name="60% - Ênfase1 2 2 2 2 7 4 2" xfId="23044" xr:uid="{00000000-0005-0000-0000-000018230000}"/>
    <cellStyle name="60% - Ênfase1 2 2 2 2 7 5" xfId="23041" xr:uid="{00000000-0005-0000-0000-000019230000}"/>
    <cellStyle name="60% - Ênfase1 2 2 2 2 8" xfId="8515" xr:uid="{00000000-0005-0000-0000-00001A230000}"/>
    <cellStyle name="60% - Ênfase1 2 2 2 2 8 2" xfId="8516" xr:uid="{00000000-0005-0000-0000-00001B230000}"/>
    <cellStyle name="60% - Ênfase1 2 2 2 2 8 2 2" xfId="23046" xr:uid="{00000000-0005-0000-0000-00001C230000}"/>
    <cellStyle name="60% - Ênfase1 2 2 2 2 8 3" xfId="8517" xr:uid="{00000000-0005-0000-0000-00001D230000}"/>
    <cellStyle name="60% - Ênfase1 2 2 2 2 8 3 2" xfId="23047" xr:uid="{00000000-0005-0000-0000-00001E230000}"/>
    <cellStyle name="60% - Ênfase1 2 2 2 2 8 4" xfId="8518" xr:uid="{00000000-0005-0000-0000-00001F230000}"/>
    <cellStyle name="60% - Ênfase1 2 2 2 2 8 4 2" xfId="23048" xr:uid="{00000000-0005-0000-0000-000020230000}"/>
    <cellStyle name="60% - Ênfase1 2 2 2 2 8 5" xfId="23045" xr:uid="{00000000-0005-0000-0000-000021230000}"/>
    <cellStyle name="60% - Ênfase1 2 2 2 2 9" xfId="8519" xr:uid="{00000000-0005-0000-0000-000022230000}"/>
    <cellStyle name="60% - Ênfase1 2 2 2 2 9 2" xfId="8520" xr:uid="{00000000-0005-0000-0000-000023230000}"/>
    <cellStyle name="60% - Ênfase1 2 2 2 2 9 2 2" xfId="23050" xr:uid="{00000000-0005-0000-0000-000024230000}"/>
    <cellStyle name="60% - Ênfase1 2 2 2 2 9 3" xfId="8521" xr:uid="{00000000-0005-0000-0000-000025230000}"/>
    <cellStyle name="60% - Ênfase1 2 2 2 2 9 3 2" xfId="23051" xr:uid="{00000000-0005-0000-0000-000026230000}"/>
    <cellStyle name="60% - Ênfase1 2 2 2 2 9 4" xfId="8522" xr:uid="{00000000-0005-0000-0000-000027230000}"/>
    <cellStyle name="60% - Ênfase1 2 2 2 2 9 4 2" xfId="23052" xr:uid="{00000000-0005-0000-0000-000028230000}"/>
    <cellStyle name="60% - Ênfase1 2 2 2 2 9 5" xfId="23049" xr:uid="{00000000-0005-0000-0000-000029230000}"/>
    <cellStyle name="60% - Ênfase1 2 2 2 3" xfId="8523" xr:uid="{00000000-0005-0000-0000-00002A230000}"/>
    <cellStyle name="60% - Ênfase1 2 2 2 3 2" xfId="23053" xr:uid="{00000000-0005-0000-0000-00002B230000}"/>
    <cellStyle name="60% - Ênfase1 2 2 2 4" xfId="8524" xr:uid="{00000000-0005-0000-0000-00002C230000}"/>
    <cellStyle name="60% - Ênfase1 2 2 2 4 10" xfId="8525" xr:uid="{00000000-0005-0000-0000-00002D230000}"/>
    <cellStyle name="60% - Ênfase1 2 2 2 4 10 2" xfId="23055" xr:uid="{00000000-0005-0000-0000-00002E230000}"/>
    <cellStyle name="60% - Ênfase1 2 2 2 4 11" xfId="8526" xr:uid="{00000000-0005-0000-0000-00002F230000}"/>
    <cellStyle name="60% - Ênfase1 2 2 2 4 11 2" xfId="23056" xr:uid="{00000000-0005-0000-0000-000030230000}"/>
    <cellStyle name="60% - Ênfase1 2 2 2 4 12" xfId="8527" xr:uid="{00000000-0005-0000-0000-000031230000}"/>
    <cellStyle name="60% - Ênfase1 2 2 2 4 12 2" xfId="23057" xr:uid="{00000000-0005-0000-0000-000032230000}"/>
    <cellStyle name="60% - Ênfase1 2 2 2 4 13" xfId="23054" xr:uid="{00000000-0005-0000-0000-000033230000}"/>
    <cellStyle name="60% - Ênfase1 2 2 2 4 2" xfId="8528" xr:uid="{00000000-0005-0000-0000-000034230000}"/>
    <cellStyle name="60% - Ênfase1 2 2 2 4 2 2" xfId="23058" xr:uid="{00000000-0005-0000-0000-000035230000}"/>
    <cellStyle name="60% - Ênfase1 2 2 2 4 3" xfId="8529" xr:uid="{00000000-0005-0000-0000-000036230000}"/>
    <cellStyle name="60% - Ênfase1 2 2 2 4 3 2" xfId="23059" xr:uid="{00000000-0005-0000-0000-000037230000}"/>
    <cellStyle name="60% - Ênfase1 2 2 2 4 4" xfId="8530" xr:uid="{00000000-0005-0000-0000-000038230000}"/>
    <cellStyle name="60% - Ênfase1 2 2 2 4 4 2" xfId="23060" xr:uid="{00000000-0005-0000-0000-000039230000}"/>
    <cellStyle name="60% - Ênfase1 2 2 2 4 5" xfId="8531" xr:uid="{00000000-0005-0000-0000-00003A230000}"/>
    <cellStyle name="60% - Ênfase1 2 2 2 4 5 2" xfId="23061" xr:uid="{00000000-0005-0000-0000-00003B230000}"/>
    <cellStyle name="60% - Ênfase1 2 2 2 4 6" xfId="8532" xr:uid="{00000000-0005-0000-0000-00003C230000}"/>
    <cellStyle name="60% - Ênfase1 2 2 2 4 6 2" xfId="23062" xr:uid="{00000000-0005-0000-0000-00003D230000}"/>
    <cellStyle name="60% - Ênfase1 2 2 2 4 7" xfId="8533" xr:uid="{00000000-0005-0000-0000-00003E230000}"/>
    <cellStyle name="60% - Ênfase1 2 2 2 4 7 2" xfId="23063" xr:uid="{00000000-0005-0000-0000-00003F230000}"/>
    <cellStyle name="60% - Ênfase1 2 2 2 4 8" xfId="8534" xr:uid="{00000000-0005-0000-0000-000040230000}"/>
    <cellStyle name="60% - Ênfase1 2 2 2 4 8 2" xfId="23064" xr:uid="{00000000-0005-0000-0000-000041230000}"/>
    <cellStyle name="60% - Ênfase1 2 2 2 4 9" xfId="8535" xr:uid="{00000000-0005-0000-0000-000042230000}"/>
    <cellStyle name="60% - Ênfase1 2 2 2 4 9 2" xfId="23065" xr:uid="{00000000-0005-0000-0000-000043230000}"/>
    <cellStyle name="60% - Ênfase1 2 2 2 5" xfId="8536" xr:uid="{00000000-0005-0000-0000-000044230000}"/>
    <cellStyle name="60% - Ênfase1 2 2 2 5 2" xfId="8537" xr:uid="{00000000-0005-0000-0000-000045230000}"/>
    <cellStyle name="60% - Ênfase1 2 2 2 5 2 2" xfId="23067" xr:uid="{00000000-0005-0000-0000-000046230000}"/>
    <cellStyle name="60% - Ênfase1 2 2 2 5 3" xfId="8538" xr:uid="{00000000-0005-0000-0000-000047230000}"/>
    <cellStyle name="60% - Ênfase1 2 2 2 5 3 2" xfId="23068" xr:uid="{00000000-0005-0000-0000-000048230000}"/>
    <cellStyle name="60% - Ênfase1 2 2 2 5 4" xfId="8539" xr:uid="{00000000-0005-0000-0000-000049230000}"/>
    <cellStyle name="60% - Ênfase1 2 2 2 5 4 2" xfId="23069" xr:uid="{00000000-0005-0000-0000-00004A230000}"/>
    <cellStyle name="60% - Ênfase1 2 2 2 5 5" xfId="8540" xr:uid="{00000000-0005-0000-0000-00004B230000}"/>
    <cellStyle name="60% - Ênfase1 2 2 2 5 5 2" xfId="23070" xr:uid="{00000000-0005-0000-0000-00004C230000}"/>
    <cellStyle name="60% - Ênfase1 2 2 2 5 6" xfId="8541" xr:uid="{00000000-0005-0000-0000-00004D230000}"/>
    <cellStyle name="60% - Ênfase1 2 2 2 5 6 2" xfId="23071" xr:uid="{00000000-0005-0000-0000-00004E230000}"/>
    <cellStyle name="60% - Ênfase1 2 2 2 5 7" xfId="8542" xr:uid="{00000000-0005-0000-0000-00004F230000}"/>
    <cellStyle name="60% - Ênfase1 2 2 2 5 7 2" xfId="23072" xr:uid="{00000000-0005-0000-0000-000050230000}"/>
    <cellStyle name="60% - Ênfase1 2 2 2 5 8" xfId="8543" xr:uid="{00000000-0005-0000-0000-000051230000}"/>
    <cellStyle name="60% - Ênfase1 2 2 2 5 8 2" xfId="23073" xr:uid="{00000000-0005-0000-0000-000052230000}"/>
    <cellStyle name="60% - Ênfase1 2 2 2 5 9" xfId="23066" xr:uid="{00000000-0005-0000-0000-000053230000}"/>
    <cellStyle name="60% - Ênfase1 2 2 2 6" xfId="8544" xr:uid="{00000000-0005-0000-0000-000054230000}"/>
    <cellStyle name="60% - Ênfase1 2 2 2 6 2" xfId="8545" xr:uid="{00000000-0005-0000-0000-000055230000}"/>
    <cellStyle name="60% - Ênfase1 2 2 2 6 2 2" xfId="23075" xr:uid="{00000000-0005-0000-0000-000056230000}"/>
    <cellStyle name="60% - Ênfase1 2 2 2 6 3" xfId="8546" xr:uid="{00000000-0005-0000-0000-000057230000}"/>
    <cellStyle name="60% - Ênfase1 2 2 2 6 3 2" xfId="23076" xr:uid="{00000000-0005-0000-0000-000058230000}"/>
    <cellStyle name="60% - Ênfase1 2 2 2 6 4" xfId="8547" xr:uid="{00000000-0005-0000-0000-000059230000}"/>
    <cellStyle name="60% - Ênfase1 2 2 2 6 4 2" xfId="23077" xr:uid="{00000000-0005-0000-0000-00005A230000}"/>
    <cellStyle name="60% - Ênfase1 2 2 2 6 5" xfId="8548" xr:uid="{00000000-0005-0000-0000-00005B230000}"/>
    <cellStyle name="60% - Ênfase1 2 2 2 6 5 2" xfId="23078" xr:uid="{00000000-0005-0000-0000-00005C230000}"/>
    <cellStyle name="60% - Ênfase1 2 2 2 6 6" xfId="8549" xr:uid="{00000000-0005-0000-0000-00005D230000}"/>
    <cellStyle name="60% - Ênfase1 2 2 2 6 6 2" xfId="23079" xr:uid="{00000000-0005-0000-0000-00005E230000}"/>
    <cellStyle name="60% - Ênfase1 2 2 2 6 7" xfId="8550" xr:uid="{00000000-0005-0000-0000-00005F230000}"/>
    <cellStyle name="60% - Ênfase1 2 2 2 6 7 2" xfId="23080" xr:uid="{00000000-0005-0000-0000-000060230000}"/>
    <cellStyle name="60% - Ênfase1 2 2 2 6 8" xfId="8551" xr:uid="{00000000-0005-0000-0000-000061230000}"/>
    <cellStyle name="60% - Ênfase1 2 2 2 6 8 2" xfId="23081" xr:uid="{00000000-0005-0000-0000-000062230000}"/>
    <cellStyle name="60% - Ênfase1 2 2 2 6 9" xfId="23074" xr:uid="{00000000-0005-0000-0000-000063230000}"/>
    <cellStyle name="60% - Ênfase1 2 2 2 7" xfId="8552" xr:uid="{00000000-0005-0000-0000-000064230000}"/>
    <cellStyle name="60% - Ênfase1 2 2 2 7 2" xfId="8553" xr:uid="{00000000-0005-0000-0000-000065230000}"/>
    <cellStyle name="60% - Ênfase1 2 2 2 7 2 2" xfId="23083" xr:uid="{00000000-0005-0000-0000-000066230000}"/>
    <cellStyle name="60% - Ênfase1 2 2 2 7 3" xfId="8554" xr:uid="{00000000-0005-0000-0000-000067230000}"/>
    <cellStyle name="60% - Ênfase1 2 2 2 7 3 2" xfId="23084" xr:uid="{00000000-0005-0000-0000-000068230000}"/>
    <cellStyle name="60% - Ênfase1 2 2 2 7 4" xfId="8555" xr:uid="{00000000-0005-0000-0000-000069230000}"/>
    <cellStyle name="60% - Ênfase1 2 2 2 7 4 2" xfId="23085" xr:uid="{00000000-0005-0000-0000-00006A230000}"/>
    <cellStyle name="60% - Ênfase1 2 2 2 7 5" xfId="8556" xr:uid="{00000000-0005-0000-0000-00006B230000}"/>
    <cellStyle name="60% - Ênfase1 2 2 2 7 5 2" xfId="23086" xr:uid="{00000000-0005-0000-0000-00006C230000}"/>
    <cellStyle name="60% - Ênfase1 2 2 2 7 6" xfId="8557" xr:uid="{00000000-0005-0000-0000-00006D230000}"/>
    <cellStyle name="60% - Ênfase1 2 2 2 7 6 2" xfId="23087" xr:uid="{00000000-0005-0000-0000-00006E230000}"/>
    <cellStyle name="60% - Ênfase1 2 2 2 7 7" xfId="23082" xr:uid="{00000000-0005-0000-0000-00006F230000}"/>
    <cellStyle name="60% - Ênfase1 2 2 2 8" xfId="8558" xr:uid="{00000000-0005-0000-0000-000070230000}"/>
    <cellStyle name="60% - Ênfase1 2 2 2 8 2" xfId="8559" xr:uid="{00000000-0005-0000-0000-000071230000}"/>
    <cellStyle name="60% - Ênfase1 2 2 2 8 2 2" xfId="23089" xr:uid="{00000000-0005-0000-0000-000072230000}"/>
    <cellStyle name="60% - Ênfase1 2 2 2 8 3" xfId="8560" xr:uid="{00000000-0005-0000-0000-000073230000}"/>
    <cellStyle name="60% - Ênfase1 2 2 2 8 3 2" xfId="23090" xr:uid="{00000000-0005-0000-0000-000074230000}"/>
    <cellStyle name="60% - Ênfase1 2 2 2 8 4" xfId="8561" xr:uid="{00000000-0005-0000-0000-000075230000}"/>
    <cellStyle name="60% - Ênfase1 2 2 2 8 4 2" xfId="23091" xr:uid="{00000000-0005-0000-0000-000076230000}"/>
    <cellStyle name="60% - Ênfase1 2 2 2 8 5" xfId="23088" xr:uid="{00000000-0005-0000-0000-000077230000}"/>
    <cellStyle name="60% - Ênfase1 2 2 2 9" xfId="8562" xr:uid="{00000000-0005-0000-0000-000078230000}"/>
    <cellStyle name="60% - Ênfase1 2 2 2 9 2" xfId="8563" xr:uid="{00000000-0005-0000-0000-000079230000}"/>
    <cellStyle name="60% - Ênfase1 2 2 2 9 2 2" xfId="23093" xr:uid="{00000000-0005-0000-0000-00007A230000}"/>
    <cellStyle name="60% - Ênfase1 2 2 2 9 3" xfId="8564" xr:uid="{00000000-0005-0000-0000-00007B230000}"/>
    <cellStyle name="60% - Ênfase1 2 2 2 9 3 2" xfId="23094" xr:uid="{00000000-0005-0000-0000-00007C230000}"/>
    <cellStyle name="60% - Ênfase1 2 2 2 9 4" xfId="8565" xr:uid="{00000000-0005-0000-0000-00007D230000}"/>
    <cellStyle name="60% - Ênfase1 2 2 2 9 4 2" xfId="23095" xr:uid="{00000000-0005-0000-0000-00007E230000}"/>
    <cellStyle name="60% - Ênfase1 2 2 2 9 5" xfId="23092" xr:uid="{00000000-0005-0000-0000-00007F230000}"/>
    <cellStyle name="60% - Ênfase1 2 2 3" xfId="8566" xr:uid="{00000000-0005-0000-0000-000080230000}"/>
    <cellStyle name="60% - Ênfase1 2 2 3 2" xfId="23096" xr:uid="{00000000-0005-0000-0000-000081230000}"/>
    <cellStyle name="60% - Ênfase1 2 2 4" xfId="8567" xr:uid="{00000000-0005-0000-0000-000082230000}"/>
    <cellStyle name="60% - Ênfase1 2 2 4 2" xfId="23097" xr:uid="{00000000-0005-0000-0000-000083230000}"/>
    <cellStyle name="60% - Ênfase1 2 2 5" xfId="8568" xr:uid="{00000000-0005-0000-0000-000084230000}"/>
    <cellStyle name="60% - Ênfase1 2 2 5 10" xfId="8569" xr:uid="{00000000-0005-0000-0000-000085230000}"/>
    <cellStyle name="60% - Ênfase1 2 2 5 10 2" xfId="23099" xr:uid="{00000000-0005-0000-0000-000086230000}"/>
    <cellStyle name="60% - Ênfase1 2 2 5 11" xfId="8570" xr:uid="{00000000-0005-0000-0000-000087230000}"/>
    <cellStyle name="60% - Ênfase1 2 2 5 11 2" xfId="23100" xr:uid="{00000000-0005-0000-0000-000088230000}"/>
    <cellStyle name="60% - Ênfase1 2 2 5 12" xfId="8571" xr:uid="{00000000-0005-0000-0000-000089230000}"/>
    <cellStyle name="60% - Ênfase1 2 2 5 12 2" xfId="23101" xr:uid="{00000000-0005-0000-0000-00008A230000}"/>
    <cellStyle name="60% - Ênfase1 2 2 5 13" xfId="23098" xr:uid="{00000000-0005-0000-0000-00008B230000}"/>
    <cellStyle name="60% - Ênfase1 2 2 5 2" xfId="8572" xr:uid="{00000000-0005-0000-0000-00008C230000}"/>
    <cellStyle name="60% - Ênfase1 2 2 5 2 2" xfId="23102" xr:uid="{00000000-0005-0000-0000-00008D230000}"/>
    <cellStyle name="60% - Ênfase1 2 2 5 3" xfId="8573" xr:uid="{00000000-0005-0000-0000-00008E230000}"/>
    <cellStyle name="60% - Ênfase1 2 2 5 3 2" xfId="23103" xr:uid="{00000000-0005-0000-0000-00008F230000}"/>
    <cellStyle name="60% - Ênfase1 2 2 5 4" xfId="8574" xr:uid="{00000000-0005-0000-0000-000090230000}"/>
    <cellStyle name="60% - Ênfase1 2 2 5 4 2" xfId="23104" xr:uid="{00000000-0005-0000-0000-000091230000}"/>
    <cellStyle name="60% - Ênfase1 2 2 5 5" xfId="8575" xr:uid="{00000000-0005-0000-0000-000092230000}"/>
    <cellStyle name="60% - Ênfase1 2 2 5 5 2" xfId="23105" xr:uid="{00000000-0005-0000-0000-000093230000}"/>
    <cellStyle name="60% - Ênfase1 2 2 5 6" xfId="8576" xr:uid="{00000000-0005-0000-0000-000094230000}"/>
    <cellStyle name="60% - Ênfase1 2 2 5 6 2" xfId="23106" xr:uid="{00000000-0005-0000-0000-000095230000}"/>
    <cellStyle name="60% - Ênfase1 2 2 5 7" xfId="8577" xr:uid="{00000000-0005-0000-0000-000096230000}"/>
    <cellStyle name="60% - Ênfase1 2 2 5 7 2" xfId="23107" xr:uid="{00000000-0005-0000-0000-000097230000}"/>
    <cellStyle name="60% - Ênfase1 2 2 5 8" xfId="8578" xr:uid="{00000000-0005-0000-0000-000098230000}"/>
    <cellStyle name="60% - Ênfase1 2 2 5 8 2" xfId="23108" xr:uid="{00000000-0005-0000-0000-000099230000}"/>
    <cellStyle name="60% - Ênfase1 2 2 5 9" xfId="8579" xr:uid="{00000000-0005-0000-0000-00009A230000}"/>
    <cellStyle name="60% - Ênfase1 2 2 5 9 2" xfId="23109" xr:uid="{00000000-0005-0000-0000-00009B230000}"/>
    <cellStyle name="60% - Ênfase1 2 2 6" xfId="8580" xr:uid="{00000000-0005-0000-0000-00009C230000}"/>
    <cellStyle name="60% - Ênfase1 2 2 6 2" xfId="8581" xr:uid="{00000000-0005-0000-0000-00009D230000}"/>
    <cellStyle name="60% - Ênfase1 2 2 6 2 2" xfId="23111" xr:uid="{00000000-0005-0000-0000-00009E230000}"/>
    <cellStyle name="60% - Ênfase1 2 2 6 3" xfId="8582" xr:uid="{00000000-0005-0000-0000-00009F230000}"/>
    <cellStyle name="60% - Ênfase1 2 2 6 3 2" xfId="23112" xr:uid="{00000000-0005-0000-0000-0000A0230000}"/>
    <cellStyle name="60% - Ênfase1 2 2 6 4" xfId="8583" xr:uid="{00000000-0005-0000-0000-0000A1230000}"/>
    <cellStyle name="60% - Ênfase1 2 2 6 4 2" xfId="23113" xr:uid="{00000000-0005-0000-0000-0000A2230000}"/>
    <cellStyle name="60% - Ênfase1 2 2 6 5" xfId="8584" xr:uid="{00000000-0005-0000-0000-0000A3230000}"/>
    <cellStyle name="60% - Ênfase1 2 2 6 5 2" xfId="23114" xr:uid="{00000000-0005-0000-0000-0000A4230000}"/>
    <cellStyle name="60% - Ênfase1 2 2 6 6" xfId="8585" xr:uid="{00000000-0005-0000-0000-0000A5230000}"/>
    <cellStyle name="60% - Ênfase1 2 2 6 6 2" xfId="23115" xr:uid="{00000000-0005-0000-0000-0000A6230000}"/>
    <cellStyle name="60% - Ênfase1 2 2 6 7" xfId="8586" xr:uid="{00000000-0005-0000-0000-0000A7230000}"/>
    <cellStyle name="60% - Ênfase1 2 2 6 7 2" xfId="23116" xr:uid="{00000000-0005-0000-0000-0000A8230000}"/>
    <cellStyle name="60% - Ênfase1 2 2 6 8" xfId="8587" xr:uid="{00000000-0005-0000-0000-0000A9230000}"/>
    <cellStyle name="60% - Ênfase1 2 2 6 8 2" xfId="23117" xr:uid="{00000000-0005-0000-0000-0000AA230000}"/>
    <cellStyle name="60% - Ênfase1 2 2 6 9" xfId="23110" xr:uid="{00000000-0005-0000-0000-0000AB230000}"/>
    <cellStyle name="60% - Ênfase1 2 2 7" xfId="8588" xr:uid="{00000000-0005-0000-0000-0000AC230000}"/>
    <cellStyle name="60% - Ênfase1 2 2 7 2" xfId="8589" xr:uid="{00000000-0005-0000-0000-0000AD230000}"/>
    <cellStyle name="60% - Ênfase1 2 2 7 2 2" xfId="23119" xr:uid="{00000000-0005-0000-0000-0000AE230000}"/>
    <cellStyle name="60% - Ênfase1 2 2 7 3" xfId="8590" xr:uid="{00000000-0005-0000-0000-0000AF230000}"/>
    <cellStyle name="60% - Ênfase1 2 2 7 3 2" xfId="23120" xr:uid="{00000000-0005-0000-0000-0000B0230000}"/>
    <cellStyle name="60% - Ênfase1 2 2 7 4" xfId="8591" xr:uid="{00000000-0005-0000-0000-0000B1230000}"/>
    <cellStyle name="60% - Ênfase1 2 2 7 4 2" xfId="23121" xr:uid="{00000000-0005-0000-0000-0000B2230000}"/>
    <cellStyle name="60% - Ênfase1 2 2 7 5" xfId="8592" xr:uid="{00000000-0005-0000-0000-0000B3230000}"/>
    <cellStyle name="60% - Ênfase1 2 2 7 5 2" xfId="23122" xr:uid="{00000000-0005-0000-0000-0000B4230000}"/>
    <cellStyle name="60% - Ênfase1 2 2 7 6" xfId="8593" xr:uid="{00000000-0005-0000-0000-0000B5230000}"/>
    <cellStyle name="60% - Ênfase1 2 2 7 6 2" xfId="23123" xr:uid="{00000000-0005-0000-0000-0000B6230000}"/>
    <cellStyle name="60% - Ênfase1 2 2 7 7" xfId="8594" xr:uid="{00000000-0005-0000-0000-0000B7230000}"/>
    <cellStyle name="60% - Ênfase1 2 2 7 7 2" xfId="23124" xr:uid="{00000000-0005-0000-0000-0000B8230000}"/>
    <cellStyle name="60% - Ênfase1 2 2 7 8" xfId="8595" xr:uid="{00000000-0005-0000-0000-0000B9230000}"/>
    <cellStyle name="60% - Ênfase1 2 2 7 8 2" xfId="23125" xr:uid="{00000000-0005-0000-0000-0000BA230000}"/>
    <cellStyle name="60% - Ênfase1 2 2 7 9" xfId="23118" xr:uid="{00000000-0005-0000-0000-0000BB230000}"/>
    <cellStyle name="60% - Ênfase1 2 2 8" xfId="8596" xr:uid="{00000000-0005-0000-0000-0000BC230000}"/>
    <cellStyle name="60% - Ênfase1 2 2 8 2" xfId="8597" xr:uid="{00000000-0005-0000-0000-0000BD230000}"/>
    <cellStyle name="60% - Ênfase1 2 2 8 2 2" xfId="23127" xr:uid="{00000000-0005-0000-0000-0000BE230000}"/>
    <cellStyle name="60% - Ênfase1 2 2 8 3" xfId="8598" xr:uid="{00000000-0005-0000-0000-0000BF230000}"/>
    <cellStyle name="60% - Ênfase1 2 2 8 3 2" xfId="23128" xr:uid="{00000000-0005-0000-0000-0000C0230000}"/>
    <cellStyle name="60% - Ênfase1 2 2 8 4" xfId="8599" xr:uid="{00000000-0005-0000-0000-0000C1230000}"/>
    <cellStyle name="60% - Ênfase1 2 2 8 4 2" xfId="23129" xr:uid="{00000000-0005-0000-0000-0000C2230000}"/>
    <cellStyle name="60% - Ênfase1 2 2 8 5" xfId="8600" xr:uid="{00000000-0005-0000-0000-0000C3230000}"/>
    <cellStyle name="60% - Ênfase1 2 2 8 5 2" xfId="23130" xr:uid="{00000000-0005-0000-0000-0000C4230000}"/>
    <cellStyle name="60% - Ênfase1 2 2 8 6" xfId="8601" xr:uid="{00000000-0005-0000-0000-0000C5230000}"/>
    <cellStyle name="60% - Ênfase1 2 2 8 6 2" xfId="23131" xr:uid="{00000000-0005-0000-0000-0000C6230000}"/>
    <cellStyle name="60% - Ênfase1 2 2 8 7" xfId="23126" xr:uid="{00000000-0005-0000-0000-0000C7230000}"/>
    <cellStyle name="60% - Ênfase1 2 2 9" xfId="8602" xr:uid="{00000000-0005-0000-0000-0000C8230000}"/>
    <cellStyle name="60% - Ênfase1 2 2 9 2" xfId="8603" xr:uid="{00000000-0005-0000-0000-0000C9230000}"/>
    <cellStyle name="60% - Ênfase1 2 2 9 2 2" xfId="23133" xr:uid="{00000000-0005-0000-0000-0000CA230000}"/>
    <cellStyle name="60% - Ênfase1 2 2 9 3" xfId="8604" xr:uid="{00000000-0005-0000-0000-0000CB230000}"/>
    <cellStyle name="60% - Ênfase1 2 2 9 3 2" xfId="23134" xr:uid="{00000000-0005-0000-0000-0000CC230000}"/>
    <cellStyle name="60% - Ênfase1 2 2 9 4" xfId="8605" xr:uid="{00000000-0005-0000-0000-0000CD230000}"/>
    <cellStyle name="60% - Ênfase1 2 2 9 4 2" xfId="23135" xr:uid="{00000000-0005-0000-0000-0000CE230000}"/>
    <cellStyle name="60% - Ênfase1 2 2 9 5" xfId="23132" xr:uid="{00000000-0005-0000-0000-0000CF230000}"/>
    <cellStyle name="60% - Ênfase1 2 20" xfId="44661" xr:uid="{64AA1AA3-34DB-411D-810E-A18EE8B56234}"/>
    <cellStyle name="60% - Ênfase1 2 3" xfId="8606" xr:uid="{00000000-0005-0000-0000-0000D0230000}"/>
    <cellStyle name="60% - Ênfase1 2 3 2" xfId="8607" xr:uid="{00000000-0005-0000-0000-0000D1230000}"/>
    <cellStyle name="60% - Ênfase1 2 3 2 2" xfId="23137" xr:uid="{00000000-0005-0000-0000-0000D2230000}"/>
    <cellStyle name="60% - Ênfase1 2 3 3" xfId="8608" xr:uid="{00000000-0005-0000-0000-0000D3230000}"/>
    <cellStyle name="60% - Ênfase1 2 3 3 2" xfId="23138" xr:uid="{00000000-0005-0000-0000-0000D4230000}"/>
    <cellStyle name="60% - Ênfase1 2 3 4" xfId="23136" xr:uid="{00000000-0005-0000-0000-0000D5230000}"/>
    <cellStyle name="60% - Ênfase1 2 3 5" xfId="37398" xr:uid="{00000000-0005-0000-0000-0000D6230000}"/>
    <cellStyle name="60% - Ênfase1 2 4" xfId="8609" xr:uid="{00000000-0005-0000-0000-0000D7230000}"/>
    <cellStyle name="60% - Ênfase1 2 4 2" xfId="23139" xr:uid="{00000000-0005-0000-0000-0000D8230000}"/>
    <cellStyle name="60% - Ênfase1 2 5" xfId="8610" xr:uid="{00000000-0005-0000-0000-0000D9230000}"/>
    <cellStyle name="60% - Ênfase1 2 5 10" xfId="8611" xr:uid="{00000000-0005-0000-0000-0000DA230000}"/>
    <cellStyle name="60% - Ênfase1 2 5 10 2" xfId="23141" xr:uid="{00000000-0005-0000-0000-0000DB230000}"/>
    <cellStyle name="60% - Ênfase1 2 5 11" xfId="8612" xr:uid="{00000000-0005-0000-0000-0000DC230000}"/>
    <cellStyle name="60% - Ênfase1 2 5 11 2" xfId="23142" xr:uid="{00000000-0005-0000-0000-0000DD230000}"/>
    <cellStyle name="60% - Ênfase1 2 5 12" xfId="8613" xr:uid="{00000000-0005-0000-0000-0000DE230000}"/>
    <cellStyle name="60% - Ênfase1 2 5 12 2" xfId="23143" xr:uid="{00000000-0005-0000-0000-0000DF230000}"/>
    <cellStyle name="60% - Ênfase1 2 5 13" xfId="23140" xr:uid="{00000000-0005-0000-0000-0000E0230000}"/>
    <cellStyle name="60% - Ênfase1 2 5 2" xfId="8614" xr:uid="{00000000-0005-0000-0000-0000E1230000}"/>
    <cellStyle name="60% - Ênfase1 2 5 2 2" xfId="23144" xr:uid="{00000000-0005-0000-0000-0000E2230000}"/>
    <cellStyle name="60% - Ênfase1 2 5 3" xfId="8615" xr:uid="{00000000-0005-0000-0000-0000E3230000}"/>
    <cellStyle name="60% - Ênfase1 2 5 3 2" xfId="23145" xr:uid="{00000000-0005-0000-0000-0000E4230000}"/>
    <cellStyle name="60% - Ênfase1 2 5 4" xfId="8616" xr:uid="{00000000-0005-0000-0000-0000E5230000}"/>
    <cellStyle name="60% - Ênfase1 2 5 4 2" xfId="23146" xr:uid="{00000000-0005-0000-0000-0000E6230000}"/>
    <cellStyle name="60% - Ênfase1 2 5 5" xfId="8617" xr:uid="{00000000-0005-0000-0000-0000E7230000}"/>
    <cellStyle name="60% - Ênfase1 2 5 5 2" xfId="23147" xr:uid="{00000000-0005-0000-0000-0000E8230000}"/>
    <cellStyle name="60% - Ênfase1 2 5 6" xfId="8618" xr:uid="{00000000-0005-0000-0000-0000E9230000}"/>
    <cellStyle name="60% - Ênfase1 2 5 6 2" xfId="23148" xr:uid="{00000000-0005-0000-0000-0000EA230000}"/>
    <cellStyle name="60% - Ênfase1 2 5 7" xfId="8619" xr:uid="{00000000-0005-0000-0000-0000EB230000}"/>
    <cellStyle name="60% - Ênfase1 2 5 7 2" xfId="23149" xr:uid="{00000000-0005-0000-0000-0000EC230000}"/>
    <cellStyle name="60% - Ênfase1 2 5 8" xfId="8620" xr:uid="{00000000-0005-0000-0000-0000ED230000}"/>
    <cellStyle name="60% - Ênfase1 2 5 8 2" xfId="23150" xr:uid="{00000000-0005-0000-0000-0000EE230000}"/>
    <cellStyle name="60% - Ênfase1 2 5 9" xfId="8621" xr:uid="{00000000-0005-0000-0000-0000EF230000}"/>
    <cellStyle name="60% - Ênfase1 2 5 9 2" xfId="23151" xr:uid="{00000000-0005-0000-0000-0000F0230000}"/>
    <cellStyle name="60% - Ênfase1 2 6" xfId="8622" xr:uid="{00000000-0005-0000-0000-0000F1230000}"/>
    <cellStyle name="60% - Ênfase1 2 6 2" xfId="8623" xr:uid="{00000000-0005-0000-0000-0000F2230000}"/>
    <cellStyle name="60% - Ênfase1 2 6 2 2" xfId="23153" xr:uid="{00000000-0005-0000-0000-0000F3230000}"/>
    <cellStyle name="60% - Ênfase1 2 6 3" xfId="8624" xr:uid="{00000000-0005-0000-0000-0000F4230000}"/>
    <cellStyle name="60% - Ênfase1 2 6 3 2" xfId="23154" xr:uid="{00000000-0005-0000-0000-0000F5230000}"/>
    <cellStyle name="60% - Ênfase1 2 6 4" xfId="8625" xr:uid="{00000000-0005-0000-0000-0000F6230000}"/>
    <cellStyle name="60% - Ênfase1 2 6 4 2" xfId="23155" xr:uid="{00000000-0005-0000-0000-0000F7230000}"/>
    <cellStyle name="60% - Ênfase1 2 6 5" xfId="8626" xr:uid="{00000000-0005-0000-0000-0000F8230000}"/>
    <cellStyle name="60% - Ênfase1 2 6 5 2" xfId="23156" xr:uid="{00000000-0005-0000-0000-0000F9230000}"/>
    <cellStyle name="60% - Ênfase1 2 6 6" xfId="8627" xr:uid="{00000000-0005-0000-0000-0000FA230000}"/>
    <cellStyle name="60% - Ênfase1 2 6 6 2" xfId="23157" xr:uid="{00000000-0005-0000-0000-0000FB230000}"/>
    <cellStyle name="60% - Ênfase1 2 6 7" xfId="8628" xr:uid="{00000000-0005-0000-0000-0000FC230000}"/>
    <cellStyle name="60% - Ênfase1 2 6 7 2" xfId="23158" xr:uid="{00000000-0005-0000-0000-0000FD230000}"/>
    <cellStyle name="60% - Ênfase1 2 6 8" xfId="8629" xr:uid="{00000000-0005-0000-0000-0000FE230000}"/>
    <cellStyle name="60% - Ênfase1 2 6 8 2" xfId="23159" xr:uid="{00000000-0005-0000-0000-0000FF230000}"/>
    <cellStyle name="60% - Ênfase1 2 6 9" xfId="23152" xr:uid="{00000000-0005-0000-0000-000000240000}"/>
    <cellStyle name="60% - Ênfase1 2 7" xfId="8630" xr:uid="{00000000-0005-0000-0000-000001240000}"/>
    <cellStyle name="60% - Ênfase1 2 7 2" xfId="8631" xr:uid="{00000000-0005-0000-0000-000002240000}"/>
    <cellStyle name="60% - Ênfase1 2 7 2 2" xfId="23161" xr:uid="{00000000-0005-0000-0000-000003240000}"/>
    <cellStyle name="60% - Ênfase1 2 7 3" xfId="8632" xr:uid="{00000000-0005-0000-0000-000004240000}"/>
    <cellStyle name="60% - Ênfase1 2 7 3 2" xfId="23162" xr:uid="{00000000-0005-0000-0000-000005240000}"/>
    <cellStyle name="60% - Ênfase1 2 7 4" xfId="8633" xr:uid="{00000000-0005-0000-0000-000006240000}"/>
    <cellStyle name="60% - Ênfase1 2 7 4 2" xfId="23163" xr:uid="{00000000-0005-0000-0000-000007240000}"/>
    <cellStyle name="60% - Ênfase1 2 7 5" xfId="8634" xr:uid="{00000000-0005-0000-0000-000008240000}"/>
    <cellStyle name="60% - Ênfase1 2 7 5 2" xfId="23164" xr:uid="{00000000-0005-0000-0000-000009240000}"/>
    <cellStyle name="60% - Ênfase1 2 7 6" xfId="8635" xr:uid="{00000000-0005-0000-0000-00000A240000}"/>
    <cellStyle name="60% - Ênfase1 2 7 6 2" xfId="23165" xr:uid="{00000000-0005-0000-0000-00000B240000}"/>
    <cellStyle name="60% - Ênfase1 2 7 7" xfId="8636" xr:uid="{00000000-0005-0000-0000-00000C240000}"/>
    <cellStyle name="60% - Ênfase1 2 7 7 2" xfId="23166" xr:uid="{00000000-0005-0000-0000-00000D240000}"/>
    <cellStyle name="60% - Ênfase1 2 7 8" xfId="8637" xr:uid="{00000000-0005-0000-0000-00000E240000}"/>
    <cellStyle name="60% - Ênfase1 2 7 8 2" xfId="23167" xr:uid="{00000000-0005-0000-0000-00000F240000}"/>
    <cellStyle name="60% - Ênfase1 2 7 9" xfId="23160" xr:uid="{00000000-0005-0000-0000-000010240000}"/>
    <cellStyle name="60% - Ênfase1 2 8" xfId="8638" xr:uid="{00000000-0005-0000-0000-000011240000}"/>
    <cellStyle name="60% - Ênfase1 2 8 2" xfId="8639" xr:uid="{00000000-0005-0000-0000-000012240000}"/>
    <cellStyle name="60% - Ênfase1 2 8 2 2" xfId="23169" xr:uid="{00000000-0005-0000-0000-000013240000}"/>
    <cellStyle name="60% - Ênfase1 2 8 3" xfId="8640" xr:uid="{00000000-0005-0000-0000-000014240000}"/>
    <cellStyle name="60% - Ênfase1 2 8 3 2" xfId="23170" xr:uid="{00000000-0005-0000-0000-000015240000}"/>
    <cellStyle name="60% - Ênfase1 2 8 4" xfId="8641" xr:uid="{00000000-0005-0000-0000-000016240000}"/>
    <cellStyle name="60% - Ênfase1 2 8 4 2" xfId="23171" xr:uid="{00000000-0005-0000-0000-000017240000}"/>
    <cellStyle name="60% - Ênfase1 2 8 5" xfId="8642" xr:uid="{00000000-0005-0000-0000-000018240000}"/>
    <cellStyle name="60% - Ênfase1 2 8 5 2" xfId="23172" xr:uid="{00000000-0005-0000-0000-000019240000}"/>
    <cellStyle name="60% - Ênfase1 2 8 6" xfId="8643" xr:uid="{00000000-0005-0000-0000-00001A240000}"/>
    <cellStyle name="60% - Ênfase1 2 8 6 2" xfId="23173" xr:uid="{00000000-0005-0000-0000-00001B240000}"/>
    <cellStyle name="60% - Ênfase1 2 8 7" xfId="23168" xr:uid="{00000000-0005-0000-0000-00001C240000}"/>
    <cellStyle name="60% - Ênfase1 2 9" xfId="8644" xr:uid="{00000000-0005-0000-0000-00001D240000}"/>
    <cellStyle name="60% - Ênfase1 2 9 2" xfId="8645" xr:uid="{00000000-0005-0000-0000-00001E240000}"/>
    <cellStyle name="60% - Ênfase1 2 9 2 2" xfId="23175" xr:uid="{00000000-0005-0000-0000-00001F240000}"/>
    <cellStyle name="60% - Ênfase1 2 9 3" xfId="8646" xr:uid="{00000000-0005-0000-0000-000020240000}"/>
    <cellStyle name="60% - Ênfase1 2 9 3 2" xfId="23176" xr:uid="{00000000-0005-0000-0000-000021240000}"/>
    <cellStyle name="60% - Ênfase1 2 9 4" xfId="8647" xr:uid="{00000000-0005-0000-0000-000022240000}"/>
    <cellStyle name="60% - Ênfase1 2 9 4 2" xfId="23177" xr:uid="{00000000-0005-0000-0000-000023240000}"/>
    <cellStyle name="60% - Ênfase1 2 9 5" xfId="23174" xr:uid="{00000000-0005-0000-0000-000024240000}"/>
    <cellStyle name="60% - Ênfase1 20" xfId="8648" xr:uid="{00000000-0005-0000-0000-000025240000}"/>
    <cellStyle name="60% - Ênfase1 20 2" xfId="23178" xr:uid="{00000000-0005-0000-0000-000026240000}"/>
    <cellStyle name="60% - Ênfase1 21" xfId="8649" xr:uid="{00000000-0005-0000-0000-000027240000}"/>
    <cellStyle name="60% - Ênfase1 21 2" xfId="23179" xr:uid="{00000000-0005-0000-0000-000028240000}"/>
    <cellStyle name="60% - Ênfase1 22" xfId="8650" xr:uid="{00000000-0005-0000-0000-000029240000}"/>
    <cellStyle name="60% - Ênfase1 22 2" xfId="23180" xr:uid="{00000000-0005-0000-0000-00002A240000}"/>
    <cellStyle name="60% - Ênfase1 23" xfId="8651" xr:uid="{00000000-0005-0000-0000-00002B240000}"/>
    <cellStyle name="60% - Ênfase1 23 2" xfId="23181" xr:uid="{00000000-0005-0000-0000-00002C240000}"/>
    <cellStyle name="60% - Ênfase1 24" xfId="8652" xr:uid="{00000000-0005-0000-0000-00002D240000}"/>
    <cellStyle name="60% - Ênfase1 24 2" xfId="23182" xr:uid="{00000000-0005-0000-0000-00002E240000}"/>
    <cellStyle name="60% - Ênfase1 25" xfId="8653" xr:uid="{00000000-0005-0000-0000-00002F240000}"/>
    <cellStyle name="60% - Ênfase1 25 2" xfId="23183" xr:uid="{00000000-0005-0000-0000-000030240000}"/>
    <cellStyle name="60% - Ênfase1 26" xfId="8654" xr:uid="{00000000-0005-0000-0000-000031240000}"/>
    <cellStyle name="60% - Ênfase1 26 2" xfId="23184" xr:uid="{00000000-0005-0000-0000-000032240000}"/>
    <cellStyle name="60% - Ênfase1 27" xfId="8655" xr:uid="{00000000-0005-0000-0000-000033240000}"/>
    <cellStyle name="60% - Ênfase1 27 2" xfId="23185" xr:uid="{00000000-0005-0000-0000-000034240000}"/>
    <cellStyle name="60% - Ênfase1 28" xfId="8656" xr:uid="{00000000-0005-0000-0000-000035240000}"/>
    <cellStyle name="60% - Ênfase1 28 2" xfId="23186" xr:uid="{00000000-0005-0000-0000-000036240000}"/>
    <cellStyle name="60% - Ênfase1 29" xfId="8657" xr:uid="{00000000-0005-0000-0000-000037240000}"/>
    <cellStyle name="60% - Ênfase1 29 2" xfId="23187" xr:uid="{00000000-0005-0000-0000-000038240000}"/>
    <cellStyle name="60% - Ênfase1 3" xfId="3053" xr:uid="{00000000-0005-0000-0000-000039240000}"/>
    <cellStyle name="60% - Ênfase1 3 2" xfId="8658" xr:uid="{00000000-0005-0000-0000-00003A240000}"/>
    <cellStyle name="60% - Ênfase1 3 2 2" xfId="23189" xr:uid="{00000000-0005-0000-0000-00003B240000}"/>
    <cellStyle name="60% - Ênfase1 3 3" xfId="8659" xr:uid="{00000000-0005-0000-0000-00003C240000}"/>
    <cellStyle name="60% - Ênfase1 3 3 2" xfId="23190" xr:uid="{00000000-0005-0000-0000-00003D240000}"/>
    <cellStyle name="60% - Ênfase1 3 4" xfId="23188" xr:uid="{00000000-0005-0000-0000-00003E240000}"/>
    <cellStyle name="60% - Ênfase1 3 5" xfId="37399" xr:uid="{00000000-0005-0000-0000-00003F240000}"/>
    <cellStyle name="60% - Ênfase1 30" xfId="8660" xr:uid="{00000000-0005-0000-0000-000040240000}"/>
    <cellStyle name="60% - Ênfase1 30 2" xfId="23191" xr:uid="{00000000-0005-0000-0000-000041240000}"/>
    <cellStyle name="60% - Ênfase1 31" xfId="35187" xr:uid="{00000000-0005-0000-0000-000042240000}"/>
    <cellStyle name="60% - Ênfase1 32" xfId="22912" xr:uid="{00000000-0005-0000-0000-000043240000}"/>
    <cellStyle name="60% - Ênfase1 33" xfId="36296" xr:uid="{00000000-0005-0000-0000-000044240000}"/>
    <cellStyle name="60% - Ênfase1 34" xfId="43641" xr:uid="{91F5DE41-435D-4C04-9FC9-E6AAF060A1D4}"/>
    <cellStyle name="60% - Ênfase1 4" xfId="3200" xr:uid="{00000000-0005-0000-0000-000045240000}"/>
    <cellStyle name="60% - Ênfase1 4 2" xfId="8661" xr:uid="{00000000-0005-0000-0000-000046240000}"/>
    <cellStyle name="60% - Ênfase1 4 2 2" xfId="23193" xr:uid="{00000000-0005-0000-0000-000047240000}"/>
    <cellStyle name="60% - Ênfase1 4 3" xfId="8662" xr:uid="{00000000-0005-0000-0000-000048240000}"/>
    <cellStyle name="60% - Ênfase1 4 3 2" xfId="23194" xr:uid="{00000000-0005-0000-0000-000049240000}"/>
    <cellStyle name="60% - Ênfase1 4 4" xfId="23192" xr:uid="{00000000-0005-0000-0000-00004A240000}"/>
    <cellStyle name="60% - Ênfase1 5" xfId="3067" xr:uid="{00000000-0005-0000-0000-00004B240000}"/>
    <cellStyle name="60% - Ênfase1 5 2" xfId="8663" xr:uid="{00000000-0005-0000-0000-00004C240000}"/>
    <cellStyle name="60% - Ênfase1 5 2 2" xfId="23196" xr:uid="{00000000-0005-0000-0000-00004D240000}"/>
    <cellStyle name="60% - Ênfase1 5 3" xfId="8664" xr:uid="{00000000-0005-0000-0000-00004E240000}"/>
    <cellStyle name="60% - Ênfase1 5 3 2" xfId="23197" xr:uid="{00000000-0005-0000-0000-00004F240000}"/>
    <cellStyle name="60% - Ênfase1 5 4" xfId="23195" xr:uid="{00000000-0005-0000-0000-000050240000}"/>
    <cellStyle name="60% - Ênfase1 6" xfId="8665" xr:uid="{00000000-0005-0000-0000-000051240000}"/>
    <cellStyle name="60% - Ênfase1 6 2" xfId="23198" xr:uid="{00000000-0005-0000-0000-000052240000}"/>
    <cellStyle name="60% - Ênfase1 7" xfId="8666" xr:uid="{00000000-0005-0000-0000-000053240000}"/>
    <cellStyle name="60% - Ênfase1 7 2" xfId="23199" xr:uid="{00000000-0005-0000-0000-000054240000}"/>
    <cellStyle name="60% - Ênfase1 8" xfId="8667" xr:uid="{00000000-0005-0000-0000-000055240000}"/>
    <cellStyle name="60% - Ênfase1 8 2" xfId="23200" xr:uid="{00000000-0005-0000-0000-000056240000}"/>
    <cellStyle name="60% - Ênfase1 9" xfId="8668" xr:uid="{00000000-0005-0000-0000-000057240000}"/>
    <cellStyle name="60% - Ênfase1 9 2" xfId="8669" xr:uid="{00000000-0005-0000-0000-000058240000}"/>
    <cellStyle name="60% - Ênfase1 9 2 2" xfId="8670" xr:uid="{00000000-0005-0000-0000-000059240000}"/>
    <cellStyle name="60% - Ênfase1 9 2 2 2" xfId="23203" xr:uid="{00000000-0005-0000-0000-00005A240000}"/>
    <cellStyle name="60% - Ênfase1 9 2 3" xfId="23202" xr:uid="{00000000-0005-0000-0000-00005B240000}"/>
    <cellStyle name="60% - Ênfase1 9 3" xfId="8671" xr:uid="{00000000-0005-0000-0000-00005C240000}"/>
    <cellStyle name="60% - Ênfase1 9 3 2" xfId="23204" xr:uid="{00000000-0005-0000-0000-00005D240000}"/>
    <cellStyle name="60% - Ênfase1 9 4" xfId="23201" xr:uid="{00000000-0005-0000-0000-00005E240000}"/>
    <cellStyle name="60% - Ênfase2 10" xfId="8672" xr:uid="{00000000-0005-0000-0000-00005F240000}"/>
    <cellStyle name="60% - Ênfase2 10 2" xfId="8673" xr:uid="{00000000-0005-0000-0000-000060240000}"/>
    <cellStyle name="60% - Ênfase2 10 2 2" xfId="23207" xr:uid="{00000000-0005-0000-0000-000061240000}"/>
    <cellStyle name="60% - Ênfase2 10 3" xfId="8674" xr:uid="{00000000-0005-0000-0000-000062240000}"/>
    <cellStyle name="60% - Ênfase2 10 3 2" xfId="23208" xr:uid="{00000000-0005-0000-0000-000063240000}"/>
    <cellStyle name="60% - Ênfase2 10 4" xfId="23206" xr:uid="{00000000-0005-0000-0000-000064240000}"/>
    <cellStyle name="60% - Ênfase2 11" xfId="8675" xr:uid="{00000000-0005-0000-0000-000065240000}"/>
    <cellStyle name="60% - Ênfase2 11 2" xfId="8676" xr:uid="{00000000-0005-0000-0000-000066240000}"/>
    <cellStyle name="60% - Ênfase2 11 2 2" xfId="23210" xr:uid="{00000000-0005-0000-0000-000067240000}"/>
    <cellStyle name="60% - Ênfase2 11 3" xfId="8677" xr:uid="{00000000-0005-0000-0000-000068240000}"/>
    <cellStyle name="60% - Ênfase2 11 3 2" xfId="23211" xr:uid="{00000000-0005-0000-0000-000069240000}"/>
    <cellStyle name="60% - Ênfase2 11 4" xfId="23209" xr:uid="{00000000-0005-0000-0000-00006A240000}"/>
    <cellStyle name="60% - Ênfase2 12" xfId="8678" xr:uid="{00000000-0005-0000-0000-00006B240000}"/>
    <cellStyle name="60% - Ênfase2 12 2" xfId="8679" xr:uid="{00000000-0005-0000-0000-00006C240000}"/>
    <cellStyle name="60% - Ênfase2 12 2 2" xfId="23213" xr:uid="{00000000-0005-0000-0000-00006D240000}"/>
    <cellStyle name="60% - Ênfase2 12 3" xfId="8680" xr:uid="{00000000-0005-0000-0000-00006E240000}"/>
    <cellStyle name="60% - Ênfase2 12 3 2" xfId="23214" xr:uid="{00000000-0005-0000-0000-00006F240000}"/>
    <cellStyle name="60% - Ênfase2 12 4" xfId="23212" xr:uid="{00000000-0005-0000-0000-000070240000}"/>
    <cellStyle name="60% - Ênfase2 13" xfId="8681" xr:uid="{00000000-0005-0000-0000-000071240000}"/>
    <cellStyle name="60% - Ênfase2 13 2" xfId="23215" xr:uid="{00000000-0005-0000-0000-000072240000}"/>
    <cellStyle name="60% - Ênfase2 14" xfId="8682" xr:uid="{00000000-0005-0000-0000-000073240000}"/>
    <cellStyle name="60% - Ênfase2 14 2" xfId="23216" xr:uid="{00000000-0005-0000-0000-000074240000}"/>
    <cellStyle name="60% - Ênfase2 15" xfId="8683" xr:uid="{00000000-0005-0000-0000-000075240000}"/>
    <cellStyle name="60% - Ênfase2 15 2" xfId="23217" xr:uid="{00000000-0005-0000-0000-000076240000}"/>
    <cellStyle name="60% - Ênfase2 16" xfId="8684" xr:uid="{00000000-0005-0000-0000-000077240000}"/>
    <cellStyle name="60% - Ênfase2 16 2" xfId="23218" xr:uid="{00000000-0005-0000-0000-000078240000}"/>
    <cellStyle name="60% - Ênfase2 17" xfId="8685" xr:uid="{00000000-0005-0000-0000-000079240000}"/>
    <cellStyle name="60% - Ênfase2 17 2" xfId="23219" xr:uid="{00000000-0005-0000-0000-00007A240000}"/>
    <cellStyle name="60% - Ênfase2 18" xfId="8686" xr:uid="{00000000-0005-0000-0000-00007B240000}"/>
    <cellStyle name="60% - Ênfase2 18 2" xfId="23220" xr:uid="{00000000-0005-0000-0000-00007C240000}"/>
    <cellStyle name="60% - Ênfase2 19" xfId="8687" xr:uid="{00000000-0005-0000-0000-00007D240000}"/>
    <cellStyle name="60% - Ênfase2 19 2" xfId="23221" xr:uid="{00000000-0005-0000-0000-00007E240000}"/>
    <cellStyle name="60% - Ênfase2 2" xfId="3080" xr:uid="{00000000-0005-0000-0000-00007F240000}"/>
    <cellStyle name="60% - Ênfase2 2 10" xfId="8688" xr:uid="{00000000-0005-0000-0000-000080240000}"/>
    <cellStyle name="60% - Ênfase2 2 10 2" xfId="8689" xr:uid="{00000000-0005-0000-0000-000081240000}"/>
    <cellStyle name="60% - Ênfase2 2 10 2 2" xfId="23224" xr:uid="{00000000-0005-0000-0000-000082240000}"/>
    <cellStyle name="60% - Ênfase2 2 10 3" xfId="8690" xr:uid="{00000000-0005-0000-0000-000083240000}"/>
    <cellStyle name="60% - Ênfase2 2 10 3 2" xfId="23225" xr:uid="{00000000-0005-0000-0000-000084240000}"/>
    <cellStyle name="60% - Ênfase2 2 10 4" xfId="8691" xr:uid="{00000000-0005-0000-0000-000085240000}"/>
    <cellStyle name="60% - Ênfase2 2 10 4 2" xfId="23226" xr:uid="{00000000-0005-0000-0000-000086240000}"/>
    <cellStyle name="60% - Ênfase2 2 10 5" xfId="23223" xr:uid="{00000000-0005-0000-0000-000087240000}"/>
    <cellStyle name="60% - Ênfase2 2 11" xfId="8692" xr:uid="{00000000-0005-0000-0000-000088240000}"/>
    <cellStyle name="60% - Ênfase2 2 11 2" xfId="8693" xr:uid="{00000000-0005-0000-0000-000089240000}"/>
    <cellStyle name="60% - Ênfase2 2 11 2 2" xfId="23228" xr:uid="{00000000-0005-0000-0000-00008A240000}"/>
    <cellStyle name="60% - Ênfase2 2 11 3" xfId="8694" xr:uid="{00000000-0005-0000-0000-00008B240000}"/>
    <cellStyle name="60% - Ênfase2 2 11 3 2" xfId="23229" xr:uid="{00000000-0005-0000-0000-00008C240000}"/>
    <cellStyle name="60% - Ênfase2 2 11 4" xfId="8695" xr:uid="{00000000-0005-0000-0000-00008D240000}"/>
    <cellStyle name="60% - Ênfase2 2 11 4 2" xfId="23230" xr:uid="{00000000-0005-0000-0000-00008E240000}"/>
    <cellStyle name="60% - Ênfase2 2 11 5" xfId="23227" xr:uid="{00000000-0005-0000-0000-00008F240000}"/>
    <cellStyle name="60% - Ênfase2 2 12" xfId="8696" xr:uid="{00000000-0005-0000-0000-000090240000}"/>
    <cellStyle name="60% - Ênfase2 2 12 2" xfId="8697" xr:uid="{00000000-0005-0000-0000-000091240000}"/>
    <cellStyle name="60% - Ênfase2 2 12 2 2" xfId="23232" xr:uid="{00000000-0005-0000-0000-000092240000}"/>
    <cellStyle name="60% - Ênfase2 2 12 3" xfId="8698" xr:uid="{00000000-0005-0000-0000-000093240000}"/>
    <cellStyle name="60% - Ênfase2 2 12 3 2" xfId="23233" xr:uid="{00000000-0005-0000-0000-000094240000}"/>
    <cellStyle name="60% - Ênfase2 2 12 4" xfId="23231" xr:uid="{00000000-0005-0000-0000-000095240000}"/>
    <cellStyle name="60% - Ênfase2 2 13" xfId="8699" xr:uid="{00000000-0005-0000-0000-000096240000}"/>
    <cellStyle name="60% - Ênfase2 2 13 2" xfId="8700" xr:uid="{00000000-0005-0000-0000-000097240000}"/>
    <cellStyle name="60% - Ênfase2 2 13 2 2" xfId="23235" xr:uid="{00000000-0005-0000-0000-000098240000}"/>
    <cellStyle name="60% - Ênfase2 2 13 3" xfId="23234" xr:uid="{00000000-0005-0000-0000-000099240000}"/>
    <cellStyle name="60% - Ênfase2 2 14" xfId="8701" xr:uid="{00000000-0005-0000-0000-00009A240000}"/>
    <cellStyle name="60% - Ênfase2 2 14 2" xfId="23236" xr:uid="{00000000-0005-0000-0000-00009B240000}"/>
    <cellStyle name="60% - Ênfase2 2 15" xfId="8702" xr:uid="{00000000-0005-0000-0000-00009C240000}"/>
    <cellStyle name="60% - Ênfase2 2 15 2" xfId="23237" xr:uid="{00000000-0005-0000-0000-00009D240000}"/>
    <cellStyle name="60% - Ênfase2 2 16" xfId="8703" xr:uid="{00000000-0005-0000-0000-00009E240000}"/>
    <cellStyle name="60% - Ênfase2 2 16 2" xfId="23238" xr:uid="{00000000-0005-0000-0000-00009F240000}"/>
    <cellStyle name="60% - Ênfase2 2 17" xfId="8704" xr:uid="{00000000-0005-0000-0000-0000A0240000}"/>
    <cellStyle name="60% - Ênfase2 2 17 2" xfId="23239" xr:uid="{00000000-0005-0000-0000-0000A1240000}"/>
    <cellStyle name="60% - Ênfase2 2 18" xfId="8705" xr:uid="{00000000-0005-0000-0000-0000A2240000}"/>
    <cellStyle name="60% - Ênfase2 2 18 2" xfId="23240" xr:uid="{00000000-0005-0000-0000-0000A3240000}"/>
    <cellStyle name="60% - Ênfase2 2 19" xfId="23222" xr:uid="{00000000-0005-0000-0000-0000A4240000}"/>
    <cellStyle name="60% - Ênfase2 2 2" xfId="8706" xr:uid="{00000000-0005-0000-0000-0000A5240000}"/>
    <cellStyle name="60% - Ênfase2 2 2 10" xfId="8707" xr:uid="{00000000-0005-0000-0000-0000A6240000}"/>
    <cellStyle name="60% - Ênfase2 2 2 10 2" xfId="8708" xr:uid="{00000000-0005-0000-0000-0000A7240000}"/>
    <cellStyle name="60% - Ênfase2 2 2 10 2 2" xfId="23243" xr:uid="{00000000-0005-0000-0000-0000A8240000}"/>
    <cellStyle name="60% - Ênfase2 2 2 10 3" xfId="8709" xr:uid="{00000000-0005-0000-0000-0000A9240000}"/>
    <cellStyle name="60% - Ênfase2 2 2 10 3 2" xfId="23244" xr:uid="{00000000-0005-0000-0000-0000AA240000}"/>
    <cellStyle name="60% - Ênfase2 2 2 10 4" xfId="8710" xr:uid="{00000000-0005-0000-0000-0000AB240000}"/>
    <cellStyle name="60% - Ênfase2 2 2 10 4 2" xfId="23245" xr:uid="{00000000-0005-0000-0000-0000AC240000}"/>
    <cellStyle name="60% - Ênfase2 2 2 10 5" xfId="23242" xr:uid="{00000000-0005-0000-0000-0000AD240000}"/>
    <cellStyle name="60% - Ênfase2 2 2 11" xfId="8711" xr:uid="{00000000-0005-0000-0000-0000AE240000}"/>
    <cellStyle name="60% - Ênfase2 2 2 11 2" xfId="8712" xr:uid="{00000000-0005-0000-0000-0000AF240000}"/>
    <cellStyle name="60% - Ênfase2 2 2 11 2 2" xfId="23247" xr:uid="{00000000-0005-0000-0000-0000B0240000}"/>
    <cellStyle name="60% - Ênfase2 2 2 11 3" xfId="8713" xr:uid="{00000000-0005-0000-0000-0000B1240000}"/>
    <cellStyle name="60% - Ênfase2 2 2 11 3 2" xfId="23248" xr:uid="{00000000-0005-0000-0000-0000B2240000}"/>
    <cellStyle name="60% - Ênfase2 2 2 11 4" xfId="8714" xr:uid="{00000000-0005-0000-0000-0000B3240000}"/>
    <cellStyle name="60% - Ênfase2 2 2 11 4 2" xfId="23249" xr:uid="{00000000-0005-0000-0000-0000B4240000}"/>
    <cellStyle name="60% - Ênfase2 2 2 11 5" xfId="23246" xr:uid="{00000000-0005-0000-0000-0000B5240000}"/>
    <cellStyle name="60% - Ênfase2 2 2 12" xfId="8715" xr:uid="{00000000-0005-0000-0000-0000B6240000}"/>
    <cellStyle name="60% - Ênfase2 2 2 12 2" xfId="8716" xr:uid="{00000000-0005-0000-0000-0000B7240000}"/>
    <cellStyle name="60% - Ênfase2 2 2 12 2 2" xfId="23251" xr:uid="{00000000-0005-0000-0000-0000B8240000}"/>
    <cellStyle name="60% - Ênfase2 2 2 12 3" xfId="8717" xr:uid="{00000000-0005-0000-0000-0000B9240000}"/>
    <cellStyle name="60% - Ênfase2 2 2 12 3 2" xfId="23252" xr:uid="{00000000-0005-0000-0000-0000BA240000}"/>
    <cellStyle name="60% - Ênfase2 2 2 12 4" xfId="23250" xr:uid="{00000000-0005-0000-0000-0000BB240000}"/>
    <cellStyle name="60% - Ênfase2 2 2 13" xfId="8718" xr:uid="{00000000-0005-0000-0000-0000BC240000}"/>
    <cellStyle name="60% - Ênfase2 2 2 13 2" xfId="8719" xr:uid="{00000000-0005-0000-0000-0000BD240000}"/>
    <cellStyle name="60% - Ênfase2 2 2 13 2 2" xfId="23254" xr:uid="{00000000-0005-0000-0000-0000BE240000}"/>
    <cellStyle name="60% - Ênfase2 2 2 13 3" xfId="23253" xr:uid="{00000000-0005-0000-0000-0000BF240000}"/>
    <cellStyle name="60% - Ênfase2 2 2 14" xfId="8720" xr:uid="{00000000-0005-0000-0000-0000C0240000}"/>
    <cellStyle name="60% - Ênfase2 2 2 14 2" xfId="23255" xr:uid="{00000000-0005-0000-0000-0000C1240000}"/>
    <cellStyle name="60% - Ênfase2 2 2 15" xfId="8721" xr:uid="{00000000-0005-0000-0000-0000C2240000}"/>
    <cellStyle name="60% - Ênfase2 2 2 15 2" xfId="23256" xr:uid="{00000000-0005-0000-0000-0000C3240000}"/>
    <cellStyle name="60% - Ênfase2 2 2 16" xfId="8722" xr:uid="{00000000-0005-0000-0000-0000C4240000}"/>
    <cellStyle name="60% - Ênfase2 2 2 16 2" xfId="23257" xr:uid="{00000000-0005-0000-0000-0000C5240000}"/>
    <cellStyle name="60% - Ênfase2 2 2 17" xfId="8723" xr:uid="{00000000-0005-0000-0000-0000C6240000}"/>
    <cellStyle name="60% - Ênfase2 2 2 17 2" xfId="23258" xr:uid="{00000000-0005-0000-0000-0000C7240000}"/>
    <cellStyle name="60% - Ênfase2 2 2 18" xfId="8724" xr:uid="{00000000-0005-0000-0000-0000C8240000}"/>
    <cellStyle name="60% - Ênfase2 2 2 18 2" xfId="23259" xr:uid="{00000000-0005-0000-0000-0000C9240000}"/>
    <cellStyle name="60% - Ênfase2 2 2 19" xfId="23241" xr:uid="{00000000-0005-0000-0000-0000CA240000}"/>
    <cellStyle name="60% - Ênfase2 2 2 2" xfId="8725" xr:uid="{00000000-0005-0000-0000-0000CB240000}"/>
    <cellStyle name="60% - Ênfase2 2 2 2 10" xfId="8726" xr:uid="{00000000-0005-0000-0000-0000CC240000}"/>
    <cellStyle name="60% - Ênfase2 2 2 2 10 2" xfId="8727" xr:uid="{00000000-0005-0000-0000-0000CD240000}"/>
    <cellStyle name="60% - Ênfase2 2 2 2 10 2 2" xfId="23262" xr:uid="{00000000-0005-0000-0000-0000CE240000}"/>
    <cellStyle name="60% - Ênfase2 2 2 2 10 3" xfId="8728" xr:uid="{00000000-0005-0000-0000-0000CF240000}"/>
    <cellStyle name="60% - Ênfase2 2 2 2 10 3 2" xfId="23263" xr:uid="{00000000-0005-0000-0000-0000D0240000}"/>
    <cellStyle name="60% - Ênfase2 2 2 2 10 4" xfId="8729" xr:uid="{00000000-0005-0000-0000-0000D1240000}"/>
    <cellStyle name="60% - Ênfase2 2 2 2 10 4 2" xfId="23264" xr:uid="{00000000-0005-0000-0000-0000D2240000}"/>
    <cellStyle name="60% - Ênfase2 2 2 2 10 5" xfId="23261" xr:uid="{00000000-0005-0000-0000-0000D3240000}"/>
    <cellStyle name="60% - Ênfase2 2 2 2 11" xfId="8730" xr:uid="{00000000-0005-0000-0000-0000D4240000}"/>
    <cellStyle name="60% - Ênfase2 2 2 2 11 2" xfId="8731" xr:uid="{00000000-0005-0000-0000-0000D5240000}"/>
    <cellStyle name="60% - Ênfase2 2 2 2 11 2 2" xfId="23266" xr:uid="{00000000-0005-0000-0000-0000D6240000}"/>
    <cellStyle name="60% - Ênfase2 2 2 2 11 3" xfId="8732" xr:uid="{00000000-0005-0000-0000-0000D7240000}"/>
    <cellStyle name="60% - Ênfase2 2 2 2 11 3 2" xfId="23267" xr:uid="{00000000-0005-0000-0000-0000D8240000}"/>
    <cellStyle name="60% - Ênfase2 2 2 2 11 4" xfId="23265" xr:uid="{00000000-0005-0000-0000-0000D9240000}"/>
    <cellStyle name="60% - Ênfase2 2 2 2 12" xfId="8733" xr:uid="{00000000-0005-0000-0000-0000DA240000}"/>
    <cellStyle name="60% - Ênfase2 2 2 2 12 2" xfId="8734" xr:uid="{00000000-0005-0000-0000-0000DB240000}"/>
    <cellStyle name="60% - Ênfase2 2 2 2 12 2 2" xfId="23269" xr:uid="{00000000-0005-0000-0000-0000DC240000}"/>
    <cellStyle name="60% - Ênfase2 2 2 2 12 3" xfId="23268" xr:uid="{00000000-0005-0000-0000-0000DD240000}"/>
    <cellStyle name="60% - Ênfase2 2 2 2 13" xfId="8735" xr:uid="{00000000-0005-0000-0000-0000DE240000}"/>
    <cellStyle name="60% - Ênfase2 2 2 2 13 2" xfId="23270" xr:uid="{00000000-0005-0000-0000-0000DF240000}"/>
    <cellStyle name="60% - Ênfase2 2 2 2 14" xfId="8736" xr:uid="{00000000-0005-0000-0000-0000E0240000}"/>
    <cellStyle name="60% - Ênfase2 2 2 2 14 2" xfId="23271" xr:uid="{00000000-0005-0000-0000-0000E1240000}"/>
    <cellStyle name="60% - Ênfase2 2 2 2 15" xfId="8737" xr:uid="{00000000-0005-0000-0000-0000E2240000}"/>
    <cellStyle name="60% - Ênfase2 2 2 2 15 2" xfId="23272" xr:uid="{00000000-0005-0000-0000-0000E3240000}"/>
    <cellStyle name="60% - Ênfase2 2 2 2 16" xfId="8738" xr:uid="{00000000-0005-0000-0000-0000E4240000}"/>
    <cellStyle name="60% - Ênfase2 2 2 2 16 2" xfId="23273" xr:uid="{00000000-0005-0000-0000-0000E5240000}"/>
    <cellStyle name="60% - Ênfase2 2 2 2 17" xfId="8739" xr:uid="{00000000-0005-0000-0000-0000E6240000}"/>
    <cellStyle name="60% - Ênfase2 2 2 2 17 2" xfId="23274" xr:uid="{00000000-0005-0000-0000-0000E7240000}"/>
    <cellStyle name="60% - Ênfase2 2 2 2 18" xfId="23260" xr:uid="{00000000-0005-0000-0000-0000E8240000}"/>
    <cellStyle name="60% - Ênfase2 2 2 2 2" xfId="8740" xr:uid="{00000000-0005-0000-0000-0000E9240000}"/>
    <cellStyle name="60% - Ênfase2 2 2 2 2 10" xfId="8741" xr:uid="{00000000-0005-0000-0000-0000EA240000}"/>
    <cellStyle name="60% - Ênfase2 2 2 2 2 10 2" xfId="8742" xr:uid="{00000000-0005-0000-0000-0000EB240000}"/>
    <cellStyle name="60% - Ênfase2 2 2 2 2 10 2 2" xfId="23277" xr:uid="{00000000-0005-0000-0000-0000EC240000}"/>
    <cellStyle name="60% - Ênfase2 2 2 2 2 10 3" xfId="8743" xr:uid="{00000000-0005-0000-0000-0000ED240000}"/>
    <cellStyle name="60% - Ênfase2 2 2 2 2 10 3 2" xfId="23278" xr:uid="{00000000-0005-0000-0000-0000EE240000}"/>
    <cellStyle name="60% - Ênfase2 2 2 2 2 10 4" xfId="23276" xr:uid="{00000000-0005-0000-0000-0000EF240000}"/>
    <cellStyle name="60% - Ênfase2 2 2 2 2 11" xfId="8744" xr:uid="{00000000-0005-0000-0000-0000F0240000}"/>
    <cellStyle name="60% - Ênfase2 2 2 2 2 11 2" xfId="8745" xr:uid="{00000000-0005-0000-0000-0000F1240000}"/>
    <cellStyle name="60% - Ênfase2 2 2 2 2 11 2 2" xfId="23280" xr:uid="{00000000-0005-0000-0000-0000F2240000}"/>
    <cellStyle name="60% - Ênfase2 2 2 2 2 11 3" xfId="23279" xr:uid="{00000000-0005-0000-0000-0000F3240000}"/>
    <cellStyle name="60% - Ênfase2 2 2 2 2 12" xfId="8746" xr:uid="{00000000-0005-0000-0000-0000F4240000}"/>
    <cellStyle name="60% - Ênfase2 2 2 2 2 12 2" xfId="23281" xr:uid="{00000000-0005-0000-0000-0000F5240000}"/>
    <cellStyle name="60% - Ênfase2 2 2 2 2 13" xfId="8747" xr:uid="{00000000-0005-0000-0000-0000F6240000}"/>
    <cellStyle name="60% - Ênfase2 2 2 2 2 13 2" xfId="23282" xr:uid="{00000000-0005-0000-0000-0000F7240000}"/>
    <cellStyle name="60% - Ênfase2 2 2 2 2 14" xfId="8748" xr:uid="{00000000-0005-0000-0000-0000F8240000}"/>
    <cellStyle name="60% - Ênfase2 2 2 2 2 14 2" xfId="23283" xr:uid="{00000000-0005-0000-0000-0000F9240000}"/>
    <cellStyle name="60% - Ênfase2 2 2 2 2 15" xfId="8749" xr:uid="{00000000-0005-0000-0000-0000FA240000}"/>
    <cellStyle name="60% - Ênfase2 2 2 2 2 15 2" xfId="23284" xr:uid="{00000000-0005-0000-0000-0000FB240000}"/>
    <cellStyle name="60% - Ênfase2 2 2 2 2 16" xfId="23275" xr:uid="{00000000-0005-0000-0000-0000FC240000}"/>
    <cellStyle name="60% - Ênfase2 2 2 2 2 2" xfId="8750" xr:uid="{00000000-0005-0000-0000-0000FD240000}"/>
    <cellStyle name="60% - Ênfase2 2 2 2 2 2 10" xfId="8751" xr:uid="{00000000-0005-0000-0000-0000FE240000}"/>
    <cellStyle name="60% - Ênfase2 2 2 2 2 2 10 2" xfId="23286" xr:uid="{00000000-0005-0000-0000-0000FF240000}"/>
    <cellStyle name="60% - Ênfase2 2 2 2 2 2 11" xfId="8752" xr:uid="{00000000-0005-0000-0000-000000250000}"/>
    <cellStyle name="60% - Ênfase2 2 2 2 2 2 11 2" xfId="23287" xr:uid="{00000000-0005-0000-0000-000001250000}"/>
    <cellStyle name="60% - Ênfase2 2 2 2 2 2 12" xfId="8753" xr:uid="{00000000-0005-0000-0000-000002250000}"/>
    <cellStyle name="60% - Ênfase2 2 2 2 2 2 12 2" xfId="23288" xr:uid="{00000000-0005-0000-0000-000003250000}"/>
    <cellStyle name="60% - Ênfase2 2 2 2 2 2 13" xfId="8754" xr:uid="{00000000-0005-0000-0000-000004250000}"/>
    <cellStyle name="60% - Ênfase2 2 2 2 2 2 13 2" xfId="23289" xr:uid="{00000000-0005-0000-0000-000005250000}"/>
    <cellStyle name="60% - Ênfase2 2 2 2 2 2 14" xfId="8755" xr:uid="{00000000-0005-0000-0000-000006250000}"/>
    <cellStyle name="60% - Ênfase2 2 2 2 2 2 14 2" xfId="23290" xr:uid="{00000000-0005-0000-0000-000007250000}"/>
    <cellStyle name="60% - Ênfase2 2 2 2 2 2 15" xfId="8756" xr:uid="{00000000-0005-0000-0000-000008250000}"/>
    <cellStyle name="60% - Ênfase2 2 2 2 2 2 15 2" xfId="23291" xr:uid="{00000000-0005-0000-0000-000009250000}"/>
    <cellStyle name="60% - Ênfase2 2 2 2 2 2 16" xfId="23285" xr:uid="{00000000-0005-0000-0000-00000A250000}"/>
    <cellStyle name="60% - Ênfase2 2 2 2 2 2 2" xfId="8757" xr:uid="{00000000-0005-0000-0000-00000B250000}"/>
    <cellStyle name="60% - Ênfase2 2 2 2 2 2 2 2" xfId="23292" xr:uid="{00000000-0005-0000-0000-00000C250000}"/>
    <cellStyle name="60% - Ênfase2 2 2 2 2 2 3" xfId="8758" xr:uid="{00000000-0005-0000-0000-00000D250000}"/>
    <cellStyle name="60% - Ênfase2 2 2 2 2 2 3 2" xfId="23293" xr:uid="{00000000-0005-0000-0000-00000E250000}"/>
    <cellStyle name="60% - Ênfase2 2 2 2 2 2 4" xfId="8759" xr:uid="{00000000-0005-0000-0000-00000F250000}"/>
    <cellStyle name="60% - Ênfase2 2 2 2 2 2 4 2" xfId="23294" xr:uid="{00000000-0005-0000-0000-000010250000}"/>
    <cellStyle name="60% - Ênfase2 2 2 2 2 2 5" xfId="8760" xr:uid="{00000000-0005-0000-0000-000011250000}"/>
    <cellStyle name="60% - Ênfase2 2 2 2 2 2 5 2" xfId="23295" xr:uid="{00000000-0005-0000-0000-000012250000}"/>
    <cellStyle name="60% - Ênfase2 2 2 2 2 2 6" xfId="8761" xr:uid="{00000000-0005-0000-0000-000013250000}"/>
    <cellStyle name="60% - Ênfase2 2 2 2 2 2 6 2" xfId="23296" xr:uid="{00000000-0005-0000-0000-000014250000}"/>
    <cellStyle name="60% - Ênfase2 2 2 2 2 2 7" xfId="8762" xr:uid="{00000000-0005-0000-0000-000015250000}"/>
    <cellStyle name="60% - Ênfase2 2 2 2 2 2 7 2" xfId="23297" xr:uid="{00000000-0005-0000-0000-000016250000}"/>
    <cellStyle name="60% - Ênfase2 2 2 2 2 2 8" xfId="8763" xr:uid="{00000000-0005-0000-0000-000017250000}"/>
    <cellStyle name="60% - Ênfase2 2 2 2 2 2 8 2" xfId="23298" xr:uid="{00000000-0005-0000-0000-000018250000}"/>
    <cellStyle name="60% - Ênfase2 2 2 2 2 2 9" xfId="8764" xr:uid="{00000000-0005-0000-0000-000019250000}"/>
    <cellStyle name="60% - Ênfase2 2 2 2 2 2 9 2" xfId="23299" xr:uid="{00000000-0005-0000-0000-00001A250000}"/>
    <cellStyle name="60% - Ênfase2 2 2 2 2 3" xfId="8765" xr:uid="{00000000-0005-0000-0000-00001B250000}"/>
    <cellStyle name="60% - Ênfase2 2 2 2 2 3 10" xfId="8766" xr:uid="{00000000-0005-0000-0000-00001C250000}"/>
    <cellStyle name="60% - Ênfase2 2 2 2 2 3 10 2" xfId="23301" xr:uid="{00000000-0005-0000-0000-00001D250000}"/>
    <cellStyle name="60% - Ênfase2 2 2 2 2 3 11" xfId="8767" xr:uid="{00000000-0005-0000-0000-00001E250000}"/>
    <cellStyle name="60% - Ênfase2 2 2 2 2 3 11 2" xfId="23302" xr:uid="{00000000-0005-0000-0000-00001F250000}"/>
    <cellStyle name="60% - Ênfase2 2 2 2 2 3 12" xfId="8768" xr:uid="{00000000-0005-0000-0000-000020250000}"/>
    <cellStyle name="60% - Ênfase2 2 2 2 2 3 12 2" xfId="23303" xr:uid="{00000000-0005-0000-0000-000021250000}"/>
    <cellStyle name="60% - Ênfase2 2 2 2 2 3 13" xfId="23300" xr:uid="{00000000-0005-0000-0000-000022250000}"/>
    <cellStyle name="60% - Ênfase2 2 2 2 2 3 2" xfId="8769" xr:uid="{00000000-0005-0000-0000-000023250000}"/>
    <cellStyle name="60% - Ênfase2 2 2 2 2 3 2 2" xfId="23304" xr:uid="{00000000-0005-0000-0000-000024250000}"/>
    <cellStyle name="60% - Ênfase2 2 2 2 2 3 3" xfId="8770" xr:uid="{00000000-0005-0000-0000-000025250000}"/>
    <cellStyle name="60% - Ênfase2 2 2 2 2 3 3 2" xfId="23305" xr:uid="{00000000-0005-0000-0000-000026250000}"/>
    <cellStyle name="60% - Ênfase2 2 2 2 2 3 4" xfId="8771" xr:uid="{00000000-0005-0000-0000-000027250000}"/>
    <cellStyle name="60% - Ênfase2 2 2 2 2 3 4 2" xfId="23306" xr:uid="{00000000-0005-0000-0000-000028250000}"/>
    <cellStyle name="60% - Ênfase2 2 2 2 2 3 5" xfId="8772" xr:uid="{00000000-0005-0000-0000-000029250000}"/>
    <cellStyle name="60% - Ênfase2 2 2 2 2 3 5 2" xfId="23307" xr:uid="{00000000-0005-0000-0000-00002A250000}"/>
    <cellStyle name="60% - Ênfase2 2 2 2 2 3 6" xfId="8773" xr:uid="{00000000-0005-0000-0000-00002B250000}"/>
    <cellStyle name="60% - Ênfase2 2 2 2 2 3 6 2" xfId="23308" xr:uid="{00000000-0005-0000-0000-00002C250000}"/>
    <cellStyle name="60% - Ênfase2 2 2 2 2 3 7" xfId="8774" xr:uid="{00000000-0005-0000-0000-00002D250000}"/>
    <cellStyle name="60% - Ênfase2 2 2 2 2 3 7 2" xfId="23309" xr:uid="{00000000-0005-0000-0000-00002E250000}"/>
    <cellStyle name="60% - Ênfase2 2 2 2 2 3 8" xfId="8775" xr:uid="{00000000-0005-0000-0000-00002F250000}"/>
    <cellStyle name="60% - Ênfase2 2 2 2 2 3 8 2" xfId="23310" xr:uid="{00000000-0005-0000-0000-000030250000}"/>
    <cellStyle name="60% - Ênfase2 2 2 2 2 3 9" xfId="8776" xr:uid="{00000000-0005-0000-0000-000031250000}"/>
    <cellStyle name="60% - Ênfase2 2 2 2 2 3 9 2" xfId="23311" xr:uid="{00000000-0005-0000-0000-000032250000}"/>
    <cellStyle name="60% - Ênfase2 2 2 2 2 4" xfId="8777" xr:uid="{00000000-0005-0000-0000-000033250000}"/>
    <cellStyle name="60% - Ênfase2 2 2 2 2 4 2" xfId="8778" xr:uid="{00000000-0005-0000-0000-000034250000}"/>
    <cellStyle name="60% - Ênfase2 2 2 2 2 4 2 2" xfId="23313" xr:uid="{00000000-0005-0000-0000-000035250000}"/>
    <cellStyle name="60% - Ênfase2 2 2 2 2 4 3" xfId="8779" xr:uid="{00000000-0005-0000-0000-000036250000}"/>
    <cellStyle name="60% - Ênfase2 2 2 2 2 4 3 2" xfId="23314" xr:uid="{00000000-0005-0000-0000-000037250000}"/>
    <cellStyle name="60% - Ênfase2 2 2 2 2 4 4" xfId="8780" xr:uid="{00000000-0005-0000-0000-000038250000}"/>
    <cellStyle name="60% - Ênfase2 2 2 2 2 4 4 2" xfId="23315" xr:uid="{00000000-0005-0000-0000-000039250000}"/>
    <cellStyle name="60% - Ênfase2 2 2 2 2 4 5" xfId="8781" xr:uid="{00000000-0005-0000-0000-00003A250000}"/>
    <cellStyle name="60% - Ênfase2 2 2 2 2 4 5 2" xfId="23316" xr:uid="{00000000-0005-0000-0000-00003B250000}"/>
    <cellStyle name="60% - Ênfase2 2 2 2 2 4 6" xfId="8782" xr:uid="{00000000-0005-0000-0000-00003C250000}"/>
    <cellStyle name="60% - Ênfase2 2 2 2 2 4 6 2" xfId="23317" xr:uid="{00000000-0005-0000-0000-00003D250000}"/>
    <cellStyle name="60% - Ênfase2 2 2 2 2 4 7" xfId="8783" xr:uid="{00000000-0005-0000-0000-00003E250000}"/>
    <cellStyle name="60% - Ênfase2 2 2 2 2 4 7 2" xfId="23318" xr:uid="{00000000-0005-0000-0000-00003F250000}"/>
    <cellStyle name="60% - Ênfase2 2 2 2 2 4 8" xfId="8784" xr:uid="{00000000-0005-0000-0000-000040250000}"/>
    <cellStyle name="60% - Ênfase2 2 2 2 2 4 8 2" xfId="23319" xr:uid="{00000000-0005-0000-0000-000041250000}"/>
    <cellStyle name="60% - Ênfase2 2 2 2 2 4 9" xfId="23312" xr:uid="{00000000-0005-0000-0000-000042250000}"/>
    <cellStyle name="60% - Ênfase2 2 2 2 2 5" xfId="8785" xr:uid="{00000000-0005-0000-0000-000043250000}"/>
    <cellStyle name="60% - Ênfase2 2 2 2 2 5 2" xfId="8786" xr:uid="{00000000-0005-0000-0000-000044250000}"/>
    <cellStyle name="60% - Ênfase2 2 2 2 2 5 2 2" xfId="23321" xr:uid="{00000000-0005-0000-0000-000045250000}"/>
    <cellStyle name="60% - Ênfase2 2 2 2 2 5 3" xfId="8787" xr:uid="{00000000-0005-0000-0000-000046250000}"/>
    <cellStyle name="60% - Ênfase2 2 2 2 2 5 3 2" xfId="23322" xr:uid="{00000000-0005-0000-0000-000047250000}"/>
    <cellStyle name="60% - Ênfase2 2 2 2 2 5 4" xfId="8788" xr:uid="{00000000-0005-0000-0000-000048250000}"/>
    <cellStyle name="60% - Ênfase2 2 2 2 2 5 4 2" xfId="23323" xr:uid="{00000000-0005-0000-0000-000049250000}"/>
    <cellStyle name="60% - Ênfase2 2 2 2 2 5 5" xfId="8789" xr:uid="{00000000-0005-0000-0000-00004A250000}"/>
    <cellStyle name="60% - Ênfase2 2 2 2 2 5 5 2" xfId="23324" xr:uid="{00000000-0005-0000-0000-00004B250000}"/>
    <cellStyle name="60% - Ênfase2 2 2 2 2 5 6" xfId="8790" xr:uid="{00000000-0005-0000-0000-00004C250000}"/>
    <cellStyle name="60% - Ênfase2 2 2 2 2 5 6 2" xfId="23325" xr:uid="{00000000-0005-0000-0000-00004D250000}"/>
    <cellStyle name="60% - Ênfase2 2 2 2 2 5 7" xfId="8791" xr:uid="{00000000-0005-0000-0000-00004E250000}"/>
    <cellStyle name="60% - Ênfase2 2 2 2 2 5 7 2" xfId="23326" xr:uid="{00000000-0005-0000-0000-00004F250000}"/>
    <cellStyle name="60% - Ênfase2 2 2 2 2 5 8" xfId="8792" xr:uid="{00000000-0005-0000-0000-000050250000}"/>
    <cellStyle name="60% - Ênfase2 2 2 2 2 5 8 2" xfId="23327" xr:uid="{00000000-0005-0000-0000-000051250000}"/>
    <cellStyle name="60% - Ênfase2 2 2 2 2 5 9" xfId="23320" xr:uid="{00000000-0005-0000-0000-000052250000}"/>
    <cellStyle name="60% - Ênfase2 2 2 2 2 6" xfId="8793" xr:uid="{00000000-0005-0000-0000-000053250000}"/>
    <cellStyle name="60% - Ênfase2 2 2 2 2 6 2" xfId="8794" xr:uid="{00000000-0005-0000-0000-000054250000}"/>
    <cellStyle name="60% - Ênfase2 2 2 2 2 6 2 2" xfId="23329" xr:uid="{00000000-0005-0000-0000-000055250000}"/>
    <cellStyle name="60% - Ênfase2 2 2 2 2 6 3" xfId="8795" xr:uid="{00000000-0005-0000-0000-000056250000}"/>
    <cellStyle name="60% - Ênfase2 2 2 2 2 6 3 2" xfId="23330" xr:uid="{00000000-0005-0000-0000-000057250000}"/>
    <cellStyle name="60% - Ênfase2 2 2 2 2 6 4" xfId="8796" xr:uid="{00000000-0005-0000-0000-000058250000}"/>
    <cellStyle name="60% - Ênfase2 2 2 2 2 6 4 2" xfId="23331" xr:uid="{00000000-0005-0000-0000-000059250000}"/>
    <cellStyle name="60% - Ênfase2 2 2 2 2 6 5" xfId="8797" xr:uid="{00000000-0005-0000-0000-00005A250000}"/>
    <cellStyle name="60% - Ênfase2 2 2 2 2 6 5 2" xfId="23332" xr:uid="{00000000-0005-0000-0000-00005B250000}"/>
    <cellStyle name="60% - Ênfase2 2 2 2 2 6 6" xfId="8798" xr:uid="{00000000-0005-0000-0000-00005C250000}"/>
    <cellStyle name="60% - Ênfase2 2 2 2 2 6 6 2" xfId="23333" xr:uid="{00000000-0005-0000-0000-00005D250000}"/>
    <cellStyle name="60% - Ênfase2 2 2 2 2 6 7" xfId="23328" xr:uid="{00000000-0005-0000-0000-00005E250000}"/>
    <cellStyle name="60% - Ênfase2 2 2 2 2 7" xfId="8799" xr:uid="{00000000-0005-0000-0000-00005F250000}"/>
    <cellStyle name="60% - Ênfase2 2 2 2 2 7 2" xfId="8800" xr:uid="{00000000-0005-0000-0000-000060250000}"/>
    <cellStyle name="60% - Ênfase2 2 2 2 2 7 2 2" xfId="23335" xr:uid="{00000000-0005-0000-0000-000061250000}"/>
    <cellStyle name="60% - Ênfase2 2 2 2 2 7 3" xfId="8801" xr:uid="{00000000-0005-0000-0000-000062250000}"/>
    <cellStyle name="60% - Ênfase2 2 2 2 2 7 3 2" xfId="23336" xr:uid="{00000000-0005-0000-0000-000063250000}"/>
    <cellStyle name="60% - Ênfase2 2 2 2 2 7 4" xfId="8802" xr:uid="{00000000-0005-0000-0000-000064250000}"/>
    <cellStyle name="60% - Ênfase2 2 2 2 2 7 4 2" xfId="23337" xr:uid="{00000000-0005-0000-0000-000065250000}"/>
    <cellStyle name="60% - Ênfase2 2 2 2 2 7 5" xfId="23334" xr:uid="{00000000-0005-0000-0000-000066250000}"/>
    <cellStyle name="60% - Ênfase2 2 2 2 2 8" xfId="8803" xr:uid="{00000000-0005-0000-0000-000067250000}"/>
    <cellStyle name="60% - Ênfase2 2 2 2 2 8 2" xfId="8804" xr:uid="{00000000-0005-0000-0000-000068250000}"/>
    <cellStyle name="60% - Ênfase2 2 2 2 2 8 2 2" xfId="23339" xr:uid="{00000000-0005-0000-0000-000069250000}"/>
    <cellStyle name="60% - Ênfase2 2 2 2 2 8 3" xfId="8805" xr:uid="{00000000-0005-0000-0000-00006A250000}"/>
    <cellStyle name="60% - Ênfase2 2 2 2 2 8 3 2" xfId="23340" xr:uid="{00000000-0005-0000-0000-00006B250000}"/>
    <cellStyle name="60% - Ênfase2 2 2 2 2 8 4" xfId="8806" xr:uid="{00000000-0005-0000-0000-00006C250000}"/>
    <cellStyle name="60% - Ênfase2 2 2 2 2 8 4 2" xfId="23341" xr:uid="{00000000-0005-0000-0000-00006D250000}"/>
    <cellStyle name="60% - Ênfase2 2 2 2 2 8 5" xfId="23338" xr:uid="{00000000-0005-0000-0000-00006E250000}"/>
    <cellStyle name="60% - Ênfase2 2 2 2 2 9" xfId="8807" xr:uid="{00000000-0005-0000-0000-00006F250000}"/>
    <cellStyle name="60% - Ênfase2 2 2 2 2 9 2" xfId="8808" xr:uid="{00000000-0005-0000-0000-000070250000}"/>
    <cellStyle name="60% - Ênfase2 2 2 2 2 9 2 2" xfId="23343" xr:uid="{00000000-0005-0000-0000-000071250000}"/>
    <cellStyle name="60% - Ênfase2 2 2 2 2 9 3" xfId="8809" xr:uid="{00000000-0005-0000-0000-000072250000}"/>
    <cellStyle name="60% - Ênfase2 2 2 2 2 9 3 2" xfId="23344" xr:uid="{00000000-0005-0000-0000-000073250000}"/>
    <cellStyle name="60% - Ênfase2 2 2 2 2 9 4" xfId="8810" xr:uid="{00000000-0005-0000-0000-000074250000}"/>
    <cellStyle name="60% - Ênfase2 2 2 2 2 9 4 2" xfId="23345" xr:uid="{00000000-0005-0000-0000-000075250000}"/>
    <cellStyle name="60% - Ênfase2 2 2 2 2 9 5" xfId="23342" xr:uid="{00000000-0005-0000-0000-000076250000}"/>
    <cellStyle name="60% - Ênfase2 2 2 2 3" xfId="8811" xr:uid="{00000000-0005-0000-0000-000077250000}"/>
    <cellStyle name="60% - Ênfase2 2 2 2 3 2" xfId="23346" xr:uid="{00000000-0005-0000-0000-000078250000}"/>
    <cellStyle name="60% - Ênfase2 2 2 2 4" xfId="8812" xr:uid="{00000000-0005-0000-0000-000079250000}"/>
    <cellStyle name="60% - Ênfase2 2 2 2 4 10" xfId="8813" xr:uid="{00000000-0005-0000-0000-00007A250000}"/>
    <cellStyle name="60% - Ênfase2 2 2 2 4 10 2" xfId="23348" xr:uid="{00000000-0005-0000-0000-00007B250000}"/>
    <cellStyle name="60% - Ênfase2 2 2 2 4 11" xfId="8814" xr:uid="{00000000-0005-0000-0000-00007C250000}"/>
    <cellStyle name="60% - Ênfase2 2 2 2 4 11 2" xfId="23349" xr:uid="{00000000-0005-0000-0000-00007D250000}"/>
    <cellStyle name="60% - Ênfase2 2 2 2 4 12" xfId="8815" xr:uid="{00000000-0005-0000-0000-00007E250000}"/>
    <cellStyle name="60% - Ênfase2 2 2 2 4 12 2" xfId="23350" xr:uid="{00000000-0005-0000-0000-00007F250000}"/>
    <cellStyle name="60% - Ênfase2 2 2 2 4 13" xfId="23347" xr:uid="{00000000-0005-0000-0000-000080250000}"/>
    <cellStyle name="60% - Ênfase2 2 2 2 4 2" xfId="8816" xr:uid="{00000000-0005-0000-0000-000081250000}"/>
    <cellStyle name="60% - Ênfase2 2 2 2 4 2 2" xfId="23351" xr:uid="{00000000-0005-0000-0000-000082250000}"/>
    <cellStyle name="60% - Ênfase2 2 2 2 4 3" xfId="8817" xr:uid="{00000000-0005-0000-0000-000083250000}"/>
    <cellStyle name="60% - Ênfase2 2 2 2 4 3 2" xfId="23352" xr:uid="{00000000-0005-0000-0000-000084250000}"/>
    <cellStyle name="60% - Ênfase2 2 2 2 4 4" xfId="8818" xr:uid="{00000000-0005-0000-0000-000085250000}"/>
    <cellStyle name="60% - Ênfase2 2 2 2 4 4 2" xfId="23353" xr:uid="{00000000-0005-0000-0000-000086250000}"/>
    <cellStyle name="60% - Ênfase2 2 2 2 4 5" xfId="8819" xr:uid="{00000000-0005-0000-0000-000087250000}"/>
    <cellStyle name="60% - Ênfase2 2 2 2 4 5 2" xfId="23354" xr:uid="{00000000-0005-0000-0000-000088250000}"/>
    <cellStyle name="60% - Ênfase2 2 2 2 4 6" xfId="8820" xr:uid="{00000000-0005-0000-0000-000089250000}"/>
    <cellStyle name="60% - Ênfase2 2 2 2 4 6 2" xfId="23355" xr:uid="{00000000-0005-0000-0000-00008A250000}"/>
    <cellStyle name="60% - Ênfase2 2 2 2 4 7" xfId="8821" xr:uid="{00000000-0005-0000-0000-00008B250000}"/>
    <cellStyle name="60% - Ênfase2 2 2 2 4 7 2" xfId="23356" xr:uid="{00000000-0005-0000-0000-00008C250000}"/>
    <cellStyle name="60% - Ênfase2 2 2 2 4 8" xfId="8822" xr:uid="{00000000-0005-0000-0000-00008D250000}"/>
    <cellStyle name="60% - Ênfase2 2 2 2 4 8 2" xfId="23357" xr:uid="{00000000-0005-0000-0000-00008E250000}"/>
    <cellStyle name="60% - Ênfase2 2 2 2 4 9" xfId="8823" xr:uid="{00000000-0005-0000-0000-00008F250000}"/>
    <cellStyle name="60% - Ênfase2 2 2 2 4 9 2" xfId="23358" xr:uid="{00000000-0005-0000-0000-000090250000}"/>
    <cellStyle name="60% - Ênfase2 2 2 2 5" xfId="8824" xr:uid="{00000000-0005-0000-0000-000091250000}"/>
    <cellStyle name="60% - Ênfase2 2 2 2 5 2" xfId="8825" xr:uid="{00000000-0005-0000-0000-000092250000}"/>
    <cellStyle name="60% - Ênfase2 2 2 2 5 2 2" xfId="23360" xr:uid="{00000000-0005-0000-0000-000093250000}"/>
    <cellStyle name="60% - Ênfase2 2 2 2 5 3" xfId="8826" xr:uid="{00000000-0005-0000-0000-000094250000}"/>
    <cellStyle name="60% - Ênfase2 2 2 2 5 3 2" xfId="23361" xr:uid="{00000000-0005-0000-0000-000095250000}"/>
    <cellStyle name="60% - Ênfase2 2 2 2 5 4" xfId="8827" xr:uid="{00000000-0005-0000-0000-000096250000}"/>
    <cellStyle name="60% - Ênfase2 2 2 2 5 4 2" xfId="23362" xr:uid="{00000000-0005-0000-0000-000097250000}"/>
    <cellStyle name="60% - Ênfase2 2 2 2 5 5" xfId="8828" xr:uid="{00000000-0005-0000-0000-000098250000}"/>
    <cellStyle name="60% - Ênfase2 2 2 2 5 5 2" xfId="23363" xr:uid="{00000000-0005-0000-0000-000099250000}"/>
    <cellStyle name="60% - Ênfase2 2 2 2 5 6" xfId="8829" xr:uid="{00000000-0005-0000-0000-00009A250000}"/>
    <cellStyle name="60% - Ênfase2 2 2 2 5 6 2" xfId="23364" xr:uid="{00000000-0005-0000-0000-00009B250000}"/>
    <cellStyle name="60% - Ênfase2 2 2 2 5 7" xfId="8830" xr:uid="{00000000-0005-0000-0000-00009C250000}"/>
    <cellStyle name="60% - Ênfase2 2 2 2 5 7 2" xfId="23365" xr:uid="{00000000-0005-0000-0000-00009D250000}"/>
    <cellStyle name="60% - Ênfase2 2 2 2 5 8" xfId="8831" xr:uid="{00000000-0005-0000-0000-00009E250000}"/>
    <cellStyle name="60% - Ênfase2 2 2 2 5 8 2" xfId="23366" xr:uid="{00000000-0005-0000-0000-00009F250000}"/>
    <cellStyle name="60% - Ênfase2 2 2 2 5 9" xfId="23359" xr:uid="{00000000-0005-0000-0000-0000A0250000}"/>
    <cellStyle name="60% - Ênfase2 2 2 2 6" xfId="8832" xr:uid="{00000000-0005-0000-0000-0000A1250000}"/>
    <cellStyle name="60% - Ênfase2 2 2 2 6 2" xfId="8833" xr:uid="{00000000-0005-0000-0000-0000A2250000}"/>
    <cellStyle name="60% - Ênfase2 2 2 2 6 2 2" xfId="23368" xr:uid="{00000000-0005-0000-0000-0000A3250000}"/>
    <cellStyle name="60% - Ênfase2 2 2 2 6 3" xfId="8834" xr:uid="{00000000-0005-0000-0000-0000A4250000}"/>
    <cellStyle name="60% - Ênfase2 2 2 2 6 3 2" xfId="23369" xr:uid="{00000000-0005-0000-0000-0000A5250000}"/>
    <cellStyle name="60% - Ênfase2 2 2 2 6 4" xfId="8835" xr:uid="{00000000-0005-0000-0000-0000A6250000}"/>
    <cellStyle name="60% - Ênfase2 2 2 2 6 4 2" xfId="23370" xr:uid="{00000000-0005-0000-0000-0000A7250000}"/>
    <cellStyle name="60% - Ênfase2 2 2 2 6 5" xfId="8836" xr:uid="{00000000-0005-0000-0000-0000A8250000}"/>
    <cellStyle name="60% - Ênfase2 2 2 2 6 5 2" xfId="23371" xr:uid="{00000000-0005-0000-0000-0000A9250000}"/>
    <cellStyle name="60% - Ênfase2 2 2 2 6 6" xfId="8837" xr:uid="{00000000-0005-0000-0000-0000AA250000}"/>
    <cellStyle name="60% - Ênfase2 2 2 2 6 6 2" xfId="23372" xr:uid="{00000000-0005-0000-0000-0000AB250000}"/>
    <cellStyle name="60% - Ênfase2 2 2 2 6 7" xfId="8838" xr:uid="{00000000-0005-0000-0000-0000AC250000}"/>
    <cellStyle name="60% - Ênfase2 2 2 2 6 7 2" xfId="23373" xr:uid="{00000000-0005-0000-0000-0000AD250000}"/>
    <cellStyle name="60% - Ênfase2 2 2 2 6 8" xfId="8839" xr:uid="{00000000-0005-0000-0000-0000AE250000}"/>
    <cellStyle name="60% - Ênfase2 2 2 2 6 8 2" xfId="23374" xr:uid="{00000000-0005-0000-0000-0000AF250000}"/>
    <cellStyle name="60% - Ênfase2 2 2 2 6 9" xfId="23367" xr:uid="{00000000-0005-0000-0000-0000B0250000}"/>
    <cellStyle name="60% - Ênfase2 2 2 2 7" xfId="8840" xr:uid="{00000000-0005-0000-0000-0000B1250000}"/>
    <cellStyle name="60% - Ênfase2 2 2 2 7 2" xfId="8841" xr:uid="{00000000-0005-0000-0000-0000B2250000}"/>
    <cellStyle name="60% - Ênfase2 2 2 2 7 2 2" xfId="23376" xr:uid="{00000000-0005-0000-0000-0000B3250000}"/>
    <cellStyle name="60% - Ênfase2 2 2 2 7 3" xfId="8842" xr:uid="{00000000-0005-0000-0000-0000B4250000}"/>
    <cellStyle name="60% - Ênfase2 2 2 2 7 3 2" xfId="23377" xr:uid="{00000000-0005-0000-0000-0000B5250000}"/>
    <cellStyle name="60% - Ênfase2 2 2 2 7 4" xfId="8843" xr:uid="{00000000-0005-0000-0000-0000B6250000}"/>
    <cellStyle name="60% - Ênfase2 2 2 2 7 4 2" xfId="23378" xr:uid="{00000000-0005-0000-0000-0000B7250000}"/>
    <cellStyle name="60% - Ênfase2 2 2 2 7 5" xfId="8844" xr:uid="{00000000-0005-0000-0000-0000B8250000}"/>
    <cellStyle name="60% - Ênfase2 2 2 2 7 5 2" xfId="23379" xr:uid="{00000000-0005-0000-0000-0000B9250000}"/>
    <cellStyle name="60% - Ênfase2 2 2 2 7 6" xfId="8845" xr:uid="{00000000-0005-0000-0000-0000BA250000}"/>
    <cellStyle name="60% - Ênfase2 2 2 2 7 6 2" xfId="23380" xr:uid="{00000000-0005-0000-0000-0000BB250000}"/>
    <cellStyle name="60% - Ênfase2 2 2 2 7 7" xfId="23375" xr:uid="{00000000-0005-0000-0000-0000BC250000}"/>
    <cellStyle name="60% - Ênfase2 2 2 2 8" xfId="8846" xr:uid="{00000000-0005-0000-0000-0000BD250000}"/>
    <cellStyle name="60% - Ênfase2 2 2 2 8 2" xfId="8847" xr:uid="{00000000-0005-0000-0000-0000BE250000}"/>
    <cellStyle name="60% - Ênfase2 2 2 2 8 2 2" xfId="23382" xr:uid="{00000000-0005-0000-0000-0000BF250000}"/>
    <cellStyle name="60% - Ênfase2 2 2 2 8 3" xfId="8848" xr:uid="{00000000-0005-0000-0000-0000C0250000}"/>
    <cellStyle name="60% - Ênfase2 2 2 2 8 3 2" xfId="23383" xr:uid="{00000000-0005-0000-0000-0000C1250000}"/>
    <cellStyle name="60% - Ênfase2 2 2 2 8 4" xfId="8849" xr:uid="{00000000-0005-0000-0000-0000C2250000}"/>
    <cellStyle name="60% - Ênfase2 2 2 2 8 4 2" xfId="23384" xr:uid="{00000000-0005-0000-0000-0000C3250000}"/>
    <cellStyle name="60% - Ênfase2 2 2 2 8 5" xfId="23381" xr:uid="{00000000-0005-0000-0000-0000C4250000}"/>
    <cellStyle name="60% - Ênfase2 2 2 2 9" xfId="8850" xr:uid="{00000000-0005-0000-0000-0000C5250000}"/>
    <cellStyle name="60% - Ênfase2 2 2 2 9 2" xfId="8851" xr:uid="{00000000-0005-0000-0000-0000C6250000}"/>
    <cellStyle name="60% - Ênfase2 2 2 2 9 2 2" xfId="23386" xr:uid="{00000000-0005-0000-0000-0000C7250000}"/>
    <cellStyle name="60% - Ênfase2 2 2 2 9 3" xfId="8852" xr:uid="{00000000-0005-0000-0000-0000C8250000}"/>
    <cellStyle name="60% - Ênfase2 2 2 2 9 3 2" xfId="23387" xr:uid="{00000000-0005-0000-0000-0000C9250000}"/>
    <cellStyle name="60% - Ênfase2 2 2 2 9 4" xfId="8853" xr:uid="{00000000-0005-0000-0000-0000CA250000}"/>
    <cellStyle name="60% - Ênfase2 2 2 2 9 4 2" xfId="23388" xr:uid="{00000000-0005-0000-0000-0000CB250000}"/>
    <cellStyle name="60% - Ênfase2 2 2 2 9 5" xfId="23385" xr:uid="{00000000-0005-0000-0000-0000CC250000}"/>
    <cellStyle name="60% - Ênfase2 2 2 3" xfId="8854" xr:uid="{00000000-0005-0000-0000-0000CD250000}"/>
    <cellStyle name="60% - Ênfase2 2 2 3 2" xfId="23389" xr:uid="{00000000-0005-0000-0000-0000CE250000}"/>
    <cellStyle name="60% - Ênfase2 2 2 4" xfId="8855" xr:uid="{00000000-0005-0000-0000-0000CF250000}"/>
    <cellStyle name="60% - Ênfase2 2 2 4 2" xfId="23390" xr:uid="{00000000-0005-0000-0000-0000D0250000}"/>
    <cellStyle name="60% - Ênfase2 2 2 5" xfId="8856" xr:uid="{00000000-0005-0000-0000-0000D1250000}"/>
    <cellStyle name="60% - Ênfase2 2 2 5 10" xfId="8857" xr:uid="{00000000-0005-0000-0000-0000D2250000}"/>
    <cellStyle name="60% - Ênfase2 2 2 5 10 2" xfId="23392" xr:uid="{00000000-0005-0000-0000-0000D3250000}"/>
    <cellStyle name="60% - Ênfase2 2 2 5 11" xfId="8858" xr:uid="{00000000-0005-0000-0000-0000D4250000}"/>
    <cellStyle name="60% - Ênfase2 2 2 5 11 2" xfId="23393" xr:uid="{00000000-0005-0000-0000-0000D5250000}"/>
    <cellStyle name="60% - Ênfase2 2 2 5 12" xfId="8859" xr:uid="{00000000-0005-0000-0000-0000D6250000}"/>
    <cellStyle name="60% - Ênfase2 2 2 5 12 2" xfId="23394" xr:uid="{00000000-0005-0000-0000-0000D7250000}"/>
    <cellStyle name="60% - Ênfase2 2 2 5 13" xfId="23391" xr:uid="{00000000-0005-0000-0000-0000D8250000}"/>
    <cellStyle name="60% - Ênfase2 2 2 5 2" xfId="8860" xr:uid="{00000000-0005-0000-0000-0000D9250000}"/>
    <cellStyle name="60% - Ênfase2 2 2 5 2 2" xfId="23395" xr:uid="{00000000-0005-0000-0000-0000DA250000}"/>
    <cellStyle name="60% - Ênfase2 2 2 5 3" xfId="8861" xr:uid="{00000000-0005-0000-0000-0000DB250000}"/>
    <cellStyle name="60% - Ênfase2 2 2 5 3 2" xfId="23396" xr:uid="{00000000-0005-0000-0000-0000DC250000}"/>
    <cellStyle name="60% - Ênfase2 2 2 5 4" xfId="8862" xr:uid="{00000000-0005-0000-0000-0000DD250000}"/>
    <cellStyle name="60% - Ênfase2 2 2 5 4 2" xfId="23397" xr:uid="{00000000-0005-0000-0000-0000DE250000}"/>
    <cellStyle name="60% - Ênfase2 2 2 5 5" xfId="8863" xr:uid="{00000000-0005-0000-0000-0000DF250000}"/>
    <cellStyle name="60% - Ênfase2 2 2 5 5 2" xfId="23398" xr:uid="{00000000-0005-0000-0000-0000E0250000}"/>
    <cellStyle name="60% - Ênfase2 2 2 5 6" xfId="8864" xr:uid="{00000000-0005-0000-0000-0000E1250000}"/>
    <cellStyle name="60% - Ênfase2 2 2 5 6 2" xfId="23399" xr:uid="{00000000-0005-0000-0000-0000E2250000}"/>
    <cellStyle name="60% - Ênfase2 2 2 5 7" xfId="8865" xr:uid="{00000000-0005-0000-0000-0000E3250000}"/>
    <cellStyle name="60% - Ênfase2 2 2 5 7 2" xfId="23400" xr:uid="{00000000-0005-0000-0000-0000E4250000}"/>
    <cellStyle name="60% - Ênfase2 2 2 5 8" xfId="8866" xr:uid="{00000000-0005-0000-0000-0000E5250000}"/>
    <cellStyle name="60% - Ênfase2 2 2 5 8 2" xfId="23401" xr:uid="{00000000-0005-0000-0000-0000E6250000}"/>
    <cellStyle name="60% - Ênfase2 2 2 5 9" xfId="8867" xr:uid="{00000000-0005-0000-0000-0000E7250000}"/>
    <cellStyle name="60% - Ênfase2 2 2 5 9 2" xfId="23402" xr:uid="{00000000-0005-0000-0000-0000E8250000}"/>
    <cellStyle name="60% - Ênfase2 2 2 6" xfId="8868" xr:uid="{00000000-0005-0000-0000-0000E9250000}"/>
    <cellStyle name="60% - Ênfase2 2 2 6 2" xfId="8869" xr:uid="{00000000-0005-0000-0000-0000EA250000}"/>
    <cellStyle name="60% - Ênfase2 2 2 6 2 2" xfId="23404" xr:uid="{00000000-0005-0000-0000-0000EB250000}"/>
    <cellStyle name="60% - Ênfase2 2 2 6 3" xfId="8870" xr:uid="{00000000-0005-0000-0000-0000EC250000}"/>
    <cellStyle name="60% - Ênfase2 2 2 6 3 2" xfId="23405" xr:uid="{00000000-0005-0000-0000-0000ED250000}"/>
    <cellStyle name="60% - Ênfase2 2 2 6 4" xfId="8871" xr:uid="{00000000-0005-0000-0000-0000EE250000}"/>
    <cellStyle name="60% - Ênfase2 2 2 6 4 2" xfId="23406" xr:uid="{00000000-0005-0000-0000-0000EF250000}"/>
    <cellStyle name="60% - Ênfase2 2 2 6 5" xfId="8872" xr:uid="{00000000-0005-0000-0000-0000F0250000}"/>
    <cellStyle name="60% - Ênfase2 2 2 6 5 2" xfId="23407" xr:uid="{00000000-0005-0000-0000-0000F1250000}"/>
    <cellStyle name="60% - Ênfase2 2 2 6 6" xfId="8873" xr:uid="{00000000-0005-0000-0000-0000F2250000}"/>
    <cellStyle name="60% - Ênfase2 2 2 6 6 2" xfId="23408" xr:uid="{00000000-0005-0000-0000-0000F3250000}"/>
    <cellStyle name="60% - Ênfase2 2 2 6 7" xfId="8874" xr:uid="{00000000-0005-0000-0000-0000F4250000}"/>
    <cellStyle name="60% - Ênfase2 2 2 6 7 2" xfId="23409" xr:uid="{00000000-0005-0000-0000-0000F5250000}"/>
    <cellStyle name="60% - Ênfase2 2 2 6 8" xfId="8875" xr:uid="{00000000-0005-0000-0000-0000F6250000}"/>
    <cellStyle name="60% - Ênfase2 2 2 6 8 2" xfId="23410" xr:uid="{00000000-0005-0000-0000-0000F7250000}"/>
    <cellStyle name="60% - Ênfase2 2 2 6 9" xfId="23403" xr:uid="{00000000-0005-0000-0000-0000F8250000}"/>
    <cellStyle name="60% - Ênfase2 2 2 7" xfId="8876" xr:uid="{00000000-0005-0000-0000-0000F9250000}"/>
    <cellStyle name="60% - Ênfase2 2 2 7 2" xfId="8877" xr:uid="{00000000-0005-0000-0000-0000FA250000}"/>
    <cellStyle name="60% - Ênfase2 2 2 7 2 2" xfId="23412" xr:uid="{00000000-0005-0000-0000-0000FB250000}"/>
    <cellStyle name="60% - Ênfase2 2 2 7 3" xfId="8878" xr:uid="{00000000-0005-0000-0000-0000FC250000}"/>
    <cellStyle name="60% - Ênfase2 2 2 7 3 2" xfId="23413" xr:uid="{00000000-0005-0000-0000-0000FD250000}"/>
    <cellStyle name="60% - Ênfase2 2 2 7 4" xfId="8879" xr:uid="{00000000-0005-0000-0000-0000FE250000}"/>
    <cellStyle name="60% - Ênfase2 2 2 7 4 2" xfId="23414" xr:uid="{00000000-0005-0000-0000-0000FF250000}"/>
    <cellStyle name="60% - Ênfase2 2 2 7 5" xfId="8880" xr:uid="{00000000-0005-0000-0000-000000260000}"/>
    <cellStyle name="60% - Ênfase2 2 2 7 5 2" xfId="23415" xr:uid="{00000000-0005-0000-0000-000001260000}"/>
    <cellStyle name="60% - Ênfase2 2 2 7 6" xfId="8881" xr:uid="{00000000-0005-0000-0000-000002260000}"/>
    <cellStyle name="60% - Ênfase2 2 2 7 6 2" xfId="23416" xr:uid="{00000000-0005-0000-0000-000003260000}"/>
    <cellStyle name="60% - Ênfase2 2 2 7 7" xfId="8882" xr:uid="{00000000-0005-0000-0000-000004260000}"/>
    <cellStyle name="60% - Ênfase2 2 2 7 7 2" xfId="23417" xr:uid="{00000000-0005-0000-0000-000005260000}"/>
    <cellStyle name="60% - Ênfase2 2 2 7 8" xfId="8883" xr:uid="{00000000-0005-0000-0000-000006260000}"/>
    <cellStyle name="60% - Ênfase2 2 2 7 8 2" xfId="23418" xr:uid="{00000000-0005-0000-0000-000007260000}"/>
    <cellStyle name="60% - Ênfase2 2 2 7 9" xfId="23411" xr:uid="{00000000-0005-0000-0000-000008260000}"/>
    <cellStyle name="60% - Ênfase2 2 2 8" xfId="8884" xr:uid="{00000000-0005-0000-0000-000009260000}"/>
    <cellStyle name="60% - Ênfase2 2 2 8 2" xfId="8885" xr:uid="{00000000-0005-0000-0000-00000A260000}"/>
    <cellStyle name="60% - Ênfase2 2 2 8 2 2" xfId="23420" xr:uid="{00000000-0005-0000-0000-00000B260000}"/>
    <cellStyle name="60% - Ênfase2 2 2 8 3" xfId="8886" xr:uid="{00000000-0005-0000-0000-00000C260000}"/>
    <cellStyle name="60% - Ênfase2 2 2 8 3 2" xfId="23421" xr:uid="{00000000-0005-0000-0000-00000D260000}"/>
    <cellStyle name="60% - Ênfase2 2 2 8 4" xfId="8887" xr:uid="{00000000-0005-0000-0000-00000E260000}"/>
    <cellStyle name="60% - Ênfase2 2 2 8 4 2" xfId="23422" xr:uid="{00000000-0005-0000-0000-00000F260000}"/>
    <cellStyle name="60% - Ênfase2 2 2 8 5" xfId="8888" xr:uid="{00000000-0005-0000-0000-000010260000}"/>
    <cellStyle name="60% - Ênfase2 2 2 8 5 2" xfId="23423" xr:uid="{00000000-0005-0000-0000-000011260000}"/>
    <cellStyle name="60% - Ênfase2 2 2 8 6" xfId="8889" xr:uid="{00000000-0005-0000-0000-000012260000}"/>
    <cellStyle name="60% - Ênfase2 2 2 8 6 2" xfId="23424" xr:uid="{00000000-0005-0000-0000-000013260000}"/>
    <cellStyle name="60% - Ênfase2 2 2 8 7" xfId="23419" xr:uid="{00000000-0005-0000-0000-000014260000}"/>
    <cellStyle name="60% - Ênfase2 2 2 9" xfId="8890" xr:uid="{00000000-0005-0000-0000-000015260000}"/>
    <cellStyle name="60% - Ênfase2 2 2 9 2" xfId="8891" xr:uid="{00000000-0005-0000-0000-000016260000}"/>
    <cellStyle name="60% - Ênfase2 2 2 9 2 2" xfId="23426" xr:uid="{00000000-0005-0000-0000-000017260000}"/>
    <cellStyle name="60% - Ênfase2 2 2 9 3" xfId="8892" xr:uid="{00000000-0005-0000-0000-000018260000}"/>
    <cellStyle name="60% - Ênfase2 2 2 9 3 2" xfId="23427" xr:uid="{00000000-0005-0000-0000-000019260000}"/>
    <cellStyle name="60% - Ênfase2 2 2 9 4" xfId="8893" xr:uid="{00000000-0005-0000-0000-00001A260000}"/>
    <cellStyle name="60% - Ênfase2 2 2 9 4 2" xfId="23428" xr:uid="{00000000-0005-0000-0000-00001B260000}"/>
    <cellStyle name="60% - Ênfase2 2 2 9 5" xfId="23425" xr:uid="{00000000-0005-0000-0000-00001C260000}"/>
    <cellStyle name="60% - Ênfase2 2 20" xfId="37400" xr:uid="{00000000-0005-0000-0000-00001D260000}"/>
    <cellStyle name="60% - Ênfase2 2 3" xfId="8894" xr:uid="{00000000-0005-0000-0000-00001E260000}"/>
    <cellStyle name="60% - Ênfase2 2 3 2" xfId="8895" xr:uid="{00000000-0005-0000-0000-00001F260000}"/>
    <cellStyle name="60% - Ênfase2 2 3 2 2" xfId="23430" xr:uid="{00000000-0005-0000-0000-000020260000}"/>
    <cellStyle name="60% - Ênfase2 2 3 3" xfId="8896" xr:uid="{00000000-0005-0000-0000-000021260000}"/>
    <cellStyle name="60% - Ênfase2 2 3 3 2" xfId="23431" xr:uid="{00000000-0005-0000-0000-000022260000}"/>
    <cellStyle name="60% - Ênfase2 2 3 4" xfId="23429" xr:uid="{00000000-0005-0000-0000-000023260000}"/>
    <cellStyle name="60% - Ênfase2 2 4" xfId="8897" xr:uid="{00000000-0005-0000-0000-000024260000}"/>
    <cellStyle name="60% - Ênfase2 2 4 2" xfId="23432" xr:uid="{00000000-0005-0000-0000-000025260000}"/>
    <cellStyle name="60% - Ênfase2 2 5" xfId="8898" xr:uid="{00000000-0005-0000-0000-000026260000}"/>
    <cellStyle name="60% - Ênfase2 2 5 10" xfId="8899" xr:uid="{00000000-0005-0000-0000-000027260000}"/>
    <cellStyle name="60% - Ênfase2 2 5 10 2" xfId="23434" xr:uid="{00000000-0005-0000-0000-000028260000}"/>
    <cellStyle name="60% - Ênfase2 2 5 11" xfId="8900" xr:uid="{00000000-0005-0000-0000-000029260000}"/>
    <cellStyle name="60% - Ênfase2 2 5 11 2" xfId="23435" xr:uid="{00000000-0005-0000-0000-00002A260000}"/>
    <cellStyle name="60% - Ênfase2 2 5 12" xfId="8901" xr:uid="{00000000-0005-0000-0000-00002B260000}"/>
    <cellStyle name="60% - Ênfase2 2 5 12 2" xfId="23436" xr:uid="{00000000-0005-0000-0000-00002C260000}"/>
    <cellStyle name="60% - Ênfase2 2 5 13" xfId="23433" xr:uid="{00000000-0005-0000-0000-00002D260000}"/>
    <cellStyle name="60% - Ênfase2 2 5 2" xfId="8902" xr:uid="{00000000-0005-0000-0000-00002E260000}"/>
    <cellStyle name="60% - Ênfase2 2 5 2 2" xfId="23437" xr:uid="{00000000-0005-0000-0000-00002F260000}"/>
    <cellStyle name="60% - Ênfase2 2 5 3" xfId="8903" xr:uid="{00000000-0005-0000-0000-000030260000}"/>
    <cellStyle name="60% - Ênfase2 2 5 3 2" xfId="23438" xr:uid="{00000000-0005-0000-0000-000031260000}"/>
    <cellStyle name="60% - Ênfase2 2 5 4" xfId="8904" xr:uid="{00000000-0005-0000-0000-000032260000}"/>
    <cellStyle name="60% - Ênfase2 2 5 4 2" xfId="23439" xr:uid="{00000000-0005-0000-0000-000033260000}"/>
    <cellStyle name="60% - Ênfase2 2 5 5" xfId="8905" xr:uid="{00000000-0005-0000-0000-000034260000}"/>
    <cellStyle name="60% - Ênfase2 2 5 5 2" xfId="23440" xr:uid="{00000000-0005-0000-0000-000035260000}"/>
    <cellStyle name="60% - Ênfase2 2 5 6" xfId="8906" xr:uid="{00000000-0005-0000-0000-000036260000}"/>
    <cellStyle name="60% - Ênfase2 2 5 6 2" xfId="23441" xr:uid="{00000000-0005-0000-0000-000037260000}"/>
    <cellStyle name="60% - Ênfase2 2 5 7" xfId="8907" xr:uid="{00000000-0005-0000-0000-000038260000}"/>
    <cellStyle name="60% - Ênfase2 2 5 7 2" xfId="23442" xr:uid="{00000000-0005-0000-0000-000039260000}"/>
    <cellStyle name="60% - Ênfase2 2 5 8" xfId="8908" xr:uid="{00000000-0005-0000-0000-00003A260000}"/>
    <cellStyle name="60% - Ênfase2 2 5 8 2" xfId="23443" xr:uid="{00000000-0005-0000-0000-00003B260000}"/>
    <cellStyle name="60% - Ênfase2 2 5 9" xfId="8909" xr:uid="{00000000-0005-0000-0000-00003C260000}"/>
    <cellStyle name="60% - Ênfase2 2 5 9 2" xfId="23444" xr:uid="{00000000-0005-0000-0000-00003D260000}"/>
    <cellStyle name="60% - Ênfase2 2 6" xfId="8910" xr:uid="{00000000-0005-0000-0000-00003E260000}"/>
    <cellStyle name="60% - Ênfase2 2 6 2" xfId="8911" xr:uid="{00000000-0005-0000-0000-00003F260000}"/>
    <cellStyle name="60% - Ênfase2 2 6 2 2" xfId="23446" xr:uid="{00000000-0005-0000-0000-000040260000}"/>
    <cellStyle name="60% - Ênfase2 2 6 3" xfId="8912" xr:uid="{00000000-0005-0000-0000-000041260000}"/>
    <cellStyle name="60% - Ênfase2 2 6 3 2" xfId="23447" xr:uid="{00000000-0005-0000-0000-000042260000}"/>
    <cellStyle name="60% - Ênfase2 2 6 4" xfId="8913" xr:uid="{00000000-0005-0000-0000-000043260000}"/>
    <cellStyle name="60% - Ênfase2 2 6 4 2" xfId="23448" xr:uid="{00000000-0005-0000-0000-000044260000}"/>
    <cellStyle name="60% - Ênfase2 2 6 5" xfId="8914" xr:uid="{00000000-0005-0000-0000-000045260000}"/>
    <cellStyle name="60% - Ênfase2 2 6 5 2" xfId="23449" xr:uid="{00000000-0005-0000-0000-000046260000}"/>
    <cellStyle name="60% - Ênfase2 2 6 6" xfId="8915" xr:uid="{00000000-0005-0000-0000-000047260000}"/>
    <cellStyle name="60% - Ênfase2 2 6 6 2" xfId="23450" xr:uid="{00000000-0005-0000-0000-000048260000}"/>
    <cellStyle name="60% - Ênfase2 2 6 7" xfId="8916" xr:uid="{00000000-0005-0000-0000-000049260000}"/>
    <cellStyle name="60% - Ênfase2 2 6 7 2" xfId="23451" xr:uid="{00000000-0005-0000-0000-00004A260000}"/>
    <cellStyle name="60% - Ênfase2 2 6 8" xfId="8917" xr:uid="{00000000-0005-0000-0000-00004B260000}"/>
    <cellStyle name="60% - Ênfase2 2 6 8 2" xfId="23452" xr:uid="{00000000-0005-0000-0000-00004C260000}"/>
    <cellStyle name="60% - Ênfase2 2 6 9" xfId="23445" xr:uid="{00000000-0005-0000-0000-00004D260000}"/>
    <cellStyle name="60% - Ênfase2 2 7" xfId="8918" xr:uid="{00000000-0005-0000-0000-00004E260000}"/>
    <cellStyle name="60% - Ênfase2 2 7 2" xfId="8919" xr:uid="{00000000-0005-0000-0000-00004F260000}"/>
    <cellStyle name="60% - Ênfase2 2 7 2 2" xfId="23454" xr:uid="{00000000-0005-0000-0000-000050260000}"/>
    <cellStyle name="60% - Ênfase2 2 7 3" xfId="8920" xr:uid="{00000000-0005-0000-0000-000051260000}"/>
    <cellStyle name="60% - Ênfase2 2 7 3 2" xfId="23455" xr:uid="{00000000-0005-0000-0000-000052260000}"/>
    <cellStyle name="60% - Ênfase2 2 7 4" xfId="8921" xr:uid="{00000000-0005-0000-0000-000053260000}"/>
    <cellStyle name="60% - Ênfase2 2 7 4 2" xfId="23456" xr:uid="{00000000-0005-0000-0000-000054260000}"/>
    <cellStyle name="60% - Ênfase2 2 7 5" xfId="8922" xr:uid="{00000000-0005-0000-0000-000055260000}"/>
    <cellStyle name="60% - Ênfase2 2 7 5 2" xfId="23457" xr:uid="{00000000-0005-0000-0000-000056260000}"/>
    <cellStyle name="60% - Ênfase2 2 7 6" xfId="8923" xr:uid="{00000000-0005-0000-0000-000057260000}"/>
    <cellStyle name="60% - Ênfase2 2 7 6 2" xfId="23458" xr:uid="{00000000-0005-0000-0000-000058260000}"/>
    <cellStyle name="60% - Ênfase2 2 7 7" xfId="8924" xr:uid="{00000000-0005-0000-0000-000059260000}"/>
    <cellStyle name="60% - Ênfase2 2 7 7 2" xfId="23459" xr:uid="{00000000-0005-0000-0000-00005A260000}"/>
    <cellStyle name="60% - Ênfase2 2 7 8" xfId="8925" xr:uid="{00000000-0005-0000-0000-00005B260000}"/>
    <cellStyle name="60% - Ênfase2 2 7 8 2" xfId="23460" xr:uid="{00000000-0005-0000-0000-00005C260000}"/>
    <cellStyle name="60% - Ênfase2 2 7 9" xfId="23453" xr:uid="{00000000-0005-0000-0000-00005D260000}"/>
    <cellStyle name="60% - Ênfase2 2 8" xfId="8926" xr:uid="{00000000-0005-0000-0000-00005E260000}"/>
    <cellStyle name="60% - Ênfase2 2 8 2" xfId="8927" xr:uid="{00000000-0005-0000-0000-00005F260000}"/>
    <cellStyle name="60% - Ênfase2 2 8 2 2" xfId="23462" xr:uid="{00000000-0005-0000-0000-000060260000}"/>
    <cellStyle name="60% - Ênfase2 2 8 3" xfId="8928" xr:uid="{00000000-0005-0000-0000-000061260000}"/>
    <cellStyle name="60% - Ênfase2 2 8 3 2" xfId="23463" xr:uid="{00000000-0005-0000-0000-000062260000}"/>
    <cellStyle name="60% - Ênfase2 2 8 4" xfId="8929" xr:uid="{00000000-0005-0000-0000-000063260000}"/>
    <cellStyle name="60% - Ênfase2 2 8 4 2" xfId="23464" xr:uid="{00000000-0005-0000-0000-000064260000}"/>
    <cellStyle name="60% - Ênfase2 2 8 5" xfId="8930" xr:uid="{00000000-0005-0000-0000-000065260000}"/>
    <cellStyle name="60% - Ênfase2 2 8 5 2" xfId="23465" xr:uid="{00000000-0005-0000-0000-000066260000}"/>
    <cellStyle name="60% - Ênfase2 2 8 6" xfId="8931" xr:uid="{00000000-0005-0000-0000-000067260000}"/>
    <cellStyle name="60% - Ênfase2 2 8 6 2" xfId="23466" xr:uid="{00000000-0005-0000-0000-000068260000}"/>
    <cellStyle name="60% - Ênfase2 2 8 7" xfId="23461" xr:uid="{00000000-0005-0000-0000-000069260000}"/>
    <cellStyle name="60% - Ênfase2 2 9" xfId="8932" xr:uid="{00000000-0005-0000-0000-00006A260000}"/>
    <cellStyle name="60% - Ênfase2 2 9 2" xfId="8933" xr:uid="{00000000-0005-0000-0000-00006B260000}"/>
    <cellStyle name="60% - Ênfase2 2 9 2 2" xfId="23468" xr:uid="{00000000-0005-0000-0000-00006C260000}"/>
    <cellStyle name="60% - Ênfase2 2 9 3" xfId="8934" xr:uid="{00000000-0005-0000-0000-00006D260000}"/>
    <cellStyle name="60% - Ênfase2 2 9 3 2" xfId="23469" xr:uid="{00000000-0005-0000-0000-00006E260000}"/>
    <cellStyle name="60% - Ênfase2 2 9 4" xfId="8935" xr:uid="{00000000-0005-0000-0000-00006F260000}"/>
    <cellStyle name="60% - Ênfase2 2 9 4 2" xfId="23470" xr:uid="{00000000-0005-0000-0000-000070260000}"/>
    <cellStyle name="60% - Ênfase2 2 9 5" xfId="23467" xr:uid="{00000000-0005-0000-0000-000071260000}"/>
    <cellStyle name="60% - Ênfase2 20" xfId="8936" xr:uid="{00000000-0005-0000-0000-000072260000}"/>
    <cellStyle name="60% - Ênfase2 20 2" xfId="23471" xr:uid="{00000000-0005-0000-0000-000073260000}"/>
    <cellStyle name="60% - Ênfase2 21" xfId="8937" xr:uid="{00000000-0005-0000-0000-000074260000}"/>
    <cellStyle name="60% - Ênfase2 21 2" xfId="23472" xr:uid="{00000000-0005-0000-0000-000075260000}"/>
    <cellStyle name="60% - Ênfase2 22" xfId="8938" xr:uid="{00000000-0005-0000-0000-000076260000}"/>
    <cellStyle name="60% - Ênfase2 22 2" xfId="23473" xr:uid="{00000000-0005-0000-0000-000077260000}"/>
    <cellStyle name="60% - Ênfase2 23" xfId="8939" xr:uid="{00000000-0005-0000-0000-000078260000}"/>
    <cellStyle name="60% - Ênfase2 23 2" xfId="23474" xr:uid="{00000000-0005-0000-0000-000079260000}"/>
    <cellStyle name="60% - Ênfase2 24" xfId="8940" xr:uid="{00000000-0005-0000-0000-00007A260000}"/>
    <cellStyle name="60% - Ênfase2 24 2" xfId="23475" xr:uid="{00000000-0005-0000-0000-00007B260000}"/>
    <cellStyle name="60% - Ênfase2 25" xfId="8941" xr:uid="{00000000-0005-0000-0000-00007C260000}"/>
    <cellStyle name="60% - Ênfase2 25 2" xfId="23476" xr:uid="{00000000-0005-0000-0000-00007D260000}"/>
    <cellStyle name="60% - Ênfase2 26" xfId="8942" xr:uid="{00000000-0005-0000-0000-00007E260000}"/>
    <cellStyle name="60% - Ênfase2 26 2" xfId="23477" xr:uid="{00000000-0005-0000-0000-00007F260000}"/>
    <cellStyle name="60% - Ênfase2 27" xfId="8943" xr:uid="{00000000-0005-0000-0000-000080260000}"/>
    <cellStyle name="60% - Ênfase2 27 2" xfId="23478" xr:uid="{00000000-0005-0000-0000-000081260000}"/>
    <cellStyle name="60% - Ênfase2 28" xfId="8944" xr:uid="{00000000-0005-0000-0000-000082260000}"/>
    <cellStyle name="60% - Ênfase2 28 2" xfId="23479" xr:uid="{00000000-0005-0000-0000-000083260000}"/>
    <cellStyle name="60% - Ênfase2 29" xfId="8945" xr:uid="{00000000-0005-0000-0000-000084260000}"/>
    <cellStyle name="60% - Ênfase2 29 2" xfId="23480" xr:uid="{00000000-0005-0000-0000-000085260000}"/>
    <cellStyle name="60% - Ênfase2 3" xfId="3081" xr:uid="{00000000-0005-0000-0000-000086260000}"/>
    <cellStyle name="60% - Ênfase2 3 2" xfId="8946" xr:uid="{00000000-0005-0000-0000-000087260000}"/>
    <cellStyle name="60% - Ênfase2 3 2 2" xfId="23482" xr:uid="{00000000-0005-0000-0000-000088260000}"/>
    <cellStyle name="60% - Ênfase2 3 3" xfId="8947" xr:uid="{00000000-0005-0000-0000-000089260000}"/>
    <cellStyle name="60% - Ênfase2 3 3 2" xfId="23483" xr:uid="{00000000-0005-0000-0000-00008A260000}"/>
    <cellStyle name="60% - Ênfase2 3 4" xfId="23481" xr:uid="{00000000-0005-0000-0000-00008B260000}"/>
    <cellStyle name="60% - Ênfase2 3 5" xfId="37401" xr:uid="{00000000-0005-0000-0000-00008C260000}"/>
    <cellStyle name="60% - Ênfase2 30" xfId="8948" xr:uid="{00000000-0005-0000-0000-00008D260000}"/>
    <cellStyle name="60% - Ênfase2 30 2" xfId="23484" xr:uid="{00000000-0005-0000-0000-00008E260000}"/>
    <cellStyle name="60% - Ênfase2 31" xfId="35189" xr:uid="{00000000-0005-0000-0000-00008F260000}"/>
    <cellStyle name="60% - Ênfase2 32" xfId="23205" xr:uid="{00000000-0005-0000-0000-000090260000}"/>
    <cellStyle name="60% - Ênfase2 33" xfId="36297" xr:uid="{00000000-0005-0000-0000-000091260000}"/>
    <cellStyle name="60% - Ênfase2 34" xfId="43642" xr:uid="{F1D52E7B-4E14-44C6-9E54-EC178B3740EB}"/>
    <cellStyle name="60% - Ênfase2 4" xfId="3204" xr:uid="{00000000-0005-0000-0000-000092260000}"/>
    <cellStyle name="60% - Ênfase2 4 2" xfId="8949" xr:uid="{00000000-0005-0000-0000-000093260000}"/>
    <cellStyle name="60% - Ênfase2 4 2 2" xfId="23486" xr:uid="{00000000-0005-0000-0000-000094260000}"/>
    <cellStyle name="60% - Ênfase2 4 3" xfId="8950" xr:uid="{00000000-0005-0000-0000-000095260000}"/>
    <cellStyle name="60% - Ênfase2 4 3 2" xfId="23487" xr:uid="{00000000-0005-0000-0000-000096260000}"/>
    <cellStyle name="60% - Ênfase2 4 4" xfId="23485" xr:uid="{00000000-0005-0000-0000-000097260000}"/>
    <cellStyle name="60% - Ênfase2 5" xfId="3069" xr:uid="{00000000-0005-0000-0000-000098260000}"/>
    <cellStyle name="60% - Ênfase2 5 2" xfId="8951" xr:uid="{00000000-0005-0000-0000-000099260000}"/>
    <cellStyle name="60% - Ênfase2 5 2 2" xfId="23489" xr:uid="{00000000-0005-0000-0000-00009A260000}"/>
    <cellStyle name="60% - Ênfase2 5 3" xfId="8952" xr:uid="{00000000-0005-0000-0000-00009B260000}"/>
    <cellStyle name="60% - Ênfase2 5 3 2" xfId="23490" xr:uid="{00000000-0005-0000-0000-00009C260000}"/>
    <cellStyle name="60% - Ênfase2 5 4" xfId="23488" xr:uid="{00000000-0005-0000-0000-00009D260000}"/>
    <cellStyle name="60% - Ênfase2 6" xfId="8953" xr:uid="{00000000-0005-0000-0000-00009E260000}"/>
    <cellStyle name="60% - Ênfase2 6 2" xfId="23491" xr:uid="{00000000-0005-0000-0000-00009F260000}"/>
    <cellStyle name="60% - Ênfase2 7" xfId="8954" xr:uid="{00000000-0005-0000-0000-0000A0260000}"/>
    <cellStyle name="60% - Ênfase2 7 2" xfId="23492" xr:uid="{00000000-0005-0000-0000-0000A1260000}"/>
    <cellStyle name="60% - Ênfase2 8" xfId="8955" xr:uid="{00000000-0005-0000-0000-0000A2260000}"/>
    <cellStyle name="60% - Ênfase2 8 2" xfId="23493" xr:uid="{00000000-0005-0000-0000-0000A3260000}"/>
    <cellStyle name="60% - Ênfase2 9" xfId="8956" xr:uid="{00000000-0005-0000-0000-0000A4260000}"/>
    <cellStyle name="60% - Ênfase2 9 2" xfId="8957" xr:uid="{00000000-0005-0000-0000-0000A5260000}"/>
    <cellStyle name="60% - Ênfase2 9 2 2" xfId="8958" xr:uid="{00000000-0005-0000-0000-0000A6260000}"/>
    <cellStyle name="60% - Ênfase2 9 2 2 2" xfId="23496" xr:uid="{00000000-0005-0000-0000-0000A7260000}"/>
    <cellStyle name="60% - Ênfase2 9 2 3" xfId="23495" xr:uid="{00000000-0005-0000-0000-0000A8260000}"/>
    <cellStyle name="60% - Ênfase2 9 3" xfId="8959" xr:uid="{00000000-0005-0000-0000-0000A9260000}"/>
    <cellStyle name="60% - Ênfase2 9 3 2" xfId="23497" xr:uid="{00000000-0005-0000-0000-0000AA260000}"/>
    <cellStyle name="60% - Ênfase2 9 4" xfId="23494" xr:uid="{00000000-0005-0000-0000-0000AB260000}"/>
    <cellStyle name="60% - Ênfase3 10" xfId="8960" xr:uid="{00000000-0005-0000-0000-0000AC260000}"/>
    <cellStyle name="60% - Ênfase3 10 2" xfId="8961" xr:uid="{00000000-0005-0000-0000-0000AD260000}"/>
    <cellStyle name="60% - Ênfase3 10 2 2" xfId="23500" xr:uid="{00000000-0005-0000-0000-0000AE260000}"/>
    <cellStyle name="60% - Ênfase3 10 3" xfId="8962" xr:uid="{00000000-0005-0000-0000-0000AF260000}"/>
    <cellStyle name="60% - Ênfase3 10 3 2" xfId="23501" xr:uid="{00000000-0005-0000-0000-0000B0260000}"/>
    <cellStyle name="60% - Ênfase3 10 4" xfId="23499" xr:uid="{00000000-0005-0000-0000-0000B1260000}"/>
    <cellStyle name="60% - Ênfase3 11" xfId="8963" xr:uid="{00000000-0005-0000-0000-0000B2260000}"/>
    <cellStyle name="60% - Ênfase3 11 2" xfId="8964" xr:uid="{00000000-0005-0000-0000-0000B3260000}"/>
    <cellStyle name="60% - Ênfase3 11 2 2" xfId="23503" xr:uid="{00000000-0005-0000-0000-0000B4260000}"/>
    <cellStyle name="60% - Ênfase3 11 3" xfId="8965" xr:uid="{00000000-0005-0000-0000-0000B5260000}"/>
    <cellStyle name="60% - Ênfase3 11 3 2" xfId="23504" xr:uid="{00000000-0005-0000-0000-0000B6260000}"/>
    <cellStyle name="60% - Ênfase3 11 4" xfId="23502" xr:uid="{00000000-0005-0000-0000-0000B7260000}"/>
    <cellStyle name="60% - Ênfase3 12" xfId="8966" xr:uid="{00000000-0005-0000-0000-0000B8260000}"/>
    <cellStyle name="60% - Ênfase3 12 2" xfId="8967" xr:uid="{00000000-0005-0000-0000-0000B9260000}"/>
    <cellStyle name="60% - Ênfase3 12 2 2" xfId="23506" xr:uid="{00000000-0005-0000-0000-0000BA260000}"/>
    <cellStyle name="60% - Ênfase3 12 3" xfId="8968" xr:uid="{00000000-0005-0000-0000-0000BB260000}"/>
    <cellStyle name="60% - Ênfase3 12 3 2" xfId="23507" xr:uid="{00000000-0005-0000-0000-0000BC260000}"/>
    <cellStyle name="60% - Ênfase3 12 4" xfId="23505" xr:uid="{00000000-0005-0000-0000-0000BD260000}"/>
    <cellStyle name="60% - Ênfase3 13" xfId="8969" xr:uid="{00000000-0005-0000-0000-0000BE260000}"/>
    <cellStyle name="60% - Ênfase3 13 2" xfId="23508" xr:uid="{00000000-0005-0000-0000-0000BF260000}"/>
    <cellStyle name="60% - Ênfase3 14" xfId="8970" xr:uid="{00000000-0005-0000-0000-0000C0260000}"/>
    <cellStyle name="60% - Ênfase3 14 2" xfId="23509" xr:uid="{00000000-0005-0000-0000-0000C1260000}"/>
    <cellStyle name="60% - Ênfase3 15" xfId="8971" xr:uid="{00000000-0005-0000-0000-0000C2260000}"/>
    <cellStyle name="60% - Ênfase3 15 2" xfId="23510" xr:uid="{00000000-0005-0000-0000-0000C3260000}"/>
    <cellStyle name="60% - Ênfase3 16" xfId="8972" xr:uid="{00000000-0005-0000-0000-0000C4260000}"/>
    <cellStyle name="60% - Ênfase3 16 2" xfId="23511" xr:uid="{00000000-0005-0000-0000-0000C5260000}"/>
    <cellStyle name="60% - Ênfase3 17" xfId="8973" xr:uid="{00000000-0005-0000-0000-0000C6260000}"/>
    <cellStyle name="60% - Ênfase3 17 2" xfId="23512" xr:uid="{00000000-0005-0000-0000-0000C7260000}"/>
    <cellStyle name="60% - Ênfase3 18" xfId="8974" xr:uid="{00000000-0005-0000-0000-0000C8260000}"/>
    <cellStyle name="60% - Ênfase3 18 2" xfId="23513" xr:uid="{00000000-0005-0000-0000-0000C9260000}"/>
    <cellStyle name="60% - Ênfase3 19" xfId="8975" xr:uid="{00000000-0005-0000-0000-0000CA260000}"/>
    <cellStyle name="60% - Ênfase3 19 2" xfId="23514" xr:uid="{00000000-0005-0000-0000-0000CB260000}"/>
    <cellStyle name="60% - Ênfase3 2" xfId="3083" xr:uid="{00000000-0005-0000-0000-0000CC260000}"/>
    <cellStyle name="60% - Ênfase3 2 10" xfId="8976" xr:uid="{00000000-0005-0000-0000-0000CD260000}"/>
    <cellStyle name="60% - Ênfase3 2 10 2" xfId="8977" xr:uid="{00000000-0005-0000-0000-0000CE260000}"/>
    <cellStyle name="60% - Ênfase3 2 10 2 2" xfId="23517" xr:uid="{00000000-0005-0000-0000-0000CF260000}"/>
    <cellStyle name="60% - Ênfase3 2 10 3" xfId="8978" xr:uid="{00000000-0005-0000-0000-0000D0260000}"/>
    <cellStyle name="60% - Ênfase3 2 10 3 2" xfId="23518" xr:uid="{00000000-0005-0000-0000-0000D1260000}"/>
    <cellStyle name="60% - Ênfase3 2 10 4" xfId="8979" xr:uid="{00000000-0005-0000-0000-0000D2260000}"/>
    <cellStyle name="60% - Ênfase3 2 10 4 2" xfId="23519" xr:uid="{00000000-0005-0000-0000-0000D3260000}"/>
    <cellStyle name="60% - Ênfase3 2 10 5" xfId="23516" xr:uid="{00000000-0005-0000-0000-0000D4260000}"/>
    <cellStyle name="60% - Ênfase3 2 11" xfId="8980" xr:uid="{00000000-0005-0000-0000-0000D5260000}"/>
    <cellStyle name="60% - Ênfase3 2 11 2" xfId="8981" xr:uid="{00000000-0005-0000-0000-0000D6260000}"/>
    <cellStyle name="60% - Ênfase3 2 11 2 2" xfId="23521" xr:uid="{00000000-0005-0000-0000-0000D7260000}"/>
    <cellStyle name="60% - Ênfase3 2 11 3" xfId="8982" xr:uid="{00000000-0005-0000-0000-0000D8260000}"/>
    <cellStyle name="60% - Ênfase3 2 11 3 2" xfId="23522" xr:uid="{00000000-0005-0000-0000-0000D9260000}"/>
    <cellStyle name="60% - Ênfase3 2 11 4" xfId="8983" xr:uid="{00000000-0005-0000-0000-0000DA260000}"/>
    <cellStyle name="60% - Ênfase3 2 11 4 2" xfId="23523" xr:uid="{00000000-0005-0000-0000-0000DB260000}"/>
    <cellStyle name="60% - Ênfase3 2 11 5" xfId="23520" xr:uid="{00000000-0005-0000-0000-0000DC260000}"/>
    <cellStyle name="60% - Ênfase3 2 12" xfId="8984" xr:uid="{00000000-0005-0000-0000-0000DD260000}"/>
    <cellStyle name="60% - Ênfase3 2 12 2" xfId="8985" xr:uid="{00000000-0005-0000-0000-0000DE260000}"/>
    <cellStyle name="60% - Ênfase3 2 12 2 2" xfId="23525" xr:uid="{00000000-0005-0000-0000-0000DF260000}"/>
    <cellStyle name="60% - Ênfase3 2 12 3" xfId="8986" xr:uid="{00000000-0005-0000-0000-0000E0260000}"/>
    <cellStyle name="60% - Ênfase3 2 12 3 2" xfId="23526" xr:uid="{00000000-0005-0000-0000-0000E1260000}"/>
    <cellStyle name="60% - Ênfase3 2 12 4" xfId="23524" xr:uid="{00000000-0005-0000-0000-0000E2260000}"/>
    <cellStyle name="60% - Ênfase3 2 13" xfId="8987" xr:uid="{00000000-0005-0000-0000-0000E3260000}"/>
    <cellStyle name="60% - Ênfase3 2 13 2" xfId="8988" xr:uid="{00000000-0005-0000-0000-0000E4260000}"/>
    <cellStyle name="60% - Ênfase3 2 13 2 2" xfId="23528" xr:uid="{00000000-0005-0000-0000-0000E5260000}"/>
    <cellStyle name="60% - Ênfase3 2 13 3" xfId="23527" xr:uid="{00000000-0005-0000-0000-0000E6260000}"/>
    <cellStyle name="60% - Ênfase3 2 14" xfId="8989" xr:uid="{00000000-0005-0000-0000-0000E7260000}"/>
    <cellStyle name="60% - Ênfase3 2 14 2" xfId="23529" xr:uid="{00000000-0005-0000-0000-0000E8260000}"/>
    <cellStyle name="60% - Ênfase3 2 15" xfId="8990" xr:uid="{00000000-0005-0000-0000-0000E9260000}"/>
    <cellStyle name="60% - Ênfase3 2 15 2" xfId="23530" xr:uid="{00000000-0005-0000-0000-0000EA260000}"/>
    <cellStyle name="60% - Ênfase3 2 16" xfId="8991" xr:uid="{00000000-0005-0000-0000-0000EB260000}"/>
    <cellStyle name="60% - Ênfase3 2 16 2" xfId="23531" xr:uid="{00000000-0005-0000-0000-0000EC260000}"/>
    <cellStyle name="60% - Ênfase3 2 17" xfId="8992" xr:uid="{00000000-0005-0000-0000-0000ED260000}"/>
    <cellStyle name="60% - Ênfase3 2 17 2" xfId="23532" xr:uid="{00000000-0005-0000-0000-0000EE260000}"/>
    <cellStyle name="60% - Ênfase3 2 18" xfId="8993" xr:uid="{00000000-0005-0000-0000-0000EF260000}"/>
    <cellStyle name="60% - Ênfase3 2 18 2" xfId="23533" xr:uid="{00000000-0005-0000-0000-0000F0260000}"/>
    <cellStyle name="60% - Ênfase3 2 19" xfId="23515" xr:uid="{00000000-0005-0000-0000-0000F1260000}"/>
    <cellStyle name="60% - Ênfase3 2 2" xfId="8994" xr:uid="{00000000-0005-0000-0000-0000F2260000}"/>
    <cellStyle name="60% - Ênfase3 2 2 10" xfId="8995" xr:uid="{00000000-0005-0000-0000-0000F3260000}"/>
    <cellStyle name="60% - Ênfase3 2 2 10 2" xfId="8996" xr:uid="{00000000-0005-0000-0000-0000F4260000}"/>
    <cellStyle name="60% - Ênfase3 2 2 10 2 2" xfId="23536" xr:uid="{00000000-0005-0000-0000-0000F5260000}"/>
    <cellStyle name="60% - Ênfase3 2 2 10 3" xfId="8997" xr:uid="{00000000-0005-0000-0000-0000F6260000}"/>
    <cellStyle name="60% - Ênfase3 2 2 10 3 2" xfId="23537" xr:uid="{00000000-0005-0000-0000-0000F7260000}"/>
    <cellStyle name="60% - Ênfase3 2 2 10 4" xfId="8998" xr:uid="{00000000-0005-0000-0000-0000F8260000}"/>
    <cellStyle name="60% - Ênfase3 2 2 10 4 2" xfId="23538" xr:uid="{00000000-0005-0000-0000-0000F9260000}"/>
    <cellStyle name="60% - Ênfase3 2 2 10 5" xfId="23535" xr:uid="{00000000-0005-0000-0000-0000FA260000}"/>
    <cellStyle name="60% - Ênfase3 2 2 11" xfId="8999" xr:uid="{00000000-0005-0000-0000-0000FB260000}"/>
    <cellStyle name="60% - Ênfase3 2 2 11 2" xfId="9000" xr:uid="{00000000-0005-0000-0000-0000FC260000}"/>
    <cellStyle name="60% - Ênfase3 2 2 11 2 2" xfId="23540" xr:uid="{00000000-0005-0000-0000-0000FD260000}"/>
    <cellStyle name="60% - Ênfase3 2 2 11 3" xfId="9001" xr:uid="{00000000-0005-0000-0000-0000FE260000}"/>
    <cellStyle name="60% - Ênfase3 2 2 11 3 2" xfId="23541" xr:uid="{00000000-0005-0000-0000-0000FF260000}"/>
    <cellStyle name="60% - Ênfase3 2 2 11 4" xfId="9002" xr:uid="{00000000-0005-0000-0000-000000270000}"/>
    <cellStyle name="60% - Ênfase3 2 2 11 4 2" xfId="23542" xr:uid="{00000000-0005-0000-0000-000001270000}"/>
    <cellStyle name="60% - Ênfase3 2 2 11 5" xfId="23539" xr:uid="{00000000-0005-0000-0000-000002270000}"/>
    <cellStyle name="60% - Ênfase3 2 2 12" xfId="9003" xr:uid="{00000000-0005-0000-0000-000003270000}"/>
    <cellStyle name="60% - Ênfase3 2 2 12 2" xfId="9004" xr:uid="{00000000-0005-0000-0000-000004270000}"/>
    <cellStyle name="60% - Ênfase3 2 2 12 2 2" xfId="23544" xr:uid="{00000000-0005-0000-0000-000005270000}"/>
    <cellStyle name="60% - Ênfase3 2 2 12 3" xfId="9005" xr:uid="{00000000-0005-0000-0000-000006270000}"/>
    <cellStyle name="60% - Ênfase3 2 2 12 3 2" xfId="23545" xr:uid="{00000000-0005-0000-0000-000007270000}"/>
    <cellStyle name="60% - Ênfase3 2 2 12 4" xfId="23543" xr:uid="{00000000-0005-0000-0000-000008270000}"/>
    <cellStyle name="60% - Ênfase3 2 2 13" xfId="9006" xr:uid="{00000000-0005-0000-0000-000009270000}"/>
    <cellStyle name="60% - Ênfase3 2 2 13 2" xfId="9007" xr:uid="{00000000-0005-0000-0000-00000A270000}"/>
    <cellStyle name="60% - Ênfase3 2 2 13 2 2" xfId="23547" xr:uid="{00000000-0005-0000-0000-00000B270000}"/>
    <cellStyle name="60% - Ênfase3 2 2 13 3" xfId="23546" xr:uid="{00000000-0005-0000-0000-00000C270000}"/>
    <cellStyle name="60% - Ênfase3 2 2 14" xfId="9008" xr:uid="{00000000-0005-0000-0000-00000D270000}"/>
    <cellStyle name="60% - Ênfase3 2 2 14 2" xfId="23548" xr:uid="{00000000-0005-0000-0000-00000E270000}"/>
    <cellStyle name="60% - Ênfase3 2 2 15" xfId="9009" xr:uid="{00000000-0005-0000-0000-00000F270000}"/>
    <cellStyle name="60% - Ênfase3 2 2 15 2" xfId="23549" xr:uid="{00000000-0005-0000-0000-000010270000}"/>
    <cellStyle name="60% - Ênfase3 2 2 16" xfId="9010" xr:uid="{00000000-0005-0000-0000-000011270000}"/>
    <cellStyle name="60% - Ênfase3 2 2 16 2" xfId="23550" xr:uid="{00000000-0005-0000-0000-000012270000}"/>
    <cellStyle name="60% - Ênfase3 2 2 17" xfId="9011" xr:uid="{00000000-0005-0000-0000-000013270000}"/>
    <cellStyle name="60% - Ênfase3 2 2 17 2" xfId="23551" xr:uid="{00000000-0005-0000-0000-000014270000}"/>
    <cellStyle name="60% - Ênfase3 2 2 18" xfId="9012" xr:uid="{00000000-0005-0000-0000-000015270000}"/>
    <cellStyle name="60% - Ênfase3 2 2 18 2" xfId="23552" xr:uid="{00000000-0005-0000-0000-000016270000}"/>
    <cellStyle name="60% - Ênfase3 2 2 19" xfId="23534" xr:uid="{00000000-0005-0000-0000-000017270000}"/>
    <cellStyle name="60% - Ênfase3 2 2 2" xfId="9013" xr:uid="{00000000-0005-0000-0000-000018270000}"/>
    <cellStyle name="60% - Ênfase3 2 2 2 10" xfId="9014" xr:uid="{00000000-0005-0000-0000-000019270000}"/>
    <cellStyle name="60% - Ênfase3 2 2 2 10 2" xfId="9015" xr:uid="{00000000-0005-0000-0000-00001A270000}"/>
    <cellStyle name="60% - Ênfase3 2 2 2 10 2 2" xfId="23555" xr:uid="{00000000-0005-0000-0000-00001B270000}"/>
    <cellStyle name="60% - Ênfase3 2 2 2 10 3" xfId="9016" xr:uid="{00000000-0005-0000-0000-00001C270000}"/>
    <cellStyle name="60% - Ênfase3 2 2 2 10 3 2" xfId="23556" xr:uid="{00000000-0005-0000-0000-00001D270000}"/>
    <cellStyle name="60% - Ênfase3 2 2 2 10 4" xfId="9017" xr:uid="{00000000-0005-0000-0000-00001E270000}"/>
    <cellStyle name="60% - Ênfase3 2 2 2 10 4 2" xfId="23557" xr:uid="{00000000-0005-0000-0000-00001F270000}"/>
    <cellStyle name="60% - Ênfase3 2 2 2 10 5" xfId="23554" xr:uid="{00000000-0005-0000-0000-000020270000}"/>
    <cellStyle name="60% - Ênfase3 2 2 2 11" xfId="9018" xr:uid="{00000000-0005-0000-0000-000021270000}"/>
    <cellStyle name="60% - Ênfase3 2 2 2 11 2" xfId="9019" xr:uid="{00000000-0005-0000-0000-000022270000}"/>
    <cellStyle name="60% - Ênfase3 2 2 2 11 2 2" xfId="23559" xr:uid="{00000000-0005-0000-0000-000023270000}"/>
    <cellStyle name="60% - Ênfase3 2 2 2 11 3" xfId="9020" xr:uid="{00000000-0005-0000-0000-000024270000}"/>
    <cellStyle name="60% - Ênfase3 2 2 2 11 3 2" xfId="23560" xr:uid="{00000000-0005-0000-0000-000025270000}"/>
    <cellStyle name="60% - Ênfase3 2 2 2 11 4" xfId="23558" xr:uid="{00000000-0005-0000-0000-000026270000}"/>
    <cellStyle name="60% - Ênfase3 2 2 2 12" xfId="9021" xr:uid="{00000000-0005-0000-0000-000027270000}"/>
    <cellStyle name="60% - Ênfase3 2 2 2 12 2" xfId="9022" xr:uid="{00000000-0005-0000-0000-000028270000}"/>
    <cellStyle name="60% - Ênfase3 2 2 2 12 2 2" xfId="23562" xr:uid="{00000000-0005-0000-0000-000029270000}"/>
    <cellStyle name="60% - Ênfase3 2 2 2 12 3" xfId="23561" xr:uid="{00000000-0005-0000-0000-00002A270000}"/>
    <cellStyle name="60% - Ênfase3 2 2 2 13" xfId="9023" xr:uid="{00000000-0005-0000-0000-00002B270000}"/>
    <cellStyle name="60% - Ênfase3 2 2 2 13 2" xfId="23563" xr:uid="{00000000-0005-0000-0000-00002C270000}"/>
    <cellStyle name="60% - Ênfase3 2 2 2 14" xfId="9024" xr:uid="{00000000-0005-0000-0000-00002D270000}"/>
    <cellStyle name="60% - Ênfase3 2 2 2 14 2" xfId="23564" xr:uid="{00000000-0005-0000-0000-00002E270000}"/>
    <cellStyle name="60% - Ênfase3 2 2 2 15" xfId="9025" xr:uid="{00000000-0005-0000-0000-00002F270000}"/>
    <cellStyle name="60% - Ênfase3 2 2 2 15 2" xfId="23565" xr:uid="{00000000-0005-0000-0000-000030270000}"/>
    <cellStyle name="60% - Ênfase3 2 2 2 16" xfId="9026" xr:uid="{00000000-0005-0000-0000-000031270000}"/>
    <cellStyle name="60% - Ênfase3 2 2 2 16 2" xfId="23566" xr:uid="{00000000-0005-0000-0000-000032270000}"/>
    <cellStyle name="60% - Ênfase3 2 2 2 17" xfId="9027" xr:uid="{00000000-0005-0000-0000-000033270000}"/>
    <cellStyle name="60% - Ênfase3 2 2 2 17 2" xfId="23567" xr:uid="{00000000-0005-0000-0000-000034270000}"/>
    <cellStyle name="60% - Ênfase3 2 2 2 18" xfId="23553" xr:uid="{00000000-0005-0000-0000-000035270000}"/>
    <cellStyle name="60% - Ênfase3 2 2 2 2" xfId="9028" xr:uid="{00000000-0005-0000-0000-000036270000}"/>
    <cellStyle name="60% - Ênfase3 2 2 2 2 10" xfId="9029" xr:uid="{00000000-0005-0000-0000-000037270000}"/>
    <cellStyle name="60% - Ênfase3 2 2 2 2 10 2" xfId="9030" xr:uid="{00000000-0005-0000-0000-000038270000}"/>
    <cellStyle name="60% - Ênfase3 2 2 2 2 10 2 2" xfId="23570" xr:uid="{00000000-0005-0000-0000-000039270000}"/>
    <cellStyle name="60% - Ênfase3 2 2 2 2 10 3" xfId="9031" xr:uid="{00000000-0005-0000-0000-00003A270000}"/>
    <cellStyle name="60% - Ênfase3 2 2 2 2 10 3 2" xfId="23571" xr:uid="{00000000-0005-0000-0000-00003B270000}"/>
    <cellStyle name="60% - Ênfase3 2 2 2 2 10 4" xfId="23569" xr:uid="{00000000-0005-0000-0000-00003C270000}"/>
    <cellStyle name="60% - Ênfase3 2 2 2 2 11" xfId="9032" xr:uid="{00000000-0005-0000-0000-00003D270000}"/>
    <cellStyle name="60% - Ênfase3 2 2 2 2 11 2" xfId="9033" xr:uid="{00000000-0005-0000-0000-00003E270000}"/>
    <cellStyle name="60% - Ênfase3 2 2 2 2 11 2 2" xfId="23573" xr:uid="{00000000-0005-0000-0000-00003F270000}"/>
    <cellStyle name="60% - Ênfase3 2 2 2 2 11 3" xfId="23572" xr:uid="{00000000-0005-0000-0000-000040270000}"/>
    <cellStyle name="60% - Ênfase3 2 2 2 2 12" xfId="9034" xr:uid="{00000000-0005-0000-0000-000041270000}"/>
    <cellStyle name="60% - Ênfase3 2 2 2 2 12 2" xfId="23574" xr:uid="{00000000-0005-0000-0000-000042270000}"/>
    <cellStyle name="60% - Ênfase3 2 2 2 2 13" xfId="9035" xr:uid="{00000000-0005-0000-0000-000043270000}"/>
    <cellStyle name="60% - Ênfase3 2 2 2 2 13 2" xfId="23575" xr:uid="{00000000-0005-0000-0000-000044270000}"/>
    <cellStyle name="60% - Ênfase3 2 2 2 2 14" xfId="9036" xr:uid="{00000000-0005-0000-0000-000045270000}"/>
    <cellStyle name="60% - Ênfase3 2 2 2 2 14 2" xfId="23576" xr:uid="{00000000-0005-0000-0000-000046270000}"/>
    <cellStyle name="60% - Ênfase3 2 2 2 2 15" xfId="9037" xr:uid="{00000000-0005-0000-0000-000047270000}"/>
    <cellStyle name="60% - Ênfase3 2 2 2 2 15 2" xfId="23577" xr:uid="{00000000-0005-0000-0000-000048270000}"/>
    <cellStyle name="60% - Ênfase3 2 2 2 2 16" xfId="23568" xr:uid="{00000000-0005-0000-0000-000049270000}"/>
    <cellStyle name="60% - Ênfase3 2 2 2 2 2" xfId="9038" xr:uid="{00000000-0005-0000-0000-00004A270000}"/>
    <cellStyle name="60% - Ênfase3 2 2 2 2 2 10" xfId="9039" xr:uid="{00000000-0005-0000-0000-00004B270000}"/>
    <cellStyle name="60% - Ênfase3 2 2 2 2 2 10 2" xfId="23579" xr:uid="{00000000-0005-0000-0000-00004C270000}"/>
    <cellStyle name="60% - Ênfase3 2 2 2 2 2 11" xfId="9040" xr:uid="{00000000-0005-0000-0000-00004D270000}"/>
    <cellStyle name="60% - Ênfase3 2 2 2 2 2 11 2" xfId="23580" xr:uid="{00000000-0005-0000-0000-00004E270000}"/>
    <cellStyle name="60% - Ênfase3 2 2 2 2 2 12" xfId="9041" xr:uid="{00000000-0005-0000-0000-00004F270000}"/>
    <cellStyle name="60% - Ênfase3 2 2 2 2 2 12 2" xfId="23581" xr:uid="{00000000-0005-0000-0000-000050270000}"/>
    <cellStyle name="60% - Ênfase3 2 2 2 2 2 13" xfId="9042" xr:uid="{00000000-0005-0000-0000-000051270000}"/>
    <cellStyle name="60% - Ênfase3 2 2 2 2 2 13 2" xfId="23582" xr:uid="{00000000-0005-0000-0000-000052270000}"/>
    <cellStyle name="60% - Ênfase3 2 2 2 2 2 14" xfId="9043" xr:uid="{00000000-0005-0000-0000-000053270000}"/>
    <cellStyle name="60% - Ênfase3 2 2 2 2 2 14 2" xfId="23583" xr:uid="{00000000-0005-0000-0000-000054270000}"/>
    <cellStyle name="60% - Ênfase3 2 2 2 2 2 15" xfId="9044" xr:uid="{00000000-0005-0000-0000-000055270000}"/>
    <cellStyle name="60% - Ênfase3 2 2 2 2 2 15 2" xfId="23584" xr:uid="{00000000-0005-0000-0000-000056270000}"/>
    <cellStyle name="60% - Ênfase3 2 2 2 2 2 16" xfId="23578" xr:uid="{00000000-0005-0000-0000-000057270000}"/>
    <cellStyle name="60% - Ênfase3 2 2 2 2 2 2" xfId="9045" xr:uid="{00000000-0005-0000-0000-000058270000}"/>
    <cellStyle name="60% - Ênfase3 2 2 2 2 2 2 2" xfId="23585" xr:uid="{00000000-0005-0000-0000-000059270000}"/>
    <cellStyle name="60% - Ênfase3 2 2 2 2 2 3" xfId="9046" xr:uid="{00000000-0005-0000-0000-00005A270000}"/>
    <cellStyle name="60% - Ênfase3 2 2 2 2 2 3 2" xfId="23586" xr:uid="{00000000-0005-0000-0000-00005B270000}"/>
    <cellStyle name="60% - Ênfase3 2 2 2 2 2 4" xfId="9047" xr:uid="{00000000-0005-0000-0000-00005C270000}"/>
    <cellStyle name="60% - Ênfase3 2 2 2 2 2 4 2" xfId="23587" xr:uid="{00000000-0005-0000-0000-00005D270000}"/>
    <cellStyle name="60% - Ênfase3 2 2 2 2 2 5" xfId="9048" xr:uid="{00000000-0005-0000-0000-00005E270000}"/>
    <cellStyle name="60% - Ênfase3 2 2 2 2 2 5 2" xfId="23588" xr:uid="{00000000-0005-0000-0000-00005F270000}"/>
    <cellStyle name="60% - Ênfase3 2 2 2 2 2 6" xfId="9049" xr:uid="{00000000-0005-0000-0000-000060270000}"/>
    <cellStyle name="60% - Ênfase3 2 2 2 2 2 6 2" xfId="23589" xr:uid="{00000000-0005-0000-0000-000061270000}"/>
    <cellStyle name="60% - Ênfase3 2 2 2 2 2 7" xfId="9050" xr:uid="{00000000-0005-0000-0000-000062270000}"/>
    <cellStyle name="60% - Ênfase3 2 2 2 2 2 7 2" xfId="23590" xr:uid="{00000000-0005-0000-0000-000063270000}"/>
    <cellStyle name="60% - Ênfase3 2 2 2 2 2 8" xfId="9051" xr:uid="{00000000-0005-0000-0000-000064270000}"/>
    <cellStyle name="60% - Ênfase3 2 2 2 2 2 8 2" xfId="23591" xr:uid="{00000000-0005-0000-0000-000065270000}"/>
    <cellStyle name="60% - Ênfase3 2 2 2 2 2 9" xfId="9052" xr:uid="{00000000-0005-0000-0000-000066270000}"/>
    <cellStyle name="60% - Ênfase3 2 2 2 2 2 9 2" xfId="23592" xr:uid="{00000000-0005-0000-0000-000067270000}"/>
    <cellStyle name="60% - Ênfase3 2 2 2 2 3" xfId="9053" xr:uid="{00000000-0005-0000-0000-000068270000}"/>
    <cellStyle name="60% - Ênfase3 2 2 2 2 3 10" xfId="9054" xr:uid="{00000000-0005-0000-0000-000069270000}"/>
    <cellStyle name="60% - Ênfase3 2 2 2 2 3 10 2" xfId="23594" xr:uid="{00000000-0005-0000-0000-00006A270000}"/>
    <cellStyle name="60% - Ênfase3 2 2 2 2 3 11" xfId="9055" xr:uid="{00000000-0005-0000-0000-00006B270000}"/>
    <cellStyle name="60% - Ênfase3 2 2 2 2 3 11 2" xfId="23595" xr:uid="{00000000-0005-0000-0000-00006C270000}"/>
    <cellStyle name="60% - Ênfase3 2 2 2 2 3 12" xfId="9056" xr:uid="{00000000-0005-0000-0000-00006D270000}"/>
    <cellStyle name="60% - Ênfase3 2 2 2 2 3 12 2" xfId="23596" xr:uid="{00000000-0005-0000-0000-00006E270000}"/>
    <cellStyle name="60% - Ênfase3 2 2 2 2 3 13" xfId="23593" xr:uid="{00000000-0005-0000-0000-00006F270000}"/>
    <cellStyle name="60% - Ênfase3 2 2 2 2 3 2" xfId="9057" xr:uid="{00000000-0005-0000-0000-000070270000}"/>
    <cellStyle name="60% - Ênfase3 2 2 2 2 3 2 2" xfId="23597" xr:uid="{00000000-0005-0000-0000-000071270000}"/>
    <cellStyle name="60% - Ênfase3 2 2 2 2 3 3" xfId="9058" xr:uid="{00000000-0005-0000-0000-000072270000}"/>
    <cellStyle name="60% - Ênfase3 2 2 2 2 3 3 2" xfId="23598" xr:uid="{00000000-0005-0000-0000-000073270000}"/>
    <cellStyle name="60% - Ênfase3 2 2 2 2 3 4" xfId="9059" xr:uid="{00000000-0005-0000-0000-000074270000}"/>
    <cellStyle name="60% - Ênfase3 2 2 2 2 3 4 2" xfId="23599" xr:uid="{00000000-0005-0000-0000-000075270000}"/>
    <cellStyle name="60% - Ênfase3 2 2 2 2 3 5" xfId="9060" xr:uid="{00000000-0005-0000-0000-000076270000}"/>
    <cellStyle name="60% - Ênfase3 2 2 2 2 3 5 2" xfId="23600" xr:uid="{00000000-0005-0000-0000-000077270000}"/>
    <cellStyle name="60% - Ênfase3 2 2 2 2 3 6" xfId="9061" xr:uid="{00000000-0005-0000-0000-000078270000}"/>
    <cellStyle name="60% - Ênfase3 2 2 2 2 3 6 2" xfId="23601" xr:uid="{00000000-0005-0000-0000-000079270000}"/>
    <cellStyle name="60% - Ênfase3 2 2 2 2 3 7" xfId="9062" xr:uid="{00000000-0005-0000-0000-00007A270000}"/>
    <cellStyle name="60% - Ênfase3 2 2 2 2 3 7 2" xfId="23602" xr:uid="{00000000-0005-0000-0000-00007B270000}"/>
    <cellStyle name="60% - Ênfase3 2 2 2 2 3 8" xfId="9063" xr:uid="{00000000-0005-0000-0000-00007C270000}"/>
    <cellStyle name="60% - Ênfase3 2 2 2 2 3 8 2" xfId="23603" xr:uid="{00000000-0005-0000-0000-00007D270000}"/>
    <cellStyle name="60% - Ênfase3 2 2 2 2 3 9" xfId="9064" xr:uid="{00000000-0005-0000-0000-00007E270000}"/>
    <cellStyle name="60% - Ênfase3 2 2 2 2 3 9 2" xfId="23604" xr:uid="{00000000-0005-0000-0000-00007F270000}"/>
    <cellStyle name="60% - Ênfase3 2 2 2 2 4" xfId="9065" xr:uid="{00000000-0005-0000-0000-000080270000}"/>
    <cellStyle name="60% - Ênfase3 2 2 2 2 4 2" xfId="9066" xr:uid="{00000000-0005-0000-0000-000081270000}"/>
    <cellStyle name="60% - Ênfase3 2 2 2 2 4 2 2" xfId="23606" xr:uid="{00000000-0005-0000-0000-000082270000}"/>
    <cellStyle name="60% - Ênfase3 2 2 2 2 4 3" xfId="9067" xr:uid="{00000000-0005-0000-0000-000083270000}"/>
    <cellStyle name="60% - Ênfase3 2 2 2 2 4 3 2" xfId="23607" xr:uid="{00000000-0005-0000-0000-000084270000}"/>
    <cellStyle name="60% - Ênfase3 2 2 2 2 4 4" xfId="9068" xr:uid="{00000000-0005-0000-0000-000085270000}"/>
    <cellStyle name="60% - Ênfase3 2 2 2 2 4 4 2" xfId="23608" xr:uid="{00000000-0005-0000-0000-000086270000}"/>
    <cellStyle name="60% - Ênfase3 2 2 2 2 4 5" xfId="9069" xr:uid="{00000000-0005-0000-0000-000087270000}"/>
    <cellStyle name="60% - Ênfase3 2 2 2 2 4 5 2" xfId="23609" xr:uid="{00000000-0005-0000-0000-000088270000}"/>
    <cellStyle name="60% - Ênfase3 2 2 2 2 4 6" xfId="9070" xr:uid="{00000000-0005-0000-0000-000089270000}"/>
    <cellStyle name="60% - Ênfase3 2 2 2 2 4 6 2" xfId="23610" xr:uid="{00000000-0005-0000-0000-00008A270000}"/>
    <cellStyle name="60% - Ênfase3 2 2 2 2 4 7" xfId="9071" xr:uid="{00000000-0005-0000-0000-00008B270000}"/>
    <cellStyle name="60% - Ênfase3 2 2 2 2 4 7 2" xfId="23611" xr:uid="{00000000-0005-0000-0000-00008C270000}"/>
    <cellStyle name="60% - Ênfase3 2 2 2 2 4 8" xfId="9072" xr:uid="{00000000-0005-0000-0000-00008D270000}"/>
    <cellStyle name="60% - Ênfase3 2 2 2 2 4 8 2" xfId="23612" xr:uid="{00000000-0005-0000-0000-00008E270000}"/>
    <cellStyle name="60% - Ênfase3 2 2 2 2 4 9" xfId="23605" xr:uid="{00000000-0005-0000-0000-00008F270000}"/>
    <cellStyle name="60% - Ênfase3 2 2 2 2 5" xfId="9073" xr:uid="{00000000-0005-0000-0000-000090270000}"/>
    <cellStyle name="60% - Ênfase3 2 2 2 2 5 2" xfId="9074" xr:uid="{00000000-0005-0000-0000-000091270000}"/>
    <cellStyle name="60% - Ênfase3 2 2 2 2 5 2 2" xfId="23614" xr:uid="{00000000-0005-0000-0000-000092270000}"/>
    <cellStyle name="60% - Ênfase3 2 2 2 2 5 3" xfId="9075" xr:uid="{00000000-0005-0000-0000-000093270000}"/>
    <cellStyle name="60% - Ênfase3 2 2 2 2 5 3 2" xfId="23615" xr:uid="{00000000-0005-0000-0000-000094270000}"/>
    <cellStyle name="60% - Ênfase3 2 2 2 2 5 4" xfId="9076" xr:uid="{00000000-0005-0000-0000-000095270000}"/>
    <cellStyle name="60% - Ênfase3 2 2 2 2 5 4 2" xfId="23616" xr:uid="{00000000-0005-0000-0000-000096270000}"/>
    <cellStyle name="60% - Ênfase3 2 2 2 2 5 5" xfId="9077" xr:uid="{00000000-0005-0000-0000-000097270000}"/>
    <cellStyle name="60% - Ênfase3 2 2 2 2 5 5 2" xfId="23617" xr:uid="{00000000-0005-0000-0000-000098270000}"/>
    <cellStyle name="60% - Ênfase3 2 2 2 2 5 6" xfId="9078" xr:uid="{00000000-0005-0000-0000-000099270000}"/>
    <cellStyle name="60% - Ênfase3 2 2 2 2 5 6 2" xfId="23618" xr:uid="{00000000-0005-0000-0000-00009A270000}"/>
    <cellStyle name="60% - Ênfase3 2 2 2 2 5 7" xfId="9079" xr:uid="{00000000-0005-0000-0000-00009B270000}"/>
    <cellStyle name="60% - Ênfase3 2 2 2 2 5 7 2" xfId="23619" xr:uid="{00000000-0005-0000-0000-00009C270000}"/>
    <cellStyle name="60% - Ênfase3 2 2 2 2 5 8" xfId="9080" xr:uid="{00000000-0005-0000-0000-00009D270000}"/>
    <cellStyle name="60% - Ênfase3 2 2 2 2 5 8 2" xfId="23620" xr:uid="{00000000-0005-0000-0000-00009E270000}"/>
    <cellStyle name="60% - Ênfase3 2 2 2 2 5 9" xfId="23613" xr:uid="{00000000-0005-0000-0000-00009F270000}"/>
    <cellStyle name="60% - Ênfase3 2 2 2 2 6" xfId="9081" xr:uid="{00000000-0005-0000-0000-0000A0270000}"/>
    <cellStyle name="60% - Ênfase3 2 2 2 2 6 2" xfId="9082" xr:uid="{00000000-0005-0000-0000-0000A1270000}"/>
    <cellStyle name="60% - Ênfase3 2 2 2 2 6 2 2" xfId="23622" xr:uid="{00000000-0005-0000-0000-0000A2270000}"/>
    <cellStyle name="60% - Ênfase3 2 2 2 2 6 3" xfId="9083" xr:uid="{00000000-0005-0000-0000-0000A3270000}"/>
    <cellStyle name="60% - Ênfase3 2 2 2 2 6 3 2" xfId="23623" xr:uid="{00000000-0005-0000-0000-0000A4270000}"/>
    <cellStyle name="60% - Ênfase3 2 2 2 2 6 4" xfId="9084" xr:uid="{00000000-0005-0000-0000-0000A5270000}"/>
    <cellStyle name="60% - Ênfase3 2 2 2 2 6 4 2" xfId="23624" xr:uid="{00000000-0005-0000-0000-0000A6270000}"/>
    <cellStyle name="60% - Ênfase3 2 2 2 2 6 5" xfId="9085" xr:uid="{00000000-0005-0000-0000-0000A7270000}"/>
    <cellStyle name="60% - Ênfase3 2 2 2 2 6 5 2" xfId="23625" xr:uid="{00000000-0005-0000-0000-0000A8270000}"/>
    <cellStyle name="60% - Ênfase3 2 2 2 2 6 6" xfId="9086" xr:uid="{00000000-0005-0000-0000-0000A9270000}"/>
    <cellStyle name="60% - Ênfase3 2 2 2 2 6 6 2" xfId="23626" xr:uid="{00000000-0005-0000-0000-0000AA270000}"/>
    <cellStyle name="60% - Ênfase3 2 2 2 2 6 7" xfId="23621" xr:uid="{00000000-0005-0000-0000-0000AB270000}"/>
    <cellStyle name="60% - Ênfase3 2 2 2 2 7" xfId="9087" xr:uid="{00000000-0005-0000-0000-0000AC270000}"/>
    <cellStyle name="60% - Ênfase3 2 2 2 2 7 2" xfId="9088" xr:uid="{00000000-0005-0000-0000-0000AD270000}"/>
    <cellStyle name="60% - Ênfase3 2 2 2 2 7 2 2" xfId="23628" xr:uid="{00000000-0005-0000-0000-0000AE270000}"/>
    <cellStyle name="60% - Ênfase3 2 2 2 2 7 3" xfId="9089" xr:uid="{00000000-0005-0000-0000-0000AF270000}"/>
    <cellStyle name="60% - Ênfase3 2 2 2 2 7 3 2" xfId="23629" xr:uid="{00000000-0005-0000-0000-0000B0270000}"/>
    <cellStyle name="60% - Ênfase3 2 2 2 2 7 4" xfId="9090" xr:uid="{00000000-0005-0000-0000-0000B1270000}"/>
    <cellStyle name="60% - Ênfase3 2 2 2 2 7 4 2" xfId="23630" xr:uid="{00000000-0005-0000-0000-0000B2270000}"/>
    <cellStyle name="60% - Ênfase3 2 2 2 2 7 5" xfId="23627" xr:uid="{00000000-0005-0000-0000-0000B3270000}"/>
    <cellStyle name="60% - Ênfase3 2 2 2 2 8" xfId="9091" xr:uid="{00000000-0005-0000-0000-0000B4270000}"/>
    <cellStyle name="60% - Ênfase3 2 2 2 2 8 2" xfId="9092" xr:uid="{00000000-0005-0000-0000-0000B5270000}"/>
    <cellStyle name="60% - Ênfase3 2 2 2 2 8 2 2" xfId="23632" xr:uid="{00000000-0005-0000-0000-0000B6270000}"/>
    <cellStyle name="60% - Ênfase3 2 2 2 2 8 3" xfId="9093" xr:uid="{00000000-0005-0000-0000-0000B7270000}"/>
    <cellStyle name="60% - Ênfase3 2 2 2 2 8 3 2" xfId="23633" xr:uid="{00000000-0005-0000-0000-0000B8270000}"/>
    <cellStyle name="60% - Ênfase3 2 2 2 2 8 4" xfId="9094" xr:uid="{00000000-0005-0000-0000-0000B9270000}"/>
    <cellStyle name="60% - Ênfase3 2 2 2 2 8 4 2" xfId="23634" xr:uid="{00000000-0005-0000-0000-0000BA270000}"/>
    <cellStyle name="60% - Ênfase3 2 2 2 2 8 5" xfId="23631" xr:uid="{00000000-0005-0000-0000-0000BB270000}"/>
    <cellStyle name="60% - Ênfase3 2 2 2 2 9" xfId="9095" xr:uid="{00000000-0005-0000-0000-0000BC270000}"/>
    <cellStyle name="60% - Ênfase3 2 2 2 2 9 2" xfId="9096" xr:uid="{00000000-0005-0000-0000-0000BD270000}"/>
    <cellStyle name="60% - Ênfase3 2 2 2 2 9 2 2" xfId="23636" xr:uid="{00000000-0005-0000-0000-0000BE270000}"/>
    <cellStyle name="60% - Ênfase3 2 2 2 2 9 3" xfId="9097" xr:uid="{00000000-0005-0000-0000-0000BF270000}"/>
    <cellStyle name="60% - Ênfase3 2 2 2 2 9 3 2" xfId="23637" xr:uid="{00000000-0005-0000-0000-0000C0270000}"/>
    <cellStyle name="60% - Ênfase3 2 2 2 2 9 4" xfId="9098" xr:uid="{00000000-0005-0000-0000-0000C1270000}"/>
    <cellStyle name="60% - Ênfase3 2 2 2 2 9 4 2" xfId="23638" xr:uid="{00000000-0005-0000-0000-0000C2270000}"/>
    <cellStyle name="60% - Ênfase3 2 2 2 2 9 5" xfId="23635" xr:uid="{00000000-0005-0000-0000-0000C3270000}"/>
    <cellStyle name="60% - Ênfase3 2 2 2 3" xfId="9099" xr:uid="{00000000-0005-0000-0000-0000C4270000}"/>
    <cellStyle name="60% - Ênfase3 2 2 2 3 2" xfId="23639" xr:uid="{00000000-0005-0000-0000-0000C5270000}"/>
    <cellStyle name="60% - Ênfase3 2 2 2 4" xfId="9100" xr:uid="{00000000-0005-0000-0000-0000C6270000}"/>
    <cellStyle name="60% - Ênfase3 2 2 2 4 10" xfId="9101" xr:uid="{00000000-0005-0000-0000-0000C7270000}"/>
    <cellStyle name="60% - Ênfase3 2 2 2 4 10 2" xfId="23641" xr:uid="{00000000-0005-0000-0000-0000C8270000}"/>
    <cellStyle name="60% - Ênfase3 2 2 2 4 11" xfId="9102" xr:uid="{00000000-0005-0000-0000-0000C9270000}"/>
    <cellStyle name="60% - Ênfase3 2 2 2 4 11 2" xfId="23642" xr:uid="{00000000-0005-0000-0000-0000CA270000}"/>
    <cellStyle name="60% - Ênfase3 2 2 2 4 12" xfId="9103" xr:uid="{00000000-0005-0000-0000-0000CB270000}"/>
    <cellStyle name="60% - Ênfase3 2 2 2 4 12 2" xfId="23643" xr:uid="{00000000-0005-0000-0000-0000CC270000}"/>
    <cellStyle name="60% - Ênfase3 2 2 2 4 13" xfId="23640" xr:uid="{00000000-0005-0000-0000-0000CD270000}"/>
    <cellStyle name="60% - Ênfase3 2 2 2 4 2" xfId="9104" xr:uid="{00000000-0005-0000-0000-0000CE270000}"/>
    <cellStyle name="60% - Ênfase3 2 2 2 4 2 2" xfId="23644" xr:uid="{00000000-0005-0000-0000-0000CF270000}"/>
    <cellStyle name="60% - Ênfase3 2 2 2 4 3" xfId="9105" xr:uid="{00000000-0005-0000-0000-0000D0270000}"/>
    <cellStyle name="60% - Ênfase3 2 2 2 4 3 2" xfId="23645" xr:uid="{00000000-0005-0000-0000-0000D1270000}"/>
    <cellStyle name="60% - Ênfase3 2 2 2 4 4" xfId="9106" xr:uid="{00000000-0005-0000-0000-0000D2270000}"/>
    <cellStyle name="60% - Ênfase3 2 2 2 4 4 2" xfId="23646" xr:uid="{00000000-0005-0000-0000-0000D3270000}"/>
    <cellStyle name="60% - Ênfase3 2 2 2 4 5" xfId="9107" xr:uid="{00000000-0005-0000-0000-0000D4270000}"/>
    <cellStyle name="60% - Ênfase3 2 2 2 4 5 2" xfId="23647" xr:uid="{00000000-0005-0000-0000-0000D5270000}"/>
    <cellStyle name="60% - Ênfase3 2 2 2 4 6" xfId="9108" xr:uid="{00000000-0005-0000-0000-0000D6270000}"/>
    <cellStyle name="60% - Ênfase3 2 2 2 4 6 2" xfId="23648" xr:uid="{00000000-0005-0000-0000-0000D7270000}"/>
    <cellStyle name="60% - Ênfase3 2 2 2 4 7" xfId="9109" xr:uid="{00000000-0005-0000-0000-0000D8270000}"/>
    <cellStyle name="60% - Ênfase3 2 2 2 4 7 2" xfId="23649" xr:uid="{00000000-0005-0000-0000-0000D9270000}"/>
    <cellStyle name="60% - Ênfase3 2 2 2 4 8" xfId="9110" xr:uid="{00000000-0005-0000-0000-0000DA270000}"/>
    <cellStyle name="60% - Ênfase3 2 2 2 4 8 2" xfId="23650" xr:uid="{00000000-0005-0000-0000-0000DB270000}"/>
    <cellStyle name="60% - Ênfase3 2 2 2 4 9" xfId="9111" xr:uid="{00000000-0005-0000-0000-0000DC270000}"/>
    <cellStyle name="60% - Ênfase3 2 2 2 4 9 2" xfId="23651" xr:uid="{00000000-0005-0000-0000-0000DD270000}"/>
    <cellStyle name="60% - Ênfase3 2 2 2 5" xfId="9112" xr:uid="{00000000-0005-0000-0000-0000DE270000}"/>
    <cellStyle name="60% - Ênfase3 2 2 2 5 2" xfId="9113" xr:uid="{00000000-0005-0000-0000-0000DF270000}"/>
    <cellStyle name="60% - Ênfase3 2 2 2 5 2 2" xfId="23653" xr:uid="{00000000-0005-0000-0000-0000E0270000}"/>
    <cellStyle name="60% - Ênfase3 2 2 2 5 3" xfId="9114" xr:uid="{00000000-0005-0000-0000-0000E1270000}"/>
    <cellStyle name="60% - Ênfase3 2 2 2 5 3 2" xfId="23654" xr:uid="{00000000-0005-0000-0000-0000E2270000}"/>
    <cellStyle name="60% - Ênfase3 2 2 2 5 4" xfId="9115" xr:uid="{00000000-0005-0000-0000-0000E3270000}"/>
    <cellStyle name="60% - Ênfase3 2 2 2 5 4 2" xfId="23655" xr:uid="{00000000-0005-0000-0000-0000E4270000}"/>
    <cellStyle name="60% - Ênfase3 2 2 2 5 5" xfId="9116" xr:uid="{00000000-0005-0000-0000-0000E5270000}"/>
    <cellStyle name="60% - Ênfase3 2 2 2 5 5 2" xfId="23656" xr:uid="{00000000-0005-0000-0000-0000E6270000}"/>
    <cellStyle name="60% - Ênfase3 2 2 2 5 6" xfId="9117" xr:uid="{00000000-0005-0000-0000-0000E7270000}"/>
    <cellStyle name="60% - Ênfase3 2 2 2 5 6 2" xfId="23657" xr:uid="{00000000-0005-0000-0000-0000E8270000}"/>
    <cellStyle name="60% - Ênfase3 2 2 2 5 7" xfId="9118" xr:uid="{00000000-0005-0000-0000-0000E9270000}"/>
    <cellStyle name="60% - Ênfase3 2 2 2 5 7 2" xfId="23658" xr:uid="{00000000-0005-0000-0000-0000EA270000}"/>
    <cellStyle name="60% - Ênfase3 2 2 2 5 8" xfId="9119" xr:uid="{00000000-0005-0000-0000-0000EB270000}"/>
    <cellStyle name="60% - Ênfase3 2 2 2 5 8 2" xfId="23659" xr:uid="{00000000-0005-0000-0000-0000EC270000}"/>
    <cellStyle name="60% - Ênfase3 2 2 2 5 9" xfId="23652" xr:uid="{00000000-0005-0000-0000-0000ED270000}"/>
    <cellStyle name="60% - Ênfase3 2 2 2 6" xfId="9120" xr:uid="{00000000-0005-0000-0000-0000EE270000}"/>
    <cellStyle name="60% - Ênfase3 2 2 2 6 2" xfId="9121" xr:uid="{00000000-0005-0000-0000-0000EF270000}"/>
    <cellStyle name="60% - Ênfase3 2 2 2 6 2 2" xfId="23661" xr:uid="{00000000-0005-0000-0000-0000F0270000}"/>
    <cellStyle name="60% - Ênfase3 2 2 2 6 3" xfId="9122" xr:uid="{00000000-0005-0000-0000-0000F1270000}"/>
    <cellStyle name="60% - Ênfase3 2 2 2 6 3 2" xfId="23662" xr:uid="{00000000-0005-0000-0000-0000F2270000}"/>
    <cellStyle name="60% - Ênfase3 2 2 2 6 4" xfId="9123" xr:uid="{00000000-0005-0000-0000-0000F3270000}"/>
    <cellStyle name="60% - Ênfase3 2 2 2 6 4 2" xfId="23663" xr:uid="{00000000-0005-0000-0000-0000F4270000}"/>
    <cellStyle name="60% - Ênfase3 2 2 2 6 5" xfId="9124" xr:uid="{00000000-0005-0000-0000-0000F5270000}"/>
    <cellStyle name="60% - Ênfase3 2 2 2 6 5 2" xfId="23664" xr:uid="{00000000-0005-0000-0000-0000F6270000}"/>
    <cellStyle name="60% - Ênfase3 2 2 2 6 6" xfId="9125" xr:uid="{00000000-0005-0000-0000-0000F7270000}"/>
    <cellStyle name="60% - Ênfase3 2 2 2 6 6 2" xfId="23665" xr:uid="{00000000-0005-0000-0000-0000F8270000}"/>
    <cellStyle name="60% - Ênfase3 2 2 2 6 7" xfId="9126" xr:uid="{00000000-0005-0000-0000-0000F9270000}"/>
    <cellStyle name="60% - Ênfase3 2 2 2 6 7 2" xfId="23666" xr:uid="{00000000-0005-0000-0000-0000FA270000}"/>
    <cellStyle name="60% - Ênfase3 2 2 2 6 8" xfId="9127" xr:uid="{00000000-0005-0000-0000-0000FB270000}"/>
    <cellStyle name="60% - Ênfase3 2 2 2 6 8 2" xfId="23667" xr:uid="{00000000-0005-0000-0000-0000FC270000}"/>
    <cellStyle name="60% - Ênfase3 2 2 2 6 9" xfId="23660" xr:uid="{00000000-0005-0000-0000-0000FD270000}"/>
    <cellStyle name="60% - Ênfase3 2 2 2 7" xfId="9128" xr:uid="{00000000-0005-0000-0000-0000FE270000}"/>
    <cellStyle name="60% - Ênfase3 2 2 2 7 2" xfId="9129" xr:uid="{00000000-0005-0000-0000-0000FF270000}"/>
    <cellStyle name="60% - Ênfase3 2 2 2 7 2 2" xfId="23669" xr:uid="{00000000-0005-0000-0000-000000280000}"/>
    <cellStyle name="60% - Ênfase3 2 2 2 7 3" xfId="9130" xr:uid="{00000000-0005-0000-0000-000001280000}"/>
    <cellStyle name="60% - Ênfase3 2 2 2 7 3 2" xfId="23670" xr:uid="{00000000-0005-0000-0000-000002280000}"/>
    <cellStyle name="60% - Ênfase3 2 2 2 7 4" xfId="9131" xr:uid="{00000000-0005-0000-0000-000003280000}"/>
    <cellStyle name="60% - Ênfase3 2 2 2 7 4 2" xfId="23671" xr:uid="{00000000-0005-0000-0000-000004280000}"/>
    <cellStyle name="60% - Ênfase3 2 2 2 7 5" xfId="9132" xr:uid="{00000000-0005-0000-0000-000005280000}"/>
    <cellStyle name="60% - Ênfase3 2 2 2 7 5 2" xfId="23672" xr:uid="{00000000-0005-0000-0000-000006280000}"/>
    <cellStyle name="60% - Ênfase3 2 2 2 7 6" xfId="9133" xr:uid="{00000000-0005-0000-0000-000007280000}"/>
    <cellStyle name="60% - Ênfase3 2 2 2 7 6 2" xfId="23673" xr:uid="{00000000-0005-0000-0000-000008280000}"/>
    <cellStyle name="60% - Ênfase3 2 2 2 7 7" xfId="23668" xr:uid="{00000000-0005-0000-0000-000009280000}"/>
    <cellStyle name="60% - Ênfase3 2 2 2 8" xfId="9134" xr:uid="{00000000-0005-0000-0000-00000A280000}"/>
    <cellStyle name="60% - Ênfase3 2 2 2 8 2" xfId="9135" xr:uid="{00000000-0005-0000-0000-00000B280000}"/>
    <cellStyle name="60% - Ênfase3 2 2 2 8 2 2" xfId="23675" xr:uid="{00000000-0005-0000-0000-00000C280000}"/>
    <cellStyle name="60% - Ênfase3 2 2 2 8 3" xfId="9136" xr:uid="{00000000-0005-0000-0000-00000D280000}"/>
    <cellStyle name="60% - Ênfase3 2 2 2 8 3 2" xfId="23676" xr:uid="{00000000-0005-0000-0000-00000E280000}"/>
    <cellStyle name="60% - Ênfase3 2 2 2 8 4" xfId="9137" xr:uid="{00000000-0005-0000-0000-00000F280000}"/>
    <cellStyle name="60% - Ênfase3 2 2 2 8 4 2" xfId="23677" xr:uid="{00000000-0005-0000-0000-000010280000}"/>
    <cellStyle name="60% - Ênfase3 2 2 2 8 5" xfId="23674" xr:uid="{00000000-0005-0000-0000-000011280000}"/>
    <cellStyle name="60% - Ênfase3 2 2 2 9" xfId="9138" xr:uid="{00000000-0005-0000-0000-000012280000}"/>
    <cellStyle name="60% - Ênfase3 2 2 2 9 2" xfId="9139" xr:uid="{00000000-0005-0000-0000-000013280000}"/>
    <cellStyle name="60% - Ênfase3 2 2 2 9 2 2" xfId="23679" xr:uid="{00000000-0005-0000-0000-000014280000}"/>
    <cellStyle name="60% - Ênfase3 2 2 2 9 3" xfId="9140" xr:uid="{00000000-0005-0000-0000-000015280000}"/>
    <cellStyle name="60% - Ênfase3 2 2 2 9 3 2" xfId="23680" xr:uid="{00000000-0005-0000-0000-000016280000}"/>
    <cellStyle name="60% - Ênfase3 2 2 2 9 4" xfId="9141" xr:uid="{00000000-0005-0000-0000-000017280000}"/>
    <cellStyle name="60% - Ênfase3 2 2 2 9 4 2" xfId="23681" xr:uid="{00000000-0005-0000-0000-000018280000}"/>
    <cellStyle name="60% - Ênfase3 2 2 2 9 5" xfId="23678" xr:uid="{00000000-0005-0000-0000-000019280000}"/>
    <cellStyle name="60% - Ênfase3 2 2 3" xfId="9142" xr:uid="{00000000-0005-0000-0000-00001A280000}"/>
    <cellStyle name="60% - Ênfase3 2 2 3 2" xfId="23682" xr:uid="{00000000-0005-0000-0000-00001B280000}"/>
    <cellStyle name="60% - Ênfase3 2 2 4" xfId="9143" xr:uid="{00000000-0005-0000-0000-00001C280000}"/>
    <cellStyle name="60% - Ênfase3 2 2 4 2" xfId="23683" xr:uid="{00000000-0005-0000-0000-00001D280000}"/>
    <cellStyle name="60% - Ênfase3 2 2 5" xfId="9144" xr:uid="{00000000-0005-0000-0000-00001E280000}"/>
    <cellStyle name="60% - Ênfase3 2 2 5 10" xfId="9145" xr:uid="{00000000-0005-0000-0000-00001F280000}"/>
    <cellStyle name="60% - Ênfase3 2 2 5 10 2" xfId="23685" xr:uid="{00000000-0005-0000-0000-000020280000}"/>
    <cellStyle name="60% - Ênfase3 2 2 5 11" xfId="9146" xr:uid="{00000000-0005-0000-0000-000021280000}"/>
    <cellStyle name="60% - Ênfase3 2 2 5 11 2" xfId="23686" xr:uid="{00000000-0005-0000-0000-000022280000}"/>
    <cellStyle name="60% - Ênfase3 2 2 5 12" xfId="9147" xr:uid="{00000000-0005-0000-0000-000023280000}"/>
    <cellStyle name="60% - Ênfase3 2 2 5 12 2" xfId="23687" xr:uid="{00000000-0005-0000-0000-000024280000}"/>
    <cellStyle name="60% - Ênfase3 2 2 5 13" xfId="23684" xr:uid="{00000000-0005-0000-0000-000025280000}"/>
    <cellStyle name="60% - Ênfase3 2 2 5 2" xfId="9148" xr:uid="{00000000-0005-0000-0000-000026280000}"/>
    <cellStyle name="60% - Ênfase3 2 2 5 2 2" xfId="23688" xr:uid="{00000000-0005-0000-0000-000027280000}"/>
    <cellStyle name="60% - Ênfase3 2 2 5 3" xfId="9149" xr:uid="{00000000-0005-0000-0000-000028280000}"/>
    <cellStyle name="60% - Ênfase3 2 2 5 3 2" xfId="23689" xr:uid="{00000000-0005-0000-0000-000029280000}"/>
    <cellStyle name="60% - Ênfase3 2 2 5 4" xfId="9150" xr:uid="{00000000-0005-0000-0000-00002A280000}"/>
    <cellStyle name="60% - Ênfase3 2 2 5 4 2" xfId="23690" xr:uid="{00000000-0005-0000-0000-00002B280000}"/>
    <cellStyle name="60% - Ênfase3 2 2 5 5" xfId="9151" xr:uid="{00000000-0005-0000-0000-00002C280000}"/>
    <cellStyle name="60% - Ênfase3 2 2 5 5 2" xfId="23691" xr:uid="{00000000-0005-0000-0000-00002D280000}"/>
    <cellStyle name="60% - Ênfase3 2 2 5 6" xfId="9152" xr:uid="{00000000-0005-0000-0000-00002E280000}"/>
    <cellStyle name="60% - Ênfase3 2 2 5 6 2" xfId="23692" xr:uid="{00000000-0005-0000-0000-00002F280000}"/>
    <cellStyle name="60% - Ênfase3 2 2 5 7" xfId="9153" xr:uid="{00000000-0005-0000-0000-000030280000}"/>
    <cellStyle name="60% - Ênfase3 2 2 5 7 2" xfId="23693" xr:uid="{00000000-0005-0000-0000-000031280000}"/>
    <cellStyle name="60% - Ênfase3 2 2 5 8" xfId="9154" xr:uid="{00000000-0005-0000-0000-000032280000}"/>
    <cellStyle name="60% - Ênfase3 2 2 5 8 2" xfId="23694" xr:uid="{00000000-0005-0000-0000-000033280000}"/>
    <cellStyle name="60% - Ênfase3 2 2 5 9" xfId="9155" xr:uid="{00000000-0005-0000-0000-000034280000}"/>
    <cellStyle name="60% - Ênfase3 2 2 5 9 2" xfId="23695" xr:uid="{00000000-0005-0000-0000-000035280000}"/>
    <cellStyle name="60% - Ênfase3 2 2 6" xfId="9156" xr:uid="{00000000-0005-0000-0000-000036280000}"/>
    <cellStyle name="60% - Ênfase3 2 2 6 2" xfId="9157" xr:uid="{00000000-0005-0000-0000-000037280000}"/>
    <cellStyle name="60% - Ênfase3 2 2 6 2 2" xfId="23697" xr:uid="{00000000-0005-0000-0000-000038280000}"/>
    <cellStyle name="60% - Ênfase3 2 2 6 3" xfId="9158" xr:uid="{00000000-0005-0000-0000-000039280000}"/>
    <cellStyle name="60% - Ênfase3 2 2 6 3 2" xfId="23698" xr:uid="{00000000-0005-0000-0000-00003A280000}"/>
    <cellStyle name="60% - Ênfase3 2 2 6 4" xfId="9159" xr:uid="{00000000-0005-0000-0000-00003B280000}"/>
    <cellStyle name="60% - Ênfase3 2 2 6 4 2" xfId="23699" xr:uid="{00000000-0005-0000-0000-00003C280000}"/>
    <cellStyle name="60% - Ênfase3 2 2 6 5" xfId="9160" xr:uid="{00000000-0005-0000-0000-00003D280000}"/>
    <cellStyle name="60% - Ênfase3 2 2 6 5 2" xfId="23700" xr:uid="{00000000-0005-0000-0000-00003E280000}"/>
    <cellStyle name="60% - Ênfase3 2 2 6 6" xfId="9161" xr:uid="{00000000-0005-0000-0000-00003F280000}"/>
    <cellStyle name="60% - Ênfase3 2 2 6 6 2" xfId="23701" xr:uid="{00000000-0005-0000-0000-000040280000}"/>
    <cellStyle name="60% - Ênfase3 2 2 6 7" xfId="9162" xr:uid="{00000000-0005-0000-0000-000041280000}"/>
    <cellStyle name="60% - Ênfase3 2 2 6 7 2" xfId="23702" xr:uid="{00000000-0005-0000-0000-000042280000}"/>
    <cellStyle name="60% - Ênfase3 2 2 6 8" xfId="9163" xr:uid="{00000000-0005-0000-0000-000043280000}"/>
    <cellStyle name="60% - Ênfase3 2 2 6 8 2" xfId="23703" xr:uid="{00000000-0005-0000-0000-000044280000}"/>
    <cellStyle name="60% - Ênfase3 2 2 6 9" xfId="23696" xr:uid="{00000000-0005-0000-0000-000045280000}"/>
    <cellStyle name="60% - Ênfase3 2 2 7" xfId="9164" xr:uid="{00000000-0005-0000-0000-000046280000}"/>
    <cellStyle name="60% - Ênfase3 2 2 7 2" xfId="9165" xr:uid="{00000000-0005-0000-0000-000047280000}"/>
    <cellStyle name="60% - Ênfase3 2 2 7 2 2" xfId="23705" xr:uid="{00000000-0005-0000-0000-000048280000}"/>
    <cellStyle name="60% - Ênfase3 2 2 7 3" xfId="9166" xr:uid="{00000000-0005-0000-0000-000049280000}"/>
    <cellStyle name="60% - Ênfase3 2 2 7 3 2" xfId="23706" xr:uid="{00000000-0005-0000-0000-00004A280000}"/>
    <cellStyle name="60% - Ênfase3 2 2 7 4" xfId="9167" xr:uid="{00000000-0005-0000-0000-00004B280000}"/>
    <cellStyle name="60% - Ênfase3 2 2 7 4 2" xfId="23707" xr:uid="{00000000-0005-0000-0000-00004C280000}"/>
    <cellStyle name="60% - Ênfase3 2 2 7 5" xfId="9168" xr:uid="{00000000-0005-0000-0000-00004D280000}"/>
    <cellStyle name="60% - Ênfase3 2 2 7 5 2" xfId="23708" xr:uid="{00000000-0005-0000-0000-00004E280000}"/>
    <cellStyle name="60% - Ênfase3 2 2 7 6" xfId="9169" xr:uid="{00000000-0005-0000-0000-00004F280000}"/>
    <cellStyle name="60% - Ênfase3 2 2 7 6 2" xfId="23709" xr:uid="{00000000-0005-0000-0000-000050280000}"/>
    <cellStyle name="60% - Ênfase3 2 2 7 7" xfId="9170" xr:uid="{00000000-0005-0000-0000-000051280000}"/>
    <cellStyle name="60% - Ênfase3 2 2 7 7 2" xfId="23710" xr:uid="{00000000-0005-0000-0000-000052280000}"/>
    <cellStyle name="60% - Ênfase3 2 2 7 8" xfId="9171" xr:uid="{00000000-0005-0000-0000-000053280000}"/>
    <cellStyle name="60% - Ênfase3 2 2 7 8 2" xfId="23711" xr:uid="{00000000-0005-0000-0000-000054280000}"/>
    <cellStyle name="60% - Ênfase3 2 2 7 9" xfId="23704" xr:uid="{00000000-0005-0000-0000-000055280000}"/>
    <cellStyle name="60% - Ênfase3 2 2 8" xfId="9172" xr:uid="{00000000-0005-0000-0000-000056280000}"/>
    <cellStyle name="60% - Ênfase3 2 2 8 2" xfId="9173" xr:uid="{00000000-0005-0000-0000-000057280000}"/>
    <cellStyle name="60% - Ênfase3 2 2 8 2 2" xfId="23713" xr:uid="{00000000-0005-0000-0000-000058280000}"/>
    <cellStyle name="60% - Ênfase3 2 2 8 3" xfId="9174" xr:uid="{00000000-0005-0000-0000-000059280000}"/>
    <cellStyle name="60% - Ênfase3 2 2 8 3 2" xfId="23714" xr:uid="{00000000-0005-0000-0000-00005A280000}"/>
    <cellStyle name="60% - Ênfase3 2 2 8 4" xfId="9175" xr:uid="{00000000-0005-0000-0000-00005B280000}"/>
    <cellStyle name="60% - Ênfase3 2 2 8 4 2" xfId="23715" xr:uid="{00000000-0005-0000-0000-00005C280000}"/>
    <cellStyle name="60% - Ênfase3 2 2 8 5" xfId="9176" xr:uid="{00000000-0005-0000-0000-00005D280000}"/>
    <cellStyle name="60% - Ênfase3 2 2 8 5 2" xfId="23716" xr:uid="{00000000-0005-0000-0000-00005E280000}"/>
    <cellStyle name="60% - Ênfase3 2 2 8 6" xfId="9177" xr:uid="{00000000-0005-0000-0000-00005F280000}"/>
    <cellStyle name="60% - Ênfase3 2 2 8 6 2" xfId="23717" xr:uid="{00000000-0005-0000-0000-000060280000}"/>
    <cellStyle name="60% - Ênfase3 2 2 8 7" xfId="23712" xr:uid="{00000000-0005-0000-0000-000061280000}"/>
    <cellStyle name="60% - Ênfase3 2 2 9" xfId="9178" xr:uid="{00000000-0005-0000-0000-000062280000}"/>
    <cellStyle name="60% - Ênfase3 2 2 9 2" xfId="9179" xr:uid="{00000000-0005-0000-0000-000063280000}"/>
    <cellStyle name="60% - Ênfase3 2 2 9 2 2" xfId="23719" xr:uid="{00000000-0005-0000-0000-000064280000}"/>
    <cellStyle name="60% - Ênfase3 2 2 9 3" xfId="9180" xr:uid="{00000000-0005-0000-0000-000065280000}"/>
    <cellStyle name="60% - Ênfase3 2 2 9 3 2" xfId="23720" xr:uid="{00000000-0005-0000-0000-000066280000}"/>
    <cellStyle name="60% - Ênfase3 2 2 9 4" xfId="9181" xr:uid="{00000000-0005-0000-0000-000067280000}"/>
    <cellStyle name="60% - Ênfase3 2 2 9 4 2" xfId="23721" xr:uid="{00000000-0005-0000-0000-000068280000}"/>
    <cellStyle name="60% - Ênfase3 2 2 9 5" xfId="23718" xr:uid="{00000000-0005-0000-0000-000069280000}"/>
    <cellStyle name="60% - Ênfase3 2 20" xfId="44662" xr:uid="{2F2BB6F3-56A3-4090-9824-F03DBC35D915}"/>
    <cellStyle name="60% - Ênfase3 2 3" xfId="9182" xr:uid="{00000000-0005-0000-0000-00006A280000}"/>
    <cellStyle name="60% - Ênfase3 2 3 2" xfId="9183" xr:uid="{00000000-0005-0000-0000-00006B280000}"/>
    <cellStyle name="60% - Ênfase3 2 3 2 2" xfId="23723" xr:uid="{00000000-0005-0000-0000-00006C280000}"/>
    <cellStyle name="60% - Ênfase3 2 3 3" xfId="9184" xr:uid="{00000000-0005-0000-0000-00006D280000}"/>
    <cellStyle name="60% - Ênfase3 2 3 3 2" xfId="23724" xr:uid="{00000000-0005-0000-0000-00006E280000}"/>
    <cellStyle name="60% - Ênfase3 2 3 4" xfId="23722" xr:uid="{00000000-0005-0000-0000-00006F280000}"/>
    <cellStyle name="60% - Ênfase3 2 3 5" xfId="37402" xr:uid="{00000000-0005-0000-0000-000070280000}"/>
    <cellStyle name="60% - Ênfase3 2 4" xfId="9185" xr:uid="{00000000-0005-0000-0000-000071280000}"/>
    <cellStyle name="60% - Ênfase3 2 4 2" xfId="23725" xr:uid="{00000000-0005-0000-0000-000072280000}"/>
    <cellStyle name="60% - Ênfase3 2 5" xfId="9186" xr:uid="{00000000-0005-0000-0000-000073280000}"/>
    <cellStyle name="60% - Ênfase3 2 5 10" xfId="9187" xr:uid="{00000000-0005-0000-0000-000074280000}"/>
    <cellStyle name="60% - Ênfase3 2 5 10 2" xfId="23727" xr:uid="{00000000-0005-0000-0000-000075280000}"/>
    <cellStyle name="60% - Ênfase3 2 5 11" xfId="9188" xr:uid="{00000000-0005-0000-0000-000076280000}"/>
    <cellStyle name="60% - Ênfase3 2 5 11 2" xfId="23728" xr:uid="{00000000-0005-0000-0000-000077280000}"/>
    <cellStyle name="60% - Ênfase3 2 5 12" xfId="9189" xr:uid="{00000000-0005-0000-0000-000078280000}"/>
    <cellStyle name="60% - Ênfase3 2 5 12 2" xfId="23729" xr:uid="{00000000-0005-0000-0000-000079280000}"/>
    <cellStyle name="60% - Ênfase3 2 5 13" xfId="23726" xr:uid="{00000000-0005-0000-0000-00007A280000}"/>
    <cellStyle name="60% - Ênfase3 2 5 2" xfId="9190" xr:uid="{00000000-0005-0000-0000-00007B280000}"/>
    <cellStyle name="60% - Ênfase3 2 5 2 2" xfId="23730" xr:uid="{00000000-0005-0000-0000-00007C280000}"/>
    <cellStyle name="60% - Ênfase3 2 5 3" xfId="9191" xr:uid="{00000000-0005-0000-0000-00007D280000}"/>
    <cellStyle name="60% - Ênfase3 2 5 3 2" xfId="23731" xr:uid="{00000000-0005-0000-0000-00007E280000}"/>
    <cellStyle name="60% - Ênfase3 2 5 4" xfId="9192" xr:uid="{00000000-0005-0000-0000-00007F280000}"/>
    <cellStyle name="60% - Ênfase3 2 5 4 2" xfId="23732" xr:uid="{00000000-0005-0000-0000-000080280000}"/>
    <cellStyle name="60% - Ênfase3 2 5 5" xfId="9193" xr:uid="{00000000-0005-0000-0000-000081280000}"/>
    <cellStyle name="60% - Ênfase3 2 5 5 2" xfId="23733" xr:uid="{00000000-0005-0000-0000-000082280000}"/>
    <cellStyle name="60% - Ênfase3 2 5 6" xfId="9194" xr:uid="{00000000-0005-0000-0000-000083280000}"/>
    <cellStyle name="60% - Ênfase3 2 5 6 2" xfId="23734" xr:uid="{00000000-0005-0000-0000-000084280000}"/>
    <cellStyle name="60% - Ênfase3 2 5 7" xfId="9195" xr:uid="{00000000-0005-0000-0000-000085280000}"/>
    <cellStyle name="60% - Ênfase3 2 5 7 2" xfId="23735" xr:uid="{00000000-0005-0000-0000-000086280000}"/>
    <cellStyle name="60% - Ênfase3 2 5 8" xfId="9196" xr:uid="{00000000-0005-0000-0000-000087280000}"/>
    <cellStyle name="60% - Ênfase3 2 5 8 2" xfId="23736" xr:uid="{00000000-0005-0000-0000-000088280000}"/>
    <cellStyle name="60% - Ênfase3 2 5 9" xfId="9197" xr:uid="{00000000-0005-0000-0000-000089280000}"/>
    <cellStyle name="60% - Ênfase3 2 5 9 2" xfId="23737" xr:uid="{00000000-0005-0000-0000-00008A280000}"/>
    <cellStyle name="60% - Ênfase3 2 6" xfId="9198" xr:uid="{00000000-0005-0000-0000-00008B280000}"/>
    <cellStyle name="60% - Ênfase3 2 6 2" xfId="9199" xr:uid="{00000000-0005-0000-0000-00008C280000}"/>
    <cellStyle name="60% - Ênfase3 2 6 2 2" xfId="23739" xr:uid="{00000000-0005-0000-0000-00008D280000}"/>
    <cellStyle name="60% - Ênfase3 2 6 3" xfId="9200" xr:uid="{00000000-0005-0000-0000-00008E280000}"/>
    <cellStyle name="60% - Ênfase3 2 6 3 2" xfId="23740" xr:uid="{00000000-0005-0000-0000-00008F280000}"/>
    <cellStyle name="60% - Ênfase3 2 6 4" xfId="9201" xr:uid="{00000000-0005-0000-0000-000090280000}"/>
    <cellStyle name="60% - Ênfase3 2 6 4 2" xfId="23741" xr:uid="{00000000-0005-0000-0000-000091280000}"/>
    <cellStyle name="60% - Ênfase3 2 6 5" xfId="9202" xr:uid="{00000000-0005-0000-0000-000092280000}"/>
    <cellStyle name="60% - Ênfase3 2 6 5 2" xfId="23742" xr:uid="{00000000-0005-0000-0000-000093280000}"/>
    <cellStyle name="60% - Ênfase3 2 6 6" xfId="9203" xr:uid="{00000000-0005-0000-0000-000094280000}"/>
    <cellStyle name="60% - Ênfase3 2 6 6 2" xfId="23743" xr:uid="{00000000-0005-0000-0000-000095280000}"/>
    <cellStyle name="60% - Ênfase3 2 6 7" xfId="9204" xr:uid="{00000000-0005-0000-0000-000096280000}"/>
    <cellStyle name="60% - Ênfase3 2 6 7 2" xfId="23744" xr:uid="{00000000-0005-0000-0000-000097280000}"/>
    <cellStyle name="60% - Ênfase3 2 6 8" xfId="9205" xr:uid="{00000000-0005-0000-0000-000098280000}"/>
    <cellStyle name="60% - Ênfase3 2 6 8 2" xfId="23745" xr:uid="{00000000-0005-0000-0000-000099280000}"/>
    <cellStyle name="60% - Ênfase3 2 6 9" xfId="23738" xr:uid="{00000000-0005-0000-0000-00009A280000}"/>
    <cellStyle name="60% - Ênfase3 2 7" xfId="9206" xr:uid="{00000000-0005-0000-0000-00009B280000}"/>
    <cellStyle name="60% - Ênfase3 2 7 2" xfId="9207" xr:uid="{00000000-0005-0000-0000-00009C280000}"/>
    <cellStyle name="60% - Ênfase3 2 7 2 2" xfId="23747" xr:uid="{00000000-0005-0000-0000-00009D280000}"/>
    <cellStyle name="60% - Ênfase3 2 7 3" xfId="9208" xr:uid="{00000000-0005-0000-0000-00009E280000}"/>
    <cellStyle name="60% - Ênfase3 2 7 3 2" xfId="23748" xr:uid="{00000000-0005-0000-0000-00009F280000}"/>
    <cellStyle name="60% - Ênfase3 2 7 4" xfId="9209" xr:uid="{00000000-0005-0000-0000-0000A0280000}"/>
    <cellStyle name="60% - Ênfase3 2 7 4 2" xfId="23749" xr:uid="{00000000-0005-0000-0000-0000A1280000}"/>
    <cellStyle name="60% - Ênfase3 2 7 5" xfId="9210" xr:uid="{00000000-0005-0000-0000-0000A2280000}"/>
    <cellStyle name="60% - Ênfase3 2 7 5 2" xfId="23750" xr:uid="{00000000-0005-0000-0000-0000A3280000}"/>
    <cellStyle name="60% - Ênfase3 2 7 6" xfId="9211" xr:uid="{00000000-0005-0000-0000-0000A4280000}"/>
    <cellStyle name="60% - Ênfase3 2 7 6 2" xfId="23751" xr:uid="{00000000-0005-0000-0000-0000A5280000}"/>
    <cellStyle name="60% - Ênfase3 2 7 7" xfId="9212" xr:uid="{00000000-0005-0000-0000-0000A6280000}"/>
    <cellStyle name="60% - Ênfase3 2 7 7 2" xfId="23752" xr:uid="{00000000-0005-0000-0000-0000A7280000}"/>
    <cellStyle name="60% - Ênfase3 2 7 8" xfId="9213" xr:uid="{00000000-0005-0000-0000-0000A8280000}"/>
    <cellStyle name="60% - Ênfase3 2 7 8 2" xfId="23753" xr:uid="{00000000-0005-0000-0000-0000A9280000}"/>
    <cellStyle name="60% - Ênfase3 2 7 9" xfId="23746" xr:uid="{00000000-0005-0000-0000-0000AA280000}"/>
    <cellStyle name="60% - Ênfase3 2 8" xfId="9214" xr:uid="{00000000-0005-0000-0000-0000AB280000}"/>
    <cellStyle name="60% - Ênfase3 2 8 2" xfId="9215" xr:uid="{00000000-0005-0000-0000-0000AC280000}"/>
    <cellStyle name="60% - Ênfase3 2 8 2 2" xfId="23755" xr:uid="{00000000-0005-0000-0000-0000AD280000}"/>
    <cellStyle name="60% - Ênfase3 2 8 3" xfId="9216" xr:uid="{00000000-0005-0000-0000-0000AE280000}"/>
    <cellStyle name="60% - Ênfase3 2 8 3 2" xfId="23756" xr:uid="{00000000-0005-0000-0000-0000AF280000}"/>
    <cellStyle name="60% - Ênfase3 2 8 4" xfId="9217" xr:uid="{00000000-0005-0000-0000-0000B0280000}"/>
    <cellStyle name="60% - Ênfase3 2 8 4 2" xfId="23757" xr:uid="{00000000-0005-0000-0000-0000B1280000}"/>
    <cellStyle name="60% - Ênfase3 2 8 5" xfId="9218" xr:uid="{00000000-0005-0000-0000-0000B2280000}"/>
    <cellStyle name="60% - Ênfase3 2 8 5 2" xfId="23758" xr:uid="{00000000-0005-0000-0000-0000B3280000}"/>
    <cellStyle name="60% - Ênfase3 2 8 6" xfId="9219" xr:uid="{00000000-0005-0000-0000-0000B4280000}"/>
    <cellStyle name="60% - Ênfase3 2 8 6 2" xfId="23759" xr:uid="{00000000-0005-0000-0000-0000B5280000}"/>
    <cellStyle name="60% - Ênfase3 2 8 7" xfId="23754" xr:uid="{00000000-0005-0000-0000-0000B6280000}"/>
    <cellStyle name="60% - Ênfase3 2 9" xfId="9220" xr:uid="{00000000-0005-0000-0000-0000B7280000}"/>
    <cellStyle name="60% - Ênfase3 2 9 2" xfId="9221" xr:uid="{00000000-0005-0000-0000-0000B8280000}"/>
    <cellStyle name="60% - Ênfase3 2 9 2 2" xfId="23761" xr:uid="{00000000-0005-0000-0000-0000B9280000}"/>
    <cellStyle name="60% - Ênfase3 2 9 3" xfId="9222" xr:uid="{00000000-0005-0000-0000-0000BA280000}"/>
    <cellStyle name="60% - Ênfase3 2 9 3 2" xfId="23762" xr:uid="{00000000-0005-0000-0000-0000BB280000}"/>
    <cellStyle name="60% - Ênfase3 2 9 4" xfId="9223" xr:uid="{00000000-0005-0000-0000-0000BC280000}"/>
    <cellStyle name="60% - Ênfase3 2 9 4 2" xfId="23763" xr:uid="{00000000-0005-0000-0000-0000BD280000}"/>
    <cellStyle name="60% - Ênfase3 2 9 5" xfId="23760" xr:uid="{00000000-0005-0000-0000-0000BE280000}"/>
    <cellStyle name="60% - Ênfase3 20" xfId="9224" xr:uid="{00000000-0005-0000-0000-0000BF280000}"/>
    <cellStyle name="60% - Ênfase3 20 2" xfId="23764" xr:uid="{00000000-0005-0000-0000-0000C0280000}"/>
    <cellStyle name="60% - Ênfase3 21" xfId="9225" xr:uid="{00000000-0005-0000-0000-0000C1280000}"/>
    <cellStyle name="60% - Ênfase3 21 2" xfId="23765" xr:uid="{00000000-0005-0000-0000-0000C2280000}"/>
    <cellStyle name="60% - Ênfase3 22" xfId="9226" xr:uid="{00000000-0005-0000-0000-0000C3280000}"/>
    <cellStyle name="60% - Ênfase3 22 2" xfId="23766" xr:uid="{00000000-0005-0000-0000-0000C4280000}"/>
    <cellStyle name="60% - Ênfase3 23" xfId="9227" xr:uid="{00000000-0005-0000-0000-0000C5280000}"/>
    <cellStyle name="60% - Ênfase3 23 2" xfId="23767" xr:uid="{00000000-0005-0000-0000-0000C6280000}"/>
    <cellStyle name="60% - Ênfase3 24" xfId="9228" xr:uid="{00000000-0005-0000-0000-0000C7280000}"/>
    <cellStyle name="60% - Ênfase3 24 2" xfId="23768" xr:uid="{00000000-0005-0000-0000-0000C8280000}"/>
    <cellStyle name="60% - Ênfase3 25" xfId="9229" xr:uid="{00000000-0005-0000-0000-0000C9280000}"/>
    <cellStyle name="60% - Ênfase3 25 2" xfId="23769" xr:uid="{00000000-0005-0000-0000-0000CA280000}"/>
    <cellStyle name="60% - Ênfase3 26" xfId="9230" xr:uid="{00000000-0005-0000-0000-0000CB280000}"/>
    <cellStyle name="60% - Ênfase3 26 2" xfId="23770" xr:uid="{00000000-0005-0000-0000-0000CC280000}"/>
    <cellStyle name="60% - Ênfase3 27" xfId="9231" xr:uid="{00000000-0005-0000-0000-0000CD280000}"/>
    <cellStyle name="60% - Ênfase3 27 2" xfId="23771" xr:uid="{00000000-0005-0000-0000-0000CE280000}"/>
    <cellStyle name="60% - Ênfase3 28" xfId="9232" xr:uid="{00000000-0005-0000-0000-0000CF280000}"/>
    <cellStyle name="60% - Ênfase3 28 2" xfId="23772" xr:uid="{00000000-0005-0000-0000-0000D0280000}"/>
    <cellStyle name="60% - Ênfase3 29" xfId="9233" xr:uid="{00000000-0005-0000-0000-0000D1280000}"/>
    <cellStyle name="60% - Ênfase3 29 2" xfId="23773" xr:uid="{00000000-0005-0000-0000-0000D2280000}"/>
    <cellStyle name="60% - Ênfase3 3" xfId="3084" xr:uid="{00000000-0005-0000-0000-0000D3280000}"/>
    <cellStyle name="60% - Ênfase3 3 2" xfId="9234" xr:uid="{00000000-0005-0000-0000-0000D4280000}"/>
    <cellStyle name="60% - Ênfase3 3 2 2" xfId="23775" xr:uid="{00000000-0005-0000-0000-0000D5280000}"/>
    <cellStyle name="60% - Ênfase3 3 3" xfId="9235" xr:uid="{00000000-0005-0000-0000-0000D6280000}"/>
    <cellStyle name="60% - Ênfase3 3 3 2" xfId="23776" xr:uid="{00000000-0005-0000-0000-0000D7280000}"/>
    <cellStyle name="60% - Ênfase3 3 4" xfId="23774" xr:uid="{00000000-0005-0000-0000-0000D8280000}"/>
    <cellStyle name="60% - Ênfase3 3 5" xfId="37403" xr:uid="{00000000-0005-0000-0000-0000D9280000}"/>
    <cellStyle name="60% - Ênfase3 30" xfId="9236" xr:uid="{00000000-0005-0000-0000-0000DA280000}"/>
    <cellStyle name="60% - Ênfase3 30 2" xfId="23777" xr:uid="{00000000-0005-0000-0000-0000DB280000}"/>
    <cellStyle name="60% - Ênfase3 31" xfId="35191" xr:uid="{00000000-0005-0000-0000-0000DC280000}"/>
    <cellStyle name="60% - Ênfase3 32" xfId="23498" xr:uid="{00000000-0005-0000-0000-0000DD280000}"/>
    <cellStyle name="60% - Ênfase3 33" xfId="36298" xr:uid="{00000000-0005-0000-0000-0000DE280000}"/>
    <cellStyle name="60% - Ênfase3 34" xfId="43643" xr:uid="{363AAA1A-93F5-42DF-A371-C5D6BE1DF808}"/>
    <cellStyle name="60% - Ênfase3 4" xfId="3208" xr:uid="{00000000-0005-0000-0000-0000DF280000}"/>
    <cellStyle name="60% - Ênfase3 4 2" xfId="9237" xr:uid="{00000000-0005-0000-0000-0000E0280000}"/>
    <cellStyle name="60% - Ênfase3 4 2 2" xfId="23779" xr:uid="{00000000-0005-0000-0000-0000E1280000}"/>
    <cellStyle name="60% - Ênfase3 4 3" xfId="9238" xr:uid="{00000000-0005-0000-0000-0000E2280000}"/>
    <cellStyle name="60% - Ênfase3 4 3 2" xfId="23780" xr:uid="{00000000-0005-0000-0000-0000E3280000}"/>
    <cellStyle name="60% - Ênfase3 4 4" xfId="23778" xr:uid="{00000000-0005-0000-0000-0000E4280000}"/>
    <cellStyle name="60% - Ênfase3 5" xfId="3082" xr:uid="{00000000-0005-0000-0000-0000E5280000}"/>
    <cellStyle name="60% - Ênfase3 5 2" xfId="9239" xr:uid="{00000000-0005-0000-0000-0000E6280000}"/>
    <cellStyle name="60% - Ênfase3 5 2 2" xfId="23782" xr:uid="{00000000-0005-0000-0000-0000E7280000}"/>
    <cellStyle name="60% - Ênfase3 5 3" xfId="9240" xr:uid="{00000000-0005-0000-0000-0000E8280000}"/>
    <cellStyle name="60% - Ênfase3 5 3 2" xfId="23783" xr:uid="{00000000-0005-0000-0000-0000E9280000}"/>
    <cellStyle name="60% - Ênfase3 5 4" xfId="23781" xr:uid="{00000000-0005-0000-0000-0000EA280000}"/>
    <cellStyle name="60% - Ênfase3 6" xfId="9241" xr:uid="{00000000-0005-0000-0000-0000EB280000}"/>
    <cellStyle name="60% - Ênfase3 6 2" xfId="23784" xr:uid="{00000000-0005-0000-0000-0000EC280000}"/>
    <cellStyle name="60% - Ênfase3 7" xfId="9242" xr:uid="{00000000-0005-0000-0000-0000ED280000}"/>
    <cellStyle name="60% - Ênfase3 7 2" xfId="23785" xr:uid="{00000000-0005-0000-0000-0000EE280000}"/>
    <cellStyle name="60% - Ênfase3 8" xfId="9243" xr:uid="{00000000-0005-0000-0000-0000EF280000}"/>
    <cellStyle name="60% - Ênfase3 8 2" xfId="23786" xr:uid="{00000000-0005-0000-0000-0000F0280000}"/>
    <cellStyle name="60% - Ênfase3 9" xfId="9244" xr:uid="{00000000-0005-0000-0000-0000F1280000}"/>
    <cellStyle name="60% - Ênfase3 9 2" xfId="9245" xr:uid="{00000000-0005-0000-0000-0000F2280000}"/>
    <cellStyle name="60% - Ênfase3 9 2 2" xfId="9246" xr:uid="{00000000-0005-0000-0000-0000F3280000}"/>
    <cellStyle name="60% - Ênfase3 9 2 2 2" xfId="23789" xr:uid="{00000000-0005-0000-0000-0000F4280000}"/>
    <cellStyle name="60% - Ênfase3 9 2 3" xfId="23788" xr:uid="{00000000-0005-0000-0000-0000F5280000}"/>
    <cellStyle name="60% - Ênfase3 9 3" xfId="9247" xr:uid="{00000000-0005-0000-0000-0000F6280000}"/>
    <cellStyle name="60% - Ênfase3 9 3 2" xfId="23790" xr:uid="{00000000-0005-0000-0000-0000F7280000}"/>
    <cellStyle name="60% - Ênfase3 9 4" xfId="23787" xr:uid="{00000000-0005-0000-0000-0000F8280000}"/>
    <cellStyle name="60% - Ênfase4 10" xfId="9248" xr:uid="{00000000-0005-0000-0000-0000F9280000}"/>
    <cellStyle name="60% - Ênfase4 10 2" xfId="9249" xr:uid="{00000000-0005-0000-0000-0000FA280000}"/>
    <cellStyle name="60% - Ênfase4 10 2 2" xfId="23793" xr:uid="{00000000-0005-0000-0000-0000FB280000}"/>
    <cellStyle name="60% - Ênfase4 10 3" xfId="9250" xr:uid="{00000000-0005-0000-0000-0000FC280000}"/>
    <cellStyle name="60% - Ênfase4 10 3 2" xfId="23794" xr:uid="{00000000-0005-0000-0000-0000FD280000}"/>
    <cellStyle name="60% - Ênfase4 10 4" xfId="23792" xr:uid="{00000000-0005-0000-0000-0000FE280000}"/>
    <cellStyle name="60% - Ênfase4 11" xfId="9251" xr:uid="{00000000-0005-0000-0000-0000FF280000}"/>
    <cellStyle name="60% - Ênfase4 11 2" xfId="9252" xr:uid="{00000000-0005-0000-0000-000000290000}"/>
    <cellStyle name="60% - Ênfase4 11 2 2" xfId="23796" xr:uid="{00000000-0005-0000-0000-000001290000}"/>
    <cellStyle name="60% - Ênfase4 11 3" xfId="9253" xr:uid="{00000000-0005-0000-0000-000002290000}"/>
    <cellStyle name="60% - Ênfase4 11 3 2" xfId="23797" xr:uid="{00000000-0005-0000-0000-000003290000}"/>
    <cellStyle name="60% - Ênfase4 11 4" xfId="23795" xr:uid="{00000000-0005-0000-0000-000004290000}"/>
    <cellStyle name="60% - Ênfase4 12" xfId="9254" xr:uid="{00000000-0005-0000-0000-000005290000}"/>
    <cellStyle name="60% - Ênfase4 12 2" xfId="9255" xr:uid="{00000000-0005-0000-0000-000006290000}"/>
    <cellStyle name="60% - Ênfase4 12 2 2" xfId="23799" xr:uid="{00000000-0005-0000-0000-000007290000}"/>
    <cellStyle name="60% - Ênfase4 12 3" xfId="9256" xr:uid="{00000000-0005-0000-0000-000008290000}"/>
    <cellStyle name="60% - Ênfase4 12 3 2" xfId="23800" xr:uid="{00000000-0005-0000-0000-000009290000}"/>
    <cellStyle name="60% - Ênfase4 12 4" xfId="23798" xr:uid="{00000000-0005-0000-0000-00000A290000}"/>
    <cellStyle name="60% - Ênfase4 13" xfId="9257" xr:uid="{00000000-0005-0000-0000-00000B290000}"/>
    <cellStyle name="60% - Ênfase4 13 2" xfId="23801" xr:uid="{00000000-0005-0000-0000-00000C290000}"/>
    <cellStyle name="60% - Ênfase4 14" xfId="9258" xr:uid="{00000000-0005-0000-0000-00000D290000}"/>
    <cellStyle name="60% - Ênfase4 14 2" xfId="23802" xr:uid="{00000000-0005-0000-0000-00000E290000}"/>
    <cellStyle name="60% - Ênfase4 15" xfId="9259" xr:uid="{00000000-0005-0000-0000-00000F290000}"/>
    <cellStyle name="60% - Ênfase4 15 2" xfId="23803" xr:uid="{00000000-0005-0000-0000-000010290000}"/>
    <cellStyle name="60% - Ênfase4 16" xfId="9260" xr:uid="{00000000-0005-0000-0000-000011290000}"/>
    <cellStyle name="60% - Ênfase4 16 2" xfId="23804" xr:uid="{00000000-0005-0000-0000-000012290000}"/>
    <cellStyle name="60% - Ênfase4 17" xfId="9261" xr:uid="{00000000-0005-0000-0000-000013290000}"/>
    <cellStyle name="60% - Ênfase4 17 2" xfId="23805" xr:uid="{00000000-0005-0000-0000-000014290000}"/>
    <cellStyle name="60% - Ênfase4 18" xfId="9262" xr:uid="{00000000-0005-0000-0000-000015290000}"/>
    <cellStyle name="60% - Ênfase4 18 2" xfId="23806" xr:uid="{00000000-0005-0000-0000-000016290000}"/>
    <cellStyle name="60% - Ênfase4 19" xfId="9263" xr:uid="{00000000-0005-0000-0000-000017290000}"/>
    <cellStyle name="60% - Ênfase4 19 2" xfId="23807" xr:uid="{00000000-0005-0000-0000-000018290000}"/>
    <cellStyle name="60% - Ênfase4 2" xfId="3086" xr:uid="{00000000-0005-0000-0000-000019290000}"/>
    <cellStyle name="60% - Ênfase4 2 10" xfId="9264" xr:uid="{00000000-0005-0000-0000-00001A290000}"/>
    <cellStyle name="60% - Ênfase4 2 10 2" xfId="9265" xr:uid="{00000000-0005-0000-0000-00001B290000}"/>
    <cellStyle name="60% - Ênfase4 2 10 2 2" xfId="23810" xr:uid="{00000000-0005-0000-0000-00001C290000}"/>
    <cellStyle name="60% - Ênfase4 2 10 3" xfId="9266" xr:uid="{00000000-0005-0000-0000-00001D290000}"/>
    <cellStyle name="60% - Ênfase4 2 10 3 2" xfId="23811" xr:uid="{00000000-0005-0000-0000-00001E290000}"/>
    <cellStyle name="60% - Ênfase4 2 10 4" xfId="9267" xr:uid="{00000000-0005-0000-0000-00001F290000}"/>
    <cellStyle name="60% - Ênfase4 2 10 4 2" xfId="23812" xr:uid="{00000000-0005-0000-0000-000020290000}"/>
    <cellStyle name="60% - Ênfase4 2 10 5" xfId="23809" xr:uid="{00000000-0005-0000-0000-000021290000}"/>
    <cellStyle name="60% - Ênfase4 2 11" xfId="9268" xr:uid="{00000000-0005-0000-0000-000022290000}"/>
    <cellStyle name="60% - Ênfase4 2 11 2" xfId="9269" xr:uid="{00000000-0005-0000-0000-000023290000}"/>
    <cellStyle name="60% - Ênfase4 2 11 2 2" xfId="23814" xr:uid="{00000000-0005-0000-0000-000024290000}"/>
    <cellStyle name="60% - Ênfase4 2 11 3" xfId="9270" xr:uid="{00000000-0005-0000-0000-000025290000}"/>
    <cellStyle name="60% - Ênfase4 2 11 3 2" xfId="23815" xr:uid="{00000000-0005-0000-0000-000026290000}"/>
    <cellStyle name="60% - Ênfase4 2 11 4" xfId="9271" xr:uid="{00000000-0005-0000-0000-000027290000}"/>
    <cellStyle name="60% - Ênfase4 2 11 4 2" xfId="23816" xr:uid="{00000000-0005-0000-0000-000028290000}"/>
    <cellStyle name="60% - Ênfase4 2 11 5" xfId="23813" xr:uid="{00000000-0005-0000-0000-000029290000}"/>
    <cellStyle name="60% - Ênfase4 2 12" xfId="9272" xr:uid="{00000000-0005-0000-0000-00002A290000}"/>
    <cellStyle name="60% - Ênfase4 2 12 2" xfId="9273" xr:uid="{00000000-0005-0000-0000-00002B290000}"/>
    <cellStyle name="60% - Ênfase4 2 12 2 2" xfId="23818" xr:uid="{00000000-0005-0000-0000-00002C290000}"/>
    <cellStyle name="60% - Ênfase4 2 12 3" xfId="9274" xr:uid="{00000000-0005-0000-0000-00002D290000}"/>
    <cellStyle name="60% - Ênfase4 2 12 3 2" xfId="23819" xr:uid="{00000000-0005-0000-0000-00002E290000}"/>
    <cellStyle name="60% - Ênfase4 2 12 4" xfId="23817" xr:uid="{00000000-0005-0000-0000-00002F290000}"/>
    <cellStyle name="60% - Ênfase4 2 13" xfId="9275" xr:uid="{00000000-0005-0000-0000-000030290000}"/>
    <cellStyle name="60% - Ênfase4 2 13 2" xfId="9276" xr:uid="{00000000-0005-0000-0000-000031290000}"/>
    <cellStyle name="60% - Ênfase4 2 13 2 2" xfId="23821" xr:uid="{00000000-0005-0000-0000-000032290000}"/>
    <cellStyle name="60% - Ênfase4 2 13 3" xfId="23820" xr:uid="{00000000-0005-0000-0000-000033290000}"/>
    <cellStyle name="60% - Ênfase4 2 14" xfId="9277" xr:uid="{00000000-0005-0000-0000-000034290000}"/>
    <cellStyle name="60% - Ênfase4 2 14 2" xfId="23822" xr:uid="{00000000-0005-0000-0000-000035290000}"/>
    <cellStyle name="60% - Ênfase4 2 15" xfId="9278" xr:uid="{00000000-0005-0000-0000-000036290000}"/>
    <cellStyle name="60% - Ênfase4 2 15 2" xfId="23823" xr:uid="{00000000-0005-0000-0000-000037290000}"/>
    <cellStyle name="60% - Ênfase4 2 16" xfId="9279" xr:uid="{00000000-0005-0000-0000-000038290000}"/>
    <cellStyle name="60% - Ênfase4 2 16 2" xfId="23824" xr:uid="{00000000-0005-0000-0000-000039290000}"/>
    <cellStyle name="60% - Ênfase4 2 17" xfId="9280" xr:uid="{00000000-0005-0000-0000-00003A290000}"/>
    <cellStyle name="60% - Ênfase4 2 17 2" xfId="23825" xr:uid="{00000000-0005-0000-0000-00003B290000}"/>
    <cellStyle name="60% - Ênfase4 2 18" xfId="9281" xr:uid="{00000000-0005-0000-0000-00003C290000}"/>
    <cellStyle name="60% - Ênfase4 2 18 2" xfId="23826" xr:uid="{00000000-0005-0000-0000-00003D290000}"/>
    <cellStyle name="60% - Ênfase4 2 19" xfId="23808" xr:uid="{00000000-0005-0000-0000-00003E290000}"/>
    <cellStyle name="60% - Ênfase4 2 2" xfId="9282" xr:uid="{00000000-0005-0000-0000-00003F290000}"/>
    <cellStyle name="60% - Ênfase4 2 2 10" xfId="9283" xr:uid="{00000000-0005-0000-0000-000040290000}"/>
    <cellStyle name="60% - Ênfase4 2 2 10 2" xfId="9284" xr:uid="{00000000-0005-0000-0000-000041290000}"/>
    <cellStyle name="60% - Ênfase4 2 2 10 2 2" xfId="23829" xr:uid="{00000000-0005-0000-0000-000042290000}"/>
    <cellStyle name="60% - Ênfase4 2 2 10 3" xfId="9285" xr:uid="{00000000-0005-0000-0000-000043290000}"/>
    <cellStyle name="60% - Ênfase4 2 2 10 3 2" xfId="23830" xr:uid="{00000000-0005-0000-0000-000044290000}"/>
    <cellStyle name="60% - Ênfase4 2 2 10 4" xfId="9286" xr:uid="{00000000-0005-0000-0000-000045290000}"/>
    <cellStyle name="60% - Ênfase4 2 2 10 4 2" xfId="23831" xr:uid="{00000000-0005-0000-0000-000046290000}"/>
    <cellStyle name="60% - Ênfase4 2 2 10 5" xfId="23828" xr:uid="{00000000-0005-0000-0000-000047290000}"/>
    <cellStyle name="60% - Ênfase4 2 2 11" xfId="9287" xr:uid="{00000000-0005-0000-0000-000048290000}"/>
    <cellStyle name="60% - Ênfase4 2 2 11 2" xfId="9288" xr:uid="{00000000-0005-0000-0000-000049290000}"/>
    <cellStyle name="60% - Ênfase4 2 2 11 2 2" xfId="23833" xr:uid="{00000000-0005-0000-0000-00004A290000}"/>
    <cellStyle name="60% - Ênfase4 2 2 11 3" xfId="9289" xr:uid="{00000000-0005-0000-0000-00004B290000}"/>
    <cellStyle name="60% - Ênfase4 2 2 11 3 2" xfId="23834" xr:uid="{00000000-0005-0000-0000-00004C290000}"/>
    <cellStyle name="60% - Ênfase4 2 2 11 4" xfId="9290" xr:uid="{00000000-0005-0000-0000-00004D290000}"/>
    <cellStyle name="60% - Ênfase4 2 2 11 4 2" xfId="23835" xr:uid="{00000000-0005-0000-0000-00004E290000}"/>
    <cellStyle name="60% - Ênfase4 2 2 11 5" xfId="23832" xr:uid="{00000000-0005-0000-0000-00004F290000}"/>
    <cellStyle name="60% - Ênfase4 2 2 12" xfId="9291" xr:uid="{00000000-0005-0000-0000-000050290000}"/>
    <cellStyle name="60% - Ênfase4 2 2 12 2" xfId="9292" xr:uid="{00000000-0005-0000-0000-000051290000}"/>
    <cellStyle name="60% - Ênfase4 2 2 12 2 2" xfId="23837" xr:uid="{00000000-0005-0000-0000-000052290000}"/>
    <cellStyle name="60% - Ênfase4 2 2 12 3" xfId="9293" xr:uid="{00000000-0005-0000-0000-000053290000}"/>
    <cellStyle name="60% - Ênfase4 2 2 12 3 2" xfId="23838" xr:uid="{00000000-0005-0000-0000-000054290000}"/>
    <cellStyle name="60% - Ênfase4 2 2 12 4" xfId="23836" xr:uid="{00000000-0005-0000-0000-000055290000}"/>
    <cellStyle name="60% - Ênfase4 2 2 13" xfId="9294" xr:uid="{00000000-0005-0000-0000-000056290000}"/>
    <cellStyle name="60% - Ênfase4 2 2 13 2" xfId="9295" xr:uid="{00000000-0005-0000-0000-000057290000}"/>
    <cellStyle name="60% - Ênfase4 2 2 13 2 2" xfId="23840" xr:uid="{00000000-0005-0000-0000-000058290000}"/>
    <cellStyle name="60% - Ênfase4 2 2 13 3" xfId="23839" xr:uid="{00000000-0005-0000-0000-000059290000}"/>
    <cellStyle name="60% - Ênfase4 2 2 14" xfId="9296" xr:uid="{00000000-0005-0000-0000-00005A290000}"/>
    <cellStyle name="60% - Ênfase4 2 2 14 2" xfId="23841" xr:uid="{00000000-0005-0000-0000-00005B290000}"/>
    <cellStyle name="60% - Ênfase4 2 2 15" xfId="9297" xr:uid="{00000000-0005-0000-0000-00005C290000}"/>
    <cellStyle name="60% - Ênfase4 2 2 15 2" xfId="23842" xr:uid="{00000000-0005-0000-0000-00005D290000}"/>
    <cellStyle name="60% - Ênfase4 2 2 16" xfId="9298" xr:uid="{00000000-0005-0000-0000-00005E290000}"/>
    <cellStyle name="60% - Ênfase4 2 2 16 2" xfId="23843" xr:uid="{00000000-0005-0000-0000-00005F290000}"/>
    <cellStyle name="60% - Ênfase4 2 2 17" xfId="9299" xr:uid="{00000000-0005-0000-0000-000060290000}"/>
    <cellStyle name="60% - Ênfase4 2 2 17 2" xfId="23844" xr:uid="{00000000-0005-0000-0000-000061290000}"/>
    <cellStyle name="60% - Ênfase4 2 2 18" xfId="9300" xr:uid="{00000000-0005-0000-0000-000062290000}"/>
    <cellStyle name="60% - Ênfase4 2 2 18 2" xfId="23845" xr:uid="{00000000-0005-0000-0000-000063290000}"/>
    <cellStyle name="60% - Ênfase4 2 2 19" xfId="23827" xr:uid="{00000000-0005-0000-0000-000064290000}"/>
    <cellStyle name="60% - Ênfase4 2 2 2" xfId="9301" xr:uid="{00000000-0005-0000-0000-000065290000}"/>
    <cellStyle name="60% - Ênfase4 2 2 2 10" xfId="9302" xr:uid="{00000000-0005-0000-0000-000066290000}"/>
    <cellStyle name="60% - Ênfase4 2 2 2 10 2" xfId="9303" xr:uid="{00000000-0005-0000-0000-000067290000}"/>
    <cellStyle name="60% - Ênfase4 2 2 2 10 2 2" xfId="23848" xr:uid="{00000000-0005-0000-0000-000068290000}"/>
    <cellStyle name="60% - Ênfase4 2 2 2 10 3" xfId="9304" xr:uid="{00000000-0005-0000-0000-000069290000}"/>
    <cellStyle name="60% - Ênfase4 2 2 2 10 3 2" xfId="23849" xr:uid="{00000000-0005-0000-0000-00006A290000}"/>
    <cellStyle name="60% - Ênfase4 2 2 2 10 4" xfId="9305" xr:uid="{00000000-0005-0000-0000-00006B290000}"/>
    <cellStyle name="60% - Ênfase4 2 2 2 10 4 2" xfId="23850" xr:uid="{00000000-0005-0000-0000-00006C290000}"/>
    <cellStyle name="60% - Ênfase4 2 2 2 10 5" xfId="23847" xr:uid="{00000000-0005-0000-0000-00006D290000}"/>
    <cellStyle name="60% - Ênfase4 2 2 2 11" xfId="9306" xr:uid="{00000000-0005-0000-0000-00006E290000}"/>
    <cellStyle name="60% - Ênfase4 2 2 2 11 2" xfId="9307" xr:uid="{00000000-0005-0000-0000-00006F290000}"/>
    <cellStyle name="60% - Ênfase4 2 2 2 11 2 2" xfId="23852" xr:uid="{00000000-0005-0000-0000-000070290000}"/>
    <cellStyle name="60% - Ênfase4 2 2 2 11 3" xfId="9308" xr:uid="{00000000-0005-0000-0000-000071290000}"/>
    <cellStyle name="60% - Ênfase4 2 2 2 11 3 2" xfId="23853" xr:uid="{00000000-0005-0000-0000-000072290000}"/>
    <cellStyle name="60% - Ênfase4 2 2 2 11 4" xfId="23851" xr:uid="{00000000-0005-0000-0000-000073290000}"/>
    <cellStyle name="60% - Ênfase4 2 2 2 12" xfId="9309" xr:uid="{00000000-0005-0000-0000-000074290000}"/>
    <cellStyle name="60% - Ênfase4 2 2 2 12 2" xfId="9310" xr:uid="{00000000-0005-0000-0000-000075290000}"/>
    <cellStyle name="60% - Ênfase4 2 2 2 12 2 2" xfId="23855" xr:uid="{00000000-0005-0000-0000-000076290000}"/>
    <cellStyle name="60% - Ênfase4 2 2 2 12 3" xfId="23854" xr:uid="{00000000-0005-0000-0000-000077290000}"/>
    <cellStyle name="60% - Ênfase4 2 2 2 13" xfId="9311" xr:uid="{00000000-0005-0000-0000-000078290000}"/>
    <cellStyle name="60% - Ênfase4 2 2 2 13 2" xfId="23856" xr:uid="{00000000-0005-0000-0000-000079290000}"/>
    <cellStyle name="60% - Ênfase4 2 2 2 14" xfId="9312" xr:uid="{00000000-0005-0000-0000-00007A290000}"/>
    <cellStyle name="60% - Ênfase4 2 2 2 14 2" xfId="23857" xr:uid="{00000000-0005-0000-0000-00007B290000}"/>
    <cellStyle name="60% - Ênfase4 2 2 2 15" xfId="9313" xr:uid="{00000000-0005-0000-0000-00007C290000}"/>
    <cellStyle name="60% - Ênfase4 2 2 2 15 2" xfId="23858" xr:uid="{00000000-0005-0000-0000-00007D290000}"/>
    <cellStyle name="60% - Ênfase4 2 2 2 16" xfId="9314" xr:uid="{00000000-0005-0000-0000-00007E290000}"/>
    <cellStyle name="60% - Ênfase4 2 2 2 16 2" xfId="23859" xr:uid="{00000000-0005-0000-0000-00007F290000}"/>
    <cellStyle name="60% - Ênfase4 2 2 2 17" xfId="9315" xr:uid="{00000000-0005-0000-0000-000080290000}"/>
    <cellStyle name="60% - Ênfase4 2 2 2 17 2" xfId="23860" xr:uid="{00000000-0005-0000-0000-000081290000}"/>
    <cellStyle name="60% - Ênfase4 2 2 2 18" xfId="23846" xr:uid="{00000000-0005-0000-0000-000082290000}"/>
    <cellStyle name="60% - Ênfase4 2 2 2 2" xfId="9316" xr:uid="{00000000-0005-0000-0000-000083290000}"/>
    <cellStyle name="60% - Ênfase4 2 2 2 2 10" xfId="9317" xr:uid="{00000000-0005-0000-0000-000084290000}"/>
    <cellStyle name="60% - Ênfase4 2 2 2 2 10 2" xfId="9318" xr:uid="{00000000-0005-0000-0000-000085290000}"/>
    <cellStyle name="60% - Ênfase4 2 2 2 2 10 2 2" xfId="23863" xr:uid="{00000000-0005-0000-0000-000086290000}"/>
    <cellStyle name="60% - Ênfase4 2 2 2 2 10 3" xfId="9319" xr:uid="{00000000-0005-0000-0000-000087290000}"/>
    <cellStyle name="60% - Ênfase4 2 2 2 2 10 3 2" xfId="23864" xr:uid="{00000000-0005-0000-0000-000088290000}"/>
    <cellStyle name="60% - Ênfase4 2 2 2 2 10 4" xfId="23862" xr:uid="{00000000-0005-0000-0000-000089290000}"/>
    <cellStyle name="60% - Ênfase4 2 2 2 2 11" xfId="9320" xr:uid="{00000000-0005-0000-0000-00008A290000}"/>
    <cellStyle name="60% - Ênfase4 2 2 2 2 11 2" xfId="9321" xr:uid="{00000000-0005-0000-0000-00008B290000}"/>
    <cellStyle name="60% - Ênfase4 2 2 2 2 11 2 2" xfId="23866" xr:uid="{00000000-0005-0000-0000-00008C290000}"/>
    <cellStyle name="60% - Ênfase4 2 2 2 2 11 3" xfId="23865" xr:uid="{00000000-0005-0000-0000-00008D290000}"/>
    <cellStyle name="60% - Ênfase4 2 2 2 2 12" xfId="9322" xr:uid="{00000000-0005-0000-0000-00008E290000}"/>
    <cellStyle name="60% - Ênfase4 2 2 2 2 12 2" xfId="23867" xr:uid="{00000000-0005-0000-0000-00008F290000}"/>
    <cellStyle name="60% - Ênfase4 2 2 2 2 13" xfId="9323" xr:uid="{00000000-0005-0000-0000-000090290000}"/>
    <cellStyle name="60% - Ênfase4 2 2 2 2 13 2" xfId="23868" xr:uid="{00000000-0005-0000-0000-000091290000}"/>
    <cellStyle name="60% - Ênfase4 2 2 2 2 14" xfId="9324" xr:uid="{00000000-0005-0000-0000-000092290000}"/>
    <cellStyle name="60% - Ênfase4 2 2 2 2 14 2" xfId="23869" xr:uid="{00000000-0005-0000-0000-000093290000}"/>
    <cellStyle name="60% - Ênfase4 2 2 2 2 15" xfId="9325" xr:uid="{00000000-0005-0000-0000-000094290000}"/>
    <cellStyle name="60% - Ênfase4 2 2 2 2 15 2" xfId="23870" xr:uid="{00000000-0005-0000-0000-000095290000}"/>
    <cellStyle name="60% - Ênfase4 2 2 2 2 16" xfId="23861" xr:uid="{00000000-0005-0000-0000-000096290000}"/>
    <cellStyle name="60% - Ênfase4 2 2 2 2 2" xfId="9326" xr:uid="{00000000-0005-0000-0000-000097290000}"/>
    <cellStyle name="60% - Ênfase4 2 2 2 2 2 10" xfId="9327" xr:uid="{00000000-0005-0000-0000-000098290000}"/>
    <cellStyle name="60% - Ênfase4 2 2 2 2 2 10 2" xfId="23872" xr:uid="{00000000-0005-0000-0000-000099290000}"/>
    <cellStyle name="60% - Ênfase4 2 2 2 2 2 11" xfId="9328" xr:uid="{00000000-0005-0000-0000-00009A290000}"/>
    <cellStyle name="60% - Ênfase4 2 2 2 2 2 11 2" xfId="23873" xr:uid="{00000000-0005-0000-0000-00009B290000}"/>
    <cellStyle name="60% - Ênfase4 2 2 2 2 2 12" xfId="9329" xr:uid="{00000000-0005-0000-0000-00009C290000}"/>
    <cellStyle name="60% - Ênfase4 2 2 2 2 2 12 2" xfId="23874" xr:uid="{00000000-0005-0000-0000-00009D290000}"/>
    <cellStyle name="60% - Ênfase4 2 2 2 2 2 13" xfId="9330" xr:uid="{00000000-0005-0000-0000-00009E290000}"/>
    <cellStyle name="60% - Ênfase4 2 2 2 2 2 13 2" xfId="23875" xr:uid="{00000000-0005-0000-0000-00009F290000}"/>
    <cellStyle name="60% - Ênfase4 2 2 2 2 2 14" xfId="9331" xr:uid="{00000000-0005-0000-0000-0000A0290000}"/>
    <cellStyle name="60% - Ênfase4 2 2 2 2 2 14 2" xfId="23876" xr:uid="{00000000-0005-0000-0000-0000A1290000}"/>
    <cellStyle name="60% - Ênfase4 2 2 2 2 2 15" xfId="9332" xr:uid="{00000000-0005-0000-0000-0000A2290000}"/>
    <cellStyle name="60% - Ênfase4 2 2 2 2 2 15 2" xfId="23877" xr:uid="{00000000-0005-0000-0000-0000A3290000}"/>
    <cellStyle name="60% - Ênfase4 2 2 2 2 2 16" xfId="23871" xr:uid="{00000000-0005-0000-0000-0000A4290000}"/>
    <cellStyle name="60% - Ênfase4 2 2 2 2 2 2" xfId="9333" xr:uid="{00000000-0005-0000-0000-0000A5290000}"/>
    <cellStyle name="60% - Ênfase4 2 2 2 2 2 2 2" xfId="23878" xr:uid="{00000000-0005-0000-0000-0000A6290000}"/>
    <cellStyle name="60% - Ênfase4 2 2 2 2 2 3" xfId="9334" xr:uid="{00000000-0005-0000-0000-0000A7290000}"/>
    <cellStyle name="60% - Ênfase4 2 2 2 2 2 3 2" xfId="23879" xr:uid="{00000000-0005-0000-0000-0000A8290000}"/>
    <cellStyle name="60% - Ênfase4 2 2 2 2 2 4" xfId="9335" xr:uid="{00000000-0005-0000-0000-0000A9290000}"/>
    <cellStyle name="60% - Ênfase4 2 2 2 2 2 4 2" xfId="23880" xr:uid="{00000000-0005-0000-0000-0000AA290000}"/>
    <cellStyle name="60% - Ênfase4 2 2 2 2 2 5" xfId="9336" xr:uid="{00000000-0005-0000-0000-0000AB290000}"/>
    <cellStyle name="60% - Ênfase4 2 2 2 2 2 5 2" xfId="23881" xr:uid="{00000000-0005-0000-0000-0000AC290000}"/>
    <cellStyle name="60% - Ênfase4 2 2 2 2 2 6" xfId="9337" xr:uid="{00000000-0005-0000-0000-0000AD290000}"/>
    <cellStyle name="60% - Ênfase4 2 2 2 2 2 6 2" xfId="23882" xr:uid="{00000000-0005-0000-0000-0000AE290000}"/>
    <cellStyle name="60% - Ênfase4 2 2 2 2 2 7" xfId="9338" xr:uid="{00000000-0005-0000-0000-0000AF290000}"/>
    <cellStyle name="60% - Ênfase4 2 2 2 2 2 7 2" xfId="23883" xr:uid="{00000000-0005-0000-0000-0000B0290000}"/>
    <cellStyle name="60% - Ênfase4 2 2 2 2 2 8" xfId="9339" xr:uid="{00000000-0005-0000-0000-0000B1290000}"/>
    <cellStyle name="60% - Ênfase4 2 2 2 2 2 8 2" xfId="23884" xr:uid="{00000000-0005-0000-0000-0000B2290000}"/>
    <cellStyle name="60% - Ênfase4 2 2 2 2 2 9" xfId="9340" xr:uid="{00000000-0005-0000-0000-0000B3290000}"/>
    <cellStyle name="60% - Ênfase4 2 2 2 2 2 9 2" xfId="23885" xr:uid="{00000000-0005-0000-0000-0000B4290000}"/>
    <cellStyle name="60% - Ênfase4 2 2 2 2 3" xfId="9341" xr:uid="{00000000-0005-0000-0000-0000B5290000}"/>
    <cellStyle name="60% - Ênfase4 2 2 2 2 3 10" xfId="9342" xr:uid="{00000000-0005-0000-0000-0000B6290000}"/>
    <cellStyle name="60% - Ênfase4 2 2 2 2 3 10 2" xfId="23887" xr:uid="{00000000-0005-0000-0000-0000B7290000}"/>
    <cellStyle name="60% - Ênfase4 2 2 2 2 3 11" xfId="9343" xr:uid="{00000000-0005-0000-0000-0000B8290000}"/>
    <cellStyle name="60% - Ênfase4 2 2 2 2 3 11 2" xfId="23888" xr:uid="{00000000-0005-0000-0000-0000B9290000}"/>
    <cellStyle name="60% - Ênfase4 2 2 2 2 3 12" xfId="9344" xr:uid="{00000000-0005-0000-0000-0000BA290000}"/>
    <cellStyle name="60% - Ênfase4 2 2 2 2 3 12 2" xfId="23889" xr:uid="{00000000-0005-0000-0000-0000BB290000}"/>
    <cellStyle name="60% - Ênfase4 2 2 2 2 3 13" xfId="23886" xr:uid="{00000000-0005-0000-0000-0000BC290000}"/>
    <cellStyle name="60% - Ênfase4 2 2 2 2 3 2" xfId="9345" xr:uid="{00000000-0005-0000-0000-0000BD290000}"/>
    <cellStyle name="60% - Ênfase4 2 2 2 2 3 2 2" xfId="23890" xr:uid="{00000000-0005-0000-0000-0000BE290000}"/>
    <cellStyle name="60% - Ênfase4 2 2 2 2 3 3" xfId="9346" xr:uid="{00000000-0005-0000-0000-0000BF290000}"/>
    <cellStyle name="60% - Ênfase4 2 2 2 2 3 3 2" xfId="23891" xr:uid="{00000000-0005-0000-0000-0000C0290000}"/>
    <cellStyle name="60% - Ênfase4 2 2 2 2 3 4" xfId="9347" xr:uid="{00000000-0005-0000-0000-0000C1290000}"/>
    <cellStyle name="60% - Ênfase4 2 2 2 2 3 4 2" xfId="23892" xr:uid="{00000000-0005-0000-0000-0000C2290000}"/>
    <cellStyle name="60% - Ênfase4 2 2 2 2 3 5" xfId="9348" xr:uid="{00000000-0005-0000-0000-0000C3290000}"/>
    <cellStyle name="60% - Ênfase4 2 2 2 2 3 5 2" xfId="23893" xr:uid="{00000000-0005-0000-0000-0000C4290000}"/>
    <cellStyle name="60% - Ênfase4 2 2 2 2 3 6" xfId="9349" xr:uid="{00000000-0005-0000-0000-0000C5290000}"/>
    <cellStyle name="60% - Ênfase4 2 2 2 2 3 6 2" xfId="23894" xr:uid="{00000000-0005-0000-0000-0000C6290000}"/>
    <cellStyle name="60% - Ênfase4 2 2 2 2 3 7" xfId="9350" xr:uid="{00000000-0005-0000-0000-0000C7290000}"/>
    <cellStyle name="60% - Ênfase4 2 2 2 2 3 7 2" xfId="23895" xr:uid="{00000000-0005-0000-0000-0000C8290000}"/>
    <cellStyle name="60% - Ênfase4 2 2 2 2 3 8" xfId="9351" xr:uid="{00000000-0005-0000-0000-0000C9290000}"/>
    <cellStyle name="60% - Ênfase4 2 2 2 2 3 8 2" xfId="23896" xr:uid="{00000000-0005-0000-0000-0000CA290000}"/>
    <cellStyle name="60% - Ênfase4 2 2 2 2 3 9" xfId="9352" xr:uid="{00000000-0005-0000-0000-0000CB290000}"/>
    <cellStyle name="60% - Ênfase4 2 2 2 2 3 9 2" xfId="23897" xr:uid="{00000000-0005-0000-0000-0000CC290000}"/>
    <cellStyle name="60% - Ênfase4 2 2 2 2 4" xfId="9353" xr:uid="{00000000-0005-0000-0000-0000CD290000}"/>
    <cellStyle name="60% - Ênfase4 2 2 2 2 4 2" xfId="9354" xr:uid="{00000000-0005-0000-0000-0000CE290000}"/>
    <cellStyle name="60% - Ênfase4 2 2 2 2 4 2 2" xfId="23899" xr:uid="{00000000-0005-0000-0000-0000CF290000}"/>
    <cellStyle name="60% - Ênfase4 2 2 2 2 4 3" xfId="9355" xr:uid="{00000000-0005-0000-0000-0000D0290000}"/>
    <cellStyle name="60% - Ênfase4 2 2 2 2 4 3 2" xfId="23900" xr:uid="{00000000-0005-0000-0000-0000D1290000}"/>
    <cellStyle name="60% - Ênfase4 2 2 2 2 4 4" xfId="9356" xr:uid="{00000000-0005-0000-0000-0000D2290000}"/>
    <cellStyle name="60% - Ênfase4 2 2 2 2 4 4 2" xfId="23901" xr:uid="{00000000-0005-0000-0000-0000D3290000}"/>
    <cellStyle name="60% - Ênfase4 2 2 2 2 4 5" xfId="9357" xr:uid="{00000000-0005-0000-0000-0000D4290000}"/>
    <cellStyle name="60% - Ênfase4 2 2 2 2 4 5 2" xfId="23902" xr:uid="{00000000-0005-0000-0000-0000D5290000}"/>
    <cellStyle name="60% - Ênfase4 2 2 2 2 4 6" xfId="9358" xr:uid="{00000000-0005-0000-0000-0000D6290000}"/>
    <cellStyle name="60% - Ênfase4 2 2 2 2 4 6 2" xfId="23903" xr:uid="{00000000-0005-0000-0000-0000D7290000}"/>
    <cellStyle name="60% - Ênfase4 2 2 2 2 4 7" xfId="9359" xr:uid="{00000000-0005-0000-0000-0000D8290000}"/>
    <cellStyle name="60% - Ênfase4 2 2 2 2 4 7 2" xfId="23904" xr:uid="{00000000-0005-0000-0000-0000D9290000}"/>
    <cellStyle name="60% - Ênfase4 2 2 2 2 4 8" xfId="9360" xr:uid="{00000000-0005-0000-0000-0000DA290000}"/>
    <cellStyle name="60% - Ênfase4 2 2 2 2 4 8 2" xfId="23905" xr:uid="{00000000-0005-0000-0000-0000DB290000}"/>
    <cellStyle name="60% - Ênfase4 2 2 2 2 4 9" xfId="23898" xr:uid="{00000000-0005-0000-0000-0000DC290000}"/>
    <cellStyle name="60% - Ênfase4 2 2 2 2 5" xfId="9361" xr:uid="{00000000-0005-0000-0000-0000DD290000}"/>
    <cellStyle name="60% - Ênfase4 2 2 2 2 5 2" xfId="9362" xr:uid="{00000000-0005-0000-0000-0000DE290000}"/>
    <cellStyle name="60% - Ênfase4 2 2 2 2 5 2 2" xfId="23907" xr:uid="{00000000-0005-0000-0000-0000DF290000}"/>
    <cellStyle name="60% - Ênfase4 2 2 2 2 5 3" xfId="9363" xr:uid="{00000000-0005-0000-0000-0000E0290000}"/>
    <cellStyle name="60% - Ênfase4 2 2 2 2 5 3 2" xfId="23908" xr:uid="{00000000-0005-0000-0000-0000E1290000}"/>
    <cellStyle name="60% - Ênfase4 2 2 2 2 5 4" xfId="9364" xr:uid="{00000000-0005-0000-0000-0000E2290000}"/>
    <cellStyle name="60% - Ênfase4 2 2 2 2 5 4 2" xfId="23909" xr:uid="{00000000-0005-0000-0000-0000E3290000}"/>
    <cellStyle name="60% - Ênfase4 2 2 2 2 5 5" xfId="9365" xr:uid="{00000000-0005-0000-0000-0000E4290000}"/>
    <cellStyle name="60% - Ênfase4 2 2 2 2 5 5 2" xfId="23910" xr:uid="{00000000-0005-0000-0000-0000E5290000}"/>
    <cellStyle name="60% - Ênfase4 2 2 2 2 5 6" xfId="9366" xr:uid="{00000000-0005-0000-0000-0000E6290000}"/>
    <cellStyle name="60% - Ênfase4 2 2 2 2 5 6 2" xfId="23911" xr:uid="{00000000-0005-0000-0000-0000E7290000}"/>
    <cellStyle name="60% - Ênfase4 2 2 2 2 5 7" xfId="9367" xr:uid="{00000000-0005-0000-0000-0000E8290000}"/>
    <cellStyle name="60% - Ênfase4 2 2 2 2 5 7 2" xfId="23912" xr:uid="{00000000-0005-0000-0000-0000E9290000}"/>
    <cellStyle name="60% - Ênfase4 2 2 2 2 5 8" xfId="9368" xr:uid="{00000000-0005-0000-0000-0000EA290000}"/>
    <cellStyle name="60% - Ênfase4 2 2 2 2 5 8 2" xfId="23913" xr:uid="{00000000-0005-0000-0000-0000EB290000}"/>
    <cellStyle name="60% - Ênfase4 2 2 2 2 5 9" xfId="23906" xr:uid="{00000000-0005-0000-0000-0000EC290000}"/>
    <cellStyle name="60% - Ênfase4 2 2 2 2 6" xfId="9369" xr:uid="{00000000-0005-0000-0000-0000ED290000}"/>
    <cellStyle name="60% - Ênfase4 2 2 2 2 6 2" xfId="9370" xr:uid="{00000000-0005-0000-0000-0000EE290000}"/>
    <cellStyle name="60% - Ênfase4 2 2 2 2 6 2 2" xfId="23915" xr:uid="{00000000-0005-0000-0000-0000EF290000}"/>
    <cellStyle name="60% - Ênfase4 2 2 2 2 6 3" xfId="9371" xr:uid="{00000000-0005-0000-0000-0000F0290000}"/>
    <cellStyle name="60% - Ênfase4 2 2 2 2 6 3 2" xfId="23916" xr:uid="{00000000-0005-0000-0000-0000F1290000}"/>
    <cellStyle name="60% - Ênfase4 2 2 2 2 6 4" xfId="9372" xr:uid="{00000000-0005-0000-0000-0000F2290000}"/>
    <cellStyle name="60% - Ênfase4 2 2 2 2 6 4 2" xfId="23917" xr:uid="{00000000-0005-0000-0000-0000F3290000}"/>
    <cellStyle name="60% - Ênfase4 2 2 2 2 6 5" xfId="9373" xr:uid="{00000000-0005-0000-0000-0000F4290000}"/>
    <cellStyle name="60% - Ênfase4 2 2 2 2 6 5 2" xfId="23918" xr:uid="{00000000-0005-0000-0000-0000F5290000}"/>
    <cellStyle name="60% - Ênfase4 2 2 2 2 6 6" xfId="9374" xr:uid="{00000000-0005-0000-0000-0000F6290000}"/>
    <cellStyle name="60% - Ênfase4 2 2 2 2 6 6 2" xfId="23919" xr:uid="{00000000-0005-0000-0000-0000F7290000}"/>
    <cellStyle name="60% - Ênfase4 2 2 2 2 6 7" xfId="23914" xr:uid="{00000000-0005-0000-0000-0000F8290000}"/>
    <cellStyle name="60% - Ênfase4 2 2 2 2 7" xfId="9375" xr:uid="{00000000-0005-0000-0000-0000F9290000}"/>
    <cellStyle name="60% - Ênfase4 2 2 2 2 7 2" xfId="9376" xr:uid="{00000000-0005-0000-0000-0000FA290000}"/>
    <cellStyle name="60% - Ênfase4 2 2 2 2 7 2 2" xfId="23921" xr:uid="{00000000-0005-0000-0000-0000FB290000}"/>
    <cellStyle name="60% - Ênfase4 2 2 2 2 7 3" xfId="9377" xr:uid="{00000000-0005-0000-0000-0000FC290000}"/>
    <cellStyle name="60% - Ênfase4 2 2 2 2 7 3 2" xfId="23922" xr:uid="{00000000-0005-0000-0000-0000FD290000}"/>
    <cellStyle name="60% - Ênfase4 2 2 2 2 7 4" xfId="9378" xr:uid="{00000000-0005-0000-0000-0000FE290000}"/>
    <cellStyle name="60% - Ênfase4 2 2 2 2 7 4 2" xfId="23923" xr:uid="{00000000-0005-0000-0000-0000FF290000}"/>
    <cellStyle name="60% - Ênfase4 2 2 2 2 7 5" xfId="23920" xr:uid="{00000000-0005-0000-0000-0000002A0000}"/>
    <cellStyle name="60% - Ênfase4 2 2 2 2 8" xfId="9379" xr:uid="{00000000-0005-0000-0000-0000012A0000}"/>
    <cellStyle name="60% - Ênfase4 2 2 2 2 8 2" xfId="9380" xr:uid="{00000000-0005-0000-0000-0000022A0000}"/>
    <cellStyle name="60% - Ênfase4 2 2 2 2 8 2 2" xfId="23925" xr:uid="{00000000-0005-0000-0000-0000032A0000}"/>
    <cellStyle name="60% - Ênfase4 2 2 2 2 8 3" xfId="9381" xr:uid="{00000000-0005-0000-0000-0000042A0000}"/>
    <cellStyle name="60% - Ênfase4 2 2 2 2 8 3 2" xfId="23926" xr:uid="{00000000-0005-0000-0000-0000052A0000}"/>
    <cellStyle name="60% - Ênfase4 2 2 2 2 8 4" xfId="9382" xr:uid="{00000000-0005-0000-0000-0000062A0000}"/>
    <cellStyle name="60% - Ênfase4 2 2 2 2 8 4 2" xfId="23927" xr:uid="{00000000-0005-0000-0000-0000072A0000}"/>
    <cellStyle name="60% - Ênfase4 2 2 2 2 8 5" xfId="23924" xr:uid="{00000000-0005-0000-0000-0000082A0000}"/>
    <cellStyle name="60% - Ênfase4 2 2 2 2 9" xfId="9383" xr:uid="{00000000-0005-0000-0000-0000092A0000}"/>
    <cellStyle name="60% - Ênfase4 2 2 2 2 9 2" xfId="9384" xr:uid="{00000000-0005-0000-0000-00000A2A0000}"/>
    <cellStyle name="60% - Ênfase4 2 2 2 2 9 2 2" xfId="23929" xr:uid="{00000000-0005-0000-0000-00000B2A0000}"/>
    <cellStyle name="60% - Ênfase4 2 2 2 2 9 3" xfId="9385" xr:uid="{00000000-0005-0000-0000-00000C2A0000}"/>
    <cellStyle name="60% - Ênfase4 2 2 2 2 9 3 2" xfId="23930" xr:uid="{00000000-0005-0000-0000-00000D2A0000}"/>
    <cellStyle name="60% - Ênfase4 2 2 2 2 9 4" xfId="9386" xr:uid="{00000000-0005-0000-0000-00000E2A0000}"/>
    <cellStyle name="60% - Ênfase4 2 2 2 2 9 4 2" xfId="23931" xr:uid="{00000000-0005-0000-0000-00000F2A0000}"/>
    <cellStyle name="60% - Ênfase4 2 2 2 2 9 5" xfId="23928" xr:uid="{00000000-0005-0000-0000-0000102A0000}"/>
    <cellStyle name="60% - Ênfase4 2 2 2 3" xfId="9387" xr:uid="{00000000-0005-0000-0000-0000112A0000}"/>
    <cellStyle name="60% - Ênfase4 2 2 2 3 2" xfId="23932" xr:uid="{00000000-0005-0000-0000-0000122A0000}"/>
    <cellStyle name="60% - Ênfase4 2 2 2 4" xfId="9388" xr:uid="{00000000-0005-0000-0000-0000132A0000}"/>
    <cellStyle name="60% - Ênfase4 2 2 2 4 10" xfId="9389" xr:uid="{00000000-0005-0000-0000-0000142A0000}"/>
    <cellStyle name="60% - Ênfase4 2 2 2 4 10 2" xfId="23934" xr:uid="{00000000-0005-0000-0000-0000152A0000}"/>
    <cellStyle name="60% - Ênfase4 2 2 2 4 11" xfId="9390" xr:uid="{00000000-0005-0000-0000-0000162A0000}"/>
    <cellStyle name="60% - Ênfase4 2 2 2 4 11 2" xfId="23935" xr:uid="{00000000-0005-0000-0000-0000172A0000}"/>
    <cellStyle name="60% - Ênfase4 2 2 2 4 12" xfId="9391" xr:uid="{00000000-0005-0000-0000-0000182A0000}"/>
    <cellStyle name="60% - Ênfase4 2 2 2 4 12 2" xfId="23936" xr:uid="{00000000-0005-0000-0000-0000192A0000}"/>
    <cellStyle name="60% - Ênfase4 2 2 2 4 13" xfId="23933" xr:uid="{00000000-0005-0000-0000-00001A2A0000}"/>
    <cellStyle name="60% - Ênfase4 2 2 2 4 2" xfId="9392" xr:uid="{00000000-0005-0000-0000-00001B2A0000}"/>
    <cellStyle name="60% - Ênfase4 2 2 2 4 2 2" xfId="23937" xr:uid="{00000000-0005-0000-0000-00001C2A0000}"/>
    <cellStyle name="60% - Ênfase4 2 2 2 4 3" xfId="9393" xr:uid="{00000000-0005-0000-0000-00001D2A0000}"/>
    <cellStyle name="60% - Ênfase4 2 2 2 4 3 2" xfId="23938" xr:uid="{00000000-0005-0000-0000-00001E2A0000}"/>
    <cellStyle name="60% - Ênfase4 2 2 2 4 4" xfId="9394" xr:uid="{00000000-0005-0000-0000-00001F2A0000}"/>
    <cellStyle name="60% - Ênfase4 2 2 2 4 4 2" xfId="23939" xr:uid="{00000000-0005-0000-0000-0000202A0000}"/>
    <cellStyle name="60% - Ênfase4 2 2 2 4 5" xfId="9395" xr:uid="{00000000-0005-0000-0000-0000212A0000}"/>
    <cellStyle name="60% - Ênfase4 2 2 2 4 5 2" xfId="23940" xr:uid="{00000000-0005-0000-0000-0000222A0000}"/>
    <cellStyle name="60% - Ênfase4 2 2 2 4 6" xfId="9396" xr:uid="{00000000-0005-0000-0000-0000232A0000}"/>
    <cellStyle name="60% - Ênfase4 2 2 2 4 6 2" xfId="23941" xr:uid="{00000000-0005-0000-0000-0000242A0000}"/>
    <cellStyle name="60% - Ênfase4 2 2 2 4 7" xfId="9397" xr:uid="{00000000-0005-0000-0000-0000252A0000}"/>
    <cellStyle name="60% - Ênfase4 2 2 2 4 7 2" xfId="23942" xr:uid="{00000000-0005-0000-0000-0000262A0000}"/>
    <cellStyle name="60% - Ênfase4 2 2 2 4 8" xfId="9398" xr:uid="{00000000-0005-0000-0000-0000272A0000}"/>
    <cellStyle name="60% - Ênfase4 2 2 2 4 8 2" xfId="23943" xr:uid="{00000000-0005-0000-0000-0000282A0000}"/>
    <cellStyle name="60% - Ênfase4 2 2 2 4 9" xfId="9399" xr:uid="{00000000-0005-0000-0000-0000292A0000}"/>
    <cellStyle name="60% - Ênfase4 2 2 2 4 9 2" xfId="23944" xr:uid="{00000000-0005-0000-0000-00002A2A0000}"/>
    <cellStyle name="60% - Ênfase4 2 2 2 5" xfId="9400" xr:uid="{00000000-0005-0000-0000-00002B2A0000}"/>
    <cellStyle name="60% - Ênfase4 2 2 2 5 2" xfId="9401" xr:uid="{00000000-0005-0000-0000-00002C2A0000}"/>
    <cellStyle name="60% - Ênfase4 2 2 2 5 2 2" xfId="23946" xr:uid="{00000000-0005-0000-0000-00002D2A0000}"/>
    <cellStyle name="60% - Ênfase4 2 2 2 5 3" xfId="9402" xr:uid="{00000000-0005-0000-0000-00002E2A0000}"/>
    <cellStyle name="60% - Ênfase4 2 2 2 5 3 2" xfId="23947" xr:uid="{00000000-0005-0000-0000-00002F2A0000}"/>
    <cellStyle name="60% - Ênfase4 2 2 2 5 4" xfId="9403" xr:uid="{00000000-0005-0000-0000-0000302A0000}"/>
    <cellStyle name="60% - Ênfase4 2 2 2 5 4 2" xfId="23948" xr:uid="{00000000-0005-0000-0000-0000312A0000}"/>
    <cellStyle name="60% - Ênfase4 2 2 2 5 5" xfId="9404" xr:uid="{00000000-0005-0000-0000-0000322A0000}"/>
    <cellStyle name="60% - Ênfase4 2 2 2 5 5 2" xfId="23949" xr:uid="{00000000-0005-0000-0000-0000332A0000}"/>
    <cellStyle name="60% - Ênfase4 2 2 2 5 6" xfId="9405" xr:uid="{00000000-0005-0000-0000-0000342A0000}"/>
    <cellStyle name="60% - Ênfase4 2 2 2 5 6 2" xfId="23950" xr:uid="{00000000-0005-0000-0000-0000352A0000}"/>
    <cellStyle name="60% - Ênfase4 2 2 2 5 7" xfId="9406" xr:uid="{00000000-0005-0000-0000-0000362A0000}"/>
    <cellStyle name="60% - Ênfase4 2 2 2 5 7 2" xfId="23951" xr:uid="{00000000-0005-0000-0000-0000372A0000}"/>
    <cellStyle name="60% - Ênfase4 2 2 2 5 8" xfId="9407" xr:uid="{00000000-0005-0000-0000-0000382A0000}"/>
    <cellStyle name="60% - Ênfase4 2 2 2 5 8 2" xfId="23952" xr:uid="{00000000-0005-0000-0000-0000392A0000}"/>
    <cellStyle name="60% - Ênfase4 2 2 2 5 9" xfId="23945" xr:uid="{00000000-0005-0000-0000-00003A2A0000}"/>
    <cellStyle name="60% - Ênfase4 2 2 2 6" xfId="9408" xr:uid="{00000000-0005-0000-0000-00003B2A0000}"/>
    <cellStyle name="60% - Ênfase4 2 2 2 6 2" xfId="9409" xr:uid="{00000000-0005-0000-0000-00003C2A0000}"/>
    <cellStyle name="60% - Ênfase4 2 2 2 6 2 2" xfId="23954" xr:uid="{00000000-0005-0000-0000-00003D2A0000}"/>
    <cellStyle name="60% - Ênfase4 2 2 2 6 3" xfId="9410" xr:uid="{00000000-0005-0000-0000-00003E2A0000}"/>
    <cellStyle name="60% - Ênfase4 2 2 2 6 3 2" xfId="23955" xr:uid="{00000000-0005-0000-0000-00003F2A0000}"/>
    <cellStyle name="60% - Ênfase4 2 2 2 6 4" xfId="9411" xr:uid="{00000000-0005-0000-0000-0000402A0000}"/>
    <cellStyle name="60% - Ênfase4 2 2 2 6 4 2" xfId="23956" xr:uid="{00000000-0005-0000-0000-0000412A0000}"/>
    <cellStyle name="60% - Ênfase4 2 2 2 6 5" xfId="9412" xr:uid="{00000000-0005-0000-0000-0000422A0000}"/>
    <cellStyle name="60% - Ênfase4 2 2 2 6 5 2" xfId="23957" xr:uid="{00000000-0005-0000-0000-0000432A0000}"/>
    <cellStyle name="60% - Ênfase4 2 2 2 6 6" xfId="9413" xr:uid="{00000000-0005-0000-0000-0000442A0000}"/>
    <cellStyle name="60% - Ênfase4 2 2 2 6 6 2" xfId="23958" xr:uid="{00000000-0005-0000-0000-0000452A0000}"/>
    <cellStyle name="60% - Ênfase4 2 2 2 6 7" xfId="9414" xr:uid="{00000000-0005-0000-0000-0000462A0000}"/>
    <cellStyle name="60% - Ênfase4 2 2 2 6 7 2" xfId="23959" xr:uid="{00000000-0005-0000-0000-0000472A0000}"/>
    <cellStyle name="60% - Ênfase4 2 2 2 6 8" xfId="9415" xr:uid="{00000000-0005-0000-0000-0000482A0000}"/>
    <cellStyle name="60% - Ênfase4 2 2 2 6 8 2" xfId="23960" xr:uid="{00000000-0005-0000-0000-0000492A0000}"/>
    <cellStyle name="60% - Ênfase4 2 2 2 6 9" xfId="23953" xr:uid="{00000000-0005-0000-0000-00004A2A0000}"/>
    <cellStyle name="60% - Ênfase4 2 2 2 7" xfId="9416" xr:uid="{00000000-0005-0000-0000-00004B2A0000}"/>
    <cellStyle name="60% - Ênfase4 2 2 2 7 2" xfId="9417" xr:uid="{00000000-0005-0000-0000-00004C2A0000}"/>
    <cellStyle name="60% - Ênfase4 2 2 2 7 2 2" xfId="23962" xr:uid="{00000000-0005-0000-0000-00004D2A0000}"/>
    <cellStyle name="60% - Ênfase4 2 2 2 7 3" xfId="9418" xr:uid="{00000000-0005-0000-0000-00004E2A0000}"/>
    <cellStyle name="60% - Ênfase4 2 2 2 7 3 2" xfId="23963" xr:uid="{00000000-0005-0000-0000-00004F2A0000}"/>
    <cellStyle name="60% - Ênfase4 2 2 2 7 4" xfId="9419" xr:uid="{00000000-0005-0000-0000-0000502A0000}"/>
    <cellStyle name="60% - Ênfase4 2 2 2 7 4 2" xfId="23964" xr:uid="{00000000-0005-0000-0000-0000512A0000}"/>
    <cellStyle name="60% - Ênfase4 2 2 2 7 5" xfId="9420" xr:uid="{00000000-0005-0000-0000-0000522A0000}"/>
    <cellStyle name="60% - Ênfase4 2 2 2 7 5 2" xfId="23965" xr:uid="{00000000-0005-0000-0000-0000532A0000}"/>
    <cellStyle name="60% - Ênfase4 2 2 2 7 6" xfId="9421" xr:uid="{00000000-0005-0000-0000-0000542A0000}"/>
    <cellStyle name="60% - Ênfase4 2 2 2 7 6 2" xfId="23966" xr:uid="{00000000-0005-0000-0000-0000552A0000}"/>
    <cellStyle name="60% - Ênfase4 2 2 2 7 7" xfId="23961" xr:uid="{00000000-0005-0000-0000-0000562A0000}"/>
    <cellStyle name="60% - Ênfase4 2 2 2 8" xfId="9422" xr:uid="{00000000-0005-0000-0000-0000572A0000}"/>
    <cellStyle name="60% - Ênfase4 2 2 2 8 2" xfId="9423" xr:uid="{00000000-0005-0000-0000-0000582A0000}"/>
    <cellStyle name="60% - Ênfase4 2 2 2 8 2 2" xfId="23968" xr:uid="{00000000-0005-0000-0000-0000592A0000}"/>
    <cellStyle name="60% - Ênfase4 2 2 2 8 3" xfId="9424" xr:uid="{00000000-0005-0000-0000-00005A2A0000}"/>
    <cellStyle name="60% - Ênfase4 2 2 2 8 3 2" xfId="23969" xr:uid="{00000000-0005-0000-0000-00005B2A0000}"/>
    <cellStyle name="60% - Ênfase4 2 2 2 8 4" xfId="9425" xr:uid="{00000000-0005-0000-0000-00005C2A0000}"/>
    <cellStyle name="60% - Ênfase4 2 2 2 8 4 2" xfId="23970" xr:uid="{00000000-0005-0000-0000-00005D2A0000}"/>
    <cellStyle name="60% - Ênfase4 2 2 2 8 5" xfId="23967" xr:uid="{00000000-0005-0000-0000-00005E2A0000}"/>
    <cellStyle name="60% - Ênfase4 2 2 2 9" xfId="9426" xr:uid="{00000000-0005-0000-0000-00005F2A0000}"/>
    <cellStyle name="60% - Ênfase4 2 2 2 9 2" xfId="9427" xr:uid="{00000000-0005-0000-0000-0000602A0000}"/>
    <cellStyle name="60% - Ênfase4 2 2 2 9 2 2" xfId="23972" xr:uid="{00000000-0005-0000-0000-0000612A0000}"/>
    <cellStyle name="60% - Ênfase4 2 2 2 9 3" xfId="9428" xr:uid="{00000000-0005-0000-0000-0000622A0000}"/>
    <cellStyle name="60% - Ênfase4 2 2 2 9 3 2" xfId="23973" xr:uid="{00000000-0005-0000-0000-0000632A0000}"/>
    <cellStyle name="60% - Ênfase4 2 2 2 9 4" xfId="9429" xr:uid="{00000000-0005-0000-0000-0000642A0000}"/>
    <cellStyle name="60% - Ênfase4 2 2 2 9 4 2" xfId="23974" xr:uid="{00000000-0005-0000-0000-0000652A0000}"/>
    <cellStyle name="60% - Ênfase4 2 2 2 9 5" xfId="23971" xr:uid="{00000000-0005-0000-0000-0000662A0000}"/>
    <cellStyle name="60% - Ênfase4 2 2 3" xfId="9430" xr:uid="{00000000-0005-0000-0000-0000672A0000}"/>
    <cellStyle name="60% - Ênfase4 2 2 3 2" xfId="23975" xr:uid="{00000000-0005-0000-0000-0000682A0000}"/>
    <cellStyle name="60% - Ênfase4 2 2 4" xfId="9431" xr:uid="{00000000-0005-0000-0000-0000692A0000}"/>
    <cellStyle name="60% - Ênfase4 2 2 4 2" xfId="23976" xr:uid="{00000000-0005-0000-0000-00006A2A0000}"/>
    <cellStyle name="60% - Ênfase4 2 2 5" xfId="9432" xr:uid="{00000000-0005-0000-0000-00006B2A0000}"/>
    <cellStyle name="60% - Ênfase4 2 2 5 10" xfId="9433" xr:uid="{00000000-0005-0000-0000-00006C2A0000}"/>
    <cellStyle name="60% - Ênfase4 2 2 5 10 2" xfId="23978" xr:uid="{00000000-0005-0000-0000-00006D2A0000}"/>
    <cellStyle name="60% - Ênfase4 2 2 5 11" xfId="9434" xr:uid="{00000000-0005-0000-0000-00006E2A0000}"/>
    <cellStyle name="60% - Ênfase4 2 2 5 11 2" xfId="23979" xr:uid="{00000000-0005-0000-0000-00006F2A0000}"/>
    <cellStyle name="60% - Ênfase4 2 2 5 12" xfId="9435" xr:uid="{00000000-0005-0000-0000-0000702A0000}"/>
    <cellStyle name="60% - Ênfase4 2 2 5 12 2" xfId="23980" xr:uid="{00000000-0005-0000-0000-0000712A0000}"/>
    <cellStyle name="60% - Ênfase4 2 2 5 13" xfId="23977" xr:uid="{00000000-0005-0000-0000-0000722A0000}"/>
    <cellStyle name="60% - Ênfase4 2 2 5 2" xfId="9436" xr:uid="{00000000-0005-0000-0000-0000732A0000}"/>
    <cellStyle name="60% - Ênfase4 2 2 5 2 2" xfId="23981" xr:uid="{00000000-0005-0000-0000-0000742A0000}"/>
    <cellStyle name="60% - Ênfase4 2 2 5 3" xfId="9437" xr:uid="{00000000-0005-0000-0000-0000752A0000}"/>
    <cellStyle name="60% - Ênfase4 2 2 5 3 2" xfId="23982" xr:uid="{00000000-0005-0000-0000-0000762A0000}"/>
    <cellStyle name="60% - Ênfase4 2 2 5 4" xfId="9438" xr:uid="{00000000-0005-0000-0000-0000772A0000}"/>
    <cellStyle name="60% - Ênfase4 2 2 5 4 2" xfId="23983" xr:uid="{00000000-0005-0000-0000-0000782A0000}"/>
    <cellStyle name="60% - Ênfase4 2 2 5 5" xfId="9439" xr:uid="{00000000-0005-0000-0000-0000792A0000}"/>
    <cellStyle name="60% - Ênfase4 2 2 5 5 2" xfId="23984" xr:uid="{00000000-0005-0000-0000-00007A2A0000}"/>
    <cellStyle name="60% - Ênfase4 2 2 5 6" xfId="9440" xr:uid="{00000000-0005-0000-0000-00007B2A0000}"/>
    <cellStyle name="60% - Ênfase4 2 2 5 6 2" xfId="23985" xr:uid="{00000000-0005-0000-0000-00007C2A0000}"/>
    <cellStyle name="60% - Ênfase4 2 2 5 7" xfId="9441" xr:uid="{00000000-0005-0000-0000-00007D2A0000}"/>
    <cellStyle name="60% - Ênfase4 2 2 5 7 2" xfId="23986" xr:uid="{00000000-0005-0000-0000-00007E2A0000}"/>
    <cellStyle name="60% - Ênfase4 2 2 5 8" xfId="9442" xr:uid="{00000000-0005-0000-0000-00007F2A0000}"/>
    <cellStyle name="60% - Ênfase4 2 2 5 8 2" xfId="23987" xr:uid="{00000000-0005-0000-0000-0000802A0000}"/>
    <cellStyle name="60% - Ênfase4 2 2 5 9" xfId="9443" xr:uid="{00000000-0005-0000-0000-0000812A0000}"/>
    <cellStyle name="60% - Ênfase4 2 2 5 9 2" xfId="23988" xr:uid="{00000000-0005-0000-0000-0000822A0000}"/>
    <cellStyle name="60% - Ênfase4 2 2 6" xfId="9444" xr:uid="{00000000-0005-0000-0000-0000832A0000}"/>
    <cellStyle name="60% - Ênfase4 2 2 6 2" xfId="9445" xr:uid="{00000000-0005-0000-0000-0000842A0000}"/>
    <cellStyle name="60% - Ênfase4 2 2 6 2 2" xfId="23990" xr:uid="{00000000-0005-0000-0000-0000852A0000}"/>
    <cellStyle name="60% - Ênfase4 2 2 6 3" xfId="9446" xr:uid="{00000000-0005-0000-0000-0000862A0000}"/>
    <cellStyle name="60% - Ênfase4 2 2 6 3 2" xfId="23991" xr:uid="{00000000-0005-0000-0000-0000872A0000}"/>
    <cellStyle name="60% - Ênfase4 2 2 6 4" xfId="9447" xr:uid="{00000000-0005-0000-0000-0000882A0000}"/>
    <cellStyle name="60% - Ênfase4 2 2 6 4 2" xfId="23992" xr:uid="{00000000-0005-0000-0000-0000892A0000}"/>
    <cellStyle name="60% - Ênfase4 2 2 6 5" xfId="9448" xr:uid="{00000000-0005-0000-0000-00008A2A0000}"/>
    <cellStyle name="60% - Ênfase4 2 2 6 5 2" xfId="23993" xr:uid="{00000000-0005-0000-0000-00008B2A0000}"/>
    <cellStyle name="60% - Ênfase4 2 2 6 6" xfId="9449" xr:uid="{00000000-0005-0000-0000-00008C2A0000}"/>
    <cellStyle name="60% - Ênfase4 2 2 6 6 2" xfId="23994" xr:uid="{00000000-0005-0000-0000-00008D2A0000}"/>
    <cellStyle name="60% - Ênfase4 2 2 6 7" xfId="9450" xr:uid="{00000000-0005-0000-0000-00008E2A0000}"/>
    <cellStyle name="60% - Ênfase4 2 2 6 7 2" xfId="23995" xr:uid="{00000000-0005-0000-0000-00008F2A0000}"/>
    <cellStyle name="60% - Ênfase4 2 2 6 8" xfId="9451" xr:uid="{00000000-0005-0000-0000-0000902A0000}"/>
    <cellStyle name="60% - Ênfase4 2 2 6 8 2" xfId="23996" xr:uid="{00000000-0005-0000-0000-0000912A0000}"/>
    <cellStyle name="60% - Ênfase4 2 2 6 9" xfId="23989" xr:uid="{00000000-0005-0000-0000-0000922A0000}"/>
    <cellStyle name="60% - Ênfase4 2 2 7" xfId="9452" xr:uid="{00000000-0005-0000-0000-0000932A0000}"/>
    <cellStyle name="60% - Ênfase4 2 2 7 2" xfId="9453" xr:uid="{00000000-0005-0000-0000-0000942A0000}"/>
    <cellStyle name="60% - Ênfase4 2 2 7 2 2" xfId="23998" xr:uid="{00000000-0005-0000-0000-0000952A0000}"/>
    <cellStyle name="60% - Ênfase4 2 2 7 3" xfId="9454" xr:uid="{00000000-0005-0000-0000-0000962A0000}"/>
    <cellStyle name="60% - Ênfase4 2 2 7 3 2" xfId="23999" xr:uid="{00000000-0005-0000-0000-0000972A0000}"/>
    <cellStyle name="60% - Ênfase4 2 2 7 4" xfId="9455" xr:uid="{00000000-0005-0000-0000-0000982A0000}"/>
    <cellStyle name="60% - Ênfase4 2 2 7 4 2" xfId="24000" xr:uid="{00000000-0005-0000-0000-0000992A0000}"/>
    <cellStyle name="60% - Ênfase4 2 2 7 5" xfId="9456" xr:uid="{00000000-0005-0000-0000-00009A2A0000}"/>
    <cellStyle name="60% - Ênfase4 2 2 7 5 2" xfId="24001" xr:uid="{00000000-0005-0000-0000-00009B2A0000}"/>
    <cellStyle name="60% - Ênfase4 2 2 7 6" xfId="9457" xr:uid="{00000000-0005-0000-0000-00009C2A0000}"/>
    <cellStyle name="60% - Ênfase4 2 2 7 6 2" xfId="24002" xr:uid="{00000000-0005-0000-0000-00009D2A0000}"/>
    <cellStyle name="60% - Ênfase4 2 2 7 7" xfId="9458" xr:uid="{00000000-0005-0000-0000-00009E2A0000}"/>
    <cellStyle name="60% - Ênfase4 2 2 7 7 2" xfId="24003" xr:uid="{00000000-0005-0000-0000-00009F2A0000}"/>
    <cellStyle name="60% - Ênfase4 2 2 7 8" xfId="9459" xr:uid="{00000000-0005-0000-0000-0000A02A0000}"/>
    <cellStyle name="60% - Ênfase4 2 2 7 8 2" xfId="24004" xr:uid="{00000000-0005-0000-0000-0000A12A0000}"/>
    <cellStyle name="60% - Ênfase4 2 2 7 9" xfId="23997" xr:uid="{00000000-0005-0000-0000-0000A22A0000}"/>
    <cellStyle name="60% - Ênfase4 2 2 8" xfId="9460" xr:uid="{00000000-0005-0000-0000-0000A32A0000}"/>
    <cellStyle name="60% - Ênfase4 2 2 8 2" xfId="9461" xr:uid="{00000000-0005-0000-0000-0000A42A0000}"/>
    <cellStyle name="60% - Ênfase4 2 2 8 2 2" xfId="24006" xr:uid="{00000000-0005-0000-0000-0000A52A0000}"/>
    <cellStyle name="60% - Ênfase4 2 2 8 3" xfId="9462" xr:uid="{00000000-0005-0000-0000-0000A62A0000}"/>
    <cellStyle name="60% - Ênfase4 2 2 8 3 2" xfId="24007" xr:uid="{00000000-0005-0000-0000-0000A72A0000}"/>
    <cellStyle name="60% - Ênfase4 2 2 8 4" xfId="9463" xr:uid="{00000000-0005-0000-0000-0000A82A0000}"/>
    <cellStyle name="60% - Ênfase4 2 2 8 4 2" xfId="24008" xr:uid="{00000000-0005-0000-0000-0000A92A0000}"/>
    <cellStyle name="60% - Ênfase4 2 2 8 5" xfId="9464" xr:uid="{00000000-0005-0000-0000-0000AA2A0000}"/>
    <cellStyle name="60% - Ênfase4 2 2 8 5 2" xfId="24009" xr:uid="{00000000-0005-0000-0000-0000AB2A0000}"/>
    <cellStyle name="60% - Ênfase4 2 2 8 6" xfId="9465" xr:uid="{00000000-0005-0000-0000-0000AC2A0000}"/>
    <cellStyle name="60% - Ênfase4 2 2 8 6 2" xfId="24010" xr:uid="{00000000-0005-0000-0000-0000AD2A0000}"/>
    <cellStyle name="60% - Ênfase4 2 2 8 7" xfId="24005" xr:uid="{00000000-0005-0000-0000-0000AE2A0000}"/>
    <cellStyle name="60% - Ênfase4 2 2 9" xfId="9466" xr:uid="{00000000-0005-0000-0000-0000AF2A0000}"/>
    <cellStyle name="60% - Ênfase4 2 2 9 2" xfId="9467" xr:uid="{00000000-0005-0000-0000-0000B02A0000}"/>
    <cellStyle name="60% - Ênfase4 2 2 9 2 2" xfId="24012" xr:uid="{00000000-0005-0000-0000-0000B12A0000}"/>
    <cellStyle name="60% - Ênfase4 2 2 9 3" xfId="9468" xr:uid="{00000000-0005-0000-0000-0000B22A0000}"/>
    <cellStyle name="60% - Ênfase4 2 2 9 3 2" xfId="24013" xr:uid="{00000000-0005-0000-0000-0000B32A0000}"/>
    <cellStyle name="60% - Ênfase4 2 2 9 4" xfId="9469" xr:uid="{00000000-0005-0000-0000-0000B42A0000}"/>
    <cellStyle name="60% - Ênfase4 2 2 9 4 2" xfId="24014" xr:uid="{00000000-0005-0000-0000-0000B52A0000}"/>
    <cellStyle name="60% - Ênfase4 2 2 9 5" xfId="24011" xr:uid="{00000000-0005-0000-0000-0000B62A0000}"/>
    <cellStyle name="60% - Ênfase4 2 3" xfId="9470" xr:uid="{00000000-0005-0000-0000-0000B72A0000}"/>
    <cellStyle name="60% - Ênfase4 2 3 2" xfId="9471" xr:uid="{00000000-0005-0000-0000-0000B82A0000}"/>
    <cellStyle name="60% - Ênfase4 2 3 2 2" xfId="24016" xr:uid="{00000000-0005-0000-0000-0000B92A0000}"/>
    <cellStyle name="60% - Ênfase4 2 3 3" xfId="9472" xr:uid="{00000000-0005-0000-0000-0000BA2A0000}"/>
    <cellStyle name="60% - Ênfase4 2 3 3 2" xfId="24017" xr:uid="{00000000-0005-0000-0000-0000BB2A0000}"/>
    <cellStyle name="60% - Ênfase4 2 3 4" xfId="24015" xr:uid="{00000000-0005-0000-0000-0000BC2A0000}"/>
    <cellStyle name="60% - Ênfase4 2 3 5" xfId="37404" xr:uid="{00000000-0005-0000-0000-0000BD2A0000}"/>
    <cellStyle name="60% - Ênfase4 2 4" xfId="9473" xr:uid="{00000000-0005-0000-0000-0000BE2A0000}"/>
    <cellStyle name="60% - Ênfase4 2 4 2" xfId="24018" xr:uid="{00000000-0005-0000-0000-0000BF2A0000}"/>
    <cellStyle name="60% - Ênfase4 2 5" xfId="9474" xr:uid="{00000000-0005-0000-0000-0000C02A0000}"/>
    <cellStyle name="60% - Ênfase4 2 5 10" xfId="9475" xr:uid="{00000000-0005-0000-0000-0000C12A0000}"/>
    <cellStyle name="60% - Ênfase4 2 5 10 2" xfId="24020" xr:uid="{00000000-0005-0000-0000-0000C22A0000}"/>
    <cellStyle name="60% - Ênfase4 2 5 11" xfId="9476" xr:uid="{00000000-0005-0000-0000-0000C32A0000}"/>
    <cellStyle name="60% - Ênfase4 2 5 11 2" xfId="24021" xr:uid="{00000000-0005-0000-0000-0000C42A0000}"/>
    <cellStyle name="60% - Ênfase4 2 5 12" xfId="9477" xr:uid="{00000000-0005-0000-0000-0000C52A0000}"/>
    <cellStyle name="60% - Ênfase4 2 5 12 2" xfId="24022" xr:uid="{00000000-0005-0000-0000-0000C62A0000}"/>
    <cellStyle name="60% - Ênfase4 2 5 13" xfId="24019" xr:uid="{00000000-0005-0000-0000-0000C72A0000}"/>
    <cellStyle name="60% - Ênfase4 2 5 2" xfId="9478" xr:uid="{00000000-0005-0000-0000-0000C82A0000}"/>
    <cellStyle name="60% - Ênfase4 2 5 2 2" xfId="24023" xr:uid="{00000000-0005-0000-0000-0000C92A0000}"/>
    <cellStyle name="60% - Ênfase4 2 5 3" xfId="9479" xr:uid="{00000000-0005-0000-0000-0000CA2A0000}"/>
    <cellStyle name="60% - Ênfase4 2 5 3 2" xfId="24024" xr:uid="{00000000-0005-0000-0000-0000CB2A0000}"/>
    <cellStyle name="60% - Ênfase4 2 5 4" xfId="9480" xr:uid="{00000000-0005-0000-0000-0000CC2A0000}"/>
    <cellStyle name="60% - Ênfase4 2 5 4 2" xfId="24025" xr:uid="{00000000-0005-0000-0000-0000CD2A0000}"/>
    <cellStyle name="60% - Ênfase4 2 5 5" xfId="9481" xr:uid="{00000000-0005-0000-0000-0000CE2A0000}"/>
    <cellStyle name="60% - Ênfase4 2 5 5 2" xfId="24026" xr:uid="{00000000-0005-0000-0000-0000CF2A0000}"/>
    <cellStyle name="60% - Ênfase4 2 5 6" xfId="9482" xr:uid="{00000000-0005-0000-0000-0000D02A0000}"/>
    <cellStyle name="60% - Ênfase4 2 5 6 2" xfId="24027" xr:uid="{00000000-0005-0000-0000-0000D12A0000}"/>
    <cellStyle name="60% - Ênfase4 2 5 7" xfId="9483" xr:uid="{00000000-0005-0000-0000-0000D22A0000}"/>
    <cellStyle name="60% - Ênfase4 2 5 7 2" xfId="24028" xr:uid="{00000000-0005-0000-0000-0000D32A0000}"/>
    <cellStyle name="60% - Ênfase4 2 5 8" xfId="9484" xr:uid="{00000000-0005-0000-0000-0000D42A0000}"/>
    <cellStyle name="60% - Ênfase4 2 5 8 2" xfId="24029" xr:uid="{00000000-0005-0000-0000-0000D52A0000}"/>
    <cellStyle name="60% - Ênfase4 2 5 9" xfId="9485" xr:uid="{00000000-0005-0000-0000-0000D62A0000}"/>
    <cellStyle name="60% - Ênfase4 2 5 9 2" xfId="24030" xr:uid="{00000000-0005-0000-0000-0000D72A0000}"/>
    <cellStyle name="60% - Ênfase4 2 6" xfId="9486" xr:uid="{00000000-0005-0000-0000-0000D82A0000}"/>
    <cellStyle name="60% - Ênfase4 2 6 2" xfId="9487" xr:uid="{00000000-0005-0000-0000-0000D92A0000}"/>
    <cellStyle name="60% - Ênfase4 2 6 2 2" xfId="24032" xr:uid="{00000000-0005-0000-0000-0000DA2A0000}"/>
    <cellStyle name="60% - Ênfase4 2 6 3" xfId="9488" xr:uid="{00000000-0005-0000-0000-0000DB2A0000}"/>
    <cellStyle name="60% - Ênfase4 2 6 3 2" xfId="24033" xr:uid="{00000000-0005-0000-0000-0000DC2A0000}"/>
    <cellStyle name="60% - Ênfase4 2 6 4" xfId="9489" xr:uid="{00000000-0005-0000-0000-0000DD2A0000}"/>
    <cellStyle name="60% - Ênfase4 2 6 4 2" xfId="24034" xr:uid="{00000000-0005-0000-0000-0000DE2A0000}"/>
    <cellStyle name="60% - Ênfase4 2 6 5" xfId="9490" xr:uid="{00000000-0005-0000-0000-0000DF2A0000}"/>
    <cellStyle name="60% - Ênfase4 2 6 5 2" xfId="24035" xr:uid="{00000000-0005-0000-0000-0000E02A0000}"/>
    <cellStyle name="60% - Ênfase4 2 6 6" xfId="9491" xr:uid="{00000000-0005-0000-0000-0000E12A0000}"/>
    <cellStyle name="60% - Ênfase4 2 6 6 2" xfId="24036" xr:uid="{00000000-0005-0000-0000-0000E22A0000}"/>
    <cellStyle name="60% - Ênfase4 2 6 7" xfId="9492" xr:uid="{00000000-0005-0000-0000-0000E32A0000}"/>
    <cellStyle name="60% - Ênfase4 2 6 7 2" xfId="24037" xr:uid="{00000000-0005-0000-0000-0000E42A0000}"/>
    <cellStyle name="60% - Ênfase4 2 6 8" xfId="9493" xr:uid="{00000000-0005-0000-0000-0000E52A0000}"/>
    <cellStyle name="60% - Ênfase4 2 6 8 2" xfId="24038" xr:uid="{00000000-0005-0000-0000-0000E62A0000}"/>
    <cellStyle name="60% - Ênfase4 2 6 9" xfId="24031" xr:uid="{00000000-0005-0000-0000-0000E72A0000}"/>
    <cellStyle name="60% - Ênfase4 2 7" xfId="9494" xr:uid="{00000000-0005-0000-0000-0000E82A0000}"/>
    <cellStyle name="60% - Ênfase4 2 7 2" xfId="9495" xr:uid="{00000000-0005-0000-0000-0000E92A0000}"/>
    <cellStyle name="60% - Ênfase4 2 7 2 2" xfId="24040" xr:uid="{00000000-0005-0000-0000-0000EA2A0000}"/>
    <cellStyle name="60% - Ênfase4 2 7 3" xfId="9496" xr:uid="{00000000-0005-0000-0000-0000EB2A0000}"/>
    <cellStyle name="60% - Ênfase4 2 7 3 2" xfId="24041" xr:uid="{00000000-0005-0000-0000-0000EC2A0000}"/>
    <cellStyle name="60% - Ênfase4 2 7 4" xfId="9497" xr:uid="{00000000-0005-0000-0000-0000ED2A0000}"/>
    <cellStyle name="60% - Ênfase4 2 7 4 2" xfId="24042" xr:uid="{00000000-0005-0000-0000-0000EE2A0000}"/>
    <cellStyle name="60% - Ênfase4 2 7 5" xfId="9498" xr:uid="{00000000-0005-0000-0000-0000EF2A0000}"/>
    <cellStyle name="60% - Ênfase4 2 7 5 2" xfId="24043" xr:uid="{00000000-0005-0000-0000-0000F02A0000}"/>
    <cellStyle name="60% - Ênfase4 2 7 6" xfId="9499" xr:uid="{00000000-0005-0000-0000-0000F12A0000}"/>
    <cellStyle name="60% - Ênfase4 2 7 6 2" xfId="24044" xr:uid="{00000000-0005-0000-0000-0000F22A0000}"/>
    <cellStyle name="60% - Ênfase4 2 7 7" xfId="9500" xr:uid="{00000000-0005-0000-0000-0000F32A0000}"/>
    <cellStyle name="60% - Ênfase4 2 7 7 2" xfId="24045" xr:uid="{00000000-0005-0000-0000-0000F42A0000}"/>
    <cellStyle name="60% - Ênfase4 2 7 8" xfId="9501" xr:uid="{00000000-0005-0000-0000-0000F52A0000}"/>
    <cellStyle name="60% - Ênfase4 2 7 8 2" xfId="24046" xr:uid="{00000000-0005-0000-0000-0000F62A0000}"/>
    <cellStyle name="60% - Ênfase4 2 7 9" xfId="24039" xr:uid="{00000000-0005-0000-0000-0000F72A0000}"/>
    <cellStyle name="60% - Ênfase4 2 8" xfId="9502" xr:uid="{00000000-0005-0000-0000-0000F82A0000}"/>
    <cellStyle name="60% - Ênfase4 2 8 2" xfId="9503" xr:uid="{00000000-0005-0000-0000-0000F92A0000}"/>
    <cellStyle name="60% - Ênfase4 2 8 2 2" xfId="24048" xr:uid="{00000000-0005-0000-0000-0000FA2A0000}"/>
    <cellStyle name="60% - Ênfase4 2 8 3" xfId="9504" xr:uid="{00000000-0005-0000-0000-0000FB2A0000}"/>
    <cellStyle name="60% - Ênfase4 2 8 3 2" xfId="24049" xr:uid="{00000000-0005-0000-0000-0000FC2A0000}"/>
    <cellStyle name="60% - Ênfase4 2 8 4" xfId="9505" xr:uid="{00000000-0005-0000-0000-0000FD2A0000}"/>
    <cellStyle name="60% - Ênfase4 2 8 4 2" xfId="24050" xr:uid="{00000000-0005-0000-0000-0000FE2A0000}"/>
    <cellStyle name="60% - Ênfase4 2 8 5" xfId="9506" xr:uid="{00000000-0005-0000-0000-0000FF2A0000}"/>
    <cellStyle name="60% - Ênfase4 2 8 5 2" xfId="24051" xr:uid="{00000000-0005-0000-0000-0000002B0000}"/>
    <cellStyle name="60% - Ênfase4 2 8 6" xfId="9507" xr:uid="{00000000-0005-0000-0000-0000012B0000}"/>
    <cellStyle name="60% - Ênfase4 2 8 6 2" xfId="24052" xr:uid="{00000000-0005-0000-0000-0000022B0000}"/>
    <cellStyle name="60% - Ênfase4 2 8 7" xfId="24047" xr:uid="{00000000-0005-0000-0000-0000032B0000}"/>
    <cellStyle name="60% - Ênfase4 2 9" xfId="9508" xr:uid="{00000000-0005-0000-0000-0000042B0000}"/>
    <cellStyle name="60% - Ênfase4 2 9 2" xfId="9509" xr:uid="{00000000-0005-0000-0000-0000052B0000}"/>
    <cellStyle name="60% - Ênfase4 2 9 2 2" xfId="24054" xr:uid="{00000000-0005-0000-0000-0000062B0000}"/>
    <cellStyle name="60% - Ênfase4 2 9 3" xfId="9510" xr:uid="{00000000-0005-0000-0000-0000072B0000}"/>
    <cellStyle name="60% - Ênfase4 2 9 3 2" xfId="24055" xr:uid="{00000000-0005-0000-0000-0000082B0000}"/>
    <cellStyle name="60% - Ênfase4 2 9 4" xfId="9511" xr:uid="{00000000-0005-0000-0000-0000092B0000}"/>
    <cellStyle name="60% - Ênfase4 2 9 4 2" xfId="24056" xr:uid="{00000000-0005-0000-0000-00000A2B0000}"/>
    <cellStyle name="60% - Ênfase4 2 9 5" xfId="24053" xr:uid="{00000000-0005-0000-0000-00000B2B0000}"/>
    <cellStyle name="60% - Ênfase4 20" xfId="9512" xr:uid="{00000000-0005-0000-0000-00000C2B0000}"/>
    <cellStyle name="60% - Ênfase4 20 2" xfId="24057" xr:uid="{00000000-0005-0000-0000-00000D2B0000}"/>
    <cellStyle name="60% - Ênfase4 21" xfId="9513" xr:uid="{00000000-0005-0000-0000-00000E2B0000}"/>
    <cellStyle name="60% - Ênfase4 21 2" xfId="24058" xr:uid="{00000000-0005-0000-0000-00000F2B0000}"/>
    <cellStyle name="60% - Ênfase4 22" xfId="9514" xr:uid="{00000000-0005-0000-0000-0000102B0000}"/>
    <cellStyle name="60% - Ênfase4 22 2" xfId="24059" xr:uid="{00000000-0005-0000-0000-0000112B0000}"/>
    <cellStyle name="60% - Ênfase4 23" xfId="9515" xr:uid="{00000000-0005-0000-0000-0000122B0000}"/>
    <cellStyle name="60% - Ênfase4 23 2" xfId="24060" xr:uid="{00000000-0005-0000-0000-0000132B0000}"/>
    <cellStyle name="60% - Ênfase4 24" xfId="9516" xr:uid="{00000000-0005-0000-0000-0000142B0000}"/>
    <cellStyle name="60% - Ênfase4 24 2" xfId="24061" xr:uid="{00000000-0005-0000-0000-0000152B0000}"/>
    <cellStyle name="60% - Ênfase4 25" xfId="9517" xr:uid="{00000000-0005-0000-0000-0000162B0000}"/>
    <cellStyle name="60% - Ênfase4 25 2" xfId="24062" xr:uid="{00000000-0005-0000-0000-0000172B0000}"/>
    <cellStyle name="60% - Ênfase4 26" xfId="9518" xr:uid="{00000000-0005-0000-0000-0000182B0000}"/>
    <cellStyle name="60% - Ênfase4 26 2" xfId="24063" xr:uid="{00000000-0005-0000-0000-0000192B0000}"/>
    <cellStyle name="60% - Ênfase4 27" xfId="9519" xr:uid="{00000000-0005-0000-0000-00001A2B0000}"/>
    <cellStyle name="60% - Ênfase4 27 2" xfId="24064" xr:uid="{00000000-0005-0000-0000-00001B2B0000}"/>
    <cellStyle name="60% - Ênfase4 28" xfId="9520" xr:uid="{00000000-0005-0000-0000-00001C2B0000}"/>
    <cellStyle name="60% - Ênfase4 28 2" xfId="24065" xr:uid="{00000000-0005-0000-0000-00001D2B0000}"/>
    <cellStyle name="60% - Ênfase4 29" xfId="9521" xr:uid="{00000000-0005-0000-0000-00001E2B0000}"/>
    <cellStyle name="60% - Ênfase4 29 2" xfId="24066" xr:uid="{00000000-0005-0000-0000-00001F2B0000}"/>
    <cellStyle name="60% - Ênfase4 3" xfId="3087" xr:uid="{00000000-0005-0000-0000-0000202B0000}"/>
    <cellStyle name="60% - Ênfase4 3 2" xfId="9522" xr:uid="{00000000-0005-0000-0000-0000212B0000}"/>
    <cellStyle name="60% - Ênfase4 3 2 2" xfId="24068" xr:uid="{00000000-0005-0000-0000-0000222B0000}"/>
    <cellStyle name="60% - Ênfase4 3 3" xfId="9523" xr:uid="{00000000-0005-0000-0000-0000232B0000}"/>
    <cellStyle name="60% - Ênfase4 3 3 2" xfId="24069" xr:uid="{00000000-0005-0000-0000-0000242B0000}"/>
    <cellStyle name="60% - Ênfase4 3 4" xfId="24067" xr:uid="{00000000-0005-0000-0000-0000252B0000}"/>
    <cellStyle name="60% - Ênfase4 3 5" xfId="37405" xr:uid="{00000000-0005-0000-0000-0000262B0000}"/>
    <cellStyle name="60% - Ênfase4 30" xfId="9524" xr:uid="{00000000-0005-0000-0000-0000272B0000}"/>
    <cellStyle name="60% - Ênfase4 30 2" xfId="24070" xr:uid="{00000000-0005-0000-0000-0000282B0000}"/>
    <cellStyle name="60% - Ênfase4 31" xfId="35193" xr:uid="{00000000-0005-0000-0000-0000292B0000}"/>
    <cellStyle name="60% - Ênfase4 32" xfId="23791" xr:uid="{00000000-0005-0000-0000-00002A2B0000}"/>
    <cellStyle name="60% - Ênfase4 33" xfId="36299" xr:uid="{00000000-0005-0000-0000-00002B2B0000}"/>
    <cellStyle name="60% - Ênfase4 34" xfId="43644" xr:uid="{FA544990-04CE-462F-8934-34A67B3E384A}"/>
    <cellStyle name="60% - Ênfase4 4" xfId="3212" xr:uid="{00000000-0005-0000-0000-00002C2B0000}"/>
    <cellStyle name="60% - Ênfase4 4 2" xfId="9525" xr:uid="{00000000-0005-0000-0000-00002D2B0000}"/>
    <cellStyle name="60% - Ênfase4 4 2 2" xfId="24072" xr:uid="{00000000-0005-0000-0000-00002E2B0000}"/>
    <cellStyle name="60% - Ênfase4 4 3" xfId="9526" xr:uid="{00000000-0005-0000-0000-00002F2B0000}"/>
    <cellStyle name="60% - Ênfase4 4 3 2" xfId="24073" xr:uid="{00000000-0005-0000-0000-0000302B0000}"/>
    <cellStyle name="60% - Ênfase4 4 4" xfId="24071" xr:uid="{00000000-0005-0000-0000-0000312B0000}"/>
    <cellStyle name="60% - Ênfase4 5" xfId="3085" xr:uid="{00000000-0005-0000-0000-0000322B0000}"/>
    <cellStyle name="60% - Ênfase4 5 2" xfId="9527" xr:uid="{00000000-0005-0000-0000-0000332B0000}"/>
    <cellStyle name="60% - Ênfase4 5 2 2" xfId="24075" xr:uid="{00000000-0005-0000-0000-0000342B0000}"/>
    <cellStyle name="60% - Ênfase4 5 3" xfId="9528" xr:uid="{00000000-0005-0000-0000-0000352B0000}"/>
    <cellStyle name="60% - Ênfase4 5 3 2" xfId="24076" xr:uid="{00000000-0005-0000-0000-0000362B0000}"/>
    <cellStyle name="60% - Ênfase4 5 4" xfId="24074" xr:uid="{00000000-0005-0000-0000-0000372B0000}"/>
    <cellStyle name="60% - Ênfase4 6" xfId="9529" xr:uid="{00000000-0005-0000-0000-0000382B0000}"/>
    <cellStyle name="60% - Ênfase4 6 2" xfId="24077" xr:uid="{00000000-0005-0000-0000-0000392B0000}"/>
    <cellStyle name="60% - Ênfase4 7" xfId="9530" xr:uid="{00000000-0005-0000-0000-00003A2B0000}"/>
    <cellStyle name="60% - Ênfase4 7 2" xfId="24078" xr:uid="{00000000-0005-0000-0000-00003B2B0000}"/>
    <cellStyle name="60% - Ênfase4 8" xfId="9531" xr:uid="{00000000-0005-0000-0000-00003C2B0000}"/>
    <cellStyle name="60% - Ênfase4 8 2" xfId="24079" xr:uid="{00000000-0005-0000-0000-00003D2B0000}"/>
    <cellStyle name="60% - Ênfase4 9" xfId="9532" xr:uid="{00000000-0005-0000-0000-00003E2B0000}"/>
    <cellStyle name="60% - Ênfase4 9 2" xfId="9533" xr:uid="{00000000-0005-0000-0000-00003F2B0000}"/>
    <cellStyle name="60% - Ênfase4 9 2 2" xfId="9534" xr:uid="{00000000-0005-0000-0000-0000402B0000}"/>
    <cellStyle name="60% - Ênfase4 9 2 2 2" xfId="24082" xr:uid="{00000000-0005-0000-0000-0000412B0000}"/>
    <cellStyle name="60% - Ênfase4 9 2 3" xfId="24081" xr:uid="{00000000-0005-0000-0000-0000422B0000}"/>
    <cellStyle name="60% - Ênfase4 9 3" xfId="9535" xr:uid="{00000000-0005-0000-0000-0000432B0000}"/>
    <cellStyle name="60% - Ênfase4 9 3 2" xfId="24083" xr:uid="{00000000-0005-0000-0000-0000442B0000}"/>
    <cellStyle name="60% - Ênfase4 9 4" xfId="24080" xr:uid="{00000000-0005-0000-0000-0000452B0000}"/>
    <cellStyle name="60% - Ênfase5 10" xfId="9536" xr:uid="{00000000-0005-0000-0000-0000462B0000}"/>
    <cellStyle name="60% - Ênfase5 10 2" xfId="9537" xr:uid="{00000000-0005-0000-0000-0000472B0000}"/>
    <cellStyle name="60% - Ênfase5 10 2 2" xfId="24086" xr:uid="{00000000-0005-0000-0000-0000482B0000}"/>
    <cellStyle name="60% - Ênfase5 10 3" xfId="9538" xr:uid="{00000000-0005-0000-0000-0000492B0000}"/>
    <cellStyle name="60% - Ênfase5 10 3 2" xfId="24087" xr:uid="{00000000-0005-0000-0000-00004A2B0000}"/>
    <cellStyle name="60% - Ênfase5 10 4" xfId="24085" xr:uid="{00000000-0005-0000-0000-00004B2B0000}"/>
    <cellStyle name="60% - Ênfase5 11" xfId="9539" xr:uid="{00000000-0005-0000-0000-00004C2B0000}"/>
    <cellStyle name="60% - Ênfase5 11 2" xfId="9540" xr:uid="{00000000-0005-0000-0000-00004D2B0000}"/>
    <cellStyle name="60% - Ênfase5 11 2 2" xfId="24089" xr:uid="{00000000-0005-0000-0000-00004E2B0000}"/>
    <cellStyle name="60% - Ênfase5 11 3" xfId="9541" xr:uid="{00000000-0005-0000-0000-00004F2B0000}"/>
    <cellStyle name="60% - Ênfase5 11 3 2" xfId="24090" xr:uid="{00000000-0005-0000-0000-0000502B0000}"/>
    <cellStyle name="60% - Ênfase5 11 4" xfId="24088" xr:uid="{00000000-0005-0000-0000-0000512B0000}"/>
    <cellStyle name="60% - Ênfase5 12" xfId="9542" xr:uid="{00000000-0005-0000-0000-0000522B0000}"/>
    <cellStyle name="60% - Ênfase5 12 2" xfId="9543" xr:uid="{00000000-0005-0000-0000-0000532B0000}"/>
    <cellStyle name="60% - Ênfase5 12 2 2" xfId="24092" xr:uid="{00000000-0005-0000-0000-0000542B0000}"/>
    <cellStyle name="60% - Ênfase5 12 3" xfId="9544" xr:uid="{00000000-0005-0000-0000-0000552B0000}"/>
    <cellStyle name="60% - Ênfase5 12 3 2" xfId="24093" xr:uid="{00000000-0005-0000-0000-0000562B0000}"/>
    <cellStyle name="60% - Ênfase5 12 4" xfId="24091" xr:uid="{00000000-0005-0000-0000-0000572B0000}"/>
    <cellStyle name="60% - Ênfase5 13" xfId="9545" xr:uid="{00000000-0005-0000-0000-0000582B0000}"/>
    <cellStyle name="60% - Ênfase5 13 2" xfId="24094" xr:uid="{00000000-0005-0000-0000-0000592B0000}"/>
    <cellStyle name="60% - Ênfase5 14" xfId="9546" xr:uid="{00000000-0005-0000-0000-00005A2B0000}"/>
    <cellStyle name="60% - Ênfase5 14 2" xfId="24095" xr:uid="{00000000-0005-0000-0000-00005B2B0000}"/>
    <cellStyle name="60% - Ênfase5 15" xfId="9547" xr:uid="{00000000-0005-0000-0000-00005C2B0000}"/>
    <cellStyle name="60% - Ênfase5 15 2" xfId="24096" xr:uid="{00000000-0005-0000-0000-00005D2B0000}"/>
    <cellStyle name="60% - Ênfase5 16" xfId="9548" xr:uid="{00000000-0005-0000-0000-00005E2B0000}"/>
    <cellStyle name="60% - Ênfase5 16 2" xfId="24097" xr:uid="{00000000-0005-0000-0000-00005F2B0000}"/>
    <cellStyle name="60% - Ênfase5 17" xfId="9549" xr:uid="{00000000-0005-0000-0000-0000602B0000}"/>
    <cellStyle name="60% - Ênfase5 17 2" xfId="24098" xr:uid="{00000000-0005-0000-0000-0000612B0000}"/>
    <cellStyle name="60% - Ênfase5 18" xfId="9550" xr:uid="{00000000-0005-0000-0000-0000622B0000}"/>
    <cellStyle name="60% - Ênfase5 18 2" xfId="24099" xr:uid="{00000000-0005-0000-0000-0000632B0000}"/>
    <cellStyle name="60% - Ênfase5 19" xfId="9551" xr:uid="{00000000-0005-0000-0000-0000642B0000}"/>
    <cellStyle name="60% - Ênfase5 19 2" xfId="24100" xr:uid="{00000000-0005-0000-0000-0000652B0000}"/>
    <cellStyle name="60% - Ênfase5 2" xfId="3089" xr:uid="{00000000-0005-0000-0000-0000662B0000}"/>
    <cellStyle name="60% - Ênfase5 2 10" xfId="9552" xr:uid="{00000000-0005-0000-0000-0000672B0000}"/>
    <cellStyle name="60% - Ênfase5 2 10 2" xfId="9553" xr:uid="{00000000-0005-0000-0000-0000682B0000}"/>
    <cellStyle name="60% - Ênfase5 2 10 2 2" xfId="24103" xr:uid="{00000000-0005-0000-0000-0000692B0000}"/>
    <cellStyle name="60% - Ênfase5 2 10 3" xfId="9554" xr:uid="{00000000-0005-0000-0000-00006A2B0000}"/>
    <cellStyle name="60% - Ênfase5 2 10 3 2" xfId="24104" xr:uid="{00000000-0005-0000-0000-00006B2B0000}"/>
    <cellStyle name="60% - Ênfase5 2 10 4" xfId="9555" xr:uid="{00000000-0005-0000-0000-00006C2B0000}"/>
    <cellStyle name="60% - Ênfase5 2 10 4 2" xfId="24105" xr:uid="{00000000-0005-0000-0000-00006D2B0000}"/>
    <cellStyle name="60% - Ênfase5 2 10 5" xfId="24102" xr:uid="{00000000-0005-0000-0000-00006E2B0000}"/>
    <cellStyle name="60% - Ênfase5 2 11" xfId="9556" xr:uid="{00000000-0005-0000-0000-00006F2B0000}"/>
    <cellStyle name="60% - Ênfase5 2 11 2" xfId="9557" xr:uid="{00000000-0005-0000-0000-0000702B0000}"/>
    <cellStyle name="60% - Ênfase5 2 11 2 2" xfId="24107" xr:uid="{00000000-0005-0000-0000-0000712B0000}"/>
    <cellStyle name="60% - Ênfase5 2 11 3" xfId="9558" xr:uid="{00000000-0005-0000-0000-0000722B0000}"/>
    <cellStyle name="60% - Ênfase5 2 11 3 2" xfId="24108" xr:uid="{00000000-0005-0000-0000-0000732B0000}"/>
    <cellStyle name="60% - Ênfase5 2 11 4" xfId="9559" xr:uid="{00000000-0005-0000-0000-0000742B0000}"/>
    <cellStyle name="60% - Ênfase5 2 11 4 2" xfId="24109" xr:uid="{00000000-0005-0000-0000-0000752B0000}"/>
    <cellStyle name="60% - Ênfase5 2 11 5" xfId="24106" xr:uid="{00000000-0005-0000-0000-0000762B0000}"/>
    <cellStyle name="60% - Ênfase5 2 12" xfId="9560" xr:uid="{00000000-0005-0000-0000-0000772B0000}"/>
    <cellStyle name="60% - Ênfase5 2 12 2" xfId="9561" xr:uid="{00000000-0005-0000-0000-0000782B0000}"/>
    <cellStyle name="60% - Ênfase5 2 12 2 2" xfId="24111" xr:uid="{00000000-0005-0000-0000-0000792B0000}"/>
    <cellStyle name="60% - Ênfase5 2 12 3" xfId="9562" xr:uid="{00000000-0005-0000-0000-00007A2B0000}"/>
    <cellStyle name="60% - Ênfase5 2 12 3 2" xfId="24112" xr:uid="{00000000-0005-0000-0000-00007B2B0000}"/>
    <cellStyle name="60% - Ênfase5 2 12 4" xfId="24110" xr:uid="{00000000-0005-0000-0000-00007C2B0000}"/>
    <cellStyle name="60% - Ênfase5 2 13" xfId="9563" xr:uid="{00000000-0005-0000-0000-00007D2B0000}"/>
    <cellStyle name="60% - Ênfase5 2 13 2" xfId="9564" xr:uid="{00000000-0005-0000-0000-00007E2B0000}"/>
    <cellStyle name="60% - Ênfase5 2 13 2 2" xfId="24114" xr:uid="{00000000-0005-0000-0000-00007F2B0000}"/>
    <cellStyle name="60% - Ênfase5 2 13 3" xfId="24113" xr:uid="{00000000-0005-0000-0000-0000802B0000}"/>
    <cellStyle name="60% - Ênfase5 2 14" xfId="9565" xr:uid="{00000000-0005-0000-0000-0000812B0000}"/>
    <cellStyle name="60% - Ênfase5 2 14 2" xfId="24115" xr:uid="{00000000-0005-0000-0000-0000822B0000}"/>
    <cellStyle name="60% - Ênfase5 2 15" xfId="9566" xr:uid="{00000000-0005-0000-0000-0000832B0000}"/>
    <cellStyle name="60% - Ênfase5 2 15 2" xfId="24116" xr:uid="{00000000-0005-0000-0000-0000842B0000}"/>
    <cellStyle name="60% - Ênfase5 2 16" xfId="9567" xr:uid="{00000000-0005-0000-0000-0000852B0000}"/>
    <cellStyle name="60% - Ênfase5 2 16 2" xfId="24117" xr:uid="{00000000-0005-0000-0000-0000862B0000}"/>
    <cellStyle name="60% - Ênfase5 2 17" xfId="9568" xr:uid="{00000000-0005-0000-0000-0000872B0000}"/>
    <cellStyle name="60% - Ênfase5 2 17 2" xfId="24118" xr:uid="{00000000-0005-0000-0000-0000882B0000}"/>
    <cellStyle name="60% - Ênfase5 2 18" xfId="9569" xr:uid="{00000000-0005-0000-0000-0000892B0000}"/>
    <cellStyle name="60% - Ênfase5 2 18 2" xfId="24119" xr:uid="{00000000-0005-0000-0000-00008A2B0000}"/>
    <cellStyle name="60% - Ênfase5 2 19" xfId="24101" xr:uid="{00000000-0005-0000-0000-00008B2B0000}"/>
    <cellStyle name="60% - Ênfase5 2 2" xfId="9570" xr:uid="{00000000-0005-0000-0000-00008C2B0000}"/>
    <cellStyle name="60% - Ênfase5 2 2 10" xfId="9571" xr:uid="{00000000-0005-0000-0000-00008D2B0000}"/>
    <cellStyle name="60% - Ênfase5 2 2 10 2" xfId="9572" xr:uid="{00000000-0005-0000-0000-00008E2B0000}"/>
    <cellStyle name="60% - Ênfase5 2 2 10 2 2" xfId="24122" xr:uid="{00000000-0005-0000-0000-00008F2B0000}"/>
    <cellStyle name="60% - Ênfase5 2 2 10 3" xfId="9573" xr:uid="{00000000-0005-0000-0000-0000902B0000}"/>
    <cellStyle name="60% - Ênfase5 2 2 10 3 2" xfId="24123" xr:uid="{00000000-0005-0000-0000-0000912B0000}"/>
    <cellStyle name="60% - Ênfase5 2 2 10 4" xfId="9574" xr:uid="{00000000-0005-0000-0000-0000922B0000}"/>
    <cellStyle name="60% - Ênfase5 2 2 10 4 2" xfId="24124" xr:uid="{00000000-0005-0000-0000-0000932B0000}"/>
    <cellStyle name="60% - Ênfase5 2 2 10 5" xfId="24121" xr:uid="{00000000-0005-0000-0000-0000942B0000}"/>
    <cellStyle name="60% - Ênfase5 2 2 11" xfId="9575" xr:uid="{00000000-0005-0000-0000-0000952B0000}"/>
    <cellStyle name="60% - Ênfase5 2 2 11 2" xfId="9576" xr:uid="{00000000-0005-0000-0000-0000962B0000}"/>
    <cellStyle name="60% - Ênfase5 2 2 11 2 2" xfId="24126" xr:uid="{00000000-0005-0000-0000-0000972B0000}"/>
    <cellStyle name="60% - Ênfase5 2 2 11 3" xfId="9577" xr:uid="{00000000-0005-0000-0000-0000982B0000}"/>
    <cellStyle name="60% - Ênfase5 2 2 11 3 2" xfId="24127" xr:uid="{00000000-0005-0000-0000-0000992B0000}"/>
    <cellStyle name="60% - Ênfase5 2 2 11 4" xfId="9578" xr:uid="{00000000-0005-0000-0000-00009A2B0000}"/>
    <cellStyle name="60% - Ênfase5 2 2 11 4 2" xfId="24128" xr:uid="{00000000-0005-0000-0000-00009B2B0000}"/>
    <cellStyle name="60% - Ênfase5 2 2 11 5" xfId="24125" xr:uid="{00000000-0005-0000-0000-00009C2B0000}"/>
    <cellStyle name="60% - Ênfase5 2 2 12" xfId="9579" xr:uid="{00000000-0005-0000-0000-00009D2B0000}"/>
    <cellStyle name="60% - Ênfase5 2 2 12 2" xfId="9580" xr:uid="{00000000-0005-0000-0000-00009E2B0000}"/>
    <cellStyle name="60% - Ênfase5 2 2 12 2 2" xfId="24130" xr:uid="{00000000-0005-0000-0000-00009F2B0000}"/>
    <cellStyle name="60% - Ênfase5 2 2 12 3" xfId="9581" xr:uid="{00000000-0005-0000-0000-0000A02B0000}"/>
    <cellStyle name="60% - Ênfase5 2 2 12 3 2" xfId="24131" xr:uid="{00000000-0005-0000-0000-0000A12B0000}"/>
    <cellStyle name="60% - Ênfase5 2 2 12 4" xfId="24129" xr:uid="{00000000-0005-0000-0000-0000A22B0000}"/>
    <cellStyle name="60% - Ênfase5 2 2 13" xfId="9582" xr:uid="{00000000-0005-0000-0000-0000A32B0000}"/>
    <cellStyle name="60% - Ênfase5 2 2 13 2" xfId="9583" xr:uid="{00000000-0005-0000-0000-0000A42B0000}"/>
    <cellStyle name="60% - Ênfase5 2 2 13 2 2" xfId="24133" xr:uid="{00000000-0005-0000-0000-0000A52B0000}"/>
    <cellStyle name="60% - Ênfase5 2 2 13 3" xfId="24132" xr:uid="{00000000-0005-0000-0000-0000A62B0000}"/>
    <cellStyle name="60% - Ênfase5 2 2 14" xfId="9584" xr:uid="{00000000-0005-0000-0000-0000A72B0000}"/>
    <cellStyle name="60% - Ênfase5 2 2 14 2" xfId="24134" xr:uid="{00000000-0005-0000-0000-0000A82B0000}"/>
    <cellStyle name="60% - Ênfase5 2 2 15" xfId="9585" xr:uid="{00000000-0005-0000-0000-0000A92B0000}"/>
    <cellStyle name="60% - Ênfase5 2 2 15 2" xfId="24135" xr:uid="{00000000-0005-0000-0000-0000AA2B0000}"/>
    <cellStyle name="60% - Ênfase5 2 2 16" xfId="9586" xr:uid="{00000000-0005-0000-0000-0000AB2B0000}"/>
    <cellStyle name="60% - Ênfase5 2 2 16 2" xfId="24136" xr:uid="{00000000-0005-0000-0000-0000AC2B0000}"/>
    <cellStyle name="60% - Ênfase5 2 2 17" xfId="9587" xr:uid="{00000000-0005-0000-0000-0000AD2B0000}"/>
    <cellStyle name="60% - Ênfase5 2 2 17 2" xfId="24137" xr:uid="{00000000-0005-0000-0000-0000AE2B0000}"/>
    <cellStyle name="60% - Ênfase5 2 2 18" xfId="9588" xr:uid="{00000000-0005-0000-0000-0000AF2B0000}"/>
    <cellStyle name="60% - Ênfase5 2 2 18 2" xfId="24138" xr:uid="{00000000-0005-0000-0000-0000B02B0000}"/>
    <cellStyle name="60% - Ênfase5 2 2 19" xfId="24120" xr:uid="{00000000-0005-0000-0000-0000B12B0000}"/>
    <cellStyle name="60% - Ênfase5 2 2 2" xfId="9589" xr:uid="{00000000-0005-0000-0000-0000B22B0000}"/>
    <cellStyle name="60% - Ênfase5 2 2 2 10" xfId="9590" xr:uid="{00000000-0005-0000-0000-0000B32B0000}"/>
    <cellStyle name="60% - Ênfase5 2 2 2 10 2" xfId="9591" xr:uid="{00000000-0005-0000-0000-0000B42B0000}"/>
    <cellStyle name="60% - Ênfase5 2 2 2 10 2 2" xfId="24141" xr:uid="{00000000-0005-0000-0000-0000B52B0000}"/>
    <cellStyle name="60% - Ênfase5 2 2 2 10 3" xfId="9592" xr:uid="{00000000-0005-0000-0000-0000B62B0000}"/>
    <cellStyle name="60% - Ênfase5 2 2 2 10 3 2" xfId="24142" xr:uid="{00000000-0005-0000-0000-0000B72B0000}"/>
    <cellStyle name="60% - Ênfase5 2 2 2 10 4" xfId="9593" xr:uid="{00000000-0005-0000-0000-0000B82B0000}"/>
    <cellStyle name="60% - Ênfase5 2 2 2 10 4 2" xfId="24143" xr:uid="{00000000-0005-0000-0000-0000B92B0000}"/>
    <cellStyle name="60% - Ênfase5 2 2 2 10 5" xfId="24140" xr:uid="{00000000-0005-0000-0000-0000BA2B0000}"/>
    <cellStyle name="60% - Ênfase5 2 2 2 11" xfId="9594" xr:uid="{00000000-0005-0000-0000-0000BB2B0000}"/>
    <cellStyle name="60% - Ênfase5 2 2 2 11 2" xfId="9595" xr:uid="{00000000-0005-0000-0000-0000BC2B0000}"/>
    <cellStyle name="60% - Ênfase5 2 2 2 11 2 2" xfId="24145" xr:uid="{00000000-0005-0000-0000-0000BD2B0000}"/>
    <cellStyle name="60% - Ênfase5 2 2 2 11 3" xfId="9596" xr:uid="{00000000-0005-0000-0000-0000BE2B0000}"/>
    <cellStyle name="60% - Ênfase5 2 2 2 11 3 2" xfId="24146" xr:uid="{00000000-0005-0000-0000-0000BF2B0000}"/>
    <cellStyle name="60% - Ênfase5 2 2 2 11 4" xfId="24144" xr:uid="{00000000-0005-0000-0000-0000C02B0000}"/>
    <cellStyle name="60% - Ênfase5 2 2 2 12" xfId="9597" xr:uid="{00000000-0005-0000-0000-0000C12B0000}"/>
    <cellStyle name="60% - Ênfase5 2 2 2 12 2" xfId="9598" xr:uid="{00000000-0005-0000-0000-0000C22B0000}"/>
    <cellStyle name="60% - Ênfase5 2 2 2 12 2 2" xfId="24148" xr:uid="{00000000-0005-0000-0000-0000C32B0000}"/>
    <cellStyle name="60% - Ênfase5 2 2 2 12 3" xfId="24147" xr:uid="{00000000-0005-0000-0000-0000C42B0000}"/>
    <cellStyle name="60% - Ênfase5 2 2 2 13" xfId="9599" xr:uid="{00000000-0005-0000-0000-0000C52B0000}"/>
    <cellStyle name="60% - Ênfase5 2 2 2 13 2" xfId="24149" xr:uid="{00000000-0005-0000-0000-0000C62B0000}"/>
    <cellStyle name="60% - Ênfase5 2 2 2 14" xfId="9600" xr:uid="{00000000-0005-0000-0000-0000C72B0000}"/>
    <cellStyle name="60% - Ênfase5 2 2 2 14 2" xfId="24150" xr:uid="{00000000-0005-0000-0000-0000C82B0000}"/>
    <cellStyle name="60% - Ênfase5 2 2 2 15" xfId="9601" xr:uid="{00000000-0005-0000-0000-0000C92B0000}"/>
    <cellStyle name="60% - Ênfase5 2 2 2 15 2" xfId="24151" xr:uid="{00000000-0005-0000-0000-0000CA2B0000}"/>
    <cellStyle name="60% - Ênfase5 2 2 2 16" xfId="9602" xr:uid="{00000000-0005-0000-0000-0000CB2B0000}"/>
    <cellStyle name="60% - Ênfase5 2 2 2 16 2" xfId="24152" xr:uid="{00000000-0005-0000-0000-0000CC2B0000}"/>
    <cellStyle name="60% - Ênfase5 2 2 2 17" xfId="9603" xr:uid="{00000000-0005-0000-0000-0000CD2B0000}"/>
    <cellStyle name="60% - Ênfase5 2 2 2 17 2" xfId="24153" xr:uid="{00000000-0005-0000-0000-0000CE2B0000}"/>
    <cellStyle name="60% - Ênfase5 2 2 2 18" xfId="24139" xr:uid="{00000000-0005-0000-0000-0000CF2B0000}"/>
    <cellStyle name="60% - Ênfase5 2 2 2 2" xfId="9604" xr:uid="{00000000-0005-0000-0000-0000D02B0000}"/>
    <cellStyle name="60% - Ênfase5 2 2 2 2 10" xfId="9605" xr:uid="{00000000-0005-0000-0000-0000D12B0000}"/>
    <cellStyle name="60% - Ênfase5 2 2 2 2 10 2" xfId="9606" xr:uid="{00000000-0005-0000-0000-0000D22B0000}"/>
    <cellStyle name="60% - Ênfase5 2 2 2 2 10 2 2" xfId="24156" xr:uid="{00000000-0005-0000-0000-0000D32B0000}"/>
    <cellStyle name="60% - Ênfase5 2 2 2 2 10 3" xfId="9607" xr:uid="{00000000-0005-0000-0000-0000D42B0000}"/>
    <cellStyle name="60% - Ênfase5 2 2 2 2 10 3 2" xfId="24157" xr:uid="{00000000-0005-0000-0000-0000D52B0000}"/>
    <cellStyle name="60% - Ênfase5 2 2 2 2 10 4" xfId="24155" xr:uid="{00000000-0005-0000-0000-0000D62B0000}"/>
    <cellStyle name="60% - Ênfase5 2 2 2 2 11" xfId="9608" xr:uid="{00000000-0005-0000-0000-0000D72B0000}"/>
    <cellStyle name="60% - Ênfase5 2 2 2 2 11 2" xfId="9609" xr:uid="{00000000-0005-0000-0000-0000D82B0000}"/>
    <cellStyle name="60% - Ênfase5 2 2 2 2 11 2 2" xfId="24159" xr:uid="{00000000-0005-0000-0000-0000D92B0000}"/>
    <cellStyle name="60% - Ênfase5 2 2 2 2 11 3" xfId="24158" xr:uid="{00000000-0005-0000-0000-0000DA2B0000}"/>
    <cellStyle name="60% - Ênfase5 2 2 2 2 12" xfId="9610" xr:uid="{00000000-0005-0000-0000-0000DB2B0000}"/>
    <cellStyle name="60% - Ênfase5 2 2 2 2 12 2" xfId="24160" xr:uid="{00000000-0005-0000-0000-0000DC2B0000}"/>
    <cellStyle name="60% - Ênfase5 2 2 2 2 13" xfId="9611" xr:uid="{00000000-0005-0000-0000-0000DD2B0000}"/>
    <cellStyle name="60% - Ênfase5 2 2 2 2 13 2" xfId="24161" xr:uid="{00000000-0005-0000-0000-0000DE2B0000}"/>
    <cellStyle name="60% - Ênfase5 2 2 2 2 14" xfId="9612" xr:uid="{00000000-0005-0000-0000-0000DF2B0000}"/>
    <cellStyle name="60% - Ênfase5 2 2 2 2 14 2" xfId="24162" xr:uid="{00000000-0005-0000-0000-0000E02B0000}"/>
    <cellStyle name="60% - Ênfase5 2 2 2 2 15" xfId="9613" xr:uid="{00000000-0005-0000-0000-0000E12B0000}"/>
    <cellStyle name="60% - Ênfase5 2 2 2 2 15 2" xfId="24163" xr:uid="{00000000-0005-0000-0000-0000E22B0000}"/>
    <cellStyle name="60% - Ênfase5 2 2 2 2 16" xfId="24154" xr:uid="{00000000-0005-0000-0000-0000E32B0000}"/>
    <cellStyle name="60% - Ênfase5 2 2 2 2 2" xfId="9614" xr:uid="{00000000-0005-0000-0000-0000E42B0000}"/>
    <cellStyle name="60% - Ênfase5 2 2 2 2 2 10" xfId="9615" xr:uid="{00000000-0005-0000-0000-0000E52B0000}"/>
    <cellStyle name="60% - Ênfase5 2 2 2 2 2 10 2" xfId="24165" xr:uid="{00000000-0005-0000-0000-0000E62B0000}"/>
    <cellStyle name="60% - Ênfase5 2 2 2 2 2 11" xfId="9616" xr:uid="{00000000-0005-0000-0000-0000E72B0000}"/>
    <cellStyle name="60% - Ênfase5 2 2 2 2 2 11 2" xfId="24166" xr:uid="{00000000-0005-0000-0000-0000E82B0000}"/>
    <cellStyle name="60% - Ênfase5 2 2 2 2 2 12" xfId="9617" xr:uid="{00000000-0005-0000-0000-0000E92B0000}"/>
    <cellStyle name="60% - Ênfase5 2 2 2 2 2 12 2" xfId="24167" xr:uid="{00000000-0005-0000-0000-0000EA2B0000}"/>
    <cellStyle name="60% - Ênfase5 2 2 2 2 2 13" xfId="9618" xr:uid="{00000000-0005-0000-0000-0000EB2B0000}"/>
    <cellStyle name="60% - Ênfase5 2 2 2 2 2 13 2" xfId="24168" xr:uid="{00000000-0005-0000-0000-0000EC2B0000}"/>
    <cellStyle name="60% - Ênfase5 2 2 2 2 2 14" xfId="9619" xr:uid="{00000000-0005-0000-0000-0000ED2B0000}"/>
    <cellStyle name="60% - Ênfase5 2 2 2 2 2 14 2" xfId="24169" xr:uid="{00000000-0005-0000-0000-0000EE2B0000}"/>
    <cellStyle name="60% - Ênfase5 2 2 2 2 2 15" xfId="9620" xr:uid="{00000000-0005-0000-0000-0000EF2B0000}"/>
    <cellStyle name="60% - Ênfase5 2 2 2 2 2 15 2" xfId="24170" xr:uid="{00000000-0005-0000-0000-0000F02B0000}"/>
    <cellStyle name="60% - Ênfase5 2 2 2 2 2 16" xfId="24164" xr:uid="{00000000-0005-0000-0000-0000F12B0000}"/>
    <cellStyle name="60% - Ênfase5 2 2 2 2 2 2" xfId="9621" xr:uid="{00000000-0005-0000-0000-0000F22B0000}"/>
    <cellStyle name="60% - Ênfase5 2 2 2 2 2 2 2" xfId="24171" xr:uid="{00000000-0005-0000-0000-0000F32B0000}"/>
    <cellStyle name="60% - Ênfase5 2 2 2 2 2 3" xfId="9622" xr:uid="{00000000-0005-0000-0000-0000F42B0000}"/>
    <cellStyle name="60% - Ênfase5 2 2 2 2 2 3 2" xfId="24172" xr:uid="{00000000-0005-0000-0000-0000F52B0000}"/>
    <cellStyle name="60% - Ênfase5 2 2 2 2 2 4" xfId="9623" xr:uid="{00000000-0005-0000-0000-0000F62B0000}"/>
    <cellStyle name="60% - Ênfase5 2 2 2 2 2 4 2" xfId="24173" xr:uid="{00000000-0005-0000-0000-0000F72B0000}"/>
    <cellStyle name="60% - Ênfase5 2 2 2 2 2 5" xfId="9624" xr:uid="{00000000-0005-0000-0000-0000F82B0000}"/>
    <cellStyle name="60% - Ênfase5 2 2 2 2 2 5 2" xfId="24174" xr:uid="{00000000-0005-0000-0000-0000F92B0000}"/>
    <cellStyle name="60% - Ênfase5 2 2 2 2 2 6" xfId="9625" xr:uid="{00000000-0005-0000-0000-0000FA2B0000}"/>
    <cellStyle name="60% - Ênfase5 2 2 2 2 2 6 2" xfId="24175" xr:uid="{00000000-0005-0000-0000-0000FB2B0000}"/>
    <cellStyle name="60% - Ênfase5 2 2 2 2 2 7" xfId="9626" xr:uid="{00000000-0005-0000-0000-0000FC2B0000}"/>
    <cellStyle name="60% - Ênfase5 2 2 2 2 2 7 2" xfId="24176" xr:uid="{00000000-0005-0000-0000-0000FD2B0000}"/>
    <cellStyle name="60% - Ênfase5 2 2 2 2 2 8" xfId="9627" xr:uid="{00000000-0005-0000-0000-0000FE2B0000}"/>
    <cellStyle name="60% - Ênfase5 2 2 2 2 2 8 2" xfId="24177" xr:uid="{00000000-0005-0000-0000-0000FF2B0000}"/>
    <cellStyle name="60% - Ênfase5 2 2 2 2 2 9" xfId="9628" xr:uid="{00000000-0005-0000-0000-0000002C0000}"/>
    <cellStyle name="60% - Ênfase5 2 2 2 2 2 9 2" xfId="24178" xr:uid="{00000000-0005-0000-0000-0000012C0000}"/>
    <cellStyle name="60% - Ênfase5 2 2 2 2 3" xfId="9629" xr:uid="{00000000-0005-0000-0000-0000022C0000}"/>
    <cellStyle name="60% - Ênfase5 2 2 2 2 3 10" xfId="9630" xr:uid="{00000000-0005-0000-0000-0000032C0000}"/>
    <cellStyle name="60% - Ênfase5 2 2 2 2 3 10 2" xfId="24180" xr:uid="{00000000-0005-0000-0000-0000042C0000}"/>
    <cellStyle name="60% - Ênfase5 2 2 2 2 3 11" xfId="9631" xr:uid="{00000000-0005-0000-0000-0000052C0000}"/>
    <cellStyle name="60% - Ênfase5 2 2 2 2 3 11 2" xfId="24181" xr:uid="{00000000-0005-0000-0000-0000062C0000}"/>
    <cellStyle name="60% - Ênfase5 2 2 2 2 3 12" xfId="9632" xr:uid="{00000000-0005-0000-0000-0000072C0000}"/>
    <cellStyle name="60% - Ênfase5 2 2 2 2 3 12 2" xfId="24182" xr:uid="{00000000-0005-0000-0000-0000082C0000}"/>
    <cellStyle name="60% - Ênfase5 2 2 2 2 3 13" xfId="24179" xr:uid="{00000000-0005-0000-0000-0000092C0000}"/>
    <cellStyle name="60% - Ênfase5 2 2 2 2 3 2" xfId="9633" xr:uid="{00000000-0005-0000-0000-00000A2C0000}"/>
    <cellStyle name="60% - Ênfase5 2 2 2 2 3 2 2" xfId="24183" xr:uid="{00000000-0005-0000-0000-00000B2C0000}"/>
    <cellStyle name="60% - Ênfase5 2 2 2 2 3 3" xfId="9634" xr:uid="{00000000-0005-0000-0000-00000C2C0000}"/>
    <cellStyle name="60% - Ênfase5 2 2 2 2 3 3 2" xfId="24184" xr:uid="{00000000-0005-0000-0000-00000D2C0000}"/>
    <cellStyle name="60% - Ênfase5 2 2 2 2 3 4" xfId="9635" xr:uid="{00000000-0005-0000-0000-00000E2C0000}"/>
    <cellStyle name="60% - Ênfase5 2 2 2 2 3 4 2" xfId="24185" xr:uid="{00000000-0005-0000-0000-00000F2C0000}"/>
    <cellStyle name="60% - Ênfase5 2 2 2 2 3 5" xfId="9636" xr:uid="{00000000-0005-0000-0000-0000102C0000}"/>
    <cellStyle name="60% - Ênfase5 2 2 2 2 3 5 2" xfId="24186" xr:uid="{00000000-0005-0000-0000-0000112C0000}"/>
    <cellStyle name="60% - Ênfase5 2 2 2 2 3 6" xfId="9637" xr:uid="{00000000-0005-0000-0000-0000122C0000}"/>
    <cellStyle name="60% - Ênfase5 2 2 2 2 3 6 2" xfId="24187" xr:uid="{00000000-0005-0000-0000-0000132C0000}"/>
    <cellStyle name="60% - Ênfase5 2 2 2 2 3 7" xfId="9638" xr:uid="{00000000-0005-0000-0000-0000142C0000}"/>
    <cellStyle name="60% - Ênfase5 2 2 2 2 3 7 2" xfId="24188" xr:uid="{00000000-0005-0000-0000-0000152C0000}"/>
    <cellStyle name="60% - Ênfase5 2 2 2 2 3 8" xfId="9639" xr:uid="{00000000-0005-0000-0000-0000162C0000}"/>
    <cellStyle name="60% - Ênfase5 2 2 2 2 3 8 2" xfId="24189" xr:uid="{00000000-0005-0000-0000-0000172C0000}"/>
    <cellStyle name="60% - Ênfase5 2 2 2 2 3 9" xfId="9640" xr:uid="{00000000-0005-0000-0000-0000182C0000}"/>
    <cellStyle name="60% - Ênfase5 2 2 2 2 3 9 2" xfId="24190" xr:uid="{00000000-0005-0000-0000-0000192C0000}"/>
    <cellStyle name="60% - Ênfase5 2 2 2 2 4" xfId="9641" xr:uid="{00000000-0005-0000-0000-00001A2C0000}"/>
    <cellStyle name="60% - Ênfase5 2 2 2 2 4 2" xfId="9642" xr:uid="{00000000-0005-0000-0000-00001B2C0000}"/>
    <cellStyle name="60% - Ênfase5 2 2 2 2 4 2 2" xfId="24192" xr:uid="{00000000-0005-0000-0000-00001C2C0000}"/>
    <cellStyle name="60% - Ênfase5 2 2 2 2 4 3" xfId="9643" xr:uid="{00000000-0005-0000-0000-00001D2C0000}"/>
    <cellStyle name="60% - Ênfase5 2 2 2 2 4 3 2" xfId="24193" xr:uid="{00000000-0005-0000-0000-00001E2C0000}"/>
    <cellStyle name="60% - Ênfase5 2 2 2 2 4 4" xfId="9644" xr:uid="{00000000-0005-0000-0000-00001F2C0000}"/>
    <cellStyle name="60% - Ênfase5 2 2 2 2 4 4 2" xfId="24194" xr:uid="{00000000-0005-0000-0000-0000202C0000}"/>
    <cellStyle name="60% - Ênfase5 2 2 2 2 4 5" xfId="9645" xr:uid="{00000000-0005-0000-0000-0000212C0000}"/>
    <cellStyle name="60% - Ênfase5 2 2 2 2 4 5 2" xfId="24195" xr:uid="{00000000-0005-0000-0000-0000222C0000}"/>
    <cellStyle name="60% - Ênfase5 2 2 2 2 4 6" xfId="9646" xr:uid="{00000000-0005-0000-0000-0000232C0000}"/>
    <cellStyle name="60% - Ênfase5 2 2 2 2 4 6 2" xfId="24196" xr:uid="{00000000-0005-0000-0000-0000242C0000}"/>
    <cellStyle name="60% - Ênfase5 2 2 2 2 4 7" xfId="9647" xr:uid="{00000000-0005-0000-0000-0000252C0000}"/>
    <cellStyle name="60% - Ênfase5 2 2 2 2 4 7 2" xfId="24197" xr:uid="{00000000-0005-0000-0000-0000262C0000}"/>
    <cellStyle name="60% - Ênfase5 2 2 2 2 4 8" xfId="9648" xr:uid="{00000000-0005-0000-0000-0000272C0000}"/>
    <cellStyle name="60% - Ênfase5 2 2 2 2 4 8 2" xfId="24198" xr:uid="{00000000-0005-0000-0000-0000282C0000}"/>
    <cellStyle name="60% - Ênfase5 2 2 2 2 4 9" xfId="24191" xr:uid="{00000000-0005-0000-0000-0000292C0000}"/>
    <cellStyle name="60% - Ênfase5 2 2 2 2 5" xfId="9649" xr:uid="{00000000-0005-0000-0000-00002A2C0000}"/>
    <cellStyle name="60% - Ênfase5 2 2 2 2 5 2" xfId="9650" xr:uid="{00000000-0005-0000-0000-00002B2C0000}"/>
    <cellStyle name="60% - Ênfase5 2 2 2 2 5 2 2" xfId="24200" xr:uid="{00000000-0005-0000-0000-00002C2C0000}"/>
    <cellStyle name="60% - Ênfase5 2 2 2 2 5 3" xfId="9651" xr:uid="{00000000-0005-0000-0000-00002D2C0000}"/>
    <cellStyle name="60% - Ênfase5 2 2 2 2 5 3 2" xfId="24201" xr:uid="{00000000-0005-0000-0000-00002E2C0000}"/>
    <cellStyle name="60% - Ênfase5 2 2 2 2 5 4" xfId="9652" xr:uid="{00000000-0005-0000-0000-00002F2C0000}"/>
    <cellStyle name="60% - Ênfase5 2 2 2 2 5 4 2" xfId="24202" xr:uid="{00000000-0005-0000-0000-0000302C0000}"/>
    <cellStyle name="60% - Ênfase5 2 2 2 2 5 5" xfId="9653" xr:uid="{00000000-0005-0000-0000-0000312C0000}"/>
    <cellStyle name="60% - Ênfase5 2 2 2 2 5 5 2" xfId="24203" xr:uid="{00000000-0005-0000-0000-0000322C0000}"/>
    <cellStyle name="60% - Ênfase5 2 2 2 2 5 6" xfId="9654" xr:uid="{00000000-0005-0000-0000-0000332C0000}"/>
    <cellStyle name="60% - Ênfase5 2 2 2 2 5 6 2" xfId="24204" xr:uid="{00000000-0005-0000-0000-0000342C0000}"/>
    <cellStyle name="60% - Ênfase5 2 2 2 2 5 7" xfId="9655" xr:uid="{00000000-0005-0000-0000-0000352C0000}"/>
    <cellStyle name="60% - Ênfase5 2 2 2 2 5 7 2" xfId="24205" xr:uid="{00000000-0005-0000-0000-0000362C0000}"/>
    <cellStyle name="60% - Ênfase5 2 2 2 2 5 8" xfId="9656" xr:uid="{00000000-0005-0000-0000-0000372C0000}"/>
    <cellStyle name="60% - Ênfase5 2 2 2 2 5 8 2" xfId="24206" xr:uid="{00000000-0005-0000-0000-0000382C0000}"/>
    <cellStyle name="60% - Ênfase5 2 2 2 2 5 9" xfId="24199" xr:uid="{00000000-0005-0000-0000-0000392C0000}"/>
    <cellStyle name="60% - Ênfase5 2 2 2 2 6" xfId="9657" xr:uid="{00000000-0005-0000-0000-00003A2C0000}"/>
    <cellStyle name="60% - Ênfase5 2 2 2 2 6 2" xfId="9658" xr:uid="{00000000-0005-0000-0000-00003B2C0000}"/>
    <cellStyle name="60% - Ênfase5 2 2 2 2 6 2 2" xfId="24208" xr:uid="{00000000-0005-0000-0000-00003C2C0000}"/>
    <cellStyle name="60% - Ênfase5 2 2 2 2 6 3" xfId="9659" xr:uid="{00000000-0005-0000-0000-00003D2C0000}"/>
    <cellStyle name="60% - Ênfase5 2 2 2 2 6 3 2" xfId="24209" xr:uid="{00000000-0005-0000-0000-00003E2C0000}"/>
    <cellStyle name="60% - Ênfase5 2 2 2 2 6 4" xfId="9660" xr:uid="{00000000-0005-0000-0000-00003F2C0000}"/>
    <cellStyle name="60% - Ênfase5 2 2 2 2 6 4 2" xfId="24210" xr:uid="{00000000-0005-0000-0000-0000402C0000}"/>
    <cellStyle name="60% - Ênfase5 2 2 2 2 6 5" xfId="9661" xr:uid="{00000000-0005-0000-0000-0000412C0000}"/>
    <cellStyle name="60% - Ênfase5 2 2 2 2 6 5 2" xfId="24211" xr:uid="{00000000-0005-0000-0000-0000422C0000}"/>
    <cellStyle name="60% - Ênfase5 2 2 2 2 6 6" xfId="9662" xr:uid="{00000000-0005-0000-0000-0000432C0000}"/>
    <cellStyle name="60% - Ênfase5 2 2 2 2 6 6 2" xfId="24212" xr:uid="{00000000-0005-0000-0000-0000442C0000}"/>
    <cellStyle name="60% - Ênfase5 2 2 2 2 6 7" xfId="24207" xr:uid="{00000000-0005-0000-0000-0000452C0000}"/>
    <cellStyle name="60% - Ênfase5 2 2 2 2 7" xfId="9663" xr:uid="{00000000-0005-0000-0000-0000462C0000}"/>
    <cellStyle name="60% - Ênfase5 2 2 2 2 7 2" xfId="9664" xr:uid="{00000000-0005-0000-0000-0000472C0000}"/>
    <cellStyle name="60% - Ênfase5 2 2 2 2 7 2 2" xfId="24214" xr:uid="{00000000-0005-0000-0000-0000482C0000}"/>
    <cellStyle name="60% - Ênfase5 2 2 2 2 7 3" xfId="9665" xr:uid="{00000000-0005-0000-0000-0000492C0000}"/>
    <cellStyle name="60% - Ênfase5 2 2 2 2 7 3 2" xfId="24215" xr:uid="{00000000-0005-0000-0000-00004A2C0000}"/>
    <cellStyle name="60% - Ênfase5 2 2 2 2 7 4" xfId="9666" xr:uid="{00000000-0005-0000-0000-00004B2C0000}"/>
    <cellStyle name="60% - Ênfase5 2 2 2 2 7 4 2" xfId="24216" xr:uid="{00000000-0005-0000-0000-00004C2C0000}"/>
    <cellStyle name="60% - Ênfase5 2 2 2 2 7 5" xfId="24213" xr:uid="{00000000-0005-0000-0000-00004D2C0000}"/>
    <cellStyle name="60% - Ênfase5 2 2 2 2 8" xfId="9667" xr:uid="{00000000-0005-0000-0000-00004E2C0000}"/>
    <cellStyle name="60% - Ênfase5 2 2 2 2 8 2" xfId="9668" xr:uid="{00000000-0005-0000-0000-00004F2C0000}"/>
    <cellStyle name="60% - Ênfase5 2 2 2 2 8 2 2" xfId="24218" xr:uid="{00000000-0005-0000-0000-0000502C0000}"/>
    <cellStyle name="60% - Ênfase5 2 2 2 2 8 3" xfId="9669" xr:uid="{00000000-0005-0000-0000-0000512C0000}"/>
    <cellStyle name="60% - Ênfase5 2 2 2 2 8 3 2" xfId="24219" xr:uid="{00000000-0005-0000-0000-0000522C0000}"/>
    <cellStyle name="60% - Ênfase5 2 2 2 2 8 4" xfId="9670" xr:uid="{00000000-0005-0000-0000-0000532C0000}"/>
    <cellStyle name="60% - Ênfase5 2 2 2 2 8 4 2" xfId="24220" xr:uid="{00000000-0005-0000-0000-0000542C0000}"/>
    <cellStyle name="60% - Ênfase5 2 2 2 2 8 5" xfId="24217" xr:uid="{00000000-0005-0000-0000-0000552C0000}"/>
    <cellStyle name="60% - Ênfase5 2 2 2 2 9" xfId="9671" xr:uid="{00000000-0005-0000-0000-0000562C0000}"/>
    <cellStyle name="60% - Ênfase5 2 2 2 2 9 2" xfId="9672" xr:uid="{00000000-0005-0000-0000-0000572C0000}"/>
    <cellStyle name="60% - Ênfase5 2 2 2 2 9 2 2" xfId="24222" xr:uid="{00000000-0005-0000-0000-0000582C0000}"/>
    <cellStyle name="60% - Ênfase5 2 2 2 2 9 3" xfId="9673" xr:uid="{00000000-0005-0000-0000-0000592C0000}"/>
    <cellStyle name="60% - Ênfase5 2 2 2 2 9 3 2" xfId="24223" xr:uid="{00000000-0005-0000-0000-00005A2C0000}"/>
    <cellStyle name="60% - Ênfase5 2 2 2 2 9 4" xfId="9674" xr:uid="{00000000-0005-0000-0000-00005B2C0000}"/>
    <cellStyle name="60% - Ênfase5 2 2 2 2 9 4 2" xfId="24224" xr:uid="{00000000-0005-0000-0000-00005C2C0000}"/>
    <cellStyle name="60% - Ênfase5 2 2 2 2 9 5" xfId="24221" xr:uid="{00000000-0005-0000-0000-00005D2C0000}"/>
    <cellStyle name="60% - Ênfase5 2 2 2 3" xfId="9675" xr:uid="{00000000-0005-0000-0000-00005E2C0000}"/>
    <cellStyle name="60% - Ênfase5 2 2 2 3 2" xfId="24225" xr:uid="{00000000-0005-0000-0000-00005F2C0000}"/>
    <cellStyle name="60% - Ênfase5 2 2 2 4" xfId="9676" xr:uid="{00000000-0005-0000-0000-0000602C0000}"/>
    <cellStyle name="60% - Ênfase5 2 2 2 4 10" xfId="9677" xr:uid="{00000000-0005-0000-0000-0000612C0000}"/>
    <cellStyle name="60% - Ênfase5 2 2 2 4 10 2" xfId="24227" xr:uid="{00000000-0005-0000-0000-0000622C0000}"/>
    <cellStyle name="60% - Ênfase5 2 2 2 4 11" xfId="9678" xr:uid="{00000000-0005-0000-0000-0000632C0000}"/>
    <cellStyle name="60% - Ênfase5 2 2 2 4 11 2" xfId="24228" xr:uid="{00000000-0005-0000-0000-0000642C0000}"/>
    <cellStyle name="60% - Ênfase5 2 2 2 4 12" xfId="9679" xr:uid="{00000000-0005-0000-0000-0000652C0000}"/>
    <cellStyle name="60% - Ênfase5 2 2 2 4 12 2" xfId="24229" xr:uid="{00000000-0005-0000-0000-0000662C0000}"/>
    <cellStyle name="60% - Ênfase5 2 2 2 4 13" xfId="24226" xr:uid="{00000000-0005-0000-0000-0000672C0000}"/>
    <cellStyle name="60% - Ênfase5 2 2 2 4 2" xfId="9680" xr:uid="{00000000-0005-0000-0000-0000682C0000}"/>
    <cellStyle name="60% - Ênfase5 2 2 2 4 2 2" xfId="24230" xr:uid="{00000000-0005-0000-0000-0000692C0000}"/>
    <cellStyle name="60% - Ênfase5 2 2 2 4 3" xfId="9681" xr:uid="{00000000-0005-0000-0000-00006A2C0000}"/>
    <cellStyle name="60% - Ênfase5 2 2 2 4 3 2" xfId="24231" xr:uid="{00000000-0005-0000-0000-00006B2C0000}"/>
    <cellStyle name="60% - Ênfase5 2 2 2 4 4" xfId="9682" xr:uid="{00000000-0005-0000-0000-00006C2C0000}"/>
    <cellStyle name="60% - Ênfase5 2 2 2 4 4 2" xfId="24232" xr:uid="{00000000-0005-0000-0000-00006D2C0000}"/>
    <cellStyle name="60% - Ênfase5 2 2 2 4 5" xfId="9683" xr:uid="{00000000-0005-0000-0000-00006E2C0000}"/>
    <cellStyle name="60% - Ênfase5 2 2 2 4 5 2" xfId="24233" xr:uid="{00000000-0005-0000-0000-00006F2C0000}"/>
    <cellStyle name="60% - Ênfase5 2 2 2 4 6" xfId="9684" xr:uid="{00000000-0005-0000-0000-0000702C0000}"/>
    <cellStyle name="60% - Ênfase5 2 2 2 4 6 2" xfId="24234" xr:uid="{00000000-0005-0000-0000-0000712C0000}"/>
    <cellStyle name="60% - Ênfase5 2 2 2 4 7" xfId="9685" xr:uid="{00000000-0005-0000-0000-0000722C0000}"/>
    <cellStyle name="60% - Ênfase5 2 2 2 4 7 2" xfId="24235" xr:uid="{00000000-0005-0000-0000-0000732C0000}"/>
    <cellStyle name="60% - Ênfase5 2 2 2 4 8" xfId="9686" xr:uid="{00000000-0005-0000-0000-0000742C0000}"/>
    <cellStyle name="60% - Ênfase5 2 2 2 4 8 2" xfId="24236" xr:uid="{00000000-0005-0000-0000-0000752C0000}"/>
    <cellStyle name="60% - Ênfase5 2 2 2 4 9" xfId="9687" xr:uid="{00000000-0005-0000-0000-0000762C0000}"/>
    <cellStyle name="60% - Ênfase5 2 2 2 4 9 2" xfId="24237" xr:uid="{00000000-0005-0000-0000-0000772C0000}"/>
    <cellStyle name="60% - Ênfase5 2 2 2 5" xfId="9688" xr:uid="{00000000-0005-0000-0000-0000782C0000}"/>
    <cellStyle name="60% - Ênfase5 2 2 2 5 2" xfId="9689" xr:uid="{00000000-0005-0000-0000-0000792C0000}"/>
    <cellStyle name="60% - Ênfase5 2 2 2 5 2 2" xfId="24239" xr:uid="{00000000-0005-0000-0000-00007A2C0000}"/>
    <cellStyle name="60% - Ênfase5 2 2 2 5 3" xfId="9690" xr:uid="{00000000-0005-0000-0000-00007B2C0000}"/>
    <cellStyle name="60% - Ênfase5 2 2 2 5 3 2" xfId="24240" xr:uid="{00000000-0005-0000-0000-00007C2C0000}"/>
    <cellStyle name="60% - Ênfase5 2 2 2 5 4" xfId="9691" xr:uid="{00000000-0005-0000-0000-00007D2C0000}"/>
    <cellStyle name="60% - Ênfase5 2 2 2 5 4 2" xfId="24241" xr:uid="{00000000-0005-0000-0000-00007E2C0000}"/>
    <cellStyle name="60% - Ênfase5 2 2 2 5 5" xfId="9692" xr:uid="{00000000-0005-0000-0000-00007F2C0000}"/>
    <cellStyle name="60% - Ênfase5 2 2 2 5 5 2" xfId="24242" xr:uid="{00000000-0005-0000-0000-0000802C0000}"/>
    <cellStyle name="60% - Ênfase5 2 2 2 5 6" xfId="9693" xr:uid="{00000000-0005-0000-0000-0000812C0000}"/>
    <cellStyle name="60% - Ênfase5 2 2 2 5 6 2" xfId="24243" xr:uid="{00000000-0005-0000-0000-0000822C0000}"/>
    <cellStyle name="60% - Ênfase5 2 2 2 5 7" xfId="9694" xr:uid="{00000000-0005-0000-0000-0000832C0000}"/>
    <cellStyle name="60% - Ênfase5 2 2 2 5 7 2" xfId="24244" xr:uid="{00000000-0005-0000-0000-0000842C0000}"/>
    <cellStyle name="60% - Ênfase5 2 2 2 5 8" xfId="9695" xr:uid="{00000000-0005-0000-0000-0000852C0000}"/>
    <cellStyle name="60% - Ênfase5 2 2 2 5 8 2" xfId="24245" xr:uid="{00000000-0005-0000-0000-0000862C0000}"/>
    <cellStyle name="60% - Ênfase5 2 2 2 5 9" xfId="24238" xr:uid="{00000000-0005-0000-0000-0000872C0000}"/>
    <cellStyle name="60% - Ênfase5 2 2 2 6" xfId="9696" xr:uid="{00000000-0005-0000-0000-0000882C0000}"/>
    <cellStyle name="60% - Ênfase5 2 2 2 6 2" xfId="9697" xr:uid="{00000000-0005-0000-0000-0000892C0000}"/>
    <cellStyle name="60% - Ênfase5 2 2 2 6 2 2" xfId="24247" xr:uid="{00000000-0005-0000-0000-00008A2C0000}"/>
    <cellStyle name="60% - Ênfase5 2 2 2 6 3" xfId="9698" xr:uid="{00000000-0005-0000-0000-00008B2C0000}"/>
    <cellStyle name="60% - Ênfase5 2 2 2 6 3 2" xfId="24248" xr:uid="{00000000-0005-0000-0000-00008C2C0000}"/>
    <cellStyle name="60% - Ênfase5 2 2 2 6 4" xfId="9699" xr:uid="{00000000-0005-0000-0000-00008D2C0000}"/>
    <cellStyle name="60% - Ênfase5 2 2 2 6 4 2" xfId="24249" xr:uid="{00000000-0005-0000-0000-00008E2C0000}"/>
    <cellStyle name="60% - Ênfase5 2 2 2 6 5" xfId="9700" xr:uid="{00000000-0005-0000-0000-00008F2C0000}"/>
    <cellStyle name="60% - Ênfase5 2 2 2 6 5 2" xfId="24250" xr:uid="{00000000-0005-0000-0000-0000902C0000}"/>
    <cellStyle name="60% - Ênfase5 2 2 2 6 6" xfId="9701" xr:uid="{00000000-0005-0000-0000-0000912C0000}"/>
    <cellStyle name="60% - Ênfase5 2 2 2 6 6 2" xfId="24251" xr:uid="{00000000-0005-0000-0000-0000922C0000}"/>
    <cellStyle name="60% - Ênfase5 2 2 2 6 7" xfId="9702" xr:uid="{00000000-0005-0000-0000-0000932C0000}"/>
    <cellStyle name="60% - Ênfase5 2 2 2 6 7 2" xfId="24252" xr:uid="{00000000-0005-0000-0000-0000942C0000}"/>
    <cellStyle name="60% - Ênfase5 2 2 2 6 8" xfId="9703" xr:uid="{00000000-0005-0000-0000-0000952C0000}"/>
    <cellStyle name="60% - Ênfase5 2 2 2 6 8 2" xfId="24253" xr:uid="{00000000-0005-0000-0000-0000962C0000}"/>
    <cellStyle name="60% - Ênfase5 2 2 2 6 9" xfId="24246" xr:uid="{00000000-0005-0000-0000-0000972C0000}"/>
    <cellStyle name="60% - Ênfase5 2 2 2 7" xfId="9704" xr:uid="{00000000-0005-0000-0000-0000982C0000}"/>
    <cellStyle name="60% - Ênfase5 2 2 2 7 2" xfId="9705" xr:uid="{00000000-0005-0000-0000-0000992C0000}"/>
    <cellStyle name="60% - Ênfase5 2 2 2 7 2 2" xfId="24255" xr:uid="{00000000-0005-0000-0000-00009A2C0000}"/>
    <cellStyle name="60% - Ênfase5 2 2 2 7 3" xfId="9706" xr:uid="{00000000-0005-0000-0000-00009B2C0000}"/>
    <cellStyle name="60% - Ênfase5 2 2 2 7 3 2" xfId="24256" xr:uid="{00000000-0005-0000-0000-00009C2C0000}"/>
    <cellStyle name="60% - Ênfase5 2 2 2 7 4" xfId="9707" xr:uid="{00000000-0005-0000-0000-00009D2C0000}"/>
    <cellStyle name="60% - Ênfase5 2 2 2 7 4 2" xfId="24257" xr:uid="{00000000-0005-0000-0000-00009E2C0000}"/>
    <cellStyle name="60% - Ênfase5 2 2 2 7 5" xfId="9708" xr:uid="{00000000-0005-0000-0000-00009F2C0000}"/>
    <cellStyle name="60% - Ênfase5 2 2 2 7 5 2" xfId="24258" xr:uid="{00000000-0005-0000-0000-0000A02C0000}"/>
    <cellStyle name="60% - Ênfase5 2 2 2 7 6" xfId="9709" xr:uid="{00000000-0005-0000-0000-0000A12C0000}"/>
    <cellStyle name="60% - Ênfase5 2 2 2 7 6 2" xfId="24259" xr:uid="{00000000-0005-0000-0000-0000A22C0000}"/>
    <cellStyle name="60% - Ênfase5 2 2 2 7 7" xfId="24254" xr:uid="{00000000-0005-0000-0000-0000A32C0000}"/>
    <cellStyle name="60% - Ênfase5 2 2 2 8" xfId="9710" xr:uid="{00000000-0005-0000-0000-0000A42C0000}"/>
    <cellStyle name="60% - Ênfase5 2 2 2 8 2" xfId="9711" xr:uid="{00000000-0005-0000-0000-0000A52C0000}"/>
    <cellStyle name="60% - Ênfase5 2 2 2 8 2 2" xfId="24261" xr:uid="{00000000-0005-0000-0000-0000A62C0000}"/>
    <cellStyle name="60% - Ênfase5 2 2 2 8 3" xfId="9712" xr:uid="{00000000-0005-0000-0000-0000A72C0000}"/>
    <cellStyle name="60% - Ênfase5 2 2 2 8 3 2" xfId="24262" xr:uid="{00000000-0005-0000-0000-0000A82C0000}"/>
    <cellStyle name="60% - Ênfase5 2 2 2 8 4" xfId="9713" xr:uid="{00000000-0005-0000-0000-0000A92C0000}"/>
    <cellStyle name="60% - Ênfase5 2 2 2 8 4 2" xfId="24263" xr:uid="{00000000-0005-0000-0000-0000AA2C0000}"/>
    <cellStyle name="60% - Ênfase5 2 2 2 8 5" xfId="24260" xr:uid="{00000000-0005-0000-0000-0000AB2C0000}"/>
    <cellStyle name="60% - Ênfase5 2 2 2 9" xfId="9714" xr:uid="{00000000-0005-0000-0000-0000AC2C0000}"/>
    <cellStyle name="60% - Ênfase5 2 2 2 9 2" xfId="9715" xr:uid="{00000000-0005-0000-0000-0000AD2C0000}"/>
    <cellStyle name="60% - Ênfase5 2 2 2 9 2 2" xfId="24265" xr:uid="{00000000-0005-0000-0000-0000AE2C0000}"/>
    <cellStyle name="60% - Ênfase5 2 2 2 9 3" xfId="9716" xr:uid="{00000000-0005-0000-0000-0000AF2C0000}"/>
    <cellStyle name="60% - Ênfase5 2 2 2 9 3 2" xfId="24266" xr:uid="{00000000-0005-0000-0000-0000B02C0000}"/>
    <cellStyle name="60% - Ênfase5 2 2 2 9 4" xfId="9717" xr:uid="{00000000-0005-0000-0000-0000B12C0000}"/>
    <cellStyle name="60% - Ênfase5 2 2 2 9 4 2" xfId="24267" xr:uid="{00000000-0005-0000-0000-0000B22C0000}"/>
    <cellStyle name="60% - Ênfase5 2 2 2 9 5" xfId="24264" xr:uid="{00000000-0005-0000-0000-0000B32C0000}"/>
    <cellStyle name="60% - Ênfase5 2 2 3" xfId="9718" xr:uid="{00000000-0005-0000-0000-0000B42C0000}"/>
    <cellStyle name="60% - Ênfase5 2 2 3 2" xfId="24268" xr:uid="{00000000-0005-0000-0000-0000B52C0000}"/>
    <cellStyle name="60% - Ênfase5 2 2 4" xfId="9719" xr:uid="{00000000-0005-0000-0000-0000B62C0000}"/>
    <cellStyle name="60% - Ênfase5 2 2 4 2" xfId="24269" xr:uid="{00000000-0005-0000-0000-0000B72C0000}"/>
    <cellStyle name="60% - Ênfase5 2 2 5" xfId="9720" xr:uid="{00000000-0005-0000-0000-0000B82C0000}"/>
    <cellStyle name="60% - Ênfase5 2 2 5 10" xfId="9721" xr:uid="{00000000-0005-0000-0000-0000B92C0000}"/>
    <cellStyle name="60% - Ênfase5 2 2 5 10 2" xfId="24271" xr:uid="{00000000-0005-0000-0000-0000BA2C0000}"/>
    <cellStyle name="60% - Ênfase5 2 2 5 11" xfId="9722" xr:uid="{00000000-0005-0000-0000-0000BB2C0000}"/>
    <cellStyle name="60% - Ênfase5 2 2 5 11 2" xfId="24272" xr:uid="{00000000-0005-0000-0000-0000BC2C0000}"/>
    <cellStyle name="60% - Ênfase5 2 2 5 12" xfId="9723" xr:uid="{00000000-0005-0000-0000-0000BD2C0000}"/>
    <cellStyle name="60% - Ênfase5 2 2 5 12 2" xfId="24273" xr:uid="{00000000-0005-0000-0000-0000BE2C0000}"/>
    <cellStyle name="60% - Ênfase5 2 2 5 13" xfId="24270" xr:uid="{00000000-0005-0000-0000-0000BF2C0000}"/>
    <cellStyle name="60% - Ênfase5 2 2 5 2" xfId="9724" xr:uid="{00000000-0005-0000-0000-0000C02C0000}"/>
    <cellStyle name="60% - Ênfase5 2 2 5 2 2" xfId="24274" xr:uid="{00000000-0005-0000-0000-0000C12C0000}"/>
    <cellStyle name="60% - Ênfase5 2 2 5 3" xfId="9725" xr:uid="{00000000-0005-0000-0000-0000C22C0000}"/>
    <cellStyle name="60% - Ênfase5 2 2 5 3 2" xfId="24275" xr:uid="{00000000-0005-0000-0000-0000C32C0000}"/>
    <cellStyle name="60% - Ênfase5 2 2 5 4" xfId="9726" xr:uid="{00000000-0005-0000-0000-0000C42C0000}"/>
    <cellStyle name="60% - Ênfase5 2 2 5 4 2" xfId="24276" xr:uid="{00000000-0005-0000-0000-0000C52C0000}"/>
    <cellStyle name="60% - Ênfase5 2 2 5 5" xfId="9727" xr:uid="{00000000-0005-0000-0000-0000C62C0000}"/>
    <cellStyle name="60% - Ênfase5 2 2 5 5 2" xfId="24277" xr:uid="{00000000-0005-0000-0000-0000C72C0000}"/>
    <cellStyle name="60% - Ênfase5 2 2 5 6" xfId="9728" xr:uid="{00000000-0005-0000-0000-0000C82C0000}"/>
    <cellStyle name="60% - Ênfase5 2 2 5 6 2" xfId="24278" xr:uid="{00000000-0005-0000-0000-0000C92C0000}"/>
    <cellStyle name="60% - Ênfase5 2 2 5 7" xfId="9729" xr:uid="{00000000-0005-0000-0000-0000CA2C0000}"/>
    <cellStyle name="60% - Ênfase5 2 2 5 7 2" xfId="24279" xr:uid="{00000000-0005-0000-0000-0000CB2C0000}"/>
    <cellStyle name="60% - Ênfase5 2 2 5 8" xfId="9730" xr:uid="{00000000-0005-0000-0000-0000CC2C0000}"/>
    <cellStyle name="60% - Ênfase5 2 2 5 8 2" xfId="24280" xr:uid="{00000000-0005-0000-0000-0000CD2C0000}"/>
    <cellStyle name="60% - Ênfase5 2 2 5 9" xfId="9731" xr:uid="{00000000-0005-0000-0000-0000CE2C0000}"/>
    <cellStyle name="60% - Ênfase5 2 2 5 9 2" xfId="24281" xr:uid="{00000000-0005-0000-0000-0000CF2C0000}"/>
    <cellStyle name="60% - Ênfase5 2 2 6" xfId="9732" xr:uid="{00000000-0005-0000-0000-0000D02C0000}"/>
    <cellStyle name="60% - Ênfase5 2 2 6 2" xfId="9733" xr:uid="{00000000-0005-0000-0000-0000D12C0000}"/>
    <cellStyle name="60% - Ênfase5 2 2 6 2 2" xfId="24283" xr:uid="{00000000-0005-0000-0000-0000D22C0000}"/>
    <cellStyle name="60% - Ênfase5 2 2 6 3" xfId="9734" xr:uid="{00000000-0005-0000-0000-0000D32C0000}"/>
    <cellStyle name="60% - Ênfase5 2 2 6 3 2" xfId="24284" xr:uid="{00000000-0005-0000-0000-0000D42C0000}"/>
    <cellStyle name="60% - Ênfase5 2 2 6 4" xfId="9735" xr:uid="{00000000-0005-0000-0000-0000D52C0000}"/>
    <cellStyle name="60% - Ênfase5 2 2 6 4 2" xfId="24285" xr:uid="{00000000-0005-0000-0000-0000D62C0000}"/>
    <cellStyle name="60% - Ênfase5 2 2 6 5" xfId="9736" xr:uid="{00000000-0005-0000-0000-0000D72C0000}"/>
    <cellStyle name="60% - Ênfase5 2 2 6 5 2" xfId="24286" xr:uid="{00000000-0005-0000-0000-0000D82C0000}"/>
    <cellStyle name="60% - Ênfase5 2 2 6 6" xfId="9737" xr:uid="{00000000-0005-0000-0000-0000D92C0000}"/>
    <cellStyle name="60% - Ênfase5 2 2 6 6 2" xfId="24287" xr:uid="{00000000-0005-0000-0000-0000DA2C0000}"/>
    <cellStyle name="60% - Ênfase5 2 2 6 7" xfId="9738" xr:uid="{00000000-0005-0000-0000-0000DB2C0000}"/>
    <cellStyle name="60% - Ênfase5 2 2 6 7 2" xfId="24288" xr:uid="{00000000-0005-0000-0000-0000DC2C0000}"/>
    <cellStyle name="60% - Ênfase5 2 2 6 8" xfId="9739" xr:uid="{00000000-0005-0000-0000-0000DD2C0000}"/>
    <cellStyle name="60% - Ênfase5 2 2 6 8 2" xfId="24289" xr:uid="{00000000-0005-0000-0000-0000DE2C0000}"/>
    <cellStyle name="60% - Ênfase5 2 2 6 9" xfId="24282" xr:uid="{00000000-0005-0000-0000-0000DF2C0000}"/>
    <cellStyle name="60% - Ênfase5 2 2 7" xfId="9740" xr:uid="{00000000-0005-0000-0000-0000E02C0000}"/>
    <cellStyle name="60% - Ênfase5 2 2 7 2" xfId="9741" xr:uid="{00000000-0005-0000-0000-0000E12C0000}"/>
    <cellStyle name="60% - Ênfase5 2 2 7 2 2" xfId="24291" xr:uid="{00000000-0005-0000-0000-0000E22C0000}"/>
    <cellStyle name="60% - Ênfase5 2 2 7 3" xfId="9742" xr:uid="{00000000-0005-0000-0000-0000E32C0000}"/>
    <cellStyle name="60% - Ênfase5 2 2 7 3 2" xfId="24292" xr:uid="{00000000-0005-0000-0000-0000E42C0000}"/>
    <cellStyle name="60% - Ênfase5 2 2 7 4" xfId="9743" xr:uid="{00000000-0005-0000-0000-0000E52C0000}"/>
    <cellStyle name="60% - Ênfase5 2 2 7 4 2" xfId="24293" xr:uid="{00000000-0005-0000-0000-0000E62C0000}"/>
    <cellStyle name="60% - Ênfase5 2 2 7 5" xfId="9744" xr:uid="{00000000-0005-0000-0000-0000E72C0000}"/>
    <cellStyle name="60% - Ênfase5 2 2 7 5 2" xfId="24294" xr:uid="{00000000-0005-0000-0000-0000E82C0000}"/>
    <cellStyle name="60% - Ênfase5 2 2 7 6" xfId="9745" xr:uid="{00000000-0005-0000-0000-0000E92C0000}"/>
    <cellStyle name="60% - Ênfase5 2 2 7 6 2" xfId="24295" xr:uid="{00000000-0005-0000-0000-0000EA2C0000}"/>
    <cellStyle name="60% - Ênfase5 2 2 7 7" xfId="9746" xr:uid="{00000000-0005-0000-0000-0000EB2C0000}"/>
    <cellStyle name="60% - Ênfase5 2 2 7 7 2" xfId="24296" xr:uid="{00000000-0005-0000-0000-0000EC2C0000}"/>
    <cellStyle name="60% - Ênfase5 2 2 7 8" xfId="9747" xr:uid="{00000000-0005-0000-0000-0000ED2C0000}"/>
    <cellStyle name="60% - Ênfase5 2 2 7 8 2" xfId="24297" xr:uid="{00000000-0005-0000-0000-0000EE2C0000}"/>
    <cellStyle name="60% - Ênfase5 2 2 7 9" xfId="24290" xr:uid="{00000000-0005-0000-0000-0000EF2C0000}"/>
    <cellStyle name="60% - Ênfase5 2 2 8" xfId="9748" xr:uid="{00000000-0005-0000-0000-0000F02C0000}"/>
    <cellStyle name="60% - Ênfase5 2 2 8 2" xfId="9749" xr:uid="{00000000-0005-0000-0000-0000F12C0000}"/>
    <cellStyle name="60% - Ênfase5 2 2 8 2 2" xfId="24299" xr:uid="{00000000-0005-0000-0000-0000F22C0000}"/>
    <cellStyle name="60% - Ênfase5 2 2 8 3" xfId="9750" xr:uid="{00000000-0005-0000-0000-0000F32C0000}"/>
    <cellStyle name="60% - Ênfase5 2 2 8 3 2" xfId="24300" xr:uid="{00000000-0005-0000-0000-0000F42C0000}"/>
    <cellStyle name="60% - Ênfase5 2 2 8 4" xfId="9751" xr:uid="{00000000-0005-0000-0000-0000F52C0000}"/>
    <cellStyle name="60% - Ênfase5 2 2 8 4 2" xfId="24301" xr:uid="{00000000-0005-0000-0000-0000F62C0000}"/>
    <cellStyle name="60% - Ênfase5 2 2 8 5" xfId="9752" xr:uid="{00000000-0005-0000-0000-0000F72C0000}"/>
    <cellStyle name="60% - Ênfase5 2 2 8 5 2" xfId="24302" xr:uid="{00000000-0005-0000-0000-0000F82C0000}"/>
    <cellStyle name="60% - Ênfase5 2 2 8 6" xfId="9753" xr:uid="{00000000-0005-0000-0000-0000F92C0000}"/>
    <cellStyle name="60% - Ênfase5 2 2 8 6 2" xfId="24303" xr:uid="{00000000-0005-0000-0000-0000FA2C0000}"/>
    <cellStyle name="60% - Ênfase5 2 2 8 7" xfId="24298" xr:uid="{00000000-0005-0000-0000-0000FB2C0000}"/>
    <cellStyle name="60% - Ênfase5 2 2 9" xfId="9754" xr:uid="{00000000-0005-0000-0000-0000FC2C0000}"/>
    <cellStyle name="60% - Ênfase5 2 2 9 2" xfId="9755" xr:uid="{00000000-0005-0000-0000-0000FD2C0000}"/>
    <cellStyle name="60% - Ênfase5 2 2 9 2 2" xfId="24305" xr:uid="{00000000-0005-0000-0000-0000FE2C0000}"/>
    <cellStyle name="60% - Ênfase5 2 2 9 3" xfId="9756" xr:uid="{00000000-0005-0000-0000-0000FF2C0000}"/>
    <cellStyle name="60% - Ênfase5 2 2 9 3 2" xfId="24306" xr:uid="{00000000-0005-0000-0000-0000002D0000}"/>
    <cellStyle name="60% - Ênfase5 2 2 9 4" xfId="9757" xr:uid="{00000000-0005-0000-0000-0000012D0000}"/>
    <cellStyle name="60% - Ênfase5 2 2 9 4 2" xfId="24307" xr:uid="{00000000-0005-0000-0000-0000022D0000}"/>
    <cellStyle name="60% - Ênfase5 2 2 9 5" xfId="24304" xr:uid="{00000000-0005-0000-0000-0000032D0000}"/>
    <cellStyle name="60% - Ênfase5 2 20" xfId="37406" xr:uid="{00000000-0005-0000-0000-0000042D0000}"/>
    <cellStyle name="60% - Ênfase5 2 21" xfId="44663" xr:uid="{E634422D-9F82-46E0-9C1D-0240EFC7C4E9}"/>
    <cellStyle name="60% - Ênfase5 2 3" xfId="9758" xr:uid="{00000000-0005-0000-0000-0000052D0000}"/>
    <cellStyle name="60% - Ênfase5 2 3 2" xfId="9759" xr:uid="{00000000-0005-0000-0000-0000062D0000}"/>
    <cellStyle name="60% - Ênfase5 2 3 2 2" xfId="24309" xr:uid="{00000000-0005-0000-0000-0000072D0000}"/>
    <cellStyle name="60% - Ênfase5 2 3 3" xfId="9760" xr:uid="{00000000-0005-0000-0000-0000082D0000}"/>
    <cellStyle name="60% - Ênfase5 2 3 3 2" xfId="24310" xr:uid="{00000000-0005-0000-0000-0000092D0000}"/>
    <cellStyle name="60% - Ênfase5 2 3 4" xfId="24308" xr:uid="{00000000-0005-0000-0000-00000A2D0000}"/>
    <cellStyle name="60% - Ênfase5 2 4" xfId="9761" xr:uid="{00000000-0005-0000-0000-00000B2D0000}"/>
    <cellStyle name="60% - Ênfase5 2 4 2" xfId="24311" xr:uid="{00000000-0005-0000-0000-00000C2D0000}"/>
    <cellStyle name="60% - Ênfase5 2 5" xfId="9762" xr:uid="{00000000-0005-0000-0000-00000D2D0000}"/>
    <cellStyle name="60% - Ênfase5 2 5 10" xfId="9763" xr:uid="{00000000-0005-0000-0000-00000E2D0000}"/>
    <cellStyle name="60% - Ênfase5 2 5 10 2" xfId="24313" xr:uid="{00000000-0005-0000-0000-00000F2D0000}"/>
    <cellStyle name="60% - Ênfase5 2 5 11" xfId="9764" xr:uid="{00000000-0005-0000-0000-0000102D0000}"/>
    <cellStyle name="60% - Ênfase5 2 5 11 2" xfId="24314" xr:uid="{00000000-0005-0000-0000-0000112D0000}"/>
    <cellStyle name="60% - Ênfase5 2 5 12" xfId="9765" xr:uid="{00000000-0005-0000-0000-0000122D0000}"/>
    <cellStyle name="60% - Ênfase5 2 5 12 2" xfId="24315" xr:uid="{00000000-0005-0000-0000-0000132D0000}"/>
    <cellStyle name="60% - Ênfase5 2 5 13" xfId="24312" xr:uid="{00000000-0005-0000-0000-0000142D0000}"/>
    <cellStyle name="60% - Ênfase5 2 5 2" xfId="9766" xr:uid="{00000000-0005-0000-0000-0000152D0000}"/>
    <cellStyle name="60% - Ênfase5 2 5 2 2" xfId="24316" xr:uid="{00000000-0005-0000-0000-0000162D0000}"/>
    <cellStyle name="60% - Ênfase5 2 5 3" xfId="9767" xr:uid="{00000000-0005-0000-0000-0000172D0000}"/>
    <cellStyle name="60% - Ênfase5 2 5 3 2" xfId="24317" xr:uid="{00000000-0005-0000-0000-0000182D0000}"/>
    <cellStyle name="60% - Ênfase5 2 5 4" xfId="9768" xr:uid="{00000000-0005-0000-0000-0000192D0000}"/>
    <cellStyle name="60% - Ênfase5 2 5 4 2" xfId="24318" xr:uid="{00000000-0005-0000-0000-00001A2D0000}"/>
    <cellStyle name="60% - Ênfase5 2 5 5" xfId="9769" xr:uid="{00000000-0005-0000-0000-00001B2D0000}"/>
    <cellStyle name="60% - Ênfase5 2 5 5 2" xfId="24319" xr:uid="{00000000-0005-0000-0000-00001C2D0000}"/>
    <cellStyle name="60% - Ênfase5 2 5 6" xfId="9770" xr:uid="{00000000-0005-0000-0000-00001D2D0000}"/>
    <cellStyle name="60% - Ênfase5 2 5 6 2" xfId="24320" xr:uid="{00000000-0005-0000-0000-00001E2D0000}"/>
    <cellStyle name="60% - Ênfase5 2 5 7" xfId="9771" xr:uid="{00000000-0005-0000-0000-00001F2D0000}"/>
    <cellStyle name="60% - Ênfase5 2 5 7 2" xfId="24321" xr:uid="{00000000-0005-0000-0000-0000202D0000}"/>
    <cellStyle name="60% - Ênfase5 2 5 8" xfId="9772" xr:uid="{00000000-0005-0000-0000-0000212D0000}"/>
    <cellStyle name="60% - Ênfase5 2 5 8 2" xfId="24322" xr:uid="{00000000-0005-0000-0000-0000222D0000}"/>
    <cellStyle name="60% - Ênfase5 2 5 9" xfId="9773" xr:uid="{00000000-0005-0000-0000-0000232D0000}"/>
    <cellStyle name="60% - Ênfase5 2 5 9 2" xfId="24323" xr:uid="{00000000-0005-0000-0000-0000242D0000}"/>
    <cellStyle name="60% - Ênfase5 2 6" xfId="9774" xr:uid="{00000000-0005-0000-0000-0000252D0000}"/>
    <cellStyle name="60% - Ênfase5 2 6 2" xfId="9775" xr:uid="{00000000-0005-0000-0000-0000262D0000}"/>
    <cellStyle name="60% - Ênfase5 2 6 2 2" xfId="24325" xr:uid="{00000000-0005-0000-0000-0000272D0000}"/>
    <cellStyle name="60% - Ênfase5 2 6 3" xfId="9776" xr:uid="{00000000-0005-0000-0000-0000282D0000}"/>
    <cellStyle name="60% - Ênfase5 2 6 3 2" xfId="24326" xr:uid="{00000000-0005-0000-0000-0000292D0000}"/>
    <cellStyle name="60% - Ênfase5 2 6 4" xfId="9777" xr:uid="{00000000-0005-0000-0000-00002A2D0000}"/>
    <cellStyle name="60% - Ênfase5 2 6 4 2" xfId="24327" xr:uid="{00000000-0005-0000-0000-00002B2D0000}"/>
    <cellStyle name="60% - Ênfase5 2 6 5" xfId="9778" xr:uid="{00000000-0005-0000-0000-00002C2D0000}"/>
    <cellStyle name="60% - Ênfase5 2 6 5 2" xfId="24328" xr:uid="{00000000-0005-0000-0000-00002D2D0000}"/>
    <cellStyle name="60% - Ênfase5 2 6 6" xfId="9779" xr:uid="{00000000-0005-0000-0000-00002E2D0000}"/>
    <cellStyle name="60% - Ênfase5 2 6 6 2" xfId="24329" xr:uid="{00000000-0005-0000-0000-00002F2D0000}"/>
    <cellStyle name="60% - Ênfase5 2 6 7" xfId="9780" xr:uid="{00000000-0005-0000-0000-0000302D0000}"/>
    <cellStyle name="60% - Ênfase5 2 6 7 2" xfId="24330" xr:uid="{00000000-0005-0000-0000-0000312D0000}"/>
    <cellStyle name="60% - Ênfase5 2 6 8" xfId="9781" xr:uid="{00000000-0005-0000-0000-0000322D0000}"/>
    <cellStyle name="60% - Ênfase5 2 6 8 2" xfId="24331" xr:uid="{00000000-0005-0000-0000-0000332D0000}"/>
    <cellStyle name="60% - Ênfase5 2 6 9" xfId="24324" xr:uid="{00000000-0005-0000-0000-0000342D0000}"/>
    <cellStyle name="60% - Ênfase5 2 7" xfId="9782" xr:uid="{00000000-0005-0000-0000-0000352D0000}"/>
    <cellStyle name="60% - Ênfase5 2 7 2" xfId="9783" xr:uid="{00000000-0005-0000-0000-0000362D0000}"/>
    <cellStyle name="60% - Ênfase5 2 7 2 2" xfId="24333" xr:uid="{00000000-0005-0000-0000-0000372D0000}"/>
    <cellStyle name="60% - Ênfase5 2 7 3" xfId="9784" xr:uid="{00000000-0005-0000-0000-0000382D0000}"/>
    <cellStyle name="60% - Ênfase5 2 7 3 2" xfId="24334" xr:uid="{00000000-0005-0000-0000-0000392D0000}"/>
    <cellStyle name="60% - Ênfase5 2 7 4" xfId="9785" xr:uid="{00000000-0005-0000-0000-00003A2D0000}"/>
    <cellStyle name="60% - Ênfase5 2 7 4 2" xfId="24335" xr:uid="{00000000-0005-0000-0000-00003B2D0000}"/>
    <cellStyle name="60% - Ênfase5 2 7 5" xfId="9786" xr:uid="{00000000-0005-0000-0000-00003C2D0000}"/>
    <cellStyle name="60% - Ênfase5 2 7 5 2" xfId="24336" xr:uid="{00000000-0005-0000-0000-00003D2D0000}"/>
    <cellStyle name="60% - Ênfase5 2 7 6" xfId="9787" xr:uid="{00000000-0005-0000-0000-00003E2D0000}"/>
    <cellStyle name="60% - Ênfase5 2 7 6 2" xfId="24337" xr:uid="{00000000-0005-0000-0000-00003F2D0000}"/>
    <cellStyle name="60% - Ênfase5 2 7 7" xfId="9788" xr:uid="{00000000-0005-0000-0000-0000402D0000}"/>
    <cellStyle name="60% - Ênfase5 2 7 7 2" xfId="24338" xr:uid="{00000000-0005-0000-0000-0000412D0000}"/>
    <cellStyle name="60% - Ênfase5 2 7 8" xfId="9789" xr:uid="{00000000-0005-0000-0000-0000422D0000}"/>
    <cellStyle name="60% - Ênfase5 2 7 8 2" xfId="24339" xr:uid="{00000000-0005-0000-0000-0000432D0000}"/>
    <cellStyle name="60% - Ênfase5 2 7 9" xfId="24332" xr:uid="{00000000-0005-0000-0000-0000442D0000}"/>
    <cellStyle name="60% - Ênfase5 2 8" xfId="9790" xr:uid="{00000000-0005-0000-0000-0000452D0000}"/>
    <cellStyle name="60% - Ênfase5 2 8 2" xfId="9791" xr:uid="{00000000-0005-0000-0000-0000462D0000}"/>
    <cellStyle name="60% - Ênfase5 2 8 2 2" xfId="24341" xr:uid="{00000000-0005-0000-0000-0000472D0000}"/>
    <cellStyle name="60% - Ênfase5 2 8 3" xfId="9792" xr:uid="{00000000-0005-0000-0000-0000482D0000}"/>
    <cellStyle name="60% - Ênfase5 2 8 3 2" xfId="24342" xr:uid="{00000000-0005-0000-0000-0000492D0000}"/>
    <cellStyle name="60% - Ênfase5 2 8 4" xfId="9793" xr:uid="{00000000-0005-0000-0000-00004A2D0000}"/>
    <cellStyle name="60% - Ênfase5 2 8 4 2" xfId="24343" xr:uid="{00000000-0005-0000-0000-00004B2D0000}"/>
    <cellStyle name="60% - Ênfase5 2 8 5" xfId="9794" xr:uid="{00000000-0005-0000-0000-00004C2D0000}"/>
    <cellStyle name="60% - Ênfase5 2 8 5 2" xfId="24344" xr:uid="{00000000-0005-0000-0000-00004D2D0000}"/>
    <cellStyle name="60% - Ênfase5 2 8 6" xfId="9795" xr:uid="{00000000-0005-0000-0000-00004E2D0000}"/>
    <cellStyle name="60% - Ênfase5 2 8 6 2" xfId="24345" xr:uid="{00000000-0005-0000-0000-00004F2D0000}"/>
    <cellStyle name="60% - Ênfase5 2 8 7" xfId="24340" xr:uid="{00000000-0005-0000-0000-0000502D0000}"/>
    <cellStyle name="60% - Ênfase5 2 9" xfId="9796" xr:uid="{00000000-0005-0000-0000-0000512D0000}"/>
    <cellStyle name="60% - Ênfase5 2 9 2" xfId="9797" xr:uid="{00000000-0005-0000-0000-0000522D0000}"/>
    <cellStyle name="60% - Ênfase5 2 9 2 2" xfId="24347" xr:uid="{00000000-0005-0000-0000-0000532D0000}"/>
    <cellStyle name="60% - Ênfase5 2 9 3" xfId="9798" xr:uid="{00000000-0005-0000-0000-0000542D0000}"/>
    <cellStyle name="60% - Ênfase5 2 9 3 2" xfId="24348" xr:uid="{00000000-0005-0000-0000-0000552D0000}"/>
    <cellStyle name="60% - Ênfase5 2 9 4" xfId="9799" xr:uid="{00000000-0005-0000-0000-0000562D0000}"/>
    <cellStyle name="60% - Ênfase5 2 9 4 2" xfId="24349" xr:uid="{00000000-0005-0000-0000-0000572D0000}"/>
    <cellStyle name="60% - Ênfase5 2 9 5" xfId="24346" xr:uid="{00000000-0005-0000-0000-0000582D0000}"/>
    <cellStyle name="60% - Ênfase5 20" xfId="9800" xr:uid="{00000000-0005-0000-0000-0000592D0000}"/>
    <cellStyle name="60% - Ênfase5 20 2" xfId="24350" xr:uid="{00000000-0005-0000-0000-00005A2D0000}"/>
    <cellStyle name="60% - Ênfase5 21" xfId="9801" xr:uid="{00000000-0005-0000-0000-00005B2D0000}"/>
    <cellStyle name="60% - Ênfase5 21 2" xfId="24351" xr:uid="{00000000-0005-0000-0000-00005C2D0000}"/>
    <cellStyle name="60% - Ênfase5 22" xfId="9802" xr:uid="{00000000-0005-0000-0000-00005D2D0000}"/>
    <cellStyle name="60% - Ênfase5 22 2" xfId="24352" xr:uid="{00000000-0005-0000-0000-00005E2D0000}"/>
    <cellStyle name="60% - Ênfase5 23" xfId="9803" xr:uid="{00000000-0005-0000-0000-00005F2D0000}"/>
    <cellStyle name="60% - Ênfase5 23 2" xfId="24353" xr:uid="{00000000-0005-0000-0000-0000602D0000}"/>
    <cellStyle name="60% - Ênfase5 24" xfId="9804" xr:uid="{00000000-0005-0000-0000-0000612D0000}"/>
    <cellStyle name="60% - Ênfase5 24 2" xfId="24354" xr:uid="{00000000-0005-0000-0000-0000622D0000}"/>
    <cellStyle name="60% - Ênfase5 25" xfId="9805" xr:uid="{00000000-0005-0000-0000-0000632D0000}"/>
    <cellStyle name="60% - Ênfase5 25 2" xfId="24355" xr:uid="{00000000-0005-0000-0000-0000642D0000}"/>
    <cellStyle name="60% - Ênfase5 26" xfId="9806" xr:uid="{00000000-0005-0000-0000-0000652D0000}"/>
    <cellStyle name="60% - Ênfase5 26 2" xfId="24356" xr:uid="{00000000-0005-0000-0000-0000662D0000}"/>
    <cellStyle name="60% - Ênfase5 27" xfId="9807" xr:uid="{00000000-0005-0000-0000-0000672D0000}"/>
    <cellStyle name="60% - Ênfase5 27 2" xfId="24357" xr:uid="{00000000-0005-0000-0000-0000682D0000}"/>
    <cellStyle name="60% - Ênfase5 28" xfId="9808" xr:uid="{00000000-0005-0000-0000-0000692D0000}"/>
    <cellStyle name="60% - Ênfase5 28 2" xfId="24358" xr:uid="{00000000-0005-0000-0000-00006A2D0000}"/>
    <cellStyle name="60% - Ênfase5 29" xfId="9809" xr:uid="{00000000-0005-0000-0000-00006B2D0000}"/>
    <cellStyle name="60% - Ênfase5 29 2" xfId="24359" xr:uid="{00000000-0005-0000-0000-00006C2D0000}"/>
    <cellStyle name="60% - Ênfase5 3" xfId="3090" xr:uid="{00000000-0005-0000-0000-00006D2D0000}"/>
    <cellStyle name="60% - Ênfase5 3 2" xfId="9810" xr:uid="{00000000-0005-0000-0000-00006E2D0000}"/>
    <cellStyle name="60% - Ênfase5 3 2 2" xfId="24361" xr:uid="{00000000-0005-0000-0000-00006F2D0000}"/>
    <cellStyle name="60% - Ênfase5 3 3" xfId="9811" xr:uid="{00000000-0005-0000-0000-0000702D0000}"/>
    <cellStyle name="60% - Ênfase5 3 3 2" xfId="24362" xr:uid="{00000000-0005-0000-0000-0000712D0000}"/>
    <cellStyle name="60% - Ênfase5 3 4" xfId="24360" xr:uid="{00000000-0005-0000-0000-0000722D0000}"/>
    <cellStyle name="60% - Ênfase5 3 5" xfId="37407" xr:uid="{00000000-0005-0000-0000-0000732D0000}"/>
    <cellStyle name="60% - Ênfase5 30" xfId="9812" xr:uid="{00000000-0005-0000-0000-0000742D0000}"/>
    <cellStyle name="60% - Ênfase5 30 2" xfId="24363" xr:uid="{00000000-0005-0000-0000-0000752D0000}"/>
    <cellStyle name="60% - Ênfase5 31" xfId="35196" xr:uid="{00000000-0005-0000-0000-0000762D0000}"/>
    <cellStyle name="60% - Ênfase5 32" xfId="24084" xr:uid="{00000000-0005-0000-0000-0000772D0000}"/>
    <cellStyle name="60% - Ênfase5 33" xfId="36300" xr:uid="{00000000-0005-0000-0000-0000782D0000}"/>
    <cellStyle name="60% - Ênfase5 4" xfId="3216" xr:uid="{00000000-0005-0000-0000-0000792D0000}"/>
    <cellStyle name="60% - Ênfase5 4 2" xfId="9813" xr:uid="{00000000-0005-0000-0000-00007A2D0000}"/>
    <cellStyle name="60% - Ênfase5 4 2 2" xfId="24365" xr:uid="{00000000-0005-0000-0000-00007B2D0000}"/>
    <cellStyle name="60% - Ênfase5 4 3" xfId="9814" xr:uid="{00000000-0005-0000-0000-00007C2D0000}"/>
    <cellStyle name="60% - Ênfase5 4 3 2" xfId="24366" xr:uid="{00000000-0005-0000-0000-00007D2D0000}"/>
    <cellStyle name="60% - Ênfase5 4 4" xfId="24364" xr:uid="{00000000-0005-0000-0000-00007E2D0000}"/>
    <cellStyle name="60% - Ênfase5 5" xfId="3088" xr:uid="{00000000-0005-0000-0000-00007F2D0000}"/>
    <cellStyle name="60% - Ênfase5 5 2" xfId="9815" xr:uid="{00000000-0005-0000-0000-0000802D0000}"/>
    <cellStyle name="60% - Ênfase5 5 2 2" xfId="24368" xr:uid="{00000000-0005-0000-0000-0000812D0000}"/>
    <cellStyle name="60% - Ênfase5 5 3" xfId="9816" xr:uid="{00000000-0005-0000-0000-0000822D0000}"/>
    <cellStyle name="60% - Ênfase5 5 3 2" xfId="24369" xr:uid="{00000000-0005-0000-0000-0000832D0000}"/>
    <cellStyle name="60% - Ênfase5 5 4" xfId="24367" xr:uid="{00000000-0005-0000-0000-0000842D0000}"/>
    <cellStyle name="60% - Ênfase5 6" xfId="9817" xr:uid="{00000000-0005-0000-0000-0000852D0000}"/>
    <cellStyle name="60% - Ênfase5 6 2" xfId="24370" xr:uid="{00000000-0005-0000-0000-0000862D0000}"/>
    <cellStyle name="60% - Ênfase5 7" xfId="9818" xr:uid="{00000000-0005-0000-0000-0000872D0000}"/>
    <cellStyle name="60% - Ênfase5 7 2" xfId="24371" xr:uid="{00000000-0005-0000-0000-0000882D0000}"/>
    <cellStyle name="60% - Ênfase5 8" xfId="9819" xr:uid="{00000000-0005-0000-0000-0000892D0000}"/>
    <cellStyle name="60% - Ênfase5 8 2" xfId="24372" xr:uid="{00000000-0005-0000-0000-00008A2D0000}"/>
    <cellStyle name="60% - Ênfase5 9" xfId="9820" xr:uid="{00000000-0005-0000-0000-00008B2D0000}"/>
    <cellStyle name="60% - Ênfase5 9 2" xfId="9821" xr:uid="{00000000-0005-0000-0000-00008C2D0000}"/>
    <cellStyle name="60% - Ênfase5 9 2 2" xfId="9822" xr:uid="{00000000-0005-0000-0000-00008D2D0000}"/>
    <cellStyle name="60% - Ênfase5 9 2 2 2" xfId="24375" xr:uid="{00000000-0005-0000-0000-00008E2D0000}"/>
    <cellStyle name="60% - Ênfase5 9 2 3" xfId="24374" xr:uid="{00000000-0005-0000-0000-00008F2D0000}"/>
    <cellStyle name="60% - Ênfase5 9 3" xfId="9823" xr:uid="{00000000-0005-0000-0000-0000902D0000}"/>
    <cellStyle name="60% - Ênfase5 9 3 2" xfId="24376" xr:uid="{00000000-0005-0000-0000-0000912D0000}"/>
    <cellStyle name="60% - Ênfase5 9 4" xfId="24373" xr:uid="{00000000-0005-0000-0000-0000922D0000}"/>
    <cellStyle name="60% - Ênfase6 10" xfId="9824" xr:uid="{00000000-0005-0000-0000-0000932D0000}"/>
    <cellStyle name="60% - Ênfase6 10 2" xfId="9825" xr:uid="{00000000-0005-0000-0000-0000942D0000}"/>
    <cellStyle name="60% - Ênfase6 10 2 2" xfId="24379" xr:uid="{00000000-0005-0000-0000-0000952D0000}"/>
    <cellStyle name="60% - Ênfase6 10 3" xfId="9826" xr:uid="{00000000-0005-0000-0000-0000962D0000}"/>
    <cellStyle name="60% - Ênfase6 10 3 2" xfId="24380" xr:uid="{00000000-0005-0000-0000-0000972D0000}"/>
    <cellStyle name="60% - Ênfase6 10 4" xfId="24378" xr:uid="{00000000-0005-0000-0000-0000982D0000}"/>
    <cellStyle name="60% - Ênfase6 11" xfId="9827" xr:uid="{00000000-0005-0000-0000-0000992D0000}"/>
    <cellStyle name="60% - Ênfase6 11 2" xfId="9828" xr:uid="{00000000-0005-0000-0000-00009A2D0000}"/>
    <cellStyle name="60% - Ênfase6 11 2 2" xfId="24382" xr:uid="{00000000-0005-0000-0000-00009B2D0000}"/>
    <cellStyle name="60% - Ênfase6 11 3" xfId="9829" xr:uid="{00000000-0005-0000-0000-00009C2D0000}"/>
    <cellStyle name="60% - Ênfase6 11 3 2" xfId="24383" xr:uid="{00000000-0005-0000-0000-00009D2D0000}"/>
    <cellStyle name="60% - Ênfase6 11 4" xfId="24381" xr:uid="{00000000-0005-0000-0000-00009E2D0000}"/>
    <cellStyle name="60% - Ênfase6 12" xfId="9830" xr:uid="{00000000-0005-0000-0000-00009F2D0000}"/>
    <cellStyle name="60% - Ênfase6 12 2" xfId="9831" xr:uid="{00000000-0005-0000-0000-0000A02D0000}"/>
    <cellStyle name="60% - Ênfase6 12 2 2" xfId="24385" xr:uid="{00000000-0005-0000-0000-0000A12D0000}"/>
    <cellStyle name="60% - Ênfase6 12 3" xfId="9832" xr:uid="{00000000-0005-0000-0000-0000A22D0000}"/>
    <cellStyle name="60% - Ênfase6 12 3 2" xfId="24386" xr:uid="{00000000-0005-0000-0000-0000A32D0000}"/>
    <cellStyle name="60% - Ênfase6 12 4" xfId="24384" xr:uid="{00000000-0005-0000-0000-0000A42D0000}"/>
    <cellStyle name="60% - Ênfase6 13" xfId="9833" xr:uid="{00000000-0005-0000-0000-0000A52D0000}"/>
    <cellStyle name="60% - Ênfase6 13 2" xfId="24387" xr:uid="{00000000-0005-0000-0000-0000A62D0000}"/>
    <cellStyle name="60% - Ênfase6 14" xfId="9834" xr:uid="{00000000-0005-0000-0000-0000A72D0000}"/>
    <cellStyle name="60% - Ênfase6 14 2" xfId="24388" xr:uid="{00000000-0005-0000-0000-0000A82D0000}"/>
    <cellStyle name="60% - Ênfase6 15" xfId="9835" xr:uid="{00000000-0005-0000-0000-0000A92D0000}"/>
    <cellStyle name="60% - Ênfase6 15 2" xfId="24389" xr:uid="{00000000-0005-0000-0000-0000AA2D0000}"/>
    <cellStyle name="60% - Ênfase6 16" xfId="9836" xr:uid="{00000000-0005-0000-0000-0000AB2D0000}"/>
    <cellStyle name="60% - Ênfase6 16 2" xfId="24390" xr:uid="{00000000-0005-0000-0000-0000AC2D0000}"/>
    <cellStyle name="60% - Ênfase6 17" xfId="9837" xr:uid="{00000000-0005-0000-0000-0000AD2D0000}"/>
    <cellStyle name="60% - Ênfase6 17 2" xfId="24391" xr:uid="{00000000-0005-0000-0000-0000AE2D0000}"/>
    <cellStyle name="60% - Ênfase6 18" xfId="9838" xr:uid="{00000000-0005-0000-0000-0000AF2D0000}"/>
    <cellStyle name="60% - Ênfase6 18 2" xfId="24392" xr:uid="{00000000-0005-0000-0000-0000B02D0000}"/>
    <cellStyle name="60% - Ênfase6 19" xfId="9839" xr:uid="{00000000-0005-0000-0000-0000B12D0000}"/>
    <cellStyle name="60% - Ênfase6 19 2" xfId="24393" xr:uid="{00000000-0005-0000-0000-0000B22D0000}"/>
    <cellStyle name="60% - Ênfase6 2" xfId="3092" xr:uid="{00000000-0005-0000-0000-0000B32D0000}"/>
    <cellStyle name="60% - Ênfase6 2 10" xfId="9840" xr:uid="{00000000-0005-0000-0000-0000B42D0000}"/>
    <cellStyle name="60% - Ênfase6 2 10 2" xfId="9841" xr:uid="{00000000-0005-0000-0000-0000B52D0000}"/>
    <cellStyle name="60% - Ênfase6 2 10 2 2" xfId="24396" xr:uid="{00000000-0005-0000-0000-0000B62D0000}"/>
    <cellStyle name="60% - Ênfase6 2 10 3" xfId="9842" xr:uid="{00000000-0005-0000-0000-0000B72D0000}"/>
    <cellStyle name="60% - Ênfase6 2 10 3 2" xfId="24397" xr:uid="{00000000-0005-0000-0000-0000B82D0000}"/>
    <cellStyle name="60% - Ênfase6 2 10 4" xfId="9843" xr:uid="{00000000-0005-0000-0000-0000B92D0000}"/>
    <cellStyle name="60% - Ênfase6 2 10 4 2" xfId="24398" xr:uid="{00000000-0005-0000-0000-0000BA2D0000}"/>
    <cellStyle name="60% - Ênfase6 2 10 5" xfId="24395" xr:uid="{00000000-0005-0000-0000-0000BB2D0000}"/>
    <cellStyle name="60% - Ênfase6 2 11" xfId="9844" xr:uid="{00000000-0005-0000-0000-0000BC2D0000}"/>
    <cellStyle name="60% - Ênfase6 2 11 2" xfId="9845" xr:uid="{00000000-0005-0000-0000-0000BD2D0000}"/>
    <cellStyle name="60% - Ênfase6 2 11 2 2" xfId="24400" xr:uid="{00000000-0005-0000-0000-0000BE2D0000}"/>
    <cellStyle name="60% - Ênfase6 2 11 3" xfId="9846" xr:uid="{00000000-0005-0000-0000-0000BF2D0000}"/>
    <cellStyle name="60% - Ênfase6 2 11 3 2" xfId="24401" xr:uid="{00000000-0005-0000-0000-0000C02D0000}"/>
    <cellStyle name="60% - Ênfase6 2 11 4" xfId="9847" xr:uid="{00000000-0005-0000-0000-0000C12D0000}"/>
    <cellStyle name="60% - Ênfase6 2 11 4 2" xfId="24402" xr:uid="{00000000-0005-0000-0000-0000C22D0000}"/>
    <cellStyle name="60% - Ênfase6 2 11 5" xfId="24399" xr:uid="{00000000-0005-0000-0000-0000C32D0000}"/>
    <cellStyle name="60% - Ênfase6 2 12" xfId="9848" xr:uid="{00000000-0005-0000-0000-0000C42D0000}"/>
    <cellStyle name="60% - Ênfase6 2 12 2" xfId="9849" xr:uid="{00000000-0005-0000-0000-0000C52D0000}"/>
    <cellStyle name="60% - Ênfase6 2 12 2 2" xfId="24404" xr:uid="{00000000-0005-0000-0000-0000C62D0000}"/>
    <cellStyle name="60% - Ênfase6 2 12 3" xfId="9850" xr:uid="{00000000-0005-0000-0000-0000C72D0000}"/>
    <cellStyle name="60% - Ênfase6 2 12 3 2" xfId="24405" xr:uid="{00000000-0005-0000-0000-0000C82D0000}"/>
    <cellStyle name="60% - Ênfase6 2 12 4" xfId="24403" xr:uid="{00000000-0005-0000-0000-0000C92D0000}"/>
    <cellStyle name="60% - Ênfase6 2 13" xfId="9851" xr:uid="{00000000-0005-0000-0000-0000CA2D0000}"/>
    <cellStyle name="60% - Ênfase6 2 13 2" xfId="9852" xr:uid="{00000000-0005-0000-0000-0000CB2D0000}"/>
    <cellStyle name="60% - Ênfase6 2 13 2 2" xfId="24407" xr:uid="{00000000-0005-0000-0000-0000CC2D0000}"/>
    <cellStyle name="60% - Ênfase6 2 13 3" xfId="24406" xr:uid="{00000000-0005-0000-0000-0000CD2D0000}"/>
    <cellStyle name="60% - Ênfase6 2 14" xfId="9853" xr:uid="{00000000-0005-0000-0000-0000CE2D0000}"/>
    <cellStyle name="60% - Ênfase6 2 14 2" xfId="24408" xr:uid="{00000000-0005-0000-0000-0000CF2D0000}"/>
    <cellStyle name="60% - Ênfase6 2 15" xfId="9854" xr:uid="{00000000-0005-0000-0000-0000D02D0000}"/>
    <cellStyle name="60% - Ênfase6 2 15 2" xfId="24409" xr:uid="{00000000-0005-0000-0000-0000D12D0000}"/>
    <cellStyle name="60% - Ênfase6 2 16" xfId="9855" xr:uid="{00000000-0005-0000-0000-0000D22D0000}"/>
    <cellStyle name="60% - Ênfase6 2 16 2" xfId="24410" xr:uid="{00000000-0005-0000-0000-0000D32D0000}"/>
    <cellStyle name="60% - Ênfase6 2 17" xfId="9856" xr:uid="{00000000-0005-0000-0000-0000D42D0000}"/>
    <cellStyle name="60% - Ênfase6 2 17 2" xfId="24411" xr:uid="{00000000-0005-0000-0000-0000D52D0000}"/>
    <cellStyle name="60% - Ênfase6 2 18" xfId="9857" xr:uid="{00000000-0005-0000-0000-0000D62D0000}"/>
    <cellStyle name="60% - Ênfase6 2 18 2" xfId="24412" xr:uid="{00000000-0005-0000-0000-0000D72D0000}"/>
    <cellStyle name="60% - Ênfase6 2 19" xfId="24394" xr:uid="{00000000-0005-0000-0000-0000D82D0000}"/>
    <cellStyle name="60% - Ênfase6 2 2" xfId="9858" xr:uid="{00000000-0005-0000-0000-0000D92D0000}"/>
    <cellStyle name="60% - Ênfase6 2 2 10" xfId="9859" xr:uid="{00000000-0005-0000-0000-0000DA2D0000}"/>
    <cellStyle name="60% - Ênfase6 2 2 10 2" xfId="9860" xr:uid="{00000000-0005-0000-0000-0000DB2D0000}"/>
    <cellStyle name="60% - Ênfase6 2 2 10 2 2" xfId="24415" xr:uid="{00000000-0005-0000-0000-0000DC2D0000}"/>
    <cellStyle name="60% - Ênfase6 2 2 10 3" xfId="9861" xr:uid="{00000000-0005-0000-0000-0000DD2D0000}"/>
    <cellStyle name="60% - Ênfase6 2 2 10 3 2" xfId="24416" xr:uid="{00000000-0005-0000-0000-0000DE2D0000}"/>
    <cellStyle name="60% - Ênfase6 2 2 10 4" xfId="9862" xr:uid="{00000000-0005-0000-0000-0000DF2D0000}"/>
    <cellStyle name="60% - Ênfase6 2 2 10 4 2" xfId="24417" xr:uid="{00000000-0005-0000-0000-0000E02D0000}"/>
    <cellStyle name="60% - Ênfase6 2 2 10 5" xfId="24414" xr:uid="{00000000-0005-0000-0000-0000E12D0000}"/>
    <cellStyle name="60% - Ênfase6 2 2 11" xfId="9863" xr:uid="{00000000-0005-0000-0000-0000E22D0000}"/>
    <cellStyle name="60% - Ênfase6 2 2 11 2" xfId="9864" xr:uid="{00000000-0005-0000-0000-0000E32D0000}"/>
    <cellStyle name="60% - Ênfase6 2 2 11 2 2" xfId="24419" xr:uid="{00000000-0005-0000-0000-0000E42D0000}"/>
    <cellStyle name="60% - Ênfase6 2 2 11 3" xfId="9865" xr:uid="{00000000-0005-0000-0000-0000E52D0000}"/>
    <cellStyle name="60% - Ênfase6 2 2 11 3 2" xfId="24420" xr:uid="{00000000-0005-0000-0000-0000E62D0000}"/>
    <cellStyle name="60% - Ênfase6 2 2 11 4" xfId="9866" xr:uid="{00000000-0005-0000-0000-0000E72D0000}"/>
    <cellStyle name="60% - Ênfase6 2 2 11 4 2" xfId="24421" xr:uid="{00000000-0005-0000-0000-0000E82D0000}"/>
    <cellStyle name="60% - Ênfase6 2 2 11 5" xfId="24418" xr:uid="{00000000-0005-0000-0000-0000E92D0000}"/>
    <cellStyle name="60% - Ênfase6 2 2 12" xfId="9867" xr:uid="{00000000-0005-0000-0000-0000EA2D0000}"/>
    <cellStyle name="60% - Ênfase6 2 2 12 2" xfId="9868" xr:uid="{00000000-0005-0000-0000-0000EB2D0000}"/>
    <cellStyle name="60% - Ênfase6 2 2 12 2 2" xfId="24423" xr:uid="{00000000-0005-0000-0000-0000EC2D0000}"/>
    <cellStyle name="60% - Ênfase6 2 2 12 3" xfId="9869" xr:uid="{00000000-0005-0000-0000-0000ED2D0000}"/>
    <cellStyle name="60% - Ênfase6 2 2 12 3 2" xfId="24424" xr:uid="{00000000-0005-0000-0000-0000EE2D0000}"/>
    <cellStyle name="60% - Ênfase6 2 2 12 4" xfId="24422" xr:uid="{00000000-0005-0000-0000-0000EF2D0000}"/>
    <cellStyle name="60% - Ênfase6 2 2 13" xfId="9870" xr:uid="{00000000-0005-0000-0000-0000F02D0000}"/>
    <cellStyle name="60% - Ênfase6 2 2 13 2" xfId="9871" xr:uid="{00000000-0005-0000-0000-0000F12D0000}"/>
    <cellStyle name="60% - Ênfase6 2 2 13 2 2" xfId="24426" xr:uid="{00000000-0005-0000-0000-0000F22D0000}"/>
    <cellStyle name="60% - Ênfase6 2 2 13 3" xfId="24425" xr:uid="{00000000-0005-0000-0000-0000F32D0000}"/>
    <cellStyle name="60% - Ênfase6 2 2 14" xfId="9872" xr:uid="{00000000-0005-0000-0000-0000F42D0000}"/>
    <cellStyle name="60% - Ênfase6 2 2 14 2" xfId="24427" xr:uid="{00000000-0005-0000-0000-0000F52D0000}"/>
    <cellStyle name="60% - Ênfase6 2 2 15" xfId="9873" xr:uid="{00000000-0005-0000-0000-0000F62D0000}"/>
    <cellStyle name="60% - Ênfase6 2 2 15 2" xfId="24428" xr:uid="{00000000-0005-0000-0000-0000F72D0000}"/>
    <cellStyle name="60% - Ênfase6 2 2 16" xfId="9874" xr:uid="{00000000-0005-0000-0000-0000F82D0000}"/>
    <cellStyle name="60% - Ênfase6 2 2 16 2" xfId="24429" xr:uid="{00000000-0005-0000-0000-0000F92D0000}"/>
    <cellStyle name="60% - Ênfase6 2 2 17" xfId="9875" xr:uid="{00000000-0005-0000-0000-0000FA2D0000}"/>
    <cellStyle name="60% - Ênfase6 2 2 17 2" xfId="24430" xr:uid="{00000000-0005-0000-0000-0000FB2D0000}"/>
    <cellStyle name="60% - Ênfase6 2 2 18" xfId="9876" xr:uid="{00000000-0005-0000-0000-0000FC2D0000}"/>
    <cellStyle name="60% - Ênfase6 2 2 18 2" xfId="24431" xr:uid="{00000000-0005-0000-0000-0000FD2D0000}"/>
    <cellStyle name="60% - Ênfase6 2 2 19" xfId="24413" xr:uid="{00000000-0005-0000-0000-0000FE2D0000}"/>
    <cellStyle name="60% - Ênfase6 2 2 2" xfId="9877" xr:uid="{00000000-0005-0000-0000-0000FF2D0000}"/>
    <cellStyle name="60% - Ênfase6 2 2 2 10" xfId="9878" xr:uid="{00000000-0005-0000-0000-0000002E0000}"/>
    <cellStyle name="60% - Ênfase6 2 2 2 10 2" xfId="9879" xr:uid="{00000000-0005-0000-0000-0000012E0000}"/>
    <cellStyle name="60% - Ênfase6 2 2 2 10 2 2" xfId="24434" xr:uid="{00000000-0005-0000-0000-0000022E0000}"/>
    <cellStyle name="60% - Ênfase6 2 2 2 10 3" xfId="9880" xr:uid="{00000000-0005-0000-0000-0000032E0000}"/>
    <cellStyle name="60% - Ênfase6 2 2 2 10 3 2" xfId="24435" xr:uid="{00000000-0005-0000-0000-0000042E0000}"/>
    <cellStyle name="60% - Ênfase6 2 2 2 10 4" xfId="9881" xr:uid="{00000000-0005-0000-0000-0000052E0000}"/>
    <cellStyle name="60% - Ênfase6 2 2 2 10 4 2" xfId="24436" xr:uid="{00000000-0005-0000-0000-0000062E0000}"/>
    <cellStyle name="60% - Ênfase6 2 2 2 10 5" xfId="24433" xr:uid="{00000000-0005-0000-0000-0000072E0000}"/>
    <cellStyle name="60% - Ênfase6 2 2 2 11" xfId="9882" xr:uid="{00000000-0005-0000-0000-0000082E0000}"/>
    <cellStyle name="60% - Ênfase6 2 2 2 11 2" xfId="9883" xr:uid="{00000000-0005-0000-0000-0000092E0000}"/>
    <cellStyle name="60% - Ênfase6 2 2 2 11 2 2" xfId="24438" xr:uid="{00000000-0005-0000-0000-00000A2E0000}"/>
    <cellStyle name="60% - Ênfase6 2 2 2 11 3" xfId="9884" xr:uid="{00000000-0005-0000-0000-00000B2E0000}"/>
    <cellStyle name="60% - Ênfase6 2 2 2 11 3 2" xfId="24439" xr:uid="{00000000-0005-0000-0000-00000C2E0000}"/>
    <cellStyle name="60% - Ênfase6 2 2 2 11 4" xfId="24437" xr:uid="{00000000-0005-0000-0000-00000D2E0000}"/>
    <cellStyle name="60% - Ênfase6 2 2 2 12" xfId="9885" xr:uid="{00000000-0005-0000-0000-00000E2E0000}"/>
    <cellStyle name="60% - Ênfase6 2 2 2 12 2" xfId="9886" xr:uid="{00000000-0005-0000-0000-00000F2E0000}"/>
    <cellStyle name="60% - Ênfase6 2 2 2 12 2 2" xfId="24441" xr:uid="{00000000-0005-0000-0000-0000102E0000}"/>
    <cellStyle name="60% - Ênfase6 2 2 2 12 3" xfId="24440" xr:uid="{00000000-0005-0000-0000-0000112E0000}"/>
    <cellStyle name="60% - Ênfase6 2 2 2 13" xfId="9887" xr:uid="{00000000-0005-0000-0000-0000122E0000}"/>
    <cellStyle name="60% - Ênfase6 2 2 2 13 2" xfId="24442" xr:uid="{00000000-0005-0000-0000-0000132E0000}"/>
    <cellStyle name="60% - Ênfase6 2 2 2 14" xfId="9888" xr:uid="{00000000-0005-0000-0000-0000142E0000}"/>
    <cellStyle name="60% - Ênfase6 2 2 2 14 2" xfId="24443" xr:uid="{00000000-0005-0000-0000-0000152E0000}"/>
    <cellStyle name="60% - Ênfase6 2 2 2 15" xfId="9889" xr:uid="{00000000-0005-0000-0000-0000162E0000}"/>
    <cellStyle name="60% - Ênfase6 2 2 2 15 2" xfId="24444" xr:uid="{00000000-0005-0000-0000-0000172E0000}"/>
    <cellStyle name="60% - Ênfase6 2 2 2 16" xfId="9890" xr:uid="{00000000-0005-0000-0000-0000182E0000}"/>
    <cellStyle name="60% - Ênfase6 2 2 2 16 2" xfId="24445" xr:uid="{00000000-0005-0000-0000-0000192E0000}"/>
    <cellStyle name="60% - Ênfase6 2 2 2 17" xfId="9891" xr:uid="{00000000-0005-0000-0000-00001A2E0000}"/>
    <cellStyle name="60% - Ênfase6 2 2 2 17 2" xfId="24446" xr:uid="{00000000-0005-0000-0000-00001B2E0000}"/>
    <cellStyle name="60% - Ênfase6 2 2 2 18" xfId="24432" xr:uid="{00000000-0005-0000-0000-00001C2E0000}"/>
    <cellStyle name="60% - Ênfase6 2 2 2 2" xfId="9892" xr:uid="{00000000-0005-0000-0000-00001D2E0000}"/>
    <cellStyle name="60% - Ênfase6 2 2 2 2 10" xfId="9893" xr:uid="{00000000-0005-0000-0000-00001E2E0000}"/>
    <cellStyle name="60% - Ênfase6 2 2 2 2 10 2" xfId="9894" xr:uid="{00000000-0005-0000-0000-00001F2E0000}"/>
    <cellStyle name="60% - Ênfase6 2 2 2 2 10 2 2" xfId="24449" xr:uid="{00000000-0005-0000-0000-0000202E0000}"/>
    <cellStyle name="60% - Ênfase6 2 2 2 2 10 3" xfId="9895" xr:uid="{00000000-0005-0000-0000-0000212E0000}"/>
    <cellStyle name="60% - Ênfase6 2 2 2 2 10 3 2" xfId="24450" xr:uid="{00000000-0005-0000-0000-0000222E0000}"/>
    <cellStyle name="60% - Ênfase6 2 2 2 2 10 4" xfId="24448" xr:uid="{00000000-0005-0000-0000-0000232E0000}"/>
    <cellStyle name="60% - Ênfase6 2 2 2 2 11" xfId="9896" xr:uid="{00000000-0005-0000-0000-0000242E0000}"/>
    <cellStyle name="60% - Ênfase6 2 2 2 2 11 2" xfId="9897" xr:uid="{00000000-0005-0000-0000-0000252E0000}"/>
    <cellStyle name="60% - Ênfase6 2 2 2 2 11 2 2" xfId="24452" xr:uid="{00000000-0005-0000-0000-0000262E0000}"/>
    <cellStyle name="60% - Ênfase6 2 2 2 2 11 3" xfId="24451" xr:uid="{00000000-0005-0000-0000-0000272E0000}"/>
    <cellStyle name="60% - Ênfase6 2 2 2 2 12" xfId="9898" xr:uid="{00000000-0005-0000-0000-0000282E0000}"/>
    <cellStyle name="60% - Ênfase6 2 2 2 2 12 2" xfId="24453" xr:uid="{00000000-0005-0000-0000-0000292E0000}"/>
    <cellStyle name="60% - Ênfase6 2 2 2 2 13" xfId="9899" xr:uid="{00000000-0005-0000-0000-00002A2E0000}"/>
    <cellStyle name="60% - Ênfase6 2 2 2 2 13 2" xfId="24454" xr:uid="{00000000-0005-0000-0000-00002B2E0000}"/>
    <cellStyle name="60% - Ênfase6 2 2 2 2 14" xfId="9900" xr:uid="{00000000-0005-0000-0000-00002C2E0000}"/>
    <cellStyle name="60% - Ênfase6 2 2 2 2 14 2" xfId="24455" xr:uid="{00000000-0005-0000-0000-00002D2E0000}"/>
    <cellStyle name="60% - Ênfase6 2 2 2 2 15" xfId="9901" xr:uid="{00000000-0005-0000-0000-00002E2E0000}"/>
    <cellStyle name="60% - Ênfase6 2 2 2 2 15 2" xfId="24456" xr:uid="{00000000-0005-0000-0000-00002F2E0000}"/>
    <cellStyle name="60% - Ênfase6 2 2 2 2 16" xfId="24447" xr:uid="{00000000-0005-0000-0000-0000302E0000}"/>
    <cellStyle name="60% - Ênfase6 2 2 2 2 2" xfId="9902" xr:uid="{00000000-0005-0000-0000-0000312E0000}"/>
    <cellStyle name="60% - Ênfase6 2 2 2 2 2 10" xfId="9903" xr:uid="{00000000-0005-0000-0000-0000322E0000}"/>
    <cellStyle name="60% - Ênfase6 2 2 2 2 2 10 2" xfId="24458" xr:uid="{00000000-0005-0000-0000-0000332E0000}"/>
    <cellStyle name="60% - Ênfase6 2 2 2 2 2 11" xfId="9904" xr:uid="{00000000-0005-0000-0000-0000342E0000}"/>
    <cellStyle name="60% - Ênfase6 2 2 2 2 2 11 2" xfId="24459" xr:uid="{00000000-0005-0000-0000-0000352E0000}"/>
    <cellStyle name="60% - Ênfase6 2 2 2 2 2 12" xfId="9905" xr:uid="{00000000-0005-0000-0000-0000362E0000}"/>
    <cellStyle name="60% - Ênfase6 2 2 2 2 2 12 2" xfId="24460" xr:uid="{00000000-0005-0000-0000-0000372E0000}"/>
    <cellStyle name="60% - Ênfase6 2 2 2 2 2 13" xfId="9906" xr:uid="{00000000-0005-0000-0000-0000382E0000}"/>
    <cellStyle name="60% - Ênfase6 2 2 2 2 2 13 2" xfId="24461" xr:uid="{00000000-0005-0000-0000-0000392E0000}"/>
    <cellStyle name="60% - Ênfase6 2 2 2 2 2 14" xfId="9907" xr:uid="{00000000-0005-0000-0000-00003A2E0000}"/>
    <cellStyle name="60% - Ênfase6 2 2 2 2 2 14 2" xfId="24462" xr:uid="{00000000-0005-0000-0000-00003B2E0000}"/>
    <cellStyle name="60% - Ênfase6 2 2 2 2 2 15" xfId="9908" xr:uid="{00000000-0005-0000-0000-00003C2E0000}"/>
    <cellStyle name="60% - Ênfase6 2 2 2 2 2 15 2" xfId="24463" xr:uid="{00000000-0005-0000-0000-00003D2E0000}"/>
    <cellStyle name="60% - Ênfase6 2 2 2 2 2 16" xfId="24457" xr:uid="{00000000-0005-0000-0000-00003E2E0000}"/>
    <cellStyle name="60% - Ênfase6 2 2 2 2 2 2" xfId="9909" xr:uid="{00000000-0005-0000-0000-00003F2E0000}"/>
    <cellStyle name="60% - Ênfase6 2 2 2 2 2 2 2" xfId="24464" xr:uid="{00000000-0005-0000-0000-0000402E0000}"/>
    <cellStyle name="60% - Ênfase6 2 2 2 2 2 3" xfId="9910" xr:uid="{00000000-0005-0000-0000-0000412E0000}"/>
    <cellStyle name="60% - Ênfase6 2 2 2 2 2 3 2" xfId="24465" xr:uid="{00000000-0005-0000-0000-0000422E0000}"/>
    <cellStyle name="60% - Ênfase6 2 2 2 2 2 4" xfId="9911" xr:uid="{00000000-0005-0000-0000-0000432E0000}"/>
    <cellStyle name="60% - Ênfase6 2 2 2 2 2 4 2" xfId="24466" xr:uid="{00000000-0005-0000-0000-0000442E0000}"/>
    <cellStyle name="60% - Ênfase6 2 2 2 2 2 5" xfId="9912" xr:uid="{00000000-0005-0000-0000-0000452E0000}"/>
    <cellStyle name="60% - Ênfase6 2 2 2 2 2 5 2" xfId="24467" xr:uid="{00000000-0005-0000-0000-0000462E0000}"/>
    <cellStyle name="60% - Ênfase6 2 2 2 2 2 6" xfId="9913" xr:uid="{00000000-0005-0000-0000-0000472E0000}"/>
    <cellStyle name="60% - Ênfase6 2 2 2 2 2 6 2" xfId="24468" xr:uid="{00000000-0005-0000-0000-0000482E0000}"/>
    <cellStyle name="60% - Ênfase6 2 2 2 2 2 7" xfId="9914" xr:uid="{00000000-0005-0000-0000-0000492E0000}"/>
    <cellStyle name="60% - Ênfase6 2 2 2 2 2 7 2" xfId="24469" xr:uid="{00000000-0005-0000-0000-00004A2E0000}"/>
    <cellStyle name="60% - Ênfase6 2 2 2 2 2 8" xfId="9915" xr:uid="{00000000-0005-0000-0000-00004B2E0000}"/>
    <cellStyle name="60% - Ênfase6 2 2 2 2 2 8 2" xfId="24470" xr:uid="{00000000-0005-0000-0000-00004C2E0000}"/>
    <cellStyle name="60% - Ênfase6 2 2 2 2 2 9" xfId="9916" xr:uid="{00000000-0005-0000-0000-00004D2E0000}"/>
    <cellStyle name="60% - Ênfase6 2 2 2 2 2 9 2" xfId="24471" xr:uid="{00000000-0005-0000-0000-00004E2E0000}"/>
    <cellStyle name="60% - Ênfase6 2 2 2 2 3" xfId="9917" xr:uid="{00000000-0005-0000-0000-00004F2E0000}"/>
    <cellStyle name="60% - Ênfase6 2 2 2 2 3 10" xfId="9918" xr:uid="{00000000-0005-0000-0000-0000502E0000}"/>
    <cellStyle name="60% - Ênfase6 2 2 2 2 3 10 2" xfId="24473" xr:uid="{00000000-0005-0000-0000-0000512E0000}"/>
    <cellStyle name="60% - Ênfase6 2 2 2 2 3 11" xfId="9919" xr:uid="{00000000-0005-0000-0000-0000522E0000}"/>
    <cellStyle name="60% - Ênfase6 2 2 2 2 3 11 2" xfId="24474" xr:uid="{00000000-0005-0000-0000-0000532E0000}"/>
    <cellStyle name="60% - Ênfase6 2 2 2 2 3 12" xfId="9920" xr:uid="{00000000-0005-0000-0000-0000542E0000}"/>
    <cellStyle name="60% - Ênfase6 2 2 2 2 3 12 2" xfId="24475" xr:uid="{00000000-0005-0000-0000-0000552E0000}"/>
    <cellStyle name="60% - Ênfase6 2 2 2 2 3 13" xfId="24472" xr:uid="{00000000-0005-0000-0000-0000562E0000}"/>
    <cellStyle name="60% - Ênfase6 2 2 2 2 3 2" xfId="9921" xr:uid="{00000000-0005-0000-0000-0000572E0000}"/>
    <cellStyle name="60% - Ênfase6 2 2 2 2 3 2 2" xfId="24476" xr:uid="{00000000-0005-0000-0000-0000582E0000}"/>
    <cellStyle name="60% - Ênfase6 2 2 2 2 3 3" xfId="9922" xr:uid="{00000000-0005-0000-0000-0000592E0000}"/>
    <cellStyle name="60% - Ênfase6 2 2 2 2 3 3 2" xfId="24477" xr:uid="{00000000-0005-0000-0000-00005A2E0000}"/>
    <cellStyle name="60% - Ênfase6 2 2 2 2 3 4" xfId="9923" xr:uid="{00000000-0005-0000-0000-00005B2E0000}"/>
    <cellStyle name="60% - Ênfase6 2 2 2 2 3 4 2" xfId="24478" xr:uid="{00000000-0005-0000-0000-00005C2E0000}"/>
    <cellStyle name="60% - Ênfase6 2 2 2 2 3 5" xfId="9924" xr:uid="{00000000-0005-0000-0000-00005D2E0000}"/>
    <cellStyle name="60% - Ênfase6 2 2 2 2 3 5 2" xfId="24479" xr:uid="{00000000-0005-0000-0000-00005E2E0000}"/>
    <cellStyle name="60% - Ênfase6 2 2 2 2 3 6" xfId="9925" xr:uid="{00000000-0005-0000-0000-00005F2E0000}"/>
    <cellStyle name="60% - Ênfase6 2 2 2 2 3 6 2" xfId="24480" xr:uid="{00000000-0005-0000-0000-0000602E0000}"/>
    <cellStyle name="60% - Ênfase6 2 2 2 2 3 7" xfId="9926" xr:uid="{00000000-0005-0000-0000-0000612E0000}"/>
    <cellStyle name="60% - Ênfase6 2 2 2 2 3 7 2" xfId="24481" xr:uid="{00000000-0005-0000-0000-0000622E0000}"/>
    <cellStyle name="60% - Ênfase6 2 2 2 2 3 8" xfId="9927" xr:uid="{00000000-0005-0000-0000-0000632E0000}"/>
    <cellStyle name="60% - Ênfase6 2 2 2 2 3 8 2" xfId="24482" xr:uid="{00000000-0005-0000-0000-0000642E0000}"/>
    <cellStyle name="60% - Ênfase6 2 2 2 2 3 9" xfId="9928" xr:uid="{00000000-0005-0000-0000-0000652E0000}"/>
    <cellStyle name="60% - Ênfase6 2 2 2 2 3 9 2" xfId="24483" xr:uid="{00000000-0005-0000-0000-0000662E0000}"/>
    <cellStyle name="60% - Ênfase6 2 2 2 2 4" xfId="9929" xr:uid="{00000000-0005-0000-0000-0000672E0000}"/>
    <cellStyle name="60% - Ênfase6 2 2 2 2 4 2" xfId="9930" xr:uid="{00000000-0005-0000-0000-0000682E0000}"/>
    <cellStyle name="60% - Ênfase6 2 2 2 2 4 2 2" xfId="24485" xr:uid="{00000000-0005-0000-0000-0000692E0000}"/>
    <cellStyle name="60% - Ênfase6 2 2 2 2 4 3" xfId="9931" xr:uid="{00000000-0005-0000-0000-00006A2E0000}"/>
    <cellStyle name="60% - Ênfase6 2 2 2 2 4 3 2" xfId="24486" xr:uid="{00000000-0005-0000-0000-00006B2E0000}"/>
    <cellStyle name="60% - Ênfase6 2 2 2 2 4 4" xfId="9932" xr:uid="{00000000-0005-0000-0000-00006C2E0000}"/>
    <cellStyle name="60% - Ênfase6 2 2 2 2 4 4 2" xfId="24487" xr:uid="{00000000-0005-0000-0000-00006D2E0000}"/>
    <cellStyle name="60% - Ênfase6 2 2 2 2 4 5" xfId="9933" xr:uid="{00000000-0005-0000-0000-00006E2E0000}"/>
    <cellStyle name="60% - Ênfase6 2 2 2 2 4 5 2" xfId="24488" xr:uid="{00000000-0005-0000-0000-00006F2E0000}"/>
    <cellStyle name="60% - Ênfase6 2 2 2 2 4 6" xfId="9934" xr:uid="{00000000-0005-0000-0000-0000702E0000}"/>
    <cellStyle name="60% - Ênfase6 2 2 2 2 4 6 2" xfId="24489" xr:uid="{00000000-0005-0000-0000-0000712E0000}"/>
    <cellStyle name="60% - Ênfase6 2 2 2 2 4 7" xfId="9935" xr:uid="{00000000-0005-0000-0000-0000722E0000}"/>
    <cellStyle name="60% - Ênfase6 2 2 2 2 4 7 2" xfId="24490" xr:uid="{00000000-0005-0000-0000-0000732E0000}"/>
    <cellStyle name="60% - Ênfase6 2 2 2 2 4 8" xfId="9936" xr:uid="{00000000-0005-0000-0000-0000742E0000}"/>
    <cellStyle name="60% - Ênfase6 2 2 2 2 4 8 2" xfId="24491" xr:uid="{00000000-0005-0000-0000-0000752E0000}"/>
    <cellStyle name="60% - Ênfase6 2 2 2 2 4 9" xfId="24484" xr:uid="{00000000-0005-0000-0000-0000762E0000}"/>
    <cellStyle name="60% - Ênfase6 2 2 2 2 5" xfId="9937" xr:uid="{00000000-0005-0000-0000-0000772E0000}"/>
    <cellStyle name="60% - Ênfase6 2 2 2 2 5 2" xfId="9938" xr:uid="{00000000-0005-0000-0000-0000782E0000}"/>
    <cellStyle name="60% - Ênfase6 2 2 2 2 5 2 2" xfId="24493" xr:uid="{00000000-0005-0000-0000-0000792E0000}"/>
    <cellStyle name="60% - Ênfase6 2 2 2 2 5 3" xfId="9939" xr:uid="{00000000-0005-0000-0000-00007A2E0000}"/>
    <cellStyle name="60% - Ênfase6 2 2 2 2 5 3 2" xfId="24494" xr:uid="{00000000-0005-0000-0000-00007B2E0000}"/>
    <cellStyle name="60% - Ênfase6 2 2 2 2 5 4" xfId="9940" xr:uid="{00000000-0005-0000-0000-00007C2E0000}"/>
    <cellStyle name="60% - Ênfase6 2 2 2 2 5 4 2" xfId="24495" xr:uid="{00000000-0005-0000-0000-00007D2E0000}"/>
    <cellStyle name="60% - Ênfase6 2 2 2 2 5 5" xfId="9941" xr:uid="{00000000-0005-0000-0000-00007E2E0000}"/>
    <cellStyle name="60% - Ênfase6 2 2 2 2 5 5 2" xfId="24496" xr:uid="{00000000-0005-0000-0000-00007F2E0000}"/>
    <cellStyle name="60% - Ênfase6 2 2 2 2 5 6" xfId="9942" xr:uid="{00000000-0005-0000-0000-0000802E0000}"/>
    <cellStyle name="60% - Ênfase6 2 2 2 2 5 6 2" xfId="24497" xr:uid="{00000000-0005-0000-0000-0000812E0000}"/>
    <cellStyle name="60% - Ênfase6 2 2 2 2 5 7" xfId="9943" xr:uid="{00000000-0005-0000-0000-0000822E0000}"/>
    <cellStyle name="60% - Ênfase6 2 2 2 2 5 7 2" xfId="24498" xr:uid="{00000000-0005-0000-0000-0000832E0000}"/>
    <cellStyle name="60% - Ênfase6 2 2 2 2 5 8" xfId="9944" xr:uid="{00000000-0005-0000-0000-0000842E0000}"/>
    <cellStyle name="60% - Ênfase6 2 2 2 2 5 8 2" xfId="24499" xr:uid="{00000000-0005-0000-0000-0000852E0000}"/>
    <cellStyle name="60% - Ênfase6 2 2 2 2 5 9" xfId="24492" xr:uid="{00000000-0005-0000-0000-0000862E0000}"/>
    <cellStyle name="60% - Ênfase6 2 2 2 2 6" xfId="9945" xr:uid="{00000000-0005-0000-0000-0000872E0000}"/>
    <cellStyle name="60% - Ênfase6 2 2 2 2 6 2" xfId="9946" xr:uid="{00000000-0005-0000-0000-0000882E0000}"/>
    <cellStyle name="60% - Ênfase6 2 2 2 2 6 2 2" xfId="24501" xr:uid="{00000000-0005-0000-0000-0000892E0000}"/>
    <cellStyle name="60% - Ênfase6 2 2 2 2 6 3" xfId="9947" xr:uid="{00000000-0005-0000-0000-00008A2E0000}"/>
    <cellStyle name="60% - Ênfase6 2 2 2 2 6 3 2" xfId="24502" xr:uid="{00000000-0005-0000-0000-00008B2E0000}"/>
    <cellStyle name="60% - Ênfase6 2 2 2 2 6 4" xfId="9948" xr:uid="{00000000-0005-0000-0000-00008C2E0000}"/>
    <cellStyle name="60% - Ênfase6 2 2 2 2 6 4 2" xfId="24503" xr:uid="{00000000-0005-0000-0000-00008D2E0000}"/>
    <cellStyle name="60% - Ênfase6 2 2 2 2 6 5" xfId="9949" xr:uid="{00000000-0005-0000-0000-00008E2E0000}"/>
    <cellStyle name="60% - Ênfase6 2 2 2 2 6 5 2" xfId="24504" xr:uid="{00000000-0005-0000-0000-00008F2E0000}"/>
    <cellStyle name="60% - Ênfase6 2 2 2 2 6 6" xfId="9950" xr:uid="{00000000-0005-0000-0000-0000902E0000}"/>
    <cellStyle name="60% - Ênfase6 2 2 2 2 6 6 2" xfId="24505" xr:uid="{00000000-0005-0000-0000-0000912E0000}"/>
    <cellStyle name="60% - Ênfase6 2 2 2 2 6 7" xfId="24500" xr:uid="{00000000-0005-0000-0000-0000922E0000}"/>
    <cellStyle name="60% - Ênfase6 2 2 2 2 7" xfId="9951" xr:uid="{00000000-0005-0000-0000-0000932E0000}"/>
    <cellStyle name="60% - Ênfase6 2 2 2 2 7 2" xfId="9952" xr:uid="{00000000-0005-0000-0000-0000942E0000}"/>
    <cellStyle name="60% - Ênfase6 2 2 2 2 7 2 2" xfId="24507" xr:uid="{00000000-0005-0000-0000-0000952E0000}"/>
    <cellStyle name="60% - Ênfase6 2 2 2 2 7 3" xfId="9953" xr:uid="{00000000-0005-0000-0000-0000962E0000}"/>
    <cellStyle name="60% - Ênfase6 2 2 2 2 7 3 2" xfId="24508" xr:uid="{00000000-0005-0000-0000-0000972E0000}"/>
    <cellStyle name="60% - Ênfase6 2 2 2 2 7 4" xfId="9954" xr:uid="{00000000-0005-0000-0000-0000982E0000}"/>
    <cellStyle name="60% - Ênfase6 2 2 2 2 7 4 2" xfId="24509" xr:uid="{00000000-0005-0000-0000-0000992E0000}"/>
    <cellStyle name="60% - Ênfase6 2 2 2 2 7 5" xfId="24506" xr:uid="{00000000-0005-0000-0000-00009A2E0000}"/>
    <cellStyle name="60% - Ênfase6 2 2 2 2 8" xfId="9955" xr:uid="{00000000-0005-0000-0000-00009B2E0000}"/>
    <cellStyle name="60% - Ênfase6 2 2 2 2 8 2" xfId="9956" xr:uid="{00000000-0005-0000-0000-00009C2E0000}"/>
    <cellStyle name="60% - Ênfase6 2 2 2 2 8 2 2" xfId="24511" xr:uid="{00000000-0005-0000-0000-00009D2E0000}"/>
    <cellStyle name="60% - Ênfase6 2 2 2 2 8 3" xfId="9957" xr:uid="{00000000-0005-0000-0000-00009E2E0000}"/>
    <cellStyle name="60% - Ênfase6 2 2 2 2 8 3 2" xfId="24512" xr:uid="{00000000-0005-0000-0000-00009F2E0000}"/>
    <cellStyle name="60% - Ênfase6 2 2 2 2 8 4" xfId="9958" xr:uid="{00000000-0005-0000-0000-0000A02E0000}"/>
    <cellStyle name="60% - Ênfase6 2 2 2 2 8 4 2" xfId="24513" xr:uid="{00000000-0005-0000-0000-0000A12E0000}"/>
    <cellStyle name="60% - Ênfase6 2 2 2 2 8 5" xfId="24510" xr:uid="{00000000-0005-0000-0000-0000A22E0000}"/>
    <cellStyle name="60% - Ênfase6 2 2 2 2 9" xfId="9959" xr:uid="{00000000-0005-0000-0000-0000A32E0000}"/>
    <cellStyle name="60% - Ênfase6 2 2 2 2 9 2" xfId="9960" xr:uid="{00000000-0005-0000-0000-0000A42E0000}"/>
    <cellStyle name="60% - Ênfase6 2 2 2 2 9 2 2" xfId="24515" xr:uid="{00000000-0005-0000-0000-0000A52E0000}"/>
    <cellStyle name="60% - Ênfase6 2 2 2 2 9 3" xfId="9961" xr:uid="{00000000-0005-0000-0000-0000A62E0000}"/>
    <cellStyle name="60% - Ênfase6 2 2 2 2 9 3 2" xfId="24516" xr:uid="{00000000-0005-0000-0000-0000A72E0000}"/>
    <cellStyle name="60% - Ênfase6 2 2 2 2 9 4" xfId="9962" xr:uid="{00000000-0005-0000-0000-0000A82E0000}"/>
    <cellStyle name="60% - Ênfase6 2 2 2 2 9 4 2" xfId="24517" xr:uid="{00000000-0005-0000-0000-0000A92E0000}"/>
    <cellStyle name="60% - Ênfase6 2 2 2 2 9 5" xfId="24514" xr:uid="{00000000-0005-0000-0000-0000AA2E0000}"/>
    <cellStyle name="60% - Ênfase6 2 2 2 3" xfId="9963" xr:uid="{00000000-0005-0000-0000-0000AB2E0000}"/>
    <cellStyle name="60% - Ênfase6 2 2 2 3 2" xfId="24518" xr:uid="{00000000-0005-0000-0000-0000AC2E0000}"/>
    <cellStyle name="60% - Ênfase6 2 2 2 4" xfId="9964" xr:uid="{00000000-0005-0000-0000-0000AD2E0000}"/>
    <cellStyle name="60% - Ênfase6 2 2 2 4 10" xfId="9965" xr:uid="{00000000-0005-0000-0000-0000AE2E0000}"/>
    <cellStyle name="60% - Ênfase6 2 2 2 4 10 2" xfId="24520" xr:uid="{00000000-0005-0000-0000-0000AF2E0000}"/>
    <cellStyle name="60% - Ênfase6 2 2 2 4 11" xfId="9966" xr:uid="{00000000-0005-0000-0000-0000B02E0000}"/>
    <cellStyle name="60% - Ênfase6 2 2 2 4 11 2" xfId="24521" xr:uid="{00000000-0005-0000-0000-0000B12E0000}"/>
    <cellStyle name="60% - Ênfase6 2 2 2 4 12" xfId="9967" xr:uid="{00000000-0005-0000-0000-0000B22E0000}"/>
    <cellStyle name="60% - Ênfase6 2 2 2 4 12 2" xfId="24522" xr:uid="{00000000-0005-0000-0000-0000B32E0000}"/>
    <cellStyle name="60% - Ênfase6 2 2 2 4 13" xfId="24519" xr:uid="{00000000-0005-0000-0000-0000B42E0000}"/>
    <cellStyle name="60% - Ênfase6 2 2 2 4 2" xfId="9968" xr:uid="{00000000-0005-0000-0000-0000B52E0000}"/>
    <cellStyle name="60% - Ênfase6 2 2 2 4 2 2" xfId="24523" xr:uid="{00000000-0005-0000-0000-0000B62E0000}"/>
    <cellStyle name="60% - Ênfase6 2 2 2 4 3" xfId="9969" xr:uid="{00000000-0005-0000-0000-0000B72E0000}"/>
    <cellStyle name="60% - Ênfase6 2 2 2 4 3 2" xfId="24524" xr:uid="{00000000-0005-0000-0000-0000B82E0000}"/>
    <cellStyle name="60% - Ênfase6 2 2 2 4 4" xfId="9970" xr:uid="{00000000-0005-0000-0000-0000B92E0000}"/>
    <cellStyle name="60% - Ênfase6 2 2 2 4 4 2" xfId="24525" xr:uid="{00000000-0005-0000-0000-0000BA2E0000}"/>
    <cellStyle name="60% - Ênfase6 2 2 2 4 5" xfId="9971" xr:uid="{00000000-0005-0000-0000-0000BB2E0000}"/>
    <cellStyle name="60% - Ênfase6 2 2 2 4 5 2" xfId="24526" xr:uid="{00000000-0005-0000-0000-0000BC2E0000}"/>
    <cellStyle name="60% - Ênfase6 2 2 2 4 6" xfId="9972" xr:uid="{00000000-0005-0000-0000-0000BD2E0000}"/>
    <cellStyle name="60% - Ênfase6 2 2 2 4 6 2" xfId="24527" xr:uid="{00000000-0005-0000-0000-0000BE2E0000}"/>
    <cellStyle name="60% - Ênfase6 2 2 2 4 7" xfId="9973" xr:uid="{00000000-0005-0000-0000-0000BF2E0000}"/>
    <cellStyle name="60% - Ênfase6 2 2 2 4 7 2" xfId="24528" xr:uid="{00000000-0005-0000-0000-0000C02E0000}"/>
    <cellStyle name="60% - Ênfase6 2 2 2 4 8" xfId="9974" xr:uid="{00000000-0005-0000-0000-0000C12E0000}"/>
    <cellStyle name="60% - Ênfase6 2 2 2 4 8 2" xfId="24529" xr:uid="{00000000-0005-0000-0000-0000C22E0000}"/>
    <cellStyle name="60% - Ênfase6 2 2 2 4 9" xfId="9975" xr:uid="{00000000-0005-0000-0000-0000C32E0000}"/>
    <cellStyle name="60% - Ênfase6 2 2 2 4 9 2" xfId="24530" xr:uid="{00000000-0005-0000-0000-0000C42E0000}"/>
    <cellStyle name="60% - Ênfase6 2 2 2 5" xfId="9976" xr:uid="{00000000-0005-0000-0000-0000C52E0000}"/>
    <cellStyle name="60% - Ênfase6 2 2 2 5 2" xfId="9977" xr:uid="{00000000-0005-0000-0000-0000C62E0000}"/>
    <cellStyle name="60% - Ênfase6 2 2 2 5 2 2" xfId="24532" xr:uid="{00000000-0005-0000-0000-0000C72E0000}"/>
    <cellStyle name="60% - Ênfase6 2 2 2 5 3" xfId="9978" xr:uid="{00000000-0005-0000-0000-0000C82E0000}"/>
    <cellStyle name="60% - Ênfase6 2 2 2 5 3 2" xfId="24533" xr:uid="{00000000-0005-0000-0000-0000C92E0000}"/>
    <cellStyle name="60% - Ênfase6 2 2 2 5 4" xfId="9979" xr:uid="{00000000-0005-0000-0000-0000CA2E0000}"/>
    <cellStyle name="60% - Ênfase6 2 2 2 5 4 2" xfId="24534" xr:uid="{00000000-0005-0000-0000-0000CB2E0000}"/>
    <cellStyle name="60% - Ênfase6 2 2 2 5 5" xfId="9980" xr:uid="{00000000-0005-0000-0000-0000CC2E0000}"/>
    <cellStyle name="60% - Ênfase6 2 2 2 5 5 2" xfId="24535" xr:uid="{00000000-0005-0000-0000-0000CD2E0000}"/>
    <cellStyle name="60% - Ênfase6 2 2 2 5 6" xfId="9981" xr:uid="{00000000-0005-0000-0000-0000CE2E0000}"/>
    <cellStyle name="60% - Ênfase6 2 2 2 5 6 2" xfId="24536" xr:uid="{00000000-0005-0000-0000-0000CF2E0000}"/>
    <cellStyle name="60% - Ênfase6 2 2 2 5 7" xfId="9982" xr:uid="{00000000-0005-0000-0000-0000D02E0000}"/>
    <cellStyle name="60% - Ênfase6 2 2 2 5 7 2" xfId="24537" xr:uid="{00000000-0005-0000-0000-0000D12E0000}"/>
    <cellStyle name="60% - Ênfase6 2 2 2 5 8" xfId="9983" xr:uid="{00000000-0005-0000-0000-0000D22E0000}"/>
    <cellStyle name="60% - Ênfase6 2 2 2 5 8 2" xfId="24538" xr:uid="{00000000-0005-0000-0000-0000D32E0000}"/>
    <cellStyle name="60% - Ênfase6 2 2 2 5 9" xfId="24531" xr:uid="{00000000-0005-0000-0000-0000D42E0000}"/>
    <cellStyle name="60% - Ênfase6 2 2 2 6" xfId="9984" xr:uid="{00000000-0005-0000-0000-0000D52E0000}"/>
    <cellStyle name="60% - Ênfase6 2 2 2 6 2" xfId="9985" xr:uid="{00000000-0005-0000-0000-0000D62E0000}"/>
    <cellStyle name="60% - Ênfase6 2 2 2 6 2 2" xfId="24540" xr:uid="{00000000-0005-0000-0000-0000D72E0000}"/>
    <cellStyle name="60% - Ênfase6 2 2 2 6 3" xfId="9986" xr:uid="{00000000-0005-0000-0000-0000D82E0000}"/>
    <cellStyle name="60% - Ênfase6 2 2 2 6 3 2" xfId="24541" xr:uid="{00000000-0005-0000-0000-0000D92E0000}"/>
    <cellStyle name="60% - Ênfase6 2 2 2 6 4" xfId="9987" xr:uid="{00000000-0005-0000-0000-0000DA2E0000}"/>
    <cellStyle name="60% - Ênfase6 2 2 2 6 4 2" xfId="24542" xr:uid="{00000000-0005-0000-0000-0000DB2E0000}"/>
    <cellStyle name="60% - Ênfase6 2 2 2 6 5" xfId="9988" xr:uid="{00000000-0005-0000-0000-0000DC2E0000}"/>
    <cellStyle name="60% - Ênfase6 2 2 2 6 5 2" xfId="24543" xr:uid="{00000000-0005-0000-0000-0000DD2E0000}"/>
    <cellStyle name="60% - Ênfase6 2 2 2 6 6" xfId="9989" xr:uid="{00000000-0005-0000-0000-0000DE2E0000}"/>
    <cellStyle name="60% - Ênfase6 2 2 2 6 6 2" xfId="24544" xr:uid="{00000000-0005-0000-0000-0000DF2E0000}"/>
    <cellStyle name="60% - Ênfase6 2 2 2 6 7" xfId="9990" xr:uid="{00000000-0005-0000-0000-0000E02E0000}"/>
    <cellStyle name="60% - Ênfase6 2 2 2 6 7 2" xfId="24545" xr:uid="{00000000-0005-0000-0000-0000E12E0000}"/>
    <cellStyle name="60% - Ênfase6 2 2 2 6 8" xfId="9991" xr:uid="{00000000-0005-0000-0000-0000E22E0000}"/>
    <cellStyle name="60% - Ênfase6 2 2 2 6 8 2" xfId="24546" xr:uid="{00000000-0005-0000-0000-0000E32E0000}"/>
    <cellStyle name="60% - Ênfase6 2 2 2 6 9" xfId="24539" xr:uid="{00000000-0005-0000-0000-0000E42E0000}"/>
    <cellStyle name="60% - Ênfase6 2 2 2 7" xfId="9992" xr:uid="{00000000-0005-0000-0000-0000E52E0000}"/>
    <cellStyle name="60% - Ênfase6 2 2 2 7 2" xfId="9993" xr:uid="{00000000-0005-0000-0000-0000E62E0000}"/>
    <cellStyle name="60% - Ênfase6 2 2 2 7 2 2" xfId="24548" xr:uid="{00000000-0005-0000-0000-0000E72E0000}"/>
    <cellStyle name="60% - Ênfase6 2 2 2 7 3" xfId="9994" xr:uid="{00000000-0005-0000-0000-0000E82E0000}"/>
    <cellStyle name="60% - Ênfase6 2 2 2 7 3 2" xfId="24549" xr:uid="{00000000-0005-0000-0000-0000E92E0000}"/>
    <cellStyle name="60% - Ênfase6 2 2 2 7 4" xfId="9995" xr:uid="{00000000-0005-0000-0000-0000EA2E0000}"/>
    <cellStyle name="60% - Ênfase6 2 2 2 7 4 2" xfId="24550" xr:uid="{00000000-0005-0000-0000-0000EB2E0000}"/>
    <cellStyle name="60% - Ênfase6 2 2 2 7 5" xfId="9996" xr:uid="{00000000-0005-0000-0000-0000EC2E0000}"/>
    <cellStyle name="60% - Ênfase6 2 2 2 7 5 2" xfId="24551" xr:uid="{00000000-0005-0000-0000-0000ED2E0000}"/>
    <cellStyle name="60% - Ênfase6 2 2 2 7 6" xfId="9997" xr:uid="{00000000-0005-0000-0000-0000EE2E0000}"/>
    <cellStyle name="60% - Ênfase6 2 2 2 7 6 2" xfId="24552" xr:uid="{00000000-0005-0000-0000-0000EF2E0000}"/>
    <cellStyle name="60% - Ênfase6 2 2 2 7 7" xfId="24547" xr:uid="{00000000-0005-0000-0000-0000F02E0000}"/>
    <cellStyle name="60% - Ênfase6 2 2 2 8" xfId="9998" xr:uid="{00000000-0005-0000-0000-0000F12E0000}"/>
    <cellStyle name="60% - Ênfase6 2 2 2 8 2" xfId="9999" xr:uid="{00000000-0005-0000-0000-0000F22E0000}"/>
    <cellStyle name="60% - Ênfase6 2 2 2 8 2 2" xfId="24554" xr:uid="{00000000-0005-0000-0000-0000F32E0000}"/>
    <cellStyle name="60% - Ênfase6 2 2 2 8 3" xfId="10000" xr:uid="{00000000-0005-0000-0000-0000F42E0000}"/>
    <cellStyle name="60% - Ênfase6 2 2 2 8 3 2" xfId="24555" xr:uid="{00000000-0005-0000-0000-0000F52E0000}"/>
    <cellStyle name="60% - Ênfase6 2 2 2 8 4" xfId="10001" xr:uid="{00000000-0005-0000-0000-0000F62E0000}"/>
    <cellStyle name="60% - Ênfase6 2 2 2 8 4 2" xfId="24556" xr:uid="{00000000-0005-0000-0000-0000F72E0000}"/>
    <cellStyle name="60% - Ênfase6 2 2 2 8 5" xfId="24553" xr:uid="{00000000-0005-0000-0000-0000F82E0000}"/>
    <cellStyle name="60% - Ênfase6 2 2 2 9" xfId="10002" xr:uid="{00000000-0005-0000-0000-0000F92E0000}"/>
    <cellStyle name="60% - Ênfase6 2 2 2 9 2" xfId="10003" xr:uid="{00000000-0005-0000-0000-0000FA2E0000}"/>
    <cellStyle name="60% - Ênfase6 2 2 2 9 2 2" xfId="24558" xr:uid="{00000000-0005-0000-0000-0000FB2E0000}"/>
    <cellStyle name="60% - Ênfase6 2 2 2 9 3" xfId="10004" xr:uid="{00000000-0005-0000-0000-0000FC2E0000}"/>
    <cellStyle name="60% - Ênfase6 2 2 2 9 3 2" xfId="24559" xr:uid="{00000000-0005-0000-0000-0000FD2E0000}"/>
    <cellStyle name="60% - Ênfase6 2 2 2 9 4" xfId="10005" xr:uid="{00000000-0005-0000-0000-0000FE2E0000}"/>
    <cellStyle name="60% - Ênfase6 2 2 2 9 4 2" xfId="24560" xr:uid="{00000000-0005-0000-0000-0000FF2E0000}"/>
    <cellStyle name="60% - Ênfase6 2 2 2 9 5" xfId="24557" xr:uid="{00000000-0005-0000-0000-0000002F0000}"/>
    <cellStyle name="60% - Ênfase6 2 2 3" xfId="10006" xr:uid="{00000000-0005-0000-0000-0000012F0000}"/>
    <cellStyle name="60% - Ênfase6 2 2 3 2" xfId="24561" xr:uid="{00000000-0005-0000-0000-0000022F0000}"/>
    <cellStyle name="60% - Ênfase6 2 2 4" xfId="10007" xr:uid="{00000000-0005-0000-0000-0000032F0000}"/>
    <cellStyle name="60% - Ênfase6 2 2 4 2" xfId="24562" xr:uid="{00000000-0005-0000-0000-0000042F0000}"/>
    <cellStyle name="60% - Ênfase6 2 2 5" xfId="10008" xr:uid="{00000000-0005-0000-0000-0000052F0000}"/>
    <cellStyle name="60% - Ênfase6 2 2 5 10" xfId="10009" xr:uid="{00000000-0005-0000-0000-0000062F0000}"/>
    <cellStyle name="60% - Ênfase6 2 2 5 10 2" xfId="24564" xr:uid="{00000000-0005-0000-0000-0000072F0000}"/>
    <cellStyle name="60% - Ênfase6 2 2 5 11" xfId="10010" xr:uid="{00000000-0005-0000-0000-0000082F0000}"/>
    <cellStyle name="60% - Ênfase6 2 2 5 11 2" xfId="24565" xr:uid="{00000000-0005-0000-0000-0000092F0000}"/>
    <cellStyle name="60% - Ênfase6 2 2 5 12" xfId="10011" xr:uid="{00000000-0005-0000-0000-00000A2F0000}"/>
    <cellStyle name="60% - Ênfase6 2 2 5 12 2" xfId="24566" xr:uid="{00000000-0005-0000-0000-00000B2F0000}"/>
    <cellStyle name="60% - Ênfase6 2 2 5 13" xfId="24563" xr:uid="{00000000-0005-0000-0000-00000C2F0000}"/>
    <cellStyle name="60% - Ênfase6 2 2 5 2" xfId="10012" xr:uid="{00000000-0005-0000-0000-00000D2F0000}"/>
    <cellStyle name="60% - Ênfase6 2 2 5 2 2" xfId="24567" xr:uid="{00000000-0005-0000-0000-00000E2F0000}"/>
    <cellStyle name="60% - Ênfase6 2 2 5 3" xfId="10013" xr:uid="{00000000-0005-0000-0000-00000F2F0000}"/>
    <cellStyle name="60% - Ênfase6 2 2 5 3 2" xfId="24568" xr:uid="{00000000-0005-0000-0000-0000102F0000}"/>
    <cellStyle name="60% - Ênfase6 2 2 5 4" xfId="10014" xr:uid="{00000000-0005-0000-0000-0000112F0000}"/>
    <cellStyle name="60% - Ênfase6 2 2 5 4 2" xfId="24569" xr:uid="{00000000-0005-0000-0000-0000122F0000}"/>
    <cellStyle name="60% - Ênfase6 2 2 5 5" xfId="10015" xr:uid="{00000000-0005-0000-0000-0000132F0000}"/>
    <cellStyle name="60% - Ênfase6 2 2 5 5 2" xfId="24570" xr:uid="{00000000-0005-0000-0000-0000142F0000}"/>
    <cellStyle name="60% - Ênfase6 2 2 5 6" xfId="10016" xr:uid="{00000000-0005-0000-0000-0000152F0000}"/>
    <cellStyle name="60% - Ênfase6 2 2 5 6 2" xfId="24571" xr:uid="{00000000-0005-0000-0000-0000162F0000}"/>
    <cellStyle name="60% - Ênfase6 2 2 5 7" xfId="10017" xr:uid="{00000000-0005-0000-0000-0000172F0000}"/>
    <cellStyle name="60% - Ênfase6 2 2 5 7 2" xfId="24572" xr:uid="{00000000-0005-0000-0000-0000182F0000}"/>
    <cellStyle name="60% - Ênfase6 2 2 5 8" xfId="10018" xr:uid="{00000000-0005-0000-0000-0000192F0000}"/>
    <cellStyle name="60% - Ênfase6 2 2 5 8 2" xfId="24573" xr:uid="{00000000-0005-0000-0000-00001A2F0000}"/>
    <cellStyle name="60% - Ênfase6 2 2 5 9" xfId="10019" xr:uid="{00000000-0005-0000-0000-00001B2F0000}"/>
    <cellStyle name="60% - Ênfase6 2 2 5 9 2" xfId="24574" xr:uid="{00000000-0005-0000-0000-00001C2F0000}"/>
    <cellStyle name="60% - Ênfase6 2 2 6" xfId="10020" xr:uid="{00000000-0005-0000-0000-00001D2F0000}"/>
    <cellStyle name="60% - Ênfase6 2 2 6 2" xfId="10021" xr:uid="{00000000-0005-0000-0000-00001E2F0000}"/>
    <cellStyle name="60% - Ênfase6 2 2 6 2 2" xfId="24576" xr:uid="{00000000-0005-0000-0000-00001F2F0000}"/>
    <cellStyle name="60% - Ênfase6 2 2 6 3" xfId="10022" xr:uid="{00000000-0005-0000-0000-0000202F0000}"/>
    <cellStyle name="60% - Ênfase6 2 2 6 3 2" xfId="24577" xr:uid="{00000000-0005-0000-0000-0000212F0000}"/>
    <cellStyle name="60% - Ênfase6 2 2 6 4" xfId="10023" xr:uid="{00000000-0005-0000-0000-0000222F0000}"/>
    <cellStyle name="60% - Ênfase6 2 2 6 4 2" xfId="24578" xr:uid="{00000000-0005-0000-0000-0000232F0000}"/>
    <cellStyle name="60% - Ênfase6 2 2 6 5" xfId="10024" xr:uid="{00000000-0005-0000-0000-0000242F0000}"/>
    <cellStyle name="60% - Ênfase6 2 2 6 5 2" xfId="24579" xr:uid="{00000000-0005-0000-0000-0000252F0000}"/>
    <cellStyle name="60% - Ênfase6 2 2 6 6" xfId="10025" xr:uid="{00000000-0005-0000-0000-0000262F0000}"/>
    <cellStyle name="60% - Ênfase6 2 2 6 6 2" xfId="24580" xr:uid="{00000000-0005-0000-0000-0000272F0000}"/>
    <cellStyle name="60% - Ênfase6 2 2 6 7" xfId="10026" xr:uid="{00000000-0005-0000-0000-0000282F0000}"/>
    <cellStyle name="60% - Ênfase6 2 2 6 7 2" xfId="24581" xr:uid="{00000000-0005-0000-0000-0000292F0000}"/>
    <cellStyle name="60% - Ênfase6 2 2 6 8" xfId="10027" xr:uid="{00000000-0005-0000-0000-00002A2F0000}"/>
    <cellStyle name="60% - Ênfase6 2 2 6 8 2" xfId="24582" xr:uid="{00000000-0005-0000-0000-00002B2F0000}"/>
    <cellStyle name="60% - Ênfase6 2 2 6 9" xfId="24575" xr:uid="{00000000-0005-0000-0000-00002C2F0000}"/>
    <cellStyle name="60% - Ênfase6 2 2 7" xfId="10028" xr:uid="{00000000-0005-0000-0000-00002D2F0000}"/>
    <cellStyle name="60% - Ênfase6 2 2 7 2" xfId="10029" xr:uid="{00000000-0005-0000-0000-00002E2F0000}"/>
    <cellStyle name="60% - Ênfase6 2 2 7 2 2" xfId="24584" xr:uid="{00000000-0005-0000-0000-00002F2F0000}"/>
    <cellStyle name="60% - Ênfase6 2 2 7 3" xfId="10030" xr:uid="{00000000-0005-0000-0000-0000302F0000}"/>
    <cellStyle name="60% - Ênfase6 2 2 7 3 2" xfId="24585" xr:uid="{00000000-0005-0000-0000-0000312F0000}"/>
    <cellStyle name="60% - Ênfase6 2 2 7 4" xfId="10031" xr:uid="{00000000-0005-0000-0000-0000322F0000}"/>
    <cellStyle name="60% - Ênfase6 2 2 7 4 2" xfId="24586" xr:uid="{00000000-0005-0000-0000-0000332F0000}"/>
    <cellStyle name="60% - Ênfase6 2 2 7 5" xfId="10032" xr:uid="{00000000-0005-0000-0000-0000342F0000}"/>
    <cellStyle name="60% - Ênfase6 2 2 7 5 2" xfId="24587" xr:uid="{00000000-0005-0000-0000-0000352F0000}"/>
    <cellStyle name="60% - Ênfase6 2 2 7 6" xfId="10033" xr:uid="{00000000-0005-0000-0000-0000362F0000}"/>
    <cellStyle name="60% - Ênfase6 2 2 7 6 2" xfId="24588" xr:uid="{00000000-0005-0000-0000-0000372F0000}"/>
    <cellStyle name="60% - Ênfase6 2 2 7 7" xfId="10034" xr:uid="{00000000-0005-0000-0000-0000382F0000}"/>
    <cellStyle name="60% - Ênfase6 2 2 7 7 2" xfId="24589" xr:uid="{00000000-0005-0000-0000-0000392F0000}"/>
    <cellStyle name="60% - Ênfase6 2 2 7 8" xfId="10035" xr:uid="{00000000-0005-0000-0000-00003A2F0000}"/>
    <cellStyle name="60% - Ênfase6 2 2 7 8 2" xfId="24590" xr:uid="{00000000-0005-0000-0000-00003B2F0000}"/>
    <cellStyle name="60% - Ênfase6 2 2 7 9" xfId="24583" xr:uid="{00000000-0005-0000-0000-00003C2F0000}"/>
    <cellStyle name="60% - Ênfase6 2 2 8" xfId="10036" xr:uid="{00000000-0005-0000-0000-00003D2F0000}"/>
    <cellStyle name="60% - Ênfase6 2 2 8 2" xfId="10037" xr:uid="{00000000-0005-0000-0000-00003E2F0000}"/>
    <cellStyle name="60% - Ênfase6 2 2 8 2 2" xfId="24592" xr:uid="{00000000-0005-0000-0000-00003F2F0000}"/>
    <cellStyle name="60% - Ênfase6 2 2 8 3" xfId="10038" xr:uid="{00000000-0005-0000-0000-0000402F0000}"/>
    <cellStyle name="60% - Ênfase6 2 2 8 3 2" xfId="24593" xr:uid="{00000000-0005-0000-0000-0000412F0000}"/>
    <cellStyle name="60% - Ênfase6 2 2 8 4" xfId="10039" xr:uid="{00000000-0005-0000-0000-0000422F0000}"/>
    <cellStyle name="60% - Ênfase6 2 2 8 4 2" xfId="24594" xr:uid="{00000000-0005-0000-0000-0000432F0000}"/>
    <cellStyle name="60% - Ênfase6 2 2 8 5" xfId="10040" xr:uid="{00000000-0005-0000-0000-0000442F0000}"/>
    <cellStyle name="60% - Ênfase6 2 2 8 5 2" xfId="24595" xr:uid="{00000000-0005-0000-0000-0000452F0000}"/>
    <cellStyle name="60% - Ênfase6 2 2 8 6" xfId="10041" xr:uid="{00000000-0005-0000-0000-0000462F0000}"/>
    <cellStyle name="60% - Ênfase6 2 2 8 6 2" xfId="24596" xr:uid="{00000000-0005-0000-0000-0000472F0000}"/>
    <cellStyle name="60% - Ênfase6 2 2 8 7" xfId="24591" xr:uid="{00000000-0005-0000-0000-0000482F0000}"/>
    <cellStyle name="60% - Ênfase6 2 2 9" xfId="10042" xr:uid="{00000000-0005-0000-0000-0000492F0000}"/>
    <cellStyle name="60% - Ênfase6 2 2 9 2" xfId="10043" xr:uid="{00000000-0005-0000-0000-00004A2F0000}"/>
    <cellStyle name="60% - Ênfase6 2 2 9 2 2" xfId="24598" xr:uid="{00000000-0005-0000-0000-00004B2F0000}"/>
    <cellStyle name="60% - Ênfase6 2 2 9 3" xfId="10044" xr:uid="{00000000-0005-0000-0000-00004C2F0000}"/>
    <cellStyle name="60% - Ênfase6 2 2 9 3 2" xfId="24599" xr:uid="{00000000-0005-0000-0000-00004D2F0000}"/>
    <cellStyle name="60% - Ênfase6 2 2 9 4" xfId="10045" xr:uid="{00000000-0005-0000-0000-00004E2F0000}"/>
    <cellStyle name="60% - Ênfase6 2 2 9 4 2" xfId="24600" xr:uid="{00000000-0005-0000-0000-00004F2F0000}"/>
    <cellStyle name="60% - Ênfase6 2 2 9 5" xfId="24597" xr:uid="{00000000-0005-0000-0000-0000502F0000}"/>
    <cellStyle name="60% - Ênfase6 2 3" xfId="10046" xr:uid="{00000000-0005-0000-0000-0000512F0000}"/>
    <cellStyle name="60% - Ênfase6 2 3 2" xfId="10047" xr:uid="{00000000-0005-0000-0000-0000522F0000}"/>
    <cellStyle name="60% - Ênfase6 2 3 2 2" xfId="24602" xr:uid="{00000000-0005-0000-0000-0000532F0000}"/>
    <cellStyle name="60% - Ênfase6 2 3 3" xfId="10048" xr:uid="{00000000-0005-0000-0000-0000542F0000}"/>
    <cellStyle name="60% - Ênfase6 2 3 3 2" xfId="24603" xr:uid="{00000000-0005-0000-0000-0000552F0000}"/>
    <cellStyle name="60% - Ênfase6 2 3 4" xfId="24601" xr:uid="{00000000-0005-0000-0000-0000562F0000}"/>
    <cellStyle name="60% - Ênfase6 2 3 5" xfId="37408" xr:uid="{00000000-0005-0000-0000-0000572F0000}"/>
    <cellStyle name="60% - Ênfase6 2 4" xfId="10049" xr:uid="{00000000-0005-0000-0000-0000582F0000}"/>
    <cellStyle name="60% - Ênfase6 2 4 2" xfId="24604" xr:uid="{00000000-0005-0000-0000-0000592F0000}"/>
    <cellStyle name="60% - Ênfase6 2 5" xfId="10050" xr:uid="{00000000-0005-0000-0000-00005A2F0000}"/>
    <cellStyle name="60% - Ênfase6 2 5 10" xfId="10051" xr:uid="{00000000-0005-0000-0000-00005B2F0000}"/>
    <cellStyle name="60% - Ênfase6 2 5 10 2" xfId="24606" xr:uid="{00000000-0005-0000-0000-00005C2F0000}"/>
    <cellStyle name="60% - Ênfase6 2 5 11" xfId="10052" xr:uid="{00000000-0005-0000-0000-00005D2F0000}"/>
    <cellStyle name="60% - Ênfase6 2 5 11 2" xfId="24607" xr:uid="{00000000-0005-0000-0000-00005E2F0000}"/>
    <cellStyle name="60% - Ênfase6 2 5 12" xfId="10053" xr:uid="{00000000-0005-0000-0000-00005F2F0000}"/>
    <cellStyle name="60% - Ênfase6 2 5 12 2" xfId="24608" xr:uid="{00000000-0005-0000-0000-0000602F0000}"/>
    <cellStyle name="60% - Ênfase6 2 5 13" xfId="24605" xr:uid="{00000000-0005-0000-0000-0000612F0000}"/>
    <cellStyle name="60% - Ênfase6 2 5 2" xfId="10054" xr:uid="{00000000-0005-0000-0000-0000622F0000}"/>
    <cellStyle name="60% - Ênfase6 2 5 2 2" xfId="24609" xr:uid="{00000000-0005-0000-0000-0000632F0000}"/>
    <cellStyle name="60% - Ênfase6 2 5 3" xfId="10055" xr:uid="{00000000-0005-0000-0000-0000642F0000}"/>
    <cellStyle name="60% - Ênfase6 2 5 3 2" xfId="24610" xr:uid="{00000000-0005-0000-0000-0000652F0000}"/>
    <cellStyle name="60% - Ênfase6 2 5 4" xfId="10056" xr:uid="{00000000-0005-0000-0000-0000662F0000}"/>
    <cellStyle name="60% - Ênfase6 2 5 4 2" xfId="24611" xr:uid="{00000000-0005-0000-0000-0000672F0000}"/>
    <cellStyle name="60% - Ênfase6 2 5 5" xfId="10057" xr:uid="{00000000-0005-0000-0000-0000682F0000}"/>
    <cellStyle name="60% - Ênfase6 2 5 5 2" xfId="24612" xr:uid="{00000000-0005-0000-0000-0000692F0000}"/>
    <cellStyle name="60% - Ênfase6 2 5 6" xfId="10058" xr:uid="{00000000-0005-0000-0000-00006A2F0000}"/>
    <cellStyle name="60% - Ênfase6 2 5 6 2" xfId="24613" xr:uid="{00000000-0005-0000-0000-00006B2F0000}"/>
    <cellStyle name="60% - Ênfase6 2 5 7" xfId="10059" xr:uid="{00000000-0005-0000-0000-00006C2F0000}"/>
    <cellStyle name="60% - Ênfase6 2 5 7 2" xfId="24614" xr:uid="{00000000-0005-0000-0000-00006D2F0000}"/>
    <cellStyle name="60% - Ênfase6 2 5 8" xfId="10060" xr:uid="{00000000-0005-0000-0000-00006E2F0000}"/>
    <cellStyle name="60% - Ênfase6 2 5 8 2" xfId="24615" xr:uid="{00000000-0005-0000-0000-00006F2F0000}"/>
    <cellStyle name="60% - Ênfase6 2 5 9" xfId="10061" xr:uid="{00000000-0005-0000-0000-0000702F0000}"/>
    <cellStyle name="60% - Ênfase6 2 5 9 2" xfId="24616" xr:uid="{00000000-0005-0000-0000-0000712F0000}"/>
    <cellStyle name="60% - Ênfase6 2 6" xfId="10062" xr:uid="{00000000-0005-0000-0000-0000722F0000}"/>
    <cellStyle name="60% - Ênfase6 2 6 2" xfId="10063" xr:uid="{00000000-0005-0000-0000-0000732F0000}"/>
    <cellStyle name="60% - Ênfase6 2 6 2 2" xfId="24618" xr:uid="{00000000-0005-0000-0000-0000742F0000}"/>
    <cellStyle name="60% - Ênfase6 2 6 3" xfId="10064" xr:uid="{00000000-0005-0000-0000-0000752F0000}"/>
    <cellStyle name="60% - Ênfase6 2 6 3 2" xfId="24619" xr:uid="{00000000-0005-0000-0000-0000762F0000}"/>
    <cellStyle name="60% - Ênfase6 2 6 4" xfId="10065" xr:uid="{00000000-0005-0000-0000-0000772F0000}"/>
    <cellStyle name="60% - Ênfase6 2 6 4 2" xfId="24620" xr:uid="{00000000-0005-0000-0000-0000782F0000}"/>
    <cellStyle name="60% - Ênfase6 2 6 5" xfId="10066" xr:uid="{00000000-0005-0000-0000-0000792F0000}"/>
    <cellStyle name="60% - Ênfase6 2 6 5 2" xfId="24621" xr:uid="{00000000-0005-0000-0000-00007A2F0000}"/>
    <cellStyle name="60% - Ênfase6 2 6 6" xfId="10067" xr:uid="{00000000-0005-0000-0000-00007B2F0000}"/>
    <cellStyle name="60% - Ênfase6 2 6 6 2" xfId="24622" xr:uid="{00000000-0005-0000-0000-00007C2F0000}"/>
    <cellStyle name="60% - Ênfase6 2 6 7" xfId="10068" xr:uid="{00000000-0005-0000-0000-00007D2F0000}"/>
    <cellStyle name="60% - Ênfase6 2 6 7 2" xfId="24623" xr:uid="{00000000-0005-0000-0000-00007E2F0000}"/>
    <cellStyle name="60% - Ênfase6 2 6 8" xfId="10069" xr:uid="{00000000-0005-0000-0000-00007F2F0000}"/>
    <cellStyle name="60% - Ênfase6 2 6 8 2" xfId="24624" xr:uid="{00000000-0005-0000-0000-0000802F0000}"/>
    <cellStyle name="60% - Ênfase6 2 6 9" xfId="24617" xr:uid="{00000000-0005-0000-0000-0000812F0000}"/>
    <cellStyle name="60% - Ênfase6 2 7" xfId="10070" xr:uid="{00000000-0005-0000-0000-0000822F0000}"/>
    <cellStyle name="60% - Ênfase6 2 7 2" xfId="10071" xr:uid="{00000000-0005-0000-0000-0000832F0000}"/>
    <cellStyle name="60% - Ênfase6 2 7 2 2" xfId="24626" xr:uid="{00000000-0005-0000-0000-0000842F0000}"/>
    <cellStyle name="60% - Ênfase6 2 7 3" xfId="10072" xr:uid="{00000000-0005-0000-0000-0000852F0000}"/>
    <cellStyle name="60% - Ênfase6 2 7 3 2" xfId="24627" xr:uid="{00000000-0005-0000-0000-0000862F0000}"/>
    <cellStyle name="60% - Ênfase6 2 7 4" xfId="10073" xr:uid="{00000000-0005-0000-0000-0000872F0000}"/>
    <cellStyle name="60% - Ênfase6 2 7 4 2" xfId="24628" xr:uid="{00000000-0005-0000-0000-0000882F0000}"/>
    <cellStyle name="60% - Ênfase6 2 7 5" xfId="10074" xr:uid="{00000000-0005-0000-0000-0000892F0000}"/>
    <cellStyle name="60% - Ênfase6 2 7 5 2" xfId="24629" xr:uid="{00000000-0005-0000-0000-00008A2F0000}"/>
    <cellStyle name="60% - Ênfase6 2 7 6" xfId="10075" xr:uid="{00000000-0005-0000-0000-00008B2F0000}"/>
    <cellStyle name="60% - Ênfase6 2 7 6 2" xfId="24630" xr:uid="{00000000-0005-0000-0000-00008C2F0000}"/>
    <cellStyle name="60% - Ênfase6 2 7 7" xfId="10076" xr:uid="{00000000-0005-0000-0000-00008D2F0000}"/>
    <cellStyle name="60% - Ênfase6 2 7 7 2" xfId="24631" xr:uid="{00000000-0005-0000-0000-00008E2F0000}"/>
    <cellStyle name="60% - Ênfase6 2 7 8" xfId="10077" xr:uid="{00000000-0005-0000-0000-00008F2F0000}"/>
    <cellStyle name="60% - Ênfase6 2 7 8 2" xfId="24632" xr:uid="{00000000-0005-0000-0000-0000902F0000}"/>
    <cellStyle name="60% - Ênfase6 2 7 9" xfId="24625" xr:uid="{00000000-0005-0000-0000-0000912F0000}"/>
    <cellStyle name="60% - Ênfase6 2 8" xfId="10078" xr:uid="{00000000-0005-0000-0000-0000922F0000}"/>
    <cellStyle name="60% - Ênfase6 2 8 2" xfId="10079" xr:uid="{00000000-0005-0000-0000-0000932F0000}"/>
    <cellStyle name="60% - Ênfase6 2 8 2 2" xfId="24634" xr:uid="{00000000-0005-0000-0000-0000942F0000}"/>
    <cellStyle name="60% - Ênfase6 2 8 3" xfId="10080" xr:uid="{00000000-0005-0000-0000-0000952F0000}"/>
    <cellStyle name="60% - Ênfase6 2 8 3 2" xfId="24635" xr:uid="{00000000-0005-0000-0000-0000962F0000}"/>
    <cellStyle name="60% - Ênfase6 2 8 4" xfId="10081" xr:uid="{00000000-0005-0000-0000-0000972F0000}"/>
    <cellStyle name="60% - Ênfase6 2 8 4 2" xfId="24636" xr:uid="{00000000-0005-0000-0000-0000982F0000}"/>
    <cellStyle name="60% - Ênfase6 2 8 5" xfId="10082" xr:uid="{00000000-0005-0000-0000-0000992F0000}"/>
    <cellStyle name="60% - Ênfase6 2 8 5 2" xfId="24637" xr:uid="{00000000-0005-0000-0000-00009A2F0000}"/>
    <cellStyle name="60% - Ênfase6 2 8 6" xfId="10083" xr:uid="{00000000-0005-0000-0000-00009B2F0000}"/>
    <cellStyle name="60% - Ênfase6 2 8 6 2" xfId="24638" xr:uid="{00000000-0005-0000-0000-00009C2F0000}"/>
    <cellStyle name="60% - Ênfase6 2 8 7" xfId="24633" xr:uid="{00000000-0005-0000-0000-00009D2F0000}"/>
    <cellStyle name="60% - Ênfase6 2 9" xfId="10084" xr:uid="{00000000-0005-0000-0000-00009E2F0000}"/>
    <cellStyle name="60% - Ênfase6 2 9 2" xfId="10085" xr:uid="{00000000-0005-0000-0000-00009F2F0000}"/>
    <cellStyle name="60% - Ênfase6 2 9 2 2" xfId="24640" xr:uid="{00000000-0005-0000-0000-0000A02F0000}"/>
    <cellStyle name="60% - Ênfase6 2 9 3" xfId="10086" xr:uid="{00000000-0005-0000-0000-0000A12F0000}"/>
    <cellStyle name="60% - Ênfase6 2 9 3 2" xfId="24641" xr:uid="{00000000-0005-0000-0000-0000A22F0000}"/>
    <cellStyle name="60% - Ênfase6 2 9 4" xfId="10087" xr:uid="{00000000-0005-0000-0000-0000A32F0000}"/>
    <cellStyle name="60% - Ênfase6 2 9 4 2" xfId="24642" xr:uid="{00000000-0005-0000-0000-0000A42F0000}"/>
    <cellStyle name="60% - Ênfase6 2 9 5" xfId="24639" xr:uid="{00000000-0005-0000-0000-0000A52F0000}"/>
    <cellStyle name="60% - Ênfase6 20" xfId="10088" xr:uid="{00000000-0005-0000-0000-0000A62F0000}"/>
    <cellStyle name="60% - Ênfase6 20 2" xfId="24643" xr:uid="{00000000-0005-0000-0000-0000A72F0000}"/>
    <cellStyle name="60% - Ênfase6 21" xfId="10089" xr:uid="{00000000-0005-0000-0000-0000A82F0000}"/>
    <cellStyle name="60% - Ênfase6 21 2" xfId="24644" xr:uid="{00000000-0005-0000-0000-0000A92F0000}"/>
    <cellStyle name="60% - Ênfase6 22" xfId="10090" xr:uid="{00000000-0005-0000-0000-0000AA2F0000}"/>
    <cellStyle name="60% - Ênfase6 22 2" xfId="24645" xr:uid="{00000000-0005-0000-0000-0000AB2F0000}"/>
    <cellStyle name="60% - Ênfase6 23" xfId="10091" xr:uid="{00000000-0005-0000-0000-0000AC2F0000}"/>
    <cellStyle name="60% - Ênfase6 23 2" xfId="24646" xr:uid="{00000000-0005-0000-0000-0000AD2F0000}"/>
    <cellStyle name="60% - Ênfase6 24" xfId="10092" xr:uid="{00000000-0005-0000-0000-0000AE2F0000}"/>
    <cellStyle name="60% - Ênfase6 24 2" xfId="24647" xr:uid="{00000000-0005-0000-0000-0000AF2F0000}"/>
    <cellStyle name="60% - Ênfase6 25" xfId="10093" xr:uid="{00000000-0005-0000-0000-0000B02F0000}"/>
    <cellStyle name="60% - Ênfase6 25 2" xfId="24648" xr:uid="{00000000-0005-0000-0000-0000B12F0000}"/>
    <cellStyle name="60% - Ênfase6 26" xfId="10094" xr:uid="{00000000-0005-0000-0000-0000B22F0000}"/>
    <cellStyle name="60% - Ênfase6 26 2" xfId="24649" xr:uid="{00000000-0005-0000-0000-0000B32F0000}"/>
    <cellStyle name="60% - Ênfase6 27" xfId="10095" xr:uid="{00000000-0005-0000-0000-0000B42F0000}"/>
    <cellStyle name="60% - Ênfase6 27 2" xfId="24650" xr:uid="{00000000-0005-0000-0000-0000B52F0000}"/>
    <cellStyle name="60% - Ênfase6 28" xfId="10096" xr:uid="{00000000-0005-0000-0000-0000B62F0000}"/>
    <cellStyle name="60% - Ênfase6 28 2" xfId="24651" xr:uid="{00000000-0005-0000-0000-0000B72F0000}"/>
    <cellStyle name="60% - Ênfase6 29" xfId="10097" xr:uid="{00000000-0005-0000-0000-0000B82F0000}"/>
    <cellStyle name="60% - Ênfase6 29 2" xfId="24652" xr:uid="{00000000-0005-0000-0000-0000B92F0000}"/>
    <cellStyle name="60% - Ênfase6 3" xfId="3093" xr:uid="{00000000-0005-0000-0000-0000BA2F0000}"/>
    <cellStyle name="60% - Ênfase6 3 2" xfId="10098" xr:uid="{00000000-0005-0000-0000-0000BB2F0000}"/>
    <cellStyle name="60% - Ênfase6 3 2 2" xfId="24654" xr:uid="{00000000-0005-0000-0000-0000BC2F0000}"/>
    <cellStyle name="60% - Ênfase6 3 3" xfId="10099" xr:uid="{00000000-0005-0000-0000-0000BD2F0000}"/>
    <cellStyle name="60% - Ênfase6 3 3 2" xfId="24655" xr:uid="{00000000-0005-0000-0000-0000BE2F0000}"/>
    <cellStyle name="60% - Ênfase6 3 4" xfId="24653" xr:uid="{00000000-0005-0000-0000-0000BF2F0000}"/>
    <cellStyle name="60% - Ênfase6 3 5" xfId="37409" xr:uid="{00000000-0005-0000-0000-0000C02F0000}"/>
    <cellStyle name="60% - Ênfase6 30" xfId="10100" xr:uid="{00000000-0005-0000-0000-0000C12F0000}"/>
    <cellStyle name="60% - Ênfase6 30 2" xfId="24656" xr:uid="{00000000-0005-0000-0000-0000C22F0000}"/>
    <cellStyle name="60% - Ênfase6 31" xfId="35199" xr:uid="{00000000-0005-0000-0000-0000C32F0000}"/>
    <cellStyle name="60% - Ênfase6 32" xfId="24377" xr:uid="{00000000-0005-0000-0000-0000C42F0000}"/>
    <cellStyle name="60% - Ênfase6 33" xfId="36301" xr:uid="{00000000-0005-0000-0000-0000C52F0000}"/>
    <cellStyle name="60% - Ênfase6 34" xfId="43645" xr:uid="{9B1964EF-43BB-439E-B738-D7A4883264CF}"/>
    <cellStyle name="60% - Ênfase6 4" xfId="3220" xr:uid="{00000000-0005-0000-0000-0000C62F0000}"/>
    <cellStyle name="60% - Ênfase6 4 2" xfId="10101" xr:uid="{00000000-0005-0000-0000-0000C72F0000}"/>
    <cellStyle name="60% - Ênfase6 4 2 2" xfId="24658" xr:uid="{00000000-0005-0000-0000-0000C82F0000}"/>
    <cellStyle name="60% - Ênfase6 4 3" xfId="10102" xr:uid="{00000000-0005-0000-0000-0000C92F0000}"/>
    <cellStyle name="60% - Ênfase6 4 3 2" xfId="24659" xr:uid="{00000000-0005-0000-0000-0000CA2F0000}"/>
    <cellStyle name="60% - Ênfase6 4 4" xfId="24657" xr:uid="{00000000-0005-0000-0000-0000CB2F0000}"/>
    <cellStyle name="60% - Ênfase6 5" xfId="3091" xr:uid="{00000000-0005-0000-0000-0000CC2F0000}"/>
    <cellStyle name="60% - Ênfase6 5 2" xfId="10103" xr:uid="{00000000-0005-0000-0000-0000CD2F0000}"/>
    <cellStyle name="60% - Ênfase6 5 2 2" xfId="24661" xr:uid="{00000000-0005-0000-0000-0000CE2F0000}"/>
    <cellStyle name="60% - Ênfase6 5 3" xfId="10104" xr:uid="{00000000-0005-0000-0000-0000CF2F0000}"/>
    <cellStyle name="60% - Ênfase6 5 3 2" xfId="24662" xr:uid="{00000000-0005-0000-0000-0000D02F0000}"/>
    <cellStyle name="60% - Ênfase6 5 4" xfId="24660" xr:uid="{00000000-0005-0000-0000-0000D12F0000}"/>
    <cellStyle name="60% - Ênfase6 6" xfId="10105" xr:uid="{00000000-0005-0000-0000-0000D22F0000}"/>
    <cellStyle name="60% - Ênfase6 6 2" xfId="24663" xr:uid="{00000000-0005-0000-0000-0000D32F0000}"/>
    <cellStyle name="60% - Ênfase6 7" xfId="10106" xr:uid="{00000000-0005-0000-0000-0000D42F0000}"/>
    <cellStyle name="60% - Ênfase6 7 2" xfId="24664" xr:uid="{00000000-0005-0000-0000-0000D52F0000}"/>
    <cellStyle name="60% - Ênfase6 8" xfId="10107" xr:uid="{00000000-0005-0000-0000-0000D62F0000}"/>
    <cellStyle name="60% - Ênfase6 8 2" xfId="24665" xr:uid="{00000000-0005-0000-0000-0000D72F0000}"/>
    <cellStyle name="60% - Ênfase6 9" xfId="10108" xr:uid="{00000000-0005-0000-0000-0000D82F0000}"/>
    <cellStyle name="60% - Ênfase6 9 2" xfId="10109" xr:uid="{00000000-0005-0000-0000-0000D92F0000}"/>
    <cellStyle name="60% - Ênfase6 9 2 2" xfId="10110" xr:uid="{00000000-0005-0000-0000-0000DA2F0000}"/>
    <cellStyle name="60% - Ênfase6 9 2 2 2" xfId="24668" xr:uid="{00000000-0005-0000-0000-0000DB2F0000}"/>
    <cellStyle name="60% - Ênfase6 9 2 3" xfId="24667" xr:uid="{00000000-0005-0000-0000-0000DC2F0000}"/>
    <cellStyle name="60% - Ênfase6 9 3" xfId="10111" xr:uid="{00000000-0005-0000-0000-0000DD2F0000}"/>
    <cellStyle name="60% - Ênfase6 9 3 2" xfId="24669" xr:uid="{00000000-0005-0000-0000-0000DE2F0000}"/>
    <cellStyle name="60% - Ênfase6 9 4" xfId="24666" xr:uid="{00000000-0005-0000-0000-0000DF2F0000}"/>
    <cellStyle name="752131" xfId="43646" xr:uid="{8CBE1BD0-DC3D-4343-BC2D-C07AE78942F4}"/>
    <cellStyle name="A3 297 x 420 mm" xfId="36302" xr:uid="{00000000-0005-0000-0000-0000E02F0000}"/>
    <cellStyle name="ac" xfId="36303" xr:uid="{00000000-0005-0000-0000-0000E12F0000}"/>
    <cellStyle name="ac 2" xfId="37104" xr:uid="{00000000-0005-0000-0000-0000E22F0000}"/>
    <cellStyle name="Accent1" xfId="27" xr:uid="{00000000-0005-0000-0000-0000E32F0000}"/>
    <cellStyle name="Accent1 - 20%" xfId="28" xr:uid="{00000000-0005-0000-0000-0000E42F0000}"/>
    <cellStyle name="Accent1 - 20% 10" xfId="29" xr:uid="{00000000-0005-0000-0000-0000E52F0000}"/>
    <cellStyle name="Accent1 - 20% 10 2" xfId="24671" xr:uid="{00000000-0005-0000-0000-0000E62F0000}"/>
    <cellStyle name="Accent1 - 20% 11" xfId="30" xr:uid="{00000000-0005-0000-0000-0000E72F0000}"/>
    <cellStyle name="Accent1 - 20% 11 2" xfId="24672" xr:uid="{00000000-0005-0000-0000-0000E82F0000}"/>
    <cellStyle name="Accent1 - 20% 12" xfId="31" xr:uid="{00000000-0005-0000-0000-0000E92F0000}"/>
    <cellStyle name="Accent1 - 20% 12 2" xfId="24673" xr:uid="{00000000-0005-0000-0000-0000EA2F0000}"/>
    <cellStyle name="Accent1 - 20% 13" xfId="32" xr:uid="{00000000-0005-0000-0000-0000EB2F0000}"/>
    <cellStyle name="Accent1 - 20% 13 2" xfId="24674" xr:uid="{00000000-0005-0000-0000-0000EC2F0000}"/>
    <cellStyle name="Accent1 - 20% 14" xfId="33" xr:uid="{00000000-0005-0000-0000-0000ED2F0000}"/>
    <cellStyle name="Accent1 - 20% 14 2" xfId="24675" xr:uid="{00000000-0005-0000-0000-0000EE2F0000}"/>
    <cellStyle name="Accent1 - 20% 15" xfId="34" xr:uid="{00000000-0005-0000-0000-0000EF2F0000}"/>
    <cellStyle name="Accent1 - 20% 15 2" xfId="24676" xr:uid="{00000000-0005-0000-0000-0000F02F0000}"/>
    <cellStyle name="Accent1 - 20% 16" xfId="35" xr:uid="{00000000-0005-0000-0000-0000F12F0000}"/>
    <cellStyle name="Accent1 - 20% 16 2" xfId="24677" xr:uid="{00000000-0005-0000-0000-0000F22F0000}"/>
    <cellStyle name="Accent1 - 20% 17" xfId="36" xr:uid="{00000000-0005-0000-0000-0000F32F0000}"/>
    <cellStyle name="Accent1 - 20% 17 2" xfId="24678" xr:uid="{00000000-0005-0000-0000-0000F42F0000}"/>
    <cellStyle name="Accent1 - 20% 18" xfId="37" xr:uid="{00000000-0005-0000-0000-0000F52F0000}"/>
    <cellStyle name="Accent1 - 20% 18 2" xfId="24670" xr:uid="{00000000-0005-0000-0000-0000F62F0000}"/>
    <cellStyle name="Accent1 - 20% 19" xfId="38" xr:uid="{00000000-0005-0000-0000-0000F72F0000}"/>
    <cellStyle name="Accent1 - 20% 2" xfId="39" xr:uid="{00000000-0005-0000-0000-0000F82F0000}"/>
    <cellStyle name="Accent1 - 20% 2 2" xfId="24679" xr:uid="{00000000-0005-0000-0000-0000F92F0000}"/>
    <cellStyle name="Accent1 - 20% 20" xfId="40" xr:uid="{00000000-0005-0000-0000-0000FA2F0000}"/>
    <cellStyle name="Accent1 - 20% 21" xfId="41" xr:uid="{00000000-0005-0000-0000-0000FB2F0000}"/>
    <cellStyle name="Accent1 - 20% 22" xfId="42" xr:uid="{00000000-0005-0000-0000-0000FC2F0000}"/>
    <cellStyle name="Accent1 - 20% 23" xfId="43" xr:uid="{00000000-0005-0000-0000-0000FD2F0000}"/>
    <cellStyle name="Accent1 - 20% 24" xfId="44" xr:uid="{00000000-0005-0000-0000-0000FE2F0000}"/>
    <cellStyle name="Accent1 - 20% 25" xfId="45" xr:uid="{00000000-0005-0000-0000-0000FF2F0000}"/>
    <cellStyle name="Accent1 - 20% 26" xfId="46" xr:uid="{00000000-0005-0000-0000-000000300000}"/>
    <cellStyle name="Accent1 - 20% 27" xfId="47" xr:uid="{00000000-0005-0000-0000-000001300000}"/>
    <cellStyle name="Accent1 - 20% 28" xfId="48" xr:uid="{00000000-0005-0000-0000-000002300000}"/>
    <cellStyle name="Accent1 - 20% 29" xfId="49" xr:uid="{00000000-0005-0000-0000-000003300000}"/>
    <cellStyle name="Accent1 - 20% 3" xfId="50" xr:uid="{00000000-0005-0000-0000-000004300000}"/>
    <cellStyle name="Accent1 - 20% 3 2" xfId="24680" xr:uid="{00000000-0005-0000-0000-000005300000}"/>
    <cellStyle name="Accent1 - 20% 30" xfId="51" xr:uid="{00000000-0005-0000-0000-000006300000}"/>
    <cellStyle name="Accent1 - 20% 31" xfId="52" xr:uid="{00000000-0005-0000-0000-000007300000}"/>
    <cellStyle name="Accent1 - 20% 32" xfId="53" xr:uid="{00000000-0005-0000-0000-000008300000}"/>
    <cellStyle name="Accent1 - 20% 33" xfId="54" xr:uid="{00000000-0005-0000-0000-000009300000}"/>
    <cellStyle name="Accent1 - 20% 34" xfId="55" xr:uid="{00000000-0005-0000-0000-00000A300000}"/>
    <cellStyle name="Accent1 - 20% 35" xfId="56" xr:uid="{00000000-0005-0000-0000-00000B300000}"/>
    <cellStyle name="Accent1 - 20% 36" xfId="57" xr:uid="{00000000-0005-0000-0000-00000C300000}"/>
    <cellStyle name="Accent1 - 20% 37" xfId="58" xr:uid="{00000000-0005-0000-0000-00000D300000}"/>
    <cellStyle name="Accent1 - 20% 38" xfId="59" xr:uid="{00000000-0005-0000-0000-00000E300000}"/>
    <cellStyle name="Accent1 - 20% 39" xfId="39640" xr:uid="{00000000-0005-0000-0000-00000F300000}"/>
    <cellStyle name="Accent1 - 20% 4" xfId="60" xr:uid="{00000000-0005-0000-0000-000010300000}"/>
    <cellStyle name="Accent1 - 20% 4 2" xfId="24681" xr:uid="{00000000-0005-0000-0000-000011300000}"/>
    <cellStyle name="Accent1 - 20% 5" xfId="61" xr:uid="{00000000-0005-0000-0000-000012300000}"/>
    <cellStyle name="Accent1 - 20% 5 2" xfId="24682" xr:uid="{00000000-0005-0000-0000-000013300000}"/>
    <cellStyle name="Accent1 - 20% 6" xfId="62" xr:uid="{00000000-0005-0000-0000-000014300000}"/>
    <cellStyle name="Accent1 - 20% 6 2" xfId="24683" xr:uid="{00000000-0005-0000-0000-000015300000}"/>
    <cellStyle name="Accent1 - 20% 7" xfId="63" xr:uid="{00000000-0005-0000-0000-000016300000}"/>
    <cellStyle name="Accent1 - 20% 7 2" xfId="24684" xr:uid="{00000000-0005-0000-0000-000017300000}"/>
    <cellStyle name="Accent1 - 20% 8" xfId="64" xr:uid="{00000000-0005-0000-0000-000018300000}"/>
    <cellStyle name="Accent1 - 20% 8 2" xfId="24685" xr:uid="{00000000-0005-0000-0000-000019300000}"/>
    <cellStyle name="Accent1 - 20% 9" xfId="65" xr:uid="{00000000-0005-0000-0000-00001A300000}"/>
    <cellStyle name="Accent1 - 20% 9 2" xfId="24686" xr:uid="{00000000-0005-0000-0000-00001B300000}"/>
    <cellStyle name="Accent1 - 20%_66010.M6" xfId="10112" xr:uid="{00000000-0005-0000-0000-00001C300000}"/>
    <cellStyle name="Accent1 - 40%" xfId="66" xr:uid="{00000000-0005-0000-0000-00001D300000}"/>
    <cellStyle name="Accent1 - 40% 10" xfId="67" xr:uid="{00000000-0005-0000-0000-00001E300000}"/>
    <cellStyle name="Accent1 - 40% 10 2" xfId="24688" xr:uid="{00000000-0005-0000-0000-00001F300000}"/>
    <cellStyle name="Accent1 - 40% 11" xfId="68" xr:uid="{00000000-0005-0000-0000-000020300000}"/>
    <cellStyle name="Accent1 - 40% 11 2" xfId="24689" xr:uid="{00000000-0005-0000-0000-000021300000}"/>
    <cellStyle name="Accent1 - 40% 12" xfId="69" xr:uid="{00000000-0005-0000-0000-000022300000}"/>
    <cellStyle name="Accent1 - 40% 12 2" xfId="24690" xr:uid="{00000000-0005-0000-0000-000023300000}"/>
    <cellStyle name="Accent1 - 40% 13" xfId="70" xr:uid="{00000000-0005-0000-0000-000024300000}"/>
    <cellStyle name="Accent1 - 40% 13 2" xfId="24691" xr:uid="{00000000-0005-0000-0000-000025300000}"/>
    <cellStyle name="Accent1 - 40% 14" xfId="71" xr:uid="{00000000-0005-0000-0000-000026300000}"/>
    <cellStyle name="Accent1 - 40% 14 2" xfId="24692" xr:uid="{00000000-0005-0000-0000-000027300000}"/>
    <cellStyle name="Accent1 - 40% 15" xfId="72" xr:uid="{00000000-0005-0000-0000-000028300000}"/>
    <cellStyle name="Accent1 - 40% 15 2" xfId="24693" xr:uid="{00000000-0005-0000-0000-000029300000}"/>
    <cellStyle name="Accent1 - 40% 16" xfId="73" xr:uid="{00000000-0005-0000-0000-00002A300000}"/>
    <cellStyle name="Accent1 - 40% 16 2" xfId="24694" xr:uid="{00000000-0005-0000-0000-00002B300000}"/>
    <cellStyle name="Accent1 - 40% 17" xfId="74" xr:uid="{00000000-0005-0000-0000-00002C300000}"/>
    <cellStyle name="Accent1 - 40% 17 2" xfId="24695" xr:uid="{00000000-0005-0000-0000-00002D300000}"/>
    <cellStyle name="Accent1 - 40% 18" xfId="75" xr:uid="{00000000-0005-0000-0000-00002E300000}"/>
    <cellStyle name="Accent1 - 40% 18 2" xfId="24687" xr:uid="{00000000-0005-0000-0000-00002F300000}"/>
    <cellStyle name="Accent1 - 40% 19" xfId="76" xr:uid="{00000000-0005-0000-0000-000030300000}"/>
    <cellStyle name="Accent1 - 40% 2" xfId="77" xr:uid="{00000000-0005-0000-0000-000031300000}"/>
    <cellStyle name="Accent1 - 40% 2 2" xfId="24696" xr:uid="{00000000-0005-0000-0000-000032300000}"/>
    <cellStyle name="Accent1 - 40% 20" xfId="78" xr:uid="{00000000-0005-0000-0000-000033300000}"/>
    <cellStyle name="Accent1 - 40% 21" xfId="79" xr:uid="{00000000-0005-0000-0000-000034300000}"/>
    <cellStyle name="Accent1 - 40% 22" xfId="80" xr:uid="{00000000-0005-0000-0000-000035300000}"/>
    <cellStyle name="Accent1 - 40% 23" xfId="81" xr:uid="{00000000-0005-0000-0000-000036300000}"/>
    <cellStyle name="Accent1 - 40% 24" xfId="82" xr:uid="{00000000-0005-0000-0000-000037300000}"/>
    <cellStyle name="Accent1 - 40% 25" xfId="83" xr:uid="{00000000-0005-0000-0000-000038300000}"/>
    <cellStyle name="Accent1 - 40% 26" xfId="84" xr:uid="{00000000-0005-0000-0000-000039300000}"/>
    <cellStyle name="Accent1 - 40% 27" xfId="85" xr:uid="{00000000-0005-0000-0000-00003A300000}"/>
    <cellStyle name="Accent1 - 40% 28" xfId="86" xr:uid="{00000000-0005-0000-0000-00003B300000}"/>
    <cellStyle name="Accent1 - 40% 29" xfId="87" xr:uid="{00000000-0005-0000-0000-00003C300000}"/>
    <cellStyle name="Accent1 - 40% 3" xfId="88" xr:uid="{00000000-0005-0000-0000-00003D300000}"/>
    <cellStyle name="Accent1 - 40% 3 2" xfId="24697" xr:uid="{00000000-0005-0000-0000-00003E300000}"/>
    <cellStyle name="Accent1 - 40% 30" xfId="89" xr:uid="{00000000-0005-0000-0000-00003F300000}"/>
    <cellStyle name="Accent1 - 40% 31" xfId="90" xr:uid="{00000000-0005-0000-0000-000040300000}"/>
    <cellStyle name="Accent1 - 40% 32" xfId="91" xr:uid="{00000000-0005-0000-0000-000041300000}"/>
    <cellStyle name="Accent1 - 40% 33" xfId="92" xr:uid="{00000000-0005-0000-0000-000042300000}"/>
    <cellStyle name="Accent1 - 40% 34" xfId="93" xr:uid="{00000000-0005-0000-0000-000043300000}"/>
    <cellStyle name="Accent1 - 40% 35" xfId="94" xr:uid="{00000000-0005-0000-0000-000044300000}"/>
    <cellStyle name="Accent1 - 40% 36" xfId="95" xr:uid="{00000000-0005-0000-0000-000045300000}"/>
    <cellStyle name="Accent1 - 40% 37" xfId="96" xr:uid="{00000000-0005-0000-0000-000046300000}"/>
    <cellStyle name="Accent1 - 40% 38" xfId="97" xr:uid="{00000000-0005-0000-0000-000047300000}"/>
    <cellStyle name="Accent1 - 40% 39" xfId="39639" xr:uid="{00000000-0005-0000-0000-000048300000}"/>
    <cellStyle name="Accent1 - 40% 4" xfId="98" xr:uid="{00000000-0005-0000-0000-000049300000}"/>
    <cellStyle name="Accent1 - 40% 4 2" xfId="24698" xr:uid="{00000000-0005-0000-0000-00004A300000}"/>
    <cellStyle name="Accent1 - 40% 5" xfId="99" xr:uid="{00000000-0005-0000-0000-00004B300000}"/>
    <cellStyle name="Accent1 - 40% 5 2" xfId="24699" xr:uid="{00000000-0005-0000-0000-00004C300000}"/>
    <cellStyle name="Accent1 - 40% 6" xfId="100" xr:uid="{00000000-0005-0000-0000-00004D300000}"/>
    <cellStyle name="Accent1 - 40% 6 2" xfId="24700" xr:uid="{00000000-0005-0000-0000-00004E300000}"/>
    <cellStyle name="Accent1 - 40% 7" xfId="101" xr:uid="{00000000-0005-0000-0000-00004F300000}"/>
    <cellStyle name="Accent1 - 40% 7 2" xfId="24701" xr:uid="{00000000-0005-0000-0000-000050300000}"/>
    <cellStyle name="Accent1 - 40% 8" xfId="102" xr:uid="{00000000-0005-0000-0000-000051300000}"/>
    <cellStyle name="Accent1 - 40% 8 2" xfId="24702" xr:uid="{00000000-0005-0000-0000-000052300000}"/>
    <cellStyle name="Accent1 - 40% 9" xfId="103" xr:uid="{00000000-0005-0000-0000-000053300000}"/>
    <cellStyle name="Accent1 - 40% 9 2" xfId="24703" xr:uid="{00000000-0005-0000-0000-000054300000}"/>
    <cellStyle name="Accent1 - 40%_66010.M6" xfId="10113" xr:uid="{00000000-0005-0000-0000-000055300000}"/>
    <cellStyle name="Accent1 - 60%" xfId="104" xr:uid="{00000000-0005-0000-0000-000056300000}"/>
    <cellStyle name="Accent1 - 60% 10" xfId="105" xr:uid="{00000000-0005-0000-0000-000057300000}"/>
    <cellStyle name="Accent1 - 60% 11" xfId="106" xr:uid="{00000000-0005-0000-0000-000058300000}"/>
    <cellStyle name="Accent1 - 60% 12" xfId="107" xr:uid="{00000000-0005-0000-0000-000059300000}"/>
    <cellStyle name="Accent1 - 60% 13" xfId="108" xr:uid="{00000000-0005-0000-0000-00005A300000}"/>
    <cellStyle name="Accent1 - 60% 14" xfId="109" xr:uid="{00000000-0005-0000-0000-00005B300000}"/>
    <cellStyle name="Accent1 - 60% 15" xfId="110" xr:uid="{00000000-0005-0000-0000-00005C300000}"/>
    <cellStyle name="Accent1 - 60% 16" xfId="111" xr:uid="{00000000-0005-0000-0000-00005D300000}"/>
    <cellStyle name="Accent1 - 60% 17" xfId="112" xr:uid="{00000000-0005-0000-0000-00005E300000}"/>
    <cellStyle name="Accent1 - 60% 18" xfId="113" xr:uid="{00000000-0005-0000-0000-00005F300000}"/>
    <cellStyle name="Accent1 - 60% 19" xfId="114" xr:uid="{00000000-0005-0000-0000-000060300000}"/>
    <cellStyle name="Accent1 - 60% 2" xfId="115" xr:uid="{00000000-0005-0000-0000-000061300000}"/>
    <cellStyle name="Accent1 - 60% 2 2" xfId="36032" xr:uid="{00000000-0005-0000-0000-000062300000}"/>
    <cellStyle name="Accent1 - 60% 2 3" xfId="35327" xr:uid="{00000000-0005-0000-0000-000063300000}"/>
    <cellStyle name="Accent1 - 60% 20" xfId="116" xr:uid="{00000000-0005-0000-0000-000064300000}"/>
    <cellStyle name="Accent1 - 60% 21" xfId="117" xr:uid="{00000000-0005-0000-0000-000065300000}"/>
    <cellStyle name="Accent1 - 60% 22" xfId="118" xr:uid="{00000000-0005-0000-0000-000066300000}"/>
    <cellStyle name="Accent1 - 60% 23" xfId="119" xr:uid="{00000000-0005-0000-0000-000067300000}"/>
    <cellStyle name="Accent1 - 60% 24" xfId="120" xr:uid="{00000000-0005-0000-0000-000068300000}"/>
    <cellStyle name="Accent1 - 60% 25" xfId="121" xr:uid="{00000000-0005-0000-0000-000069300000}"/>
    <cellStyle name="Accent1 - 60% 26" xfId="122" xr:uid="{00000000-0005-0000-0000-00006A300000}"/>
    <cellStyle name="Accent1 - 60% 27" xfId="123" xr:uid="{00000000-0005-0000-0000-00006B300000}"/>
    <cellStyle name="Accent1 - 60% 28" xfId="124" xr:uid="{00000000-0005-0000-0000-00006C300000}"/>
    <cellStyle name="Accent1 - 60% 29" xfId="125" xr:uid="{00000000-0005-0000-0000-00006D300000}"/>
    <cellStyle name="Accent1 - 60% 3" xfId="126" xr:uid="{00000000-0005-0000-0000-00006E300000}"/>
    <cellStyle name="Accent1 - 60% 3 2" xfId="24704" xr:uid="{00000000-0005-0000-0000-00006F300000}"/>
    <cellStyle name="Accent1 - 60% 30" xfId="127" xr:uid="{00000000-0005-0000-0000-000070300000}"/>
    <cellStyle name="Accent1 - 60% 31" xfId="128" xr:uid="{00000000-0005-0000-0000-000071300000}"/>
    <cellStyle name="Accent1 - 60% 32" xfId="129" xr:uid="{00000000-0005-0000-0000-000072300000}"/>
    <cellStyle name="Accent1 - 60% 33" xfId="130" xr:uid="{00000000-0005-0000-0000-000073300000}"/>
    <cellStyle name="Accent1 - 60% 34" xfId="131" xr:uid="{00000000-0005-0000-0000-000074300000}"/>
    <cellStyle name="Accent1 - 60% 35" xfId="132" xr:uid="{00000000-0005-0000-0000-000075300000}"/>
    <cellStyle name="Accent1 - 60% 36" xfId="133" xr:uid="{00000000-0005-0000-0000-000076300000}"/>
    <cellStyle name="Accent1 - 60% 37" xfId="134" xr:uid="{00000000-0005-0000-0000-000077300000}"/>
    <cellStyle name="Accent1 - 60% 38" xfId="135" xr:uid="{00000000-0005-0000-0000-000078300000}"/>
    <cellStyle name="Accent1 - 60% 39" xfId="41333" xr:uid="{00000000-0005-0000-0000-000079300000}"/>
    <cellStyle name="Accent1 - 60% 4" xfId="136" xr:uid="{00000000-0005-0000-0000-00007A300000}"/>
    <cellStyle name="Accent1 - 60% 5" xfId="137" xr:uid="{00000000-0005-0000-0000-00007B300000}"/>
    <cellStyle name="Accent1 - 60% 6" xfId="138" xr:uid="{00000000-0005-0000-0000-00007C300000}"/>
    <cellStyle name="Accent1 - 60% 7" xfId="139" xr:uid="{00000000-0005-0000-0000-00007D300000}"/>
    <cellStyle name="Accent1 - 60% 8" xfId="140" xr:uid="{00000000-0005-0000-0000-00007E300000}"/>
    <cellStyle name="Accent1 - 60% 9" xfId="141" xr:uid="{00000000-0005-0000-0000-00007F300000}"/>
    <cellStyle name="Accent1 - 60%_BP" xfId="2570" xr:uid="{00000000-0005-0000-0000-000080300000}"/>
    <cellStyle name="Accent1 10" xfId="37410" xr:uid="{00000000-0005-0000-0000-000081300000}"/>
    <cellStyle name="Accent1 10 2" xfId="44575" xr:uid="{568B99F3-837B-4A31-A260-2CFFD577805B}"/>
    <cellStyle name="Accent1 11" xfId="37411" xr:uid="{00000000-0005-0000-0000-000082300000}"/>
    <cellStyle name="Accent1 11 2" xfId="44953" xr:uid="{CB395A5A-8C56-4E22-BA30-B7531421AAAE}"/>
    <cellStyle name="Accent1 12" xfId="39641" xr:uid="{00000000-0005-0000-0000-000083300000}"/>
    <cellStyle name="Accent1 12 2" xfId="44771" xr:uid="{75217725-073E-4DD6-B9D9-A12C16DFE2BA}"/>
    <cellStyle name="Accent1 13" xfId="41349" xr:uid="{00000000-0005-0000-0000-000084300000}"/>
    <cellStyle name="Accent1 13 2" xfId="44619" xr:uid="{70E15CF1-F05C-4393-9ABD-54E19377817A}"/>
    <cellStyle name="Accent1 14" xfId="41332" xr:uid="{00000000-0005-0000-0000-000085300000}"/>
    <cellStyle name="Accent1 14 2" xfId="45122" xr:uid="{56AE7183-D4EC-4A42-8887-134FCBCD054B}"/>
    <cellStyle name="Accent1 15" xfId="41346" xr:uid="{00000000-0005-0000-0000-000086300000}"/>
    <cellStyle name="Accent1 15 2" xfId="44851" xr:uid="{53567538-C66F-492C-A9C5-A61A6D162E62}"/>
    <cellStyle name="Accent1 16" xfId="41393" xr:uid="{00000000-0005-0000-0000-000087300000}"/>
    <cellStyle name="Accent1 16 2" xfId="45266" xr:uid="{25472558-D83B-4262-98F3-DB1D6DBAC5D1}"/>
    <cellStyle name="Accent1 17" xfId="41406" xr:uid="{00000000-0005-0000-0000-000088300000}"/>
    <cellStyle name="Accent1 17 2" xfId="44589" xr:uid="{B5EBC049-EA03-4E55-A585-C3A4A594F718}"/>
    <cellStyle name="Accent1 18" xfId="45485" xr:uid="{B9607008-3CEF-442D-9D2B-F4F9683D3425}"/>
    <cellStyle name="Accent1 19" xfId="45524" xr:uid="{67812373-4BC7-4DBE-9041-69EC73A360E7}"/>
    <cellStyle name="Accent1 2" xfId="10114" xr:uid="{00000000-0005-0000-0000-000089300000}"/>
    <cellStyle name="Accent1 2 2" xfId="24705" xr:uid="{00000000-0005-0000-0000-00008A300000}"/>
    <cellStyle name="Accent1 2 2 2" xfId="36305" xr:uid="{00000000-0005-0000-0000-00008B300000}"/>
    <cellStyle name="Accent1 2 2 3" xfId="44664" xr:uid="{73F4B718-E23E-4343-8DFF-300E24BA5C03}"/>
    <cellStyle name="Accent1 2 3" xfId="37412" xr:uid="{00000000-0005-0000-0000-00008C300000}"/>
    <cellStyle name="Accent1 2 4" xfId="36304" xr:uid="{00000000-0005-0000-0000-00008D300000}"/>
    <cellStyle name="Accent1 2 5" xfId="43647" xr:uid="{F2778882-4F5D-4E0D-9364-AC1A06AD85AD}"/>
    <cellStyle name="Accent1 20" xfId="45357" xr:uid="{5E90BEDF-6369-4CFF-8C7B-98DAF8D2A4CD}"/>
    <cellStyle name="Accent1 21" xfId="45593" xr:uid="{3887F0A8-464D-4E82-A4C7-721F5CA2AE3D}"/>
    <cellStyle name="Accent1 22" xfId="45511" xr:uid="{91C92A47-BB6B-40A3-B26C-AA6593C6C8C0}"/>
    <cellStyle name="Accent1 23" xfId="45579" xr:uid="{9DEC7FAA-57B7-4908-93D0-7F2B1F2C0CBE}"/>
    <cellStyle name="Accent1 24" xfId="45674" xr:uid="{9F65112B-0355-4277-9EC2-105C4539093A}"/>
    <cellStyle name="Accent1 25" xfId="45613" xr:uid="{D196FAAB-08C6-4151-9852-40E9DFC8347D}"/>
    <cellStyle name="Accent1 26" xfId="45616" xr:uid="{02D3CDE1-6E96-49E5-AFA0-029FEE1355D5}"/>
    <cellStyle name="Accent1 27" xfId="45635" xr:uid="{71860ED1-1AB5-45E0-9647-9C3AD5E50A11}"/>
    <cellStyle name="Accent1 28" xfId="45757" xr:uid="{460843AE-DCA1-4521-ABB0-E9D5CE481FDE}"/>
    <cellStyle name="Accent1 29" xfId="43808" xr:uid="{835BE8E2-9DC8-471B-871B-002AD7754AAD}"/>
    <cellStyle name="Accent1 3" xfId="3016" xr:uid="{00000000-0005-0000-0000-00008E300000}"/>
    <cellStyle name="Accent1 3 2" xfId="37413" xr:uid="{00000000-0005-0000-0000-00008F300000}"/>
    <cellStyle name="Accent1 3 3" xfId="36306" xr:uid="{00000000-0005-0000-0000-000090300000}"/>
    <cellStyle name="Accent1 3 4" xfId="43648" xr:uid="{3C2A493E-40D4-48D2-81FE-E941531BAA0C}"/>
    <cellStyle name="Accent1 4" xfId="13588" xr:uid="{00000000-0005-0000-0000-000091300000}"/>
    <cellStyle name="Accent1 4 2" xfId="37414" xr:uid="{00000000-0005-0000-0000-000092300000}"/>
    <cellStyle name="Accent1 5" xfId="20010" xr:uid="{00000000-0005-0000-0000-000093300000}"/>
    <cellStyle name="Accent1 5 2" xfId="44583" xr:uid="{570375EA-DAA4-4BA2-9C5E-00822580F987}"/>
    <cellStyle name="Accent1 6" xfId="19988" xr:uid="{00000000-0005-0000-0000-000094300000}"/>
    <cellStyle name="Accent1 6 2" xfId="44605" xr:uid="{5238AB12-CC8F-46A3-BB2A-450340211D4A}"/>
    <cellStyle name="Accent1 7" xfId="37415" xr:uid="{00000000-0005-0000-0000-000095300000}"/>
    <cellStyle name="Accent1 7 2" xfId="45054" xr:uid="{8493D4F4-3365-4FD8-9B9D-37BF56685C7E}"/>
    <cellStyle name="Accent1 8" xfId="37416" xr:uid="{00000000-0005-0000-0000-000096300000}"/>
    <cellStyle name="Accent1 8 2" xfId="45074" xr:uid="{85877D43-698D-41CC-AA81-367D49489DD2}"/>
    <cellStyle name="Accent1 9" xfId="37417" xr:uid="{00000000-0005-0000-0000-000097300000}"/>
    <cellStyle name="Accent1 9 2" xfId="45124" xr:uid="{B9494C02-28B1-4DA1-AB81-9CFF136E7EEC}"/>
    <cellStyle name="Accent1_AHV-062010-Duratex-SA-03-08-2010" xfId="142" xr:uid="{00000000-0005-0000-0000-000098300000}"/>
    <cellStyle name="Accent2" xfId="143" xr:uid="{00000000-0005-0000-0000-000099300000}"/>
    <cellStyle name="Accent2 - 20%" xfId="144" xr:uid="{00000000-0005-0000-0000-00009A300000}"/>
    <cellStyle name="Accent2 - 20% 10" xfId="145" xr:uid="{00000000-0005-0000-0000-00009B300000}"/>
    <cellStyle name="Accent2 - 20% 10 2" xfId="24707" xr:uid="{00000000-0005-0000-0000-00009C300000}"/>
    <cellStyle name="Accent2 - 20% 11" xfId="146" xr:uid="{00000000-0005-0000-0000-00009D300000}"/>
    <cellStyle name="Accent2 - 20% 11 2" xfId="24708" xr:uid="{00000000-0005-0000-0000-00009E300000}"/>
    <cellStyle name="Accent2 - 20% 12" xfId="147" xr:uid="{00000000-0005-0000-0000-00009F300000}"/>
    <cellStyle name="Accent2 - 20% 12 2" xfId="24709" xr:uid="{00000000-0005-0000-0000-0000A0300000}"/>
    <cellStyle name="Accent2 - 20% 13" xfId="148" xr:uid="{00000000-0005-0000-0000-0000A1300000}"/>
    <cellStyle name="Accent2 - 20% 13 2" xfId="24710" xr:uid="{00000000-0005-0000-0000-0000A2300000}"/>
    <cellStyle name="Accent2 - 20% 14" xfId="149" xr:uid="{00000000-0005-0000-0000-0000A3300000}"/>
    <cellStyle name="Accent2 - 20% 14 2" xfId="24711" xr:uid="{00000000-0005-0000-0000-0000A4300000}"/>
    <cellStyle name="Accent2 - 20% 15" xfId="150" xr:uid="{00000000-0005-0000-0000-0000A5300000}"/>
    <cellStyle name="Accent2 - 20% 15 2" xfId="24712" xr:uid="{00000000-0005-0000-0000-0000A6300000}"/>
    <cellStyle name="Accent2 - 20% 16" xfId="151" xr:uid="{00000000-0005-0000-0000-0000A7300000}"/>
    <cellStyle name="Accent2 - 20% 16 2" xfId="24713" xr:uid="{00000000-0005-0000-0000-0000A8300000}"/>
    <cellStyle name="Accent2 - 20% 17" xfId="152" xr:uid="{00000000-0005-0000-0000-0000A9300000}"/>
    <cellStyle name="Accent2 - 20% 17 2" xfId="24714" xr:uid="{00000000-0005-0000-0000-0000AA300000}"/>
    <cellStyle name="Accent2 - 20% 18" xfId="153" xr:uid="{00000000-0005-0000-0000-0000AB300000}"/>
    <cellStyle name="Accent2 - 20% 18 2" xfId="24706" xr:uid="{00000000-0005-0000-0000-0000AC300000}"/>
    <cellStyle name="Accent2 - 20% 19" xfId="154" xr:uid="{00000000-0005-0000-0000-0000AD300000}"/>
    <cellStyle name="Accent2 - 20% 2" xfId="155" xr:uid="{00000000-0005-0000-0000-0000AE300000}"/>
    <cellStyle name="Accent2 - 20% 2 2" xfId="24715" xr:uid="{00000000-0005-0000-0000-0000AF300000}"/>
    <cellStyle name="Accent2 - 20% 20" xfId="156" xr:uid="{00000000-0005-0000-0000-0000B0300000}"/>
    <cellStyle name="Accent2 - 20% 21" xfId="157" xr:uid="{00000000-0005-0000-0000-0000B1300000}"/>
    <cellStyle name="Accent2 - 20% 22" xfId="158" xr:uid="{00000000-0005-0000-0000-0000B2300000}"/>
    <cellStyle name="Accent2 - 20% 23" xfId="159" xr:uid="{00000000-0005-0000-0000-0000B3300000}"/>
    <cellStyle name="Accent2 - 20% 24" xfId="160" xr:uid="{00000000-0005-0000-0000-0000B4300000}"/>
    <cellStyle name="Accent2 - 20% 25" xfId="161" xr:uid="{00000000-0005-0000-0000-0000B5300000}"/>
    <cellStyle name="Accent2 - 20% 26" xfId="162" xr:uid="{00000000-0005-0000-0000-0000B6300000}"/>
    <cellStyle name="Accent2 - 20% 27" xfId="163" xr:uid="{00000000-0005-0000-0000-0000B7300000}"/>
    <cellStyle name="Accent2 - 20% 28" xfId="164" xr:uid="{00000000-0005-0000-0000-0000B8300000}"/>
    <cellStyle name="Accent2 - 20% 29" xfId="165" xr:uid="{00000000-0005-0000-0000-0000B9300000}"/>
    <cellStyle name="Accent2 - 20% 3" xfId="166" xr:uid="{00000000-0005-0000-0000-0000BA300000}"/>
    <cellStyle name="Accent2 - 20% 3 2" xfId="24716" xr:uid="{00000000-0005-0000-0000-0000BB300000}"/>
    <cellStyle name="Accent2 - 20% 30" xfId="167" xr:uid="{00000000-0005-0000-0000-0000BC300000}"/>
    <cellStyle name="Accent2 - 20% 31" xfId="168" xr:uid="{00000000-0005-0000-0000-0000BD300000}"/>
    <cellStyle name="Accent2 - 20% 32" xfId="169" xr:uid="{00000000-0005-0000-0000-0000BE300000}"/>
    <cellStyle name="Accent2 - 20% 33" xfId="170" xr:uid="{00000000-0005-0000-0000-0000BF300000}"/>
    <cellStyle name="Accent2 - 20% 34" xfId="171" xr:uid="{00000000-0005-0000-0000-0000C0300000}"/>
    <cellStyle name="Accent2 - 20% 35" xfId="172" xr:uid="{00000000-0005-0000-0000-0000C1300000}"/>
    <cellStyle name="Accent2 - 20% 36" xfId="173" xr:uid="{00000000-0005-0000-0000-0000C2300000}"/>
    <cellStyle name="Accent2 - 20% 37" xfId="174" xr:uid="{00000000-0005-0000-0000-0000C3300000}"/>
    <cellStyle name="Accent2 - 20% 38" xfId="175" xr:uid="{00000000-0005-0000-0000-0000C4300000}"/>
    <cellStyle name="Accent2 - 20% 39" xfId="40880" xr:uid="{00000000-0005-0000-0000-0000C5300000}"/>
    <cellStyle name="Accent2 - 20% 4" xfId="176" xr:uid="{00000000-0005-0000-0000-0000C6300000}"/>
    <cellStyle name="Accent2 - 20% 4 2" xfId="24717" xr:uid="{00000000-0005-0000-0000-0000C7300000}"/>
    <cellStyle name="Accent2 - 20% 5" xfId="177" xr:uid="{00000000-0005-0000-0000-0000C8300000}"/>
    <cellStyle name="Accent2 - 20% 5 2" xfId="24718" xr:uid="{00000000-0005-0000-0000-0000C9300000}"/>
    <cellStyle name="Accent2 - 20% 6" xfId="178" xr:uid="{00000000-0005-0000-0000-0000CA300000}"/>
    <cellStyle name="Accent2 - 20% 6 2" xfId="24719" xr:uid="{00000000-0005-0000-0000-0000CB300000}"/>
    <cellStyle name="Accent2 - 20% 7" xfId="179" xr:uid="{00000000-0005-0000-0000-0000CC300000}"/>
    <cellStyle name="Accent2 - 20% 7 2" xfId="24720" xr:uid="{00000000-0005-0000-0000-0000CD300000}"/>
    <cellStyle name="Accent2 - 20% 8" xfId="180" xr:uid="{00000000-0005-0000-0000-0000CE300000}"/>
    <cellStyle name="Accent2 - 20% 8 2" xfId="24721" xr:uid="{00000000-0005-0000-0000-0000CF300000}"/>
    <cellStyle name="Accent2 - 20% 9" xfId="181" xr:uid="{00000000-0005-0000-0000-0000D0300000}"/>
    <cellStyle name="Accent2 - 20% 9 2" xfId="24722" xr:uid="{00000000-0005-0000-0000-0000D1300000}"/>
    <cellStyle name="Accent2 - 20%_66010.M6" xfId="10115" xr:uid="{00000000-0005-0000-0000-0000D2300000}"/>
    <cellStyle name="Accent2 - 40%" xfId="182" xr:uid="{00000000-0005-0000-0000-0000D3300000}"/>
    <cellStyle name="Accent2 - 40% 10" xfId="183" xr:uid="{00000000-0005-0000-0000-0000D4300000}"/>
    <cellStyle name="Accent2 - 40% 10 2" xfId="24724" xr:uid="{00000000-0005-0000-0000-0000D5300000}"/>
    <cellStyle name="Accent2 - 40% 11" xfId="184" xr:uid="{00000000-0005-0000-0000-0000D6300000}"/>
    <cellStyle name="Accent2 - 40% 11 2" xfId="24725" xr:uid="{00000000-0005-0000-0000-0000D7300000}"/>
    <cellStyle name="Accent2 - 40% 12" xfId="185" xr:uid="{00000000-0005-0000-0000-0000D8300000}"/>
    <cellStyle name="Accent2 - 40% 12 2" xfId="24726" xr:uid="{00000000-0005-0000-0000-0000D9300000}"/>
    <cellStyle name="Accent2 - 40% 13" xfId="186" xr:uid="{00000000-0005-0000-0000-0000DA300000}"/>
    <cellStyle name="Accent2 - 40% 13 2" xfId="24727" xr:uid="{00000000-0005-0000-0000-0000DB300000}"/>
    <cellStyle name="Accent2 - 40% 14" xfId="187" xr:uid="{00000000-0005-0000-0000-0000DC300000}"/>
    <cellStyle name="Accent2 - 40% 14 2" xfId="24728" xr:uid="{00000000-0005-0000-0000-0000DD300000}"/>
    <cellStyle name="Accent2 - 40% 15" xfId="188" xr:uid="{00000000-0005-0000-0000-0000DE300000}"/>
    <cellStyle name="Accent2 - 40% 15 2" xfId="24729" xr:uid="{00000000-0005-0000-0000-0000DF300000}"/>
    <cellStyle name="Accent2 - 40% 16" xfId="189" xr:uid="{00000000-0005-0000-0000-0000E0300000}"/>
    <cellStyle name="Accent2 - 40% 16 2" xfId="24730" xr:uid="{00000000-0005-0000-0000-0000E1300000}"/>
    <cellStyle name="Accent2 - 40% 17" xfId="190" xr:uid="{00000000-0005-0000-0000-0000E2300000}"/>
    <cellStyle name="Accent2 - 40% 17 2" xfId="24731" xr:uid="{00000000-0005-0000-0000-0000E3300000}"/>
    <cellStyle name="Accent2 - 40% 18" xfId="191" xr:uid="{00000000-0005-0000-0000-0000E4300000}"/>
    <cellStyle name="Accent2 - 40% 18 2" xfId="24723" xr:uid="{00000000-0005-0000-0000-0000E5300000}"/>
    <cellStyle name="Accent2 - 40% 19" xfId="192" xr:uid="{00000000-0005-0000-0000-0000E6300000}"/>
    <cellStyle name="Accent2 - 40% 2" xfId="193" xr:uid="{00000000-0005-0000-0000-0000E7300000}"/>
    <cellStyle name="Accent2 - 40% 2 2" xfId="24732" xr:uid="{00000000-0005-0000-0000-0000E8300000}"/>
    <cellStyle name="Accent2 - 40% 20" xfId="194" xr:uid="{00000000-0005-0000-0000-0000E9300000}"/>
    <cellStyle name="Accent2 - 40% 21" xfId="195" xr:uid="{00000000-0005-0000-0000-0000EA300000}"/>
    <cellStyle name="Accent2 - 40% 22" xfId="196" xr:uid="{00000000-0005-0000-0000-0000EB300000}"/>
    <cellStyle name="Accent2 - 40% 23" xfId="197" xr:uid="{00000000-0005-0000-0000-0000EC300000}"/>
    <cellStyle name="Accent2 - 40% 24" xfId="198" xr:uid="{00000000-0005-0000-0000-0000ED300000}"/>
    <cellStyle name="Accent2 - 40% 25" xfId="199" xr:uid="{00000000-0005-0000-0000-0000EE300000}"/>
    <cellStyle name="Accent2 - 40% 26" xfId="200" xr:uid="{00000000-0005-0000-0000-0000EF300000}"/>
    <cellStyle name="Accent2 - 40% 27" xfId="201" xr:uid="{00000000-0005-0000-0000-0000F0300000}"/>
    <cellStyle name="Accent2 - 40% 28" xfId="202" xr:uid="{00000000-0005-0000-0000-0000F1300000}"/>
    <cellStyle name="Accent2 - 40% 29" xfId="203" xr:uid="{00000000-0005-0000-0000-0000F2300000}"/>
    <cellStyle name="Accent2 - 40% 3" xfId="204" xr:uid="{00000000-0005-0000-0000-0000F3300000}"/>
    <cellStyle name="Accent2 - 40% 3 2" xfId="24733" xr:uid="{00000000-0005-0000-0000-0000F4300000}"/>
    <cellStyle name="Accent2 - 40% 30" xfId="205" xr:uid="{00000000-0005-0000-0000-0000F5300000}"/>
    <cellStyle name="Accent2 - 40% 31" xfId="206" xr:uid="{00000000-0005-0000-0000-0000F6300000}"/>
    <cellStyle name="Accent2 - 40% 32" xfId="207" xr:uid="{00000000-0005-0000-0000-0000F7300000}"/>
    <cellStyle name="Accent2 - 40% 33" xfId="208" xr:uid="{00000000-0005-0000-0000-0000F8300000}"/>
    <cellStyle name="Accent2 - 40% 34" xfId="209" xr:uid="{00000000-0005-0000-0000-0000F9300000}"/>
    <cellStyle name="Accent2 - 40% 35" xfId="210" xr:uid="{00000000-0005-0000-0000-0000FA300000}"/>
    <cellStyle name="Accent2 - 40% 36" xfId="211" xr:uid="{00000000-0005-0000-0000-0000FB300000}"/>
    <cellStyle name="Accent2 - 40% 37" xfId="212" xr:uid="{00000000-0005-0000-0000-0000FC300000}"/>
    <cellStyle name="Accent2 - 40% 38" xfId="213" xr:uid="{00000000-0005-0000-0000-0000FD300000}"/>
    <cellStyle name="Accent2 - 40% 39" xfId="39637" xr:uid="{00000000-0005-0000-0000-0000FE300000}"/>
    <cellStyle name="Accent2 - 40% 4" xfId="214" xr:uid="{00000000-0005-0000-0000-0000FF300000}"/>
    <cellStyle name="Accent2 - 40% 4 2" xfId="24734" xr:uid="{00000000-0005-0000-0000-000000310000}"/>
    <cellStyle name="Accent2 - 40% 5" xfId="215" xr:uid="{00000000-0005-0000-0000-000001310000}"/>
    <cellStyle name="Accent2 - 40% 5 2" xfId="24735" xr:uid="{00000000-0005-0000-0000-000002310000}"/>
    <cellStyle name="Accent2 - 40% 6" xfId="216" xr:uid="{00000000-0005-0000-0000-000003310000}"/>
    <cellStyle name="Accent2 - 40% 6 2" xfId="24736" xr:uid="{00000000-0005-0000-0000-000004310000}"/>
    <cellStyle name="Accent2 - 40% 7" xfId="217" xr:uid="{00000000-0005-0000-0000-000005310000}"/>
    <cellStyle name="Accent2 - 40% 7 2" xfId="24737" xr:uid="{00000000-0005-0000-0000-000006310000}"/>
    <cellStyle name="Accent2 - 40% 8" xfId="218" xr:uid="{00000000-0005-0000-0000-000007310000}"/>
    <cellStyle name="Accent2 - 40% 8 2" xfId="24738" xr:uid="{00000000-0005-0000-0000-000008310000}"/>
    <cellStyle name="Accent2 - 40% 9" xfId="219" xr:uid="{00000000-0005-0000-0000-000009310000}"/>
    <cellStyle name="Accent2 - 40% 9 2" xfId="24739" xr:uid="{00000000-0005-0000-0000-00000A310000}"/>
    <cellStyle name="Accent2 - 40%_66010.M6" xfId="10116" xr:uid="{00000000-0005-0000-0000-00000B310000}"/>
    <cellStyle name="Accent2 - 60%" xfId="220" xr:uid="{00000000-0005-0000-0000-00000C310000}"/>
    <cellStyle name="Accent2 - 60% 10" xfId="221" xr:uid="{00000000-0005-0000-0000-00000D310000}"/>
    <cellStyle name="Accent2 - 60% 11" xfId="222" xr:uid="{00000000-0005-0000-0000-00000E310000}"/>
    <cellStyle name="Accent2 - 60% 12" xfId="223" xr:uid="{00000000-0005-0000-0000-00000F310000}"/>
    <cellStyle name="Accent2 - 60% 13" xfId="224" xr:uid="{00000000-0005-0000-0000-000010310000}"/>
    <cellStyle name="Accent2 - 60% 14" xfId="225" xr:uid="{00000000-0005-0000-0000-000011310000}"/>
    <cellStyle name="Accent2 - 60% 15" xfId="226" xr:uid="{00000000-0005-0000-0000-000012310000}"/>
    <cellStyle name="Accent2 - 60% 16" xfId="227" xr:uid="{00000000-0005-0000-0000-000013310000}"/>
    <cellStyle name="Accent2 - 60% 17" xfId="228" xr:uid="{00000000-0005-0000-0000-000014310000}"/>
    <cellStyle name="Accent2 - 60% 18" xfId="229" xr:uid="{00000000-0005-0000-0000-000015310000}"/>
    <cellStyle name="Accent2 - 60% 19" xfId="230" xr:uid="{00000000-0005-0000-0000-000016310000}"/>
    <cellStyle name="Accent2 - 60% 2" xfId="231" xr:uid="{00000000-0005-0000-0000-000017310000}"/>
    <cellStyle name="Accent2 - 60% 2 2" xfId="36033" xr:uid="{00000000-0005-0000-0000-000018310000}"/>
    <cellStyle name="Accent2 - 60% 2 3" xfId="35328" xr:uid="{00000000-0005-0000-0000-000019310000}"/>
    <cellStyle name="Accent2 - 60% 20" xfId="232" xr:uid="{00000000-0005-0000-0000-00001A310000}"/>
    <cellStyle name="Accent2 - 60% 21" xfId="233" xr:uid="{00000000-0005-0000-0000-00001B310000}"/>
    <cellStyle name="Accent2 - 60% 22" xfId="234" xr:uid="{00000000-0005-0000-0000-00001C310000}"/>
    <cellStyle name="Accent2 - 60% 23" xfId="235" xr:uid="{00000000-0005-0000-0000-00001D310000}"/>
    <cellStyle name="Accent2 - 60% 24" xfId="236" xr:uid="{00000000-0005-0000-0000-00001E310000}"/>
    <cellStyle name="Accent2 - 60% 25" xfId="237" xr:uid="{00000000-0005-0000-0000-00001F310000}"/>
    <cellStyle name="Accent2 - 60% 26" xfId="238" xr:uid="{00000000-0005-0000-0000-000020310000}"/>
    <cellStyle name="Accent2 - 60% 27" xfId="239" xr:uid="{00000000-0005-0000-0000-000021310000}"/>
    <cellStyle name="Accent2 - 60% 28" xfId="240" xr:uid="{00000000-0005-0000-0000-000022310000}"/>
    <cellStyle name="Accent2 - 60% 29" xfId="241" xr:uid="{00000000-0005-0000-0000-000023310000}"/>
    <cellStyle name="Accent2 - 60% 3" xfId="242" xr:uid="{00000000-0005-0000-0000-000024310000}"/>
    <cellStyle name="Accent2 - 60% 3 2" xfId="24740" xr:uid="{00000000-0005-0000-0000-000025310000}"/>
    <cellStyle name="Accent2 - 60% 30" xfId="243" xr:uid="{00000000-0005-0000-0000-000026310000}"/>
    <cellStyle name="Accent2 - 60% 31" xfId="244" xr:uid="{00000000-0005-0000-0000-000027310000}"/>
    <cellStyle name="Accent2 - 60% 32" xfId="245" xr:uid="{00000000-0005-0000-0000-000028310000}"/>
    <cellStyle name="Accent2 - 60% 33" xfId="246" xr:uid="{00000000-0005-0000-0000-000029310000}"/>
    <cellStyle name="Accent2 - 60% 34" xfId="247" xr:uid="{00000000-0005-0000-0000-00002A310000}"/>
    <cellStyle name="Accent2 - 60% 35" xfId="248" xr:uid="{00000000-0005-0000-0000-00002B310000}"/>
    <cellStyle name="Accent2 - 60% 36" xfId="249" xr:uid="{00000000-0005-0000-0000-00002C310000}"/>
    <cellStyle name="Accent2 - 60% 37" xfId="250" xr:uid="{00000000-0005-0000-0000-00002D310000}"/>
    <cellStyle name="Accent2 - 60% 38" xfId="251" xr:uid="{00000000-0005-0000-0000-00002E310000}"/>
    <cellStyle name="Accent2 - 60% 39" xfId="39636" xr:uid="{00000000-0005-0000-0000-00002F310000}"/>
    <cellStyle name="Accent2 - 60% 4" xfId="252" xr:uid="{00000000-0005-0000-0000-000030310000}"/>
    <cellStyle name="Accent2 - 60% 5" xfId="253" xr:uid="{00000000-0005-0000-0000-000031310000}"/>
    <cellStyle name="Accent2 - 60% 6" xfId="254" xr:uid="{00000000-0005-0000-0000-000032310000}"/>
    <cellStyle name="Accent2 - 60% 7" xfId="255" xr:uid="{00000000-0005-0000-0000-000033310000}"/>
    <cellStyle name="Accent2 - 60% 8" xfId="256" xr:uid="{00000000-0005-0000-0000-000034310000}"/>
    <cellStyle name="Accent2 - 60% 9" xfId="257" xr:uid="{00000000-0005-0000-0000-000035310000}"/>
    <cellStyle name="Accent2 - 60%_BP" xfId="2571" xr:uid="{00000000-0005-0000-0000-000036310000}"/>
    <cellStyle name="Accent2 10" xfId="37418" xr:uid="{00000000-0005-0000-0000-000037310000}"/>
    <cellStyle name="Accent2 10 2" xfId="45129" xr:uid="{B6F365CE-CAC7-496A-93FE-D6BD0F36C858}"/>
    <cellStyle name="Accent2 11" xfId="37419" xr:uid="{00000000-0005-0000-0000-000038310000}"/>
    <cellStyle name="Accent2 11 2" xfId="45149" xr:uid="{7327B573-1F6B-4138-B6DD-045DD4ED1E94}"/>
    <cellStyle name="Accent2 12" xfId="40881" xr:uid="{00000000-0005-0000-0000-000039310000}"/>
    <cellStyle name="Accent2 12 2" xfId="44885" xr:uid="{6AEF7096-3844-43D8-AB74-0C8285869BB0}"/>
    <cellStyle name="Accent2 13" xfId="41301" xr:uid="{00000000-0005-0000-0000-00003A310000}"/>
    <cellStyle name="Accent2 13 2" xfId="45181" xr:uid="{40494D28-DCDA-4866-A2A5-4E0C85C0F97B}"/>
    <cellStyle name="Accent2 14" xfId="40865" xr:uid="{00000000-0005-0000-0000-00003B310000}"/>
    <cellStyle name="Accent2 14 2" xfId="44989" xr:uid="{8C0C53EE-C1F5-45FA-893D-9E282D2FF557}"/>
    <cellStyle name="Accent2 15" xfId="41323" xr:uid="{00000000-0005-0000-0000-00003C310000}"/>
    <cellStyle name="Accent2 15 2" xfId="44869" xr:uid="{6DD0C0BB-1BB0-459F-A59A-A848F8987AD3}"/>
    <cellStyle name="Accent2 16" xfId="41394" xr:uid="{00000000-0005-0000-0000-00003D310000}"/>
    <cellStyle name="Accent2 16 2" xfId="44597" xr:uid="{63D64177-5D3D-4A4A-BEC7-E24C13762138}"/>
    <cellStyle name="Accent2 17" xfId="41407" xr:uid="{00000000-0005-0000-0000-00003E310000}"/>
    <cellStyle name="Accent2 17 2" xfId="45215" xr:uid="{786D7AA6-C1FD-4553-AE74-F761EAF5AAA1}"/>
    <cellStyle name="Accent2 18" xfId="45078" xr:uid="{00432D20-E0CF-4A8D-ADDE-334A377B034A}"/>
    <cellStyle name="Accent2 19" xfId="45400" xr:uid="{747CBDC3-FD58-4674-8EE0-EF93D809D8C4}"/>
    <cellStyle name="Accent2 2" xfId="10117" xr:uid="{00000000-0005-0000-0000-00003F310000}"/>
    <cellStyle name="Accent2 2 2" xfId="24741" xr:uid="{00000000-0005-0000-0000-000040310000}"/>
    <cellStyle name="Accent2 2 2 2" xfId="36308" xr:uid="{00000000-0005-0000-0000-000041310000}"/>
    <cellStyle name="Accent2 2 2 3" xfId="44665" xr:uid="{2C954896-92D5-46DE-8374-20F8764F693F}"/>
    <cellStyle name="Accent2 2 3" xfId="37420" xr:uid="{00000000-0005-0000-0000-000042310000}"/>
    <cellStyle name="Accent2 2 4" xfId="36307" xr:uid="{00000000-0005-0000-0000-000043310000}"/>
    <cellStyle name="Accent2 2 5" xfId="43649" xr:uid="{F6CAF833-80FC-4196-843B-9E588CCF6C0A}"/>
    <cellStyle name="Accent2 20" xfId="45316" xr:uid="{C845D9D7-3EB0-4DFB-818D-ADBD90807931}"/>
    <cellStyle name="Accent2 21" xfId="45644" xr:uid="{057B575E-7AA4-46C7-BAD3-9CED4F21DE6B}"/>
    <cellStyle name="Accent2 22" xfId="45655" xr:uid="{E0CE5DA6-84AF-473D-83FC-883DA39917DB}"/>
    <cellStyle name="Accent2 23" xfId="45553" xr:uid="{D322F3E8-8A8F-4AE4-B13C-702D4B0BAEDD}"/>
    <cellStyle name="Accent2 24" xfId="45706" xr:uid="{0C9EF7CB-6456-45B1-945A-2B512ACF8267}"/>
    <cellStyle name="Accent2 25" xfId="45688" xr:uid="{94C13459-2FA3-4060-96E7-A0DB49C59137}"/>
    <cellStyle name="Accent2 26" xfId="45654" xr:uid="{E68BA52B-520A-43F8-9490-C2E7DF9F14BF}"/>
    <cellStyle name="Accent2 27" xfId="45541" xr:uid="{6B9EFA8B-E988-4F4B-B78B-0691F4B8DBE2}"/>
    <cellStyle name="Accent2 28" xfId="45421" xr:uid="{C9184ADE-607E-4004-8928-209AFE27684B}"/>
    <cellStyle name="Accent2 29" xfId="45769" xr:uid="{2E191A62-1F2F-4734-953A-808FC6309086}"/>
    <cellStyle name="Accent2 3" xfId="3020" xr:uid="{00000000-0005-0000-0000-000044310000}"/>
    <cellStyle name="Accent2 3 2" xfId="37421" xr:uid="{00000000-0005-0000-0000-000045310000}"/>
    <cellStyle name="Accent2 3 3" xfId="36309" xr:uid="{00000000-0005-0000-0000-000046310000}"/>
    <cellStyle name="Accent2 30" xfId="43809" xr:uid="{36F1ECDD-03E4-4622-8F4B-E98AABE1C661}"/>
    <cellStyle name="Accent2 4" xfId="19986" xr:uid="{00000000-0005-0000-0000-000047310000}"/>
    <cellStyle name="Accent2 4 2" xfId="37422" xr:uid="{00000000-0005-0000-0000-000048310000}"/>
    <cellStyle name="Accent2 5" xfId="20008" xr:uid="{00000000-0005-0000-0000-000049310000}"/>
    <cellStyle name="Accent2 5 2" xfId="44584" xr:uid="{75596610-5333-4017-83C7-256544D00C5F}"/>
    <cellStyle name="Accent2 6" xfId="19995" xr:uid="{00000000-0005-0000-0000-00004A310000}"/>
    <cellStyle name="Accent2 6 2" xfId="44604" xr:uid="{D7C18C73-CBEC-4876-A4FA-DF9FEBFD3C58}"/>
    <cellStyle name="Accent2 7" xfId="37423" xr:uid="{00000000-0005-0000-0000-00004B310000}"/>
    <cellStyle name="Accent2 7 2" xfId="44969" xr:uid="{C5553983-CD29-4C62-80FD-CE6062E6640C}"/>
    <cellStyle name="Accent2 8" xfId="37424" xr:uid="{00000000-0005-0000-0000-00004C310000}"/>
    <cellStyle name="Accent2 8 2" xfId="45039" xr:uid="{74D8F291-4046-45DA-8301-DD561112E35C}"/>
    <cellStyle name="Accent2 9" xfId="37425" xr:uid="{00000000-0005-0000-0000-00004D310000}"/>
    <cellStyle name="Accent2 9 2" xfId="44620" xr:uid="{9BA3E814-1FDF-4082-A138-843469E03EFB}"/>
    <cellStyle name="Accent2_AHV-062010-Duratex-SA-03-08-2010" xfId="258" xr:uid="{00000000-0005-0000-0000-00004E310000}"/>
    <cellStyle name="Accent3" xfId="259" xr:uid="{00000000-0005-0000-0000-00004F310000}"/>
    <cellStyle name="Accent3 - 20%" xfId="260" xr:uid="{00000000-0005-0000-0000-000050310000}"/>
    <cellStyle name="Accent3 - 20% 10" xfId="261" xr:uid="{00000000-0005-0000-0000-000051310000}"/>
    <cellStyle name="Accent3 - 20% 10 2" xfId="24743" xr:uid="{00000000-0005-0000-0000-000052310000}"/>
    <cellStyle name="Accent3 - 20% 11" xfId="262" xr:uid="{00000000-0005-0000-0000-000053310000}"/>
    <cellStyle name="Accent3 - 20% 11 2" xfId="24744" xr:uid="{00000000-0005-0000-0000-000054310000}"/>
    <cellStyle name="Accent3 - 20% 12" xfId="263" xr:uid="{00000000-0005-0000-0000-000055310000}"/>
    <cellStyle name="Accent3 - 20% 12 2" xfId="24745" xr:uid="{00000000-0005-0000-0000-000056310000}"/>
    <cellStyle name="Accent3 - 20% 13" xfId="264" xr:uid="{00000000-0005-0000-0000-000057310000}"/>
    <cellStyle name="Accent3 - 20% 13 2" xfId="24746" xr:uid="{00000000-0005-0000-0000-000058310000}"/>
    <cellStyle name="Accent3 - 20% 14" xfId="265" xr:uid="{00000000-0005-0000-0000-000059310000}"/>
    <cellStyle name="Accent3 - 20% 14 2" xfId="24747" xr:uid="{00000000-0005-0000-0000-00005A310000}"/>
    <cellStyle name="Accent3 - 20% 15" xfId="266" xr:uid="{00000000-0005-0000-0000-00005B310000}"/>
    <cellStyle name="Accent3 - 20% 15 2" xfId="24748" xr:uid="{00000000-0005-0000-0000-00005C310000}"/>
    <cellStyle name="Accent3 - 20% 16" xfId="267" xr:uid="{00000000-0005-0000-0000-00005D310000}"/>
    <cellStyle name="Accent3 - 20% 16 2" xfId="24749" xr:uid="{00000000-0005-0000-0000-00005E310000}"/>
    <cellStyle name="Accent3 - 20% 17" xfId="268" xr:uid="{00000000-0005-0000-0000-00005F310000}"/>
    <cellStyle name="Accent3 - 20% 17 2" xfId="24750" xr:uid="{00000000-0005-0000-0000-000060310000}"/>
    <cellStyle name="Accent3 - 20% 18" xfId="269" xr:uid="{00000000-0005-0000-0000-000061310000}"/>
    <cellStyle name="Accent3 - 20% 18 2" xfId="24742" xr:uid="{00000000-0005-0000-0000-000062310000}"/>
    <cellStyle name="Accent3 - 20% 19" xfId="270" xr:uid="{00000000-0005-0000-0000-000063310000}"/>
    <cellStyle name="Accent3 - 20% 2" xfId="271" xr:uid="{00000000-0005-0000-0000-000064310000}"/>
    <cellStyle name="Accent3 - 20% 2 2" xfId="24751" xr:uid="{00000000-0005-0000-0000-000065310000}"/>
    <cellStyle name="Accent3 - 20% 20" xfId="272" xr:uid="{00000000-0005-0000-0000-000066310000}"/>
    <cellStyle name="Accent3 - 20% 21" xfId="273" xr:uid="{00000000-0005-0000-0000-000067310000}"/>
    <cellStyle name="Accent3 - 20% 22" xfId="274" xr:uid="{00000000-0005-0000-0000-000068310000}"/>
    <cellStyle name="Accent3 - 20% 23" xfId="275" xr:uid="{00000000-0005-0000-0000-000069310000}"/>
    <cellStyle name="Accent3 - 20% 24" xfId="276" xr:uid="{00000000-0005-0000-0000-00006A310000}"/>
    <cellStyle name="Accent3 - 20% 25" xfId="277" xr:uid="{00000000-0005-0000-0000-00006B310000}"/>
    <cellStyle name="Accent3 - 20% 26" xfId="278" xr:uid="{00000000-0005-0000-0000-00006C310000}"/>
    <cellStyle name="Accent3 - 20% 27" xfId="279" xr:uid="{00000000-0005-0000-0000-00006D310000}"/>
    <cellStyle name="Accent3 - 20% 28" xfId="280" xr:uid="{00000000-0005-0000-0000-00006E310000}"/>
    <cellStyle name="Accent3 - 20% 29" xfId="281" xr:uid="{00000000-0005-0000-0000-00006F310000}"/>
    <cellStyle name="Accent3 - 20% 3" xfId="282" xr:uid="{00000000-0005-0000-0000-000070310000}"/>
    <cellStyle name="Accent3 - 20% 3 2" xfId="24752" xr:uid="{00000000-0005-0000-0000-000071310000}"/>
    <cellStyle name="Accent3 - 20% 30" xfId="283" xr:uid="{00000000-0005-0000-0000-000072310000}"/>
    <cellStyle name="Accent3 - 20% 31" xfId="284" xr:uid="{00000000-0005-0000-0000-000073310000}"/>
    <cellStyle name="Accent3 - 20% 32" xfId="285" xr:uid="{00000000-0005-0000-0000-000074310000}"/>
    <cellStyle name="Accent3 - 20% 33" xfId="286" xr:uid="{00000000-0005-0000-0000-000075310000}"/>
    <cellStyle name="Accent3 - 20% 34" xfId="287" xr:uid="{00000000-0005-0000-0000-000076310000}"/>
    <cellStyle name="Accent3 - 20% 35" xfId="288" xr:uid="{00000000-0005-0000-0000-000077310000}"/>
    <cellStyle name="Accent3 - 20% 36" xfId="289" xr:uid="{00000000-0005-0000-0000-000078310000}"/>
    <cellStyle name="Accent3 - 20% 37" xfId="290" xr:uid="{00000000-0005-0000-0000-000079310000}"/>
    <cellStyle name="Accent3 - 20% 38" xfId="291" xr:uid="{00000000-0005-0000-0000-00007A310000}"/>
    <cellStyle name="Accent3 - 20% 39" xfId="40863" xr:uid="{00000000-0005-0000-0000-00007B310000}"/>
    <cellStyle name="Accent3 - 20% 4" xfId="292" xr:uid="{00000000-0005-0000-0000-00007C310000}"/>
    <cellStyle name="Accent3 - 20% 4 2" xfId="24753" xr:uid="{00000000-0005-0000-0000-00007D310000}"/>
    <cellStyle name="Accent3 - 20% 5" xfId="293" xr:uid="{00000000-0005-0000-0000-00007E310000}"/>
    <cellStyle name="Accent3 - 20% 5 2" xfId="24754" xr:uid="{00000000-0005-0000-0000-00007F310000}"/>
    <cellStyle name="Accent3 - 20% 6" xfId="294" xr:uid="{00000000-0005-0000-0000-000080310000}"/>
    <cellStyle name="Accent3 - 20% 6 2" xfId="24755" xr:uid="{00000000-0005-0000-0000-000081310000}"/>
    <cellStyle name="Accent3 - 20% 7" xfId="295" xr:uid="{00000000-0005-0000-0000-000082310000}"/>
    <cellStyle name="Accent3 - 20% 7 2" xfId="24756" xr:uid="{00000000-0005-0000-0000-000083310000}"/>
    <cellStyle name="Accent3 - 20% 8" xfId="296" xr:uid="{00000000-0005-0000-0000-000084310000}"/>
    <cellStyle name="Accent3 - 20% 8 2" xfId="24757" xr:uid="{00000000-0005-0000-0000-000085310000}"/>
    <cellStyle name="Accent3 - 20% 9" xfId="297" xr:uid="{00000000-0005-0000-0000-000086310000}"/>
    <cellStyle name="Accent3 - 20% 9 2" xfId="24758" xr:uid="{00000000-0005-0000-0000-000087310000}"/>
    <cellStyle name="Accent3 - 20%_66010.M6" xfId="10118" xr:uid="{00000000-0005-0000-0000-000088310000}"/>
    <cellStyle name="Accent3 - 40%" xfId="298" xr:uid="{00000000-0005-0000-0000-000089310000}"/>
    <cellStyle name="Accent3 - 40% 10" xfId="299" xr:uid="{00000000-0005-0000-0000-00008A310000}"/>
    <cellStyle name="Accent3 - 40% 10 2" xfId="24760" xr:uid="{00000000-0005-0000-0000-00008B310000}"/>
    <cellStyle name="Accent3 - 40% 11" xfId="300" xr:uid="{00000000-0005-0000-0000-00008C310000}"/>
    <cellStyle name="Accent3 - 40% 11 2" xfId="24761" xr:uid="{00000000-0005-0000-0000-00008D310000}"/>
    <cellStyle name="Accent3 - 40% 12" xfId="301" xr:uid="{00000000-0005-0000-0000-00008E310000}"/>
    <cellStyle name="Accent3 - 40% 12 2" xfId="24762" xr:uid="{00000000-0005-0000-0000-00008F310000}"/>
    <cellStyle name="Accent3 - 40% 13" xfId="302" xr:uid="{00000000-0005-0000-0000-000090310000}"/>
    <cellStyle name="Accent3 - 40% 13 2" xfId="24763" xr:uid="{00000000-0005-0000-0000-000091310000}"/>
    <cellStyle name="Accent3 - 40% 14" xfId="303" xr:uid="{00000000-0005-0000-0000-000092310000}"/>
    <cellStyle name="Accent3 - 40% 14 2" xfId="24764" xr:uid="{00000000-0005-0000-0000-000093310000}"/>
    <cellStyle name="Accent3 - 40% 15" xfId="304" xr:uid="{00000000-0005-0000-0000-000094310000}"/>
    <cellStyle name="Accent3 - 40% 15 2" xfId="24765" xr:uid="{00000000-0005-0000-0000-000095310000}"/>
    <cellStyle name="Accent3 - 40% 16" xfId="305" xr:uid="{00000000-0005-0000-0000-000096310000}"/>
    <cellStyle name="Accent3 - 40% 16 2" xfId="24766" xr:uid="{00000000-0005-0000-0000-000097310000}"/>
    <cellStyle name="Accent3 - 40% 17" xfId="306" xr:uid="{00000000-0005-0000-0000-000098310000}"/>
    <cellStyle name="Accent3 - 40% 17 2" xfId="24767" xr:uid="{00000000-0005-0000-0000-000099310000}"/>
    <cellStyle name="Accent3 - 40% 18" xfId="307" xr:uid="{00000000-0005-0000-0000-00009A310000}"/>
    <cellStyle name="Accent3 - 40% 18 2" xfId="24759" xr:uid="{00000000-0005-0000-0000-00009B310000}"/>
    <cellStyle name="Accent3 - 40% 19" xfId="308" xr:uid="{00000000-0005-0000-0000-00009C310000}"/>
    <cellStyle name="Accent3 - 40% 2" xfId="309" xr:uid="{00000000-0005-0000-0000-00009D310000}"/>
    <cellStyle name="Accent3 - 40% 2 2" xfId="24768" xr:uid="{00000000-0005-0000-0000-00009E310000}"/>
    <cellStyle name="Accent3 - 40% 20" xfId="310" xr:uid="{00000000-0005-0000-0000-00009F310000}"/>
    <cellStyle name="Accent3 - 40% 21" xfId="311" xr:uid="{00000000-0005-0000-0000-0000A0310000}"/>
    <cellStyle name="Accent3 - 40% 22" xfId="312" xr:uid="{00000000-0005-0000-0000-0000A1310000}"/>
    <cellStyle name="Accent3 - 40% 23" xfId="313" xr:uid="{00000000-0005-0000-0000-0000A2310000}"/>
    <cellStyle name="Accent3 - 40% 24" xfId="314" xr:uid="{00000000-0005-0000-0000-0000A3310000}"/>
    <cellStyle name="Accent3 - 40% 25" xfId="315" xr:uid="{00000000-0005-0000-0000-0000A4310000}"/>
    <cellStyle name="Accent3 - 40% 26" xfId="316" xr:uid="{00000000-0005-0000-0000-0000A5310000}"/>
    <cellStyle name="Accent3 - 40% 27" xfId="317" xr:uid="{00000000-0005-0000-0000-0000A6310000}"/>
    <cellStyle name="Accent3 - 40% 28" xfId="318" xr:uid="{00000000-0005-0000-0000-0000A7310000}"/>
    <cellStyle name="Accent3 - 40% 29" xfId="319" xr:uid="{00000000-0005-0000-0000-0000A8310000}"/>
    <cellStyle name="Accent3 - 40% 3" xfId="320" xr:uid="{00000000-0005-0000-0000-0000A9310000}"/>
    <cellStyle name="Accent3 - 40% 3 2" xfId="24769" xr:uid="{00000000-0005-0000-0000-0000AA310000}"/>
    <cellStyle name="Accent3 - 40% 30" xfId="321" xr:uid="{00000000-0005-0000-0000-0000AB310000}"/>
    <cellStyle name="Accent3 - 40% 31" xfId="322" xr:uid="{00000000-0005-0000-0000-0000AC310000}"/>
    <cellStyle name="Accent3 - 40% 32" xfId="323" xr:uid="{00000000-0005-0000-0000-0000AD310000}"/>
    <cellStyle name="Accent3 - 40% 33" xfId="324" xr:uid="{00000000-0005-0000-0000-0000AE310000}"/>
    <cellStyle name="Accent3 - 40% 34" xfId="325" xr:uid="{00000000-0005-0000-0000-0000AF310000}"/>
    <cellStyle name="Accent3 - 40% 35" xfId="326" xr:uid="{00000000-0005-0000-0000-0000B0310000}"/>
    <cellStyle name="Accent3 - 40% 36" xfId="327" xr:uid="{00000000-0005-0000-0000-0000B1310000}"/>
    <cellStyle name="Accent3 - 40% 37" xfId="328" xr:uid="{00000000-0005-0000-0000-0000B2310000}"/>
    <cellStyle name="Accent3 - 40% 38" xfId="329" xr:uid="{00000000-0005-0000-0000-0000B3310000}"/>
    <cellStyle name="Accent3 - 40% 39" xfId="39604" xr:uid="{00000000-0005-0000-0000-0000B4310000}"/>
    <cellStyle name="Accent3 - 40% 4" xfId="330" xr:uid="{00000000-0005-0000-0000-0000B5310000}"/>
    <cellStyle name="Accent3 - 40% 4 2" xfId="24770" xr:uid="{00000000-0005-0000-0000-0000B6310000}"/>
    <cellStyle name="Accent3 - 40% 5" xfId="331" xr:uid="{00000000-0005-0000-0000-0000B7310000}"/>
    <cellStyle name="Accent3 - 40% 5 2" xfId="24771" xr:uid="{00000000-0005-0000-0000-0000B8310000}"/>
    <cellStyle name="Accent3 - 40% 6" xfId="332" xr:uid="{00000000-0005-0000-0000-0000B9310000}"/>
    <cellStyle name="Accent3 - 40% 6 2" xfId="24772" xr:uid="{00000000-0005-0000-0000-0000BA310000}"/>
    <cellStyle name="Accent3 - 40% 7" xfId="333" xr:uid="{00000000-0005-0000-0000-0000BB310000}"/>
    <cellStyle name="Accent3 - 40% 7 2" xfId="24773" xr:uid="{00000000-0005-0000-0000-0000BC310000}"/>
    <cellStyle name="Accent3 - 40% 8" xfId="334" xr:uid="{00000000-0005-0000-0000-0000BD310000}"/>
    <cellStyle name="Accent3 - 40% 8 2" xfId="24774" xr:uid="{00000000-0005-0000-0000-0000BE310000}"/>
    <cellStyle name="Accent3 - 40% 9" xfId="335" xr:uid="{00000000-0005-0000-0000-0000BF310000}"/>
    <cellStyle name="Accent3 - 40% 9 2" xfId="24775" xr:uid="{00000000-0005-0000-0000-0000C0310000}"/>
    <cellStyle name="Accent3 - 40%_66010.M6" xfId="10119" xr:uid="{00000000-0005-0000-0000-0000C1310000}"/>
    <cellStyle name="Accent3 - 60%" xfId="336" xr:uid="{00000000-0005-0000-0000-0000C2310000}"/>
    <cellStyle name="Accent3 - 60% 10" xfId="337" xr:uid="{00000000-0005-0000-0000-0000C3310000}"/>
    <cellStyle name="Accent3 - 60% 11" xfId="338" xr:uid="{00000000-0005-0000-0000-0000C4310000}"/>
    <cellStyle name="Accent3 - 60% 12" xfId="339" xr:uid="{00000000-0005-0000-0000-0000C5310000}"/>
    <cellStyle name="Accent3 - 60% 13" xfId="340" xr:uid="{00000000-0005-0000-0000-0000C6310000}"/>
    <cellStyle name="Accent3 - 60% 14" xfId="341" xr:uid="{00000000-0005-0000-0000-0000C7310000}"/>
    <cellStyle name="Accent3 - 60% 15" xfId="342" xr:uid="{00000000-0005-0000-0000-0000C8310000}"/>
    <cellStyle name="Accent3 - 60% 16" xfId="343" xr:uid="{00000000-0005-0000-0000-0000C9310000}"/>
    <cellStyle name="Accent3 - 60% 17" xfId="344" xr:uid="{00000000-0005-0000-0000-0000CA310000}"/>
    <cellStyle name="Accent3 - 60% 18" xfId="345" xr:uid="{00000000-0005-0000-0000-0000CB310000}"/>
    <cellStyle name="Accent3 - 60% 19" xfId="346" xr:uid="{00000000-0005-0000-0000-0000CC310000}"/>
    <cellStyle name="Accent3 - 60% 2" xfId="347" xr:uid="{00000000-0005-0000-0000-0000CD310000}"/>
    <cellStyle name="Accent3 - 60% 2 2" xfId="36034" xr:uid="{00000000-0005-0000-0000-0000CE310000}"/>
    <cellStyle name="Accent3 - 60% 2 3" xfId="35329" xr:uid="{00000000-0005-0000-0000-0000CF310000}"/>
    <cellStyle name="Accent3 - 60% 20" xfId="348" xr:uid="{00000000-0005-0000-0000-0000D0310000}"/>
    <cellStyle name="Accent3 - 60% 21" xfId="349" xr:uid="{00000000-0005-0000-0000-0000D1310000}"/>
    <cellStyle name="Accent3 - 60% 22" xfId="350" xr:uid="{00000000-0005-0000-0000-0000D2310000}"/>
    <cellStyle name="Accent3 - 60% 23" xfId="351" xr:uid="{00000000-0005-0000-0000-0000D3310000}"/>
    <cellStyle name="Accent3 - 60% 24" xfId="352" xr:uid="{00000000-0005-0000-0000-0000D4310000}"/>
    <cellStyle name="Accent3 - 60% 25" xfId="353" xr:uid="{00000000-0005-0000-0000-0000D5310000}"/>
    <cellStyle name="Accent3 - 60% 26" xfId="354" xr:uid="{00000000-0005-0000-0000-0000D6310000}"/>
    <cellStyle name="Accent3 - 60% 27" xfId="355" xr:uid="{00000000-0005-0000-0000-0000D7310000}"/>
    <cellStyle name="Accent3 - 60% 28" xfId="356" xr:uid="{00000000-0005-0000-0000-0000D8310000}"/>
    <cellStyle name="Accent3 - 60% 29" xfId="357" xr:uid="{00000000-0005-0000-0000-0000D9310000}"/>
    <cellStyle name="Accent3 - 60% 3" xfId="358" xr:uid="{00000000-0005-0000-0000-0000DA310000}"/>
    <cellStyle name="Accent3 - 60% 3 2" xfId="24776" xr:uid="{00000000-0005-0000-0000-0000DB310000}"/>
    <cellStyle name="Accent3 - 60% 30" xfId="359" xr:uid="{00000000-0005-0000-0000-0000DC310000}"/>
    <cellStyle name="Accent3 - 60% 31" xfId="360" xr:uid="{00000000-0005-0000-0000-0000DD310000}"/>
    <cellStyle name="Accent3 - 60% 32" xfId="361" xr:uid="{00000000-0005-0000-0000-0000DE310000}"/>
    <cellStyle name="Accent3 - 60% 33" xfId="362" xr:uid="{00000000-0005-0000-0000-0000DF310000}"/>
    <cellStyle name="Accent3 - 60% 34" xfId="363" xr:uid="{00000000-0005-0000-0000-0000E0310000}"/>
    <cellStyle name="Accent3 - 60% 35" xfId="364" xr:uid="{00000000-0005-0000-0000-0000E1310000}"/>
    <cellStyle name="Accent3 - 60% 36" xfId="365" xr:uid="{00000000-0005-0000-0000-0000E2310000}"/>
    <cellStyle name="Accent3 - 60% 37" xfId="366" xr:uid="{00000000-0005-0000-0000-0000E3310000}"/>
    <cellStyle name="Accent3 - 60% 38" xfId="367" xr:uid="{00000000-0005-0000-0000-0000E4310000}"/>
    <cellStyle name="Accent3 - 60% 39" xfId="41334" xr:uid="{00000000-0005-0000-0000-0000E5310000}"/>
    <cellStyle name="Accent3 - 60% 4" xfId="368" xr:uid="{00000000-0005-0000-0000-0000E6310000}"/>
    <cellStyle name="Accent3 - 60% 5" xfId="369" xr:uid="{00000000-0005-0000-0000-0000E7310000}"/>
    <cellStyle name="Accent3 - 60% 6" xfId="370" xr:uid="{00000000-0005-0000-0000-0000E8310000}"/>
    <cellStyle name="Accent3 - 60% 7" xfId="371" xr:uid="{00000000-0005-0000-0000-0000E9310000}"/>
    <cellStyle name="Accent3 - 60% 8" xfId="372" xr:uid="{00000000-0005-0000-0000-0000EA310000}"/>
    <cellStyle name="Accent3 - 60% 9" xfId="373" xr:uid="{00000000-0005-0000-0000-0000EB310000}"/>
    <cellStyle name="Accent3 - 60%_BP" xfId="2572" xr:uid="{00000000-0005-0000-0000-0000EC310000}"/>
    <cellStyle name="Accent3 10" xfId="37426" xr:uid="{00000000-0005-0000-0000-0000ED310000}"/>
    <cellStyle name="Accent3 10 2" xfId="44993" xr:uid="{EDB63A46-4F57-41D4-B61F-E38828A5954E}"/>
    <cellStyle name="Accent3 11" xfId="37427" xr:uid="{00000000-0005-0000-0000-0000EE310000}"/>
    <cellStyle name="Accent3 11 2" xfId="45172" xr:uid="{18FDD013-F974-47B0-8573-EF2853D9A441}"/>
    <cellStyle name="Accent3 12" xfId="40864" xr:uid="{00000000-0005-0000-0000-0000EF310000}"/>
    <cellStyle name="Accent3 12 2" xfId="45176" xr:uid="{4884784C-3D00-46BD-AB3E-2CB9E575D260}"/>
    <cellStyle name="Accent3 13" xfId="41296" xr:uid="{00000000-0005-0000-0000-0000F0310000}"/>
    <cellStyle name="Accent3 13 2" xfId="45073" xr:uid="{23A0C61B-1D07-4EB1-BF23-AAB110BCCACA}"/>
    <cellStyle name="Accent3 14" xfId="39603" xr:uid="{00000000-0005-0000-0000-0000F1310000}"/>
    <cellStyle name="Accent3 14 2" xfId="45128" xr:uid="{EEB53463-C83C-4CEC-B982-4DE41896C7DE}"/>
    <cellStyle name="Accent3 15" xfId="41345" xr:uid="{00000000-0005-0000-0000-0000F2310000}"/>
    <cellStyle name="Accent3 15 2" xfId="45139" xr:uid="{CB42442B-B923-4DE5-984A-5331E5B7D501}"/>
    <cellStyle name="Accent3 16" xfId="41395" xr:uid="{00000000-0005-0000-0000-0000F3310000}"/>
    <cellStyle name="Accent3 16 2" xfId="45348" xr:uid="{D2FF865F-AF46-4F44-A117-E19A6F14EC68}"/>
    <cellStyle name="Accent3 17" xfId="41408" xr:uid="{00000000-0005-0000-0000-0000F4310000}"/>
    <cellStyle name="Accent3 17 2" xfId="44642" xr:uid="{09F1F243-DA3F-48B2-AA43-D7D1039DAD8D}"/>
    <cellStyle name="Accent3 18" xfId="45483" xr:uid="{AA83639D-2CF4-4FD4-9A9F-D74D6D776CD2}"/>
    <cellStyle name="Accent3 19" xfId="45572" xr:uid="{85862548-E29C-4DF5-8917-AAB0D49238B0}"/>
    <cellStyle name="Accent3 2" xfId="10120" xr:uid="{00000000-0005-0000-0000-0000F5310000}"/>
    <cellStyle name="Accent3 2 2" xfId="24777" xr:uid="{00000000-0005-0000-0000-0000F6310000}"/>
    <cellStyle name="Accent3 2 2 2" xfId="36311" xr:uid="{00000000-0005-0000-0000-0000F7310000}"/>
    <cellStyle name="Accent3 2 2 3" xfId="44666" xr:uid="{D897D045-302E-4735-A326-47ABE6F577CA}"/>
    <cellStyle name="Accent3 2 3" xfId="37428" xr:uid="{00000000-0005-0000-0000-0000F8310000}"/>
    <cellStyle name="Accent3 2 4" xfId="36310" xr:uid="{00000000-0005-0000-0000-0000F9310000}"/>
    <cellStyle name="Accent3 2 5" xfId="43650" xr:uid="{46E2720F-EA8F-4BEB-BCC9-1DA25325825F}"/>
    <cellStyle name="Accent3 20" xfId="44872" xr:uid="{8D5AF320-2EBA-42EC-A69C-2A1FD2F8886E}"/>
    <cellStyle name="Accent3 21" xfId="45594" xr:uid="{D9316E6B-6E32-4249-ABED-5C69994FA402}"/>
    <cellStyle name="Accent3 22" xfId="45623" xr:uid="{72713B51-255D-4CCB-8645-96BE87B890AA}"/>
    <cellStyle name="Accent3 23" xfId="45589" xr:uid="{06E3F8C9-7F6C-485F-BCA9-855C9D869F0D}"/>
    <cellStyle name="Accent3 24" xfId="45671" xr:uid="{2939C4EF-64CD-4403-A8F5-786F2185DCBD}"/>
    <cellStyle name="Accent3 25" xfId="45479" xr:uid="{903F2CFD-2F7B-4AEE-8F30-0EAB77D879E1}"/>
    <cellStyle name="Accent3 26" xfId="45397" xr:uid="{F7251813-424A-40C4-9F69-CF9237458EE0}"/>
    <cellStyle name="Accent3 27" xfId="45583" xr:uid="{9229F7FB-3837-436E-99B9-285FECEBDB55}"/>
    <cellStyle name="Accent3 28" xfId="45690" xr:uid="{D10EAC46-B333-4A91-BD5B-6B34C0271587}"/>
    <cellStyle name="Accent3 29" xfId="45770" xr:uid="{A51E8BD4-DE2F-4D0E-99F2-3D133D9E642B}"/>
    <cellStyle name="Accent3 3" xfId="3024" xr:uid="{00000000-0005-0000-0000-0000FA310000}"/>
    <cellStyle name="Accent3 3 2" xfId="37429" xr:uid="{00000000-0005-0000-0000-0000FB310000}"/>
    <cellStyle name="Accent3 3 3" xfId="36312" xr:uid="{00000000-0005-0000-0000-0000FC310000}"/>
    <cellStyle name="Accent3 3 4" xfId="44678" xr:uid="{64485ED7-FD83-4901-BA48-32ED759C4305}"/>
    <cellStyle name="Accent3 30" xfId="43810" xr:uid="{28709B59-E332-43B5-BF3B-C46B6DA096C4}"/>
    <cellStyle name="Accent3 4" xfId="19987" xr:uid="{00000000-0005-0000-0000-0000FD310000}"/>
    <cellStyle name="Accent3 4 2" xfId="37430" xr:uid="{00000000-0005-0000-0000-0000FE310000}"/>
    <cellStyle name="Accent3 4 3" xfId="44841" xr:uid="{30F9562D-DAA6-4931-BF61-2004B77693E2}"/>
    <cellStyle name="Accent3 5" xfId="19992" xr:uid="{00000000-0005-0000-0000-0000FF310000}"/>
    <cellStyle name="Accent3 5 2" xfId="44585" xr:uid="{F4CF7750-9BBC-413F-8730-AC7F9DDCC983}"/>
    <cellStyle name="Accent3 6" xfId="20004" xr:uid="{00000000-0005-0000-0000-000000320000}"/>
    <cellStyle name="Accent3 6 2" xfId="44603" xr:uid="{630079E5-1BF9-474A-81D4-832FB99AA368}"/>
    <cellStyle name="Accent3 7" xfId="37431" xr:uid="{00000000-0005-0000-0000-000001320000}"/>
    <cellStyle name="Accent3 7 2" xfId="44558" xr:uid="{D18DE258-DAC3-4D5F-8324-B8648AAC00DA}"/>
    <cellStyle name="Accent3 8" xfId="37432" xr:uid="{00000000-0005-0000-0000-000002320000}"/>
    <cellStyle name="Accent3 8 2" xfId="44858" xr:uid="{5A69619C-A536-4B9E-A93B-FE606B07C18F}"/>
    <cellStyle name="Accent3 9" xfId="37433" xr:uid="{00000000-0005-0000-0000-000003320000}"/>
    <cellStyle name="Accent3 9 2" xfId="44852" xr:uid="{8B9292BF-1D95-4A4B-9138-27045E43C01F}"/>
    <cellStyle name="Accent3_AHV-062010-Duratex-SA-03-08-2010" xfId="374" xr:uid="{00000000-0005-0000-0000-000004320000}"/>
    <cellStyle name="Accent4" xfId="375" xr:uid="{00000000-0005-0000-0000-000005320000}"/>
    <cellStyle name="Accent4 - 20%" xfId="376" xr:uid="{00000000-0005-0000-0000-000006320000}"/>
    <cellStyle name="Accent4 - 20% 10" xfId="377" xr:uid="{00000000-0005-0000-0000-000007320000}"/>
    <cellStyle name="Accent4 - 20% 10 2" xfId="24779" xr:uid="{00000000-0005-0000-0000-000008320000}"/>
    <cellStyle name="Accent4 - 20% 11" xfId="378" xr:uid="{00000000-0005-0000-0000-000009320000}"/>
    <cellStyle name="Accent4 - 20% 11 2" xfId="24780" xr:uid="{00000000-0005-0000-0000-00000A320000}"/>
    <cellStyle name="Accent4 - 20% 12" xfId="379" xr:uid="{00000000-0005-0000-0000-00000B320000}"/>
    <cellStyle name="Accent4 - 20% 12 2" xfId="24781" xr:uid="{00000000-0005-0000-0000-00000C320000}"/>
    <cellStyle name="Accent4 - 20% 13" xfId="380" xr:uid="{00000000-0005-0000-0000-00000D320000}"/>
    <cellStyle name="Accent4 - 20% 13 2" xfId="24782" xr:uid="{00000000-0005-0000-0000-00000E320000}"/>
    <cellStyle name="Accent4 - 20% 14" xfId="381" xr:uid="{00000000-0005-0000-0000-00000F320000}"/>
    <cellStyle name="Accent4 - 20% 14 2" xfId="24783" xr:uid="{00000000-0005-0000-0000-000010320000}"/>
    <cellStyle name="Accent4 - 20% 15" xfId="382" xr:uid="{00000000-0005-0000-0000-000011320000}"/>
    <cellStyle name="Accent4 - 20% 15 2" xfId="24784" xr:uid="{00000000-0005-0000-0000-000012320000}"/>
    <cellStyle name="Accent4 - 20% 16" xfId="383" xr:uid="{00000000-0005-0000-0000-000013320000}"/>
    <cellStyle name="Accent4 - 20% 16 2" xfId="24785" xr:uid="{00000000-0005-0000-0000-000014320000}"/>
    <cellStyle name="Accent4 - 20% 17" xfId="384" xr:uid="{00000000-0005-0000-0000-000015320000}"/>
    <cellStyle name="Accent4 - 20% 17 2" xfId="24786" xr:uid="{00000000-0005-0000-0000-000016320000}"/>
    <cellStyle name="Accent4 - 20% 18" xfId="385" xr:uid="{00000000-0005-0000-0000-000017320000}"/>
    <cellStyle name="Accent4 - 20% 18 2" xfId="24778" xr:uid="{00000000-0005-0000-0000-000018320000}"/>
    <cellStyle name="Accent4 - 20% 19" xfId="386" xr:uid="{00000000-0005-0000-0000-000019320000}"/>
    <cellStyle name="Accent4 - 20% 2" xfId="387" xr:uid="{00000000-0005-0000-0000-00001A320000}"/>
    <cellStyle name="Accent4 - 20% 2 2" xfId="24787" xr:uid="{00000000-0005-0000-0000-00001B320000}"/>
    <cellStyle name="Accent4 - 20% 20" xfId="388" xr:uid="{00000000-0005-0000-0000-00001C320000}"/>
    <cellStyle name="Accent4 - 20% 21" xfId="389" xr:uid="{00000000-0005-0000-0000-00001D320000}"/>
    <cellStyle name="Accent4 - 20% 22" xfId="390" xr:uid="{00000000-0005-0000-0000-00001E320000}"/>
    <cellStyle name="Accent4 - 20% 23" xfId="391" xr:uid="{00000000-0005-0000-0000-00001F320000}"/>
    <cellStyle name="Accent4 - 20% 24" xfId="392" xr:uid="{00000000-0005-0000-0000-000020320000}"/>
    <cellStyle name="Accent4 - 20% 25" xfId="393" xr:uid="{00000000-0005-0000-0000-000021320000}"/>
    <cellStyle name="Accent4 - 20% 26" xfId="394" xr:uid="{00000000-0005-0000-0000-000022320000}"/>
    <cellStyle name="Accent4 - 20% 27" xfId="395" xr:uid="{00000000-0005-0000-0000-000023320000}"/>
    <cellStyle name="Accent4 - 20% 28" xfId="396" xr:uid="{00000000-0005-0000-0000-000024320000}"/>
    <cellStyle name="Accent4 - 20% 29" xfId="397" xr:uid="{00000000-0005-0000-0000-000025320000}"/>
    <cellStyle name="Accent4 - 20% 3" xfId="398" xr:uid="{00000000-0005-0000-0000-000026320000}"/>
    <cellStyle name="Accent4 - 20% 3 2" xfId="24788" xr:uid="{00000000-0005-0000-0000-000027320000}"/>
    <cellStyle name="Accent4 - 20% 30" xfId="399" xr:uid="{00000000-0005-0000-0000-000028320000}"/>
    <cellStyle name="Accent4 - 20% 31" xfId="400" xr:uid="{00000000-0005-0000-0000-000029320000}"/>
    <cellStyle name="Accent4 - 20% 32" xfId="401" xr:uid="{00000000-0005-0000-0000-00002A320000}"/>
    <cellStyle name="Accent4 - 20% 33" xfId="402" xr:uid="{00000000-0005-0000-0000-00002B320000}"/>
    <cellStyle name="Accent4 - 20% 34" xfId="403" xr:uid="{00000000-0005-0000-0000-00002C320000}"/>
    <cellStyle name="Accent4 - 20% 35" xfId="404" xr:uid="{00000000-0005-0000-0000-00002D320000}"/>
    <cellStyle name="Accent4 - 20% 36" xfId="405" xr:uid="{00000000-0005-0000-0000-00002E320000}"/>
    <cellStyle name="Accent4 - 20% 37" xfId="406" xr:uid="{00000000-0005-0000-0000-00002F320000}"/>
    <cellStyle name="Accent4 - 20% 38" xfId="407" xr:uid="{00000000-0005-0000-0000-000030320000}"/>
    <cellStyle name="Accent4 - 20% 39" xfId="39601" xr:uid="{00000000-0005-0000-0000-000031320000}"/>
    <cellStyle name="Accent4 - 20% 4" xfId="408" xr:uid="{00000000-0005-0000-0000-000032320000}"/>
    <cellStyle name="Accent4 - 20% 4 2" xfId="24789" xr:uid="{00000000-0005-0000-0000-000033320000}"/>
    <cellStyle name="Accent4 - 20% 5" xfId="409" xr:uid="{00000000-0005-0000-0000-000034320000}"/>
    <cellStyle name="Accent4 - 20% 5 2" xfId="24790" xr:uid="{00000000-0005-0000-0000-000035320000}"/>
    <cellStyle name="Accent4 - 20% 6" xfId="410" xr:uid="{00000000-0005-0000-0000-000036320000}"/>
    <cellStyle name="Accent4 - 20% 6 2" xfId="24791" xr:uid="{00000000-0005-0000-0000-000037320000}"/>
    <cellStyle name="Accent4 - 20% 7" xfId="411" xr:uid="{00000000-0005-0000-0000-000038320000}"/>
    <cellStyle name="Accent4 - 20% 7 2" xfId="24792" xr:uid="{00000000-0005-0000-0000-000039320000}"/>
    <cellStyle name="Accent4 - 20% 8" xfId="412" xr:uid="{00000000-0005-0000-0000-00003A320000}"/>
    <cellStyle name="Accent4 - 20% 8 2" xfId="24793" xr:uid="{00000000-0005-0000-0000-00003B320000}"/>
    <cellStyle name="Accent4 - 20% 9" xfId="413" xr:uid="{00000000-0005-0000-0000-00003C320000}"/>
    <cellStyle name="Accent4 - 20% 9 2" xfId="24794" xr:uid="{00000000-0005-0000-0000-00003D320000}"/>
    <cellStyle name="Accent4 - 20%_66010.M6" xfId="10121" xr:uid="{00000000-0005-0000-0000-00003E320000}"/>
    <cellStyle name="Accent4 - 40%" xfId="414" xr:uid="{00000000-0005-0000-0000-00003F320000}"/>
    <cellStyle name="Accent4 - 40% 10" xfId="415" xr:uid="{00000000-0005-0000-0000-000040320000}"/>
    <cellStyle name="Accent4 - 40% 10 2" xfId="24796" xr:uid="{00000000-0005-0000-0000-000041320000}"/>
    <cellStyle name="Accent4 - 40% 11" xfId="416" xr:uid="{00000000-0005-0000-0000-000042320000}"/>
    <cellStyle name="Accent4 - 40% 11 2" xfId="24797" xr:uid="{00000000-0005-0000-0000-000043320000}"/>
    <cellStyle name="Accent4 - 40% 12" xfId="417" xr:uid="{00000000-0005-0000-0000-000044320000}"/>
    <cellStyle name="Accent4 - 40% 12 2" xfId="24798" xr:uid="{00000000-0005-0000-0000-000045320000}"/>
    <cellStyle name="Accent4 - 40% 13" xfId="418" xr:uid="{00000000-0005-0000-0000-000046320000}"/>
    <cellStyle name="Accent4 - 40% 13 2" xfId="24799" xr:uid="{00000000-0005-0000-0000-000047320000}"/>
    <cellStyle name="Accent4 - 40% 14" xfId="419" xr:uid="{00000000-0005-0000-0000-000048320000}"/>
    <cellStyle name="Accent4 - 40% 14 2" xfId="24800" xr:uid="{00000000-0005-0000-0000-000049320000}"/>
    <cellStyle name="Accent4 - 40% 15" xfId="420" xr:uid="{00000000-0005-0000-0000-00004A320000}"/>
    <cellStyle name="Accent4 - 40% 15 2" xfId="24801" xr:uid="{00000000-0005-0000-0000-00004B320000}"/>
    <cellStyle name="Accent4 - 40% 16" xfId="421" xr:uid="{00000000-0005-0000-0000-00004C320000}"/>
    <cellStyle name="Accent4 - 40% 16 2" xfId="24802" xr:uid="{00000000-0005-0000-0000-00004D320000}"/>
    <cellStyle name="Accent4 - 40% 17" xfId="422" xr:uid="{00000000-0005-0000-0000-00004E320000}"/>
    <cellStyle name="Accent4 - 40% 17 2" xfId="24803" xr:uid="{00000000-0005-0000-0000-00004F320000}"/>
    <cellStyle name="Accent4 - 40% 18" xfId="423" xr:uid="{00000000-0005-0000-0000-000050320000}"/>
    <cellStyle name="Accent4 - 40% 18 2" xfId="24795" xr:uid="{00000000-0005-0000-0000-000051320000}"/>
    <cellStyle name="Accent4 - 40% 19" xfId="424" xr:uid="{00000000-0005-0000-0000-000052320000}"/>
    <cellStyle name="Accent4 - 40% 2" xfId="425" xr:uid="{00000000-0005-0000-0000-000053320000}"/>
    <cellStyle name="Accent4 - 40% 2 2" xfId="24804" xr:uid="{00000000-0005-0000-0000-000054320000}"/>
    <cellStyle name="Accent4 - 40% 20" xfId="426" xr:uid="{00000000-0005-0000-0000-000055320000}"/>
    <cellStyle name="Accent4 - 40% 21" xfId="427" xr:uid="{00000000-0005-0000-0000-000056320000}"/>
    <cellStyle name="Accent4 - 40% 22" xfId="428" xr:uid="{00000000-0005-0000-0000-000057320000}"/>
    <cellStyle name="Accent4 - 40% 23" xfId="429" xr:uid="{00000000-0005-0000-0000-000058320000}"/>
    <cellStyle name="Accent4 - 40% 24" xfId="430" xr:uid="{00000000-0005-0000-0000-000059320000}"/>
    <cellStyle name="Accent4 - 40% 25" xfId="431" xr:uid="{00000000-0005-0000-0000-00005A320000}"/>
    <cellStyle name="Accent4 - 40% 26" xfId="432" xr:uid="{00000000-0005-0000-0000-00005B320000}"/>
    <cellStyle name="Accent4 - 40% 27" xfId="433" xr:uid="{00000000-0005-0000-0000-00005C320000}"/>
    <cellStyle name="Accent4 - 40% 28" xfId="434" xr:uid="{00000000-0005-0000-0000-00005D320000}"/>
    <cellStyle name="Accent4 - 40% 29" xfId="435" xr:uid="{00000000-0005-0000-0000-00005E320000}"/>
    <cellStyle name="Accent4 - 40% 3" xfId="436" xr:uid="{00000000-0005-0000-0000-00005F320000}"/>
    <cellStyle name="Accent4 - 40% 3 2" xfId="24805" xr:uid="{00000000-0005-0000-0000-000060320000}"/>
    <cellStyle name="Accent4 - 40% 30" xfId="437" xr:uid="{00000000-0005-0000-0000-000061320000}"/>
    <cellStyle name="Accent4 - 40% 31" xfId="438" xr:uid="{00000000-0005-0000-0000-000062320000}"/>
    <cellStyle name="Accent4 - 40% 32" xfId="439" xr:uid="{00000000-0005-0000-0000-000063320000}"/>
    <cellStyle name="Accent4 - 40% 33" xfId="440" xr:uid="{00000000-0005-0000-0000-000064320000}"/>
    <cellStyle name="Accent4 - 40% 34" xfId="441" xr:uid="{00000000-0005-0000-0000-000065320000}"/>
    <cellStyle name="Accent4 - 40% 35" xfId="442" xr:uid="{00000000-0005-0000-0000-000066320000}"/>
    <cellStyle name="Accent4 - 40% 36" xfId="443" xr:uid="{00000000-0005-0000-0000-000067320000}"/>
    <cellStyle name="Accent4 - 40% 37" xfId="444" xr:uid="{00000000-0005-0000-0000-000068320000}"/>
    <cellStyle name="Accent4 - 40% 38" xfId="445" xr:uid="{00000000-0005-0000-0000-000069320000}"/>
    <cellStyle name="Accent4 - 40% 39" xfId="41335" xr:uid="{00000000-0005-0000-0000-00006A320000}"/>
    <cellStyle name="Accent4 - 40% 4" xfId="446" xr:uid="{00000000-0005-0000-0000-00006B320000}"/>
    <cellStyle name="Accent4 - 40% 4 2" xfId="24806" xr:uid="{00000000-0005-0000-0000-00006C320000}"/>
    <cellStyle name="Accent4 - 40% 5" xfId="447" xr:uid="{00000000-0005-0000-0000-00006D320000}"/>
    <cellStyle name="Accent4 - 40% 5 2" xfId="24807" xr:uid="{00000000-0005-0000-0000-00006E320000}"/>
    <cellStyle name="Accent4 - 40% 6" xfId="448" xr:uid="{00000000-0005-0000-0000-00006F320000}"/>
    <cellStyle name="Accent4 - 40% 6 2" xfId="24808" xr:uid="{00000000-0005-0000-0000-000070320000}"/>
    <cellStyle name="Accent4 - 40% 7" xfId="449" xr:uid="{00000000-0005-0000-0000-000071320000}"/>
    <cellStyle name="Accent4 - 40% 7 2" xfId="24809" xr:uid="{00000000-0005-0000-0000-000072320000}"/>
    <cellStyle name="Accent4 - 40% 8" xfId="450" xr:uid="{00000000-0005-0000-0000-000073320000}"/>
    <cellStyle name="Accent4 - 40% 8 2" xfId="24810" xr:uid="{00000000-0005-0000-0000-000074320000}"/>
    <cellStyle name="Accent4 - 40% 9" xfId="451" xr:uid="{00000000-0005-0000-0000-000075320000}"/>
    <cellStyle name="Accent4 - 40% 9 2" xfId="24811" xr:uid="{00000000-0005-0000-0000-000076320000}"/>
    <cellStyle name="Accent4 - 40%_66010.M6" xfId="10122" xr:uid="{00000000-0005-0000-0000-000077320000}"/>
    <cellStyle name="Accent4 - 60%" xfId="452" xr:uid="{00000000-0005-0000-0000-000078320000}"/>
    <cellStyle name="Accent4 - 60% 10" xfId="453" xr:uid="{00000000-0005-0000-0000-000079320000}"/>
    <cellStyle name="Accent4 - 60% 11" xfId="454" xr:uid="{00000000-0005-0000-0000-00007A320000}"/>
    <cellStyle name="Accent4 - 60% 12" xfId="455" xr:uid="{00000000-0005-0000-0000-00007B320000}"/>
    <cellStyle name="Accent4 - 60% 13" xfId="456" xr:uid="{00000000-0005-0000-0000-00007C320000}"/>
    <cellStyle name="Accent4 - 60% 14" xfId="457" xr:uid="{00000000-0005-0000-0000-00007D320000}"/>
    <cellStyle name="Accent4 - 60% 15" xfId="458" xr:uid="{00000000-0005-0000-0000-00007E320000}"/>
    <cellStyle name="Accent4 - 60% 16" xfId="459" xr:uid="{00000000-0005-0000-0000-00007F320000}"/>
    <cellStyle name="Accent4 - 60% 17" xfId="460" xr:uid="{00000000-0005-0000-0000-000080320000}"/>
    <cellStyle name="Accent4 - 60% 18" xfId="461" xr:uid="{00000000-0005-0000-0000-000081320000}"/>
    <cellStyle name="Accent4 - 60% 19" xfId="462" xr:uid="{00000000-0005-0000-0000-000082320000}"/>
    <cellStyle name="Accent4 - 60% 2" xfId="463" xr:uid="{00000000-0005-0000-0000-000083320000}"/>
    <cellStyle name="Accent4 - 60% 2 2" xfId="36035" xr:uid="{00000000-0005-0000-0000-000084320000}"/>
    <cellStyle name="Accent4 - 60% 2 3" xfId="35330" xr:uid="{00000000-0005-0000-0000-000085320000}"/>
    <cellStyle name="Accent4 - 60% 20" xfId="464" xr:uid="{00000000-0005-0000-0000-000086320000}"/>
    <cellStyle name="Accent4 - 60% 21" xfId="465" xr:uid="{00000000-0005-0000-0000-000087320000}"/>
    <cellStyle name="Accent4 - 60% 22" xfId="466" xr:uid="{00000000-0005-0000-0000-000088320000}"/>
    <cellStyle name="Accent4 - 60% 23" xfId="467" xr:uid="{00000000-0005-0000-0000-000089320000}"/>
    <cellStyle name="Accent4 - 60% 24" xfId="468" xr:uid="{00000000-0005-0000-0000-00008A320000}"/>
    <cellStyle name="Accent4 - 60% 25" xfId="469" xr:uid="{00000000-0005-0000-0000-00008B320000}"/>
    <cellStyle name="Accent4 - 60% 26" xfId="470" xr:uid="{00000000-0005-0000-0000-00008C320000}"/>
    <cellStyle name="Accent4 - 60% 27" xfId="471" xr:uid="{00000000-0005-0000-0000-00008D320000}"/>
    <cellStyle name="Accent4 - 60% 28" xfId="472" xr:uid="{00000000-0005-0000-0000-00008E320000}"/>
    <cellStyle name="Accent4 - 60% 29" xfId="473" xr:uid="{00000000-0005-0000-0000-00008F320000}"/>
    <cellStyle name="Accent4 - 60% 3" xfId="474" xr:uid="{00000000-0005-0000-0000-000090320000}"/>
    <cellStyle name="Accent4 - 60% 3 2" xfId="24812" xr:uid="{00000000-0005-0000-0000-000091320000}"/>
    <cellStyle name="Accent4 - 60% 30" xfId="475" xr:uid="{00000000-0005-0000-0000-000092320000}"/>
    <cellStyle name="Accent4 - 60% 31" xfId="476" xr:uid="{00000000-0005-0000-0000-000093320000}"/>
    <cellStyle name="Accent4 - 60% 32" xfId="477" xr:uid="{00000000-0005-0000-0000-000094320000}"/>
    <cellStyle name="Accent4 - 60% 33" xfId="478" xr:uid="{00000000-0005-0000-0000-000095320000}"/>
    <cellStyle name="Accent4 - 60% 34" xfId="479" xr:uid="{00000000-0005-0000-0000-000096320000}"/>
    <cellStyle name="Accent4 - 60% 35" xfId="480" xr:uid="{00000000-0005-0000-0000-000097320000}"/>
    <cellStyle name="Accent4 - 60% 36" xfId="481" xr:uid="{00000000-0005-0000-0000-000098320000}"/>
    <cellStyle name="Accent4 - 60% 37" xfId="482" xr:uid="{00000000-0005-0000-0000-000099320000}"/>
    <cellStyle name="Accent4 - 60% 38" xfId="483" xr:uid="{00000000-0005-0000-0000-00009A320000}"/>
    <cellStyle name="Accent4 - 60% 39" xfId="40862" xr:uid="{00000000-0005-0000-0000-00009B320000}"/>
    <cellStyle name="Accent4 - 60% 4" xfId="484" xr:uid="{00000000-0005-0000-0000-00009C320000}"/>
    <cellStyle name="Accent4 - 60% 5" xfId="485" xr:uid="{00000000-0005-0000-0000-00009D320000}"/>
    <cellStyle name="Accent4 - 60% 6" xfId="486" xr:uid="{00000000-0005-0000-0000-00009E320000}"/>
    <cellStyle name="Accent4 - 60% 7" xfId="487" xr:uid="{00000000-0005-0000-0000-00009F320000}"/>
    <cellStyle name="Accent4 - 60% 8" xfId="488" xr:uid="{00000000-0005-0000-0000-0000A0320000}"/>
    <cellStyle name="Accent4 - 60% 9" xfId="489" xr:uid="{00000000-0005-0000-0000-0000A1320000}"/>
    <cellStyle name="Accent4 - 60%_BP" xfId="2573" xr:uid="{00000000-0005-0000-0000-0000A2320000}"/>
    <cellStyle name="Accent4 10" xfId="37434" xr:uid="{00000000-0005-0000-0000-0000A3320000}"/>
    <cellStyle name="Accent4 10 2" xfId="44870" xr:uid="{0282483D-2514-48B1-85BD-0745F59525E3}"/>
    <cellStyle name="Accent4 11" xfId="37435" xr:uid="{00000000-0005-0000-0000-0000A4320000}"/>
    <cellStyle name="Accent4 11 2" xfId="44630" xr:uid="{5A5CC52E-B1AA-40D7-B8F0-E9385B41D795}"/>
    <cellStyle name="Accent4 12" xfId="39602" xr:uid="{00000000-0005-0000-0000-0000A5320000}"/>
    <cellStyle name="Accent4 12 2" xfId="44621" xr:uid="{9A148E8C-E8F0-423C-AAB5-1C2B7D03943E}"/>
    <cellStyle name="Accent4 13" xfId="41293" xr:uid="{00000000-0005-0000-0000-0000A6320000}"/>
    <cellStyle name="Accent4 13 2" xfId="44936" xr:uid="{052FB090-0CF4-4CE3-88EC-66E79F8FE36A}"/>
    <cellStyle name="Accent4 14" xfId="40879" xr:uid="{00000000-0005-0000-0000-0000A7320000}"/>
    <cellStyle name="Accent4 14 2" xfId="45185" xr:uid="{957C213B-8A26-4360-9F56-575BA2E1DC05}"/>
    <cellStyle name="Accent4 15" xfId="41343" xr:uid="{00000000-0005-0000-0000-0000A8320000}"/>
    <cellStyle name="Accent4 15 2" xfId="45065" xr:uid="{B733F36A-0EDA-4F49-8DB9-5E18853A8006}"/>
    <cellStyle name="Accent4 16" xfId="41396" xr:uid="{00000000-0005-0000-0000-0000A9320000}"/>
    <cellStyle name="Accent4 16 2" xfId="44607" xr:uid="{FC1EB25C-1289-46C2-90CD-71FD6F3D1B65}"/>
    <cellStyle name="Accent4 17" xfId="41409" xr:uid="{00000000-0005-0000-0000-0000AA320000}"/>
    <cellStyle name="Accent4 17 2" xfId="45110" xr:uid="{6B304763-F37B-48DA-8D63-0B689FC191F1}"/>
    <cellStyle name="Accent4 18" xfId="45286" xr:uid="{4069ECBE-CD19-4185-A971-A32B965B3D58}"/>
    <cellStyle name="Accent4 19" xfId="45141" xr:uid="{1715AFBE-E494-4592-B3F6-7B19AF1CFE63}"/>
    <cellStyle name="Accent4 2" xfId="10123" xr:uid="{00000000-0005-0000-0000-0000AB320000}"/>
    <cellStyle name="Accent4 2 2" xfId="24813" xr:uid="{00000000-0005-0000-0000-0000AC320000}"/>
    <cellStyle name="Accent4 2 2 2" xfId="36314" xr:uid="{00000000-0005-0000-0000-0000AD320000}"/>
    <cellStyle name="Accent4 2 2 3" xfId="44668" xr:uid="{F8AB5F63-9B6D-4076-A1B0-4466F6A74859}"/>
    <cellStyle name="Accent4 2 3" xfId="37436" xr:uid="{00000000-0005-0000-0000-0000AE320000}"/>
    <cellStyle name="Accent4 2 4" xfId="36313" xr:uid="{00000000-0005-0000-0000-0000AF320000}"/>
    <cellStyle name="Accent4 2 5" xfId="43651" xr:uid="{3DB23A2C-BD9C-4515-AD8D-90B41A1C6564}"/>
    <cellStyle name="Accent4 20" xfId="45481" xr:uid="{6E7F14D2-8458-4DBF-BA6A-58DB97438142}"/>
    <cellStyle name="Accent4 21" xfId="45439" xr:uid="{1B2A1BA4-E48B-42FE-87CB-3517ACD07EC6}"/>
    <cellStyle name="Accent4 22" xfId="45561" xr:uid="{DD4A3C62-9300-4AB9-AC89-FF02F616EE23}"/>
    <cellStyle name="Accent4 23" xfId="45088" xr:uid="{03143674-D51D-47D5-AF45-A27068A3D6AD}"/>
    <cellStyle name="Accent4 24" xfId="45629" xr:uid="{B31F4D34-D7F6-4DED-8FF8-17C4D39CDAF8}"/>
    <cellStyle name="Accent4 25" xfId="45307" xr:uid="{889CEAB3-EDCE-436F-A3BE-2CD23445C692}"/>
    <cellStyle name="Accent4 26" xfId="45689" xr:uid="{E785C762-0FB5-4B35-AC34-FFFD8F447E12}"/>
    <cellStyle name="Accent4 27" xfId="45155" xr:uid="{29FD993D-843D-4858-9DAE-4C033BF220BC}"/>
    <cellStyle name="Accent4 28" xfId="45756" xr:uid="{F1445937-4242-41C7-9CF6-7503E7D988A5}"/>
    <cellStyle name="Accent4 29" xfId="45771" xr:uid="{A8EA1964-CDC2-42A6-96AD-D408EF4ED59B}"/>
    <cellStyle name="Accent4 3" xfId="3028" xr:uid="{00000000-0005-0000-0000-0000B0320000}"/>
    <cellStyle name="Accent4 3 2" xfId="37437" xr:uid="{00000000-0005-0000-0000-0000B1320000}"/>
    <cellStyle name="Accent4 3 3" xfId="36315" xr:uid="{00000000-0005-0000-0000-0000B2320000}"/>
    <cellStyle name="Accent4 3 4" xfId="44672" xr:uid="{13A8C77E-0FDE-4D2B-BF03-15BC13999EED}"/>
    <cellStyle name="Accent4 30" xfId="43811" xr:uid="{302AD088-819C-4AA1-8FD5-FC806E95A51A}"/>
    <cellStyle name="Accent4 4" xfId="19989" xr:uid="{00000000-0005-0000-0000-0000B3320000}"/>
    <cellStyle name="Accent4 4 2" xfId="37438" xr:uid="{00000000-0005-0000-0000-0000B4320000}"/>
    <cellStyle name="Accent4 4 3" xfId="44840" xr:uid="{6483A454-A731-4E56-8DD8-F1EB70B93AB4}"/>
    <cellStyle name="Accent4 5" xfId="20007" xr:uid="{00000000-0005-0000-0000-0000B5320000}"/>
    <cellStyle name="Accent4 5 2" xfId="44586" xr:uid="{0D05555F-246B-42D9-B0B9-5DA346537B49}"/>
    <cellStyle name="Accent4 6" xfId="19996" xr:uid="{00000000-0005-0000-0000-0000B6320000}"/>
    <cellStyle name="Accent4 6 2" xfId="44602" xr:uid="{760542B5-1815-4790-B3E9-DFFEBE273E49}"/>
    <cellStyle name="Accent4 7" xfId="37439" xr:uid="{00000000-0005-0000-0000-0000B7320000}"/>
    <cellStyle name="Accent4 7 2" xfId="45052" xr:uid="{75029C2A-52A9-43C0-9A2F-EDE1AA9F5410}"/>
    <cellStyle name="Accent4 8" xfId="37440" xr:uid="{00000000-0005-0000-0000-0000B8320000}"/>
    <cellStyle name="Accent4 8 2" xfId="44859" xr:uid="{39FEB296-BCAE-4C52-B79B-999B049CB473}"/>
    <cellStyle name="Accent4 9" xfId="37441" xr:uid="{00000000-0005-0000-0000-0000B9320000}"/>
    <cellStyle name="Accent4 9 2" xfId="45125" xr:uid="{52434CAE-DE4B-40ED-A741-B14D4EB552C5}"/>
    <cellStyle name="Accent4_AHV-062010-Duratex-SA-03-08-2010" xfId="490" xr:uid="{00000000-0005-0000-0000-0000BA320000}"/>
    <cellStyle name="Accent5" xfId="491" xr:uid="{00000000-0005-0000-0000-0000BB320000}"/>
    <cellStyle name="Accent5 - 20%" xfId="492" xr:uid="{00000000-0005-0000-0000-0000BC320000}"/>
    <cellStyle name="Accent5 - 20% 10" xfId="493" xr:uid="{00000000-0005-0000-0000-0000BD320000}"/>
    <cellStyle name="Accent5 - 20% 10 2" xfId="24815" xr:uid="{00000000-0005-0000-0000-0000BE320000}"/>
    <cellStyle name="Accent5 - 20% 11" xfId="494" xr:uid="{00000000-0005-0000-0000-0000BF320000}"/>
    <cellStyle name="Accent5 - 20% 11 2" xfId="24816" xr:uid="{00000000-0005-0000-0000-0000C0320000}"/>
    <cellStyle name="Accent5 - 20% 12" xfId="495" xr:uid="{00000000-0005-0000-0000-0000C1320000}"/>
    <cellStyle name="Accent5 - 20% 12 2" xfId="24817" xr:uid="{00000000-0005-0000-0000-0000C2320000}"/>
    <cellStyle name="Accent5 - 20% 13" xfId="496" xr:uid="{00000000-0005-0000-0000-0000C3320000}"/>
    <cellStyle name="Accent5 - 20% 13 2" xfId="24818" xr:uid="{00000000-0005-0000-0000-0000C4320000}"/>
    <cellStyle name="Accent5 - 20% 14" xfId="497" xr:uid="{00000000-0005-0000-0000-0000C5320000}"/>
    <cellStyle name="Accent5 - 20% 14 2" xfId="24819" xr:uid="{00000000-0005-0000-0000-0000C6320000}"/>
    <cellStyle name="Accent5 - 20% 15" xfId="498" xr:uid="{00000000-0005-0000-0000-0000C7320000}"/>
    <cellStyle name="Accent5 - 20% 15 2" xfId="24820" xr:uid="{00000000-0005-0000-0000-0000C8320000}"/>
    <cellStyle name="Accent5 - 20% 16" xfId="499" xr:uid="{00000000-0005-0000-0000-0000C9320000}"/>
    <cellStyle name="Accent5 - 20% 16 2" xfId="24821" xr:uid="{00000000-0005-0000-0000-0000CA320000}"/>
    <cellStyle name="Accent5 - 20% 17" xfId="500" xr:uid="{00000000-0005-0000-0000-0000CB320000}"/>
    <cellStyle name="Accent5 - 20% 17 2" xfId="24822" xr:uid="{00000000-0005-0000-0000-0000CC320000}"/>
    <cellStyle name="Accent5 - 20% 18" xfId="501" xr:uid="{00000000-0005-0000-0000-0000CD320000}"/>
    <cellStyle name="Accent5 - 20% 18 2" xfId="24814" xr:uid="{00000000-0005-0000-0000-0000CE320000}"/>
    <cellStyle name="Accent5 - 20% 19" xfId="502" xr:uid="{00000000-0005-0000-0000-0000CF320000}"/>
    <cellStyle name="Accent5 - 20% 2" xfId="503" xr:uid="{00000000-0005-0000-0000-0000D0320000}"/>
    <cellStyle name="Accent5 - 20% 2 2" xfId="24823" xr:uid="{00000000-0005-0000-0000-0000D1320000}"/>
    <cellStyle name="Accent5 - 20% 20" xfId="504" xr:uid="{00000000-0005-0000-0000-0000D2320000}"/>
    <cellStyle name="Accent5 - 20% 21" xfId="505" xr:uid="{00000000-0005-0000-0000-0000D3320000}"/>
    <cellStyle name="Accent5 - 20% 22" xfId="506" xr:uid="{00000000-0005-0000-0000-0000D4320000}"/>
    <cellStyle name="Accent5 - 20% 23" xfId="507" xr:uid="{00000000-0005-0000-0000-0000D5320000}"/>
    <cellStyle name="Accent5 - 20% 24" xfId="508" xr:uid="{00000000-0005-0000-0000-0000D6320000}"/>
    <cellStyle name="Accent5 - 20% 25" xfId="509" xr:uid="{00000000-0005-0000-0000-0000D7320000}"/>
    <cellStyle name="Accent5 - 20% 26" xfId="510" xr:uid="{00000000-0005-0000-0000-0000D8320000}"/>
    <cellStyle name="Accent5 - 20% 27" xfId="511" xr:uid="{00000000-0005-0000-0000-0000D9320000}"/>
    <cellStyle name="Accent5 - 20% 28" xfId="512" xr:uid="{00000000-0005-0000-0000-0000DA320000}"/>
    <cellStyle name="Accent5 - 20% 29" xfId="513" xr:uid="{00000000-0005-0000-0000-0000DB320000}"/>
    <cellStyle name="Accent5 - 20% 3" xfId="514" xr:uid="{00000000-0005-0000-0000-0000DC320000}"/>
    <cellStyle name="Accent5 - 20% 3 2" xfId="24824" xr:uid="{00000000-0005-0000-0000-0000DD320000}"/>
    <cellStyle name="Accent5 - 20% 30" xfId="515" xr:uid="{00000000-0005-0000-0000-0000DE320000}"/>
    <cellStyle name="Accent5 - 20% 31" xfId="516" xr:uid="{00000000-0005-0000-0000-0000DF320000}"/>
    <cellStyle name="Accent5 - 20% 32" xfId="517" xr:uid="{00000000-0005-0000-0000-0000E0320000}"/>
    <cellStyle name="Accent5 - 20% 33" xfId="518" xr:uid="{00000000-0005-0000-0000-0000E1320000}"/>
    <cellStyle name="Accent5 - 20% 34" xfId="519" xr:uid="{00000000-0005-0000-0000-0000E2320000}"/>
    <cellStyle name="Accent5 - 20% 35" xfId="520" xr:uid="{00000000-0005-0000-0000-0000E3320000}"/>
    <cellStyle name="Accent5 - 20% 36" xfId="521" xr:uid="{00000000-0005-0000-0000-0000E4320000}"/>
    <cellStyle name="Accent5 - 20% 37" xfId="522" xr:uid="{00000000-0005-0000-0000-0000E5320000}"/>
    <cellStyle name="Accent5 - 20% 38" xfId="523" xr:uid="{00000000-0005-0000-0000-0000E6320000}"/>
    <cellStyle name="Accent5 - 20% 39" xfId="40877" xr:uid="{00000000-0005-0000-0000-0000E7320000}"/>
    <cellStyle name="Accent5 - 20% 4" xfId="524" xr:uid="{00000000-0005-0000-0000-0000E8320000}"/>
    <cellStyle name="Accent5 - 20% 4 2" xfId="24825" xr:uid="{00000000-0005-0000-0000-0000E9320000}"/>
    <cellStyle name="Accent5 - 20% 5" xfId="525" xr:uid="{00000000-0005-0000-0000-0000EA320000}"/>
    <cellStyle name="Accent5 - 20% 5 2" xfId="24826" xr:uid="{00000000-0005-0000-0000-0000EB320000}"/>
    <cellStyle name="Accent5 - 20% 6" xfId="526" xr:uid="{00000000-0005-0000-0000-0000EC320000}"/>
    <cellStyle name="Accent5 - 20% 6 2" xfId="24827" xr:uid="{00000000-0005-0000-0000-0000ED320000}"/>
    <cellStyle name="Accent5 - 20% 7" xfId="527" xr:uid="{00000000-0005-0000-0000-0000EE320000}"/>
    <cellStyle name="Accent5 - 20% 7 2" xfId="24828" xr:uid="{00000000-0005-0000-0000-0000EF320000}"/>
    <cellStyle name="Accent5 - 20% 8" xfId="528" xr:uid="{00000000-0005-0000-0000-0000F0320000}"/>
    <cellStyle name="Accent5 - 20% 8 2" xfId="24829" xr:uid="{00000000-0005-0000-0000-0000F1320000}"/>
    <cellStyle name="Accent5 - 20% 9" xfId="529" xr:uid="{00000000-0005-0000-0000-0000F2320000}"/>
    <cellStyle name="Accent5 - 20% 9 2" xfId="24830" xr:uid="{00000000-0005-0000-0000-0000F3320000}"/>
    <cellStyle name="Accent5 - 20%_66010.M6" xfId="10124" xr:uid="{00000000-0005-0000-0000-0000F4320000}"/>
    <cellStyle name="Accent5 - 40%" xfId="530" xr:uid="{00000000-0005-0000-0000-0000F5320000}"/>
    <cellStyle name="Accent5 - 40% 10" xfId="531" xr:uid="{00000000-0005-0000-0000-0000F6320000}"/>
    <cellStyle name="Accent5 - 40% 10 2" xfId="24832" xr:uid="{00000000-0005-0000-0000-0000F7320000}"/>
    <cellStyle name="Accent5 - 40% 11" xfId="532" xr:uid="{00000000-0005-0000-0000-0000F8320000}"/>
    <cellStyle name="Accent5 - 40% 11 2" xfId="24833" xr:uid="{00000000-0005-0000-0000-0000F9320000}"/>
    <cellStyle name="Accent5 - 40% 12" xfId="533" xr:uid="{00000000-0005-0000-0000-0000FA320000}"/>
    <cellStyle name="Accent5 - 40% 12 2" xfId="24834" xr:uid="{00000000-0005-0000-0000-0000FB320000}"/>
    <cellStyle name="Accent5 - 40% 13" xfId="534" xr:uid="{00000000-0005-0000-0000-0000FC320000}"/>
    <cellStyle name="Accent5 - 40% 13 2" xfId="24835" xr:uid="{00000000-0005-0000-0000-0000FD320000}"/>
    <cellStyle name="Accent5 - 40% 14" xfId="535" xr:uid="{00000000-0005-0000-0000-0000FE320000}"/>
    <cellStyle name="Accent5 - 40% 14 2" xfId="24836" xr:uid="{00000000-0005-0000-0000-0000FF320000}"/>
    <cellStyle name="Accent5 - 40% 15" xfId="536" xr:uid="{00000000-0005-0000-0000-000000330000}"/>
    <cellStyle name="Accent5 - 40% 15 2" xfId="24837" xr:uid="{00000000-0005-0000-0000-000001330000}"/>
    <cellStyle name="Accent5 - 40% 16" xfId="537" xr:uid="{00000000-0005-0000-0000-000002330000}"/>
    <cellStyle name="Accent5 - 40% 16 2" xfId="24838" xr:uid="{00000000-0005-0000-0000-000003330000}"/>
    <cellStyle name="Accent5 - 40% 17" xfId="538" xr:uid="{00000000-0005-0000-0000-000004330000}"/>
    <cellStyle name="Accent5 - 40% 17 2" xfId="24839" xr:uid="{00000000-0005-0000-0000-000005330000}"/>
    <cellStyle name="Accent5 - 40% 18" xfId="24831" xr:uid="{00000000-0005-0000-0000-000006330000}"/>
    <cellStyle name="Accent5 - 40% 2" xfId="539" xr:uid="{00000000-0005-0000-0000-000007330000}"/>
    <cellStyle name="Accent5 - 40% 2 2" xfId="24840" xr:uid="{00000000-0005-0000-0000-000008330000}"/>
    <cellStyle name="Accent5 - 40% 3" xfId="540" xr:uid="{00000000-0005-0000-0000-000009330000}"/>
    <cellStyle name="Accent5 - 40% 3 2" xfId="24841" xr:uid="{00000000-0005-0000-0000-00000A330000}"/>
    <cellStyle name="Accent5 - 40% 4" xfId="541" xr:uid="{00000000-0005-0000-0000-00000B330000}"/>
    <cellStyle name="Accent5 - 40% 4 2" xfId="24842" xr:uid="{00000000-0005-0000-0000-00000C330000}"/>
    <cellStyle name="Accent5 - 40% 5" xfId="542" xr:uid="{00000000-0005-0000-0000-00000D330000}"/>
    <cellStyle name="Accent5 - 40% 5 2" xfId="24843" xr:uid="{00000000-0005-0000-0000-00000E330000}"/>
    <cellStyle name="Accent5 - 40% 6" xfId="543" xr:uid="{00000000-0005-0000-0000-00000F330000}"/>
    <cellStyle name="Accent5 - 40% 6 2" xfId="24844" xr:uid="{00000000-0005-0000-0000-000010330000}"/>
    <cellStyle name="Accent5 - 40% 7" xfId="544" xr:uid="{00000000-0005-0000-0000-000011330000}"/>
    <cellStyle name="Accent5 - 40% 7 2" xfId="24845" xr:uid="{00000000-0005-0000-0000-000012330000}"/>
    <cellStyle name="Accent5 - 40% 8" xfId="545" xr:uid="{00000000-0005-0000-0000-000013330000}"/>
    <cellStyle name="Accent5 - 40% 8 2" xfId="24846" xr:uid="{00000000-0005-0000-0000-000014330000}"/>
    <cellStyle name="Accent5 - 40% 9" xfId="546" xr:uid="{00000000-0005-0000-0000-000015330000}"/>
    <cellStyle name="Accent5 - 40% 9 2" xfId="24847" xr:uid="{00000000-0005-0000-0000-000016330000}"/>
    <cellStyle name="Accent5 - 40%_66010.M6" xfId="10125" xr:uid="{00000000-0005-0000-0000-000017330000}"/>
    <cellStyle name="Accent5 - 60%" xfId="547" xr:uid="{00000000-0005-0000-0000-000018330000}"/>
    <cellStyle name="Accent5 - 60% 10" xfId="548" xr:uid="{00000000-0005-0000-0000-000019330000}"/>
    <cellStyle name="Accent5 - 60% 11" xfId="549" xr:uid="{00000000-0005-0000-0000-00001A330000}"/>
    <cellStyle name="Accent5 - 60% 12" xfId="550" xr:uid="{00000000-0005-0000-0000-00001B330000}"/>
    <cellStyle name="Accent5 - 60% 13" xfId="551" xr:uid="{00000000-0005-0000-0000-00001C330000}"/>
    <cellStyle name="Accent5 - 60% 14" xfId="552" xr:uid="{00000000-0005-0000-0000-00001D330000}"/>
    <cellStyle name="Accent5 - 60% 15" xfId="553" xr:uid="{00000000-0005-0000-0000-00001E330000}"/>
    <cellStyle name="Accent5 - 60% 16" xfId="554" xr:uid="{00000000-0005-0000-0000-00001F330000}"/>
    <cellStyle name="Accent5 - 60% 17" xfId="555" xr:uid="{00000000-0005-0000-0000-000020330000}"/>
    <cellStyle name="Accent5 - 60% 18" xfId="556" xr:uid="{00000000-0005-0000-0000-000021330000}"/>
    <cellStyle name="Accent5 - 60% 19" xfId="557" xr:uid="{00000000-0005-0000-0000-000022330000}"/>
    <cellStyle name="Accent5 - 60% 2" xfId="558" xr:uid="{00000000-0005-0000-0000-000023330000}"/>
    <cellStyle name="Accent5 - 60% 2 2" xfId="36036" xr:uid="{00000000-0005-0000-0000-000024330000}"/>
    <cellStyle name="Accent5 - 60% 2 3" xfId="35331" xr:uid="{00000000-0005-0000-0000-000025330000}"/>
    <cellStyle name="Accent5 - 60% 20" xfId="559" xr:uid="{00000000-0005-0000-0000-000026330000}"/>
    <cellStyle name="Accent5 - 60% 21" xfId="560" xr:uid="{00000000-0005-0000-0000-000027330000}"/>
    <cellStyle name="Accent5 - 60% 22" xfId="561" xr:uid="{00000000-0005-0000-0000-000028330000}"/>
    <cellStyle name="Accent5 - 60% 23" xfId="562" xr:uid="{00000000-0005-0000-0000-000029330000}"/>
    <cellStyle name="Accent5 - 60% 24" xfId="563" xr:uid="{00000000-0005-0000-0000-00002A330000}"/>
    <cellStyle name="Accent5 - 60% 25" xfId="564" xr:uid="{00000000-0005-0000-0000-00002B330000}"/>
    <cellStyle name="Accent5 - 60% 26" xfId="565" xr:uid="{00000000-0005-0000-0000-00002C330000}"/>
    <cellStyle name="Accent5 - 60% 27" xfId="566" xr:uid="{00000000-0005-0000-0000-00002D330000}"/>
    <cellStyle name="Accent5 - 60% 28" xfId="567" xr:uid="{00000000-0005-0000-0000-00002E330000}"/>
    <cellStyle name="Accent5 - 60% 29" xfId="568" xr:uid="{00000000-0005-0000-0000-00002F330000}"/>
    <cellStyle name="Accent5 - 60% 3" xfId="569" xr:uid="{00000000-0005-0000-0000-000030330000}"/>
    <cellStyle name="Accent5 - 60% 3 2" xfId="24848" xr:uid="{00000000-0005-0000-0000-000031330000}"/>
    <cellStyle name="Accent5 - 60% 30" xfId="570" xr:uid="{00000000-0005-0000-0000-000032330000}"/>
    <cellStyle name="Accent5 - 60% 31" xfId="571" xr:uid="{00000000-0005-0000-0000-000033330000}"/>
    <cellStyle name="Accent5 - 60% 32" xfId="572" xr:uid="{00000000-0005-0000-0000-000034330000}"/>
    <cellStyle name="Accent5 - 60% 33" xfId="573" xr:uid="{00000000-0005-0000-0000-000035330000}"/>
    <cellStyle name="Accent5 - 60% 34" xfId="574" xr:uid="{00000000-0005-0000-0000-000036330000}"/>
    <cellStyle name="Accent5 - 60% 35" xfId="575" xr:uid="{00000000-0005-0000-0000-000037330000}"/>
    <cellStyle name="Accent5 - 60% 36" xfId="576" xr:uid="{00000000-0005-0000-0000-000038330000}"/>
    <cellStyle name="Accent5 - 60% 37" xfId="577" xr:uid="{00000000-0005-0000-0000-000039330000}"/>
    <cellStyle name="Accent5 - 60% 38" xfId="578" xr:uid="{00000000-0005-0000-0000-00003A330000}"/>
    <cellStyle name="Accent5 - 60% 39" xfId="40876" xr:uid="{00000000-0005-0000-0000-00003B330000}"/>
    <cellStyle name="Accent5 - 60% 4" xfId="579" xr:uid="{00000000-0005-0000-0000-00003C330000}"/>
    <cellStyle name="Accent5 - 60% 5" xfId="580" xr:uid="{00000000-0005-0000-0000-00003D330000}"/>
    <cellStyle name="Accent5 - 60% 6" xfId="581" xr:uid="{00000000-0005-0000-0000-00003E330000}"/>
    <cellStyle name="Accent5 - 60% 7" xfId="582" xr:uid="{00000000-0005-0000-0000-00003F330000}"/>
    <cellStyle name="Accent5 - 60% 8" xfId="583" xr:uid="{00000000-0005-0000-0000-000040330000}"/>
    <cellStyle name="Accent5 - 60% 9" xfId="584" xr:uid="{00000000-0005-0000-0000-000041330000}"/>
    <cellStyle name="Accent5 - 60%_BP" xfId="2574" xr:uid="{00000000-0005-0000-0000-000042330000}"/>
    <cellStyle name="Accent5 10" xfId="37442" xr:uid="{00000000-0005-0000-0000-000043330000}"/>
    <cellStyle name="Accent5 10 2" xfId="44591" xr:uid="{6BFE666A-7066-47FC-8025-E1EA7DFC3CE3}"/>
    <cellStyle name="Accent5 11" xfId="37443" xr:uid="{00000000-0005-0000-0000-000044330000}"/>
    <cellStyle name="Accent5 12" xfId="40878" xr:uid="{00000000-0005-0000-0000-000045330000}"/>
    <cellStyle name="Accent5 13" xfId="41290" xr:uid="{00000000-0005-0000-0000-000046330000}"/>
    <cellStyle name="Accent5 14" xfId="40861" xr:uid="{00000000-0005-0000-0000-000047330000}"/>
    <cellStyle name="Accent5 15" xfId="41340" xr:uid="{00000000-0005-0000-0000-000048330000}"/>
    <cellStyle name="Accent5 16" xfId="41397" xr:uid="{00000000-0005-0000-0000-000049330000}"/>
    <cellStyle name="Accent5 17" xfId="41410" xr:uid="{00000000-0005-0000-0000-00004A330000}"/>
    <cellStyle name="Accent5 18" xfId="45552" xr:uid="{6C08EBEC-9800-4B6C-A189-0AF568C9461A}"/>
    <cellStyle name="Accent5 19" xfId="45064" xr:uid="{9B4556E9-F01D-4D31-AED6-EBD930708BAD}"/>
    <cellStyle name="Accent5 2" xfId="10126" xr:uid="{00000000-0005-0000-0000-00004B330000}"/>
    <cellStyle name="Accent5 2 2" xfId="24849" xr:uid="{00000000-0005-0000-0000-00004C330000}"/>
    <cellStyle name="Accent5 2 2 2" xfId="36317" xr:uid="{00000000-0005-0000-0000-00004D330000}"/>
    <cellStyle name="Accent5 2 2 3" xfId="44670" xr:uid="{1D910AB4-1D8D-471C-AAA2-87E043248C80}"/>
    <cellStyle name="Accent5 2 3" xfId="37444" xr:uid="{00000000-0005-0000-0000-00004E330000}"/>
    <cellStyle name="Accent5 2 4" xfId="36316" xr:uid="{00000000-0005-0000-0000-00004F330000}"/>
    <cellStyle name="Accent5 2 5" xfId="43652" xr:uid="{2F53F69F-8FE3-43BA-A325-503DB152A012}"/>
    <cellStyle name="Accent5 20" xfId="44987" xr:uid="{7D6BCAFE-A8FF-4DD1-80D3-DD3940D98D62}"/>
    <cellStyle name="Accent5 21" xfId="45592" xr:uid="{7A640EB6-2C05-4B53-8BB1-254AFD375AD8}"/>
    <cellStyle name="Accent5 22" xfId="45428" xr:uid="{C7386AD5-39DC-477E-A31D-16E841DCC972}"/>
    <cellStyle name="Accent5 23" xfId="45499" xr:uid="{51D31F6F-0CFA-4DB4-92E6-3B2DABFFB414}"/>
    <cellStyle name="Accent5 24" xfId="45705" xr:uid="{AFC333A0-F900-4EAC-894D-C548CB8D7F21}"/>
    <cellStyle name="Accent5 25" xfId="45693" xr:uid="{2F3B8C2E-FE32-43B4-8720-B416512C623B}"/>
    <cellStyle name="Accent5 26" xfId="45686" xr:uid="{5B28FFB2-53F7-4F7F-A8B3-B82559DC60F9}"/>
    <cellStyle name="Accent5 27" xfId="45753" xr:uid="{7827BA1C-CA64-4F67-87E7-3BF5968AD382}"/>
    <cellStyle name="Accent5 28" xfId="45729" xr:uid="{228D9D27-A684-4D34-9FA3-3D806C09F1FA}"/>
    <cellStyle name="Accent5 29" xfId="43812" xr:uid="{EB76809C-8C1B-4337-A83C-0AF2AAA7C59D}"/>
    <cellStyle name="Accent5 3" xfId="3032" xr:uid="{00000000-0005-0000-0000-000050330000}"/>
    <cellStyle name="Accent5 3 2" xfId="37445" xr:uid="{00000000-0005-0000-0000-000051330000}"/>
    <cellStyle name="Accent5 3 3" xfId="36318" xr:uid="{00000000-0005-0000-0000-000052330000}"/>
    <cellStyle name="Accent5 3 4" xfId="44669" xr:uid="{FD9F3F47-199C-4B4E-95B7-3EDA48BEB89D}"/>
    <cellStyle name="Accent5 4" xfId="19990" xr:uid="{00000000-0005-0000-0000-000053330000}"/>
    <cellStyle name="Accent5 4 2" xfId="37446" xr:uid="{00000000-0005-0000-0000-000054330000}"/>
    <cellStyle name="Accent5 4 3" xfId="44842" xr:uid="{7015A154-7876-4D88-AF1A-2CC48EDE242C}"/>
    <cellStyle name="Accent5 5" xfId="20006" xr:uid="{00000000-0005-0000-0000-000055330000}"/>
    <cellStyle name="Accent5 5 2" xfId="44587" xr:uid="{F07DA69E-2791-46A7-A7C9-735585F32A47}"/>
    <cellStyle name="Accent5 6" xfId="19997" xr:uid="{00000000-0005-0000-0000-000056330000}"/>
    <cellStyle name="Accent5 6 2" xfId="44601" xr:uid="{D503C582-0178-4556-BECF-0F8CD50A864B}"/>
    <cellStyle name="Accent5 7" xfId="37447" xr:uid="{00000000-0005-0000-0000-000057330000}"/>
    <cellStyle name="Accent5 7 2" xfId="44560" xr:uid="{137EEF49-F6D4-4000-B092-87AA78CB6D85}"/>
    <cellStyle name="Accent5 8" xfId="37448" xr:uid="{00000000-0005-0000-0000-000058330000}"/>
    <cellStyle name="Accent5 8 2" xfId="45151" xr:uid="{18BC33D1-B3FC-4708-9B18-533674D98406}"/>
    <cellStyle name="Accent5 9" xfId="37449" xr:uid="{00000000-0005-0000-0000-000059330000}"/>
    <cellStyle name="Accent5 9 2" xfId="45031" xr:uid="{29361A12-0625-41C5-AE72-140C683851CA}"/>
    <cellStyle name="Accent5_AHV-062010-Duratex-SA-03-08-2010" xfId="585" xr:uid="{00000000-0005-0000-0000-00005A330000}"/>
    <cellStyle name="Accent6" xfId="586" xr:uid="{00000000-0005-0000-0000-00005B330000}"/>
    <cellStyle name="Accent6 - 20%" xfId="587" xr:uid="{00000000-0005-0000-0000-00005C330000}"/>
    <cellStyle name="Accent6 - 20% 10" xfId="588" xr:uid="{00000000-0005-0000-0000-00005D330000}"/>
    <cellStyle name="Accent6 - 20% 10 2" xfId="24851" xr:uid="{00000000-0005-0000-0000-00005E330000}"/>
    <cellStyle name="Accent6 - 20% 11" xfId="589" xr:uid="{00000000-0005-0000-0000-00005F330000}"/>
    <cellStyle name="Accent6 - 20% 11 2" xfId="24852" xr:uid="{00000000-0005-0000-0000-000060330000}"/>
    <cellStyle name="Accent6 - 20% 12" xfId="590" xr:uid="{00000000-0005-0000-0000-000061330000}"/>
    <cellStyle name="Accent6 - 20% 12 2" xfId="24853" xr:uid="{00000000-0005-0000-0000-000062330000}"/>
    <cellStyle name="Accent6 - 20% 13" xfId="591" xr:uid="{00000000-0005-0000-0000-000063330000}"/>
    <cellStyle name="Accent6 - 20% 13 2" xfId="24854" xr:uid="{00000000-0005-0000-0000-000064330000}"/>
    <cellStyle name="Accent6 - 20% 14" xfId="592" xr:uid="{00000000-0005-0000-0000-000065330000}"/>
    <cellStyle name="Accent6 - 20% 14 2" xfId="24855" xr:uid="{00000000-0005-0000-0000-000066330000}"/>
    <cellStyle name="Accent6 - 20% 15" xfId="593" xr:uid="{00000000-0005-0000-0000-000067330000}"/>
    <cellStyle name="Accent6 - 20% 15 2" xfId="24856" xr:uid="{00000000-0005-0000-0000-000068330000}"/>
    <cellStyle name="Accent6 - 20% 16" xfId="594" xr:uid="{00000000-0005-0000-0000-000069330000}"/>
    <cellStyle name="Accent6 - 20% 16 2" xfId="24857" xr:uid="{00000000-0005-0000-0000-00006A330000}"/>
    <cellStyle name="Accent6 - 20% 17" xfId="595" xr:uid="{00000000-0005-0000-0000-00006B330000}"/>
    <cellStyle name="Accent6 - 20% 17 2" xfId="24858" xr:uid="{00000000-0005-0000-0000-00006C330000}"/>
    <cellStyle name="Accent6 - 20% 18" xfId="24850" xr:uid="{00000000-0005-0000-0000-00006D330000}"/>
    <cellStyle name="Accent6 - 20% 2" xfId="596" xr:uid="{00000000-0005-0000-0000-00006E330000}"/>
    <cellStyle name="Accent6 - 20% 2 2" xfId="24859" xr:uid="{00000000-0005-0000-0000-00006F330000}"/>
    <cellStyle name="Accent6 - 20% 3" xfId="597" xr:uid="{00000000-0005-0000-0000-000070330000}"/>
    <cellStyle name="Accent6 - 20% 3 2" xfId="24860" xr:uid="{00000000-0005-0000-0000-000071330000}"/>
    <cellStyle name="Accent6 - 20% 4" xfId="598" xr:uid="{00000000-0005-0000-0000-000072330000}"/>
    <cellStyle name="Accent6 - 20% 4 2" xfId="24861" xr:uid="{00000000-0005-0000-0000-000073330000}"/>
    <cellStyle name="Accent6 - 20% 5" xfId="599" xr:uid="{00000000-0005-0000-0000-000074330000}"/>
    <cellStyle name="Accent6 - 20% 5 2" xfId="24862" xr:uid="{00000000-0005-0000-0000-000075330000}"/>
    <cellStyle name="Accent6 - 20% 6" xfId="600" xr:uid="{00000000-0005-0000-0000-000076330000}"/>
    <cellStyle name="Accent6 - 20% 6 2" xfId="24863" xr:uid="{00000000-0005-0000-0000-000077330000}"/>
    <cellStyle name="Accent6 - 20% 7" xfId="601" xr:uid="{00000000-0005-0000-0000-000078330000}"/>
    <cellStyle name="Accent6 - 20% 7 2" xfId="24864" xr:uid="{00000000-0005-0000-0000-000079330000}"/>
    <cellStyle name="Accent6 - 20% 8" xfId="602" xr:uid="{00000000-0005-0000-0000-00007A330000}"/>
    <cellStyle name="Accent6 - 20% 8 2" xfId="24865" xr:uid="{00000000-0005-0000-0000-00007B330000}"/>
    <cellStyle name="Accent6 - 20% 9" xfId="603" xr:uid="{00000000-0005-0000-0000-00007C330000}"/>
    <cellStyle name="Accent6 - 20% 9 2" xfId="24866" xr:uid="{00000000-0005-0000-0000-00007D330000}"/>
    <cellStyle name="Accent6 - 20%_66010.M6" xfId="10127" xr:uid="{00000000-0005-0000-0000-00007E330000}"/>
    <cellStyle name="Accent6 - 40%" xfId="604" xr:uid="{00000000-0005-0000-0000-00007F330000}"/>
    <cellStyle name="Accent6 - 40% 10" xfId="605" xr:uid="{00000000-0005-0000-0000-000080330000}"/>
    <cellStyle name="Accent6 - 40% 10 2" xfId="24868" xr:uid="{00000000-0005-0000-0000-000081330000}"/>
    <cellStyle name="Accent6 - 40% 11" xfId="606" xr:uid="{00000000-0005-0000-0000-000082330000}"/>
    <cellStyle name="Accent6 - 40% 11 2" xfId="24869" xr:uid="{00000000-0005-0000-0000-000083330000}"/>
    <cellStyle name="Accent6 - 40% 12" xfId="607" xr:uid="{00000000-0005-0000-0000-000084330000}"/>
    <cellStyle name="Accent6 - 40% 12 2" xfId="24870" xr:uid="{00000000-0005-0000-0000-000085330000}"/>
    <cellStyle name="Accent6 - 40% 13" xfId="608" xr:uid="{00000000-0005-0000-0000-000086330000}"/>
    <cellStyle name="Accent6 - 40% 13 2" xfId="24871" xr:uid="{00000000-0005-0000-0000-000087330000}"/>
    <cellStyle name="Accent6 - 40% 14" xfId="609" xr:uid="{00000000-0005-0000-0000-000088330000}"/>
    <cellStyle name="Accent6 - 40% 14 2" xfId="24872" xr:uid="{00000000-0005-0000-0000-000089330000}"/>
    <cellStyle name="Accent6 - 40% 15" xfId="610" xr:uid="{00000000-0005-0000-0000-00008A330000}"/>
    <cellStyle name="Accent6 - 40% 15 2" xfId="24873" xr:uid="{00000000-0005-0000-0000-00008B330000}"/>
    <cellStyle name="Accent6 - 40% 16" xfId="611" xr:uid="{00000000-0005-0000-0000-00008C330000}"/>
    <cellStyle name="Accent6 - 40% 16 2" xfId="24874" xr:uid="{00000000-0005-0000-0000-00008D330000}"/>
    <cellStyle name="Accent6 - 40% 17" xfId="612" xr:uid="{00000000-0005-0000-0000-00008E330000}"/>
    <cellStyle name="Accent6 - 40% 17 2" xfId="24875" xr:uid="{00000000-0005-0000-0000-00008F330000}"/>
    <cellStyle name="Accent6 - 40% 18" xfId="613" xr:uid="{00000000-0005-0000-0000-000090330000}"/>
    <cellStyle name="Accent6 - 40% 18 2" xfId="24867" xr:uid="{00000000-0005-0000-0000-000091330000}"/>
    <cellStyle name="Accent6 - 40% 19" xfId="614" xr:uid="{00000000-0005-0000-0000-000092330000}"/>
    <cellStyle name="Accent6 - 40% 2" xfId="615" xr:uid="{00000000-0005-0000-0000-000093330000}"/>
    <cellStyle name="Accent6 - 40% 2 2" xfId="24876" xr:uid="{00000000-0005-0000-0000-000094330000}"/>
    <cellStyle name="Accent6 - 40% 20" xfId="616" xr:uid="{00000000-0005-0000-0000-000095330000}"/>
    <cellStyle name="Accent6 - 40% 21" xfId="617" xr:uid="{00000000-0005-0000-0000-000096330000}"/>
    <cellStyle name="Accent6 - 40% 22" xfId="618" xr:uid="{00000000-0005-0000-0000-000097330000}"/>
    <cellStyle name="Accent6 - 40% 23" xfId="619" xr:uid="{00000000-0005-0000-0000-000098330000}"/>
    <cellStyle name="Accent6 - 40% 24" xfId="620" xr:uid="{00000000-0005-0000-0000-000099330000}"/>
    <cellStyle name="Accent6 - 40% 25" xfId="621" xr:uid="{00000000-0005-0000-0000-00009A330000}"/>
    <cellStyle name="Accent6 - 40% 26" xfId="622" xr:uid="{00000000-0005-0000-0000-00009B330000}"/>
    <cellStyle name="Accent6 - 40% 27" xfId="623" xr:uid="{00000000-0005-0000-0000-00009C330000}"/>
    <cellStyle name="Accent6 - 40% 28" xfId="624" xr:uid="{00000000-0005-0000-0000-00009D330000}"/>
    <cellStyle name="Accent6 - 40% 29" xfId="625" xr:uid="{00000000-0005-0000-0000-00009E330000}"/>
    <cellStyle name="Accent6 - 40% 3" xfId="626" xr:uid="{00000000-0005-0000-0000-00009F330000}"/>
    <cellStyle name="Accent6 - 40% 3 2" xfId="24877" xr:uid="{00000000-0005-0000-0000-0000A0330000}"/>
    <cellStyle name="Accent6 - 40% 30" xfId="627" xr:uid="{00000000-0005-0000-0000-0000A1330000}"/>
    <cellStyle name="Accent6 - 40% 31" xfId="628" xr:uid="{00000000-0005-0000-0000-0000A2330000}"/>
    <cellStyle name="Accent6 - 40% 32" xfId="629" xr:uid="{00000000-0005-0000-0000-0000A3330000}"/>
    <cellStyle name="Accent6 - 40% 33" xfId="630" xr:uid="{00000000-0005-0000-0000-0000A4330000}"/>
    <cellStyle name="Accent6 - 40% 34" xfId="631" xr:uid="{00000000-0005-0000-0000-0000A5330000}"/>
    <cellStyle name="Accent6 - 40% 35" xfId="632" xr:uid="{00000000-0005-0000-0000-0000A6330000}"/>
    <cellStyle name="Accent6 - 40% 36" xfId="633" xr:uid="{00000000-0005-0000-0000-0000A7330000}"/>
    <cellStyle name="Accent6 - 40% 37" xfId="634" xr:uid="{00000000-0005-0000-0000-0000A8330000}"/>
    <cellStyle name="Accent6 - 40% 38" xfId="635" xr:uid="{00000000-0005-0000-0000-0000A9330000}"/>
    <cellStyle name="Accent6 - 40% 39" xfId="39599" xr:uid="{00000000-0005-0000-0000-0000AA330000}"/>
    <cellStyle name="Accent6 - 40% 4" xfId="636" xr:uid="{00000000-0005-0000-0000-0000AB330000}"/>
    <cellStyle name="Accent6 - 40% 4 2" xfId="24878" xr:uid="{00000000-0005-0000-0000-0000AC330000}"/>
    <cellStyle name="Accent6 - 40% 5" xfId="637" xr:uid="{00000000-0005-0000-0000-0000AD330000}"/>
    <cellStyle name="Accent6 - 40% 5 2" xfId="24879" xr:uid="{00000000-0005-0000-0000-0000AE330000}"/>
    <cellStyle name="Accent6 - 40% 6" xfId="638" xr:uid="{00000000-0005-0000-0000-0000AF330000}"/>
    <cellStyle name="Accent6 - 40% 6 2" xfId="24880" xr:uid="{00000000-0005-0000-0000-0000B0330000}"/>
    <cellStyle name="Accent6 - 40% 7" xfId="639" xr:uid="{00000000-0005-0000-0000-0000B1330000}"/>
    <cellStyle name="Accent6 - 40% 7 2" xfId="24881" xr:uid="{00000000-0005-0000-0000-0000B2330000}"/>
    <cellStyle name="Accent6 - 40% 8" xfId="640" xr:uid="{00000000-0005-0000-0000-0000B3330000}"/>
    <cellStyle name="Accent6 - 40% 8 2" xfId="24882" xr:uid="{00000000-0005-0000-0000-0000B4330000}"/>
    <cellStyle name="Accent6 - 40% 9" xfId="641" xr:uid="{00000000-0005-0000-0000-0000B5330000}"/>
    <cellStyle name="Accent6 - 40% 9 2" xfId="24883" xr:uid="{00000000-0005-0000-0000-0000B6330000}"/>
    <cellStyle name="Accent6 - 40%_66010.M6" xfId="10128" xr:uid="{00000000-0005-0000-0000-0000B7330000}"/>
    <cellStyle name="Accent6 - 60%" xfId="642" xr:uid="{00000000-0005-0000-0000-0000B8330000}"/>
    <cellStyle name="Accent6 - 60% 10" xfId="643" xr:uid="{00000000-0005-0000-0000-0000B9330000}"/>
    <cellStyle name="Accent6 - 60% 11" xfId="644" xr:uid="{00000000-0005-0000-0000-0000BA330000}"/>
    <cellStyle name="Accent6 - 60% 12" xfId="645" xr:uid="{00000000-0005-0000-0000-0000BB330000}"/>
    <cellStyle name="Accent6 - 60% 13" xfId="646" xr:uid="{00000000-0005-0000-0000-0000BC330000}"/>
    <cellStyle name="Accent6 - 60% 14" xfId="647" xr:uid="{00000000-0005-0000-0000-0000BD330000}"/>
    <cellStyle name="Accent6 - 60% 15" xfId="648" xr:uid="{00000000-0005-0000-0000-0000BE330000}"/>
    <cellStyle name="Accent6 - 60% 16" xfId="649" xr:uid="{00000000-0005-0000-0000-0000BF330000}"/>
    <cellStyle name="Accent6 - 60% 17" xfId="650" xr:uid="{00000000-0005-0000-0000-0000C0330000}"/>
    <cellStyle name="Accent6 - 60% 18" xfId="651" xr:uid="{00000000-0005-0000-0000-0000C1330000}"/>
    <cellStyle name="Accent6 - 60% 19" xfId="652" xr:uid="{00000000-0005-0000-0000-0000C2330000}"/>
    <cellStyle name="Accent6 - 60% 2" xfId="653" xr:uid="{00000000-0005-0000-0000-0000C3330000}"/>
    <cellStyle name="Accent6 - 60% 2 2" xfId="36037" xr:uid="{00000000-0005-0000-0000-0000C4330000}"/>
    <cellStyle name="Accent6 - 60% 2 3" xfId="35332" xr:uid="{00000000-0005-0000-0000-0000C5330000}"/>
    <cellStyle name="Accent6 - 60% 20" xfId="654" xr:uid="{00000000-0005-0000-0000-0000C6330000}"/>
    <cellStyle name="Accent6 - 60% 21" xfId="655" xr:uid="{00000000-0005-0000-0000-0000C7330000}"/>
    <cellStyle name="Accent6 - 60% 22" xfId="656" xr:uid="{00000000-0005-0000-0000-0000C8330000}"/>
    <cellStyle name="Accent6 - 60% 23" xfId="657" xr:uid="{00000000-0005-0000-0000-0000C9330000}"/>
    <cellStyle name="Accent6 - 60% 24" xfId="658" xr:uid="{00000000-0005-0000-0000-0000CA330000}"/>
    <cellStyle name="Accent6 - 60% 25" xfId="659" xr:uid="{00000000-0005-0000-0000-0000CB330000}"/>
    <cellStyle name="Accent6 - 60% 26" xfId="660" xr:uid="{00000000-0005-0000-0000-0000CC330000}"/>
    <cellStyle name="Accent6 - 60% 27" xfId="661" xr:uid="{00000000-0005-0000-0000-0000CD330000}"/>
    <cellStyle name="Accent6 - 60% 28" xfId="662" xr:uid="{00000000-0005-0000-0000-0000CE330000}"/>
    <cellStyle name="Accent6 - 60% 29" xfId="663" xr:uid="{00000000-0005-0000-0000-0000CF330000}"/>
    <cellStyle name="Accent6 - 60% 3" xfId="664" xr:uid="{00000000-0005-0000-0000-0000D0330000}"/>
    <cellStyle name="Accent6 - 60% 3 2" xfId="24884" xr:uid="{00000000-0005-0000-0000-0000D1330000}"/>
    <cellStyle name="Accent6 - 60% 30" xfId="665" xr:uid="{00000000-0005-0000-0000-0000D2330000}"/>
    <cellStyle name="Accent6 - 60% 31" xfId="666" xr:uid="{00000000-0005-0000-0000-0000D3330000}"/>
    <cellStyle name="Accent6 - 60% 32" xfId="667" xr:uid="{00000000-0005-0000-0000-0000D4330000}"/>
    <cellStyle name="Accent6 - 60% 33" xfId="668" xr:uid="{00000000-0005-0000-0000-0000D5330000}"/>
    <cellStyle name="Accent6 - 60% 34" xfId="669" xr:uid="{00000000-0005-0000-0000-0000D6330000}"/>
    <cellStyle name="Accent6 - 60% 35" xfId="670" xr:uid="{00000000-0005-0000-0000-0000D7330000}"/>
    <cellStyle name="Accent6 - 60% 36" xfId="671" xr:uid="{00000000-0005-0000-0000-0000D8330000}"/>
    <cellStyle name="Accent6 - 60% 37" xfId="672" xr:uid="{00000000-0005-0000-0000-0000D9330000}"/>
    <cellStyle name="Accent6 - 60% 38" xfId="673" xr:uid="{00000000-0005-0000-0000-0000DA330000}"/>
    <cellStyle name="Accent6 - 60% 39" xfId="39598" xr:uid="{00000000-0005-0000-0000-0000DB330000}"/>
    <cellStyle name="Accent6 - 60% 4" xfId="674" xr:uid="{00000000-0005-0000-0000-0000DC330000}"/>
    <cellStyle name="Accent6 - 60% 5" xfId="675" xr:uid="{00000000-0005-0000-0000-0000DD330000}"/>
    <cellStyle name="Accent6 - 60% 6" xfId="676" xr:uid="{00000000-0005-0000-0000-0000DE330000}"/>
    <cellStyle name="Accent6 - 60% 7" xfId="677" xr:uid="{00000000-0005-0000-0000-0000DF330000}"/>
    <cellStyle name="Accent6 - 60% 8" xfId="678" xr:uid="{00000000-0005-0000-0000-0000E0330000}"/>
    <cellStyle name="Accent6 - 60% 9" xfId="679" xr:uid="{00000000-0005-0000-0000-0000E1330000}"/>
    <cellStyle name="Accent6 - 60%_BP" xfId="2575" xr:uid="{00000000-0005-0000-0000-0000E2330000}"/>
    <cellStyle name="Accent6 10" xfId="37450" xr:uid="{00000000-0005-0000-0000-0000E3330000}"/>
    <cellStyle name="Accent6 10 2" xfId="44574" xr:uid="{EA35F96D-8950-450E-BEBB-DC0B39A15375}"/>
    <cellStyle name="Accent6 11" xfId="37451" xr:uid="{00000000-0005-0000-0000-0000E4330000}"/>
    <cellStyle name="Accent6 11 2" xfId="44862" xr:uid="{4C587CE1-11BD-4455-A2FB-A2DD5A37C26F}"/>
    <cellStyle name="Accent6 12" xfId="39600" xr:uid="{00000000-0005-0000-0000-0000E5330000}"/>
    <cellStyle name="Accent6 12 2" xfId="44977" xr:uid="{1084F3BB-34EE-4B41-9A87-4984CF9D55B6}"/>
    <cellStyle name="Accent6 13" xfId="41288" xr:uid="{00000000-0005-0000-0000-0000E6330000}"/>
    <cellStyle name="Accent6 13 2" xfId="44933" xr:uid="{36FF699F-B4E7-43D7-96D2-DFEA4B2A36D7}"/>
    <cellStyle name="Accent6 14" xfId="39597" xr:uid="{00000000-0005-0000-0000-0000E7330000}"/>
    <cellStyle name="Accent6 14 2" xfId="45201" xr:uid="{FF497963-49E1-41A8-B08B-C17F237B1F4B}"/>
    <cellStyle name="Accent6 15" xfId="41282" xr:uid="{00000000-0005-0000-0000-0000E8330000}"/>
    <cellStyle name="Accent6 15 2" xfId="44612" xr:uid="{4BAAC38B-F1F2-44CF-B82F-1B071408A2F9}"/>
    <cellStyle name="Accent6 16" xfId="41398" xr:uid="{00000000-0005-0000-0000-0000E9330000}"/>
    <cellStyle name="Accent6 16 2" xfId="45258" xr:uid="{B0D3AB16-F394-4C49-BBE3-6C8EDC39BF38}"/>
    <cellStyle name="Accent6 17" xfId="41411" xr:uid="{00000000-0005-0000-0000-0000EA330000}"/>
    <cellStyle name="Accent6 17 2" xfId="45200" xr:uid="{723AAA02-9E8B-4694-81CF-DD5C7F2ADFB0}"/>
    <cellStyle name="Accent6 18" xfId="45482" xr:uid="{07DDEF28-9104-4841-9537-BABF90394DF1}"/>
    <cellStyle name="Accent6 19" xfId="45525" xr:uid="{DFFD2A78-AAEA-4334-8480-E7267362C0FD}"/>
    <cellStyle name="Accent6 2" xfId="10129" xr:uid="{00000000-0005-0000-0000-0000EB330000}"/>
    <cellStyle name="Accent6 2 2" xfId="24885" xr:uid="{00000000-0005-0000-0000-0000EC330000}"/>
    <cellStyle name="Accent6 2 2 2" xfId="36320" xr:uid="{00000000-0005-0000-0000-0000ED330000}"/>
    <cellStyle name="Accent6 2 2 3" xfId="44671" xr:uid="{B5BCDCC6-D696-4DDC-A359-0FC2AA8B9419}"/>
    <cellStyle name="Accent6 2 3" xfId="37452" xr:uid="{00000000-0005-0000-0000-0000EE330000}"/>
    <cellStyle name="Accent6 2 4" xfId="36319" xr:uid="{00000000-0005-0000-0000-0000EF330000}"/>
    <cellStyle name="Accent6 2 5" xfId="43653" xr:uid="{1C7FF58E-26E8-44EC-990C-2DF86B4370E7}"/>
    <cellStyle name="Accent6 20" xfId="45510" xr:uid="{109ADF8E-1B9D-4EA7-A16F-9FBB15D33334}"/>
    <cellStyle name="Accent6 21" xfId="45577" xr:uid="{81471B50-B515-4EB8-82B9-3116669D2191}"/>
    <cellStyle name="Accent6 22" xfId="45517" xr:uid="{4818FC30-3A71-46DD-A199-7B977EE2E1E6}"/>
    <cellStyle name="Accent6 23" xfId="45548" xr:uid="{77C27A99-EC59-4C6A-889E-2C7FB6D6BAC9}"/>
    <cellStyle name="Accent6 24" xfId="45621" xr:uid="{40570BA6-5211-4426-9076-66B52C90FD49}"/>
    <cellStyle name="Accent6 25" xfId="45718" xr:uid="{E4D474E6-3AD8-47F6-92B8-D166D7DD488E}"/>
    <cellStyle name="Accent6 26" xfId="45709" xr:uid="{500F7810-9A42-4E1E-BAA5-A3F78DDE5ABD}"/>
    <cellStyle name="Accent6 27" xfId="45719" xr:uid="{05E90885-6056-411C-995F-4316343C4A93}"/>
    <cellStyle name="Accent6 28" xfId="45726" xr:uid="{184D1A0A-6D28-4311-B4DD-1B372C98FF0A}"/>
    <cellStyle name="Accent6 29" xfId="45772" xr:uid="{A23BB5CD-6D37-4470-9409-82B6D6214A4D}"/>
    <cellStyle name="Accent6 3" xfId="3036" xr:uid="{00000000-0005-0000-0000-0000F0330000}"/>
    <cellStyle name="Accent6 3 2" xfId="37453" xr:uid="{00000000-0005-0000-0000-0000F1330000}"/>
    <cellStyle name="Accent6 3 3" xfId="36321" xr:uid="{00000000-0005-0000-0000-0000F2330000}"/>
    <cellStyle name="Accent6 3 4" xfId="44667" xr:uid="{C0D4AF2E-7625-4FDF-BD37-BEA2457654A2}"/>
    <cellStyle name="Accent6 30" xfId="43813" xr:uid="{AE0BF961-24F4-466B-861D-BBFCD4016202}"/>
    <cellStyle name="Accent6 4" xfId="19991" xr:uid="{00000000-0005-0000-0000-0000F3330000}"/>
    <cellStyle name="Accent6 4 2" xfId="37454" xr:uid="{00000000-0005-0000-0000-0000F4330000}"/>
    <cellStyle name="Accent6 4 3" xfId="44839" xr:uid="{C9F55CCA-7F9F-4D89-AB91-860A3C59BCA0}"/>
    <cellStyle name="Accent6 5" xfId="20005" xr:uid="{00000000-0005-0000-0000-0000F5330000}"/>
    <cellStyle name="Accent6 5 2" xfId="44588" xr:uid="{53C0286D-9787-4C7E-88EE-F03978E8374D}"/>
    <cellStyle name="Accent6 6" xfId="19998" xr:uid="{00000000-0005-0000-0000-0000F6330000}"/>
    <cellStyle name="Accent6 6 2" xfId="44600" xr:uid="{73741E85-1348-411B-BCFB-095610CC03DC}"/>
    <cellStyle name="Accent6 7" xfId="37455" xr:uid="{00000000-0005-0000-0000-0000F7330000}"/>
    <cellStyle name="Accent6 7 2" xfId="45051" xr:uid="{427F502B-FC1E-443F-8367-C660BC62DAE0}"/>
    <cellStyle name="Accent6 8" xfId="37456" xr:uid="{00000000-0005-0000-0000-0000F8330000}"/>
    <cellStyle name="Accent6 8 2" xfId="44640" xr:uid="{8BDD742D-D060-40C4-BA82-4E80936E0B98}"/>
    <cellStyle name="Accent6 9" xfId="37457" xr:uid="{00000000-0005-0000-0000-0000F9330000}"/>
    <cellStyle name="Accent6 9 2" xfId="44592" xr:uid="{0273A402-5670-4A0C-969A-2371B37CFA66}"/>
    <cellStyle name="Accent6_AHV-062010-Duratex-SA-03-08-2010" xfId="680" xr:uid="{00000000-0005-0000-0000-0000FA330000}"/>
    <cellStyle name="Acctg" xfId="43654" xr:uid="{F8FC8256-554C-4A56-BC65-0A9CCFC73A41}"/>
    <cellStyle name="Acctg 2" xfId="43655" xr:uid="{4F4BE45D-5FE1-449F-973F-CDADC5265EB2}"/>
    <cellStyle name="Acctg 2 2" xfId="43656" xr:uid="{740BABE3-D022-4D24-998C-45D70A5B5D7F}"/>
    <cellStyle name="Acctg$" xfId="43657" xr:uid="{AC9474BD-889A-4535-9174-10B330974002}"/>
    <cellStyle name="Acctg$ 2" xfId="43658" xr:uid="{DF68570F-B2BD-4062-B4E9-76591DFAF8B2}"/>
    <cellStyle name="Acctg$ 2 2" xfId="43659" xr:uid="{C5FAD52E-5AE3-45F9-90D5-7B8F5CD9B4A8}"/>
    <cellStyle name="Acctg_Assumptions" xfId="43660" xr:uid="{BEF4CE8E-5D31-4CDF-91DE-B8C3DB493709}"/>
    <cellStyle name="Actual data" xfId="43661" xr:uid="{4D3D7BCE-680D-4E0E-B304-988FEF8D50B1}"/>
    <cellStyle name="Actual data 2" xfId="43662" xr:uid="{68C111DF-C4F4-45BE-A95B-C99E8E23359B}"/>
    <cellStyle name="Actual data 2 2" xfId="43663" xr:uid="{42705047-AFB5-484B-99A9-15BC1749CDEF}"/>
    <cellStyle name="Actual Date" xfId="36322" xr:uid="{00000000-0005-0000-0000-0000FB330000}"/>
    <cellStyle name="Actual year" xfId="43664" xr:uid="{035A4634-3351-42DE-95B8-4AD0E1C8C22D}"/>
    <cellStyle name="Actual year 2" xfId="43665" xr:uid="{868409DC-C79E-48DB-8E03-632174502B1D}"/>
    <cellStyle name="Actual year 2 2" xfId="43666" xr:uid="{F10F64D3-6F49-4FBD-8CB7-1E8D183E5005}"/>
    <cellStyle name="Actuals Cells" xfId="43667" xr:uid="{9F36B7BD-CC2E-4216-AFE2-DAF8CDEA323F}"/>
    <cellStyle name="Actuals Cells 2" xfId="43668" xr:uid="{566AFC71-A84D-42CE-94D0-F4C04F609B10}"/>
    <cellStyle name="AFE" xfId="43669" xr:uid="{BD8D6CA8-E047-47DC-AC0D-E3704554D387}"/>
    <cellStyle name="AFE 2" xfId="43670" xr:uid="{7FB272BF-B724-4DC9-A28E-BE8C7B7F5EC6}"/>
    <cellStyle name="Ano/Meses" xfId="10130" xr:uid="{00000000-0005-0000-0000-0000FC330000}"/>
    <cellStyle name="Ano/Meses 2" xfId="35333" xr:uid="{00000000-0005-0000-0000-0000FD330000}"/>
    <cellStyle name="Ano/Meses 2 2" xfId="35334" xr:uid="{00000000-0005-0000-0000-0000FE330000}"/>
    <cellStyle name="Ano/Meses 3" xfId="35335" xr:uid="{00000000-0005-0000-0000-0000FF330000}"/>
    <cellStyle name="Ano/Meses 4" xfId="24886" xr:uid="{00000000-0005-0000-0000-000000340000}"/>
    <cellStyle name="Ano/Meses 5" xfId="37458" xr:uid="{00000000-0005-0000-0000-000001340000}"/>
    <cellStyle name="años" xfId="37459" xr:uid="{00000000-0005-0000-0000-000002340000}"/>
    <cellStyle name="apolo" xfId="36323" xr:uid="{00000000-0005-0000-0000-000003340000}"/>
    <cellStyle name="Área" xfId="37460" xr:uid="{00000000-0005-0000-0000-000004340000}"/>
    <cellStyle name="Arial 7" xfId="43671" xr:uid="{85C102FB-D06F-44E6-A6D9-CA4185A4EBBE}"/>
    <cellStyle name="Arial 7 2" xfId="43672" xr:uid="{C5F00FFA-E01F-4D88-A91B-322C3C24A4E3}"/>
    <cellStyle name="Arial 9" xfId="43673" xr:uid="{A64F3387-351D-4FE4-A2D1-7E49C7D1D650}"/>
    <cellStyle name="Arial 9 2" xfId="43674" xr:uid="{64EFF870-7C7C-4BFC-B9D3-390B597D8CC8}"/>
    <cellStyle name="arial12" xfId="36324" xr:uid="{00000000-0005-0000-0000-000005340000}"/>
    <cellStyle name="arial12 2" xfId="36325" xr:uid="{00000000-0005-0000-0000-000006340000}"/>
    <cellStyle name="arial14" xfId="36326" xr:uid="{00000000-0005-0000-0000-000007340000}"/>
    <cellStyle name="Arial6Bold" xfId="43675" xr:uid="{6A8DC858-247C-4563-8207-D95542AC3148}"/>
    <cellStyle name="Arial6Bold 2" xfId="43676" xr:uid="{1E67CC20-CE57-4A0E-9F79-7074692391AD}"/>
    <cellStyle name="Arial6Bold 2 2" xfId="43677" xr:uid="{89103D20-E4F2-4EB9-B657-F64676597FF7}"/>
    <cellStyle name="Arial8Bold" xfId="43678" xr:uid="{55784661-2031-46F0-B2E7-A728D6C656AF}"/>
    <cellStyle name="Arial8Italic" xfId="43679" xr:uid="{85047591-6E6D-4460-B14D-27EF15713F11}"/>
    <cellStyle name="ArialNormal" xfId="43680" xr:uid="{908A7A27-448E-442F-AB84-719A1F25BD28}"/>
    <cellStyle name="Array" xfId="10131" xr:uid="{00000000-0005-0000-0000-000008340000}"/>
    <cellStyle name="Array 2" xfId="35336" xr:uid="{00000000-0005-0000-0000-000009340000}"/>
    <cellStyle name="Array 3" xfId="24887" xr:uid="{00000000-0005-0000-0000-00000A340000}"/>
    <cellStyle name="Array Enter" xfId="10132" xr:uid="{00000000-0005-0000-0000-00000B340000}"/>
    <cellStyle name="Array Enter 2" xfId="10133" xr:uid="{00000000-0005-0000-0000-00000C340000}"/>
    <cellStyle name="Array Enter 2 2" xfId="24889" xr:uid="{00000000-0005-0000-0000-00000D340000}"/>
    <cellStyle name="Array Enter 2 3" xfId="37461" xr:uid="{00000000-0005-0000-0000-00000E340000}"/>
    <cellStyle name="Array Enter 3" xfId="24888" xr:uid="{00000000-0005-0000-0000-00000F340000}"/>
    <cellStyle name="Array_2TRI09 NOTA 26 Fluxo de Caixa (Alterado)" xfId="37462" xr:uid="{00000000-0005-0000-0000-000010340000}"/>
    <cellStyle name="Årstal" xfId="43681" xr:uid="{4A039EB9-94EA-4780-8B00-A9E0EF30B1AE}"/>
    <cellStyle name="Årstal 2" xfId="43682" xr:uid="{64AE5084-FDEB-409A-9B26-5D2FEF3A9497}"/>
    <cellStyle name="Årstal 2 2" xfId="43683" xr:uid="{0BE79C0A-7FF5-463A-8250-C3B620565685}"/>
    <cellStyle name="b475" xfId="36327" xr:uid="{00000000-0005-0000-0000-000011340000}"/>
    <cellStyle name="Bad" xfId="681" xr:uid="{00000000-0005-0000-0000-000012340000}"/>
    <cellStyle name="Bad 2" xfId="10134" xr:uid="{00000000-0005-0000-0000-000013340000}"/>
    <cellStyle name="Bad 2 2" xfId="24890" xr:uid="{00000000-0005-0000-0000-000014340000}"/>
    <cellStyle name="Bad 2 2 2" xfId="36329" xr:uid="{00000000-0005-0000-0000-000015340000}"/>
    <cellStyle name="Bad 2 2 3" xfId="44673" xr:uid="{60AF444B-A634-4C8A-AD7D-284258033A4E}"/>
    <cellStyle name="Bad 2 3" xfId="37463" xr:uid="{00000000-0005-0000-0000-000016340000}"/>
    <cellStyle name="Bad 2 4" xfId="36328" xr:uid="{00000000-0005-0000-0000-000017340000}"/>
    <cellStyle name="Bad 2 5" xfId="43684" xr:uid="{2DA66841-1911-40B1-BF17-1997EAF46C8E}"/>
    <cellStyle name="Bad 3" xfId="3011" xr:uid="{00000000-0005-0000-0000-000018340000}"/>
    <cellStyle name="Bad 3 2" xfId="37464" xr:uid="{00000000-0005-0000-0000-000019340000}"/>
    <cellStyle name="Bad 3 3" xfId="36330" xr:uid="{00000000-0005-0000-0000-00001A340000}"/>
    <cellStyle name="Bad 3 4" xfId="43685" xr:uid="{7D93761B-80CF-4170-A5B4-1AB687D98E1A}"/>
    <cellStyle name="Bad 4" xfId="20025" xr:uid="{00000000-0005-0000-0000-00001B340000}"/>
    <cellStyle name="Bad 4 2" xfId="37465" xr:uid="{00000000-0005-0000-0000-00001C340000}"/>
    <cellStyle name="Bad 4 3" xfId="44590" xr:uid="{46801A91-CFD1-41C4-ACB5-C49E3D03D260}"/>
    <cellStyle name="Bad 5" xfId="37466" xr:uid="{00000000-0005-0000-0000-00001D340000}"/>
    <cellStyle name="Bad 5 2" xfId="45773" xr:uid="{87668F11-DA4E-4814-A26E-81CED3281FC2}"/>
    <cellStyle name="Bad 6" xfId="37467" xr:uid="{00000000-0005-0000-0000-00001E340000}"/>
    <cellStyle name="Bad 7" xfId="37468" xr:uid="{00000000-0005-0000-0000-00001F340000}"/>
    <cellStyle name="Bad 8" xfId="37469" xr:uid="{00000000-0005-0000-0000-000020340000}"/>
    <cellStyle name="Bad 9" xfId="43899" xr:uid="{614E9813-0908-4645-B424-D2B490B75BCF}"/>
    <cellStyle name="BalanceSheet_XLNXOUT" xfId="43686" xr:uid="{6348ABB9-E145-4FB9-B5DD-29FADB5FF1F9}"/>
    <cellStyle name="blank" xfId="36331" xr:uid="{00000000-0005-0000-0000-000021340000}"/>
    <cellStyle name="Blank 2" xfId="43687" xr:uid="{12D19452-CB1F-4939-9973-CE3F74B714F8}"/>
    <cellStyle name="Blue" xfId="43688" xr:uid="{F9E80F9E-FA77-44CD-B5EF-83A86D5EC46A}"/>
    <cellStyle name="Blue Font" xfId="36332" xr:uid="{00000000-0005-0000-0000-000022340000}"/>
    <cellStyle name="Body" xfId="36333" xr:uid="{00000000-0005-0000-0000-000023340000}"/>
    <cellStyle name="Bold 11" xfId="36334" xr:uid="{00000000-0005-0000-0000-000024340000}"/>
    <cellStyle name="Bold 11 2" xfId="36335" xr:uid="{00000000-0005-0000-0000-000025340000}"/>
    <cellStyle name="Bold/Border" xfId="36336" xr:uid="{00000000-0005-0000-0000-000026340000}"/>
    <cellStyle name="Bold/Border 2" xfId="36337" xr:uid="{00000000-0005-0000-0000-000027340000}"/>
    <cellStyle name="Bold/Border 2 2" xfId="36338" xr:uid="{00000000-0005-0000-0000-000028340000}"/>
    <cellStyle name="Bold/Border 2 2 2" xfId="37114" xr:uid="{00000000-0005-0000-0000-000029340000}"/>
    <cellStyle name="Bold/Border 2 3" xfId="36339" xr:uid="{00000000-0005-0000-0000-00002A340000}"/>
    <cellStyle name="Bold/Border 2 3 2" xfId="37115" xr:uid="{00000000-0005-0000-0000-00002B340000}"/>
    <cellStyle name="Bold/Border 2 4" xfId="37113" xr:uid="{00000000-0005-0000-0000-00002C340000}"/>
    <cellStyle name="Bold/Border 2_N1.10_Cut Off Dez" xfId="36340" xr:uid="{00000000-0005-0000-0000-00002D340000}"/>
    <cellStyle name="Bold/Border 3" xfId="36341" xr:uid="{00000000-0005-0000-0000-00002E340000}"/>
    <cellStyle name="Bold/Border 3 2" xfId="36342" xr:uid="{00000000-0005-0000-0000-00002F340000}"/>
    <cellStyle name="Bold/Border 3 2 2" xfId="37117" xr:uid="{00000000-0005-0000-0000-000030340000}"/>
    <cellStyle name="Bold/Border 3 3" xfId="37116" xr:uid="{00000000-0005-0000-0000-000031340000}"/>
    <cellStyle name="Bold/Border 3_N1.10_Cut Off Dez" xfId="36343" xr:uid="{00000000-0005-0000-0000-000032340000}"/>
    <cellStyle name="Bold/Border 4" xfId="36344" xr:uid="{00000000-0005-0000-0000-000033340000}"/>
    <cellStyle name="Bold/Border 4 2" xfId="37118" xr:uid="{00000000-0005-0000-0000-000034340000}"/>
    <cellStyle name="Bold/Border_N1.10_Cut Off Dez" xfId="36345" xr:uid="{00000000-0005-0000-0000-000035340000}"/>
    <cellStyle name="bolet" xfId="10135" xr:uid="{00000000-0005-0000-0000-000036340000}"/>
    <cellStyle name="bolet 2" xfId="35337" xr:uid="{00000000-0005-0000-0000-000037340000}"/>
    <cellStyle name="bolet 3" xfId="24891" xr:uid="{00000000-0005-0000-0000-000038340000}"/>
    <cellStyle name="Bom 10" xfId="682" xr:uid="{00000000-0005-0000-0000-000039340000}"/>
    <cellStyle name="Bom 10 2" xfId="10136" xr:uid="{00000000-0005-0000-0000-00003A340000}"/>
    <cellStyle name="Bom 10 2 2" xfId="24894" xr:uid="{00000000-0005-0000-0000-00003B340000}"/>
    <cellStyle name="Bom 10 3" xfId="10137" xr:uid="{00000000-0005-0000-0000-00003C340000}"/>
    <cellStyle name="Bom 10 3 2" xfId="24895" xr:uid="{00000000-0005-0000-0000-00003D340000}"/>
    <cellStyle name="Bom 10 4" xfId="24893" xr:uid="{00000000-0005-0000-0000-00003E340000}"/>
    <cellStyle name="Bom 11" xfId="683" xr:uid="{00000000-0005-0000-0000-00003F340000}"/>
    <cellStyle name="Bom 11 2" xfId="10138" xr:uid="{00000000-0005-0000-0000-000040340000}"/>
    <cellStyle name="Bom 11 2 2" xfId="24897" xr:uid="{00000000-0005-0000-0000-000041340000}"/>
    <cellStyle name="Bom 11 3" xfId="10139" xr:uid="{00000000-0005-0000-0000-000042340000}"/>
    <cellStyle name="Bom 11 3 2" xfId="24898" xr:uid="{00000000-0005-0000-0000-000043340000}"/>
    <cellStyle name="Bom 11 4" xfId="24896" xr:uid="{00000000-0005-0000-0000-000044340000}"/>
    <cellStyle name="Bom 12" xfId="684" xr:uid="{00000000-0005-0000-0000-000045340000}"/>
    <cellStyle name="Bom 12 2" xfId="10140" xr:uid="{00000000-0005-0000-0000-000046340000}"/>
    <cellStyle name="Bom 12 2 2" xfId="24900" xr:uid="{00000000-0005-0000-0000-000047340000}"/>
    <cellStyle name="Bom 12 3" xfId="10141" xr:uid="{00000000-0005-0000-0000-000048340000}"/>
    <cellStyle name="Bom 12 3 2" xfId="24901" xr:uid="{00000000-0005-0000-0000-000049340000}"/>
    <cellStyle name="Bom 12 4" xfId="24899" xr:uid="{00000000-0005-0000-0000-00004A340000}"/>
    <cellStyle name="Bom 13" xfId="2576" xr:uid="{00000000-0005-0000-0000-00004B340000}"/>
    <cellStyle name="Bom 13 2" xfId="24902" xr:uid="{00000000-0005-0000-0000-00004C340000}"/>
    <cellStyle name="Bom 13 3" xfId="37470" xr:uid="{00000000-0005-0000-0000-00004D340000}"/>
    <cellStyle name="Bom 13 4" xfId="10142" xr:uid="{00000000-0005-0000-0000-00004E340000}"/>
    <cellStyle name="Bom 14" xfId="2577" xr:uid="{00000000-0005-0000-0000-00004F340000}"/>
    <cellStyle name="Bom 14 2" xfId="24903" xr:uid="{00000000-0005-0000-0000-000050340000}"/>
    <cellStyle name="Bom 14 3" xfId="37471" xr:uid="{00000000-0005-0000-0000-000051340000}"/>
    <cellStyle name="Bom 14 4" xfId="10143" xr:uid="{00000000-0005-0000-0000-000052340000}"/>
    <cellStyle name="Bom 15" xfId="2578" xr:uid="{00000000-0005-0000-0000-000053340000}"/>
    <cellStyle name="Bom 15 2" xfId="24904" xr:uid="{00000000-0005-0000-0000-000054340000}"/>
    <cellStyle name="Bom 15 3" xfId="37472" xr:uid="{00000000-0005-0000-0000-000055340000}"/>
    <cellStyle name="Bom 15 4" xfId="10144" xr:uid="{00000000-0005-0000-0000-000056340000}"/>
    <cellStyle name="Bom 16" xfId="2579" xr:uid="{00000000-0005-0000-0000-000057340000}"/>
    <cellStyle name="Bom 16 2" xfId="24905" xr:uid="{00000000-0005-0000-0000-000058340000}"/>
    <cellStyle name="Bom 16 3" xfId="10145" xr:uid="{00000000-0005-0000-0000-000059340000}"/>
    <cellStyle name="Bom 17" xfId="2580" xr:uid="{00000000-0005-0000-0000-00005A340000}"/>
    <cellStyle name="Bom 17 2" xfId="24906" xr:uid="{00000000-0005-0000-0000-00005B340000}"/>
    <cellStyle name="Bom 17 3" xfId="10146" xr:uid="{00000000-0005-0000-0000-00005C340000}"/>
    <cellStyle name="Bom 18" xfId="2581" xr:uid="{00000000-0005-0000-0000-00005D340000}"/>
    <cellStyle name="Bom 18 2" xfId="24907" xr:uid="{00000000-0005-0000-0000-00005E340000}"/>
    <cellStyle name="Bom 18 3" xfId="10147" xr:uid="{00000000-0005-0000-0000-00005F340000}"/>
    <cellStyle name="Bom 19" xfId="2582" xr:uid="{00000000-0005-0000-0000-000060340000}"/>
    <cellStyle name="Bom 19 2" xfId="24908" xr:uid="{00000000-0005-0000-0000-000061340000}"/>
    <cellStyle name="Bom 19 3" xfId="10148" xr:uid="{00000000-0005-0000-0000-000062340000}"/>
    <cellStyle name="Bom 2" xfId="685" xr:uid="{00000000-0005-0000-0000-000063340000}"/>
    <cellStyle name="Bom 2 10" xfId="10149" xr:uid="{00000000-0005-0000-0000-000064340000}"/>
    <cellStyle name="Bom 2 10 2" xfId="10150" xr:uid="{00000000-0005-0000-0000-000065340000}"/>
    <cellStyle name="Bom 2 10 2 2" xfId="24911" xr:uid="{00000000-0005-0000-0000-000066340000}"/>
    <cellStyle name="Bom 2 10 3" xfId="10151" xr:uid="{00000000-0005-0000-0000-000067340000}"/>
    <cellStyle name="Bom 2 10 3 2" xfId="24912" xr:uid="{00000000-0005-0000-0000-000068340000}"/>
    <cellStyle name="Bom 2 10 4" xfId="10152" xr:uid="{00000000-0005-0000-0000-000069340000}"/>
    <cellStyle name="Bom 2 10 4 2" xfId="24913" xr:uid="{00000000-0005-0000-0000-00006A340000}"/>
    <cellStyle name="Bom 2 10 5" xfId="24910" xr:uid="{00000000-0005-0000-0000-00006B340000}"/>
    <cellStyle name="Bom 2 11" xfId="10153" xr:uid="{00000000-0005-0000-0000-00006C340000}"/>
    <cellStyle name="Bom 2 11 2" xfId="10154" xr:uid="{00000000-0005-0000-0000-00006D340000}"/>
    <cellStyle name="Bom 2 11 2 2" xfId="24915" xr:uid="{00000000-0005-0000-0000-00006E340000}"/>
    <cellStyle name="Bom 2 11 3" xfId="10155" xr:uid="{00000000-0005-0000-0000-00006F340000}"/>
    <cellStyle name="Bom 2 11 3 2" xfId="24916" xr:uid="{00000000-0005-0000-0000-000070340000}"/>
    <cellStyle name="Bom 2 11 4" xfId="10156" xr:uid="{00000000-0005-0000-0000-000071340000}"/>
    <cellStyle name="Bom 2 11 4 2" xfId="24917" xr:uid="{00000000-0005-0000-0000-000072340000}"/>
    <cellStyle name="Bom 2 11 5" xfId="24914" xr:uid="{00000000-0005-0000-0000-000073340000}"/>
    <cellStyle name="Bom 2 12" xfId="10157" xr:uid="{00000000-0005-0000-0000-000074340000}"/>
    <cellStyle name="Bom 2 12 2" xfId="10158" xr:uid="{00000000-0005-0000-0000-000075340000}"/>
    <cellStyle name="Bom 2 12 2 2" xfId="24919" xr:uid="{00000000-0005-0000-0000-000076340000}"/>
    <cellStyle name="Bom 2 12 3" xfId="10159" xr:uid="{00000000-0005-0000-0000-000077340000}"/>
    <cellStyle name="Bom 2 12 3 2" xfId="24920" xr:uid="{00000000-0005-0000-0000-000078340000}"/>
    <cellStyle name="Bom 2 12 4" xfId="24918" xr:uid="{00000000-0005-0000-0000-000079340000}"/>
    <cellStyle name="Bom 2 13" xfId="10160" xr:uid="{00000000-0005-0000-0000-00007A340000}"/>
    <cellStyle name="Bom 2 13 2" xfId="10161" xr:uid="{00000000-0005-0000-0000-00007B340000}"/>
    <cellStyle name="Bom 2 13 2 2" xfId="24922" xr:uid="{00000000-0005-0000-0000-00007C340000}"/>
    <cellStyle name="Bom 2 13 3" xfId="24921" xr:uid="{00000000-0005-0000-0000-00007D340000}"/>
    <cellStyle name="Bom 2 14" xfId="10162" xr:uid="{00000000-0005-0000-0000-00007E340000}"/>
    <cellStyle name="Bom 2 14 2" xfId="24923" xr:uid="{00000000-0005-0000-0000-00007F340000}"/>
    <cellStyle name="Bom 2 15" xfId="10163" xr:uid="{00000000-0005-0000-0000-000080340000}"/>
    <cellStyle name="Bom 2 15 2" xfId="24924" xr:uid="{00000000-0005-0000-0000-000081340000}"/>
    <cellStyle name="Bom 2 16" xfId="10164" xr:uid="{00000000-0005-0000-0000-000082340000}"/>
    <cellStyle name="Bom 2 16 2" xfId="24925" xr:uid="{00000000-0005-0000-0000-000083340000}"/>
    <cellStyle name="Bom 2 17" xfId="10165" xr:uid="{00000000-0005-0000-0000-000084340000}"/>
    <cellStyle name="Bom 2 17 2" xfId="24926" xr:uid="{00000000-0005-0000-0000-000085340000}"/>
    <cellStyle name="Bom 2 18" xfId="10166" xr:uid="{00000000-0005-0000-0000-000086340000}"/>
    <cellStyle name="Bom 2 18 2" xfId="24927" xr:uid="{00000000-0005-0000-0000-000087340000}"/>
    <cellStyle name="Bom 2 19" xfId="24909" xr:uid="{00000000-0005-0000-0000-000088340000}"/>
    <cellStyle name="Bom 2 2" xfId="10167" xr:uid="{00000000-0005-0000-0000-000089340000}"/>
    <cellStyle name="Bom 2 2 10" xfId="10168" xr:uid="{00000000-0005-0000-0000-00008A340000}"/>
    <cellStyle name="Bom 2 2 10 2" xfId="10169" xr:uid="{00000000-0005-0000-0000-00008B340000}"/>
    <cellStyle name="Bom 2 2 10 2 2" xfId="24930" xr:uid="{00000000-0005-0000-0000-00008C340000}"/>
    <cellStyle name="Bom 2 2 10 3" xfId="10170" xr:uid="{00000000-0005-0000-0000-00008D340000}"/>
    <cellStyle name="Bom 2 2 10 3 2" xfId="24931" xr:uid="{00000000-0005-0000-0000-00008E340000}"/>
    <cellStyle name="Bom 2 2 10 4" xfId="10171" xr:uid="{00000000-0005-0000-0000-00008F340000}"/>
    <cellStyle name="Bom 2 2 10 4 2" xfId="24932" xr:uid="{00000000-0005-0000-0000-000090340000}"/>
    <cellStyle name="Bom 2 2 10 5" xfId="24929" xr:uid="{00000000-0005-0000-0000-000091340000}"/>
    <cellStyle name="Bom 2 2 11" xfId="10172" xr:uid="{00000000-0005-0000-0000-000092340000}"/>
    <cellStyle name="Bom 2 2 11 2" xfId="10173" xr:uid="{00000000-0005-0000-0000-000093340000}"/>
    <cellStyle name="Bom 2 2 11 2 2" xfId="24934" xr:uid="{00000000-0005-0000-0000-000094340000}"/>
    <cellStyle name="Bom 2 2 11 3" xfId="10174" xr:uid="{00000000-0005-0000-0000-000095340000}"/>
    <cellStyle name="Bom 2 2 11 3 2" xfId="24935" xr:uid="{00000000-0005-0000-0000-000096340000}"/>
    <cellStyle name="Bom 2 2 11 4" xfId="10175" xr:uid="{00000000-0005-0000-0000-000097340000}"/>
    <cellStyle name="Bom 2 2 11 4 2" xfId="24936" xr:uid="{00000000-0005-0000-0000-000098340000}"/>
    <cellStyle name="Bom 2 2 11 5" xfId="24933" xr:uid="{00000000-0005-0000-0000-000099340000}"/>
    <cellStyle name="Bom 2 2 12" xfId="10176" xr:uid="{00000000-0005-0000-0000-00009A340000}"/>
    <cellStyle name="Bom 2 2 12 2" xfId="10177" xr:uid="{00000000-0005-0000-0000-00009B340000}"/>
    <cellStyle name="Bom 2 2 12 2 2" xfId="24938" xr:uid="{00000000-0005-0000-0000-00009C340000}"/>
    <cellStyle name="Bom 2 2 12 3" xfId="10178" xr:uid="{00000000-0005-0000-0000-00009D340000}"/>
    <cellStyle name="Bom 2 2 12 3 2" xfId="24939" xr:uid="{00000000-0005-0000-0000-00009E340000}"/>
    <cellStyle name="Bom 2 2 12 4" xfId="24937" xr:uid="{00000000-0005-0000-0000-00009F340000}"/>
    <cellStyle name="Bom 2 2 13" xfId="10179" xr:uid="{00000000-0005-0000-0000-0000A0340000}"/>
    <cellStyle name="Bom 2 2 13 2" xfId="10180" xr:uid="{00000000-0005-0000-0000-0000A1340000}"/>
    <cellStyle name="Bom 2 2 13 2 2" xfId="24941" xr:uid="{00000000-0005-0000-0000-0000A2340000}"/>
    <cellStyle name="Bom 2 2 13 3" xfId="24940" xr:uid="{00000000-0005-0000-0000-0000A3340000}"/>
    <cellStyle name="Bom 2 2 14" xfId="10181" xr:uid="{00000000-0005-0000-0000-0000A4340000}"/>
    <cellStyle name="Bom 2 2 14 2" xfId="24942" xr:uid="{00000000-0005-0000-0000-0000A5340000}"/>
    <cellStyle name="Bom 2 2 15" xfId="10182" xr:uid="{00000000-0005-0000-0000-0000A6340000}"/>
    <cellStyle name="Bom 2 2 15 2" xfId="24943" xr:uid="{00000000-0005-0000-0000-0000A7340000}"/>
    <cellStyle name="Bom 2 2 16" xfId="10183" xr:uid="{00000000-0005-0000-0000-0000A8340000}"/>
    <cellStyle name="Bom 2 2 16 2" xfId="24944" xr:uid="{00000000-0005-0000-0000-0000A9340000}"/>
    <cellStyle name="Bom 2 2 17" xfId="10184" xr:uid="{00000000-0005-0000-0000-0000AA340000}"/>
    <cellStyle name="Bom 2 2 17 2" xfId="24945" xr:uid="{00000000-0005-0000-0000-0000AB340000}"/>
    <cellStyle name="Bom 2 2 18" xfId="10185" xr:uid="{00000000-0005-0000-0000-0000AC340000}"/>
    <cellStyle name="Bom 2 2 18 2" xfId="24946" xr:uid="{00000000-0005-0000-0000-0000AD340000}"/>
    <cellStyle name="Bom 2 2 19" xfId="24928" xr:uid="{00000000-0005-0000-0000-0000AE340000}"/>
    <cellStyle name="Bom 2 2 2" xfId="10186" xr:uid="{00000000-0005-0000-0000-0000AF340000}"/>
    <cellStyle name="Bom 2 2 2 10" xfId="10187" xr:uid="{00000000-0005-0000-0000-0000B0340000}"/>
    <cellStyle name="Bom 2 2 2 10 2" xfId="10188" xr:uid="{00000000-0005-0000-0000-0000B1340000}"/>
    <cellStyle name="Bom 2 2 2 10 2 2" xfId="24949" xr:uid="{00000000-0005-0000-0000-0000B2340000}"/>
    <cellStyle name="Bom 2 2 2 10 3" xfId="10189" xr:uid="{00000000-0005-0000-0000-0000B3340000}"/>
    <cellStyle name="Bom 2 2 2 10 3 2" xfId="24950" xr:uid="{00000000-0005-0000-0000-0000B4340000}"/>
    <cellStyle name="Bom 2 2 2 10 4" xfId="10190" xr:uid="{00000000-0005-0000-0000-0000B5340000}"/>
    <cellStyle name="Bom 2 2 2 10 4 2" xfId="24951" xr:uid="{00000000-0005-0000-0000-0000B6340000}"/>
    <cellStyle name="Bom 2 2 2 10 5" xfId="24948" xr:uid="{00000000-0005-0000-0000-0000B7340000}"/>
    <cellStyle name="Bom 2 2 2 11" xfId="10191" xr:uid="{00000000-0005-0000-0000-0000B8340000}"/>
    <cellStyle name="Bom 2 2 2 11 2" xfId="10192" xr:uid="{00000000-0005-0000-0000-0000B9340000}"/>
    <cellStyle name="Bom 2 2 2 11 2 2" xfId="24953" xr:uid="{00000000-0005-0000-0000-0000BA340000}"/>
    <cellStyle name="Bom 2 2 2 11 3" xfId="10193" xr:uid="{00000000-0005-0000-0000-0000BB340000}"/>
    <cellStyle name="Bom 2 2 2 11 3 2" xfId="24954" xr:uid="{00000000-0005-0000-0000-0000BC340000}"/>
    <cellStyle name="Bom 2 2 2 11 4" xfId="24952" xr:uid="{00000000-0005-0000-0000-0000BD340000}"/>
    <cellStyle name="Bom 2 2 2 12" xfId="10194" xr:uid="{00000000-0005-0000-0000-0000BE340000}"/>
    <cellStyle name="Bom 2 2 2 12 2" xfId="10195" xr:uid="{00000000-0005-0000-0000-0000BF340000}"/>
    <cellStyle name="Bom 2 2 2 12 2 2" xfId="24956" xr:uid="{00000000-0005-0000-0000-0000C0340000}"/>
    <cellStyle name="Bom 2 2 2 12 3" xfId="24955" xr:uid="{00000000-0005-0000-0000-0000C1340000}"/>
    <cellStyle name="Bom 2 2 2 13" xfId="10196" xr:uid="{00000000-0005-0000-0000-0000C2340000}"/>
    <cellStyle name="Bom 2 2 2 13 2" xfId="24957" xr:uid="{00000000-0005-0000-0000-0000C3340000}"/>
    <cellStyle name="Bom 2 2 2 14" xfId="10197" xr:uid="{00000000-0005-0000-0000-0000C4340000}"/>
    <cellStyle name="Bom 2 2 2 14 2" xfId="24958" xr:uid="{00000000-0005-0000-0000-0000C5340000}"/>
    <cellStyle name="Bom 2 2 2 15" xfId="10198" xr:uid="{00000000-0005-0000-0000-0000C6340000}"/>
    <cellStyle name="Bom 2 2 2 15 2" xfId="24959" xr:uid="{00000000-0005-0000-0000-0000C7340000}"/>
    <cellStyle name="Bom 2 2 2 16" xfId="10199" xr:uid="{00000000-0005-0000-0000-0000C8340000}"/>
    <cellStyle name="Bom 2 2 2 16 2" xfId="24960" xr:uid="{00000000-0005-0000-0000-0000C9340000}"/>
    <cellStyle name="Bom 2 2 2 17" xfId="10200" xr:uid="{00000000-0005-0000-0000-0000CA340000}"/>
    <cellStyle name="Bom 2 2 2 17 2" xfId="24961" xr:uid="{00000000-0005-0000-0000-0000CB340000}"/>
    <cellStyle name="Bom 2 2 2 18" xfId="24947" xr:uid="{00000000-0005-0000-0000-0000CC340000}"/>
    <cellStyle name="Bom 2 2 2 2" xfId="10201" xr:uid="{00000000-0005-0000-0000-0000CD340000}"/>
    <cellStyle name="Bom 2 2 2 2 10" xfId="10202" xr:uid="{00000000-0005-0000-0000-0000CE340000}"/>
    <cellStyle name="Bom 2 2 2 2 10 2" xfId="10203" xr:uid="{00000000-0005-0000-0000-0000CF340000}"/>
    <cellStyle name="Bom 2 2 2 2 10 2 2" xfId="24964" xr:uid="{00000000-0005-0000-0000-0000D0340000}"/>
    <cellStyle name="Bom 2 2 2 2 10 3" xfId="10204" xr:uid="{00000000-0005-0000-0000-0000D1340000}"/>
    <cellStyle name="Bom 2 2 2 2 10 3 2" xfId="24965" xr:uid="{00000000-0005-0000-0000-0000D2340000}"/>
    <cellStyle name="Bom 2 2 2 2 10 4" xfId="24963" xr:uid="{00000000-0005-0000-0000-0000D3340000}"/>
    <cellStyle name="Bom 2 2 2 2 11" xfId="10205" xr:uid="{00000000-0005-0000-0000-0000D4340000}"/>
    <cellStyle name="Bom 2 2 2 2 11 2" xfId="10206" xr:uid="{00000000-0005-0000-0000-0000D5340000}"/>
    <cellStyle name="Bom 2 2 2 2 11 2 2" xfId="24967" xr:uid="{00000000-0005-0000-0000-0000D6340000}"/>
    <cellStyle name="Bom 2 2 2 2 11 3" xfId="24966" xr:uid="{00000000-0005-0000-0000-0000D7340000}"/>
    <cellStyle name="Bom 2 2 2 2 12" xfId="10207" xr:uid="{00000000-0005-0000-0000-0000D8340000}"/>
    <cellStyle name="Bom 2 2 2 2 12 2" xfId="24968" xr:uid="{00000000-0005-0000-0000-0000D9340000}"/>
    <cellStyle name="Bom 2 2 2 2 13" xfId="10208" xr:uid="{00000000-0005-0000-0000-0000DA340000}"/>
    <cellStyle name="Bom 2 2 2 2 13 2" xfId="24969" xr:uid="{00000000-0005-0000-0000-0000DB340000}"/>
    <cellStyle name="Bom 2 2 2 2 14" xfId="10209" xr:uid="{00000000-0005-0000-0000-0000DC340000}"/>
    <cellStyle name="Bom 2 2 2 2 14 2" xfId="24970" xr:uid="{00000000-0005-0000-0000-0000DD340000}"/>
    <cellStyle name="Bom 2 2 2 2 15" xfId="10210" xr:uid="{00000000-0005-0000-0000-0000DE340000}"/>
    <cellStyle name="Bom 2 2 2 2 15 2" xfId="24971" xr:uid="{00000000-0005-0000-0000-0000DF340000}"/>
    <cellStyle name="Bom 2 2 2 2 16" xfId="24962" xr:uid="{00000000-0005-0000-0000-0000E0340000}"/>
    <cellStyle name="Bom 2 2 2 2 2" xfId="10211" xr:uid="{00000000-0005-0000-0000-0000E1340000}"/>
    <cellStyle name="Bom 2 2 2 2 2 10" xfId="10212" xr:uid="{00000000-0005-0000-0000-0000E2340000}"/>
    <cellStyle name="Bom 2 2 2 2 2 10 2" xfId="24973" xr:uid="{00000000-0005-0000-0000-0000E3340000}"/>
    <cellStyle name="Bom 2 2 2 2 2 11" xfId="10213" xr:uid="{00000000-0005-0000-0000-0000E4340000}"/>
    <cellStyle name="Bom 2 2 2 2 2 11 2" xfId="24974" xr:uid="{00000000-0005-0000-0000-0000E5340000}"/>
    <cellStyle name="Bom 2 2 2 2 2 12" xfId="10214" xr:uid="{00000000-0005-0000-0000-0000E6340000}"/>
    <cellStyle name="Bom 2 2 2 2 2 12 2" xfId="24975" xr:uid="{00000000-0005-0000-0000-0000E7340000}"/>
    <cellStyle name="Bom 2 2 2 2 2 13" xfId="10215" xr:uid="{00000000-0005-0000-0000-0000E8340000}"/>
    <cellStyle name="Bom 2 2 2 2 2 13 2" xfId="24976" xr:uid="{00000000-0005-0000-0000-0000E9340000}"/>
    <cellStyle name="Bom 2 2 2 2 2 14" xfId="10216" xr:uid="{00000000-0005-0000-0000-0000EA340000}"/>
    <cellStyle name="Bom 2 2 2 2 2 14 2" xfId="24977" xr:uid="{00000000-0005-0000-0000-0000EB340000}"/>
    <cellStyle name="Bom 2 2 2 2 2 15" xfId="10217" xr:uid="{00000000-0005-0000-0000-0000EC340000}"/>
    <cellStyle name="Bom 2 2 2 2 2 15 2" xfId="24978" xr:uid="{00000000-0005-0000-0000-0000ED340000}"/>
    <cellStyle name="Bom 2 2 2 2 2 16" xfId="24972" xr:uid="{00000000-0005-0000-0000-0000EE340000}"/>
    <cellStyle name="Bom 2 2 2 2 2 2" xfId="10218" xr:uid="{00000000-0005-0000-0000-0000EF340000}"/>
    <cellStyle name="Bom 2 2 2 2 2 2 2" xfId="24979" xr:uid="{00000000-0005-0000-0000-0000F0340000}"/>
    <cellStyle name="Bom 2 2 2 2 2 3" xfId="10219" xr:uid="{00000000-0005-0000-0000-0000F1340000}"/>
    <cellStyle name="Bom 2 2 2 2 2 3 2" xfId="24980" xr:uid="{00000000-0005-0000-0000-0000F2340000}"/>
    <cellStyle name="Bom 2 2 2 2 2 4" xfId="10220" xr:uid="{00000000-0005-0000-0000-0000F3340000}"/>
    <cellStyle name="Bom 2 2 2 2 2 4 2" xfId="24981" xr:uid="{00000000-0005-0000-0000-0000F4340000}"/>
    <cellStyle name="Bom 2 2 2 2 2 5" xfId="10221" xr:uid="{00000000-0005-0000-0000-0000F5340000}"/>
    <cellStyle name="Bom 2 2 2 2 2 5 2" xfId="24982" xr:uid="{00000000-0005-0000-0000-0000F6340000}"/>
    <cellStyle name="Bom 2 2 2 2 2 6" xfId="10222" xr:uid="{00000000-0005-0000-0000-0000F7340000}"/>
    <cellStyle name="Bom 2 2 2 2 2 6 2" xfId="24983" xr:uid="{00000000-0005-0000-0000-0000F8340000}"/>
    <cellStyle name="Bom 2 2 2 2 2 7" xfId="10223" xr:uid="{00000000-0005-0000-0000-0000F9340000}"/>
    <cellStyle name="Bom 2 2 2 2 2 7 2" xfId="24984" xr:uid="{00000000-0005-0000-0000-0000FA340000}"/>
    <cellStyle name="Bom 2 2 2 2 2 8" xfId="10224" xr:uid="{00000000-0005-0000-0000-0000FB340000}"/>
    <cellStyle name="Bom 2 2 2 2 2 8 2" xfId="24985" xr:uid="{00000000-0005-0000-0000-0000FC340000}"/>
    <cellStyle name="Bom 2 2 2 2 2 9" xfId="10225" xr:uid="{00000000-0005-0000-0000-0000FD340000}"/>
    <cellStyle name="Bom 2 2 2 2 2 9 2" xfId="24986" xr:uid="{00000000-0005-0000-0000-0000FE340000}"/>
    <cellStyle name="Bom 2 2 2 2 3" xfId="10226" xr:uid="{00000000-0005-0000-0000-0000FF340000}"/>
    <cellStyle name="Bom 2 2 2 2 3 10" xfId="10227" xr:uid="{00000000-0005-0000-0000-000000350000}"/>
    <cellStyle name="Bom 2 2 2 2 3 10 2" xfId="24988" xr:uid="{00000000-0005-0000-0000-000001350000}"/>
    <cellStyle name="Bom 2 2 2 2 3 11" xfId="10228" xr:uid="{00000000-0005-0000-0000-000002350000}"/>
    <cellStyle name="Bom 2 2 2 2 3 11 2" xfId="24989" xr:uid="{00000000-0005-0000-0000-000003350000}"/>
    <cellStyle name="Bom 2 2 2 2 3 12" xfId="10229" xr:uid="{00000000-0005-0000-0000-000004350000}"/>
    <cellStyle name="Bom 2 2 2 2 3 12 2" xfId="24990" xr:uid="{00000000-0005-0000-0000-000005350000}"/>
    <cellStyle name="Bom 2 2 2 2 3 13" xfId="24987" xr:uid="{00000000-0005-0000-0000-000006350000}"/>
    <cellStyle name="Bom 2 2 2 2 3 2" xfId="10230" xr:uid="{00000000-0005-0000-0000-000007350000}"/>
    <cellStyle name="Bom 2 2 2 2 3 2 2" xfId="24991" xr:uid="{00000000-0005-0000-0000-000008350000}"/>
    <cellStyle name="Bom 2 2 2 2 3 3" xfId="10231" xr:uid="{00000000-0005-0000-0000-000009350000}"/>
    <cellStyle name="Bom 2 2 2 2 3 3 2" xfId="24992" xr:uid="{00000000-0005-0000-0000-00000A350000}"/>
    <cellStyle name="Bom 2 2 2 2 3 4" xfId="10232" xr:uid="{00000000-0005-0000-0000-00000B350000}"/>
    <cellStyle name="Bom 2 2 2 2 3 4 2" xfId="24993" xr:uid="{00000000-0005-0000-0000-00000C350000}"/>
    <cellStyle name="Bom 2 2 2 2 3 5" xfId="10233" xr:uid="{00000000-0005-0000-0000-00000D350000}"/>
    <cellStyle name="Bom 2 2 2 2 3 5 2" xfId="24994" xr:uid="{00000000-0005-0000-0000-00000E350000}"/>
    <cellStyle name="Bom 2 2 2 2 3 6" xfId="10234" xr:uid="{00000000-0005-0000-0000-00000F350000}"/>
    <cellStyle name="Bom 2 2 2 2 3 6 2" xfId="24995" xr:uid="{00000000-0005-0000-0000-000010350000}"/>
    <cellStyle name="Bom 2 2 2 2 3 7" xfId="10235" xr:uid="{00000000-0005-0000-0000-000011350000}"/>
    <cellStyle name="Bom 2 2 2 2 3 7 2" xfId="24996" xr:uid="{00000000-0005-0000-0000-000012350000}"/>
    <cellStyle name="Bom 2 2 2 2 3 8" xfId="10236" xr:uid="{00000000-0005-0000-0000-000013350000}"/>
    <cellStyle name="Bom 2 2 2 2 3 8 2" xfId="24997" xr:uid="{00000000-0005-0000-0000-000014350000}"/>
    <cellStyle name="Bom 2 2 2 2 3 9" xfId="10237" xr:uid="{00000000-0005-0000-0000-000015350000}"/>
    <cellStyle name="Bom 2 2 2 2 3 9 2" xfId="24998" xr:uid="{00000000-0005-0000-0000-000016350000}"/>
    <cellStyle name="Bom 2 2 2 2 4" xfId="10238" xr:uid="{00000000-0005-0000-0000-000017350000}"/>
    <cellStyle name="Bom 2 2 2 2 4 2" xfId="10239" xr:uid="{00000000-0005-0000-0000-000018350000}"/>
    <cellStyle name="Bom 2 2 2 2 4 2 2" xfId="25000" xr:uid="{00000000-0005-0000-0000-000019350000}"/>
    <cellStyle name="Bom 2 2 2 2 4 3" xfId="10240" xr:uid="{00000000-0005-0000-0000-00001A350000}"/>
    <cellStyle name="Bom 2 2 2 2 4 3 2" xfId="25001" xr:uid="{00000000-0005-0000-0000-00001B350000}"/>
    <cellStyle name="Bom 2 2 2 2 4 4" xfId="10241" xr:uid="{00000000-0005-0000-0000-00001C350000}"/>
    <cellStyle name="Bom 2 2 2 2 4 4 2" xfId="25002" xr:uid="{00000000-0005-0000-0000-00001D350000}"/>
    <cellStyle name="Bom 2 2 2 2 4 5" xfId="10242" xr:uid="{00000000-0005-0000-0000-00001E350000}"/>
    <cellStyle name="Bom 2 2 2 2 4 5 2" xfId="25003" xr:uid="{00000000-0005-0000-0000-00001F350000}"/>
    <cellStyle name="Bom 2 2 2 2 4 6" xfId="10243" xr:uid="{00000000-0005-0000-0000-000020350000}"/>
    <cellStyle name="Bom 2 2 2 2 4 6 2" xfId="25004" xr:uid="{00000000-0005-0000-0000-000021350000}"/>
    <cellStyle name="Bom 2 2 2 2 4 7" xfId="10244" xr:uid="{00000000-0005-0000-0000-000022350000}"/>
    <cellStyle name="Bom 2 2 2 2 4 7 2" xfId="25005" xr:uid="{00000000-0005-0000-0000-000023350000}"/>
    <cellStyle name="Bom 2 2 2 2 4 8" xfId="10245" xr:uid="{00000000-0005-0000-0000-000024350000}"/>
    <cellStyle name="Bom 2 2 2 2 4 8 2" xfId="25006" xr:uid="{00000000-0005-0000-0000-000025350000}"/>
    <cellStyle name="Bom 2 2 2 2 4 9" xfId="24999" xr:uid="{00000000-0005-0000-0000-000026350000}"/>
    <cellStyle name="Bom 2 2 2 2 5" xfId="10246" xr:uid="{00000000-0005-0000-0000-000027350000}"/>
    <cellStyle name="Bom 2 2 2 2 5 2" xfId="10247" xr:uid="{00000000-0005-0000-0000-000028350000}"/>
    <cellStyle name="Bom 2 2 2 2 5 2 2" xfId="25008" xr:uid="{00000000-0005-0000-0000-000029350000}"/>
    <cellStyle name="Bom 2 2 2 2 5 3" xfId="10248" xr:uid="{00000000-0005-0000-0000-00002A350000}"/>
    <cellStyle name="Bom 2 2 2 2 5 3 2" xfId="25009" xr:uid="{00000000-0005-0000-0000-00002B350000}"/>
    <cellStyle name="Bom 2 2 2 2 5 4" xfId="10249" xr:uid="{00000000-0005-0000-0000-00002C350000}"/>
    <cellStyle name="Bom 2 2 2 2 5 4 2" xfId="25010" xr:uid="{00000000-0005-0000-0000-00002D350000}"/>
    <cellStyle name="Bom 2 2 2 2 5 5" xfId="10250" xr:uid="{00000000-0005-0000-0000-00002E350000}"/>
    <cellStyle name="Bom 2 2 2 2 5 5 2" xfId="25011" xr:uid="{00000000-0005-0000-0000-00002F350000}"/>
    <cellStyle name="Bom 2 2 2 2 5 6" xfId="10251" xr:uid="{00000000-0005-0000-0000-000030350000}"/>
    <cellStyle name="Bom 2 2 2 2 5 6 2" xfId="25012" xr:uid="{00000000-0005-0000-0000-000031350000}"/>
    <cellStyle name="Bom 2 2 2 2 5 7" xfId="10252" xr:uid="{00000000-0005-0000-0000-000032350000}"/>
    <cellStyle name="Bom 2 2 2 2 5 7 2" xfId="25013" xr:uid="{00000000-0005-0000-0000-000033350000}"/>
    <cellStyle name="Bom 2 2 2 2 5 8" xfId="10253" xr:uid="{00000000-0005-0000-0000-000034350000}"/>
    <cellStyle name="Bom 2 2 2 2 5 8 2" xfId="25014" xr:uid="{00000000-0005-0000-0000-000035350000}"/>
    <cellStyle name="Bom 2 2 2 2 5 9" xfId="25007" xr:uid="{00000000-0005-0000-0000-000036350000}"/>
    <cellStyle name="Bom 2 2 2 2 6" xfId="10254" xr:uid="{00000000-0005-0000-0000-000037350000}"/>
    <cellStyle name="Bom 2 2 2 2 6 2" xfId="10255" xr:uid="{00000000-0005-0000-0000-000038350000}"/>
    <cellStyle name="Bom 2 2 2 2 6 2 2" xfId="25016" xr:uid="{00000000-0005-0000-0000-000039350000}"/>
    <cellStyle name="Bom 2 2 2 2 6 3" xfId="10256" xr:uid="{00000000-0005-0000-0000-00003A350000}"/>
    <cellStyle name="Bom 2 2 2 2 6 3 2" xfId="25017" xr:uid="{00000000-0005-0000-0000-00003B350000}"/>
    <cellStyle name="Bom 2 2 2 2 6 4" xfId="10257" xr:uid="{00000000-0005-0000-0000-00003C350000}"/>
    <cellStyle name="Bom 2 2 2 2 6 4 2" xfId="25018" xr:uid="{00000000-0005-0000-0000-00003D350000}"/>
    <cellStyle name="Bom 2 2 2 2 6 5" xfId="10258" xr:uid="{00000000-0005-0000-0000-00003E350000}"/>
    <cellStyle name="Bom 2 2 2 2 6 5 2" xfId="25019" xr:uid="{00000000-0005-0000-0000-00003F350000}"/>
    <cellStyle name="Bom 2 2 2 2 6 6" xfId="10259" xr:uid="{00000000-0005-0000-0000-000040350000}"/>
    <cellStyle name="Bom 2 2 2 2 6 6 2" xfId="25020" xr:uid="{00000000-0005-0000-0000-000041350000}"/>
    <cellStyle name="Bom 2 2 2 2 6 7" xfId="25015" xr:uid="{00000000-0005-0000-0000-000042350000}"/>
    <cellStyle name="Bom 2 2 2 2 7" xfId="10260" xr:uid="{00000000-0005-0000-0000-000043350000}"/>
    <cellStyle name="Bom 2 2 2 2 7 2" xfId="10261" xr:uid="{00000000-0005-0000-0000-000044350000}"/>
    <cellStyle name="Bom 2 2 2 2 7 2 2" xfId="25022" xr:uid="{00000000-0005-0000-0000-000045350000}"/>
    <cellStyle name="Bom 2 2 2 2 7 3" xfId="10262" xr:uid="{00000000-0005-0000-0000-000046350000}"/>
    <cellStyle name="Bom 2 2 2 2 7 3 2" xfId="25023" xr:uid="{00000000-0005-0000-0000-000047350000}"/>
    <cellStyle name="Bom 2 2 2 2 7 4" xfId="10263" xr:uid="{00000000-0005-0000-0000-000048350000}"/>
    <cellStyle name="Bom 2 2 2 2 7 4 2" xfId="25024" xr:uid="{00000000-0005-0000-0000-000049350000}"/>
    <cellStyle name="Bom 2 2 2 2 7 5" xfId="25021" xr:uid="{00000000-0005-0000-0000-00004A350000}"/>
    <cellStyle name="Bom 2 2 2 2 8" xfId="10264" xr:uid="{00000000-0005-0000-0000-00004B350000}"/>
    <cellStyle name="Bom 2 2 2 2 8 2" xfId="10265" xr:uid="{00000000-0005-0000-0000-00004C350000}"/>
    <cellStyle name="Bom 2 2 2 2 8 2 2" xfId="25026" xr:uid="{00000000-0005-0000-0000-00004D350000}"/>
    <cellStyle name="Bom 2 2 2 2 8 3" xfId="10266" xr:uid="{00000000-0005-0000-0000-00004E350000}"/>
    <cellStyle name="Bom 2 2 2 2 8 3 2" xfId="25027" xr:uid="{00000000-0005-0000-0000-00004F350000}"/>
    <cellStyle name="Bom 2 2 2 2 8 4" xfId="10267" xr:uid="{00000000-0005-0000-0000-000050350000}"/>
    <cellStyle name="Bom 2 2 2 2 8 4 2" xfId="25028" xr:uid="{00000000-0005-0000-0000-000051350000}"/>
    <cellStyle name="Bom 2 2 2 2 8 5" xfId="25025" xr:uid="{00000000-0005-0000-0000-000052350000}"/>
    <cellStyle name="Bom 2 2 2 2 9" xfId="10268" xr:uid="{00000000-0005-0000-0000-000053350000}"/>
    <cellStyle name="Bom 2 2 2 2 9 2" xfId="10269" xr:uid="{00000000-0005-0000-0000-000054350000}"/>
    <cellStyle name="Bom 2 2 2 2 9 2 2" xfId="25030" xr:uid="{00000000-0005-0000-0000-000055350000}"/>
    <cellStyle name="Bom 2 2 2 2 9 3" xfId="10270" xr:uid="{00000000-0005-0000-0000-000056350000}"/>
    <cellStyle name="Bom 2 2 2 2 9 3 2" xfId="25031" xr:uid="{00000000-0005-0000-0000-000057350000}"/>
    <cellStyle name="Bom 2 2 2 2 9 4" xfId="10271" xr:uid="{00000000-0005-0000-0000-000058350000}"/>
    <cellStyle name="Bom 2 2 2 2 9 4 2" xfId="25032" xr:uid="{00000000-0005-0000-0000-000059350000}"/>
    <cellStyle name="Bom 2 2 2 2 9 5" xfId="25029" xr:uid="{00000000-0005-0000-0000-00005A350000}"/>
    <cellStyle name="Bom 2 2 2 3" xfId="10272" xr:uid="{00000000-0005-0000-0000-00005B350000}"/>
    <cellStyle name="Bom 2 2 2 3 2" xfId="25033" xr:uid="{00000000-0005-0000-0000-00005C350000}"/>
    <cellStyle name="Bom 2 2 2 4" xfId="10273" xr:uid="{00000000-0005-0000-0000-00005D350000}"/>
    <cellStyle name="Bom 2 2 2 4 10" xfId="10274" xr:uid="{00000000-0005-0000-0000-00005E350000}"/>
    <cellStyle name="Bom 2 2 2 4 10 2" xfId="25035" xr:uid="{00000000-0005-0000-0000-00005F350000}"/>
    <cellStyle name="Bom 2 2 2 4 11" xfId="10275" xr:uid="{00000000-0005-0000-0000-000060350000}"/>
    <cellStyle name="Bom 2 2 2 4 11 2" xfId="25036" xr:uid="{00000000-0005-0000-0000-000061350000}"/>
    <cellStyle name="Bom 2 2 2 4 12" xfId="10276" xr:uid="{00000000-0005-0000-0000-000062350000}"/>
    <cellStyle name="Bom 2 2 2 4 12 2" xfId="25037" xr:uid="{00000000-0005-0000-0000-000063350000}"/>
    <cellStyle name="Bom 2 2 2 4 13" xfId="25034" xr:uid="{00000000-0005-0000-0000-000064350000}"/>
    <cellStyle name="Bom 2 2 2 4 2" xfId="10277" xr:uid="{00000000-0005-0000-0000-000065350000}"/>
    <cellStyle name="Bom 2 2 2 4 2 2" xfId="25038" xr:uid="{00000000-0005-0000-0000-000066350000}"/>
    <cellStyle name="Bom 2 2 2 4 3" xfId="10278" xr:uid="{00000000-0005-0000-0000-000067350000}"/>
    <cellStyle name="Bom 2 2 2 4 3 2" xfId="25039" xr:uid="{00000000-0005-0000-0000-000068350000}"/>
    <cellStyle name="Bom 2 2 2 4 4" xfId="10279" xr:uid="{00000000-0005-0000-0000-000069350000}"/>
    <cellStyle name="Bom 2 2 2 4 4 2" xfId="25040" xr:uid="{00000000-0005-0000-0000-00006A350000}"/>
    <cellStyle name="Bom 2 2 2 4 5" xfId="10280" xr:uid="{00000000-0005-0000-0000-00006B350000}"/>
    <cellStyle name="Bom 2 2 2 4 5 2" xfId="25041" xr:uid="{00000000-0005-0000-0000-00006C350000}"/>
    <cellStyle name="Bom 2 2 2 4 6" xfId="10281" xr:uid="{00000000-0005-0000-0000-00006D350000}"/>
    <cellStyle name="Bom 2 2 2 4 6 2" xfId="25042" xr:uid="{00000000-0005-0000-0000-00006E350000}"/>
    <cellStyle name="Bom 2 2 2 4 7" xfId="10282" xr:uid="{00000000-0005-0000-0000-00006F350000}"/>
    <cellStyle name="Bom 2 2 2 4 7 2" xfId="25043" xr:uid="{00000000-0005-0000-0000-000070350000}"/>
    <cellStyle name="Bom 2 2 2 4 8" xfId="10283" xr:uid="{00000000-0005-0000-0000-000071350000}"/>
    <cellStyle name="Bom 2 2 2 4 8 2" xfId="25044" xr:uid="{00000000-0005-0000-0000-000072350000}"/>
    <cellStyle name="Bom 2 2 2 4 9" xfId="10284" xr:uid="{00000000-0005-0000-0000-000073350000}"/>
    <cellStyle name="Bom 2 2 2 4 9 2" xfId="25045" xr:uid="{00000000-0005-0000-0000-000074350000}"/>
    <cellStyle name="Bom 2 2 2 5" xfId="10285" xr:uid="{00000000-0005-0000-0000-000075350000}"/>
    <cellStyle name="Bom 2 2 2 5 2" xfId="10286" xr:uid="{00000000-0005-0000-0000-000076350000}"/>
    <cellStyle name="Bom 2 2 2 5 2 2" xfId="25047" xr:uid="{00000000-0005-0000-0000-000077350000}"/>
    <cellStyle name="Bom 2 2 2 5 3" xfId="10287" xr:uid="{00000000-0005-0000-0000-000078350000}"/>
    <cellStyle name="Bom 2 2 2 5 3 2" xfId="25048" xr:uid="{00000000-0005-0000-0000-000079350000}"/>
    <cellStyle name="Bom 2 2 2 5 4" xfId="10288" xr:uid="{00000000-0005-0000-0000-00007A350000}"/>
    <cellStyle name="Bom 2 2 2 5 4 2" xfId="25049" xr:uid="{00000000-0005-0000-0000-00007B350000}"/>
    <cellStyle name="Bom 2 2 2 5 5" xfId="10289" xr:uid="{00000000-0005-0000-0000-00007C350000}"/>
    <cellStyle name="Bom 2 2 2 5 5 2" xfId="25050" xr:uid="{00000000-0005-0000-0000-00007D350000}"/>
    <cellStyle name="Bom 2 2 2 5 6" xfId="10290" xr:uid="{00000000-0005-0000-0000-00007E350000}"/>
    <cellStyle name="Bom 2 2 2 5 6 2" xfId="25051" xr:uid="{00000000-0005-0000-0000-00007F350000}"/>
    <cellStyle name="Bom 2 2 2 5 7" xfId="10291" xr:uid="{00000000-0005-0000-0000-000080350000}"/>
    <cellStyle name="Bom 2 2 2 5 7 2" xfId="25052" xr:uid="{00000000-0005-0000-0000-000081350000}"/>
    <cellStyle name="Bom 2 2 2 5 8" xfId="10292" xr:uid="{00000000-0005-0000-0000-000082350000}"/>
    <cellStyle name="Bom 2 2 2 5 8 2" xfId="25053" xr:uid="{00000000-0005-0000-0000-000083350000}"/>
    <cellStyle name="Bom 2 2 2 5 9" xfId="25046" xr:uid="{00000000-0005-0000-0000-000084350000}"/>
    <cellStyle name="Bom 2 2 2 6" xfId="10293" xr:uid="{00000000-0005-0000-0000-000085350000}"/>
    <cellStyle name="Bom 2 2 2 6 2" xfId="10294" xr:uid="{00000000-0005-0000-0000-000086350000}"/>
    <cellStyle name="Bom 2 2 2 6 2 2" xfId="25055" xr:uid="{00000000-0005-0000-0000-000087350000}"/>
    <cellStyle name="Bom 2 2 2 6 3" xfId="10295" xr:uid="{00000000-0005-0000-0000-000088350000}"/>
    <cellStyle name="Bom 2 2 2 6 3 2" xfId="25056" xr:uid="{00000000-0005-0000-0000-000089350000}"/>
    <cellStyle name="Bom 2 2 2 6 4" xfId="10296" xr:uid="{00000000-0005-0000-0000-00008A350000}"/>
    <cellStyle name="Bom 2 2 2 6 4 2" xfId="25057" xr:uid="{00000000-0005-0000-0000-00008B350000}"/>
    <cellStyle name="Bom 2 2 2 6 5" xfId="10297" xr:uid="{00000000-0005-0000-0000-00008C350000}"/>
    <cellStyle name="Bom 2 2 2 6 5 2" xfId="25058" xr:uid="{00000000-0005-0000-0000-00008D350000}"/>
    <cellStyle name="Bom 2 2 2 6 6" xfId="10298" xr:uid="{00000000-0005-0000-0000-00008E350000}"/>
    <cellStyle name="Bom 2 2 2 6 6 2" xfId="25059" xr:uid="{00000000-0005-0000-0000-00008F350000}"/>
    <cellStyle name="Bom 2 2 2 6 7" xfId="10299" xr:uid="{00000000-0005-0000-0000-000090350000}"/>
    <cellStyle name="Bom 2 2 2 6 7 2" xfId="25060" xr:uid="{00000000-0005-0000-0000-000091350000}"/>
    <cellStyle name="Bom 2 2 2 6 8" xfId="10300" xr:uid="{00000000-0005-0000-0000-000092350000}"/>
    <cellStyle name="Bom 2 2 2 6 8 2" xfId="25061" xr:uid="{00000000-0005-0000-0000-000093350000}"/>
    <cellStyle name="Bom 2 2 2 6 9" xfId="25054" xr:uid="{00000000-0005-0000-0000-000094350000}"/>
    <cellStyle name="Bom 2 2 2 7" xfId="10301" xr:uid="{00000000-0005-0000-0000-000095350000}"/>
    <cellStyle name="Bom 2 2 2 7 2" xfId="10302" xr:uid="{00000000-0005-0000-0000-000096350000}"/>
    <cellStyle name="Bom 2 2 2 7 2 2" xfId="25063" xr:uid="{00000000-0005-0000-0000-000097350000}"/>
    <cellStyle name="Bom 2 2 2 7 3" xfId="10303" xr:uid="{00000000-0005-0000-0000-000098350000}"/>
    <cellStyle name="Bom 2 2 2 7 3 2" xfId="25064" xr:uid="{00000000-0005-0000-0000-000099350000}"/>
    <cellStyle name="Bom 2 2 2 7 4" xfId="10304" xr:uid="{00000000-0005-0000-0000-00009A350000}"/>
    <cellStyle name="Bom 2 2 2 7 4 2" xfId="25065" xr:uid="{00000000-0005-0000-0000-00009B350000}"/>
    <cellStyle name="Bom 2 2 2 7 5" xfId="10305" xr:uid="{00000000-0005-0000-0000-00009C350000}"/>
    <cellStyle name="Bom 2 2 2 7 5 2" xfId="25066" xr:uid="{00000000-0005-0000-0000-00009D350000}"/>
    <cellStyle name="Bom 2 2 2 7 6" xfId="10306" xr:uid="{00000000-0005-0000-0000-00009E350000}"/>
    <cellStyle name="Bom 2 2 2 7 6 2" xfId="25067" xr:uid="{00000000-0005-0000-0000-00009F350000}"/>
    <cellStyle name="Bom 2 2 2 7 7" xfId="25062" xr:uid="{00000000-0005-0000-0000-0000A0350000}"/>
    <cellStyle name="Bom 2 2 2 8" xfId="10307" xr:uid="{00000000-0005-0000-0000-0000A1350000}"/>
    <cellStyle name="Bom 2 2 2 8 2" xfId="10308" xr:uid="{00000000-0005-0000-0000-0000A2350000}"/>
    <cellStyle name="Bom 2 2 2 8 2 2" xfId="25069" xr:uid="{00000000-0005-0000-0000-0000A3350000}"/>
    <cellStyle name="Bom 2 2 2 8 3" xfId="10309" xr:uid="{00000000-0005-0000-0000-0000A4350000}"/>
    <cellStyle name="Bom 2 2 2 8 3 2" xfId="25070" xr:uid="{00000000-0005-0000-0000-0000A5350000}"/>
    <cellStyle name="Bom 2 2 2 8 4" xfId="10310" xr:uid="{00000000-0005-0000-0000-0000A6350000}"/>
    <cellStyle name="Bom 2 2 2 8 4 2" xfId="25071" xr:uid="{00000000-0005-0000-0000-0000A7350000}"/>
    <cellStyle name="Bom 2 2 2 8 5" xfId="25068" xr:uid="{00000000-0005-0000-0000-0000A8350000}"/>
    <cellStyle name="Bom 2 2 2 9" xfId="10311" xr:uid="{00000000-0005-0000-0000-0000A9350000}"/>
    <cellStyle name="Bom 2 2 2 9 2" xfId="10312" xr:uid="{00000000-0005-0000-0000-0000AA350000}"/>
    <cellStyle name="Bom 2 2 2 9 2 2" xfId="25073" xr:uid="{00000000-0005-0000-0000-0000AB350000}"/>
    <cellStyle name="Bom 2 2 2 9 3" xfId="10313" xr:uid="{00000000-0005-0000-0000-0000AC350000}"/>
    <cellStyle name="Bom 2 2 2 9 3 2" xfId="25074" xr:uid="{00000000-0005-0000-0000-0000AD350000}"/>
    <cellStyle name="Bom 2 2 2 9 4" xfId="10314" xr:uid="{00000000-0005-0000-0000-0000AE350000}"/>
    <cellStyle name="Bom 2 2 2 9 4 2" xfId="25075" xr:uid="{00000000-0005-0000-0000-0000AF350000}"/>
    <cellStyle name="Bom 2 2 2 9 5" xfId="25072" xr:uid="{00000000-0005-0000-0000-0000B0350000}"/>
    <cellStyle name="Bom 2 2 3" xfId="10315" xr:uid="{00000000-0005-0000-0000-0000B1350000}"/>
    <cellStyle name="Bom 2 2 3 2" xfId="25076" xr:uid="{00000000-0005-0000-0000-0000B2350000}"/>
    <cellStyle name="Bom 2 2 4" xfId="10316" xr:uid="{00000000-0005-0000-0000-0000B3350000}"/>
    <cellStyle name="Bom 2 2 4 2" xfId="25077" xr:uid="{00000000-0005-0000-0000-0000B4350000}"/>
    <cellStyle name="Bom 2 2 5" xfId="10317" xr:uid="{00000000-0005-0000-0000-0000B5350000}"/>
    <cellStyle name="Bom 2 2 5 10" xfId="10318" xr:uid="{00000000-0005-0000-0000-0000B6350000}"/>
    <cellStyle name="Bom 2 2 5 10 2" xfId="25079" xr:uid="{00000000-0005-0000-0000-0000B7350000}"/>
    <cellStyle name="Bom 2 2 5 11" xfId="10319" xr:uid="{00000000-0005-0000-0000-0000B8350000}"/>
    <cellStyle name="Bom 2 2 5 11 2" xfId="25080" xr:uid="{00000000-0005-0000-0000-0000B9350000}"/>
    <cellStyle name="Bom 2 2 5 12" xfId="10320" xr:uid="{00000000-0005-0000-0000-0000BA350000}"/>
    <cellStyle name="Bom 2 2 5 12 2" xfId="25081" xr:uid="{00000000-0005-0000-0000-0000BB350000}"/>
    <cellStyle name="Bom 2 2 5 13" xfId="25078" xr:uid="{00000000-0005-0000-0000-0000BC350000}"/>
    <cellStyle name="Bom 2 2 5 2" xfId="10321" xr:uid="{00000000-0005-0000-0000-0000BD350000}"/>
    <cellStyle name="Bom 2 2 5 2 2" xfId="25082" xr:uid="{00000000-0005-0000-0000-0000BE350000}"/>
    <cellStyle name="Bom 2 2 5 3" xfId="10322" xr:uid="{00000000-0005-0000-0000-0000BF350000}"/>
    <cellStyle name="Bom 2 2 5 3 2" xfId="25083" xr:uid="{00000000-0005-0000-0000-0000C0350000}"/>
    <cellStyle name="Bom 2 2 5 4" xfId="10323" xr:uid="{00000000-0005-0000-0000-0000C1350000}"/>
    <cellStyle name="Bom 2 2 5 4 2" xfId="25084" xr:uid="{00000000-0005-0000-0000-0000C2350000}"/>
    <cellStyle name="Bom 2 2 5 5" xfId="10324" xr:uid="{00000000-0005-0000-0000-0000C3350000}"/>
    <cellStyle name="Bom 2 2 5 5 2" xfId="25085" xr:uid="{00000000-0005-0000-0000-0000C4350000}"/>
    <cellStyle name="Bom 2 2 5 6" xfId="10325" xr:uid="{00000000-0005-0000-0000-0000C5350000}"/>
    <cellStyle name="Bom 2 2 5 6 2" xfId="25086" xr:uid="{00000000-0005-0000-0000-0000C6350000}"/>
    <cellStyle name="Bom 2 2 5 7" xfId="10326" xr:uid="{00000000-0005-0000-0000-0000C7350000}"/>
    <cellStyle name="Bom 2 2 5 7 2" xfId="25087" xr:uid="{00000000-0005-0000-0000-0000C8350000}"/>
    <cellStyle name="Bom 2 2 5 8" xfId="10327" xr:uid="{00000000-0005-0000-0000-0000C9350000}"/>
    <cellStyle name="Bom 2 2 5 8 2" xfId="25088" xr:uid="{00000000-0005-0000-0000-0000CA350000}"/>
    <cellStyle name="Bom 2 2 5 9" xfId="10328" xr:uid="{00000000-0005-0000-0000-0000CB350000}"/>
    <cellStyle name="Bom 2 2 5 9 2" xfId="25089" xr:uid="{00000000-0005-0000-0000-0000CC350000}"/>
    <cellStyle name="Bom 2 2 6" xfId="10329" xr:uid="{00000000-0005-0000-0000-0000CD350000}"/>
    <cellStyle name="Bom 2 2 6 2" xfId="10330" xr:uid="{00000000-0005-0000-0000-0000CE350000}"/>
    <cellStyle name="Bom 2 2 6 2 2" xfId="25091" xr:uid="{00000000-0005-0000-0000-0000CF350000}"/>
    <cellStyle name="Bom 2 2 6 3" xfId="10331" xr:uid="{00000000-0005-0000-0000-0000D0350000}"/>
    <cellStyle name="Bom 2 2 6 3 2" xfId="25092" xr:uid="{00000000-0005-0000-0000-0000D1350000}"/>
    <cellStyle name="Bom 2 2 6 4" xfId="10332" xr:uid="{00000000-0005-0000-0000-0000D2350000}"/>
    <cellStyle name="Bom 2 2 6 4 2" xfId="25093" xr:uid="{00000000-0005-0000-0000-0000D3350000}"/>
    <cellStyle name="Bom 2 2 6 5" xfId="10333" xr:uid="{00000000-0005-0000-0000-0000D4350000}"/>
    <cellStyle name="Bom 2 2 6 5 2" xfId="25094" xr:uid="{00000000-0005-0000-0000-0000D5350000}"/>
    <cellStyle name="Bom 2 2 6 6" xfId="10334" xr:uid="{00000000-0005-0000-0000-0000D6350000}"/>
    <cellStyle name="Bom 2 2 6 6 2" xfId="25095" xr:uid="{00000000-0005-0000-0000-0000D7350000}"/>
    <cellStyle name="Bom 2 2 6 7" xfId="10335" xr:uid="{00000000-0005-0000-0000-0000D8350000}"/>
    <cellStyle name="Bom 2 2 6 7 2" xfId="25096" xr:uid="{00000000-0005-0000-0000-0000D9350000}"/>
    <cellStyle name="Bom 2 2 6 8" xfId="10336" xr:uid="{00000000-0005-0000-0000-0000DA350000}"/>
    <cellStyle name="Bom 2 2 6 8 2" xfId="25097" xr:uid="{00000000-0005-0000-0000-0000DB350000}"/>
    <cellStyle name="Bom 2 2 6 9" xfId="25090" xr:uid="{00000000-0005-0000-0000-0000DC350000}"/>
    <cellStyle name="Bom 2 2 7" xfId="10337" xr:uid="{00000000-0005-0000-0000-0000DD350000}"/>
    <cellStyle name="Bom 2 2 7 2" xfId="10338" xr:uid="{00000000-0005-0000-0000-0000DE350000}"/>
    <cellStyle name="Bom 2 2 7 2 2" xfId="25099" xr:uid="{00000000-0005-0000-0000-0000DF350000}"/>
    <cellStyle name="Bom 2 2 7 3" xfId="10339" xr:uid="{00000000-0005-0000-0000-0000E0350000}"/>
    <cellStyle name="Bom 2 2 7 3 2" xfId="25100" xr:uid="{00000000-0005-0000-0000-0000E1350000}"/>
    <cellStyle name="Bom 2 2 7 4" xfId="10340" xr:uid="{00000000-0005-0000-0000-0000E2350000}"/>
    <cellStyle name="Bom 2 2 7 4 2" xfId="25101" xr:uid="{00000000-0005-0000-0000-0000E3350000}"/>
    <cellStyle name="Bom 2 2 7 5" xfId="10341" xr:uid="{00000000-0005-0000-0000-0000E4350000}"/>
    <cellStyle name="Bom 2 2 7 5 2" xfId="25102" xr:uid="{00000000-0005-0000-0000-0000E5350000}"/>
    <cellStyle name="Bom 2 2 7 6" xfId="10342" xr:uid="{00000000-0005-0000-0000-0000E6350000}"/>
    <cellStyle name="Bom 2 2 7 6 2" xfId="25103" xr:uid="{00000000-0005-0000-0000-0000E7350000}"/>
    <cellStyle name="Bom 2 2 7 7" xfId="10343" xr:uid="{00000000-0005-0000-0000-0000E8350000}"/>
    <cellStyle name="Bom 2 2 7 7 2" xfId="25104" xr:uid="{00000000-0005-0000-0000-0000E9350000}"/>
    <cellStyle name="Bom 2 2 7 8" xfId="10344" xr:uid="{00000000-0005-0000-0000-0000EA350000}"/>
    <cellStyle name="Bom 2 2 7 8 2" xfId="25105" xr:uid="{00000000-0005-0000-0000-0000EB350000}"/>
    <cellStyle name="Bom 2 2 7 9" xfId="25098" xr:uid="{00000000-0005-0000-0000-0000EC350000}"/>
    <cellStyle name="Bom 2 2 8" xfId="10345" xr:uid="{00000000-0005-0000-0000-0000ED350000}"/>
    <cellStyle name="Bom 2 2 8 2" xfId="10346" xr:uid="{00000000-0005-0000-0000-0000EE350000}"/>
    <cellStyle name="Bom 2 2 8 2 2" xfId="25107" xr:uid="{00000000-0005-0000-0000-0000EF350000}"/>
    <cellStyle name="Bom 2 2 8 3" xfId="10347" xr:uid="{00000000-0005-0000-0000-0000F0350000}"/>
    <cellStyle name="Bom 2 2 8 3 2" xfId="25108" xr:uid="{00000000-0005-0000-0000-0000F1350000}"/>
    <cellStyle name="Bom 2 2 8 4" xfId="10348" xr:uid="{00000000-0005-0000-0000-0000F2350000}"/>
    <cellStyle name="Bom 2 2 8 4 2" xfId="25109" xr:uid="{00000000-0005-0000-0000-0000F3350000}"/>
    <cellStyle name="Bom 2 2 8 5" xfId="10349" xr:uid="{00000000-0005-0000-0000-0000F4350000}"/>
    <cellStyle name="Bom 2 2 8 5 2" xfId="25110" xr:uid="{00000000-0005-0000-0000-0000F5350000}"/>
    <cellStyle name="Bom 2 2 8 6" xfId="10350" xr:uid="{00000000-0005-0000-0000-0000F6350000}"/>
    <cellStyle name="Bom 2 2 8 6 2" xfId="25111" xr:uid="{00000000-0005-0000-0000-0000F7350000}"/>
    <cellStyle name="Bom 2 2 8 7" xfId="25106" xr:uid="{00000000-0005-0000-0000-0000F8350000}"/>
    <cellStyle name="Bom 2 2 9" xfId="10351" xr:uid="{00000000-0005-0000-0000-0000F9350000}"/>
    <cellStyle name="Bom 2 2 9 2" xfId="10352" xr:uid="{00000000-0005-0000-0000-0000FA350000}"/>
    <cellStyle name="Bom 2 2 9 2 2" xfId="25113" xr:uid="{00000000-0005-0000-0000-0000FB350000}"/>
    <cellStyle name="Bom 2 2 9 3" xfId="10353" xr:uid="{00000000-0005-0000-0000-0000FC350000}"/>
    <cellStyle name="Bom 2 2 9 3 2" xfId="25114" xr:uid="{00000000-0005-0000-0000-0000FD350000}"/>
    <cellStyle name="Bom 2 2 9 4" xfId="10354" xr:uid="{00000000-0005-0000-0000-0000FE350000}"/>
    <cellStyle name="Bom 2 2 9 4 2" xfId="25115" xr:uid="{00000000-0005-0000-0000-0000FF350000}"/>
    <cellStyle name="Bom 2 2 9 5" xfId="25112" xr:uid="{00000000-0005-0000-0000-000000360000}"/>
    <cellStyle name="Bom 2 20" xfId="37473" xr:uid="{00000000-0005-0000-0000-000001360000}"/>
    <cellStyle name="Bom 2 21" xfId="3095" xr:uid="{00000000-0005-0000-0000-000002360000}"/>
    <cellStyle name="Bom 2 3" xfId="10355" xr:uid="{00000000-0005-0000-0000-000003360000}"/>
    <cellStyle name="Bom 2 3 2" xfId="10356" xr:uid="{00000000-0005-0000-0000-000004360000}"/>
    <cellStyle name="Bom 2 3 2 2" xfId="25117" xr:uid="{00000000-0005-0000-0000-000005360000}"/>
    <cellStyle name="Bom 2 3 3" xfId="10357" xr:uid="{00000000-0005-0000-0000-000006360000}"/>
    <cellStyle name="Bom 2 3 3 2" xfId="25118" xr:uid="{00000000-0005-0000-0000-000007360000}"/>
    <cellStyle name="Bom 2 3 4" xfId="25116" xr:uid="{00000000-0005-0000-0000-000008360000}"/>
    <cellStyle name="Bom 2 4" xfId="10358" xr:uid="{00000000-0005-0000-0000-000009360000}"/>
    <cellStyle name="Bom 2 4 2" xfId="25119" xr:uid="{00000000-0005-0000-0000-00000A360000}"/>
    <cellStyle name="Bom 2 5" xfId="10359" xr:uid="{00000000-0005-0000-0000-00000B360000}"/>
    <cellStyle name="Bom 2 5 10" xfId="10360" xr:uid="{00000000-0005-0000-0000-00000C360000}"/>
    <cellStyle name="Bom 2 5 10 2" xfId="25121" xr:uid="{00000000-0005-0000-0000-00000D360000}"/>
    <cellStyle name="Bom 2 5 11" xfId="10361" xr:uid="{00000000-0005-0000-0000-00000E360000}"/>
    <cellStyle name="Bom 2 5 11 2" xfId="25122" xr:uid="{00000000-0005-0000-0000-00000F360000}"/>
    <cellStyle name="Bom 2 5 12" xfId="10362" xr:uid="{00000000-0005-0000-0000-000010360000}"/>
    <cellStyle name="Bom 2 5 12 2" xfId="25123" xr:uid="{00000000-0005-0000-0000-000011360000}"/>
    <cellStyle name="Bom 2 5 13" xfId="25120" xr:uid="{00000000-0005-0000-0000-000012360000}"/>
    <cellStyle name="Bom 2 5 2" xfId="10363" xr:uid="{00000000-0005-0000-0000-000013360000}"/>
    <cellStyle name="Bom 2 5 2 2" xfId="25124" xr:uid="{00000000-0005-0000-0000-000014360000}"/>
    <cellStyle name="Bom 2 5 3" xfId="10364" xr:uid="{00000000-0005-0000-0000-000015360000}"/>
    <cellStyle name="Bom 2 5 3 2" xfId="25125" xr:uid="{00000000-0005-0000-0000-000016360000}"/>
    <cellStyle name="Bom 2 5 4" xfId="10365" xr:uid="{00000000-0005-0000-0000-000017360000}"/>
    <cellStyle name="Bom 2 5 4 2" xfId="25126" xr:uid="{00000000-0005-0000-0000-000018360000}"/>
    <cellStyle name="Bom 2 5 5" xfId="10366" xr:uid="{00000000-0005-0000-0000-000019360000}"/>
    <cellStyle name="Bom 2 5 5 2" xfId="25127" xr:uid="{00000000-0005-0000-0000-00001A360000}"/>
    <cellStyle name="Bom 2 5 6" xfId="10367" xr:uid="{00000000-0005-0000-0000-00001B360000}"/>
    <cellStyle name="Bom 2 5 6 2" xfId="25128" xr:uid="{00000000-0005-0000-0000-00001C360000}"/>
    <cellStyle name="Bom 2 5 7" xfId="10368" xr:uid="{00000000-0005-0000-0000-00001D360000}"/>
    <cellStyle name="Bom 2 5 7 2" xfId="25129" xr:uid="{00000000-0005-0000-0000-00001E360000}"/>
    <cellStyle name="Bom 2 5 8" xfId="10369" xr:uid="{00000000-0005-0000-0000-00001F360000}"/>
    <cellStyle name="Bom 2 5 8 2" xfId="25130" xr:uid="{00000000-0005-0000-0000-000020360000}"/>
    <cellStyle name="Bom 2 5 9" xfId="10370" xr:uid="{00000000-0005-0000-0000-000021360000}"/>
    <cellStyle name="Bom 2 5 9 2" xfId="25131" xr:uid="{00000000-0005-0000-0000-000022360000}"/>
    <cellStyle name="Bom 2 6" xfId="10371" xr:uid="{00000000-0005-0000-0000-000023360000}"/>
    <cellStyle name="Bom 2 6 2" xfId="10372" xr:uid="{00000000-0005-0000-0000-000024360000}"/>
    <cellStyle name="Bom 2 6 2 2" xfId="25133" xr:uid="{00000000-0005-0000-0000-000025360000}"/>
    <cellStyle name="Bom 2 6 3" xfId="10373" xr:uid="{00000000-0005-0000-0000-000026360000}"/>
    <cellStyle name="Bom 2 6 3 2" xfId="25134" xr:uid="{00000000-0005-0000-0000-000027360000}"/>
    <cellStyle name="Bom 2 6 4" xfId="10374" xr:uid="{00000000-0005-0000-0000-000028360000}"/>
    <cellStyle name="Bom 2 6 4 2" xfId="25135" xr:uid="{00000000-0005-0000-0000-000029360000}"/>
    <cellStyle name="Bom 2 6 5" xfId="10375" xr:uid="{00000000-0005-0000-0000-00002A360000}"/>
    <cellStyle name="Bom 2 6 5 2" xfId="25136" xr:uid="{00000000-0005-0000-0000-00002B360000}"/>
    <cellStyle name="Bom 2 6 6" xfId="10376" xr:uid="{00000000-0005-0000-0000-00002C360000}"/>
    <cellStyle name="Bom 2 6 6 2" xfId="25137" xr:uid="{00000000-0005-0000-0000-00002D360000}"/>
    <cellStyle name="Bom 2 6 7" xfId="10377" xr:uid="{00000000-0005-0000-0000-00002E360000}"/>
    <cellStyle name="Bom 2 6 7 2" xfId="25138" xr:uid="{00000000-0005-0000-0000-00002F360000}"/>
    <cellStyle name="Bom 2 6 8" xfId="10378" xr:uid="{00000000-0005-0000-0000-000030360000}"/>
    <cellStyle name="Bom 2 6 8 2" xfId="25139" xr:uid="{00000000-0005-0000-0000-000031360000}"/>
    <cellStyle name="Bom 2 6 9" xfId="25132" xr:uid="{00000000-0005-0000-0000-000032360000}"/>
    <cellStyle name="Bom 2 7" xfId="10379" xr:uid="{00000000-0005-0000-0000-000033360000}"/>
    <cellStyle name="Bom 2 7 2" xfId="10380" xr:uid="{00000000-0005-0000-0000-000034360000}"/>
    <cellStyle name="Bom 2 7 2 2" xfId="25141" xr:uid="{00000000-0005-0000-0000-000035360000}"/>
    <cellStyle name="Bom 2 7 3" xfId="10381" xr:uid="{00000000-0005-0000-0000-000036360000}"/>
    <cellStyle name="Bom 2 7 3 2" xfId="25142" xr:uid="{00000000-0005-0000-0000-000037360000}"/>
    <cellStyle name="Bom 2 7 4" xfId="10382" xr:uid="{00000000-0005-0000-0000-000038360000}"/>
    <cellStyle name="Bom 2 7 4 2" xfId="25143" xr:uid="{00000000-0005-0000-0000-000039360000}"/>
    <cellStyle name="Bom 2 7 5" xfId="10383" xr:uid="{00000000-0005-0000-0000-00003A360000}"/>
    <cellStyle name="Bom 2 7 5 2" xfId="25144" xr:uid="{00000000-0005-0000-0000-00003B360000}"/>
    <cellStyle name="Bom 2 7 6" xfId="10384" xr:uid="{00000000-0005-0000-0000-00003C360000}"/>
    <cellStyle name="Bom 2 7 6 2" xfId="25145" xr:uid="{00000000-0005-0000-0000-00003D360000}"/>
    <cellStyle name="Bom 2 7 7" xfId="10385" xr:uid="{00000000-0005-0000-0000-00003E360000}"/>
    <cellStyle name="Bom 2 7 7 2" xfId="25146" xr:uid="{00000000-0005-0000-0000-00003F360000}"/>
    <cellStyle name="Bom 2 7 8" xfId="10386" xr:uid="{00000000-0005-0000-0000-000040360000}"/>
    <cellStyle name="Bom 2 7 8 2" xfId="25147" xr:uid="{00000000-0005-0000-0000-000041360000}"/>
    <cellStyle name="Bom 2 7 9" xfId="25140" xr:uid="{00000000-0005-0000-0000-000042360000}"/>
    <cellStyle name="Bom 2 8" xfId="10387" xr:uid="{00000000-0005-0000-0000-000043360000}"/>
    <cellStyle name="Bom 2 8 2" xfId="10388" xr:uid="{00000000-0005-0000-0000-000044360000}"/>
    <cellStyle name="Bom 2 8 2 2" xfId="25149" xr:uid="{00000000-0005-0000-0000-000045360000}"/>
    <cellStyle name="Bom 2 8 3" xfId="10389" xr:uid="{00000000-0005-0000-0000-000046360000}"/>
    <cellStyle name="Bom 2 8 3 2" xfId="25150" xr:uid="{00000000-0005-0000-0000-000047360000}"/>
    <cellStyle name="Bom 2 8 4" xfId="10390" xr:uid="{00000000-0005-0000-0000-000048360000}"/>
    <cellStyle name="Bom 2 8 4 2" xfId="25151" xr:uid="{00000000-0005-0000-0000-000049360000}"/>
    <cellStyle name="Bom 2 8 5" xfId="10391" xr:uid="{00000000-0005-0000-0000-00004A360000}"/>
    <cellStyle name="Bom 2 8 5 2" xfId="25152" xr:uid="{00000000-0005-0000-0000-00004B360000}"/>
    <cellStyle name="Bom 2 8 6" xfId="10392" xr:uid="{00000000-0005-0000-0000-00004C360000}"/>
    <cellStyle name="Bom 2 8 6 2" xfId="25153" xr:uid="{00000000-0005-0000-0000-00004D360000}"/>
    <cellStyle name="Bom 2 8 7" xfId="25148" xr:uid="{00000000-0005-0000-0000-00004E360000}"/>
    <cellStyle name="Bom 2 9" xfId="10393" xr:uid="{00000000-0005-0000-0000-00004F360000}"/>
    <cellStyle name="Bom 2 9 2" xfId="10394" xr:uid="{00000000-0005-0000-0000-000050360000}"/>
    <cellStyle name="Bom 2 9 2 2" xfId="25155" xr:uid="{00000000-0005-0000-0000-000051360000}"/>
    <cellStyle name="Bom 2 9 3" xfId="10395" xr:uid="{00000000-0005-0000-0000-000052360000}"/>
    <cellStyle name="Bom 2 9 3 2" xfId="25156" xr:uid="{00000000-0005-0000-0000-000053360000}"/>
    <cellStyle name="Bom 2 9 4" xfId="10396" xr:uid="{00000000-0005-0000-0000-000054360000}"/>
    <cellStyle name="Bom 2 9 4 2" xfId="25157" xr:uid="{00000000-0005-0000-0000-000055360000}"/>
    <cellStyle name="Bom 2 9 5" xfId="25154" xr:uid="{00000000-0005-0000-0000-000056360000}"/>
    <cellStyle name="Bom 20" xfId="2583" xr:uid="{00000000-0005-0000-0000-000057360000}"/>
    <cellStyle name="Bom 20 2" xfId="25158" xr:uid="{00000000-0005-0000-0000-000058360000}"/>
    <cellStyle name="Bom 20 3" xfId="10397" xr:uid="{00000000-0005-0000-0000-000059360000}"/>
    <cellStyle name="Bom 21" xfId="2584" xr:uid="{00000000-0005-0000-0000-00005A360000}"/>
    <cellStyle name="Bom 21 2" xfId="25159" xr:uid="{00000000-0005-0000-0000-00005B360000}"/>
    <cellStyle name="Bom 21 3" xfId="10398" xr:uid="{00000000-0005-0000-0000-00005C360000}"/>
    <cellStyle name="Bom 22" xfId="2585" xr:uid="{00000000-0005-0000-0000-00005D360000}"/>
    <cellStyle name="Bom 22 2" xfId="25160" xr:uid="{00000000-0005-0000-0000-00005E360000}"/>
    <cellStyle name="Bom 22 3" xfId="10399" xr:uid="{00000000-0005-0000-0000-00005F360000}"/>
    <cellStyle name="Bom 23" xfId="2586" xr:uid="{00000000-0005-0000-0000-000060360000}"/>
    <cellStyle name="Bom 23 2" xfId="25161" xr:uid="{00000000-0005-0000-0000-000061360000}"/>
    <cellStyle name="Bom 23 3" xfId="10400" xr:uid="{00000000-0005-0000-0000-000062360000}"/>
    <cellStyle name="Bom 24" xfId="2587" xr:uid="{00000000-0005-0000-0000-000063360000}"/>
    <cellStyle name="Bom 24 2" xfId="25162" xr:uid="{00000000-0005-0000-0000-000064360000}"/>
    <cellStyle name="Bom 24 3" xfId="10401" xr:uid="{00000000-0005-0000-0000-000065360000}"/>
    <cellStyle name="Bom 25" xfId="2588" xr:uid="{00000000-0005-0000-0000-000066360000}"/>
    <cellStyle name="Bom 25 2" xfId="25163" xr:uid="{00000000-0005-0000-0000-000067360000}"/>
    <cellStyle name="Bom 25 3" xfId="10402" xr:uid="{00000000-0005-0000-0000-000068360000}"/>
    <cellStyle name="Bom 26" xfId="2589" xr:uid="{00000000-0005-0000-0000-000069360000}"/>
    <cellStyle name="Bom 26 2" xfId="25164" xr:uid="{00000000-0005-0000-0000-00006A360000}"/>
    <cellStyle name="Bom 26 3" xfId="10403" xr:uid="{00000000-0005-0000-0000-00006B360000}"/>
    <cellStyle name="Bom 27" xfId="2590" xr:uid="{00000000-0005-0000-0000-00006C360000}"/>
    <cellStyle name="Bom 27 2" xfId="25165" xr:uid="{00000000-0005-0000-0000-00006D360000}"/>
    <cellStyle name="Bom 27 3" xfId="10404" xr:uid="{00000000-0005-0000-0000-00006E360000}"/>
    <cellStyle name="Bom 28" xfId="2591" xr:uid="{00000000-0005-0000-0000-00006F360000}"/>
    <cellStyle name="Bom 28 2" xfId="25166" xr:uid="{00000000-0005-0000-0000-000070360000}"/>
    <cellStyle name="Bom 28 3" xfId="10405" xr:uid="{00000000-0005-0000-0000-000071360000}"/>
    <cellStyle name="Bom 29" xfId="686" xr:uid="{00000000-0005-0000-0000-000072360000}"/>
    <cellStyle name="Bom 29 2" xfId="25167" xr:uid="{00000000-0005-0000-0000-000073360000}"/>
    <cellStyle name="Bom 29 3" xfId="10406" xr:uid="{00000000-0005-0000-0000-000074360000}"/>
    <cellStyle name="Bom 3" xfId="687" xr:uid="{00000000-0005-0000-0000-000075360000}"/>
    <cellStyle name="Bom 3 2" xfId="10407" xr:uid="{00000000-0005-0000-0000-000076360000}"/>
    <cellStyle name="Bom 3 2 2" xfId="25169" xr:uid="{00000000-0005-0000-0000-000077360000}"/>
    <cellStyle name="Bom 3 3" xfId="10408" xr:uid="{00000000-0005-0000-0000-000078360000}"/>
    <cellStyle name="Bom 3 3 2" xfId="25170" xr:uid="{00000000-0005-0000-0000-000079360000}"/>
    <cellStyle name="Bom 3 4" xfId="25168" xr:uid="{00000000-0005-0000-0000-00007A360000}"/>
    <cellStyle name="Bom 3 5" xfId="37474" xr:uid="{00000000-0005-0000-0000-00007B360000}"/>
    <cellStyle name="Bom 3 6" xfId="3096" xr:uid="{00000000-0005-0000-0000-00007C360000}"/>
    <cellStyle name="Bom 3 7" xfId="44674" xr:uid="{4D197A3F-751C-45CE-ACFD-3BDDA7D4AC14}"/>
    <cellStyle name="Bom 30" xfId="10409" xr:uid="{00000000-0005-0000-0000-00007D360000}"/>
    <cellStyle name="Bom 30 2" xfId="25171" xr:uid="{00000000-0005-0000-0000-00007E360000}"/>
    <cellStyle name="Bom 31" xfId="35175" xr:uid="{00000000-0005-0000-0000-00007F360000}"/>
    <cellStyle name="Bom 32" xfId="24892" xr:uid="{00000000-0005-0000-0000-000080360000}"/>
    <cellStyle name="Bom 33" xfId="36346" xr:uid="{00000000-0005-0000-0000-000081360000}"/>
    <cellStyle name="Bom 34" xfId="43860" xr:uid="{151A614D-8C8A-4C09-936F-44CC1788B779}"/>
    <cellStyle name="Bom 4" xfId="688" xr:uid="{00000000-0005-0000-0000-000082360000}"/>
    <cellStyle name="Bom 4 2" xfId="10410" xr:uid="{00000000-0005-0000-0000-000083360000}"/>
    <cellStyle name="Bom 4 2 2" xfId="25173" xr:uid="{00000000-0005-0000-0000-000084360000}"/>
    <cellStyle name="Bom 4 3" xfId="10411" xr:uid="{00000000-0005-0000-0000-000085360000}"/>
    <cellStyle name="Bom 4 3 2" xfId="25174" xr:uid="{00000000-0005-0000-0000-000086360000}"/>
    <cellStyle name="Bom 4 4" xfId="25172" xr:uid="{00000000-0005-0000-0000-000087360000}"/>
    <cellStyle name="Bom 4 5" xfId="37475" xr:uid="{00000000-0005-0000-0000-000088360000}"/>
    <cellStyle name="Bom 4 6" xfId="3185" xr:uid="{00000000-0005-0000-0000-000089360000}"/>
    <cellStyle name="Bom 4 7" xfId="44645" xr:uid="{C0A56A3F-1396-43BD-8E12-0EF55C4C27AE}"/>
    <cellStyle name="Bom 5" xfId="689" xr:uid="{00000000-0005-0000-0000-00008A360000}"/>
    <cellStyle name="Bom 5 2" xfId="10412" xr:uid="{00000000-0005-0000-0000-00008B360000}"/>
    <cellStyle name="Bom 5 2 2" xfId="25176" xr:uid="{00000000-0005-0000-0000-00008C360000}"/>
    <cellStyle name="Bom 5 2 3" xfId="37476" xr:uid="{00000000-0005-0000-0000-00008D360000}"/>
    <cellStyle name="Bom 5 3" xfId="10413" xr:uid="{00000000-0005-0000-0000-00008E360000}"/>
    <cellStyle name="Bom 5 3 2" xfId="25177" xr:uid="{00000000-0005-0000-0000-00008F360000}"/>
    <cellStyle name="Bom 5 4" xfId="25175" xr:uid="{00000000-0005-0000-0000-000090360000}"/>
    <cellStyle name="Bom 5 5" xfId="3094" xr:uid="{00000000-0005-0000-0000-000091360000}"/>
    <cellStyle name="Bom 6" xfId="690" xr:uid="{00000000-0005-0000-0000-000092360000}"/>
    <cellStyle name="Bom 6 2" xfId="35338" xr:uid="{00000000-0005-0000-0000-000093360000}"/>
    <cellStyle name="Bom 6 2 2" xfId="36038" xr:uid="{00000000-0005-0000-0000-000094360000}"/>
    <cellStyle name="Bom 6 2 3" xfId="37477" xr:uid="{00000000-0005-0000-0000-000095360000}"/>
    <cellStyle name="Bom 6 3" xfId="25178" xr:uid="{00000000-0005-0000-0000-000096360000}"/>
    <cellStyle name="Bom 7" xfId="691" xr:uid="{00000000-0005-0000-0000-000097360000}"/>
    <cellStyle name="Bom 7 2" xfId="35339" xr:uid="{00000000-0005-0000-0000-000098360000}"/>
    <cellStyle name="Bom 7 2 2" xfId="36039" xr:uid="{00000000-0005-0000-0000-000099360000}"/>
    <cellStyle name="Bom 7 2 3" xfId="37478" xr:uid="{00000000-0005-0000-0000-00009A360000}"/>
    <cellStyle name="Bom 7 3" xfId="25179" xr:uid="{00000000-0005-0000-0000-00009B360000}"/>
    <cellStyle name="Bom 8" xfId="692" xr:uid="{00000000-0005-0000-0000-00009C360000}"/>
    <cellStyle name="Bom 8 2" xfId="35340" xr:uid="{00000000-0005-0000-0000-00009D360000}"/>
    <cellStyle name="Bom 8 2 2" xfId="36040" xr:uid="{00000000-0005-0000-0000-00009E360000}"/>
    <cellStyle name="Bom 8 2 3" xfId="37479" xr:uid="{00000000-0005-0000-0000-00009F360000}"/>
    <cellStyle name="Bom 8 3" xfId="25180" xr:uid="{00000000-0005-0000-0000-0000A0360000}"/>
    <cellStyle name="Bom 9" xfId="693" xr:uid="{00000000-0005-0000-0000-0000A1360000}"/>
    <cellStyle name="Bom 9 2" xfId="10414" xr:uid="{00000000-0005-0000-0000-0000A2360000}"/>
    <cellStyle name="Bom 9 2 2" xfId="10415" xr:uid="{00000000-0005-0000-0000-0000A3360000}"/>
    <cellStyle name="Bom 9 2 2 2" xfId="25183" xr:uid="{00000000-0005-0000-0000-0000A4360000}"/>
    <cellStyle name="Bom 9 2 3" xfId="25182" xr:uid="{00000000-0005-0000-0000-0000A5360000}"/>
    <cellStyle name="Bom 9 3" xfId="10416" xr:uid="{00000000-0005-0000-0000-0000A6360000}"/>
    <cellStyle name="Bom 9 3 2" xfId="25184" xr:uid="{00000000-0005-0000-0000-0000A7360000}"/>
    <cellStyle name="Bom 9 4" xfId="25181" xr:uid="{00000000-0005-0000-0000-0000A8360000}"/>
    <cellStyle name="Bullet" xfId="36347" xr:uid="{00000000-0005-0000-0000-0000A9360000}"/>
    <cellStyle name="Bullet 2" xfId="36348" xr:uid="{00000000-0005-0000-0000-0000AA360000}"/>
    <cellStyle name="Bullet 2 2" xfId="43691" xr:uid="{1BBA65D5-88DA-4009-A1CB-E446CAB9A5A1}"/>
    <cellStyle name="Bullet 2 3" xfId="43690" xr:uid="{56FAC79D-E924-453F-B115-3685BC633F92}"/>
    <cellStyle name="Bullet 3" xfId="36349" xr:uid="{00000000-0005-0000-0000-0000AB360000}"/>
    <cellStyle name="Bullet 4" xfId="43689" xr:uid="{3CDE56C9-E18D-4D8E-AFB8-48A26BC86179}"/>
    <cellStyle name="C" xfId="43692" xr:uid="{EF1051F4-1D59-47CF-B291-560A74D65F1E}"/>
    <cellStyle name="C2" xfId="43693" xr:uid="{4AD01CE2-7C1B-4F6D-9424-23EA0A7BFAD6}"/>
    <cellStyle name="C2 2" xfId="43694" xr:uid="{76AE55B2-49F7-4E9E-A06B-4F066B9C1512}"/>
    <cellStyle name="Cabeca 1" xfId="10417" xr:uid="{00000000-0005-0000-0000-0000AC360000}"/>
    <cellStyle name="Cabeca 1 2" xfId="35341" xr:uid="{00000000-0005-0000-0000-0000AD360000}"/>
    <cellStyle name="Cabeca 1 3" xfId="35342" xr:uid="{00000000-0005-0000-0000-0000AE360000}"/>
    <cellStyle name="Cabeca 1 4" xfId="25185" xr:uid="{00000000-0005-0000-0000-0000AF360000}"/>
    <cellStyle name="Cabeca 1 5" xfId="37480" xr:uid="{00000000-0005-0000-0000-0000B0360000}"/>
    <cellStyle name="Cabeca 2" xfId="10418" xr:uid="{00000000-0005-0000-0000-0000B1360000}"/>
    <cellStyle name="Cabeca 2 2" xfId="35343" xr:uid="{00000000-0005-0000-0000-0000B2360000}"/>
    <cellStyle name="Cabeca 2 3" xfId="25186" xr:uid="{00000000-0005-0000-0000-0000B3360000}"/>
    <cellStyle name="Cabeçalho 1" xfId="36350" xr:uid="{00000000-0005-0000-0000-0000B4360000}"/>
    <cellStyle name="Cabeçalho 2" xfId="36351" xr:uid="{00000000-0005-0000-0000-0000B5360000}"/>
    <cellStyle name="Cabecera 1" xfId="36352" xr:uid="{00000000-0005-0000-0000-0000B6360000}"/>
    <cellStyle name="Cabecera 2" xfId="36353" xr:uid="{00000000-0005-0000-0000-0000B7360000}"/>
    <cellStyle name="CabRo - Estilo1" xfId="36354" xr:uid="{00000000-0005-0000-0000-0000B8360000}"/>
    <cellStyle name="Calc [0]" xfId="43695" xr:uid="{88F56B4E-DF8C-4ACB-B110-1AF2339D6566}"/>
    <cellStyle name="Calc [0] 2" xfId="43696" xr:uid="{F04731AF-510C-43E3-AF3E-3822D53D5DC9}"/>
    <cellStyle name="Calc [0] 2 2" xfId="43697" xr:uid="{478D460C-BA7B-4139-99B5-780512456935}"/>
    <cellStyle name="Calc Cells" xfId="43698" xr:uid="{1CA12CC4-604D-4BFA-9873-BD14DAA01BBF}"/>
    <cellStyle name="Calc Cells 2" xfId="43699" xr:uid="{0C0513D2-8974-447D-B841-67EE357F838F}"/>
    <cellStyle name="Calc Currency (0)" xfId="36355" xr:uid="{00000000-0005-0000-0000-0000B9360000}"/>
    <cellStyle name="Calc Currency (0) 2" xfId="36356" xr:uid="{00000000-0005-0000-0000-0000BA360000}"/>
    <cellStyle name="Calc Currency (0) 2 2" xfId="43702" xr:uid="{D44E833E-B72E-421C-9C0E-A59B56614EB7}"/>
    <cellStyle name="Calc Currency (0) 2 3" xfId="43701" xr:uid="{1D51A760-686C-4942-97D3-ED4687A1363C}"/>
    <cellStyle name="Calc Currency (0) 3" xfId="36357" xr:uid="{00000000-0005-0000-0000-0000BB360000}"/>
    <cellStyle name="Calc Currency (0) 4" xfId="43700" xr:uid="{B5ED2F47-F619-4BBD-9C9C-68CA3BED872B}"/>
    <cellStyle name="Calc Currency (2)" xfId="36358" xr:uid="{00000000-0005-0000-0000-0000BC360000}"/>
    <cellStyle name="Calc Percent (0)" xfId="36359" xr:uid="{00000000-0005-0000-0000-0000BD360000}"/>
    <cellStyle name="Calc Percent (1)" xfId="36360" xr:uid="{00000000-0005-0000-0000-0000BE360000}"/>
    <cellStyle name="Calc Percent (1) 2" xfId="36361" xr:uid="{00000000-0005-0000-0000-0000BF360000}"/>
    <cellStyle name="Calc Percent (1) 3" xfId="36362" xr:uid="{00000000-0005-0000-0000-0000C0360000}"/>
    <cellStyle name="Calc Percent (1) 4" xfId="37481" xr:uid="{00000000-0005-0000-0000-0000C1360000}"/>
    <cellStyle name="Calc Percent (1) 5" xfId="37482" xr:uid="{00000000-0005-0000-0000-0000C2360000}"/>
    <cellStyle name="Calc Percent (1)_Análise Variações" xfId="37483" xr:uid="{00000000-0005-0000-0000-0000C3360000}"/>
    <cellStyle name="Calc Percent (2)" xfId="36363" xr:uid="{00000000-0005-0000-0000-0000C4360000}"/>
    <cellStyle name="Calc Percent (2) 2" xfId="36364" xr:uid="{00000000-0005-0000-0000-0000C5360000}"/>
    <cellStyle name="Calc Percent (2) 3" xfId="36365" xr:uid="{00000000-0005-0000-0000-0000C6360000}"/>
    <cellStyle name="Calc Percent (2) 4" xfId="37484" xr:uid="{00000000-0005-0000-0000-0000C7360000}"/>
    <cellStyle name="Calc Percent (2) 5" xfId="37485" xr:uid="{00000000-0005-0000-0000-0000C8360000}"/>
    <cellStyle name="Calc Percent (2)_Análise Variações" xfId="37486" xr:uid="{00000000-0005-0000-0000-0000C9360000}"/>
    <cellStyle name="Calc Units (0)" xfId="36366" xr:uid="{00000000-0005-0000-0000-0000CA360000}"/>
    <cellStyle name="Calc Units (1)" xfId="36367" xr:uid="{00000000-0005-0000-0000-0000CB360000}"/>
    <cellStyle name="Calc Units (2)" xfId="36368" xr:uid="{00000000-0005-0000-0000-0000CC360000}"/>
    <cellStyle name="Calculation" xfId="694" xr:uid="{00000000-0005-0000-0000-0000CD360000}"/>
    <cellStyle name="Calculation 10" xfId="40875" xr:uid="{00000000-0005-0000-0000-0000CE360000}"/>
    <cellStyle name="Calculation 10 2" xfId="45161" xr:uid="{02B4A2D2-5F89-417E-8A24-44C18DC76E76}"/>
    <cellStyle name="Calculation 11" xfId="45515" xr:uid="{2B67B89B-8166-4BC9-919F-A95B3A0F6BE9}"/>
    <cellStyle name="Calculation 12" xfId="45678" xr:uid="{64B47345-BFEF-49B5-A429-44605C1F86CD}"/>
    <cellStyle name="Calculation 13" xfId="45768" xr:uid="{C547AB57-210C-4971-9559-648945B3D586}"/>
    <cellStyle name="Calculation 14" xfId="43705" xr:uid="{B0358532-1E73-4E45-8FD7-E910C875CB0E}"/>
    <cellStyle name="Calculation 2" xfId="10419" xr:uid="{00000000-0005-0000-0000-0000CF360000}"/>
    <cellStyle name="Calculation 2 10" xfId="43703" xr:uid="{B1C5A65D-1E6B-44FB-AD56-5BC500ED08C2}"/>
    <cellStyle name="Calculation 2 2" xfId="25187" xr:uid="{00000000-0005-0000-0000-0000D0360000}"/>
    <cellStyle name="Calculation 2 2 2" xfId="37119" xr:uid="{00000000-0005-0000-0000-0000D1360000}"/>
    <cellStyle name="Calculation 2 2 3" xfId="37146" xr:uid="{00000000-0005-0000-0000-0000D2360000}"/>
    <cellStyle name="Calculation 2 2 3 2" xfId="39395" xr:uid="{00000000-0005-0000-0000-0000D3360000}"/>
    <cellStyle name="Calculation 2 2 4" xfId="39462" xr:uid="{00000000-0005-0000-0000-0000D4360000}"/>
    <cellStyle name="Calculation 2 2 5" xfId="36370" xr:uid="{00000000-0005-0000-0000-0000D5360000}"/>
    <cellStyle name="Calculation 2 2 6" xfId="44675" xr:uid="{C2119E30-A30D-45EC-AA08-DF2A96424F36}"/>
    <cellStyle name="Calculation 2 3" xfId="37488" xr:uid="{00000000-0005-0000-0000-0000D6360000}"/>
    <cellStyle name="Calculation 2 3 2" xfId="44876" xr:uid="{852B7CC8-A32B-4EC9-B7A8-EF405378BC5B}"/>
    <cellStyle name="Calculation 2 4" xfId="37487" xr:uid="{00000000-0005-0000-0000-0000D7360000}"/>
    <cellStyle name="Calculation 2 4 2" xfId="44856" xr:uid="{C2991874-1BCB-4646-BCCE-47CB2BDEC621}"/>
    <cellStyle name="Calculation 2 5" xfId="36369" xr:uid="{00000000-0005-0000-0000-0000D8360000}"/>
    <cellStyle name="Calculation 2 5 2" xfId="44582" xr:uid="{7F675061-C758-44C9-851F-BA71026B0AE6}"/>
    <cellStyle name="Calculation 2 6" xfId="41306" xr:uid="{00000000-0005-0000-0000-0000D9360000}"/>
    <cellStyle name="Calculation 2 6 2" xfId="45030" xr:uid="{3BF9F6BA-2552-46D5-BBD9-E0B2F5BDA939}"/>
    <cellStyle name="Calculation 2 7" xfId="45253" xr:uid="{232DF9DD-A2FF-4239-A921-86D796EBEDA4}"/>
    <cellStyle name="Calculation 2 8" xfId="45602" xr:uid="{92BE0E7D-9F39-4B8A-AA73-442FFC15C814}"/>
    <cellStyle name="Calculation 2 9" xfId="45657" xr:uid="{981DEE03-EA0D-4127-9FDD-C286DA54C991}"/>
    <cellStyle name="Calculation 3" xfId="3013" xr:uid="{00000000-0005-0000-0000-0000DA360000}"/>
    <cellStyle name="Calculation 3 2" xfId="37120" xr:uid="{00000000-0005-0000-0000-0000DB360000}"/>
    <cellStyle name="Calculation 3 2 2" xfId="37490" xr:uid="{00000000-0005-0000-0000-0000DC360000}"/>
    <cellStyle name="Calculation 3 3" xfId="37145" xr:uid="{00000000-0005-0000-0000-0000DD360000}"/>
    <cellStyle name="Calculation 3 3 2" xfId="39396" xr:uid="{00000000-0005-0000-0000-0000DE360000}"/>
    <cellStyle name="Calculation 3 4" xfId="37489" xr:uid="{00000000-0005-0000-0000-0000DF360000}"/>
    <cellStyle name="Calculation 3 5" xfId="39461" xr:uid="{00000000-0005-0000-0000-0000E0360000}"/>
    <cellStyle name="Calculation 3 6" xfId="36371" xr:uid="{00000000-0005-0000-0000-0000E1360000}"/>
    <cellStyle name="Calculation 3 7" xfId="43704" xr:uid="{8210DEDF-FFEA-4D85-A5EB-1BCFB03FA2D3}"/>
    <cellStyle name="Calculation 4" xfId="20027" xr:uid="{00000000-0005-0000-0000-0000E2360000}"/>
    <cellStyle name="Calculation 4 2" xfId="37492" xr:uid="{00000000-0005-0000-0000-0000E3360000}"/>
    <cellStyle name="Calculation 4 3" xfId="37491" xr:uid="{00000000-0005-0000-0000-0000E4360000}"/>
    <cellStyle name="Calculation 4 4" xfId="44579" xr:uid="{2DD4ECB7-4CB9-45DC-BFBB-67E70688C0EB}"/>
    <cellStyle name="Calculation 5" xfId="37493" xr:uid="{00000000-0005-0000-0000-0000E5360000}"/>
    <cellStyle name="Calculation 5 2" xfId="37494" xr:uid="{00000000-0005-0000-0000-0000E6360000}"/>
    <cellStyle name="Calculation 5 3" xfId="44609" xr:uid="{8864DE74-4559-44B6-A521-1672CD639E96}"/>
    <cellStyle name="Calculation 6" xfId="37495" xr:uid="{00000000-0005-0000-0000-0000E7360000}"/>
    <cellStyle name="Calculation 6 2" xfId="37496" xr:uid="{00000000-0005-0000-0000-0000E8360000}"/>
    <cellStyle name="Calculation 6 3" xfId="45069" xr:uid="{FE9CF0A2-DA9D-45C8-BFB7-257EDC0FEDD8}"/>
    <cellStyle name="Calculation 7" xfId="37497" xr:uid="{00000000-0005-0000-0000-0000E9360000}"/>
    <cellStyle name="Calculation 7 2" xfId="37498" xr:uid="{00000000-0005-0000-0000-0000EA360000}"/>
    <cellStyle name="Calculation 7 3" xfId="45098" xr:uid="{CF942E6D-6BA5-4D83-BA63-EE6EE72E2590}"/>
    <cellStyle name="Calculation 8" xfId="37499" xr:uid="{00000000-0005-0000-0000-0000EB360000}"/>
    <cellStyle name="Calculation 8 2" xfId="44980" xr:uid="{70E37D95-479A-478C-B95D-4B37DBA8E479}"/>
    <cellStyle name="Calculation 9" xfId="39605" xr:uid="{00000000-0005-0000-0000-0000EC360000}"/>
    <cellStyle name="Calculation 9 2" xfId="45388" xr:uid="{0919A4B6-8433-4819-B244-5203CE202D1A}"/>
    <cellStyle name="Cálculo 10" xfId="695" xr:uid="{00000000-0005-0000-0000-0000ED360000}"/>
    <cellStyle name="Cálculo 10 2" xfId="10420" xr:uid="{00000000-0005-0000-0000-0000EE360000}"/>
    <cellStyle name="Cálculo 10 2 2" xfId="25190" xr:uid="{00000000-0005-0000-0000-0000EF360000}"/>
    <cellStyle name="Cálculo 10 3" xfId="10421" xr:uid="{00000000-0005-0000-0000-0000F0360000}"/>
    <cellStyle name="Cálculo 10 3 2" xfId="25191" xr:uid="{00000000-0005-0000-0000-0000F1360000}"/>
    <cellStyle name="Cálculo 10 4" xfId="25189" xr:uid="{00000000-0005-0000-0000-0000F2360000}"/>
    <cellStyle name="Cálculo 10 5" xfId="37500" xr:uid="{00000000-0005-0000-0000-0000F3360000}"/>
    <cellStyle name="Cálculo 10 6" xfId="39607" xr:uid="{00000000-0005-0000-0000-0000F4360000}"/>
    <cellStyle name="Cálculo 11" xfId="696" xr:uid="{00000000-0005-0000-0000-0000F5360000}"/>
    <cellStyle name="Cálculo 11 2" xfId="10422" xr:uid="{00000000-0005-0000-0000-0000F6360000}"/>
    <cellStyle name="Cálculo 11 2 2" xfId="25193" xr:uid="{00000000-0005-0000-0000-0000F7360000}"/>
    <cellStyle name="Cálculo 11 3" xfId="10423" xr:uid="{00000000-0005-0000-0000-0000F8360000}"/>
    <cellStyle name="Cálculo 11 3 2" xfId="25194" xr:uid="{00000000-0005-0000-0000-0000F9360000}"/>
    <cellStyle name="Cálculo 11 4" xfId="25192" xr:uid="{00000000-0005-0000-0000-0000FA360000}"/>
    <cellStyle name="Cálculo 11 5" xfId="37501" xr:uid="{00000000-0005-0000-0000-0000FB360000}"/>
    <cellStyle name="Cálculo 11 6" xfId="39608" xr:uid="{00000000-0005-0000-0000-0000FC360000}"/>
    <cellStyle name="Cálculo 12" xfId="697" xr:uid="{00000000-0005-0000-0000-0000FD360000}"/>
    <cellStyle name="Cálculo 12 2" xfId="10424" xr:uid="{00000000-0005-0000-0000-0000FE360000}"/>
    <cellStyle name="Cálculo 12 2 2" xfId="25196" xr:uid="{00000000-0005-0000-0000-0000FF360000}"/>
    <cellStyle name="Cálculo 12 3" xfId="10425" xr:uid="{00000000-0005-0000-0000-000000370000}"/>
    <cellStyle name="Cálculo 12 3 2" xfId="25197" xr:uid="{00000000-0005-0000-0000-000001370000}"/>
    <cellStyle name="Cálculo 12 4" xfId="25195" xr:uid="{00000000-0005-0000-0000-000002370000}"/>
    <cellStyle name="Cálculo 12 5" xfId="39460" xr:uid="{00000000-0005-0000-0000-000003370000}"/>
    <cellStyle name="Cálculo 12 6" xfId="39609" xr:uid="{00000000-0005-0000-0000-000004370000}"/>
    <cellStyle name="Cálculo 13" xfId="2592" xr:uid="{00000000-0005-0000-0000-000005370000}"/>
    <cellStyle name="Cálculo 13 2" xfId="25198" xr:uid="{00000000-0005-0000-0000-000006370000}"/>
    <cellStyle name="Cálculo 13 3" xfId="10426" xr:uid="{00000000-0005-0000-0000-000007370000}"/>
    <cellStyle name="Cálculo 13 4" xfId="39610" xr:uid="{00000000-0005-0000-0000-000008370000}"/>
    <cellStyle name="Cálculo 14" xfId="2593" xr:uid="{00000000-0005-0000-0000-000009370000}"/>
    <cellStyle name="Cálculo 14 2" xfId="25199" xr:uid="{00000000-0005-0000-0000-00000A370000}"/>
    <cellStyle name="Cálculo 14 3" xfId="10427" xr:uid="{00000000-0005-0000-0000-00000B370000}"/>
    <cellStyle name="Cálculo 14 4" xfId="39611" xr:uid="{00000000-0005-0000-0000-00000C370000}"/>
    <cellStyle name="Cálculo 15" xfId="2594" xr:uid="{00000000-0005-0000-0000-00000D370000}"/>
    <cellStyle name="Cálculo 15 2" xfId="25200" xr:uid="{00000000-0005-0000-0000-00000E370000}"/>
    <cellStyle name="Cálculo 15 3" xfId="10428" xr:uid="{00000000-0005-0000-0000-00000F370000}"/>
    <cellStyle name="Cálculo 15 4" xfId="39612" xr:uid="{00000000-0005-0000-0000-000010370000}"/>
    <cellStyle name="Cálculo 16" xfId="2595" xr:uid="{00000000-0005-0000-0000-000011370000}"/>
    <cellStyle name="Cálculo 16 2" xfId="25201" xr:uid="{00000000-0005-0000-0000-000012370000}"/>
    <cellStyle name="Cálculo 16 3" xfId="10429" xr:uid="{00000000-0005-0000-0000-000013370000}"/>
    <cellStyle name="Cálculo 16 4" xfId="39613" xr:uid="{00000000-0005-0000-0000-000014370000}"/>
    <cellStyle name="Cálculo 17" xfId="2596" xr:uid="{00000000-0005-0000-0000-000015370000}"/>
    <cellStyle name="Cálculo 17 2" xfId="25202" xr:uid="{00000000-0005-0000-0000-000016370000}"/>
    <cellStyle name="Cálculo 17 3" xfId="10430" xr:uid="{00000000-0005-0000-0000-000017370000}"/>
    <cellStyle name="Cálculo 17 4" xfId="39614" xr:uid="{00000000-0005-0000-0000-000018370000}"/>
    <cellStyle name="Cálculo 18" xfId="2597" xr:uid="{00000000-0005-0000-0000-000019370000}"/>
    <cellStyle name="Cálculo 18 2" xfId="25203" xr:uid="{00000000-0005-0000-0000-00001A370000}"/>
    <cellStyle name="Cálculo 18 3" xfId="10431" xr:uid="{00000000-0005-0000-0000-00001B370000}"/>
    <cellStyle name="Cálculo 18 4" xfId="39615" xr:uid="{00000000-0005-0000-0000-00001C370000}"/>
    <cellStyle name="Cálculo 19" xfId="2598" xr:uid="{00000000-0005-0000-0000-00001D370000}"/>
    <cellStyle name="Cálculo 19 2" xfId="25204" xr:uid="{00000000-0005-0000-0000-00001E370000}"/>
    <cellStyle name="Cálculo 19 3" xfId="10432" xr:uid="{00000000-0005-0000-0000-00001F370000}"/>
    <cellStyle name="Cálculo 19 4" xfId="39616" xr:uid="{00000000-0005-0000-0000-000020370000}"/>
    <cellStyle name="Cálculo 2" xfId="698" xr:uid="{00000000-0005-0000-0000-000021370000}"/>
    <cellStyle name="Cálculo 2 10" xfId="10433" xr:uid="{00000000-0005-0000-0000-000022370000}"/>
    <cellStyle name="Cálculo 2 10 2" xfId="10434" xr:uid="{00000000-0005-0000-0000-000023370000}"/>
    <cellStyle name="Cálculo 2 10 2 2" xfId="25207" xr:uid="{00000000-0005-0000-0000-000024370000}"/>
    <cellStyle name="Cálculo 2 10 3" xfId="10435" xr:uid="{00000000-0005-0000-0000-000025370000}"/>
    <cellStyle name="Cálculo 2 10 3 2" xfId="25208" xr:uid="{00000000-0005-0000-0000-000026370000}"/>
    <cellStyle name="Cálculo 2 10 4" xfId="10436" xr:uid="{00000000-0005-0000-0000-000027370000}"/>
    <cellStyle name="Cálculo 2 10 4 2" xfId="25209" xr:uid="{00000000-0005-0000-0000-000028370000}"/>
    <cellStyle name="Cálculo 2 10 5" xfId="25206" xr:uid="{00000000-0005-0000-0000-000029370000}"/>
    <cellStyle name="Cálculo 2 11" xfId="10437" xr:uid="{00000000-0005-0000-0000-00002A370000}"/>
    <cellStyle name="Cálculo 2 11 2" xfId="10438" xr:uid="{00000000-0005-0000-0000-00002B370000}"/>
    <cellStyle name="Cálculo 2 11 2 2" xfId="25211" xr:uid="{00000000-0005-0000-0000-00002C370000}"/>
    <cellStyle name="Cálculo 2 11 3" xfId="10439" xr:uid="{00000000-0005-0000-0000-00002D370000}"/>
    <cellStyle name="Cálculo 2 11 3 2" xfId="25212" xr:uid="{00000000-0005-0000-0000-00002E370000}"/>
    <cellStyle name="Cálculo 2 11 4" xfId="10440" xr:uid="{00000000-0005-0000-0000-00002F370000}"/>
    <cellStyle name="Cálculo 2 11 4 2" xfId="25213" xr:uid="{00000000-0005-0000-0000-000030370000}"/>
    <cellStyle name="Cálculo 2 11 5" xfId="25210" xr:uid="{00000000-0005-0000-0000-000031370000}"/>
    <cellStyle name="Cálculo 2 12" xfId="10441" xr:uid="{00000000-0005-0000-0000-000032370000}"/>
    <cellStyle name="Cálculo 2 12 2" xfId="10442" xr:uid="{00000000-0005-0000-0000-000033370000}"/>
    <cellStyle name="Cálculo 2 12 2 2" xfId="25215" xr:uid="{00000000-0005-0000-0000-000034370000}"/>
    <cellStyle name="Cálculo 2 12 3" xfId="10443" xr:uid="{00000000-0005-0000-0000-000035370000}"/>
    <cellStyle name="Cálculo 2 12 3 2" xfId="25216" xr:uid="{00000000-0005-0000-0000-000036370000}"/>
    <cellStyle name="Cálculo 2 12 4" xfId="25214" xr:uid="{00000000-0005-0000-0000-000037370000}"/>
    <cellStyle name="Cálculo 2 13" xfId="10444" xr:uid="{00000000-0005-0000-0000-000038370000}"/>
    <cellStyle name="Cálculo 2 13 2" xfId="10445" xr:uid="{00000000-0005-0000-0000-000039370000}"/>
    <cellStyle name="Cálculo 2 13 2 2" xfId="25218" xr:uid="{00000000-0005-0000-0000-00003A370000}"/>
    <cellStyle name="Cálculo 2 13 3" xfId="25217" xr:uid="{00000000-0005-0000-0000-00003B370000}"/>
    <cellStyle name="Cálculo 2 14" xfId="10446" xr:uid="{00000000-0005-0000-0000-00003C370000}"/>
    <cellStyle name="Cálculo 2 14 2" xfId="25219" xr:uid="{00000000-0005-0000-0000-00003D370000}"/>
    <cellStyle name="Cálculo 2 15" xfId="10447" xr:uid="{00000000-0005-0000-0000-00003E370000}"/>
    <cellStyle name="Cálculo 2 15 2" xfId="25220" xr:uid="{00000000-0005-0000-0000-00003F370000}"/>
    <cellStyle name="Cálculo 2 16" xfId="10448" xr:uid="{00000000-0005-0000-0000-000040370000}"/>
    <cellStyle name="Cálculo 2 16 2" xfId="25221" xr:uid="{00000000-0005-0000-0000-000041370000}"/>
    <cellStyle name="Cálculo 2 17" xfId="10449" xr:uid="{00000000-0005-0000-0000-000042370000}"/>
    <cellStyle name="Cálculo 2 17 2" xfId="25222" xr:uid="{00000000-0005-0000-0000-000043370000}"/>
    <cellStyle name="Cálculo 2 18" xfId="10450" xr:uid="{00000000-0005-0000-0000-000044370000}"/>
    <cellStyle name="Cálculo 2 18 2" xfId="25223" xr:uid="{00000000-0005-0000-0000-000045370000}"/>
    <cellStyle name="Cálculo 2 19" xfId="25205" xr:uid="{00000000-0005-0000-0000-000046370000}"/>
    <cellStyle name="Cálculo 2 2" xfId="10451" xr:uid="{00000000-0005-0000-0000-000047370000}"/>
    <cellStyle name="Cálculo 2 2 10" xfId="10452" xr:uid="{00000000-0005-0000-0000-000048370000}"/>
    <cellStyle name="Cálculo 2 2 10 2" xfId="10453" xr:uid="{00000000-0005-0000-0000-000049370000}"/>
    <cellStyle name="Cálculo 2 2 10 2 2" xfId="25226" xr:uid="{00000000-0005-0000-0000-00004A370000}"/>
    <cellStyle name="Cálculo 2 2 10 3" xfId="10454" xr:uid="{00000000-0005-0000-0000-00004B370000}"/>
    <cellStyle name="Cálculo 2 2 10 3 2" xfId="25227" xr:uid="{00000000-0005-0000-0000-00004C370000}"/>
    <cellStyle name="Cálculo 2 2 10 4" xfId="10455" xr:uid="{00000000-0005-0000-0000-00004D370000}"/>
    <cellStyle name="Cálculo 2 2 10 4 2" xfId="25228" xr:uid="{00000000-0005-0000-0000-00004E370000}"/>
    <cellStyle name="Cálculo 2 2 10 5" xfId="25225" xr:uid="{00000000-0005-0000-0000-00004F370000}"/>
    <cellStyle name="Cálculo 2 2 11" xfId="10456" xr:uid="{00000000-0005-0000-0000-000050370000}"/>
    <cellStyle name="Cálculo 2 2 11 2" xfId="10457" xr:uid="{00000000-0005-0000-0000-000051370000}"/>
    <cellStyle name="Cálculo 2 2 11 2 2" xfId="25230" xr:uid="{00000000-0005-0000-0000-000052370000}"/>
    <cellStyle name="Cálculo 2 2 11 3" xfId="10458" xr:uid="{00000000-0005-0000-0000-000053370000}"/>
    <cellStyle name="Cálculo 2 2 11 3 2" xfId="25231" xr:uid="{00000000-0005-0000-0000-000054370000}"/>
    <cellStyle name="Cálculo 2 2 11 4" xfId="10459" xr:uid="{00000000-0005-0000-0000-000055370000}"/>
    <cellStyle name="Cálculo 2 2 11 4 2" xfId="25232" xr:uid="{00000000-0005-0000-0000-000056370000}"/>
    <cellStyle name="Cálculo 2 2 11 5" xfId="25229" xr:uid="{00000000-0005-0000-0000-000057370000}"/>
    <cellStyle name="Cálculo 2 2 12" xfId="10460" xr:uid="{00000000-0005-0000-0000-000058370000}"/>
    <cellStyle name="Cálculo 2 2 12 2" xfId="10461" xr:uid="{00000000-0005-0000-0000-000059370000}"/>
    <cellStyle name="Cálculo 2 2 12 2 2" xfId="25234" xr:uid="{00000000-0005-0000-0000-00005A370000}"/>
    <cellStyle name="Cálculo 2 2 12 3" xfId="10462" xr:uid="{00000000-0005-0000-0000-00005B370000}"/>
    <cellStyle name="Cálculo 2 2 12 3 2" xfId="25235" xr:uid="{00000000-0005-0000-0000-00005C370000}"/>
    <cellStyle name="Cálculo 2 2 12 4" xfId="25233" xr:uid="{00000000-0005-0000-0000-00005D370000}"/>
    <cellStyle name="Cálculo 2 2 13" xfId="10463" xr:uid="{00000000-0005-0000-0000-00005E370000}"/>
    <cellStyle name="Cálculo 2 2 13 2" xfId="10464" xr:uid="{00000000-0005-0000-0000-00005F370000}"/>
    <cellStyle name="Cálculo 2 2 13 2 2" xfId="25237" xr:uid="{00000000-0005-0000-0000-000060370000}"/>
    <cellStyle name="Cálculo 2 2 13 3" xfId="25236" xr:uid="{00000000-0005-0000-0000-000061370000}"/>
    <cellStyle name="Cálculo 2 2 14" xfId="10465" xr:uid="{00000000-0005-0000-0000-000062370000}"/>
    <cellStyle name="Cálculo 2 2 14 2" xfId="25238" xr:uid="{00000000-0005-0000-0000-000063370000}"/>
    <cellStyle name="Cálculo 2 2 15" xfId="10466" xr:uid="{00000000-0005-0000-0000-000064370000}"/>
    <cellStyle name="Cálculo 2 2 15 2" xfId="25239" xr:uid="{00000000-0005-0000-0000-000065370000}"/>
    <cellStyle name="Cálculo 2 2 16" xfId="10467" xr:uid="{00000000-0005-0000-0000-000066370000}"/>
    <cellStyle name="Cálculo 2 2 16 2" xfId="25240" xr:uid="{00000000-0005-0000-0000-000067370000}"/>
    <cellStyle name="Cálculo 2 2 17" xfId="10468" xr:uid="{00000000-0005-0000-0000-000068370000}"/>
    <cellStyle name="Cálculo 2 2 17 2" xfId="25241" xr:uid="{00000000-0005-0000-0000-000069370000}"/>
    <cellStyle name="Cálculo 2 2 18" xfId="10469" xr:uid="{00000000-0005-0000-0000-00006A370000}"/>
    <cellStyle name="Cálculo 2 2 18 2" xfId="25242" xr:uid="{00000000-0005-0000-0000-00006B370000}"/>
    <cellStyle name="Cálculo 2 2 19" xfId="25224" xr:uid="{00000000-0005-0000-0000-00006C370000}"/>
    <cellStyle name="Cálculo 2 2 2" xfId="10470" xr:uid="{00000000-0005-0000-0000-00006D370000}"/>
    <cellStyle name="Cálculo 2 2 2 10" xfId="10471" xr:uid="{00000000-0005-0000-0000-00006E370000}"/>
    <cellStyle name="Cálculo 2 2 2 10 2" xfId="10472" xr:uid="{00000000-0005-0000-0000-00006F370000}"/>
    <cellStyle name="Cálculo 2 2 2 10 2 2" xfId="25245" xr:uid="{00000000-0005-0000-0000-000070370000}"/>
    <cellStyle name="Cálculo 2 2 2 10 3" xfId="10473" xr:uid="{00000000-0005-0000-0000-000071370000}"/>
    <cellStyle name="Cálculo 2 2 2 10 3 2" xfId="25246" xr:uid="{00000000-0005-0000-0000-000072370000}"/>
    <cellStyle name="Cálculo 2 2 2 10 4" xfId="10474" xr:uid="{00000000-0005-0000-0000-000073370000}"/>
    <cellStyle name="Cálculo 2 2 2 10 4 2" xfId="25247" xr:uid="{00000000-0005-0000-0000-000074370000}"/>
    <cellStyle name="Cálculo 2 2 2 10 5" xfId="25244" xr:uid="{00000000-0005-0000-0000-000075370000}"/>
    <cellStyle name="Cálculo 2 2 2 11" xfId="10475" xr:uid="{00000000-0005-0000-0000-000076370000}"/>
    <cellStyle name="Cálculo 2 2 2 11 2" xfId="10476" xr:uid="{00000000-0005-0000-0000-000077370000}"/>
    <cellStyle name="Cálculo 2 2 2 11 2 2" xfId="25249" xr:uid="{00000000-0005-0000-0000-000078370000}"/>
    <cellStyle name="Cálculo 2 2 2 11 3" xfId="10477" xr:uid="{00000000-0005-0000-0000-000079370000}"/>
    <cellStyle name="Cálculo 2 2 2 11 3 2" xfId="25250" xr:uid="{00000000-0005-0000-0000-00007A370000}"/>
    <cellStyle name="Cálculo 2 2 2 11 4" xfId="25248" xr:uid="{00000000-0005-0000-0000-00007B370000}"/>
    <cellStyle name="Cálculo 2 2 2 12" xfId="10478" xr:uid="{00000000-0005-0000-0000-00007C370000}"/>
    <cellStyle name="Cálculo 2 2 2 12 2" xfId="10479" xr:uid="{00000000-0005-0000-0000-00007D370000}"/>
    <cellStyle name="Cálculo 2 2 2 12 2 2" xfId="25252" xr:uid="{00000000-0005-0000-0000-00007E370000}"/>
    <cellStyle name="Cálculo 2 2 2 12 3" xfId="25251" xr:uid="{00000000-0005-0000-0000-00007F370000}"/>
    <cellStyle name="Cálculo 2 2 2 13" xfId="10480" xr:uid="{00000000-0005-0000-0000-000080370000}"/>
    <cellStyle name="Cálculo 2 2 2 13 2" xfId="25253" xr:uid="{00000000-0005-0000-0000-000081370000}"/>
    <cellStyle name="Cálculo 2 2 2 14" xfId="10481" xr:uid="{00000000-0005-0000-0000-000082370000}"/>
    <cellStyle name="Cálculo 2 2 2 14 2" xfId="25254" xr:uid="{00000000-0005-0000-0000-000083370000}"/>
    <cellStyle name="Cálculo 2 2 2 15" xfId="10482" xr:uid="{00000000-0005-0000-0000-000084370000}"/>
    <cellStyle name="Cálculo 2 2 2 15 2" xfId="25255" xr:uid="{00000000-0005-0000-0000-000085370000}"/>
    <cellStyle name="Cálculo 2 2 2 16" xfId="10483" xr:uid="{00000000-0005-0000-0000-000086370000}"/>
    <cellStyle name="Cálculo 2 2 2 16 2" xfId="25256" xr:uid="{00000000-0005-0000-0000-000087370000}"/>
    <cellStyle name="Cálculo 2 2 2 17" xfId="10484" xr:uid="{00000000-0005-0000-0000-000088370000}"/>
    <cellStyle name="Cálculo 2 2 2 17 2" xfId="25257" xr:uid="{00000000-0005-0000-0000-000089370000}"/>
    <cellStyle name="Cálculo 2 2 2 18" xfId="25243" xr:uid="{00000000-0005-0000-0000-00008A370000}"/>
    <cellStyle name="Cálculo 2 2 2 19" xfId="37503" xr:uid="{00000000-0005-0000-0000-00008B370000}"/>
    <cellStyle name="Cálculo 2 2 2 2" xfId="10485" xr:uid="{00000000-0005-0000-0000-00008C370000}"/>
    <cellStyle name="Cálculo 2 2 2 2 10" xfId="10486" xr:uid="{00000000-0005-0000-0000-00008D370000}"/>
    <cellStyle name="Cálculo 2 2 2 2 10 2" xfId="10487" xr:uid="{00000000-0005-0000-0000-00008E370000}"/>
    <cellStyle name="Cálculo 2 2 2 2 10 2 2" xfId="25260" xr:uid="{00000000-0005-0000-0000-00008F370000}"/>
    <cellStyle name="Cálculo 2 2 2 2 10 3" xfId="10488" xr:uid="{00000000-0005-0000-0000-000090370000}"/>
    <cellStyle name="Cálculo 2 2 2 2 10 3 2" xfId="25261" xr:uid="{00000000-0005-0000-0000-000091370000}"/>
    <cellStyle name="Cálculo 2 2 2 2 10 4" xfId="25259" xr:uid="{00000000-0005-0000-0000-000092370000}"/>
    <cellStyle name="Cálculo 2 2 2 2 11" xfId="10489" xr:uid="{00000000-0005-0000-0000-000093370000}"/>
    <cellStyle name="Cálculo 2 2 2 2 11 2" xfId="10490" xr:uid="{00000000-0005-0000-0000-000094370000}"/>
    <cellStyle name="Cálculo 2 2 2 2 11 2 2" xfId="25263" xr:uid="{00000000-0005-0000-0000-000095370000}"/>
    <cellStyle name="Cálculo 2 2 2 2 11 3" xfId="25262" xr:uid="{00000000-0005-0000-0000-000096370000}"/>
    <cellStyle name="Cálculo 2 2 2 2 12" xfId="10491" xr:uid="{00000000-0005-0000-0000-000097370000}"/>
    <cellStyle name="Cálculo 2 2 2 2 12 2" xfId="25264" xr:uid="{00000000-0005-0000-0000-000098370000}"/>
    <cellStyle name="Cálculo 2 2 2 2 13" xfId="10492" xr:uid="{00000000-0005-0000-0000-000099370000}"/>
    <cellStyle name="Cálculo 2 2 2 2 13 2" xfId="25265" xr:uid="{00000000-0005-0000-0000-00009A370000}"/>
    <cellStyle name="Cálculo 2 2 2 2 14" xfId="10493" xr:uid="{00000000-0005-0000-0000-00009B370000}"/>
    <cellStyle name="Cálculo 2 2 2 2 14 2" xfId="25266" xr:uid="{00000000-0005-0000-0000-00009C370000}"/>
    <cellStyle name="Cálculo 2 2 2 2 15" xfId="10494" xr:uid="{00000000-0005-0000-0000-00009D370000}"/>
    <cellStyle name="Cálculo 2 2 2 2 15 2" xfId="25267" xr:uid="{00000000-0005-0000-0000-00009E370000}"/>
    <cellStyle name="Cálculo 2 2 2 2 16" xfId="25258" xr:uid="{00000000-0005-0000-0000-00009F370000}"/>
    <cellStyle name="Cálculo 2 2 2 2 2" xfId="10495" xr:uid="{00000000-0005-0000-0000-0000A0370000}"/>
    <cellStyle name="Cálculo 2 2 2 2 2 10" xfId="10496" xr:uid="{00000000-0005-0000-0000-0000A1370000}"/>
    <cellStyle name="Cálculo 2 2 2 2 2 10 2" xfId="25269" xr:uid="{00000000-0005-0000-0000-0000A2370000}"/>
    <cellStyle name="Cálculo 2 2 2 2 2 11" xfId="10497" xr:uid="{00000000-0005-0000-0000-0000A3370000}"/>
    <cellStyle name="Cálculo 2 2 2 2 2 11 2" xfId="25270" xr:uid="{00000000-0005-0000-0000-0000A4370000}"/>
    <cellStyle name="Cálculo 2 2 2 2 2 12" xfId="10498" xr:uid="{00000000-0005-0000-0000-0000A5370000}"/>
    <cellStyle name="Cálculo 2 2 2 2 2 12 2" xfId="25271" xr:uid="{00000000-0005-0000-0000-0000A6370000}"/>
    <cellStyle name="Cálculo 2 2 2 2 2 13" xfId="10499" xr:uid="{00000000-0005-0000-0000-0000A7370000}"/>
    <cellStyle name="Cálculo 2 2 2 2 2 13 2" xfId="25272" xr:uid="{00000000-0005-0000-0000-0000A8370000}"/>
    <cellStyle name="Cálculo 2 2 2 2 2 14" xfId="10500" xr:uid="{00000000-0005-0000-0000-0000A9370000}"/>
    <cellStyle name="Cálculo 2 2 2 2 2 14 2" xfId="25273" xr:uid="{00000000-0005-0000-0000-0000AA370000}"/>
    <cellStyle name="Cálculo 2 2 2 2 2 15" xfId="10501" xr:uid="{00000000-0005-0000-0000-0000AB370000}"/>
    <cellStyle name="Cálculo 2 2 2 2 2 15 2" xfId="25274" xr:uid="{00000000-0005-0000-0000-0000AC370000}"/>
    <cellStyle name="Cálculo 2 2 2 2 2 16" xfId="25268" xr:uid="{00000000-0005-0000-0000-0000AD370000}"/>
    <cellStyle name="Cálculo 2 2 2 2 2 2" xfId="10502" xr:uid="{00000000-0005-0000-0000-0000AE370000}"/>
    <cellStyle name="Cálculo 2 2 2 2 2 2 2" xfId="25275" xr:uid="{00000000-0005-0000-0000-0000AF370000}"/>
    <cellStyle name="Cálculo 2 2 2 2 2 3" xfId="10503" xr:uid="{00000000-0005-0000-0000-0000B0370000}"/>
    <cellStyle name="Cálculo 2 2 2 2 2 3 2" xfId="25276" xr:uid="{00000000-0005-0000-0000-0000B1370000}"/>
    <cellStyle name="Cálculo 2 2 2 2 2 4" xfId="10504" xr:uid="{00000000-0005-0000-0000-0000B2370000}"/>
    <cellStyle name="Cálculo 2 2 2 2 2 4 2" xfId="25277" xr:uid="{00000000-0005-0000-0000-0000B3370000}"/>
    <cellStyle name="Cálculo 2 2 2 2 2 5" xfId="10505" xr:uid="{00000000-0005-0000-0000-0000B4370000}"/>
    <cellStyle name="Cálculo 2 2 2 2 2 5 2" xfId="25278" xr:uid="{00000000-0005-0000-0000-0000B5370000}"/>
    <cellStyle name="Cálculo 2 2 2 2 2 6" xfId="10506" xr:uid="{00000000-0005-0000-0000-0000B6370000}"/>
    <cellStyle name="Cálculo 2 2 2 2 2 6 2" xfId="25279" xr:uid="{00000000-0005-0000-0000-0000B7370000}"/>
    <cellStyle name="Cálculo 2 2 2 2 2 7" xfId="10507" xr:uid="{00000000-0005-0000-0000-0000B8370000}"/>
    <cellStyle name="Cálculo 2 2 2 2 2 7 2" xfId="25280" xr:uid="{00000000-0005-0000-0000-0000B9370000}"/>
    <cellStyle name="Cálculo 2 2 2 2 2 8" xfId="10508" xr:uid="{00000000-0005-0000-0000-0000BA370000}"/>
    <cellStyle name="Cálculo 2 2 2 2 2 8 2" xfId="25281" xr:uid="{00000000-0005-0000-0000-0000BB370000}"/>
    <cellStyle name="Cálculo 2 2 2 2 2 9" xfId="10509" xr:uid="{00000000-0005-0000-0000-0000BC370000}"/>
    <cellStyle name="Cálculo 2 2 2 2 2 9 2" xfId="25282" xr:uid="{00000000-0005-0000-0000-0000BD370000}"/>
    <cellStyle name="Cálculo 2 2 2 2 3" xfId="10510" xr:uid="{00000000-0005-0000-0000-0000BE370000}"/>
    <cellStyle name="Cálculo 2 2 2 2 3 10" xfId="10511" xr:uid="{00000000-0005-0000-0000-0000BF370000}"/>
    <cellStyle name="Cálculo 2 2 2 2 3 10 2" xfId="25284" xr:uid="{00000000-0005-0000-0000-0000C0370000}"/>
    <cellStyle name="Cálculo 2 2 2 2 3 11" xfId="10512" xr:uid="{00000000-0005-0000-0000-0000C1370000}"/>
    <cellStyle name="Cálculo 2 2 2 2 3 11 2" xfId="25285" xr:uid="{00000000-0005-0000-0000-0000C2370000}"/>
    <cellStyle name="Cálculo 2 2 2 2 3 12" xfId="10513" xr:uid="{00000000-0005-0000-0000-0000C3370000}"/>
    <cellStyle name="Cálculo 2 2 2 2 3 12 2" xfId="25286" xr:uid="{00000000-0005-0000-0000-0000C4370000}"/>
    <cellStyle name="Cálculo 2 2 2 2 3 13" xfId="25283" xr:uid="{00000000-0005-0000-0000-0000C5370000}"/>
    <cellStyle name="Cálculo 2 2 2 2 3 2" xfId="10514" xr:uid="{00000000-0005-0000-0000-0000C6370000}"/>
    <cellStyle name="Cálculo 2 2 2 2 3 2 2" xfId="25287" xr:uid="{00000000-0005-0000-0000-0000C7370000}"/>
    <cellStyle name="Cálculo 2 2 2 2 3 3" xfId="10515" xr:uid="{00000000-0005-0000-0000-0000C8370000}"/>
    <cellStyle name="Cálculo 2 2 2 2 3 3 2" xfId="25288" xr:uid="{00000000-0005-0000-0000-0000C9370000}"/>
    <cellStyle name="Cálculo 2 2 2 2 3 4" xfId="10516" xr:uid="{00000000-0005-0000-0000-0000CA370000}"/>
    <cellStyle name="Cálculo 2 2 2 2 3 4 2" xfId="25289" xr:uid="{00000000-0005-0000-0000-0000CB370000}"/>
    <cellStyle name="Cálculo 2 2 2 2 3 5" xfId="10517" xr:uid="{00000000-0005-0000-0000-0000CC370000}"/>
    <cellStyle name="Cálculo 2 2 2 2 3 5 2" xfId="25290" xr:uid="{00000000-0005-0000-0000-0000CD370000}"/>
    <cellStyle name="Cálculo 2 2 2 2 3 6" xfId="10518" xr:uid="{00000000-0005-0000-0000-0000CE370000}"/>
    <cellStyle name="Cálculo 2 2 2 2 3 6 2" xfId="25291" xr:uid="{00000000-0005-0000-0000-0000CF370000}"/>
    <cellStyle name="Cálculo 2 2 2 2 3 7" xfId="10519" xr:uid="{00000000-0005-0000-0000-0000D0370000}"/>
    <cellStyle name="Cálculo 2 2 2 2 3 7 2" xfId="25292" xr:uid="{00000000-0005-0000-0000-0000D1370000}"/>
    <cellStyle name="Cálculo 2 2 2 2 3 8" xfId="10520" xr:uid="{00000000-0005-0000-0000-0000D2370000}"/>
    <cellStyle name="Cálculo 2 2 2 2 3 8 2" xfId="25293" xr:uid="{00000000-0005-0000-0000-0000D3370000}"/>
    <cellStyle name="Cálculo 2 2 2 2 3 9" xfId="10521" xr:uid="{00000000-0005-0000-0000-0000D4370000}"/>
    <cellStyle name="Cálculo 2 2 2 2 3 9 2" xfId="25294" xr:uid="{00000000-0005-0000-0000-0000D5370000}"/>
    <cellStyle name="Cálculo 2 2 2 2 4" xfId="10522" xr:uid="{00000000-0005-0000-0000-0000D6370000}"/>
    <cellStyle name="Cálculo 2 2 2 2 4 2" xfId="10523" xr:uid="{00000000-0005-0000-0000-0000D7370000}"/>
    <cellStyle name="Cálculo 2 2 2 2 4 2 2" xfId="25296" xr:uid="{00000000-0005-0000-0000-0000D8370000}"/>
    <cellStyle name="Cálculo 2 2 2 2 4 3" xfId="10524" xr:uid="{00000000-0005-0000-0000-0000D9370000}"/>
    <cellStyle name="Cálculo 2 2 2 2 4 3 2" xfId="25297" xr:uid="{00000000-0005-0000-0000-0000DA370000}"/>
    <cellStyle name="Cálculo 2 2 2 2 4 4" xfId="10525" xr:uid="{00000000-0005-0000-0000-0000DB370000}"/>
    <cellStyle name="Cálculo 2 2 2 2 4 4 2" xfId="25298" xr:uid="{00000000-0005-0000-0000-0000DC370000}"/>
    <cellStyle name="Cálculo 2 2 2 2 4 5" xfId="10526" xr:uid="{00000000-0005-0000-0000-0000DD370000}"/>
    <cellStyle name="Cálculo 2 2 2 2 4 5 2" xfId="25299" xr:uid="{00000000-0005-0000-0000-0000DE370000}"/>
    <cellStyle name="Cálculo 2 2 2 2 4 6" xfId="10527" xr:uid="{00000000-0005-0000-0000-0000DF370000}"/>
    <cellStyle name="Cálculo 2 2 2 2 4 6 2" xfId="25300" xr:uid="{00000000-0005-0000-0000-0000E0370000}"/>
    <cellStyle name="Cálculo 2 2 2 2 4 7" xfId="10528" xr:uid="{00000000-0005-0000-0000-0000E1370000}"/>
    <cellStyle name="Cálculo 2 2 2 2 4 7 2" xfId="25301" xr:uid="{00000000-0005-0000-0000-0000E2370000}"/>
    <cellStyle name="Cálculo 2 2 2 2 4 8" xfId="10529" xr:uid="{00000000-0005-0000-0000-0000E3370000}"/>
    <cellStyle name="Cálculo 2 2 2 2 4 8 2" xfId="25302" xr:uid="{00000000-0005-0000-0000-0000E4370000}"/>
    <cellStyle name="Cálculo 2 2 2 2 4 9" xfId="25295" xr:uid="{00000000-0005-0000-0000-0000E5370000}"/>
    <cellStyle name="Cálculo 2 2 2 2 5" xfId="10530" xr:uid="{00000000-0005-0000-0000-0000E6370000}"/>
    <cellStyle name="Cálculo 2 2 2 2 5 2" xfId="10531" xr:uid="{00000000-0005-0000-0000-0000E7370000}"/>
    <cellStyle name="Cálculo 2 2 2 2 5 2 2" xfId="25304" xr:uid="{00000000-0005-0000-0000-0000E8370000}"/>
    <cellStyle name="Cálculo 2 2 2 2 5 3" xfId="10532" xr:uid="{00000000-0005-0000-0000-0000E9370000}"/>
    <cellStyle name="Cálculo 2 2 2 2 5 3 2" xfId="25305" xr:uid="{00000000-0005-0000-0000-0000EA370000}"/>
    <cellStyle name="Cálculo 2 2 2 2 5 4" xfId="10533" xr:uid="{00000000-0005-0000-0000-0000EB370000}"/>
    <cellStyle name="Cálculo 2 2 2 2 5 4 2" xfId="25306" xr:uid="{00000000-0005-0000-0000-0000EC370000}"/>
    <cellStyle name="Cálculo 2 2 2 2 5 5" xfId="10534" xr:uid="{00000000-0005-0000-0000-0000ED370000}"/>
    <cellStyle name="Cálculo 2 2 2 2 5 5 2" xfId="25307" xr:uid="{00000000-0005-0000-0000-0000EE370000}"/>
    <cellStyle name="Cálculo 2 2 2 2 5 6" xfId="10535" xr:uid="{00000000-0005-0000-0000-0000EF370000}"/>
    <cellStyle name="Cálculo 2 2 2 2 5 6 2" xfId="25308" xr:uid="{00000000-0005-0000-0000-0000F0370000}"/>
    <cellStyle name="Cálculo 2 2 2 2 5 7" xfId="10536" xr:uid="{00000000-0005-0000-0000-0000F1370000}"/>
    <cellStyle name="Cálculo 2 2 2 2 5 7 2" xfId="25309" xr:uid="{00000000-0005-0000-0000-0000F2370000}"/>
    <cellStyle name="Cálculo 2 2 2 2 5 8" xfId="10537" xr:uid="{00000000-0005-0000-0000-0000F3370000}"/>
    <cellStyle name="Cálculo 2 2 2 2 5 8 2" xfId="25310" xr:uid="{00000000-0005-0000-0000-0000F4370000}"/>
    <cellStyle name="Cálculo 2 2 2 2 5 9" xfId="25303" xr:uid="{00000000-0005-0000-0000-0000F5370000}"/>
    <cellStyle name="Cálculo 2 2 2 2 6" xfId="10538" xr:uid="{00000000-0005-0000-0000-0000F6370000}"/>
    <cellStyle name="Cálculo 2 2 2 2 6 2" xfId="10539" xr:uid="{00000000-0005-0000-0000-0000F7370000}"/>
    <cellStyle name="Cálculo 2 2 2 2 6 2 2" xfId="25312" xr:uid="{00000000-0005-0000-0000-0000F8370000}"/>
    <cellStyle name="Cálculo 2 2 2 2 6 3" xfId="10540" xr:uid="{00000000-0005-0000-0000-0000F9370000}"/>
    <cellStyle name="Cálculo 2 2 2 2 6 3 2" xfId="25313" xr:uid="{00000000-0005-0000-0000-0000FA370000}"/>
    <cellStyle name="Cálculo 2 2 2 2 6 4" xfId="10541" xr:uid="{00000000-0005-0000-0000-0000FB370000}"/>
    <cellStyle name="Cálculo 2 2 2 2 6 4 2" xfId="25314" xr:uid="{00000000-0005-0000-0000-0000FC370000}"/>
    <cellStyle name="Cálculo 2 2 2 2 6 5" xfId="10542" xr:uid="{00000000-0005-0000-0000-0000FD370000}"/>
    <cellStyle name="Cálculo 2 2 2 2 6 5 2" xfId="25315" xr:uid="{00000000-0005-0000-0000-0000FE370000}"/>
    <cellStyle name="Cálculo 2 2 2 2 6 6" xfId="10543" xr:uid="{00000000-0005-0000-0000-0000FF370000}"/>
    <cellStyle name="Cálculo 2 2 2 2 6 6 2" xfId="25316" xr:uid="{00000000-0005-0000-0000-000000380000}"/>
    <cellStyle name="Cálculo 2 2 2 2 6 7" xfId="25311" xr:uid="{00000000-0005-0000-0000-000001380000}"/>
    <cellStyle name="Cálculo 2 2 2 2 7" xfId="10544" xr:uid="{00000000-0005-0000-0000-000002380000}"/>
    <cellStyle name="Cálculo 2 2 2 2 7 2" xfId="10545" xr:uid="{00000000-0005-0000-0000-000003380000}"/>
    <cellStyle name="Cálculo 2 2 2 2 7 2 2" xfId="25318" xr:uid="{00000000-0005-0000-0000-000004380000}"/>
    <cellStyle name="Cálculo 2 2 2 2 7 3" xfId="10546" xr:uid="{00000000-0005-0000-0000-000005380000}"/>
    <cellStyle name="Cálculo 2 2 2 2 7 3 2" xfId="25319" xr:uid="{00000000-0005-0000-0000-000006380000}"/>
    <cellStyle name="Cálculo 2 2 2 2 7 4" xfId="10547" xr:uid="{00000000-0005-0000-0000-000007380000}"/>
    <cellStyle name="Cálculo 2 2 2 2 7 4 2" xfId="25320" xr:uid="{00000000-0005-0000-0000-000008380000}"/>
    <cellStyle name="Cálculo 2 2 2 2 7 5" xfId="25317" xr:uid="{00000000-0005-0000-0000-000009380000}"/>
    <cellStyle name="Cálculo 2 2 2 2 8" xfId="10548" xr:uid="{00000000-0005-0000-0000-00000A380000}"/>
    <cellStyle name="Cálculo 2 2 2 2 8 2" xfId="10549" xr:uid="{00000000-0005-0000-0000-00000B380000}"/>
    <cellStyle name="Cálculo 2 2 2 2 8 2 2" xfId="25322" xr:uid="{00000000-0005-0000-0000-00000C380000}"/>
    <cellStyle name="Cálculo 2 2 2 2 8 3" xfId="10550" xr:uid="{00000000-0005-0000-0000-00000D380000}"/>
    <cellStyle name="Cálculo 2 2 2 2 8 3 2" xfId="25323" xr:uid="{00000000-0005-0000-0000-00000E380000}"/>
    <cellStyle name="Cálculo 2 2 2 2 8 4" xfId="10551" xr:uid="{00000000-0005-0000-0000-00000F380000}"/>
    <cellStyle name="Cálculo 2 2 2 2 8 4 2" xfId="25324" xr:uid="{00000000-0005-0000-0000-000010380000}"/>
    <cellStyle name="Cálculo 2 2 2 2 8 5" xfId="25321" xr:uid="{00000000-0005-0000-0000-000011380000}"/>
    <cellStyle name="Cálculo 2 2 2 2 9" xfId="10552" xr:uid="{00000000-0005-0000-0000-000012380000}"/>
    <cellStyle name="Cálculo 2 2 2 2 9 2" xfId="10553" xr:uid="{00000000-0005-0000-0000-000013380000}"/>
    <cellStyle name="Cálculo 2 2 2 2 9 2 2" xfId="25326" xr:uid="{00000000-0005-0000-0000-000014380000}"/>
    <cellStyle name="Cálculo 2 2 2 2 9 3" xfId="10554" xr:uid="{00000000-0005-0000-0000-000015380000}"/>
    <cellStyle name="Cálculo 2 2 2 2 9 3 2" xfId="25327" xr:uid="{00000000-0005-0000-0000-000016380000}"/>
    <cellStyle name="Cálculo 2 2 2 2 9 4" xfId="10555" xr:uid="{00000000-0005-0000-0000-000017380000}"/>
    <cellStyle name="Cálculo 2 2 2 2 9 4 2" xfId="25328" xr:uid="{00000000-0005-0000-0000-000018380000}"/>
    <cellStyle name="Cálculo 2 2 2 2 9 5" xfId="25325" xr:uid="{00000000-0005-0000-0000-000019380000}"/>
    <cellStyle name="Cálculo 2 2 2 3" xfId="10556" xr:uid="{00000000-0005-0000-0000-00001A380000}"/>
    <cellStyle name="Cálculo 2 2 2 3 2" xfId="25329" xr:uid="{00000000-0005-0000-0000-00001B380000}"/>
    <cellStyle name="Cálculo 2 2 2 4" xfId="10557" xr:uid="{00000000-0005-0000-0000-00001C380000}"/>
    <cellStyle name="Cálculo 2 2 2 4 10" xfId="10558" xr:uid="{00000000-0005-0000-0000-00001D380000}"/>
    <cellStyle name="Cálculo 2 2 2 4 10 2" xfId="25331" xr:uid="{00000000-0005-0000-0000-00001E380000}"/>
    <cellStyle name="Cálculo 2 2 2 4 11" xfId="10559" xr:uid="{00000000-0005-0000-0000-00001F380000}"/>
    <cellStyle name="Cálculo 2 2 2 4 11 2" xfId="25332" xr:uid="{00000000-0005-0000-0000-000020380000}"/>
    <cellStyle name="Cálculo 2 2 2 4 12" xfId="10560" xr:uid="{00000000-0005-0000-0000-000021380000}"/>
    <cellStyle name="Cálculo 2 2 2 4 12 2" xfId="25333" xr:uid="{00000000-0005-0000-0000-000022380000}"/>
    <cellStyle name="Cálculo 2 2 2 4 13" xfId="25330" xr:uid="{00000000-0005-0000-0000-000023380000}"/>
    <cellStyle name="Cálculo 2 2 2 4 2" xfId="10561" xr:uid="{00000000-0005-0000-0000-000024380000}"/>
    <cellStyle name="Cálculo 2 2 2 4 2 2" xfId="25334" xr:uid="{00000000-0005-0000-0000-000025380000}"/>
    <cellStyle name="Cálculo 2 2 2 4 3" xfId="10562" xr:uid="{00000000-0005-0000-0000-000026380000}"/>
    <cellStyle name="Cálculo 2 2 2 4 3 2" xfId="25335" xr:uid="{00000000-0005-0000-0000-000027380000}"/>
    <cellStyle name="Cálculo 2 2 2 4 4" xfId="10563" xr:uid="{00000000-0005-0000-0000-000028380000}"/>
    <cellStyle name="Cálculo 2 2 2 4 4 2" xfId="25336" xr:uid="{00000000-0005-0000-0000-000029380000}"/>
    <cellStyle name="Cálculo 2 2 2 4 5" xfId="10564" xr:uid="{00000000-0005-0000-0000-00002A380000}"/>
    <cellStyle name="Cálculo 2 2 2 4 5 2" xfId="25337" xr:uid="{00000000-0005-0000-0000-00002B380000}"/>
    <cellStyle name="Cálculo 2 2 2 4 6" xfId="10565" xr:uid="{00000000-0005-0000-0000-00002C380000}"/>
    <cellStyle name="Cálculo 2 2 2 4 6 2" xfId="25338" xr:uid="{00000000-0005-0000-0000-00002D380000}"/>
    <cellStyle name="Cálculo 2 2 2 4 7" xfId="10566" xr:uid="{00000000-0005-0000-0000-00002E380000}"/>
    <cellStyle name="Cálculo 2 2 2 4 7 2" xfId="25339" xr:uid="{00000000-0005-0000-0000-00002F380000}"/>
    <cellStyle name="Cálculo 2 2 2 4 8" xfId="10567" xr:uid="{00000000-0005-0000-0000-000030380000}"/>
    <cellStyle name="Cálculo 2 2 2 4 8 2" xfId="25340" xr:uid="{00000000-0005-0000-0000-000031380000}"/>
    <cellStyle name="Cálculo 2 2 2 4 9" xfId="10568" xr:uid="{00000000-0005-0000-0000-000032380000}"/>
    <cellStyle name="Cálculo 2 2 2 4 9 2" xfId="25341" xr:uid="{00000000-0005-0000-0000-000033380000}"/>
    <cellStyle name="Cálculo 2 2 2 5" xfId="10569" xr:uid="{00000000-0005-0000-0000-000034380000}"/>
    <cellStyle name="Cálculo 2 2 2 5 2" xfId="10570" xr:uid="{00000000-0005-0000-0000-000035380000}"/>
    <cellStyle name="Cálculo 2 2 2 5 2 2" xfId="25343" xr:uid="{00000000-0005-0000-0000-000036380000}"/>
    <cellStyle name="Cálculo 2 2 2 5 3" xfId="10571" xr:uid="{00000000-0005-0000-0000-000037380000}"/>
    <cellStyle name="Cálculo 2 2 2 5 3 2" xfId="25344" xr:uid="{00000000-0005-0000-0000-000038380000}"/>
    <cellStyle name="Cálculo 2 2 2 5 4" xfId="10572" xr:uid="{00000000-0005-0000-0000-000039380000}"/>
    <cellStyle name="Cálculo 2 2 2 5 4 2" xfId="25345" xr:uid="{00000000-0005-0000-0000-00003A380000}"/>
    <cellStyle name="Cálculo 2 2 2 5 5" xfId="10573" xr:uid="{00000000-0005-0000-0000-00003B380000}"/>
    <cellStyle name="Cálculo 2 2 2 5 5 2" xfId="25346" xr:uid="{00000000-0005-0000-0000-00003C380000}"/>
    <cellStyle name="Cálculo 2 2 2 5 6" xfId="10574" xr:uid="{00000000-0005-0000-0000-00003D380000}"/>
    <cellStyle name="Cálculo 2 2 2 5 6 2" xfId="25347" xr:uid="{00000000-0005-0000-0000-00003E380000}"/>
    <cellStyle name="Cálculo 2 2 2 5 7" xfId="10575" xr:uid="{00000000-0005-0000-0000-00003F380000}"/>
    <cellStyle name="Cálculo 2 2 2 5 7 2" xfId="25348" xr:uid="{00000000-0005-0000-0000-000040380000}"/>
    <cellStyle name="Cálculo 2 2 2 5 8" xfId="10576" xr:uid="{00000000-0005-0000-0000-000041380000}"/>
    <cellStyle name="Cálculo 2 2 2 5 8 2" xfId="25349" xr:uid="{00000000-0005-0000-0000-000042380000}"/>
    <cellStyle name="Cálculo 2 2 2 5 9" xfId="25342" xr:uid="{00000000-0005-0000-0000-000043380000}"/>
    <cellStyle name="Cálculo 2 2 2 6" xfId="10577" xr:uid="{00000000-0005-0000-0000-000044380000}"/>
    <cellStyle name="Cálculo 2 2 2 6 2" xfId="10578" xr:uid="{00000000-0005-0000-0000-000045380000}"/>
    <cellStyle name="Cálculo 2 2 2 6 2 2" xfId="25351" xr:uid="{00000000-0005-0000-0000-000046380000}"/>
    <cellStyle name="Cálculo 2 2 2 6 3" xfId="10579" xr:uid="{00000000-0005-0000-0000-000047380000}"/>
    <cellStyle name="Cálculo 2 2 2 6 3 2" xfId="25352" xr:uid="{00000000-0005-0000-0000-000048380000}"/>
    <cellStyle name="Cálculo 2 2 2 6 4" xfId="10580" xr:uid="{00000000-0005-0000-0000-000049380000}"/>
    <cellStyle name="Cálculo 2 2 2 6 4 2" xfId="25353" xr:uid="{00000000-0005-0000-0000-00004A380000}"/>
    <cellStyle name="Cálculo 2 2 2 6 5" xfId="10581" xr:uid="{00000000-0005-0000-0000-00004B380000}"/>
    <cellStyle name="Cálculo 2 2 2 6 5 2" xfId="25354" xr:uid="{00000000-0005-0000-0000-00004C380000}"/>
    <cellStyle name="Cálculo 2 2 2 6 6" xfId="10582" xr:uid="{00000000-0005-0000-0000-00004D380000}"/>
    <cellStyle name="Cálculo 2 2 2 6 6 2" xfId="25355" xr:uid="{00000000-0005-0000-0000-00004E380000}"/>
    <cellStyle name="Cálculo 2 2 2 6 7" xfId="10583" xr:uid="{00000000-0005-0000-0000-00004F380000}"/>
    <cellStyle name="Cálculo 2 2 2 6 7 2" xfId="25356" xr:uid="{00000000-0005-0000-0000-000050380000}"/>
    <cellStyle name="Cálculo 2 2 2 6 8" xfId="10584" xr:uid="{00000000-0005-0000-0000-000051380000}"/>
    <cellStyle name="Cálculo 2 2 2 6 8 2" xfId="25357" xr:uid="{00000000-0005-0000-0000-000052380000}"/>
    <cellStyle name="Cálculo 2 2 2 6 9" xfId="25350" xr:uid="{00000000-0005-0000-0000-000053380000}"/>
    <cellStyle name="Cálculo 2 2 2 7" xfId="10585" xr:uid="{00000000-0005-0000-0000-000054380000}"/>
    <cellStyle name="Cálculo 2 2 2 7 2" xfId="10586" xr:uid="{00000000-0005-0000-0000-000055380000}"/>
    <cellStyle name="Cálculo 2 2 2 7 2 2" xfId="25359" xr:uid="{00000000-0005-0000-0000-000056380000}"/>
    <cellStyle name="Cálculo 2 2 2 7 3" xfId="10587" xr:uid="{00000000-0005-0000-0000-000057380000}"/>
    <cellStyle name="Cálculo 2 2 2 7 3 2" xfId="25360" xr:uid="{00000000-0005-0000-0000-000058380000}"/>
    <cellStyle name="Cálculo 2 2 2 7 4" xfId="10588" xr:uid="{00000000-0005-0000-0000-000059380000}"/>
    <cellStyle name="Cálculo 2 2 2 7 4 2" xfId="25361" xr:uid="{00000000-0005-0000-0000-00005A380000}"/>
    <cellStyle name="Cálculo 2 2 2 7 5" xfId="10589" xr:uid="{00000000-0005-0000-0000-00005B380000}"/>
    <cellStyle name="Cálculo 2 2 2 7 5 2" xfId="25362" xr:uid="{00000000-0005-0000-0000-00005C380000}"/>
    <cellStyle name="Cálculo 2 2 2 7 6" xfId="10590" xr:uid="{00000000-0005-0000-0000-00005D380000}"/>
    <cellStyle name="Cálculo 2 2 2 7 6 2" xfId="25363" xr:uid="{00000000-0005-0000-0000-00005E380000}"/>
    <cellStyle name="Cálculo 2 2 2 7 7" xfId="25358" xr:uid="{00000000-0005-0000-0000-00005F380000}"/>
    <cellStyle name="Cálculo 2 2 2 8" xfId="10591" xr:uid="{00000000-0005-0000-0000-000060380000}"/>
    <cellStyle name="Cálculo 2 2 2 8 2" xfId="10592" xr:uid="{00000000-0005-0000-0000-000061380000}"/>
    <cellStyle name="Cálculo 2 2 2 8 2 2" xfId="25365" xr:uid="{00000000-0005-0000-0000-000062380000}"/>
    <cellStyle name="Cálculo 2 2 2 8 3" xfId="10593" xr:uid="{00000000-0005-0000-0000-000063380000}"/>
    <cellStyle name="Cálculo 2 2 2 8 3 2" xfId="25366" xr:uid="{00000000-0005-0000-0000-000064380000}"/>
    <cellStyle name="Cálculo 2 2 2 8 4" xfId="10594" xr:uid="{00000000-0005-0000-0000-000065380000}"/>
    <cellStyle name="Cálculo 2 2 2 8 4 2" xfId="25367" xr:uid="{00000000-0005-0000-0000-000066380000}"/>
    <cellStyle name="Cálculo 2 2 2 8 5" xfId="25364" xr:uid="{00000000-0005-0000-0000-000067380000}"/>
    <cellStyle name="Cálculo 2 2 2 9" xfId="10595" xr:uid="{00000000-0005-0000-0000-000068380000}"/>
    <cellStyle name="Cálculo 2 2 2 9 2" xfId="10596" xr:uid="{00000000-0005-0000-0000-000069380000}"/>
    <cellStyle name="Cálculo 2 2 2 9 2 2" xfId="25369" xr:uid="{00000000-0005-0000-0000-00006A380000}"/>
    <cellStyle name="Cálculo 2 2 2 9 3" xfId="10597" xr:uid="{00000000-0005-0000-0000-00006B380000}"/>
    <cellStyle name="Cálculo 2 2 2 9 3 2" xfId="25370" xr:uid="{00000000-0005-0000-0000-00006C380000}"/>
    <cellStyle name="Cálculo 2 2 2 9 4" xfId="10598" xr:uid="{00000000-0005-0000-0000-00006D380000}"/>
    <cellStyle name="Cálculo 2 2 2 9 4 2" xfId="25371" xr:uid="{00000000-0005-0000-0000-00006E380000}"/>
    <cellStyle name="Cálculo 2 2 2 9 5" xfId="25368" xr:uid="{00000000-0005-0000-0000-00006F380000}"/>
    <cellStyle name="Cálculo 2 2 20" xfId="44624" xr:uid="{A290F5F3-1776-495F-AF13-A8040212D1E3}"/>
    <cellStyle name="Cálculo 2 2 3" xfId="10599" xr:uid="{00000000-0005-0000-0000-000070380000}"/>
    <cellStyle name="Cálculo 2 2 3 2" xfId="25372" xr:uid="{00000000-0005-0000-0000-000071380000}"/>
    <cellStyle name="Cálculo 2 2 4" xfId="10600" xr:uid="{00000000-0005-0000-0000-000072380000}"/>
    <cellStyle name="Cálculo 2 2 4 2" xfId="25373" xr:uid="{00000000-0005-0000-0000-000073380000}"/>
    <cellStyle name="Cálculo 2 2 5" xfId="10601" xr:uid="{00000000-0005-0000-0000-000074380000}"/>
    <cellStyle name="Cálculo 2 2 5 10" xfId="10602" xr:uid="{00000000-0005-0000-0000-000075380000}"/>
    <cellStyle name="Cálculo 2 2 5 10 2" xfId="25375" xr:uid="{00000000-0005-0000-0000-000076380000}"/>
    <cellStyle name="Cálculo 2 2 5 11" xfId="10603" xr:uid="{00000000-0005-0000-0000-000077380000}"/>
    <cellStyle name="Cálculo 2 2 5 11 2" xfId="25376" xr:uid="{00000000-0005-0000-0000-000078380000}"/>
    <cellStyle name="Cálculo 2 2 5 12" xfId="10604" xr:uid="{00000000-0005-0000-0000-000079380000}"/>
    <cellStyle name="Cálculo 2 2 5 12 2" xfId="25377" xr:uid="{00000000-0005-0000-0000-00007A380000}"/>
    <cellStyle name="Cálculo 2 2 5 13" xfId="25374" xr:uid="{00000000-0005-0000-0000-00007B380000}"/>
    <cellStyle name="Cálculo 2 2 5 2" xfId="10605" xr:uid="{00000000-0005-0000-0000-00007C380000}"/>
    <cellStyle name="Cálculo 2 2 5 2 2" xfId="25378" xr:uid="{00000000-0005-0000-0000-00007D380000}"/>
    <cellStyle name="Cálculo 2 2 5 3" xfId="10606" xr:uid="{00000000-0005-0000-0000-00007E380000}"/>
    <cellStyle name="Cálculo 2 2 5 3 2" xfId="25379" xr:uid="{00000000-0005-0000-0000-00007F380000}"/>
    <cellStyle name="Cálculo 2 2 5 4" xfId="10607" xr:uid="{00000000-0005-0000-0000-000080380000}"/>
    <cellStyle name="Cálculo 2 2 5 4 2" xfId="25380" xr:uid="{00000000-0005-0000-0000-000081380000}"/>
    <cellStyle name="Cálculo 2 2 5 5" xfId="10608" xr:uid="{00000000-0005-0000-0000-000082380000}"/>
    <cellStyle name="Cálculo 2 2 5 5 2" xfId="25381" xr:uid="{00000000-0005-0000-0000-000083380000}"/>
    <cellStyle name="Cálculo 2 2 5 6" xfId="10609" xr:uid="{00000000-0005-0000-0000-000084380000}"/>
    <cellStyle name="Cálculo 2 2 5 6 2" xfId="25382" xr:uid="{00000000-0005-0000-0000-000085380000}"/>
    <cellStyle name="Cálculo 2 2 5 7" xfId="10610" xr:uid="{00000000-0005-0000-0000-000086380000}"/>
    <cellStyle name="Cálculo 2 2 5 7 2" xfId="25383" xr:uid="{00000000-0005-0000-0000-000087380000}"/>
    <cellStyle name="Cálculo 2 2 5 8" xfId="10611" xr:uid="{00000000-0005-0000-0000-000088380000}"/>
    <cellStyle name="Cálculo 2 2 5 8 2" xfId="25384" xr:uid="{00000000-0005-0000-0000-000089380000}"/>
    <cellStyle name="Cálculo 2 2 5 9" xfId="10612" xr:uid="{00000000-0005-0000-0000-00008A380000}"/>
    <cellStyle name="Cálculo 2 2 5 9 2" xfId="25385" xr:uid="{00000000-0005-0000-0000-00008B380000}"/>
    <cellStyle name="Cálculo 2 2 6" xfId="10613" xr:uid="{00000000-0005-0000-0000-00008C380000}"/>
    <cellStyle name="Cálculo 2 2 6 2" xfId="10614" xr:uid="{00000000-0005-0000-0000-00008D380000}"/>
    <cellStyle name="Cálculo 2 2 6 2 2" xfId="25387" xr:uid="{00000000-0005-0000-0000-00008E380000}"/>
    <cellStyle name="Cálculo 2 2 6 3" xfId="10615" xr:uid="{00000000-0005-0000-0000-00008F380000}"/>
    <cellStyle name="Cálculo 2 2 6 3 2" xfId="25388" xr:uid="{00000000-0005-0000-0000-000090380000}"/>
    <cellStyle name="Cálculo 2 2 6 4" xfId="10616" xr:uid="{00000000-0005-0000-0000-000091380000}"/>
    <cellStyle name="Cálculo 2 2 6 4 2" xfId="25389" xr:uid="{00000000-0005-0000-0000-000092380000}"/>
    <cellStyle name="Cálculo 2 2 6 5" xfId="10617" xr:uid="{00000000-0005-0000-0000-000093380000}"/>
    <cellStyle name="Cálculo 2 2 6 5 2" xfId="25390" xr:uid="{00000000-0005-0000-0000-000094380000}"/>
    <cellStyle name="Cálculo 2 2 6 6" xfId="10618" xr:uid="{00000000-0005-0000-0000-000095380000}"/>
    <cellStyle name="Cálculo 2 2 6 6 2" xfId="25391" xr:uid="{00000000-0005-0000-0000-000096380000}"/>
    <cellStyle name="Cálculo 2 2 6 7" xfId="10619" xr:uid="{00000000-0005-0000-0000-000097380000}"/>
    <cellStyle name="Cálculo 2 2 6 7 2" xfId="25392" xr:uid="{00000000-0005-0000-0000-000098380000}"/>
    <cellStyle name="Cálculo 2 2 6 8" xfId="10620" xr:uid="{00000000-0005-0000-0000-000099380000}"/>
    <cellStyle name="Cálculo 2 2 6 8 2" xfId="25393" xr:uid="{00000000-0005-0000-0000-00009A380000}"/>
    <cellStyle name="Cálculo 2 2 6 9" xfId="25386" xr:uid="{00000000-0005-0000-0000-00009B380000}"/>
    <cellStyle name="Cálculo 2 2 7" xfId="10621" xr:uid="{00000000-0005-0000-0000-00009C380000}"/>
    <cellStyle name="Cálculo 2 2 7 2" xfId="10622" xr:uid="{00000000-0005-0000-0000-00009D380000}"/>
    <cellStyle name="Cálculo 2 2 7 2 2" xfId="25395" xr:uid="{00000000-0005-0000-0000-00009E380000}"/>
    <cellStyle name="Cálculo 2 2 7 3" xfId="10623" xr:uid="{00000000-0005-0000-0000-00009F380000}"/>
    <cellStyle name="Cálculo 2 2 7 3 2" xfId="25396" xr:uid="{00000000-0005-0000-0000-0000A0380000}"/>
    <cellStyle name="Cálculo 2 2 7 4" xfId="10624" xr:uid="{00000000-0005-0000-0000-0000A1380000}"/>
    <cellStyle name="Cálculo 2 2 7 4 2" xfId="25397" xr:uid="{00000000-0005-0000-0000-0000A2380000}"/>
    <cellStyle name="Cálculo 2 2 7 5" xfId="10625" xr:uid="{00000000-0005-0000-0000-0000A3380000}"/>
    <cellStyle name="Cálculo 2 2 7 5 2" xfId="25398" xr:uid="{00000000-0005-0000-0000-0000A4380000}"/>
    <cellStyle name="Cálculo 2 2 7 6" xfId="10626" xr:uid="{00000000-0005-0000-0000-0000A5380000}"/>
    <cellStyle name="Cálculo 2 2 7 6 2" xfId="25399" xr:uid="{00000000-0005-0000-0000-0000A6380000}"/>
    <cellStyle name="Cálculo 2 2 7 7" xfId="10627" xr:uid="{00000000-0005-0000-0000-0000A7380000}"/>
    <cellStyle name="Cálculo 2 2 7 7 2" xfId="25400" xr:uid="{00000000-0005-0000-0000-0000A8380000}"/>
    <cellStyle name="Cálculo 2 2 7 8" xfId="10628" xr:uid="{00000000-0005-0000-0000-0000A9380000}"/>
    <cellStyle name="Cálculo 2 2 7 8 2" xfId="25401" xr:uid="{00000000-0005-0000-0000-0000AA380000}"/>
    <cellStyle name="Cálculo 2 2 7 9" xfId="25394" xr:uid="{00000000-0005-0000-0000-0000AB380000}"/>
    <cellStyle name="Cálculo 2 2 8" xfId="10629" xr:uid="{00000000-0005-0000-0000-0000AC380000}"/>
    <cellStyle name="Cálculo 2 2 8 2" xfId="10630" xr:uid="{00000000-0005-0000-0000-0000AD380000}"/>
    <cellStyle name="Cálculo 2 2 8 2 2" xfId="25403" xr:uid="{00000000-0005-0000-0000-0000AE380000}"/>
    <cellStyle name="Cálculo 2 2 8 3" xfId="10631" xr:uid="{00000000-0005-0000-0000-0000AF380000}"/>
    <cellStyle name="Cálculo 2 2 8 3 2" xfId="25404" xr:uid="{00000000-0005-0000-0000-0000B0380000}"/>
    <cellStyle name="Cálculo 2 2 8 4" xfId="10632" xr:uid="{00000000-0005-0000-0000-0000B1380000}"/>
    <cellStyle name="Cálculo 2 2 8 4 2" xfId="25405" xr:uid="{00000000-0005-0000-0000-0000B2380000}"/>
    <cellStyle name="Cálculo 2 2 8 5" xfId="10633" xr:uid="{00000000-0005-0000-0000-0000B3380000}"/>
    <cellStyle name="Cálculo 2 2 8 5 2" xfId="25406" xr:uid="{00000000-0005-0000-0000-0000B4380000}"/>
    <cellStyle name="Cálculo 2 2 8 6" xfId="10634" xr:uid="{00000000-0005-0000-0000-0000B5380000}"/>
    <cellStyle name="Cálculo 2 2 8 6 2" xfId="25407" xr:uid="{00000000-0005-0000-0000-0000B6380000}"/>
    <cellStyle name="Cálculo 2 2 8 7" xfId="25402" xr:uid="{00000000-0005-0000-0000-0000B7380000}"/>
    <cellStyle name="Cálculo 2 2 9" xfId="10635" xr:uid="{00000000-0005-0000-0000-0000B8380000}"/>
    <cellStyle name="Cálculo 2 2 9 2" xfId="10636" xr:uid="{00000000-0005-0000-0000-0000B9380000}"/>
    <cellStyle name="Cálculo 2 2 9 2 2" xfId="25409" xr:uid="{00000000-0005-0000-0000-0000BA380000}"/>
    <cellStyle name="Cálculo 2 2 9 3" xfId="10637" xr:uid="{00000000-0005-0000-0000-0000BB380000}"/>
    <cellStyle name="Cálculo 2 2 9 3 2" xfId="25410" xr:uid="{00000000-0005-0000-0000-0000BC380000}"/>
    <cellStyle name="Cálculo 2 2 9 4" xfId="10638" xr:uid="{00000000-0005-0000-0000-0000BD380000}"/>
    <cellStyle name="Cálculo 2 2 9 4 2" xfId="25411" xr:uid="{00000000-0005-0000-0000-0000BE380000}"/>
    <cellStyle name="Cálculo 2 2 9 5" xfId="25408" xr:uid="{00000000-0005-0000-0000-0000BF380000}"/>
    <cellStyle name="Cálculo 2 20" xfId="3098" xr:uid="{00000000-0005-0000-0000-0000C0380000}"/>
    <cellStyle name="Cálculo 2 21" xfId="39617" xr:uid="{00000000-0005-0000-0000-0000C1380000}"/>
    <cellStyle name="Cálculo 2 22" xfId="44797" xr:uid="{F0ADACD0-83D0-4B1D-ACD0-8873A964F76E}"/>
    <cellStyle name="Cálculo 2 3" xfId="10639" xr:uid="{00000000-0005-0000-0000-0000C2380000}"/>
    <cellStyle name="Cálculo 2 3 2" xfId="10640" xr:uid="{00000000-0005-0000-0000-0000C3380000}"/>
    <cellStyle name="Cálculo 2 3 2 2" xfId="25413" xr:uid="{00000000-0005-0000-0000-0000C4380000}"/>
    <cellStyle name="Cálculo 2 3 3" xfId="10641" xr:uid="{00000000-0005-0000-0000-0000C5380000}"/>
    <cellStyle name="Cálculo 2 3 3 2" xfId="25414" xr:uid="{00000000-0005-0000-0000-0000C6380000}"/>
    <cellStyle name="Cálculo 2 3 3 3" xfId="39397" xr:uid="{00000000-0005-0000-0000-0000C7380000}"/>
    <cellStyle name="Cálculo 2 3 4" xfId="25412" xr:uid="{00000000-0005-0000-0000-0000C8380000}"/>
    <cellStyle name="Cálculo 2 3 5" xfId="45081" xr:uid="{99BA7161-58AB-4DD1-830B-249CCCFB336A}"/>
    <cellStyle name="Cálculo 2 4" xfId="10642" xr:uid="{00000000-0005-0000-0000-0000C9380000}"/>
    <cellStyle name="Cálculo 2 4 2" xfId="25415" xr:uid="{00000000-0005-0000-0000-0000CA380000}"/>
    <cellStyle name="Cálculo 2 4 3" xfId="37502" xr:uid="{00000000-0005-0000-0000-0000CB380000}"/>
    <cellStyle name="Cálculo 2 4 4" xfId="45318" xr:uid="{35848A80-CBF9-4C92-A2BE-BAEE617C0CE5}"/>
    <cellStyle name="Cálculo 2 5" xfId="10643" xr:uid="{00000000-0005-0000-0000-0000CC380000}"/>
    <cellStyle name="Cálculo 2 5 10" xfId="10644" xr:uid="{00000000-0005-0000-0000-0000CD380000}"/>
    <cellStyle name="Cálculo 2 5 10 2" xfId="25417" xr:uid="{00000000-0005-0000-0000-0000CE380000}"/>
    <cellStyle name="Cálculo 2 5 11" xfId="10645" xr:uid="{00000000-0005-0000-0000-0000CF380000}"/>
    <cellStyle name="Cálculo 2 5 11 2" xfId="25418" xr:uid="{00000000-0005-0000-0000-0000D0380000}"/>
    <cellStyle name="Cálculo 2 5 12" xfId="10646" xr:uid="{00000000-0005-0000-0000-0000D1380000}"/>
    <cellStyle name="Cálculo 2 5 12 2" xfId="25419" xr:uid="{00000000-0005-0000-0000-0000D2380000}"/>
    <cellStyle name="Cálculo 2 5 13" xfId="25416" xr:uid="{00000000-0005-0000-0000-0000D3380000}"/>
    <cellStyle name="Cálculo 2 5 14" xfId="39459" xr:uid="{00000000-0005-0000-0000-0000D4380000}"/>
    <cellStyle name="Cálculo 2 5 15" xfId="45433" xr:uid="{7A1C3B08-3FA4-441B-BE41-9596CE65B161}"/>
    <cellStyle name="Cálculo 2 5 2" xfId="10647" xr:uid="{00000000-0005-0000-0000-0000D5380000}"/>
    <cellStyle name="Cálculo 2 5 2 2" xfId="25420" xr:uid="{00000000-0005-0000-0000-0000D6380000}"/>
    <cellStyle name="Cálculo 2 5 3" xfId="10648" xr:uid="{00000000-0005-0000-0000-0000D7380000}"/>
    <cellStyle name="Cálculo 2 5 3 2" xfId="25421" xr:uid="{00000000-0005-0000-0000-0000D8380000}"/>
    <cellStyle name="Cálculo 2 5 4" xfId="10649" xr:uid="{00000000-0005-0000-0000-0000D9380000}"/>
    <cellStyle name="Cálculo 2 5 4 2" xfId="25422" xr:uid="{00000000-0005-0000-0000-0000DA380000}"/>
    <cellStyle name="Cálculo 2 5 5" xfId="10650" xr:uid="{00000000-0005-0000-0000-0000DB380000}"/>
    <cellStyle name="Cálculo 2 5 5 2" xfId="25423" xr:uid="{00000000-0005-0000-0000-0000DC380000}"/>
    <cellStyle name="Cálculo 2 5 6" xfId="10651" xr:uid="{00000000-0005-0000-0000-0000DD380000}"/>
    <cellStyle name="Cálculo 2 5 6 2" xfId="25424" xr:uid="{00000000-0005-0000-0000-0000DE380000}"/>
    <cellStyle name="Cálculo 2 5 7" xfId="10652" xr:uid="{00000000-0005-0000-0000-0000DF380000}"/>
    <cellStyle name="Cálculo 2 5 7 2" xfId="25425" xr:uid="{00000000-0005-0000-0000-0000E0380000}"/>
    <cellStyle name="Cálculo 2 5 8" xfId="10653" xr:uid="{00000000-0005-0000-0000-0000E1380000}"/>
    <cellStyle name="Cálculo 2 5 8 2" xfId="25426" xr:uid="{00000000-0005-0000-0000-0000E2380000}"/>
    <cellStyle name="Cálculo 2 5 9" xfId="10654" xr:uid="{00000000-0005-0000-0000-0000E3380000}"/>
    <cellStyle name="Cálculo 2 5 9 2" xfId="25427" xr:uid="{00000000-0005-0000-0000-0000E4380000}"/>
    <cellStyle name="Cálculo 2 6" xfId="10655" xr:uid="{00000000-0005-0000-0000-0000E5380000}"/>
    <cellStyle name="Cálculo 2 6 10" xfId="45406" xr:uid="{49ACBBE5-1C17-40C9-AE19-A0DCE138D8AB}"/>
    <cellStyle name="Cálculo 2 6 2" xfId="10656" xr:uid="{00000000-0005-0000-0000-0000E6380000}"/>
    <cellStyle name="Cálculo 2 6 2 2" xfId="25429" xr:uid="{00000000-0005-0000-0000-0000E7380000}"/>
    <cellStyle name="Cálculo 2 6 3" xfId="10657" xr:uid="{00000000-0005-0000-0000-0000E8380000}"/>
    <cellStyle name="Cálculo 2 6 3 2" xfId="25430" xr:uid="{00000000-0005-0000-0000-0000E9380000}"/>
    <cellStyle name="Cálculo 2 6 4" xfId="10658" xr:uid="{00000000-0005-0000-0000-0000EA380000}"/>
    <cellStyle name="Cálculo 2 6 4 2" xfId="25431" xr:uid="{00000000-0005-0000-0000-0000EB380000}"/>
    <cellStyle name="Cálculo 2 6 5" xfId="10659" xr:uid="{00000000-0005-0000-0000-0000EC380000}"/>
    <cellStyle name="Cálculo 2 6 5 2" xfId="25432" xr:uid="{00000000-0005-0000-0000-0000ED380000}"/>
    <cellStyle name="Cálculo 2 6 6" xfId="10660" xr:uid="{00000000-0005-0000-0000-0000EE380000}"/>
    <cellStyle name="Cálculo 2 6 6 2" xfId="25433" xr:uid="{00000000-0005-0000-0000-0000EF380000}"/>
    <cellStyle name="Cálculo 2 6 7" xfId="10661" xr:uid="{00000000-0005-0000-0000-0000F0380000}"/>
    <cellStyle name="Cálculo 2 6 7 2" xfId="25434" xr:uid="{00000000-0005-0000-0000-0000F1380000}"/>
    <cellStyle name="Cálculo 2 6 8" xfId="10662" xr:uid="{00000000-0005-0000-0000-0000F2380000}"/>
    <cellStyle name="Cálculo 2 6 8 2" xfId="25435" xr:uid="{00000000-0005-0000-0000-0000F3380000}"/>
    <cellStyle name="Cálculo 2 6 9" xfId="25428" xr:uid="{00000000-0005-0000-0000-0000F4380000}"/>
    <cellStyle name="Cálculo 2 7" xfId="10663" xr:uid="{00000000-0005-0000-0000-0000F5380000}"/>
    <cellStyle name="Cálculo 2 7 10" xfId="45165" xr:uid="{23184E89-F95E-4DEF-80C4-8E190B92C90F}"/>
    <cellStyle name="Cálculo 2 7 2" xfId="10664" xr:uid="{00000000-0005-0000-0000-0000F6380000}"/>
    <cellStyle name="Cálculo 2 7 2 2" xfId="25437" xr:uid="{00000000-0005-0000-0000-0000F7380000}"/>
    <cellStyle name="Cálculo 2 7 3" xfId="10665" xr:uid="{00000000-0005-0000-0000-0000F8380000}"/>
    <cellStyle name="Cálculo 2 7 3 2" xfId="25438" xr:uid="{00000000-0005-0000-0000-0000F9380000}"/>
    <cellStyle name="Cálculo 2 7 4" xfId="10666" xr:uid="{00000000-0005-0000-0000-0000FA380000}"/>
    <cellStyle name="Cálculo 2 7 4 2" xfId="25439" xr:uid="{00000000-0005-0000-0000-0000FB380000}"/>
    <cellStyle name="Cálculo 2 7 5" xfId="10667" xr:uid="{00000000-0005-0000-0000-0000FC380000}"/>
    <cellStyle name="Cálculo 2 7 5 2" xfId="25440" xr:uid="{00000000-0005-0000-0000-0000FD380000}"/>
    <cellStyle name="Cálculo 2 7 6" xfId="10668" xr:uid="{00000000-0005-0000-0000-0000FE380000}"/>
    <cellStyle name="Cálculo 2 7 6 2" xfId="25441" xr:uid="{00000000-0005-0000-0000-0000FF380000}"/>
    <cellStyle name="Cálculo 2 7 7" xfId="10669" xr:uid="{00000000-0005-0000-0000-000000390000}"/>
    <cellStyle name="Cálculo 2 7 7 2" xfId="25442" xr:uid="{00000000-0005-0000-0000-000001390000}"/>
    <cellStyle name="Cálculo 2 7 8" xfId="10670" xr:uid="{00000000-0005-0000-0000-000002390000}"/>
    <cellStyle name="Cálculo 2 7 8 2" xfId="25443" xr:uid="{00000000-0005-0000-0000-000003390000}"/>
    <cellStyle name="Cálculo 2 7 9" xfId="25436" xr:uid="{00000000-0005-0000-0000-000004390000}"/>
    <cellStyle name="Cálculo 2 8" xfId="10671" xr:uid="{00000000-0005-0000-0000-000005390000}"/>
    <cellStyle name="Cálculo 2 8 2" xfId="10672" xr:uid="{00000000-0005-0000-0000-000006390000}"/>
    <cellStyle name="Cálculo 2 8 2 2" xfId="25445" xr:uid="{00000000-0005-0000-0000-000007390000}"/>
    <cellStyle name="Cálculo 2 8 3" xfId="10673" xr:uid="{00000000-0005-0000-0000-000008390000}"/>
    <cellStyle name="Cálculo 2 8 3 2" xfId="25446" xr:uid="{00000000-0005-0000-0000-000009390000}"/>
    <cellStyle name="Cálculo 2 8 4" xfId="10674" xr:uid="{00000000-0005-0000-0000-00000A390000}"/>
    <cellStyle name="Cálculo 2 8 4 2" xfId="25447" xr:uid="{00000000-0005-0000-0000-00000B390000}"/>
    <cellStyle name="Cálculo 2 8 5" xfId="10675" xr:uid="{00000000-0005-0000-0000-00000C390000}"/>
    <cellStyle name="Cálculo 2 8 5 2" xfId="25448" xr:uid="{00000000-0005-0000-0000-00000D390000}"/>
    <cellStyle name="Cálculo 2 8 6" xfId="10676" xr:uid="{00000000-0005-0000-0000-00000E390000}"/>
    <cellStyle name="Cálculo 2 8 6 2" xfId="25449" xr:uid="{00000000-0005-0000-0000-00000F390000}"/>
    <cellStyle name="Cálculo 2 8 7" xfId="25444" xr:uid="{00000000-0005-0000-0000-000010390000}"/>
    <cellStyle name="Cálculo 2 8 8" xfId="45728" xr:uid="{C4BBFDE7-DA02-4E9D-BD20-052AB9CF9049}"/>
    <cellStyle name="Cálculo 2 9" xfId="10677" xr:uid="{00000000-0005-0000-0000-000011390000}"/>
    <cellStyle name="Cálculo 2 9 2" xfId="10678" xr:uid="{00000000-0005-0000-0000-000012390000}"/>
    <cellStyle name="Cálculo 2 9 2 2" xfId="25451" xr:uid="{00000000-0005-0000-0000-000013390000}"/>
    <cellStyle name="Cálculo 2 9 3" xfId="10679" xr:uid="{00000000-0005-0000-0000-000014390000}"/>
    <cellStyle name="Cálculo 2 9 3 2" xfId="25452" xr:uid="{00000000-0005-0000-0000-000015390000}"/>
    <cellStyle name="Cálculo 2 9 4" xfId="10680" xr:uid="{00000000-0005-0000-0000-000016390000}"/>
    <cellStyle name="Cálculo 2 9 4 2" xfId="25453" xr:uid="{00000000-0005-0000-0000-000017390000}"/>
    <cellStyle name="Cálculo 2 9 5" xfId="25450" xr:uid="{00000000-0005-0000-0000-000018390000}"/>
    <cellStyle name="Cálculo 20" xfId="2599" xr:uid="{00000000-0005-0000-0000-000019390000}"/>
    <cellStyle name="Cálculo 20 2" xfId="25454" xr:uid="{00000000-0005-0000-0000-00001A390000}"/>
    <cellStyle name="Cálculo 20 3" xfId="10681" xr:uid="{00000000-0005-0000-0000-00001B390000}"/>
    <cellStyle name="Cálculo 20 4" xfId="39618" xr:uid="{00000000-0005-0000-0000-00001C390000}"/>
    <cellStyle name="Cálculo 21" xfId="2600" xr:uid="{00000000-0005-0000-0000-00001D390000}"/>
    <cellStyle name="Cálculo 21 2" xfId="25455" xr:uid="{00000000-0005-0000-0000-00001E390000}"/>
    <cellStyle name="Cálculo 21 3" xfId="10682" xr:uid="{00000000-0005-0000-0000-00001F390000}"/>
    <cellStyle name="Cálculo 21 4" xfId="39619" xr:uid="{00000000-0005-0000-0000-000020390000}"/>
    <cellStyle name="Cálculo 22" xfId="2601" xr:uid="{00000000-0005-0000-0000-000021390000}"/>
    <cellStyle name="Cálculo 22 2" xfId="25456" xr:uid="{00000000-0005-0000-0000-000022390000}"/>
    <cellStyle name="Cálculo 22 3" xfId="10683" xr:uid="{00000000-0005-0000-0000-000023390000}"/>
    <cellStyle name="Cálculo 22 4" xfId="39620" xr:uid="{00000000-0005-0000-0000-000024390000}"/>
    <cellStyle name="Cálculo 23" xfId="2602" xr:uid="{00000000-0005-0000-0000-000025390000}"/>
    <cellStyle name="Cálculo 23 2" xfId="25457" xr:uid="{00000000-0005-0000-0000-000026390000}"/>
    <cellStyle name="Cálculo 23 3" xfId="10684" xr:uid="{00000000-0005-0000-0000-000027390000}"/>
    <cellStyle name="Cálculo 23 4" xfId="39621" xr:uid="{00000000-0005-0000-0000-000028390000}"/>
    <cellStyle name="Cálculo 24" xfId="2603" xr:uid="{00000000-0005-0000-0000-000029390000}"/>
    <cellStyle name="Cálculo 24 2" xfId="25458" xr:uid="{00000000-0005-0000-0000-00002A390000}"/>
    <cellStyle name="Cálculo 24 3" xfId="10685" xr:uid="{00000000-0005-0000-0000-00002B390000}"/>
    <cellStyle name="Cálculo 24 4" xfId="39622" xr:uid="{00000000-0005-0000-0000-00002C390000}"/>
    <cellStyle name="Cálculo 25" xfId="2604" xr:uid="{00000000-0005-0000-0000-00002D390000}"/>
    <cellStyle name="Cálculo 25 2" xfId="25459" xr:uid="{00000000-0005-0000-0000-00002E390000}"/>
    <cellStyle name="Cálculo 25 3" xfId="10686" xr:uid="{00000000-0005-0000-0000-00002F390000}"/>
    <cellStyle name="Cálculo 25 4" xfId="39623" xr:uid="{00000000-0005-0000-0000-000030390000}"/>
    <cellStyle name="Cálculo 26" xfId="2605" xr:uid="{00000000-0005-0000-0000-000031390000}"/>
    <cellStyle name="Cálculo 26 2" xfId="25460" xr:uid="{00000000-0005-0000-0000-000032390000}"/>
    <cellStyle name="Cálculo 26 3" xfId="10687" xr:uid="{00000000-0005-0000-0000-000033390000}"/>
    <cellStyle name="Cálculo 26 4" xfId="39624" xr:uid="{00000000-0005-0000-0000-000034390000}"/>
    <cellStyle name="Cálculo 27" xfId="2606" xr:uid="{00000000-0005-0000-0000-000035390000}"/>
    <cellStyle name="Cálculo 27 2" xfId="25461" xr:uid="{00000000-0005-0000-0000-000036390000}"/>
    <cellStyle name="Cálculo 27 3" xfId="10688" xr:uid="{00000000-0005-0000-0000-000037390000}"/>
    <cellStyle name="Cálculo 27 4" xfId="39625" xr:uid="{00000000-0005-0000-0000-000038390000}"/>
    <cellStyle name="Cálculo 28" xfId="2607" xr:uid="{00000000-0005-0000-0000-000039390000}"/>
    <cellStyle name="Cálculo 28 2" xfId="25462" xr:uid="{00000000-0005-0000-0000-00003A390000}"/>
    <cellStyle name="Cálculo 28 3" xfId="10689" xr:uid="{00000000-0005-0000-0000-00003B390000}"/>
    <cellStyle name="Cálculo 28 4" xfId="39626" xr:uid="{00000000-0005-0000-0000-00003C390000}"/>
    <cellStyle name="Cálculo 29" xfId="2608" xr:uid="{00000000-0005-0000-0000-00003D390000}"/>
    <cellStyle name="Cálculo 29 2" xfId="25463" xr:uid="{00000000-0005-0000-0000-00003E390000}"/>
    <cellStyle name="Cálculo 29 3" xfId="10690" xr:uid="{00000000-0005-0000-0000-00003F390000}"/>
    <cellStyle name="Cálculo 29 4" xfId="39627" xr:uid="{00000000-0005-0000-0000-000040390000}"/>
    <cellStyle name="Cálculo 3" xfId="699" xr:uid="{00000000-0005-0000-0000-000041390000}"/>
    <cellStyle name="Cálculo 3 2" xfId="10691" xr:uid="{00000000-0005-0000-0000-000042390000}"/>
    <cellStyle name="Cálculo 3 2 2" xfId="25465" xr:uid="{00000000-0005-0000-0000-000043390000}"/>
    <cellStyle name="Cálculo 3 2 3" xfId="37505" xr:uid="{00000000-0005-0000-0000-000044390000}"/>
    <cellStyle name="Cálculo 3 2 4" xfId="44877" xr:uid="{C6CE9F4C-301A-4AF5-81CF-CB7E224E0BDF}"/>
    <cellStyle name="Cálculo 3 3" xfId="10692" xr:uid="{00000000-0005-0000-0000-000045390000}"/>
    <cellStyle name="Cálculo 3 3 2" xfId="25466" xr:uid="{00000000-0005-0000-0000-000046390000}"/>
    <cellStyle name="Cálculo 3 3 3" xfId="45022" xr:uid="{24028874-390F-422E-A89C-744B612F0AF2}"/>
    <cellStyle name="Cálculo 3 4" xfId="25464" xr:uid="{00000000-0005-0000-0000-000047390000}"/>
    <cellStyle name="Cálculo 3 4 2" xfId="37504" xr:uid="{00000000-0005-0000-0000-000048390000}"/>
    <cellStyle name="Cálculo 3 4 3" xfId="45190" xr:uid="{E6D53784-AEF0-4612-9992-17CFA5C9B755}"/>
    <cellStyle name="Cálculo 3 5" xfId="3099" xr:uid="{00000000-0005-0000-0000-000049390000}"/>
    <cellStyle name="Cálculo 3 5 2" xfId="45319" xr:uid="{2FF283C4-ED45-4F39-8FC2-08EBCA4AA776}"/>
    <cellStyle name="Cálculo 3 6" xfId="39628" xr:uid="{00000000-0005-0000-0000-00004A390000}"/>
    <cellStyle name="Cálculo 3 6 2" xfId="45495" xr:uid="{1CCF7461-28C9-4979-AC56-0E3D679BBF32}"/>
    <cellStyle name="Cálculo 3 7" xfId="45403" xr:uid="{9ED37936-1543-4BF6-8F68-17CCB49BBE0B}"/>
    <cellStyle name="Cálculo 3 8" xfId="44855" xr:uid="{DC42EEDF-E575-4E89-8481-1D3C425C703D}"/>
    <cellStyle name="Cálculo 3 9" xfId="44676" xr:uid="{6EFA3F10-7B50-4B48-BC42-59A01AAF8EFF}"/>
    <cellStyle name="Cálculo 30" xfId="10693" xr:uid="{00000000-0005-0000-0000-00004B390000}"/>
    <cellStyle name="Cálculo 30 2" xfId="25467" xr:uid="{00000000-0005-0000-0000-00004C390000}"/>
    <cellStyle name="Cálculo 30 3" xfId="41313" xr:uid="{00000000-0005-0000-0000-00004D390000}"/>
    <cellStyle name="Cálculo 31" xfId="35180" xr:uid="{00000000-0005-0000-0000-00004E390000}"/>
    <cellStyle name="Cálculo 32" xfId="25188" xr:uid="{00000000-0005-0000-0000-00004F390000}"/>
    <cellStyle name="Cálculo 33" xfId="36372" xr:uid="{00000000-0005-0000-0000-000050390000}"/>
    <cellStyle name="Cálculo 34" xfId="39606" xr:uid="{00000000-0005-0000-0000-000051390000}"/>
    <cellStyle name="Cálculo 4" xfId="700" xr:uid="{00000000-0005-0000-0000-000052390000}"/>
    <cellStyle name="Cálculo 4 2" xfId="10694" xr:uid="{00000000-0005-0000-0000-000053390000}"/>
    <cellStyle name="Cálculo 4 2 2" xfId="25469" xr:uid="{00000000-0005-0000-0000-000054390000}"/>
    <cellStyle name="Cálculo 4 2 3" xfId="37507" xr:uid="{00000000-0005-0000-0000-000055390000}"/>
    <cellStyle name="Cálculo 4 3" xfId="10695" xr:uid="{00000000-0005-0000-0000-000056390000}"/>
    <cellStyle name="Cálculo 4 3 2" xfId="25470" xr:uid="{00000000-0005-0000-0000-000057390000}"/>
    <cellStyle name="Cálculo 4 4" xfId="25468" xr:uid="{00000000-0005-0000-0000-000058390000}"/>
    <cellStyle name="Cálculo 4 4 2" xfId="37506" xr:uid="{00000000-0005-0000-0000-000059390000}"/>
    <cellStyle name="Cálculo 4 5" xfId="39518" xr:uid="{00000000-0005-0000-0000-00005A390000}"/>
    <cellStyle name="Cálculo 4 6" xfId="3190" xr:uid="{00000000-0005-0000-0000-00005B390000}"/>
    <cellStyle name="Cálculo 4 7" xfId="39629" xr:uid="{00000000-0005-0000-0000-00005C390000}"/>
    <cellStyle name="Cálculo 5" xfId="701" xr:uid="{00000000-0005-0000-0000-00005D390000}"/>
    <cellStyle name="Cálculo 5 2" xfId="10696" xr:uid="{00000000-0005-0000-0000-00005E390000}"/>
    <cellStyle name="Cálculo 5 2 2" xfId="25472" xr:uid="{00000000-0005-0000-0000-00005F390000}"/>
    <cellStyle name="Cálculo 5 2 3" xfId="37508" xr:uid="{00000000-0005-0000-0000-000060390000}"/>
    <cellStyle name="Cálculo 5 3" xfId="10697" xr:uid="{00000000-0005-0000-0000-000061390000}"/>
    <cellStyle name="Cálculo 5 3 2" xfId="25473" xr:uid="{00000000-0005-0000-0000-000062390000}"/>
    <cellStyle name="Cálculo 5 3 3" xfId="37509" xr:uid="{00000000-0005-0000-0000-000063390000}"/>
    <cellStyle name="Cálculo 5 4" xfId="25471" xr:uid="{00000000-0005-0000-0000-000064390000}"/>
    <cellStyle name="Cálculo 5 5" xfId="3097" xr:uid="{00000000-0005-0000-0000-000065390000}"/>
    <cellStyle name="Cálculo 5 6" xfId="39630" xr:uid="{00000000-0005-0000-0000-000066390000}"/>
    <cellStyle name="Cálculo 6" xfId="702" xr:uid="{00000000-0005-0000-0000-000067390000}"/>
    <cellStyle name="Cálculo 6 2" xfId="35344" xr:uid="{00000000-0005-0000-0000-000068390000}"/>
    <cellStyle name="Cálculo 6 2 2" xfId="37510" xr:uid="{00000000-0005-0000-0000-000069390000}"/>
    <cellStyle name="Cálculo 6 3" xfId="25474" xr:uid="{00000000-0005-0000-0000-00006A390000}"/>
    <cellStyle name="Cálculo 6 3 2" xfId="37511" xr:uid="{00000000-0005-0000-0000-00006B390000}"/>
    <cellStyle name="Cálculo 6 4" xfId="39631" xr:uid="{00000000-0005-0000-0000-00006C390000}"/>
    <cellStyle name="Cálculo 7" xfId="703" xr:uid="{00000000-0005-0000-0000-00006D390000}"/>
    <cellStyle name="Cálculo 7 2" xfId="35345" xr:uid="{00000000-0005-0000-0000-00006E390000}"/>
    <cellStyle name="Cálculo 7 2 2" xfId="37512" xr:uid="{00000000-0005-0000-0000-00006F390000}"/>
    <cellStyle name="Cálculo 7 3" xfId="25475" xr:uid="{00000000-0005-0000-0000-000070390000}"/>
    <cellStyle name="Cálculo 7 3 2" xfId="37513" xr:uid="{00000000-0005-0000-0000-000071390000}"/>
    <cellStyle name="Cálculo 7 4" xfId="39632" xr:uid="{00000000-0005-0000-0000-000072390000}"/>
    <cellStyle name="Cálculo 8" xfId="704" xr:uid="{00000000-0005-0000-0000-000073390000}"/>
    <cellStyle name="Cálculo 8 2" xfId="35346" xr:uid="{00000000-0005-0000-0000-000074390000}"/>
    <cellStyle name="Cálculo 8 2 2" xfId="37514" xr:uid="{00000000-0005-0000-0000-000075390000}"/>
    <cellStyle name="Cálculo 8 3" xfId="25476" xr:uid="{00000000-0005-0000-0000-000076390000}"/>
    <cellStyle name="Cálculo 8 3 2" xfId="37515" xr:uid="{00000000-0005-0000-0000-000077390000}"/>
    <cellStyle name="Cálculo 8 4" xfId="39633" xr:uid="{00000000-0005-0000-0000-000078390000}"/>
    <cellStyle name="Cálculo 9" xfId="705" xr:uid="{00000000-0005-0000-0000-000079390000}"/>
    <cellStyle name="Cálculo 9 2" xfId="10698" xr:uid="{00000000-0005-0000-0000-00007A390000}"/>
    <cellStyle name="Cálculo 9 2 2" xfId="10699" xr:uid="{00000000-0005-0000-0000-00007B390000}"/>
    <cellStyle name="Cálculo 9 2 2 2" xfId="25479" xr:uid="{00000000-0005-0000-0000-00007C390000}"/>
    <cellStyle name="Cálculo 9 2 3" xfId="25478" xr:uid="{00000000-0005-0000-0000-00007D390000}"/>
    <cellStyle name="Cálculo 9 2 4" xfId="37516" xr:uid="{00000000-0005-0000-0000-00007E390000}"/>
    <cellStyle name="Cálculo 9 3" xfId="10700" xr:uid="{00000000-0005-0000-0000-00007F390000}"/>
    <cellStyle name="Cálculo 9 3 2" xfId="25480" xr:uid="{00000000-0005-0000-0000-000080390000}"/>
    <cellStyle name="Cálculo 9 4" xfId="25477" xr:uid="{00000000-0005-0000-0000-000081390000}"/>
    <cellStyle name="Cálculo 9 5" xfId="39634" xr:uid="{00000000-0005-0000-0000-000082390000}"/>
    <cellStyle name="Campo do Assistente de Dados" xfId="3100" xr:uid="{00000000-0005-0000-0000-000083390000}"/>
    <cellStyle name="Campo do Assistente de dados 1" xfId="36078" xr:uid="{00000000-0005-0000-0000-000084390000}"/>
    <cellStyle name="Campo do Assistente de dados 1 1" xfId="36079" xr:uid="{00000000-0005-0000-0000-000085390000}"/>
    <cellStyle name="Campo do Assistente de Dados 1 2" xfId="36080" xr:uid="{00000000-0005-0000-0000-000086390000}"/>
    <cellStyle name="Campo do Assistente de dados 2" xfId="36081" xr:uid="{00000000-0005-0000-0000-000087390000}"/>
    <cellStyle name="Cancel" xfId="36373" xr:uid="{00000000-0005-0000-0000-000088390000}"/>
    <cellStyle name="Cancel 2" xfId="37517" xr:uid="{00000000-0005-0000-0000-000089390000}"/>
    <cellStyle name="Cancel 2 2" xfId="39555" xr:uid="{00000000-0005-0000-0000-00008A390000}"/>
    <cellStyle name="Canto do Assistente de Dados" xfId="3101" xr:uid="{00000000-0005-0000-0000-00008B390000}"/>
    <cellStyle name="Canto do Assistente de dados 1" xfId="36082" xr:uid="{00000000-0005-0000-0000-00008C390000}"/>
    <cellStyle name="Canto do Assistente de dados 1 1" xfId="36083" xr:uid="{00000000-0005-0000-0000-00008D390000}"/>
    <cellStyle name="Canto do Assistente de Dados 1 2" xfId="36084" xr:uid="{00000000-0005-0000-0000-00008E390000}"/>
    <cellStyle name="Canto do Assistente de dados 2" xfId="36085" xr:uid="{00000000-0005-0000-0000-00008F390000}"/>
    <cellStyle name="Carteira" xfId="10701" xr:uid="{00000000-0005-0000-0000-000090390000}"/>
    <cellStyle name="Carteira 2" xfId="25481" xr:uid="{00000000-0005-0000-0000-000091390000}"/>
    <cellStyle name="Carteira 2 2" xfId="37518" xr:uid="{00000000-0005-0000-0000-000092390000}"/>
    <cellStyle name="Categoria do Assistente de Dados" xfId="3102" xr:uid="{00000000-0005-0000-0000-000093390000}"/>
    <cellStyle name="Categoria do Assistente de dados 1" xfId="36086" xr:uid="{00000000-0005-0000-0000-000094390000}"/>
    <cellStyle name="Categoria do Assistente de dados 1 1" xfId="36087" xr:uid="{00000000-0005-0000-0000-000095390000}"/>
    <cellStyle name="Categoria do Assistente de Dados 1 2" xfId="36088" xr:uid="{00000000-0005-0000-0000-000096390000}"/>
    <cellStyle name="Categoria do Assistente de dados 2" xfId="36089" xr:uid="{00000000-0005-0000-0000-000097390000}"/>
    <cellStyle name="Catogoria" xfId="10702" xr:uid="{00000000-0005-0000-0000-000098390000}"/>
    <cellStyle name="Catogoria 2" xfId="35347" xr:uid="{00000000-0005-0000-0000-000099390000}"/>
    <cellStyle name="Catogoria 3" xfId="35348" xr:uid="{00000000-0005-0000-0000-00009A390000}"/>
    <cellStyle name="Catogoria 4" xfId="25482" xr:uid="{00000000-0005-0000-0000-00009B390000}"/>
    <cellStyle name="Catogoria 5" xfId="37519" xr:uid="{00000000-0005-0000-0000-00009C390000}"/>
    <cellStyle name="Catogoria Right" xfId="10703" xr:uid="{00000000-0005-0000-0000-00009D390000}"/>
    <cellStyle name="Catogoria Right 2" xfId="35349" xr:uid="{00000000-0005-0000-0000-00009E390000}"/>
    <cellStyle name="Catogoria Right 3" xfId="35350" xr:uid="{00000000-0005-0000-0000-00009F390000}"/>
    <cellStyle name="Catogoria Right 4" xfId="25483" xr:uid="{00000000-0005-0000-0000-0000A0390000}"/>
    <cellStyle name="Catogoria Right 5" xfId="37520" xr:uid="{00000000-0005-0000-0000-0000A1390000}"/>
    <cellStyle name="CCAFAT" xfId="36374" xr:uid="{00000000-0005-0000-0000-0000A2390000}"/>
    <cellStyle name="CellStyle" xfId="37521" xr:uid="{00000000-0005-0000-0000-0000A3390000}"/>
    <cellStyle name="CellWithBorderStyle" xfId="37522" xr:uid="{00000000-0005-0000-0000-0000A4390000}"/>
    <cellStyle name="Célula de Verificação 10" xfId="706" xr:uid="{00000000-0005-0000-0000-0000A5390000}"/>
    <cellStyle name="Célula de Verificação 10 2" xfId="10704" xr:uid="{00000000-0005-0000-0000-0000A6390000}"/>
    <cellStyle name="Célula de Verificação 10 2 2" xfId="25486" xr:uid="{00000000-0005-0000-0000-0000A7390000}"/>
    <cellStyle name="Célula de Verificação 10 3" xfId="10705" xr:uid="{00000000-0005-0000-0000-0000A8390000}"/>
    <cellStyle name="Célula de Verificação 10 3 2" xfId="35351" xr:uid="{00000000-0005-0000-0000-0000A9390000}"/>
    <cellStyle name="Célula de Verificação 10 3 3" xfId="25487" xr:uid="{00000000-0005-0000-0000-0000AA390000}"/>
    <cellStyle name="Célula de Verificação 10 4" xfId="25485" xr:uid="{00000000-0005-0000-0000-0000AB390000}"/>
    <cellStyle name="Célula de Verificação 11" xfId="707" xr:uid="{00000000-0005-0000-0000-0000AC390000}"/>
    <cellStyle name="Célula de Verificação 11 2" xfId="10706" xr:uid="{00000000-0005-0000-0000-0000AD390000}"/>
    <cellStyle name="Célula de Verificação 11 2 2" xfId="25489" xr:uid="{00000000-0005-0000-0000-0000AE390000}"/>
    <cellStyle name="Célula de Verificação 11 3" xfId="10707" xr:uid="{00000000-0005-0000-0000-0000AF390000}"/>
    <cellStyle name="Célula de Verificação 11 3 2" xfId="35352" xr:uid="{00000000-0005-0000-0000-0000B0390000}"/>
    <cellStyle name="Célula de Verificação 11 3 3" xfId="25490" xr:uid="{00000000-0005-0000-0000-0000B1390000}"/>
    <cellStyle name="Célula de Verificação 11 4" xfId="25488" xr:uid="{00000000-0005-0000-0000-0000B2390000}"/>
    <cellStyle name="Célula de Verificação 12" xfId="708" xr:uid="{00000000-0005-0000-0000-0000B3390000}"/>
    <cellStyle name="Célula de Verificação 12 2" xfId="10708" xr:uid="{00000000-0005-0000-0000-0000B4390000}"/>
    <cellStyle name="Célula de Verificação 12 2 2" xfId="25492" xr:uid="{00000000-0005-0000-0000-0000B5390000}"/>
    <cellStyle name="Célula de Verificação 12 3" xfId="10709" xr:uid="{00000000-0005-0000-0000-0000B6390000}"/>
    <cellStyle name="Célula de Verificação 12 3 2" xfId="35353" xr:uid="{00000000-0005-0000-0000-0000B7390000}"/>
    <cellStyle name="Célula de Verificação 12 3 3" xfId="25493" xr:uid="{00000000-0005-0000-0000-0000B8390000}"/>
    <cellStyle name="Célula de Verificação 12 4" xfId="25491" xr:uid="{00000000-0005-0000-0000-0000B9390000}"/>
    <cellStyle name="Célula de Verificação 13" xfId="2609" xr:uid="{00000000-0005-0000-0000-0000BA390000}"/>
    <cellStyle name="Célula de Verificação 13 2" xfId="25494" xr:uid="{00000000-0005-0000-0000-0000BB390000}"/>
    <cellStyle name="Célula de Verificação 13 3" xfId="10710" xr:uid="{00000000-0005-0000-0000-0000BC390000}"/>
    <cellStyle name="Célula de Verificação 14" xfId="2610" xr:uid="{00000000-0005-0000-0000-0000BD390000}"/>
    <cellStyle name="Célula de Verificação 14 2" xfId="25495" xr:uid="{00000000-0005-0000-0000-0000BE390000}"/>
    <cellStyle name="Célula de Verificação 14 3" xfId="10711" xr:uid="{00000000-0005-0000-0000-0000BF390000}"/>
    <cellStyle name="Célula de Verificação 15" xfId="2611" xr:uid="{00000000-0005-0000-0000-0000C0390000}"/>
    <cellStyle name="Célula de Verificação 15 2" xfId="25496" xr:uid="{00000000-0005-0000-0000-0000C1390000}"/>
    <cellStyle name="Célula de Verificação 15 3" xfId="10712" xr:uid="{00000000-0005-0000-0000-0000C2390000}"/>
    <cellStyle name="Célula de Verificação 16" xfId="2612" xr:uid="{00000000-0005-0000-0000-0000C3390000}"/>
    <cellStyle name="Célula de Verificação 16 2" xfId="25497" xr:uid="{00000000-0005-0000-0000-0000C4390000}"/>
    <cellStyle name="Célula de Verificação 16 3" xfId="10713" xr:uid="{00000000-0005-0000-0000-0000C5390000}"/>
    <cellStyle name="Célula de Verificação 17" xfId="2613" xr:uid="{00000000-0005-0000-0000-0000C6390000}"/>
    <cellStyle name="Célula de Verificação 17 2" xfId="25498" xr:uid="{00000000-0005-0000-0000-0000C7390000}"/>
    <cellStyle name="Célula de Verificação 17 3" xfId="10714" xr:uid="{00000000-0005-0000-0000-0000C8390000}"/>
    <cellStyle name="Célula de Verificação 18" xfId="2614" xr:uid="{00000000-0005-0000-0000-0000C9390000}"/>
    <cellStyle name="Célula de Verificação 18 2" xfId="25499" xr:uid="{00000000-0005-0000-0000-0000CA390000}"/>
    <cellStyle name="Célula de Verificação 18 3" xfId="10715" xr:uid="{00000000-0005-0000-0000-0000CB390000}"/>
    <cellStyle name="Célula de Verificação 19" xfId="2615" xr:uid="{00000000-0005-0000-0000-0000CC390000}"/>
    <cellStyle name="Célula de Verificação 19 2" xfId="25500" xr:uid="{00000000-0005-0000-0000-0000CD390000}"/>
    <cellStyle name="Célula de Verificação 19 3" xfId="10716" xr:uid="{00000000-0005-0000-0000-0000CE390000}"/>
    <cellStyle name="Célula de Verificação 2" xfId="709" xr:uid="{00000000-0005-0000-0000-0000CF390000}"/>
    <cellStyle name="Célula de Verificação 2 10" xfId="10717" xr:uid="{00000000-0005-0000-0000-0000D0390000}"/>
    <cellStyle name="Célula de Verificação 2 10 2" xfId="10718" xr:uid="{00000000-0005-0000-0000-0000D1390000}"/>
    <cellStyle name="Célula de Verificação 2 10 2 2" xfId="25503" xr:uid="{00000000-0005-0000-0000-0000D2390000}"/>
    <cellStyle name="Célula de Verificação 2 10 3" xfId="10719" xr:uid="{00000000-0005-0000-0000-0000D3390000}"/>
    <cellStyle name="Célula de Verificação 2 10 3 2" xfId="25504" xr:uid="{00000000-0005-0000-0000-0000D4390000}"/>
    <cellStyle name="Célula de Verificação 2 10 4" xfId="10720" xr:uid="{00000000-0005-0000-0000-0000D5390000}"/>
    <cellStyle name="Célula de Verificação 2 10 4 2" xfId="25505" xr:uid="{00000000-0005-0000-0000-0000D6390000}"/>
    <cellStyle name="Célula de Verificação 2 10 5" xfId="25502" xr:uid="{00000000-0005-0000-0000-0000D7390000}"/>
    <cellStyle name="Célula de Verificação 2 11" xfId="10721" xr:uid="{00000000-0005-0000-0000-0000D8390000}"/>
    <cellStyle name="Célula de Verificação 2 11 2" xfId="10722" xr:uid="{00000000-0005-0000-0000-0000D9390000}"/>
    <cellStyle name="Célula de Verificação 2 11 2 2" xfId="25507" xr:uid="{00000000-0005-0000-0000-0000DA390000}"/>
    <cellStyle name="Célula de Verificação 2 11 3" xfId="10723" xr:uid="{00000000-0005-0000-0000-0000DB390000}"/>
    <cellStyle name="Célula de Verificação 2 11 3 2" xfId="25508" xr:uid="{00000000-0005-0000-0000-0000DC390000}"/>
    <cellStyle name="Célula de Verificação 2 11 4" xfId="10724" xr:uid="{00000000-0005-0000-0000-0000DD390000}"/>
    <cellStyle name="Célula de Verificação 2 11 4 2" xfId="25509" xr:uid="{00000000-0005-0000-0000-0000DE390000}"/>
    <cellStyle name="Célula de Verificação 2 11 5" xfId="25506" xr:uid="{00000000-0005-0000-0000-0000DF390000}"/>
    <cellStyle name="Célula de Verificação 2 12" xfId="10725" xr:uid="{00000000-0005-0000-0000-0000E0390000}"/>
    <cellStyle name="Célula de Verificação 2 12 2" xfId="10726" xr:uid="{00000000-0005-0000-0000-0000E1390000}"/>
    <cellStyle name="Célula de Verificação 2 12 2 2" xfId="25511" xr:uid="{00000000-0005-0000-0000-0000E2390000}"/>
    <cellStyle name="Célula de Verificação 2 12 3" xfId="10727" xr:uid="{00000000-0005-0000-0000-0000E3390000}"/>
    <cellStyle name="Célula de Verificação 2 12 3 2" xfId="25512" xr:uid="{00000000-0005-0000-0000-0000E4390000}"/>
    <cellStyle name="Célula de Verificação 2 12 4" xfId="25510" xr:uid="{00000000-0005-0000-0000-0000E5390000}"/>
    <cellStyle name="Célula de Verificação 2 13" xfId="10728" xr:uid="{00000000-0005-0000-0000-0000E6390000}"/>
    <cellStyle name="Célula de Verificação 2 13 2" xfId="10729" xr:uid="{00000000-0005-0000-0000-0000E7390000}"/>
    <cellStyle name="Célula de Verificação 2 13 2 2" xfId="25514" xr:uid="{00000000-0005-0000-0000-0000E8390000}"/>
    <cellStyle name="Célula de Verificação 2 13 3" xfId="25513" xr:uid="{00000000-0005-0000-0000-0000E9390000}"/>
    <cellStyle name="Célula de Verificação 2 14" xfId="10730" xr:uid="{00000000-0005-0000-0000-0000EA390000}"/>
    <cellStyle name="Célula de Verificação 2 14 2" xfId="25515" xr:uid="{00000000-0005-0000-0000-0000EB390000}"/>
    <cellStyle name="Célula de Verificação 2 15" xfId="10731" xr:uid="{00000000-0005-0000-0000-0000EC390000}"/>
    <cellStyle name="Célula de Verificação 2 15 2" xfId="25516" xr:uid="{00000000-0005-0000-0000-0000ED390000}"/>
    <cellStyle name="Célula de Verificação 2 16" xfId="10732" xr:uid="{00000000-0005-0000-0000-0000EE390000}"/>
    <cellStyle name="Célula de Verificação 2 16 2" xfId="25517" xr:uid="{00000000-0005-0000-0000-0000EF390000}"/>
    <cellStyle name="Célula de Verificação 2 17" xfId="10733" xr:uid="{00000000-0005-0000-0000-0000F0390000}"/>
    <cellStyle name="Célula de Verificação 2 17 2" xfId="25518" xr:uid="{00000000-0005-0000-0000-0000F1390000}"/>
    <cellStyle name="Célula de Verificação 2 18" xfId="10734" xr:uid="{00000000-0005-0000-0000-0000F2390000}"/>
    <cellStyle name="Célula de Verificação 2 18 2" xfId="25519" xr:uid="{00000000-0005-0000-0000-0000F3390000}"/>
    <cellStyle name="Célula de Verificação 2 19" xfId="25501" xr:uid="{00000000-0005-0000-0000-0000F4390000}"/>
    <cellStyle name="Célula de Verificação 2 2" xfId="10735" xr:uid="{00000000-0005-0000-0000-0000F5390000}"/>
    <cellStyle name="Célula de Verificação 2 2 10" xfId="10736" xr:uid="{00000000-0005-0000-0000-0000F6390000}"/>
    <cellStyle name="Célula de Verificação 2 2 10 2" xfId="10737" xr:uid="{00000000-0005-0000-0000-0000F7390000}"/>
    <cellStyle name="Célula de Verificação 2 2 10 2 2" xfId="25522" xr:uid="{00000000-0005-0000-0000-0000F8390000}"/>
    <cellStyle name="Célula de Verificação 2 2 10 3" xfId="10738" xr:uid="{00000000-0005-0000-0000-0000F9390000}"/>
    <cellStyle name="Célula de Verificação 2 2 10 3 2" xfId="25523" xr:uid="{00000000-0005-0000-0000-0000FA390000}"/>
    <cellStyle name="Célula de Verificação 2 2 10 4" xfId="10739" xr:uid="{00000000-0005-0000-0000-0000FB390000}"/>
    <cellStyle name="Célula de Verificação 2 2 10 4 2" xfId="25524" xr:uid="{00000000-0005-0000-0000-0000FC390000}"/>
    <cellStyle name="Célula de Verificação 2 2 10 5" xfId="25521" xr:uid="{00000000-0005-0000-0000-0000FD390000}"/>
    <cellStyle name="Célula de Verificação 2 2 11" xfId="10740" xr:uid="{00000000-0005-0000-0000-0000FE390000}"/>
    <cellStyle name="Célula de Verificação 2 2 11 2" xfId="10741" xr:uid="{00000000-0005-0000-0000-0000FF390000}"/>
    <cellStyle name="Célula de Verificação 2 2 11 2 2" xfId="25526" xr:uid="{00000000-0005-0000-0000-0000003A0000}"/>
    <cellStyle name="Célula de Verificação 2 2 11 3" xfId="10742" xr:uid="{00000000-0005-0000-0000-0000013A0000}"/>
    <cellStyle name="Célula de Verificação 2 2 11 3 2" xfId="25527" xr:uid="{00000000-0005-0000-0000-0000023A0000}"/>
    <cellStyle name="Célula de Verificação 2 2 11 4" xfId="10743" xr:uid="{00000000-0005-0000-0000-0000033A0000}"/>
    <cellStyle name="Célula de Verificação 2 2 11 4 2" xfId="25528" xr:uid="{00000000-0005-0000-0000-0000043A0000}"/>
    <cellStyle name="Célula de Verificação 2 2 11 5" xfId="25525" xr:uid="{00000000-0005-0000-0000-0000053A0000}"/>
    <cellStyle name="Célula de Verificação 2 2 12" xfId="10744" xr:uid="{00000000-0005-0000-0000-0000063A0000}"/>
    <cellStyle name="Célula de Verificação 2 2 12 2" xfId="10745" xr:uid="{00000000-0005-0000-0000-0000073A0000}"/>
    <cellStyle name="Célula de Verificação 2 2 12 2 2" xfId="25530" xr:uid="{00000000-0005-0000-0000-0000083A0000}"/>
    <cellStyle name="Célula de Verificação 2 2 12 3" xfId="10746" xr:uid="{00000000-0005-0000-0000-0000093A0000}"/>
    <cellStyle name="Célula de Verificação 2 2 12 3 2" xfId="25531" xr:uid="{00000000-0005-0000-0000-00000A3A0000}"/>
    <cellStyle name="Célula de Verificação 2 2 12 4" xfId="25529" xr:uid="{00000000-0005-0000-0000-00000B3A0000}"/>
    <cellStyle name="Célula de Verificação 2 2 13" xfId="10747" xr:uid="{00000000-0005-0000-0000-00000C3A0000}"/>
    <cellStyle name="Célula de Verificação 2 2 13 2" xfId="10748" xr:uid="{00000000-0005-0000-0000-00000D3A0000}"/>
    <cellStyle name="Célula de Verificação 2 2 13 2 2" xfId="25533" xr:uid="{00000000-0005-0000-0000-00000E3A0000}"/>
    <cellStyle name="Célula de Verificação 2 2 13 3" xfId="25532" xr:uid="{00000000-0005-0000-0000-00000F3A0000}"/>
    <cellStyle name="Célula de Verificação 2 2 14" xfId="10749" xr:uid="{00000000-0005-0000-0000-0000103A0000}"/>
    <cellStyle name="Célula de Verificação 2 2 14 2" xfId="25534" xr:uid="{00000000-0005-0000-0000-0000113A0000}"/>
    <cellStyle name="Célula de Verificação 2 2 15" xfId="10750" xr:uid="{00000000-0005-0000-0000-0000123A0000}"/>
    <cellStyle name="Célula de Verificação 2 2 15 2" xfId="25535" xr:uid="{00000000-0005-0000-0000-0000133A0000}"/>
    <cellStyle name="Célula de Verificação 2 2 16" xfId="10751" xr:uid="{00000000-0005-0000-0000-0000143A0000}"/>
    <cellStyle name="Célula de Verificação 2 2 16 2" xfId="25536" xr:uid="{00000000-0005-0000-0000-0000153A0000}"/>
    <cellStyle name="Célula de Verificação 2 2 17" xfId="10752" xr:uid="{00000000-0005-0000-0000-0000163A0000}"/>
    <cellStyle name="Célula de Verificação 2 2 17 2" xfId="25537" xr:uid="{00000000-0005-0000-0000-0000173A0000}"/>
    <cellStyle name="Célula de Verificação 2 2 18" xfId="10753" xr:uid="{00000000-0005-0000-0000-0000183A0000}"/>
    <cellStyle name="Célula de Verificação 2 2 18 2" xfId="25538" xr:uid="{00000000-0005-0000-0000-0000193A0000}"/>
    <cellStyle name="Célula de Verificação 2 2 19" xfId="25520" xr:uid="{00000000-0005-0000-0000-00001A3A0000}"/>
    <cellStyle name="Célula de Verificação 2 2 2" xfId="10754" xr:uid="{00000000-0005-0000-0000-00001B3A0000}"/>
    <cellStyle name="Célula de Verificação 2 2 2 10" xfId="10755" xr:uid="{00000000-0005-0000-0000-00001C3A0000}"/>
    <cellStyle name="Célula de Verificação 2 2 2 10 2" xfId="10756" xr:uid="{00000000-0005-0000-0000-00001D3A0000}"/>
    <cellStyle name="Célula de Verificação 2 2 2 10 2 2" xfId="25541" xr:uid="{00000000-0005-0000-0000-00001E3A0000}"/>
    <cellStyle name="Célula de Verificação 2 2 2 10 3" xfId="10757" xr:uid="{00000000-0005-0000-0000-00001F3A0000}"/>
    <cellStyle name="Célula de Verificação 2 2 2 10 3 2" xfId="25542" xr:uid="{00000000-0005-0000-0000-0000203A0000}"/>
    <cellStyle name="Célula de Verificação 2 2 2 10 4" xfId="10758" xr:uid="{00000000-0005-0000-0000-0000213A0000}"/>
    <cellStyle name="Célula de Verificação 2 2 2 10 4 2" xfId="25543" xr:uid="{00000000-0005-0000-0000-0000223A0000}"/>
    <cellStyle name="Célula de Verificação 2 2 2 10 5" xfId="25540" xr:uid="{00000000-0005-0000-0000-0000233A0000}"/>
    <cellStyle name="Célula de Verificação 2 2 2 11" xfId="10759" xr:uid="{00000000-0005-0000-0000-0000243A0000}"/>
    <cellStyle name="Célula de Verificação 2 2 2 11 2" xfId="10760" xr:uid="{00000000-0005-0000-0000-0000253A0000}"/>
    <cellStyle name="Célula de Verificação 2 2 2 11 2 2" xfId="25545" xr:uid="{00000000-0005-0000-0000-0000263A0000}"/>
    <cellStyle name="Célula de Verificação 2 2 2 11 3" xfId="10761" xr:uid="{00000000-0005-0000-0000-0000273A0000}"/>
    <cellStyle name="Célula de Verificação 2 2 2 11 3 2" xfId="25546" xr:uid="{00000000-0005-0000-0000-0000283A0000}"/>
    <cellStyle name="Célula de Verificação 2 2 2 11 4" xfId="25544" xr:uid="{00000000-0005-0000-0000-0000293A0000}"/>
    <cellStyle name="Célula de Verificação 2 2 2 12" xfId="10762" xr:uid="{00000000-0005-0000-0000-00002A3A0000}"/>
    <cellStyle name="Célula de Verificação 2 2 2 12 2" xfId="10763" xr:uid="{00000000-0005-0000-0000-00002B3A0000}"/>
    <cellStyle name="Célula de Verificação 2 2 2 12 2 2" xfId="25548" xr:uid="{00000000-0005-0000-0000-00002C3A0000}"/>
    <cellStyle name="Célula de Verificação 2 2 2 12 3" xfId="25547" xr:uid="{00000000-0005-0000-0000-00002D3A0000}"/>
    <cellStyle name="Célula de Verificação 2 2 2 13" xfId="10764" xr:uid="{00000000-0005-0000-0000-00002E3A0000}"/>
    <cellStyle name="Célula de Verificação 2 2 2 13 2" xfId="25549" xr:uid="{00000000-0005-0000-0000-00002F3A0000}"/>
    <cellStyle name="Célula de Verificação 2 2 2 14" xfId="10765" xr:uid="{00000000-0005-0000-0000-0000303A0000}"/>
    <cellStyle name="Célula de Verificação 2 2 2 14 2" xfId="25550" xr:uid="{00000000-0005-0000-0000-0000313A0000}"/>
    <cellStyle name="Célula de Verificação 2 2 2 15" xfId="10766" xr:uid="{00000000-0005-0000-0000-0000323A0000}"/>
    <cellStyle name="Célula de Verificação 2 2 2 15 2" xfId="25551" xr:uid="{00000000-0005-0000-0000-0000333A0000}"/>
    <cellStyle name="Célula de Verificação 2 2 2 16" xfId="10767" xr:uid="{00000000-0005-0000-0000-0000343A0000}"/>
    <cellStyle name="Célula de Verificação 2 2 2 16 2" xfId="25552" xr:uid="{00000000-0005-0000-0000-0000353A0000}"/>
    <cellStyle name="Célula de Verificação 2 2 2 17" xfId="10768" xr:uid="{00000000-0005-0000-0000-0000363A0000}"/>
    <cellStyle name="Célula de Verificação 2 2 2 17 2" xfId="25553" xr:uid="{00000000-0005-0000-0000-0000373A0000}"/>
    <cellStyle name="Célula de Verificação 2 2 2 18" xfId="25539" xr:uid="{00000000-0005-0000-0000-0000383A0000}"/>
    <cellStyle name="Célula de Verificação 2 2 2 2" xfId="10769" xr:uid="{00000000-0005-0000-0000-0000393A0000}"/>
    <cellStyle name="Célula de Verificação 2 2 2 2 10" xfId="10770" xr:uid="{00000000-0005-0000-0000-00003A3A0000}"/>
    <cellStyle name="Célula de Verificação 2 2 2 2 10 2" xfId="10771" xr:uid="{00000000-0005-0000-0000-00003B3A0000}"/>
    <cellStyle name="Célula de Verificação 2 2 2 2 10 2 2" xfId="25556" xr:uid="{00000000-0005-0000-0000-00003C3A0000}"/>
    <cellStyle name="Célula de Verificação 2 2 2 2 10 3" xfId="10772" xr:uid="{00000000-0005-0000-0000-00003D3A0000}"/>
    <cellStyle name="Célula de Verificação 2 2 2 2 10 3 2" xfId="25557" xr:uid="{00000000-0005-0000-0000-00003E3A0000}"/>
    <cellStyle name="Célula de Verificação 2 2 2 2 10 4" xfId="25555" xr:uid="{00000000-0005-0000-0000-00003F3A0000}"/>
    <cellStyle name="Célula de Verificação 2 2 2 2 11" xfId="10773" xr:uid="{00000000-0005-0000-0000-0000403A0000}"/>
    <cellStyle name="Célula de Verificação 2 2 2 2 11 2" xfId="10774" xr:uid="{00000000-0005-0000-0000-0000413A0000}"/>
    <cellStyle name="Célula de Verificação 2 2 2 2 11 2 2" xfId="25559" xr:uid="{00000000-0005-0000-0000-0000423A0000}"/>
    <cellStyle name="Célula de Verificação 2 2 2 2 11 3" xfId="25558" xr:uid="{00000000-0005-0000-0000-0000433A0000}"/>
    <cellStyle name="Célula de Verificação 2 2 2 2 12" xfId="10775" xr:uid="{00000000-0005-0000-0000-0000443A0000}"/>
    <cellStyle name="Célula de Verificação 2 2 2 2 12 2" xfId="25560" xr:uid="{00000000-0005-0000-0000-0000453A0000}"/>
    <cellStyle name="Célula de Verificação 2 2 2 2 13" xfId="10776" xr:uid="{00000000-0005-0000-0000-0000463A0000}"/>
    <cellStyle name="Célula de Verificação 2 2 2 2 13 2" xfId="25561" xr:uid="{00000000-0005-0000-0000-0000473A0000}"/>
    <cellStyle name="Célula de Verificação 2 2 2 2 14" xfId="10777" xr:uid="{00000000-0005-0000-0000-0000483A0000}"/>
    <cellStyle name="Célula de Verificação 2 2 2 2 14 2" xfId="25562" xr:uid="{00000000-0005-0000-0000-0000493A0000}"/>
    <cellStyle name="Célula de Verificação 2 2 2 2 15" xfId="10778" xr:uid="{00000000-0005-0000-0000-00004A3A0000}"/>
    <cellStyle name="Célula de Verificação 2 2 2 2 15 2" xfId="25563" xr:uid="{00000000-0005-0000-0000-00004B3A0000}"/>
    <cellStyle name="Célula de Verificação 2 2 2 2 16" xfId="25554" xr:uid="{00000000-0005-0000-0000-00004C3A0000}"/>
    <cellStyle name="Célula de Verificação 2 2 2 2 2" xfId="10779" xr:uid="{00000000-0005-0000-0000-00004D3A0000}"/>
    <cellStyle name="Célula de Verificação 2 2 2 2 2 10" xfId="10780" xr:uid="{00000000-0005-0000-0000-00004E3A0000}"/>
    <cellStyle name="Célula de Verificação 2 2 2 2 2 10 2" xfId="25565" xr:uid="{00000000-0005-0000-0000-00004F3A0000}"/>
    <cellStyle name="Célula de Verificação 2 2 2 2 2 11" xfId="10781" xr:uid="{00000000-0005-0000-0000-0000503A0000}"/>
    <cellStyle name="Célula de Verificação 2 2 2 2 2 11 2" xfId="25566" xr:uid="{00000000-0005-0000-0000-0000513A0000}"/>
    <cellStyle name="Célula de Verificação 2 2 2 2 2 12" xfId="10782" xr:uid="{00000000-0005-0000-0000-0000523A0000}"/>
    <cellStyle name="Célula de Verificação 2 2 2 2 2 12 2" xfId="25567" xr:uid="{00000000-0005-0000-0000-0000533A0000}"/>
    <cellStyle name="Célula de Verificação 2 2 2 2 2 13" xfId="10783" xr:uid="{00000000-0005-0000-0000-0000543A0000}"/>
    <cellStyle name="Célula de Verificação 2 2 2 2 2 13 2" xfId="25568" xr:uid="{00000000-0005-0000-0000-0000553A0000}"/>
    <cellStyle name="Célula de Verificação 2 2 2 2 2 14" xfId="10784" xr:uid="{00000000-0005-0000-0000-0000563A0000}"/>
    <cellStyle name="Célula de Verificação 2 2 2 2 2 14 2" xfId="25569" xr:uid="{00000000-0005-0000-0000-0000573A0000}"/>
    <cellStyle name="Célula de Verificação 2 2 2 2 2 15" xfId="10785" xr:uid="{00000000-0005-0000-0000-0000583A0000}"/>
    <cellStyle name="Célula de Verificação 2 2 2 2 2 15 2" xfId="25570" xr:uid="{00000000-0005-0000-0000-0000593A0000}"/>
    <cellStyle name="Célula de Verificação 2 2 2 2 2 16" xfId="25564" xr:uid="{00000000-0005-0000-0000-00005A3A0000}"/>
    <cellStyle name="Célula de Verificação 2 2 2 2 2 2" xfId="10786" xr:uid="{00000000-0005-0000-0000-00005B3A0000}"/>
    <cellStyle name="Célula de Verificação 2 2 2 2 2 2 2" xfId="25571" xr:uid="{00000000-0005-0000-0000-00005C3A0000}"/>
    <cellStyle name="Célula de Verificação 2 2 2 2 2 3" xfId="10787" xr:uid="{00000000-0005-0000-0000-00005D3A0000}"/>
    <cellStyle name="Célula de Verificação 2 2 2 2 2 3 2" xfId="25572" xr:uid="{00000000-0005-0000-0000-00005E3A0000}"/>
    <cellStyle name="Célula de Verificação 2 2 2 2 2 4" xfId="10788" xr:uid="{00000000-0005-0000-0000-00005F3A0000}"/>
    <cellStyle name="Célula de Verificação 2 2 2 2 2 4 2" xfId="25573" xr:uid="{00000000-0005-0000-0000-0000603A0000}"/>
    <cellStyle name="Célula de Verificação 2 2 2 2 2 5" xfId="10789" xr:uid="{00000000-0005-0000-0000-0000613A0000}"/>
    <cellStyle name="Célula de Verificação 2 2 2 2 2 5 2" xfId="25574" xr:uid="{00000000-0005-0000-0000-0000623A0000}"/>
    <cellStyle name="Célula de Verificação 2 2 2 2 2 6" xfId="10790" xr:uid="{00000000-0005-0000-0000-0000633A0000}"/>
    <cellStyle name="Célula de Verificação 2 2 2 2 2 6 2" xfId="25575" xr:uid="{00000000-0005-0000-0000-0000643A0000}"/>
    <cellStyle name="Célula de Verificação 2 2 2 2 2 7" xfId="10791" xr:uid="{00000000-0005-0000-0000-0000653A0000}"/>
    <cellStyle name="Célula de Verificação 2 2 2 2 2 7 2" xfId="25576" xr:uid="{00000000-0005-0000-0000-0000663A0000}"/>
    <cellStyle name="Célula de Verificação 2 2 2 2 2 8" xfId="10792" xr:uid="{00000000-0005-0000-0000-0000673A0000}"/>
    <cellStyle name="Célula de Verificação 2 2 2 2 2 8 2" xfId="25577" xr:uid="{00000000-0005-0000-0000-0000683A0000}"/>
    <cellStyle name="Célula de Verificação 2 2 2 2 2 9" xfId="10793" xr:uid="{00000000-0005-0000-0000-0000693A0000}"/>
    <cellStyle name="Célula de Verificação 2 2 2 2 2 9 2" xfId="25578" xr:uid="{00000000-0005-0000-0000-00006A3A0000}"/>
    <cellStyle name="Célula de Verificação 2 2 2 2 3" xfId="10794" xr:uid="{00000000-0005-0000-0000-00006B3A0000}"/>
    <cellStyle name="Célula de Verificação 2 2 2 2 3 10" xfId="10795" xr:uid="{00000000-0005-0000-0000-00006C3A0000}"/>
    <cellStyle name="Célula de Verificação 2 2 2 2 3 10 2" xfId="25580" xr:uid="{00000000-0005-0000-0000-00006D3A0000}"/>
    <cellStyle name="Célula de Verificação 2 2 2 2 3 11" xfId="10796" xr:uid="{00000000-0005-0000-0000-00006E3A0000}"/>
    <cellStyle name="Célula de Verificação 2 2 2 2 3 11 2" xfId="25581" xr:uid="{00000000-0005-0000-0000-00006F3A0000}"/>
    <cellStyle name="Célula de Verificação 2 2 2 2 3 12" xfId="10797" xr:uid="{00000000-0005-0000-0000-0000703A0000}"/>
    <cellStyle name="Célula de Verificação 2 2 2 2 3 12 2" xfId="25582" xr:uid="{00000000-0005-0000-0000-0000713A0000}"/>
    <cellStyle name="Célula de Verificação 2 2 2 2 3 13" xfId="25579" xr:uid="{00000000-0005-0000-0000-0000723A0000}"/>
    <cellStyle name="Célula de Verificação 2 2 2 2 3 2" xfId="10798" xr:uid="{00000000-0005-0000-0000-0000733A0000}"/>
    <cellStyle name="Célula de Verificação 2 2 2 2 3 2 2" xfId="25583" xr:uid="{00000000-0005-0000-0000-0000743A0000}"/>
    <cellStyle name="Célula de Verificação 2 2 2 2 3 3" xfId="10799" xr:uid="{00000000-0005-0000-0000-0000753A0000}"/>
    <cellStyle name="Célula de Verificação 2 2 2 2 3 3 2" xfId="25584" xr:uid="{00000000-0005-0000-0000-0000763A0000}"/>
    <cellStyle name="Célula de Verificação 2 2 2 2 3 4" xfId="10800" xr:uid="{00000000-0005-0000-0000-0000773A0000}"/>
    <cellStyle name="Célula de Verificação 2 2 2 2 3 4 2" xfId="25585" xr:uid="{00000000-0005-0000-0000-0000783A0000}"/>
    <cellStyle name="Célula de Verificação 2 2 2 2 3 5" xfId="10801" xr:uid="{00000000-0005-0000-0000-0000793A0000}"/>
    <cellStyle name="Célula de Verificação 2 2 2 2 3 5 2" xfId="25586" xr:uid="{00000000-0005-0000-0000-00007A3A0000}"/>
    <cellStyle name="Célula de Verificação 2 2 2 2 3 6" xfId="10802" xr:uid="{00000000-0005-0000-0000-00007B3A0000}"/>
    <cellStyle name="Célula de Verificação 2 2 2 2 3 6 2" xfId="25587" xr:uid="{00000000-0005-0000-0000-00007C3A0000}"/>
    <cellStyle name="Célula de Verificação 2 2 2 2 3 7" xfId="10803" xr:uid="{00000000-0005-0000-0000-00007D3A0000}"/>
    <cellStyle name="Célula de Verificação 2 2 2 2 3 7 2" xfId="25588" xr:uid="{00000000-0005-0000-0000-00007E3A0000}"/>
    <cellStyle name="Célula de Verificação 2 2 2 2 3 8" xfId="10804" xr:uid="{00000000-0005-0000-0000-00007F3A0000}"/>
    <cellStyle name="Célula de Verificação 2 2 2 2 3 8 2" xfId="25589" xr:uid="{00000000-0005-0000-0000-0000803A0000}"/>
    <cellStyle name="Célula de Verificação 2 2 2 2 3 9" xfId="10805" xr:uid="{00000000-0005-0000-0000-0000813A0000}"/>
    <cellStyle name="Célula de Verificação 2 2 2 2 3 9 2" xfId="25590" xr:uid="{00000000-0005-0000-0000-0000823A0000}"/>
    <cellStyle name="Célula de Verificação 2 2 2 2 4" xfId="10806" xr:uid="{00000000-0005-0000-0000-0000833A0000}"/>
    <cellStyle name="Célula de Verificação 2 2 2 2 4 2" xfId="10807" xr:uid="{00000000-0005-0000-0000-0000843A0000}"/>
    <cellStyle name="Célula de Verificação 2 2 2 2 4 2 2" xfId="25592" xr:uid="{00000000-0005-0000-0000-0000853A0000}"/>
    <cellStyle name="Célula de Verificação 2 2 2 2 4 3" xfId="10808" xr:uid="{00000000-0005-0000-0000-0000863A0000}"/>
    <cellStyle name="Célula de Verificação 2 2 2 2 4 3 2" xfId="25593" xr:uid="{00000000-0005-0000-0000-0000873A0000}"/>
    <cellStyle name="Célula de Verificação 2 2 2 2 4 4" xfId="10809" xr:uid="{00000000-0005-0000-0000-0000883A0000}"/>
    <cellStyle name="Célula de Verificação 2 2 2 2 4 4 2" xfId="25594" xr:uid="{00000000-0005-0000-0000-0000893A0000}"/>
    <cellStyle name="Célula de Verificação 2 2 2 2 4 5" xfId="10810" xr:uid="{00000000-0005-0000-0000-00008A3A0000}"/>
    <cellStyle name="Célula de Verificação 2 2 2 2 4 5 2" xfId="25595" xr:uid="{00000000-0005-0000-0000-00008B3A0000}"/>
    <cellStyle name="Célula de Verificação 2 2 2 2 4 6" xfId="10811" xr:uid="{00000000-0005-0000-0000-00008C3A0000}"/>
    <cellStyle name="Célula de Verificação 2 2 2 2 4 6 2" xfId="25596" xr:uid="{00000000-0005-0000-0000-00008D3A0000}"/>
    <cellStyle name="Célula de Verificação 2 2 2 2 4 7" xfId="10812" xr:uid="{00000000-0005-0000-0000-00008E3A0000}"/>
    <cellStyle name="Célula de Verificação 2 2 2 2 4 7 2" xfId="25597" xr:uid="{00000000-0005-0000-0000-00008F3A0000}"/>
    <cellStyle name="Célula de Verificação 2 2 2 2 4 8" xfId="10813" xr:uid="{00000000-0005-0000-0000-0000903A0000}"/>
    <cellStyle name="Célula de Verificação 2 2 2 2 4 8 2" xfId="25598" xr:uid="{00000000-0005-0000-0000-0000913A0000}"/>
    <cellStyle name="Célula de Verificação 2 2 2 2 4 9" xfId="25591" xr:uid="{00000000-0005-0000-0000-0000923A0000}"/>
    <cellStyle name="Célula de Verificação 2 2 2 2 5" xfId="10814" xr:uid="{00000000-0005-0000-0000-0000933A0000}"/>
    <cellStyle name="Célula de Verificação 2 2 2 2 5 2" xfId="10815" xr:uid="{00000000-0005-0000-0000-0000943A0000}"/>
    <cellStyle name="Célula de Verificação 2 2 2 2 5 2 2" xfId="25600" xr:uid="{00000000-0005-0000-0000-0000953A0000}"/>
    <cellStyle name="Célula de Verificação 2 2 2 2 5 3" xfId="10816" xr:uid="{00000000-0005-0000-0000-0000963A0000}"/>
    <cellStyle name="Célula de Verificação 2 2 2 2 5 3 2" xfId="25601" xr:uid="{00000000-0005-0000-0000-0000973A0000}"/>
    <cellStyle name="Célula de Verificação 2 2 2 2 5 4" xfId="10817" xr:uid="{00000000-0005-0000-0000-0000983A0000}"/>
    <cellStyle name="Célula de Verificação 2 2 2 2 5 4 2" xfId="25602" xr:uid="{00000000-0005-0000-0000-0000993A0000}"/>
    <cellStyle name="Célula de Verificação 2 2 2 2 5 5" xfId="10818" xr:uid="{00000000-0005-0000-0000-00009A3A0000}"/>
    <cellStyle name="Célula de Verificação 2 2 2 2 5 5 2" xfId="25603" xr:uid="{00000000-0005-0000-0000-00009B3A0000}"/>
    <cellStyle name="Célula de Verificação 2 2 2 2 5 6" xfId="10819" xr:uid="{00000000-0005-0000-0000-00009C3A0000}"/>
    <cellStyle name="Célula de Verificação 2 2 2 2 5 6 2" xfId="25604" xr:uid="{00000000-0005-0000-0000-00009D3A0000}"/>
    <cellStyle name="Célula de Verificação 2 2 2 2 5 7" xfId="10820" xr:uid="{00000000-0005-0000-0000-00009E3A0000}"/>
    <cellStyle name="Célula de Verificação 2 2 2 2 5 7 2" xfId="25605" xr:uid="{00000000-0005-0000-0000-00009F3A0000}"/>
    <cellStyle name="Célula de Verificação 2 2 2 2 5 8" xfId="10821" xr:uid="{00000000-0005-0000-0000-0000A03A0000}"/>
    <cellStyle name="Célula de Verificação 2 2 2 2 5 8 2" xfId="25606" xr:uid="{00000000-0005-0000-0000-0000A13A0000}"/>
    <cellStyle name="Célula de Verificação 2 2 2 2 5 9" xfId="25599" xr:uid="{00000000-0005-0000-0000-0000A23A0000}"/>
    <cellStyle name="Célula de Verificação 2 2 2 2 6" xfId="10822" xr:uid="{00000000-0005-0000-0000-0000A33A0000}"/>
    <cellStyle name="Célula de Verificação 2 2 2 2 6 2" xfId="10823" xr:uid="{00000000-0005-0000-0000-0000A43A0000}"/>
    <cellStyle name="Célula de Verificação 2 2 2 2 6 2 2" xfId="25608" xr:uid="{00000000-0005-0000-0000-0000A53A0000}"/>
    <cellStyle name="Célula de Verificação 2 2 2 2 6 3" xfId="10824" xr:uid="{00000000-0005-0000-0000-0000A63A0000}"/>
    <cellStyle name="Célula de Verificação 2 2 2 2 6 3 2" xfId="25609" xr:uid="{00000000-0005-0000-0000-0000A73A0000}"/>
    <cellStyle name="Célula de Verificação 2 2 2 2 6 4" xfId="10825" xr:uid="{00000000-0005-0000-0000-0000A83A0000}"/>
    <cellStyle name="Célula de Verificação 2 2 2 2 6 4 2" xfId="25610" xr:uid="{00000000-0005-0000-0000-0000A93A0000}"/>
    <cellStyle name="Célula de Verificação 2 2 2 2 6 5" xfId="10826" xr:uid="{00000000-0005-0000-0000-0000AA3A0000}"/>
    <cellStyle name="Célula de Verificação 2 2 2 2 6 5 2" xfId="25611" xr:uid="{00000000-0005-0000-0000-0000AB3A0000}"/>
    <cellStyle name="Célula de Verificação 2 2 2 2 6 6" xfId="10827" xr:uid="{00000000-0005-0000-0000-0000AC3A0000}"/>
    <cellStyle name="Célula de Verificação 2 2 2 2 6 6 2" xfId="25612" xr:uid="{00000000-0005-0000-0000-0000AD3A0000}"/>
    <cellStyle name="Célula de Verificação 2 2 2 2 6 7" xfId="25607" xr:uid="{00000000-0005-0000-0000-0000AE3A0000}"/>
    <cellStyle name="Célula de Verificação 2 2 2 2 7" xfId="10828" xr:uid="{00000000-0005-0000-0000-0000AF3A0000}"/>
    <cellStyle name="Célula de Verificação 2 2 2 2 7 2" xfId="10829" xr:uid="{00000000-0005-0000-0000-0000B03A0000}"/>
    <cellStyle name="Célula de Verificação 2 2 2 2 7 2 2" xfId="25614" xr:uid="{00000000-0005-0000-0000-0000B13A0000}"/>
    <cellStyle name="Célula de Verificação 2 2 2 2 7 3" xfId="10830" xr:uid="{00000000-0005-0000-0000-0000B23A0000}"/>
    <cellStyle name="Célula de Verificação 2 2 2 2 7 3 2" xfId="25615" xr:uid="{00000000-0005-0000-0000-0000B33A0000}"/>
    <cellStyle name="Célula de Verificação 2 2 2 2 7 4" xfId="10831" xr:uid="{00000000-0005-0000-0000-0000B43A0000}"/>
    <cellStyle name="Célula de Verificação 2 2 2 2 7 4 2" xfId="25616" xr:uid="{00000000-0005-0000-0000-0000B53A0000}"/>
    <cellStyle name="Célula de Verificação 2 2 2 2 7 5" xfId="25613" xr:uid="{00000000-0005-0000-0000-0000B63A0000}"/>
    <cellStyle name="Célula de Verificação 2 2 2 2 8" xfId="10832" xr:uid="{00000000-0005-0000-0000-0000B73A0000}"/>
    <cellStyle name="Célula de Verificação 2 2 2 2 8 2" xfId="10833" xr:uid="{00000000-0005-0000-0000-0000B83A0000}"/>
    <cellStyle name="Célula de Verificação 2 2 2 2 8 2 2" xfId="25618" xr:uid="{00000000-0005-0000-0000-0000B93A0000}"/>
    <cellStyle name="Célula de Verificação 2 2 2 2 8 3" xfId="10834" xr:uid="{00000000-0005-0000-0000-0000BA3A0000}"/>
    <cellStyle name="Célula de Verificação 2 2 2 2 8 3 2" xfId="25619" xr:uid="{00000000-0005-0000-0000-0000BB3A0000}"/>
    <cellStyle name="Célula de Verificação 2 2 2 2 8 4" xfId="10835" xr:uid="{00000000-0005-0000-0000-0000BC3A0000}"/>
    <cellStyle name="Célula de Verificação 2 2 2 2 8 4 2" xfId="25620" xr:uid="{00000000-0005-0000-0000-0000BD3A0000}"/>
    <cellStyle name="Célula de Verificação 2 2 2 2 8 5" xfId="25617" xr:uid="{00000000-0005-0000-0000-0000BE3A0000}"/>
    <cellStyle name="Célula de Verificação 2 2 2 2 9" xfId="10836" xr:uid="{00000000-0005-0000-0000-0000BF3A0000}"/>
    <cellStyle name="Célula de Verificação 2 2 2 2 9 2" xfId="10837" xr:uid="{00000000-0005-0000-0000-0000C03A0000}"/>
    <cellStyle name="Célula de Verificação 2 2 2 2 9 2 2" xfId="25622" xr:uid="{00000000-0005-0000-0000-0000C13A0000}"/>
    <cellStyle name="Célula de Verificação 2 2 2 2 9 3" xfId="10838" xr:uid="{00000000-0005-0000-0000-0000C23A0000}"/>
    <cellStyle name="Célula de Verificação 2 2 2 2 9 3 2" xfId="25623" xr:uid="{00000000-0005-0000-0000-0000C33A0000}"/>
    <cellStyle name="Célula de Verificação 2 2 2 2 9 4" xfId="10839" xr:uid="{00000000-0005-0000-0000-0000C43A0000}"/>
    <cellStyle name="Célula de Verificação 2 2 2 2 9 4 2" xfId="25624" xr:uid="{00000000-0005-0000-0000-0000C53A0000}"/>
    <cellStyle name="Célula de Verificação 2 2 2 2 9 5" xfId="25621" xr:uid="{00000000-0005-0000-0000-0000C63A0000}"/>
    <cellStyle name="Célula de Verificação 2 2 2 3" xfId="10840" xr:uid="{00000000-0005-0000-0000-0000C73A0000}"/>
    <cellStyle name="Célula de Verificação 2 2 2 3 2" xfId="25625" xr:uid="{00000000-0005-0000-0000-0000C83A0000}"/>
    <cellStyle name="Célula de Verificação 2 2 2 4" xfId="10841" xr:uid="{00000000-0005-0000-0000-0000C93A0000}"/>
    <cellStyle name="Célula de Verificação 2 2 2 4 10" xfId="10842" xr:uid="{00000000-0005-0000-0000-0000CA3A0000}"/>
    <cellStyle name="Célula de Verificação 2 2 2 4 10 2" xfId="25627" xr:uid="{00000000-0005-0000-0000-0000CB3A0000}"/>
    <cellStyle name="Célula de Verificação 2 2 2 4 11" xfId="10843" xr:uid="{00000000-0005-0000-0000-0000CC3A0000}"/>
    <cellStyle name="Célula de Verificação 2 2 2 4 11 2" xfId="25628" xr:uid="{00000000-0005-0000-0000-0000CD3A0000}"/>
    <cellStyle name="Célula de Verificação 2 2 2 4 12" xfId="10844" xr:uid="{00000000-0005-0000-0000-0000CE3A0000}"/>
    <cellStyle name="Célula de Verificação 2 2 2 4 12 2" xfId="25629" xr:uid="{00000000-0005-0000-0000-0000CF3A0000}"/>
    <cellStyle name="Célula de Verificação 2 2 2 4 13" xfId="25626" xr:uid="{00000000-0005-0000-0000-0000D03A0000}"/>
    <cellStyle name="Célula de Verificação 2 2 2 4 2" xfId="10845" xr:uid="{00000000-0005-0000-0000-0000D13A0000}"/>
    <cellStyle name="Célula de Verificação 2 2 2 4 2 2" xfId="25630" xr:uid="{00000000-0005-0000-0000-0000D23A0000}"/>
    <cellStyle name="Célula de Verificação 2 2 2 4 3" xfId="10846" xr:uid="{00000000-0005-0000-0000-0000D33A0000}"/>
    <cellStyle name="Célula de Verificação 2 2 2 4 3 2" xfId="25631" xr:uid="{00000000-0005-0000-0000-0000D43A0000}"/>
    <cellStyle name="Célula de Verificação 2 2 2 4 4" xfId="10847" xr:uid="{00000000-0005-0000-0000-0000D53A0000}"/>
    <cellStyle name="Célula de Verificação 2 2 2 4 4 2" xfId="25632" xr:uid="{00000000-0005-0000-0000-0000D63A0000}"/>
    <cellStyle name="Célula de Verificação 2 2 2 4 5" xfId="10848" xr:uid="{00000000-0005-0000-0000-0000D73A0000}"/>
    <cellStyle name="Célula de Verificação 2 2 2 4 5 2" xfId="25633" xr:uid="{00000000-0005-0000-0000-0000D83A0000}"/>
    <cellStyle name="Célula de Verificação 2 2 2 4 6" xfId="10849" xr:uid="{00000000-0005-0000-0000-0000D93A0000}"/>
    <cellStyle name="Célula de Verificação 2 2 2 4 6 2" xfId="25634" xr:uid="{00000000-0005-0000-0000-0000DA3A0000}"/>
    <cellStyle name="Célula de Verificação 2 2 2 4 7" xfId="10850" xr:uid="{00000000-0005-0000-0000-0000DB3A0000}"/>
    <cellStyle name="Célula de Verificação 2 2 2 4 7 2" xfId="25635" xr:uid="{00000000-0005-0000-0000-0000DC3A0000}"/>
    <cellStyle name="Célula de Verificação 2 2 2 4 8" xfId="10851" xr:uid="{00000000-0005-0000-0000-0000DD3A0000}"/>
    <cellStyle name="Célula de Verificação 2 2 2 4 8 2" xfId="25636" xr:uid="{00000000-0005-0000-0000-0000DE3A0000}"/>
    <cellStyle name="Célula de Verificação 2 2 2 4 9" xfId="10852" xr:uid="{00000000-0005-0000-0000-0000DF3A0000}"/>
    <cellStyle name="Célula de Verificação 2 2 2 4 9 2" xfId="25637" xr:uid="{00000000-0005-0000-0000-0000E03A0000}"/>
    <cellStyle name="Célula de Verificação 2 2 2 5" xfId="10853" xr:uid="{00000000-0005-0000-0000-0000E13A0000}"/>
    <cellStyle name="Célula de Verificação 2 2 2 5 2" xfId="10854" xr:uid="{00000000-0005-0000-0000-0000E23A0000}"/>
    <cellStyle name="Célula de Verificação 2 2 2 5 2 2" xfId="25639" xr:uid="{00000000-0005-0000-0000-0000E33A0000}"/>
    <cellStyle name="Célula de Verificação 2 2 2 5 3" xfId="10855" xr:uid="{00000000-0005-0000-0000-0000E43A0000}"/>
    <cellStyle name="Célula de Verificação 2 2 2 5 3 2" xfId="25640" xr:uid="{00000000-0005-0000-0000-0000E53A0000}"/>
    <cellStyle name="Célula de Verificação 2 2 2 5 4" xfId="10856" xr:uid="{00000000-0005-0000-0000-0000E63A0000}"/>
    <cellStyle name="Célula de Verificação 2 2 2 5 4 2" xfId="25641" xr:uid="{00000000-0005-0000-0000-0000E73A0000}"/>
    <cellStyle name="Célula de Verificação 2 2 2 5 5" xfId="10857" xr:uid="{00000000-0005-0000-0000-0000E83A0000}"/>
    <cellStyle name="Célula de Verificação 2 2 2 5 5 2" xfId="25642" xr:uid="{00000000-0005-0000-0000-0000E93A0000}"/>
    <cellStyle name="Célula de Verificação 2 2 2 5 6" xfId="10858" xr:uid="{00000000-0005-0000-0000-0000EA3A0000}"/>
    <cellStyle name="Célula de Verificação 2 2 2 5 6 2" xfId="25643" xr:uid="{00000000-0005-0000-0000-0000EB3A0000}"/>
    <cellStyle name="Célula de Verificação 2 2 2 5 7" xfId="10859" xr:uid="{00000000-0005-0000-0000-0000EC3A0000}"/>
    <cellStyle name="Célula de Verificação 2 2 2 5 7 2" xfId="25644" xr:uid="{00000000-0005-0000-0000-0000ED3A0000}"/>
    <cellStyle name="Célula de Verificação 2 2 2 5 8" xfId="10860" xr:uid="{00000000-0005-0000-0000-0000EE3A0000}"/>
    <cellStyle name="Célula de Verificação 2 2 2 5 8 2" xfId="25645" xr:uid="{00000000-0005-0000-0000-0000EF3A0000}"/>
    <cellStyle name="Célula de Verificação 2 2 2 5 9" xfId="25638" xr:uid="{00000000-0005-0000-0000-0000F03A0000}"/>
    <cellStyle name="Célula de Verificação 2 2 2 6" xfId="10861" xr:uid="{00000000-0005-0000-0000-0000F13A0000}"/>
    <cellStyle name="Célula de Verificação 2 2 2 6 2" xfId="10862" xr:uid="{00000000-0005-0000-0000-0000F23A0000}"/>
    <cellStyle name="Célula de Verificação 2 2 2 6 2 2" xfId="25647" xr:uid="{00000000-0005-0000-0000-0000F33A0000}"/>
    <cellStyle name="Célula de Verificação 2 2 2 6 3" xfId="10863" xr:uid="{00000000-0005-0000-0000-0000F43A0000}"/>
    <cellStyle name="Célula de Verificação 2 2 2 6 3 2" xfId="25648" xr:uid="{00000000-0005-0000-0000-0000F53A0000}"/>
    <cellStyle name="Célula de Verificação 2 2 2 6 4" xfId="10864" xr:uid="{00000000-0005-0000-0000-0000F63A0000}"/>
    <cellStyle name="Célula de Verificação 2 2 2 6 4 2" xfId="25649" xr:uid="{00000000-0005-0000-0000-0000F73A0000}"/>
    <cellStyle name="Célula de Verificação 2 2 2 6 5" xfId="10865" xr:uid="{00000000-0005-0000-0000-0000F83A0000}"/>
    <cellStyle name="Célula de Verificação 2 2 2 6 5 2" xfId="25650" xr:uid="{00000000-0005-0000-0000-0000F93A0000}"/>
    <cellStyle name="Célula de Verificação 2 2 2 6 6" xfId="10866" xr:uid="{00000000-0005-0000-0000-0000FA3A0000}"/>
    <cellStyle name="Célula de Verificação 2 2 2 6 6 2" xfId="25651" xr:uid="{00000000-0005-0000-0000-0000FB3A0000}"/>
    <cellStyle name="Célula de Verificação 2 2 2 6 7" xfId="10867" xr:uid="{00000000-0005-0000-0000-0000FC3A0000}"/>
    <cellStyle name="Célula de Verificação 2 2 2 6 7 2" xfId="25652" xr:uid="{00000000-0005-0000-0000-0000FD3A0000}"/>
    <cellStyle name="Célula de Verificação 2 2 2 6 8" xfId="10868" xr:uid="{00000000-0005-0000-0000-0000FE3A0000}"/>
    <cellStyle name="Célula de Verificação 2 2 2 6 8 2" xfId="25653" xr:uid="{00000000-0005-0000-0000-0000FF3A0000}"/>
    <cellStyle name="Célula de Verificação 2 2 2 6 9" xfId="25646" xr:uid="{00000000-0005-0000-0000-0000003B0000}"/>
    <cellStyle name="Célula de Verificação 2 2 2 7" xfId="10869" xr:uid="{00000000-0005-0000-0000-0000013B0000}"/>
    <cellStyle name="Célula de Verificação 2 2 2 7 2" xfId="10870" xr:uid="{00000000-0005-0000-0000-0000023B0000}"/>
    <cellStyle name="Célula de Verificação 2 2 2 7 2 2" xfId="25655" xr:uid="{00000000-0005-0000-0000-0000033B0000}"/>
    <cellStyle name="Célula de Verificação 2 2 2 7 3" xfId="10871" xr:uid="{00000000-0005-0000-0000-0000043B0000}"/>
    <cellStyle name="Célula de Verificação 2 2 2 7 3 2" xfId="25656" xr:uid="{00000000-0005-0000-0000-0000053B0000}"/>
    <cellStyle name="Célula de Verificação 2 2 2 7 4" xfId="10872" xr:uid="{00000000-0005-0000-0000-0000063B0000}"/>
    <cellStyle name="Célula de Verificação 2 2 2 7 4 2" xfId="25657" xr:uid="{00000000-0005-0000-0000-0000073B0000}"/>
    <cellStyle name="Célula de Verificação 2 2 2 7 5" xfId="10873" xr:uid="{00000000-0005-0000-0000-0000083B0000}"/>
    <cellStyle name="Célula de Verificação 2 2 2 7 5 2" xfId="25658" xr:uid="{00000000-0005-0000-0000-0000093B0000}"/>
    <cellStyle name="Célula de Verificação 2 2 2 7 6" xfId="10874" xr:uid="{00000000-0005-0000-0000-00000A3B0000}"/>
    <cellStyle name="Célula de Verificação 2 2 2 7 6 2" xfId="25659" xr:uid="{00000000-0005-0000-0000-00000B3B0000}"/>
    <cellStyle name="Célula de Verificação 2 2 2 7 7" xfId="25654" xr:uid="{00000000-0005-0000-0000-00000C3B0000}"/>
    <cellStyle name="Célula de Verificação 2 2 2 8" xfId="10875" xr:uid="{00000000-0005-0000-0000-00000D3B0000}"/>
    <cellStyle name="Célula de Verificação 2 2 2 8 2" xfId="10876" xr:uid="{00000000-0005-0000-0000-00000E3B0000}"/>
    <cellStyle name="Célula de Verificação 2 2 2 8 2 2" xfId="25661" xr:uid="{00000000-0005-0000-0000-00000F3B0000}"/>
    <cellStyle name="Célula de Verificação 2 2 2 8 3" xfId="10877" xr:uid="{00000000-0005-0000-0000-0000103B0000}"/>
    <cellStyle name="Célula de Verificação 2 2 2 8 3 2" xfId="25662" xr:uid="{00000000-0005-0000-0000-0000113B0000}"/>
    <cellStyle name="Célula de Verificação 2 2 2 8 4" xfId="10878" xr:uid="{00000000-0005-0000-0000-0000123B0000}"/>
    <cellStyle name="Célula de Verificação 2 2 2 8 4 2" xfId="25663" xr:uid="{00000000-0005-0000-0000-0000133B0000}"/>
    <cellStyle name="Célula de Verificação 2 2 2 8 5" xfId="25660" xr:uid="{00000000-0005-0000-0000-0000143B0000}"/>
    <cellStyle name="Célula de Verificação 2 2 2 9" xfId="10879" xr:uid="{00000000-0005-0000-0000-0000153B0000}"/>
    <cellStyle name="Célula de Verificação 2 2 2 9 2" xfId="10880" xr:uid="{00000000-0005-0000-0000-0000163B0000}"/>
    <cellStyle name="Célula de Verificação 2 2 2 9 2 2" xfId="25665" xr:uid="{00000000-0005-0000-0000-0000173B0000}"/>
    <cellStyle name="Célula de Verificação 2 2 2 9 3" xfId="10881" xr:uid="{00000000-0005-0000-0000-0000183B0000}"/>
    <cellStyle name="Célula de Verificação 2 2 2 9 3 2" xfId="25666" xr:uid="{00000000-0005-0000-0000-0000193B0000}"/>
    <cellStyle name="Célula de Verificação 2 2 2 9 4" xfId="10882" xr:uid="{00000000-0005-0000-0000-00001A3B0000}"/>
    <cellStyle name="Célula de Verificação 2 2 2 9 4 2" xfId="25667" xr:uid="{00000000-0005-0000-0000-00001B3B0000}"/>
    <cellStyle name="Célula de Verificação 2 2 2 9 5" xfId="25664" xr:uid="{00000000-0005-0000-0000-00001C3B0000}"/>
    <cellStyle name="Célula de Verificação 2 2 3" xfId="10883" xr:uid="{00000000-0005-0000-0000-00001D3B0000}"/>
    <cellStyle name="Célula de Verificação 2 2 3 2" xfId="25668" xr:uid="{00000000-0005-0000-0000-00001E3B0000}"/>
    <cellStyle name="Célula de Verificação 2 2 4" xfId="10884" xr:uid="{00000000-0005-0000-0000-00001F3B0000}"/>
    <cellStyle name="Célula de Verificação 2 2 4 2" xfId="25669" xr:uid="{00000000-0005-0000-0000-0000203B0000}"/>
    <cellStyle name="Célula de Verificação 2 2 5" xfId="10885" xr:uid="{00000000-0005-0000-0000-0000213B0000}"/>
    <cellStyle name="Célula de Verificação 2 2 5 10" xfId="10886" xr:uid="{00000000-0005-0000-0000-0000223B0000}"/>
    <cellStyle name="Célula de Verificação 2 2 5 10 2" xfId="25671" xr:uid="{00000000-0005-0000-0000-0000233B0000}"/>
    <cellStyle name="Célula de Verificação 2 2 5 11" xfId="10887" xr:uid="{00000000-0005-0000-0000-0000243B0000}"/>
    <cellStyle name="Célula de Verificação 2 2 5 11 2" xfId="25672" xr:uid="{00000000-0005-0000-0000-0000253B0000}"/>
    <cellStyle name="Célula de Verificação 2 2 5 12" xfId="10888" xr:uid="{00000000-0005-0000-0000-0000263B0000}"/>
    <cellStyle name="Célula de Verificação 2 2 5 12 2" xfId="25673" xr:uid="{00000000-0005-0000-0000-0000273B0000}"/>
    <cellStyle name="Célula de Verificação 2 2 5 13" xfId="25670" xr:uid="{00000000-0005-0000-0000-0000283B0000}"/>
    <cellStyle name="Célula de Verificação 2 2 5 2" xfId="10889" xr:uid="{00000000-0005-0000-0000-0000293B0000}"/>
    <cellStyle name="Célula de Verificação 2 2 5 2 2" xfId="25674" xr:uid="{00000000-0005-0000-0000-00002A3B0000}"/>
    <cellStyle name="Célula de Verificação 2 2 5 3" xfId="10890" xr:uid="{00000000-0005-0000-0000-00002B3B0000}"/>
    <cellStyle name="Célula de Verificação 2 2 5 3 2" xfId="25675" xr:uid="{00000000-0005-0000-0000-00002C3B0000}"/>
    <cellStyle name="Célula de Verificação 2 2 5 4" xfId="10891" xr:uid="{00000000-0005-0000-0000-00002D3B0000}"/>
    <cellStyle name="Célula de Verificação 2 2 5 4 2" xfId="25676" xr:uid="{00000000-0005-0000-0000-00002E3B0000}"/>
    <cellStyle name="Célula de Verificação 2 2 5 5" xfId="10892" xr:uid="{00000000-0005-0000-0000-00002F3B0000}"/>
    <cellStyle name="Célula de Verificação 2 2 5 5 2" xfId="25677" xr:uid="{00000000-0005-0000-0000-0000303B0000}"/>
    <cellStyle name="Célula de Verificação 2 2 5 6" xfId="10893" xr:uid="{00000000-0005-0000-0000-0000313B0000}"/>
    <cellStyle name="Célula de Verificação 2 2 5 6 2" xfId="25678" xr:uid="{00000000-0005-0000-0000-0000323B0000}"/>
    <cellStyle name="Célula de Verificação 2 2 5 7" xfId="10894" xr:uid="{00000000-0005-0000-0000-0000333B0000}"/>
    <cellStyle name="Célula de Verificação 2 2 5 7 2" xfId="25679" xr:uid="{00000000-0005-0000-0000-0000343B0000}"/>
    <cellStyle name="Célula de Verificação 2 2 5 8" xfId="10895" xr:uid="{00000000-0005-0000-0000-0000353B0000}"/>
    <cellStyle name="Célula de Verificação 2 2 5 8 2" xfId="25680" xr:uid="{00000000-0005-0000-0000-0000363B0000}"/>
    <cellStyle name="Célula de Verificação 2 2 5 9" xfId="10896" xr:uid="{00000000-0005-0000-0000-0000373B0000}"/>
    <cellStyle name="Célula de Verificação 2 2 5 9 2" xfId="25681" xr:uid="{00000000-0005-0000-0000-0000383B0000}"/>
    <cellStyle name="Célula de Verificação 2 2 6" xfId="10897" xr:uid="{00000000-0005-0000-0000-0000393B0000}"/>
    <cellStyle name="Célula de Verificação 2 2 6 2" xfId="10898" xr:uid="{00000000-0005-0000-0000-00003A3B0000}"/>
    <cellStyle name="Célula de Verificação 2 2 6 2 2" xfId="25683" xr:uid="{00000000-0005-0000-0000-00003B3B0000}"/>
    <cellStyle name="Célula de Verificação 2 2 6 3" xfId="10899" xr:uid="{00000000-0005-0000-0000-00003C3B0000}"/>
    <cellStyle name="Célula de Verificação 2 2 6 3 2" xfId="25684" xr:uid="{00000000-0005-0000-0000-00003D3B0000}"/>
    <cellStyle name="Célula de Verificação 2 2 6 4" xfId="10900" xr:uid="{00000000-0005-0000-0000-00003E3B0000}"/>
    <cellStyle name="Célula de Verificação 2 2 6 4 2" xfId="25685" xr:uid="{00000000-0005-0000-0000-00003F3B0000}"/>
    <cellStyle name="Célula de Verificação 2 2 6 5" xfId="10901" xr:uid="{00000000-0005-0000-0000-0000403B0000}"/>
    <cellStyle name="Célula de Verificação 2 2 6 5 2" xfId="25686" xr:uid="{00000000-0005-0000-0000-0000413B0000}"/>
    <cellStyle name="Célula de Verificação 2 2 6 6" xfId="10902" xr:uid="{00000000-0005-0000-0000-0000423B0000}"/>
    <cellStyle name="Célula de Verificação 2 2 6 6 2" xfId="25687" xr:uid="{00000000-0005-0000-0000-0000433B0000}"/>
    <cellStyle name="Célula de Verificação 2 2 6 7" xfId="10903" xr:uid="{00000000-0005-0000-0000-0000443B0000}"/>
    <cellStyle name="Célula de Verificação 2 2 6 7 2" xfId="25688" xr:uid="{00000000-0005-0000-0000-0000453B0000}"/>
    <cellStyle name="Célula de Verificação 2 2 6 8" xfId="10904" xr:uid="{00000000-0005-0000-0000-0000463B0000}"/>
    <cellStyle name="Célula de Verificação 2 2 6 8 2" xfId="25689" xr:uid="{00000000-0005-0000-0000-0000473B0000}"/>
    <cellStyle name="Célula de Verificação 2 2 6 9" xfId="25682" xr:uid="{00000000-0005-0000-0000-0000483B0000}"/>
    <cellStyle name="Célula de Verificação 2 2 7" xfId="10905" xr:uid="{00000000-0005-0000-0000-0000493B0000}"/>
    <cellStyle name="Célula de Verificação 2 2 7 2" xfId="10906" xr:uid="{00000000-0005-0000-0000-00004A3B0000}"/>
    <cellStyle name="Célula de Verificação 2 2 7 2 2" xfId="25691" xr:uid="{00000000-0005-0000-0000-00004B3B0000}"/>
    <cellStyle name="Célula de Verificação 2 2 7 3" xfId="10907" xr:uid="{00000000-0005-0000-0000-00004C3B0000}"/>
    <cellStyle name="Célula de Verificação 2 2 7 3 2" xfId="25692" xr:uid="{00000000-0005-0000-0000-00004D3B0000}"/>
    <cellStyle name="Célula de Verificação 2 2 7 4" xfId="10908" xr:uid="{00000000-0005-0000-0000-00004E3B0000}"/>
    <cellStyle name="Célula de Verificação 2 2 7 4 2" xfId="25693" xr:uid="{00000000-0005-0000-0000-00004F3B0000}"/>
    <cellStyle name="Célula de Verificação 2 2 7 5" xfId="10909" xr:uid="{00000000-0005-0000-0000-0000503B0000}"/>
    <cellStyle name="Célula de Verificação 2 2 7 5 2" xfId="25694" xr:uid="{00000000-0005-0000-0000-0000513B0000}"/>
    <cellStyle name="Célula de Verificação 2 2 7 6" xfId="10910" xr:uid="{00000000-0005-0000-0000-0000523B0000}"/>
    <cellStyle name="Célula de Verificação 2 2 7 6 2" xfId="25695" xr:uid="{00000000-0005-0000-0000-0000533B0000}"/>
    <cellStyle name="Célula de Verificação 2 2 7 7" xfId="10911" xr:uid="{00000000-0005-0000-0000-0000543B0000}"/>
    <cellStyle name="Célula de Verificação 2 2 7 7 2" xfId="25696" xr:uid="{00000000-0005-0000-0000-0000553B0000}"/>
    <cellStyle name="Célula de Verificação 2 2 7 8" xfId="10912" xr:uid="{00000000-0005-0000-0000-0000563B0000}"/>
    <cellStyle name="Célula de Verificação 2 2 7 8 2" xfId="25697" xr:uid="{00000000-0005-0000-0000-0000573B0000}"/>
    <cellStyle name="Célula de Verificação 2 2 7 9" xfId="25690" xr:uid="{00000000-0005-0000-0000-0000583B0000}"/>
    <cellStyle name="Célula de Verificação 2 2 8" xfId="10913" xr:uid="{00000000-0005-0000-0000-0000593B0000}"/>
    <cellStyle name="Célula de Verificação 2 2 8 2" xfId="10914" xr:uid="{00000000-0005-0000-0000-00005A3B0000}"/>
    <cellStyle name="Célula de Verificação 2 2 8 2 2" xfId="25699" xr:uid="{00000000-0005-0000-0000-00005B3B0000}"/>
    <cellStyle name="Célula de Verificação 2 2 8 3" xfId="10915" xr:uid="{00000000-0005-0000-0000-00005C3B0000}"/>
    <cellStyle name="Célula de Verificação 2 2 8 3 2" xfId="25700" xr:uid="{00000000-0005-0000-0000-00005D3B0000}"/>
    <cellStyle name="Célula de Verificação 2 2 8 4" xfId="10916" xr:uid="{00000000-0005-0000-0000-00005E3B0000}"/>
    <cellStyle name="Célula de Verificação 2 2 8 4 2" xfId="25701" xr:uid="{00000000-0005-0000-0000-00005F3B0000}"/>
    <cellStyle name="Célula de Verificação 2 2 8 5" xfId="10917" xr:uid="{00000000-0005-0000-0000-0000603B0000}"/>
    <cellStyle name="Célula de Verificação 2 2 8 5 2" xfId="25702" xr:uid="{00000000-0005-0000-0000-0000613B0000}"/>
    <cellStyle name="Célula de Verificação 2 2 8 6" xfId="10918" xr:uid="{00000000-0005-0000-0000-0000623B0000}"/>
    <cellStyle name="Célula de Verificação 2 2 8 6 2" xfId="25703" xr:uid="{00000000-0005-0000-0000-0000633B0000}"/>
    <cellStyle name="Célula de Verificação 2 2 8 7" xfId="25698" xr:uid="{00000000-0005-0000-0000-0000643B0000}"/>
    <cellStyle name="Célula de Verificação 2 2 9" xfId="10919" xr:uid="{00000000-0005-0000-0000-0000653B0000}"/>
    <cellStyle name="Célula de Verificação 2 2 9 2" xfId="10920" xr:uid="{00000000-0005-0000-0000-0000663B0000}"/>
    <cellStyle name="Célula de Verificação 2 2 9 2 2" xfId="25705" xr:uid="{00000000-0005-0000-0000-0000673B0000}"/>
    <cellStyle name="Célula de Verificação 2 2 9 3" xfId="10921" xr:uid="{00000000-0005-0000-0000-0000683B0000}"/>
    <cellStyle name="Célula de Verificação 2 2 9 3 2" xfId="25706" xr:uid="{00000000-0005-0000-0000-0000693B0000}"/>
    <cellStyle name="Célula de Verificação 2 2 9 4" xfId="10922" xr:uid="{00000000-0005-0000-0000-00006A3B0000}"/>
    <cellStyle name="Célula de Verificação 2 2 9 4 2" xfId="25707" xr:uid="{00000000-0005-0000-0000-00006B3B0000}"/>
    <cellStyle name="Célula de Verificação 2 2 9 5" xfId="25704" xr:uid="{00000000-0005-0000-0000-00006C3B0000}"/>
    <cellStyle name="Célula de Verificação 2 20" xfId="37523" xr:uid="{00000000-0005-0000-0000-00006D3B0000}"/>
    <cellStyle name="Célula de Verificação 2 21" xfId="3104" xr:uid="{00000000-0005-0000-0000-00006E3B0000}"/>
    <cellStyle name="Célula de Verificação 2 3" xfId="10923" xr:uid="{00000000-0005-0000-0000-00006F3B0000}"/>
    <cellStyle name="Célula de Verificação 2 3 2" xfId="10924" xr:uid="{00000000-0005-0000-0000-0000703B0000}"/>
    <cellStyle name="Célula de Verificação 2 3 2 2" xfId="25709" xr:uid="{00000000-0005-0000-0000-0000713B0000}"/>
    <cellStyle name="Célula de Verificação 2 3 3" xfId="10925" xr:uid="{00000000-0005-0000-0000-0000723B0000}"/>
    <cellStyle name="Célula de Verificação 2 3 3 2" xfId="25710" xr:uid="{00000000-0005-0000-0000-0000733B0000}"/>
    <cellStyle name="Célula de Verificação 2 3 4" xfId="25708" xr:uid="{00000000-0005-0000-0000-0000743B0000}"/>
    <cellStyle name="Célula de Verificação 2 4" xfId="10926" xr:uid="{00000000-0005-0000-0000-0000753B0000}"/>
    <cellStyle name="Célula de Verificação 2 4 2" xfId="35354" xr:uid="{00000000-0005-0000-0000-0000763B0000}"/>
    <cellStyle name="Célula de Verificação 2 4 3" xfId="25711" xr:uid="{00000000-0005-0000-0000-0000773B0000}"/>
    <cellStyle name="Célula de Verificação 2 5" xfId="10927" xr:uid="{00000000-0005-0000-0000-0000783B0000}"/>
    <cellStyle name="Célula de Verificação 2 5 10" xfId="10928" xr:uid="{00000000-0005-0000-0000-0000793B0000}"/>
    <cellStyle name="Célula de Verificação 2 5 10 2" xfId="25713" xr:uid="{00000000-0005-0000-0000-00007A3B0000}"/>
    <cellStyle name="Célula de Verificação 2 5 11" xfId="10929" xr:uid="{00000000-0005-0000-0000-00007B3B0000}"/>
    <cellStyle name="Célula de Verificação 2 5 11 2" xfId="25714" xr:uid="{00000000-0005-0000-0000-00007C3B0000}"/>
    <cellStyle name="Célula de Verificação 2 5 12" xfId="10930" xr:uid="{00000000-0005-0000-0000-00007D3B0000}"/>
    <cellStyle name="Célula de Verificação 2 5 12 2" xfId="25715" xr:uid="{00000000-0005-0000-0000-00007E3B0000}"/>
    <cellStyle name="Célula de Verificação 2 5 13" xfId="25712" xr:uid="{00000000-0005-0000-0000-00007F3B0000}"/>
    <cellStyle name="Célula de Verificação 2 5 2" xfId="10931" xr:uid="{00000000-0005-0000-0000-0000803B0000}"/>
    <cellStyle name="Célula de Verificação 2 5 2 2" xfId="25716" xr:uid="{00000000-0005-0000-0000-0000813B0000}"/>
    <cellStyle name="Célula de Verificação 2 5 3" xfId="10932" xr:uid="{00000000-0005-0000-0000-0000823B0000}"/>
    <cellStyle name="Célula de Verificação 2 5 3 2" xfId="25717" xr:uid="{00000000-0005-0000-0000-0000833B0000}"/>
    <cellStyle name="Célula de Verificação 2 5 4" xfId="10933" xr:uid="{00000000-0005-0000-0000-0000843B0000}"/>
    <cellStyle name="Célula de Verificação 2 5 4 2" xfId="25718" xr:uid="{00000000-0005-0000-0000-0000853B0000}"/>
    <cellStyle name="Célula de Verificação 2 5 5" xfId="10934" xr:uid="{00000000-0005-0000-0000-0000863B0000}"/>
    <cellStyle name="Célula de Verificação 2 5 5 2" xfId="25719" xr:uid="{00000000-0005-0000-0000-0000873B0000}"/>
    <cellStyle name="Célula de Verificação 2 5 6" xfId="10935" xr:uid="{00000000-0005-0000-0000-0000883B0000}"/>
    <cellStyle name="Célula de Verificação 2 5 6 2" xfId="25720" xr:uid="{00000000-0005-0000-0000-0000893B0000}"/>
    <cellStyle name="Célula de Verificação 2 5 7" xfId="10936" xr:uid="{00000000-0005-0000-0000-00008A3B0000}"/>
    <cellStyle name="Célula de Verificação 2 5 7 2" xfId="25721" xr:uid="{00000000-0005-0000-0000-00008B3B0000}"/>
    <cellStyle name="Célula de Verificação 2 5 8" xfId="10937" xr:uid="{00000000-0005-0000-0000-00008C3B0000}"/>
    <cellStyle name="Célula de Verificação 2 5 8 2" xfId="25722" xr:uid="{00000000-0005-0000-0000-00008D3B0000}"/>
    <cellStyle name="Célula de Verificação 2 5 9" xfId="10938" xr:uid="{00000000-0005-0000-0000-00008E3B0000}"/>
    <cellStyle name="Célula de Verificação 2 5 9 2" xfId="25723" xr:uid="{00000000-0005-0000-0000-00008F3B0000}"/>
    <cellStyle name="Célula de Verificação 2 6" xfId="10939" xr:uid="{00000000-0005-0000-0000-0000903B0000}"/>
    <cellStyle name="Célula de Verificação 2 6 2" xfId="10940" xr:uid="{00000000-0005-0000-0000-0000913B0000}"/>
    <cellStyle name="Célula de Verificação 2 6 2 2" xfId="25725" xr:uid="{00000000-0005-0000-0000-0000923B0000}"/>
    <cellStyle name="Célula de Verificação 2 6 3" xfId="10941" xr:uid="{00000000-0005-0000-0000-0000933B0000}"/>
    <cellStyle name="Célula de Verificação 2 6 3 2" xfId="25726" xr:uid="{00000000-0005-0000-0000-0000943B0000}"/>
    <cellStyle name="Célula de Verificação 2 6 4" xfId="10942" xr:uid="{00000000-0005-0000-0000-0000953B0000}"/>
    <cellStyle name="Célula de Verificação 2 6 4 2" xfId="25727" xr:uid="{00000000-0005-0000-0000-0000963B0000}"/>
    <cellStyle name="Célula de Verificação 2 6 5" xfId="10943" xr:uid="{00000000-0005-0000-0000-0000973B0000}"/>
    <cellStyle name="Célula de Verificação 2 6 5 2" xfId="25728" xr:uid="{00000000-0005-0000-0000-0000983B0000}"/>
    <cellStyle name="Célula de Verificação 2 6 6" xfId="10944" xr:uid="{00000000-0005-0000-0000-0000993B0000}"/>
    <cellStyle name="Célula de Verificação 2 6 6 2" xfId="25729" xr:uid="{00000000-0005-0000-0000-00009A3B0000}"/>
    <cellStyle name="Célula de Verificação 2 6 7" xfId="10945" xr:uid="{00000000-0005-0000-0000-00009B3B0000}"/>
    <cellStyle name="Célula de Verificação 2 6 7 2" xfId="25730" xr:uid="{00000000-0005-0000-0000-00009C3B0000}"/>
    <cellStyle name="Célula de Verificação 2 6 8" xfId="10946" xr:uid="{00000000-0005-0000-0000-00009D3B0000}"/>
    <cellStyle name="Célula de Verificação 2 6 8 2" xfId="25731" xr:uid="{00000000-0005-0000-0000-00009E3B0000}"/>
    <cellStyle name="Célula de Verificação 2 6 9" xfId="25724" xr:uid="{00000000-0005-0000-0000-00009F3B0000}"/>
    <cellStyle name="Célula de Verificação 2 7" xfId="10947" xr:uid="{00000000-0005-0000-0000-0000A03B0000}"/>
    <cellStyle name="Célula de Verificação 2 7 2" xfId="10948" xr:uid="{00000000-0005-0000-0000-0000A13B0000}"/>
    <cellStyle name="Célula de Verificação 2 7 2 2" xfId="25733" xr:uid="{00000000-0005-0000-0000-0000A23B0000}"/>
    <cellStyle name="Célula de Verificação 2 7 3" xfId="10949" xr:uid="{00000000-0005-0000-0000-0000A33B0000}"/>
    <cellStyle name="Célula de Verificação 2 7 3 2" xfId="25734" xr:uid="{00000000-0005-0000-0000-0000A43B0000}"/>
    <cellStyle name="Célula de Verificação 2 7 4" xfId="10950" xr:uid="{00000000-0005-0000-0000-0000A53B0000}"/>
    <cellStyle name="Célula de Verificação 2 7 4 2" xfId="25735" xr:uid="{00000000-0005-0000-0000-0000A63B0000}"/>
    <cellStyle name="Célula de Verificação 2 7 5" xfId="10951" xr:uid="{00000000-0005-0000-0000-0000A73B0000}"/>
    <cellStyle name="Célula de Verificação 2 7 5 2" xfId="25736" xr:uid="{00000000-0005-0000-0000-0000A83B0000}"/>
    <cellStyle name="Célula de Verificação 2 7 6" xfId="10952" xr:uid="{00000000-0005-0000-0000-0000A93B0000}"/>
    <cellStyle name="Célula de Verificação 2 7 6 2" xfId="25737" xr:uid="{00000000-0005-0000-0000-0000AA3B0000}"/>
    <cellStyle name="Célula de Verificação 2 7 7" xfId="10953" xr:uid="{00000000-0005-0000-0000-0000AB3B0000}"/>
    <cellStyle name="Célula de Verificação 2 7 7 2" xfId="25738" xr:uid="{00000000-0005-0000-0000-0000AC3B0000}"/>
    <cellStyle name="Célula de Verificação 2 7 8" xfId="10954" xr:uid="{00000000-0005-0000-0000-0000AD3B0000}"/>
    <cellStyle name="Célula de Verificação 2 7 8 2" xfId="25739" xr:uid="{00000000-0005-0000-0000-0000AE3B0000}"/>
    <cellStyle name="Célula de Verificação 2 7 9" xfId="25732" xr:uid="{00000000-0005-0000-0000-0000AF3B0000}"/>
    <cellStyle name="Célula de Verificação 2 8" xfId="10955" xr:uid="{00000000-0005-0000-0000-0000B03B0000}"/>
    <cellStyle name="Célula de Verificação 2 8 2" xfId="10956" xr:uid="{00000000-0005-0000-0000-0000B13B0000}"/>
    <cellStyle name="Célula de Verificação 2 8 2 2" xfId="25741" xr:uid="{00000000-0005-0000-0000-0000B23B0000}"/>
    <cellStyle name="Célula de Verificação 2 8 3" xfId="10957" xr:uid="{00000000-0005-0000-0000-0000B33B0000}"/>
    <cellStyle name="Célula de Verificação 2 8 3 2" xfId="25742" xr:uid="{00000000-0005-0000-0000-0000B43B0000}"/>
    <cellStyle name="Célula de Verificação 2 8 4" xfId="10958" xr:uid="{00000000-0005-0000-0000-0000B53B0000}"/>
    <cellStyle name="Célula de Verificação 2 8 4 2" xfId="25743" xr:uid="{00000000-0005-0000-0000-0000B63B0000}"/>
    <cellStyle name="Célula de Verificação 2 8 5" xfId="10959" xr:uid="{00000000-0005-0000-0000-0000B73B0000}"/>
    <cellStyle name="Célula de Verificação 2 8 5 2" xfId="25744" xr:uid="{00000000-0005-0000-0000-0000B83B0000}"/>
    <cellStyle name="Célula de Verificação 2 8 6" xfId="10960" xr:uid="{00000000-0005-0000-0000-0000B93B0000}"/>
    <cellStyle name="Célula de Verificação 2 8 6 2" xfId="25745" xr:uid="{00000000-0005-0000-0000-0000BA3B0000}"/>
    <cellStyle name="Célula de Verificação 2 8 7" xfId="25740" xr:uid="{00000000-0005-0000-0000-0000BB3B0000}"/>
    <cellStyle name="Célula de Verificação 2 9" xfId="10961" xr:uid="{00000000-0005-0000-0000-0000BC3B0000}"/>
    <cellStyle name="Célula de Verificação 2 9 2" xfId="10962" xr:uid="{00000000-0005-0000-0000-0000BD3B0000}"/>
    <cellStyle name="Célula de Verificação 2 9 2 2" xfId="25747" xr:uid="{00000000-0005-0000-0000-0000BE3B0000}"/>
    <cellStyle name="Célula de Verificação 2 9 3" xfId="10963" xr:uid="{00000000-0005-0000-0000-0000BF3B0000}"/>
    <cellStyle name="Célula de Verificação 2 9 3 2" xfId="25748" xr:uid="{00000000-0005-0000-0000-0000C03B0000}"/>
    <cellStyle name="Célula de Verificação 2 9 4" xfId="10964" xr:uid="{00000000-0005-0000-0000-0000C13B0000}"/>
    <cellStyle name="Célula de Verificação 2 9 4 2" xfId="25749" xr:uid="{00000000-0005-0000-0000-0000C23B0000}"/>
    <cellStyle name="Célula de Verificação 2 9 5" xfId="25746" xr:uid="{00000000-0005-0000-0000-0000C33B0000}"/>
    <cellStyle name="Célula de Verificação 20" xfId="2616" xr:uid="{00000000-0005-0000-0000-0000C43B0000}"/>
    <cellStyle name="Célula de Verificação 20 2" xfId="25750" xr:uid="{00000000-0005-0000-0000-0000C53B0000}"/>
    <cellStyle name="Célula de Verificação 20 3" xfId="10965" xr:uid="{00000000-0005-0000-0000-0000C63B0000}"/>
    <cellStyle name="Célula de Verificação 21" xfId="2617" xr:uid="{00000000-0005-0000-0000-0000C73B0000}"/>
    <cellStyle name="Célula de Verificação 21 2" xfId="25751" xr:uid="{00000000-0005-0000-0000-0000C83B0000}"/>
    <cellStyle name="Célula de Verificação 21 3" xfId="10966" xr:uid="{00000000-0005-0000-0000-0000C93B0000}"/>
    <cellStyle name="Célula de Verificação 22" xfId="2618" xr:uid="{00000000-0005-0000-0000-0000CA3B0000}"/>
    <cellStyle name="Célula de Verificação 22 2" xfId="25752" xr:uid="{00000000-0005-0000-0000-0000CB3B0000}"/>
    <cellStyle name="Célula de Verificação 22 3" xfId="10967" xr:uid="{00000000-0005-0000-0000-0000CC3B0000}"/>
    <cellStyle name="Célula de Verificação 23" xfId="2619" xr:uid="{00000000-0005-0000-0000-0000CD3B0000}"/>
    <cellStyle name="Célula de Verificação 23 2" xfId="25753" xr:uid="{00000000-0005-0000-0000-0000CE3B0000}"/>
    <cellStyle name="Célula de Verificação 23 3" xfId="10968" xr:uid="{00000000-0005-0000-0000-0000CF3B0000}"/>
    <cellStyle name="Célula de Verificação 24" xfId="2620" xr:uid="{00000000-0005-0000-0000-0000D03B0000}"/>
    <cellStyle name="Célula de Verificação 24 2" xfId="25754" xr:uid="{00000000-0005-0000-0000-0000D13B0000}"/>
    <cellStyle name="Célula de Verificação 24 3" xfId="10969" xr:uid="{00000000-0005-0000-0000-0000D23B0000}"/>
    <cellStyle name="Célula de Verificação 25" xfId="2621" xr:uid="{00000000-0005-0000-0000-0000D33B0000}"/>
    <cellStyle name="Célula de Verificação 25 2" xfId="25755" xr:uid="{00000000-0005-0000-0000-0000D43B0000}"/>
    <cellStyle name="Célula de Verificação 25 3" xfId="10970" xr:uid="{00000000-0005-0000-0000-0000D53B0000}"/>
    <cellStyle name="Célula de Verificação 26" xfId="2622" xr:uid="{00000000-0005-0000-0000-0000D63B0000}"/>
    <cellStyle name="Célula de Verificação 26 2" xfId="25756" xr:uid="{00000000-0005-0000-0000-0000D73B0000}"/>
    <cellStyle name="Célula de Verificação 26 3" xfId="10971" xr:uid="{00000000-0005-0000-0000-0000D83B0000}"/>
    <cellStyle name="Célula de Verificação 27" xfId="2623" xr:uid="{00000000-0005-0000-0000-0000D93B0000}"/>
    <cellStyle name="Célula de Verificação 27 2" xfId="25757" xr:uid="{00000000-0005-0000-0000-0000DA3B0000}"/>
    <cellStyle name="Célula de Verificação 27 3" xfId="10972" xr:uid="{00000000-0005-0000-0000-0000DB3B0000}"/>
    <cellStyle name="Célula de Verificação 28" xfId="2624" xr:uid="{00000000-0005-0000-0000-0000DC3B0000}"/>
    <cellStyle name="Célula de Verificação 28 2" xfId="25758" xr:uid="{00000000-0005-0000-0000-0000DD3B0000}"/>
    <cellStyle name="Célula de Verificação 28 3" xfId="10973" xr:uid="{00000000-0005-0000-0000-0000DE3B0000}"/>
    <cellStyle name="Célula de Verificação 29" xfId="2625" xr:uid="{00000000-0005-0000-0000-0000DF3B0000}"/>
    <cellStyle name="Célula de Verificação 29 2" xfId="25759" xr:uid="{00000000-0005-0000-0000-0000E03B0000}"/>
    <cellStyle name="Célula de Verificação 29 3" xfId="10974" xr:uid="{00000000-0005-0000-0000-0000E13B0000}"/>
    <cellStyle name="Célula de Verificação 3" xfId="710" xr:uid="{00000000-0005-0000-0000-0000E23B0000}"/>
    <cellStyle name="Célula de Verificação 3 2" xfId="10975" xr:uid="{00000000-0005-0000-0000-0000E33B0000}"/>
    <cellStyle name="Célula de Verificação 3 2 2" xfId="25761" xr:uid="{00000000-0005-0000-0000-0000E43B0000}"/>
    <cellStyle name="Célula de Verificação 3 3" xfId="10976" xr:uid="{00000000-0005-0000-0000-0000E53B0000}"/>
    <cellStyle name="Célula de Verificação 3 3 2" xfId="35355" xr:uid="{00000000-0005-0000-0000-0000E63B0000}"/>
    <cellStyle name="Célula de Verificação 3 3 3" xfId="25762" xr:uid="{00000000-0005-0000-0000-0000E73B0000}"/>
    <cellStyle name="Célula de Verificação 3 4" xfId="25760" xr:uid="{00000000-0005-0000-0000-0000E83B0000}"/>
    <cellStyle name="Célula de Verificação 3 5" xfId="37524" xr:uid="{00000000-0005-0000-0000-0000E93B0000}"/>
    <cellStyle name="Célula de Verificação 3 6" xfId="3105" xr:uid="{00000000-0005-0000-0000-0000EA3B0000}"/>
    <cellStyle name="Célula de Verificação 3 7" xfId="44677" xr:uid="{46BBE64C-CAC0-43D1-B19B-F5E8C79A259F}"/>
    <cellStyle name="Célula de Verificação 30" xfId="10977" xr:uid="{00000000-0005-0000-0000-0000EB3B0000}"/>
    <cellStyle name="Célula de Verificação 30 2" xfId="25763" xr:uid="{00000000-0005-0000-0000-0000EC3B0000}"/>
    <cellStyle name="Célula de Verificação 31" xfId="35182" xr:uid="{00000000-0005-0000-0000-0000ED3B0000}"/>
    <cellStyle name="Célula de Verificação 32" xfId="25484" xr:uid="{00000000-0005-0000-0000-0000EE3B0000}"/>
    <cellStyle name="Célula de Verificação 33" xfId="36375" xr:uid="{00000000-0005-0000-0000-0000EF3B0000}"/>
    <cellStyle name="Célula de Verificação 34" xfId="43707" xr:uid="{57D3EFCC-B42B-47E5-B1EF-565153F83592}"/>
    <cellStyle name="Célula de Verificação 4" xfId="711" xr:uid="{00000000-0005-0000-0000-0000F03B0000}"/>
    <cellStyle name="Célula de Verificação 4 2" xfId="10978" xr:uid="{00000000-0005-0000-0000-0000F13B0000}"/>
    <cellStyle name="Célula de Verificação 4 2 2" xfId="25765" xr:uid="{00000000-0005-0000-0000-0000F23B0000}"/>
    <cellStyle name="Célula de Verificação 4 3" xfId="10979" xr:uid="{00000000-0005-0000-0000-0000F33B0000}"/>
    <cellStyle name="Célula de Verificação 4 3 2" xfId="35356" xr:uid="{00000000-0005-0000-0000-0000F43B0000}"/>
    <cellStyle name="Célula de Verificação 4 3 3" xfId="25766" xr:uid="{00000000-0005-0000-0000-0000F53B0000}"/>
    <cellStyle name="Célula de Verificação 4 4" xfId="25764" xr:uid="{00000000-0005-0000-0000-0000F63B0000}"/>
    <cellStyle name="Célula de Verificação 4 5" xfId="37525" xr:uid="{00000000-0005-0000-0000-0000F73B0000}"/>
    <cellStyle name="Célula de Verificação 4 6" xfId="3192" xr:uid="{00000000-0005-0000-0000-0000F83B0000}"/>
    <cellStyle name="Célula de Verificação 4 7" xfId="44644" xr:uid="{E6A59F99-F8C9-4C00-9722-DFAB17FB966D}"/>
    <cellStyle name="Célula de Verificação 5" xfId="712" xr:uid="{00000000-0005-0000-0000-0000F93B0000}"/>
    <cellStyle name="Célula de Verificação 5 2" xfId="10980" xr:uid="{00000000-0005-0000-0000-0000FA3B0000}"/>
    <cellStyle name="Célula de Verificação 5 2 2" xfId="25768" xr:uid="{00000000-0005-0000-0000-0000FB3B0000}"/>
    <cellStyle name="Célula de Verificação 5 2 3" xfId="37526" xr:uid="{00000000-0005-0000-0000-0000FC3B0000}"/>
    <cellStyle name="Célula de Verificação 5 3" xfId="10981" xr:uid="{00000000-0005-0000-0000-0000FD3B0000}"/>
    <cellStyle name="Célula de Verificação 5 3 2" xfId="35357" xr:uid="{00000000-0005-0000-0000-0000FE3B0000}"/>
    <cellStyle name="Célula de Verificação 5 3 3" xfId="25769" xr:uid="{00000000-0005-0000-0000-0000FF3B0000}"/>
    <cellStyle name="Célula de Verificação 5 4" xfId="25767" xr:uid="{00000000-0005-0000-0000-0000003C0000}"/>
    <cellStyle name="Célula de Verificação 5 5" xfId="3103" xr:uid="{00000000-0005-0000-0000-0000013C0000}"/>
    <cellStyle name="Célula de Verificação 6" xfId="713" xr:uid="{00000000-0005-0000-0000-0000023C0000}"/>
    <cellStyle name="Célula de Verificação 6 2" xfId="35358" xr:uid="{00000000-0005-0000-0000-0000033C0000}"/>
    <cellStyle name="Célula de Verificação 6 2 2" xfId="37527" xr:uid="{00000000-0005-0000-0000-0000043C0000}"/>
    <cellStyle name="Célula de Verificação 6 3" xfId="35359" xr:uid="{00000000-0005-0000-0000-0000053C0000}"/>
    <cellStyle name="Célula de Verificação 6 3 2" xfId="35360" xr:uid="{00000000-0005-0000-0000-0000063C0000}"/>
    <cellStyle name="Célula de Verificação 6 4" xfId="25770" xr:uid="{00000000-0005-0000-0000-0000073C0000}"/>
    <cellStyle name="Célula de Verificação 7" xfId="714" xr:uid="{00000000-0005-0000-0000-0000083C0000}"/>
    <cellStyle name="Célula de Verificação 7 2" xfId="35361" xr:uid="{00000000-0005-0000-0000-0000093C0000}"/>
    <cellStyle name="Célula de Verificação 7 2 2" xfId="37528" xr:uid="{00000000-0005-0000-0000-00000A3C0000}"/>
    <cellStyle name="Célula de Verificação 7 3" xfId="35362" xr:uid="{00000000-0005-0000-0000-00000B3C0000}"/>
    <cellStyle name="Célula de Verificação 7 3 2" xfId="35363" xr:uid="{00000000-0005-0000-0000-00000C3C0000}"/>
    <cellStyle name="Célula de Verificação 7 4" xfId="25771" xr:uid="{00000000-0005-0000-0000-00000D3C0000}"/>
    <cellStyle name="Célula de Verificação 8" xfId="715" xr:uid="{00000000-0005-0000-0000-00000E3C0000}"/>
    <cellStyle name="Célula de Verificação 8 2" xfId="35364" xr:uid="{00000000-0005-0000-0000-00000F3C0000}"/>
    <cellStyle name="Célula de Verificação 8 2 2" xfId="37529" xr:uid="{00000000-0005-0000-0000-0000103C0000}"/>
    <cellStyle name="Célula de Verificação 8 3" xfId="35365" xr:uid="{00000000-0005-0000-0000-0000113C0000}"/>
    <cellStyle name="Célula de Verificação 8 3 2" xfId="35366" xr:uid="{00000000-0005-0000-0000-0000123C0000}"/>
    <cellStyle name="Célula de Verificação 8 4" xfId="25772" xr:uid="{00000000-0005-0000-0000-0000133C0000}"/>
    <cellStyle name="Célula de Verificação 9" xfId="716" xr:uid="{00000000-0005-0000-0000-0000143C0000}"/>
    <cellStyle name="Célula de Verificação 9 2" xfId="10982" xr:uid="{00000000-0005-0000-0000-0000153C0000}"/>
    <cellStyle name="Célula de Verificação 9 2 2" xfId="10983" xr:uid="{00000000-0005-0000-0000-0000163C0000}"/>
    <cellStyle name="Célula de Verificação 9 2 2 2" xfId="25775" xr:uid="{00000000-0005-0000-0000-0000173C0000}"/>
    <cellStyle name="Célula de Verificação 9 2 3" xfId="25774" xr:uid="{00000000-0005-0000-0000-0000183C0000}"/>
    <cellStyle name="Célula de Verificação 9 3" xfId="10984" xr:uid="{00000000-0005-0000-0000-0000193C0000}"/>
    <cellStyle name="Célula de Verificação 9 3 2" xfId="35367" xr:uid="{00000000-0005-0000-0000-00001A3C0000}"/>
    <cellStyle name="Célula de Verificação 9 3 3" xfId="25776" xr:uid="{00000000-0005-0000-0000-00001B3C0000}"/>
    <cellStyle name="Célula de Verificação 9 4" xfId="25773" xr:uid="{00000000-0005-0000-0000-00001C3C0000}"/>
    <cellStyle name="Célula Vinculada 10" xfId="717" xr:uid="{00000000-0005-0000-0000-00001D3C0000}"/>
    <cellStyle name="Célula Vinculada 10 2" xfId="10985" xr:uid="{00000000-0005-0000-0000-00001E3C0000}"/>
    <cellStyle name="Célula Vinculada 10 2 2" xfId="25779" xr:uid="{00000000-0005-0000-0000-00001F3C0000}"/>
    <cellStyle name="Célula Vinculada 10 3" xfId="10986" xr:uid="{00000000-0005-0000-0000-0000203C0000}"/>
    <cellStyle name="Célula Vinculada 10 3 2" xfId="25780" xr:uid="{00000000-0005-0000-0000-0000213C0000}"/>
    <cellStyle name="Célula Vinculada 10 4" xfId="25778" xr:uid="{00000000-0005-0000-0000-0000223C0000}"/>
    <cellStyle name="Célula Vinculada 11" xfId="718" xr:uid="{00000000-0005-0000-0000-0000233C0000}"/>
    <cellStyle name="Célula Vinculada 11 2" xfId="10987" xr:uid="{00000000-0005-0000-0000-0000243C0000}"/>
    <cellStyle name="Célula Vinculada 11 2 2" xfId="25782" xr:uid="{00000000-0005-0000-0000-0000253C0000}"/>
    <cellStyle name="Célula Vinculada 11 3" xfId="10988" xr:uid="{00000000-0005-0000-0000-0000263C0000}"/>
    <cellStyle name="Célula Vinculada 11 3 2" xfId="25783" xr:uid="{00000000-0005-0000-0000-0000273C0000}"/>
    <cellStyle name="Célula Vinculada 11 4" xfId="25781" xr:uid="{00000000-0005-0000-0000-0000283C0000}"/>
    <cellStyle name="Célula Vinculada 12" xfId="719" xr:uid="{00000000-0005-0000-0000-0000293C0000}"/>
    <cellStyle name="Célula Vinculada 12 2" xfId="10989" xr:uid="{00000000-0005-0000-0000-00002A3C0000}"/>
    <cellStyle name="Célula Vinculada 12 2 2" xfId="25785" xr:uid="{00000000-0005-0000-0000-00002B3C0000}"/>
    <cellStyle name="Célula Vinculada 12 3" xfId="10990" xr:uid="{00000000-0005-0000-0000-00002C3C0000}"/>
    <cellStyle name="Célula Vinculada 12 3 2" xfId="25786" xr:uid="{00000000-0005-0000-0000-00002D3C0000}"/>
    <cellStyle name="Célula Vinculada 12 4" xfId="25784" xr:uid="{00000000-0005-0000-0000-00002E3C0000}"/>
    <cellStyle name="Célula Vinculada 13" xfId="2626" xr:uid="{00000000-0005-0000-0000-00002F3C0000}"/>
    <cellStyle name="Célula Vinculada 13 2" xfId="25787" xr:uid="{00000000-0005-0000-0000-0000303C0000}"/>
    <cellStyle name="Célula Vinculada 13 3" xfId="10991" xr:uid="{00000000-0005-0000-0000-0000313C0000}"/>
    <cellStyle name="Célula Vinculada 14" xfId="2627" xr:uid="{00000000-0005-0000-0000-0000323C0000}"/>
    <cellStyle name="Célula Vinculada 14 2" xfId="25788" xr:uid="{00000000-0005-0000-0000-0000333C0000}"/>
    <cellStyle name="Célula Vinculada 14 3" xfId="10992" xr:uid="{00000000-0005-0000-0000-0000343C0000}"/>
    <cellStyle name="Célula Vinculada 15" xfId="2628" xr:uid="{00000000-0005-0000-0000-0000353C0000}"/>
    <cellStyle name="Célula Vinculada 15 2" xfId="25789" xr:uid="{00000000-0005-0000-0000-0000363C0000}"/>
    <cellStyle name="Célula Vinculada 15 3" xfId="10993" xr:uid="{00000000-0005-0000-0000-0000373C0000}"/>
    <cellStyle name="Célula Vinculada 16" xfId="2629" xr:uid="{00000000-0005-0000-0000-0000383C0000}"/>
    <cellStyle name="Célula Vinculada 16 2" xfId="25790" xr:uid="{00000000-0005-0000-0000-0000393C0000}"/>
    <cellStyle name="Célula Vinculada 16 3" xfId="10994" xr:uid="{00000000-0005-0000-0000-00003A3C0000}"/>
    <cellStyle name="Célula Vinculada 17" xfId="2630" xr:uid="{00000000-0005-0000-0000-00003B3C0000}"/>
    <cellStyle name="Célula Vinculada 17 2" xfId="25791" xr:uid="{00000000-0005-0000-0000-00003C3C0000}"/>
    <cellStyle name="Célula Vinculada 17 3" xfId="10995" xr:uid="{00000000-0005-0000-0000-00003D3C0000}"/>
    <cellStyle name="Célula Vinculada 18" xfId="2631" xr:uid="{00000000-0005-0000-0000-00003E3C0000}"/>
    <cellStyle name="Célula Vinculada 18 2" xfId="25792" xr:uid="{00000000-0005-0000-0000-00003F3C0000}"/>
    <cellStyle name="Célula Vinculada 18 3" xfId="10996" xr:uid="{00000000-0005-0000-0000-0000403C0000}"/>
    <cellStyle name="Célula Vinculada 19" xfId="2632" xr:uid="{00000000-0005-0000-0000-0000413C0000}"/>
    <cellStyle name="Célula Vinculada 19 2" xfId="25793" xr:uid="{00000000-0005-0000-0000-0000423C0000}"/>
    <cellStyle name="Célula Vinculada 19 3" xfId="10997" xr:uid="{00000000-0005-0000-0000-0000433C0000}"/>
    <cellStyle name="Célula Vinculada 2" xfId="720" xr:uid="{00000000-0005-0000-0000-0000443C0000}"/>
    <cellStyle name="Célula Vinculada 2 10" xfId="10998" xr:uid="{00000000-0005-0000-0000-0000453C0000}"/>
    <cellStyle name="Célula Vinculada 2 10 2" xfId="10999" xr:uid="{00000000-0005-0000-0000-0000463C0000}"/>
    <cellStyle name="Célula Vinculada 2 10 2 2" xfId="25796" xr:uid="{00000000-0005-0000-0000-0000473C0000}"/>
    <cellStyle name="Célula Vinculada 2 10 3" xfId="11000" xr:uid="{00000000-0005-0000-0000-0000483C0000}"/>
    <cellStyle name="Célula Vinculada 2 10 3 2" xfId="25797" xr:uid="{00000000-0005-0000-0000-0000493C0000}"/>
    <cellStyle name="Célula Vinculada 2 10 4" xfId="11001" xr:uid="{00000000-0005-0000-0000-00004A3C0000}"/>
    <cellStyle name="Célula Vinculada 2 10 4 2" xfId="25798" xr:uid="{00000000-0005-0000-0000-00004B3C0000}"/>
    <cellStyle name="Célula Vinculada 2 10 5" xfId="25795" xr:uid="{00000000-0005-0000-0000-00004C3C0000}"/>
    <cellStyle name="Célula Vinculada 2 11" xfId="11002" xr:uid="{00000000-0005-0000-0000-00004D3C0000}"/>
    <cellStyle name="Célula Vinculada 2 11 2" xfId="11003" xr:uid="{00000000-0005-0000-0000-00004E3C0000}"/>
    <cellStyle name="Célula Vinculada 2 11 2 2" xfId="25800" xr:uid="{00000000-0005-0000-0000-00004F3C0000}"/>
    <cellStyle name="Célula Vinculada 2 11 3" xfId="11004" xr:uid="{00000000-0005-0000-0000-0000503C0000}"/>
    <cellStyle name="Célula Vinculada 2 11 3 2" xfId="25801" xr:uid="{00000000-0005-0000-0000-0000513C0000}"/>
    <cellStyle name="Célula Vinculada 2 11 4" xfId="11005" xr:uid="{00000000-0005-0000-0000-0000523C0000}"/>
    <cellStyle name="Célula Vinculada 2 11 4 2" xfId="25802" xr:uid="{00000000-0005-0000-0000-0000533C0000}"/>
    <cellStyle name="Célula Vinculada 2 11 5" xfId="25799" xr:uid="{00000000-0005-0000-0000-0000543C0000}"/>
    <cellStyle name="Célula Vinculada 2 12" xfId="11006" xr:uid="{00000000-0005-0000-0000-0000553C0000}"/>
    <cellStyle name="Célula Vinculada 2 12 2" xfId="11007" xr:uid="{00000000-0005-0000-0000-0000563C0000}"/>
    <cellStyle name="Célula Vinculada 2 12 2 2" xfId="25804" xr:uid="{00000000-0005-0000-0000-0000573C0000}"/>
    <cellStyle name="Célula Vinculada 2 12 3" xfId="11008" xr:uid="{00000000-0005-0000-0000-0000583C0000}"/>
    <cellStyle name="Célula Vinculada 2 12 3 2" xfId="25805" xr:uid="{00000000-0005-0000-0000-0000593C0000}"/>
    <cellStyle name="Célula Vinculada 2 12 4" xfId="25803" xr:uid="{00000000-0005-0000-0000-00005A3C0000}"/>
    <cellStyle name="Célula Vinculada 2 13" xfId="11009" xr:uid="{00000000-0005-0000-0000-00005B3C0000}"/>
    <cellStyle name="Célula Vinculada 2 13 2" xfId="11010" xr:uid="{00000000-0005-0000-0000-00005C3C0000}"/>
    <cellStyle name="Célula Vinculada 2 13 2 2" xfId="25807" xr:uid="{00000000-0005-0000-0000-00005D3C0000}"/>
    <cellStyle name="Célula Vinculada 2 13 3" xfId="25806" xr:uid="{00000000-0005-0000-0000-00005E3C0000}"/>
    <cellStyle name="Célula Vinculada 2 14" xfId="11011" xr:uid="{00000000-0005-0000-0000-00005F3C0000}"/>
    <cellStyle name="Célula Vinculada 2 14 2" xfId="25808" xr:uid="{00000000-0005-0000-0000-0000603C0000}"/>
    <cellStyle name="Célula Vinculada 2 15" xfId="11012" xr:uid="{00000000-0005-0000-0000-0000613C0000}"/>
    <cellStyle name="Célula Vinculada 2 15 2" xfId="25809" xr:uid="{00000000-0005-0000-0000-0000623C0000}"/>
    <cellStyle name="Célula Vinculada 2 16" xfId="11013" xr:uid="{00000000-0005-0000-0000-0000633C0000}"/>
    <cellStyle name="Célula Vinculada 2 16 2" xfId="25810" xr:uid="{00000000-0005-0000-0000-0000643C0000}"/>
    <cellStyle name="Célula Vinculada 2 17" xfId="11014" xr:uid="{00000000-0005-0000-0000-0000653C0000}"/>
    <cellStyle name="Célula Vinculada 2 17 2" xfId="25811" xr:uid="{00000000-0005-0000-0000-0000663C0000}"/>
    <cellStyle name="Célula Vinculada 2 18" xfId="11015" xr:uid="{00000000-0005-0000-0000-0000673C0000}"/>
    <cellStyle name="Célula Vinculada 2 18 2" xfId="25812" xr:uid="{00000000-0005-0000-0000-0000683C0000}"/>
    <cellStyle name="Célula Vinculada 2 19" xfId="25794" xr:uid="{00000000-0005-0000-0000-0000693C0000}"/>
    <cellStyle name="Célula Vinculada 2 2" xfId="11016" xr:uid="{00000000-0005-0000-0000-00006A3C0000}"/>
    <cellStyle name="Célula Vinculada 2 2 10" xfId="11017" xr:uid="{00000000-0005-0000-0000-00006B3C0000}"/>
    <cellStyle name="Célula Vinculada 2 2 10 2" xfId="11018" xr:uid="{00000000-0005-0000-0000-00006C3C0000}"/>
    <cellStyle name="Célula Vinculada 2 2 10 2 2" xfId="25815" xr:uid="{00000000-0005-0000-0000-00006D3C0000}"/>
    <cellStyle name="Célula Vinculada 2 2 10 3" xfId="11019" xr:uid="{00000000-0005-0000-0000-00006E3C0000}"/>
    <cellStyle name="Célula Vinculada 2 2 10 3 2" xfId="25816" xr:uid="{00000000-0005-0000-0000-00006F3C0000}"/>
    <cellStyle name="Célula Vinculada 2 2 10 4" xfId="11020" xr:uid="{00000000-0005-0000-0000-0000703C0000}"/>
    <cellStyle name="Célula Vinculada 2 2 10 4 2" xfId="25817" xr:uid="{00000000-0005-0000-0000-0000713C0000}"/>
    <cellStyle name="Célula Vinculada 2 2 10 5" xfId="25814" xr:uid="{00000000-0005-0000-0000-0000723C0000}"/>
    <cellStyle name="Célula Vinculada 2 2 11" xfId="11021" xr:uid="{00000000-0005-0000-0000-0000733C0000}"/>
    <cellStyle name="Célula Vinculada 2 2 11 2" xfId="11022" xr:uid="{00000000-0005-0000-0000-0000743C0000}"/>
    <cellStyle name="Célula Vinculada 2 2 11 2 2" xfId="25819" xr:uid="{00000000-0005-0000-0000-0000753C0000}"/>
    <cellStyle name="Célula Vinculada 2 2 11 3" xfId="11023" xr:uid="{00000000-0005-0000-0000-0000763C0000}"/>
    <cellStyle name="Célula Vinculada 2 2 11 3 2" xfId="25820" xr:uid="{00000000-0005-0000-0000-0000773C0000}"/>
    <cellStyle name="Célula Vinculada 2 2 11 4" xfId="11024" xr:uid="{00000000-0005-0000-0000-0000783C0000}"/>
    <cellStyle name="Célula Vinculada 2 2 11 4 2" xfId="25821" xr:uid="{00000000-0005-0000-0000-0000793C0000}"/>
    <cellStyle name="Célula Vinculada 2 2 11 5" xfId="25818" xr:uid="{00000000-0005-0000-0000-00007A3C0000}"/>
    <cellStyle name="Célula Vinculada 2 2 12" xfId="11025" xr:uid="{00000000-0005-0000-0000-00007B3C0000}"/>
    <cellStyle name="Célula Vinculada 2 2 12 2" xfId="11026" xr:uid="{00000000-0005-0000-0000-00007C3C0000}"/>
    <cellStyle name="Célula Vinculada 2 2 12 2 2" xfId="25823" xr:uid="{00000000-0005-0000-0000-00007D3C0000}"/>
    <cellStyle name="Célula Vinculada 2 2 12 3" xfId="11027" xr:uid="{00000000-0005-0000-0000-00007E3C0000}"/>
    <cellStyle name="Célula Vinculada 2 2 12 3 2" xfId="25824" xr:uid="{00000000-0005-0000-0000-00007F3C0000}"/>
    <cellStyle name="Célula Vinculada 2 2 12 4" xfId="25822" xr:uid="{00000000-0005-0000-0000-0000803C0000}"/>
    <cellStyle name="Célula Vinculada 2 2 13" xfId="11028" xr:uid="{00000000-0005-0000-0000-0000813C0000}"/>
    <cellStyle name="Célula Vinculada 2 2 13 2" xfId="11029" xr:uid="{00000000-0005-0000-0000-0000823C0000}"/>
    <cellStyle name="Célula Vinculada 2 2 13 2 2" xfId="25826" xr:uid="{00000000-0005-0000-0000-0000833C0000}"/>
    <cellStyle name="Célula Vinculada 2 2 13 3" xfId="25825" xr:uid="{00000000-0005-0000-0000-0000843C0000}"/>
    <cellStyle name="Célula Vinculada 2 2 14" xfId="11030" xr:uid="{00000000-0005-0000-0000-0000853C0000}"/>
    <cellStyle name="Célula Vinculada 2 2 14 2" xfId="25827" xr:uid="{00000000-0005-0000-0000-0000863C0000}"/>
    <cellStyle name="Célula Vinculada 2 2 15" xfId="11031" xr:uid="{00000000-0005-0000-0000-0000873C0000}"/>
    <cellStyle name="Célula Vinculada 2 2 15 2" xfId="25828" xr:uid="{00000000-0005-0000-0000-0000883C0000}"/>
    <cellStyle name="Célula Vinculada 2 2 16" xfId="11032" xr:uid="{00000000-0005-0000-0000-0000893C0000}"/>
    <cellStyle name="Célula Vinculada 2 2 16 2" xfId="25829" xr:uid="{00000000-0005-0000-0000-00008A3C0000}"/>
    <cellStyle name="Célula Vinculada 2 2 17" xfId="11033" xr:uid="{00000000-0005-0000-0000-00008B3C0000}"/>
    <cellStyle name="Célula Vinculada 2 2 17 2" xfId="25830" xr:uid="{00000000-0005-0000-0000-00008C3C0000}"/>
    <cellStyle name="Célula Vinculada 2 2 18" xfId="11034" xr:uid="{00000000-0005-0000-0000-00008D3C0000}"/>
    <cellStyle name="Célula Vinculada 2 2 18 2" xfId="25831" xr:uid="{00000000-0005-0000-0000-00008E3C0000}"/>
    <cellStyle name="Célula Vinculada 2 2 19" xfId="25813" xr:uid="{00000000-0005-0000-0000-00008F3C0000}"/>
    <cellStyle name="Célula Vinculada 2 2 2" xfId="11035" xr:uid="{00000000-0005-0000-0000-0000903C0000}"/>
    <cellStyle name="Célula Vinculada 2 2 2 10" xfId="11036" xr:uid="{00000000-0005-0000-0000-0000913C0000}"/>
    <cellStyle name="Célula Vinculada 2 2 2 10 2" xfId="11037" xr:uid="{00000000-0005-0000-0000-0000923C0000}"/>
    <cellStyle name="Célula Vinculada 2 2 2 10 2 2" xfId="25834" xr:uid="{00000000-0005-0000-0000-0000933C0000}"/>
    <cellStyle name="Célula Vinculada 2 2 2 10 3" xfId="11038" xr:uid="{00000000-0005-0000-0000-0000943C0000}"/>
    <cellStyle name="Célula Vinculada 2 2 2 10 3 2" xfId="25835" xr:uid="{00000000-0005-0000-0000-0000953C0000}"/>
    <cellStyle name="Célula Vinculada 2 2 2 10 4" xfId="11039" xr:uid="{00000000-0005-0000-0000-0000963C0000}"/>
    <cellStyle name="Célula Vinculada 2 2 2 10 4 2" xfId="25836" xr:uid="{00000000-0005-0000-0000-0000973C0000}"/>
    <cellStyle name="Célula Vinculada 2 2 2 10 5" xfId="25833" xr:uid="{00000000-0005-0000-0000-0000983C0000}"/>
    <cellStyle name="Célula Vinculada 2 2 2 11" xfId="11040" xr:uid="{00000000-0005-0000-0000-0000993C0000}"/>
    <cellStyle name="Célula Vinculada 2 2 2 11 2" xfId="11041" xr:uid="{00000000-0005-0000-0000-00009A3C0000}"/>
    <cellStyle name="Célula Vinculada 2 2 2 11 2 2" xfId="25838" xr:uid="{00000000-0005-0000-0000-00009B3C0000}"/>
    <cellStyle name="Célula Vinculada 2 2 2 11 3" xfId="11042" xr:uid="{00000000-0005-0000-0000-00009C3C0000}"/>
    <cellStyle name="Célula Vinculada 2 2 2 11 3 2" xfId="25839" xr:uid="{00000000-0005-0000-0000-00009D3C0000}"/>
    <cellStyle name="Célula Vinculada 2 2 2 11 4" xfId="25837" xr:uid="{00000000-0005-0000-0000-00009E3C0000}"/>
    <cellStyle name="Célula Vinculada 2 2 2 12" xfId="11043" xr:uid="{00000000-0005-0000-0000-00009F3C0000}"/>
    <cellStyle name="Célula Vinculada 2 2 2 12 2" xfId="11044" xr:uid="{00000000-0005-0000-0000-0000A03C0000}"/>
    <cellStyle name="Célula Vinculada 2 2 2 12 2 2" xfId="25841" xr:uid="{00000000-0005-0000-0000-0000A13C0000}"/>
    <cellStyle name="Célula Vinculada 2 2 2 12 3" xfId="25840" xr:uid="{00000000-0005-0000-0000-0000A23C0000}"/>
    <cellStyle name="Célula Vinculada 2 2 2 13" xfId="11045" xr:uid="{00000000-0005-0000-0000-0000A33C0000}"/>
    <cellStyle name="Célula Vinculada 2 2 2 13 2" xfId="25842" xr:uid="{00000000-0005-0000-0000-0000A43C0000}"/>
    <cellStyle name="Célula Vinculada 2 2 2 14" xfId="11046" xr:uid="{00000000-0005-0000-0000-0000A53C0000}"/>
    <cellStyle name="Célula Vinculada 2 2 2 14 2" xfId="25843" xr:uid="{00000000-0005-0000-0000-0000A63C0000}"/>
    <cellStyle name="Célula Vinculada 2 2 2 15" xfId="11047" xr:uid="{00000000-0005-0000-0000-0000A73C0000}"/>
    <cellStyle name="Célula Vinculada 2 2 2 15 2" xfId="25844" xr:uid="{00000000-0005-0000-0000-0000A83C0000}"/>
    <cellStyle name="Célula Vinculada 2 2 2 16" xfId="11048" xr:uid="{00000000-0005-0000-0000-0000A93C0000}"/>
    <cellStyle name="Célula Vinculada 2 2 2 16 2" xfId="25845" xr:uid="{00000000-0005-0000-0000-0000AA3C0000}"/>
    <cellStyle name="Célula Vinculada 2 2 2 17" xfId="11049" xr:uid="{00000000-0005-0000-0000-0000AB3C0000}"/>
    <cellStyle name="Célula Vinculada 2 2 2 17 2" xfId="25846" xr:uid="{00000000-0005-0000-0000-0000AC3C0000}"/>
    <cellStyle name="Célula Vinculada 2 2 2 18" xfId="25832" xr:uid="{00000000-0005-0000-0000-0000AD3C0000}"/>
    <cellStyle name="Célula Vinculada 2 2 2 2" xfId="11050" xr:uid="{00000000-0005-0000-0000-0000AE3C0000}"/>
    <cellStyle name="Célula Vinculada 2 2 2 2 10" xfId="11051" xr:uid="{00000000-0005-0000-0000-0000AF3C0000}"/>
    <cellStyle name="Célula Vinculada 2 2 2 2 10 2" xfId="11052" xr:uid="{00000000-0005-0000-0000-0000B03C0000}"/>
    <cellStyle name="Célula Vinculada 2 2 2 2 10 2 2" xfId="25849" xr:uid="{00000000-0005-0000-0000-0000B13C0000}"/>
    <cellStyle name="Célula Vinculada 2 2 2 2 10 3" xfId="11053" xr:uid="{00000000-0005-0000-0000-0000B23C0000}"/>
    <cellStyle name="Célula Vinculada 2 2 2 2 10 3 2" xfId="25850" xr:uid="{00000000-0005-0000-0000-0000B33C0000}"/>
    <cellStyle name="Célula Vinculada 2 2 2 2 10 4" xfId="25848" xr:uid="{00000000-0005-0000-0000-0000B43C0000}"/>
    <cellStyle name="Célula Vinculada 2 2 2 2 11" xfId="11054" xr:uid="{00000000-0005-0000-0000-0000B53C0000}"/>
    <cellStyle name="Célula Vinculada 2 2 2 2 11 2" xfId="11055" xr:uid="{00000000-0005-0000-0000-0000B63C0000}"/>
    <cellStyle name="Célula Vinculada 2 2 2 2 11 2 2" xfId="25852" xr:uid="{00000000-0005-0000-0000-0000B73C0000}"/>
    <cellStyle name="Célula Vinculada 2 2 2 2 11 3" xfId="25851" xr:uid="{00000000-0005-0000-0000-0000B83C0000}"/>
    <cellStyle name="Célula Vinculada 2 2 2 2 12" xfId="11056" xr:uid="{00000000-0005-0000-0000-0000B93C0000}"/>
    <cellStyle name="Célula Vinculada 2 2 2 2 12 2" xfId="25853" xr:uid="{00000000-0005-0000-0000-0000BA3C0000}"/>
    <cellStyle name="Célula Vinculada 2 2 2 2 13" xfId="11057" xr:uid="{00000000-0005-0000-0000-0000BB3C0000}"/>
    <cellStyle name="Célula Vinculada 2 2 2 2 13 2" xfId="25854" xr:uid="{00000000-0005-0000-0000-0000BC3C0000}"/>
    <cellStyle name="Célula Vinculada 2 2 2 2 14" xfId="11058" xr:uid="{00000000-0005-0000-0000-0000BD3C0000}"/>
    <cellStyle name="Célula Vinculada 2 2 2 2 14 2" xfId="25855" xr:uid="{00000000-0005-0000-0000-0000BE3C0000}"/>
    <cellStyle name="Célula Vinculada 2 2 2 2 15" xfId="11059" xr:uid="{00000000-0005-0000-0000-0000BF3C0000}"/>
    <cellStyle name="Célula Vinculada 2 2 2 2 15 2" xfId="25856" xr:uid="{00000000-0005-0000-0000-0000C03C0000}"/>
    <cellStyle name="Célula Vinculada 2 2 2 2 16" xfId="25847" xr:uid="{00000000-0005-0000-0000-0000C13C0000}"/>
    <cellStyle name="Célula Vinculada 2 2 2 2 2" xfId="11060" xr:uid="{00000000-0005-0000-0000-0000C23C0000}"/>
    <cellStyle name="Célula Vinculada 2 2 2 2 2 10" xfId="11061" xr:uid="{00000000-0005-0000-0000-0000C33C0000}"/>
    <cellStyle name="Célula Vinculada 2 2 2 2 2 10 2" xfId="25858" xr:uid="{00000000-0005-0000-0000-0000C43C0000}"/>
    <cellStyle name="Célula Vinculada 2 2 2 2 2 11" xfId="11062" xr:uid="{00000000-0005-0000-0000-0000C53C0000}"/>
    <cellStyle name="Célula Vinculada 2 2 2 2 2 11 2" xfId="25859" xr:uid="{00000000-0005-0000-0000-0000C63C0000}"/>
    <cellStyle name="Célula Vinculada 2 2 2 2 2 12" xfId="11063" xr:uid="{00000000-0005-0000-0000-0000C73C0000}"/>
    <cellStyle name="Célula Vinculada 2 2 2 2 2 12 2" xfId="25860" xr:uid="{00000000-0005-0000-0000-0000C83C0000}"/>
    <cellStyle name="Célula Vinculada 2 2 2 2 2 13" xfId="11064" xr:uid="{00000000-0005-0000-0000-0000C93C0000}"/>
    <cellStyle name="Célula Vinculada 2 2 2 2 2 13 2" xfId="25861" xr:uid="{00000000-0005-0000-0000-0000CA3C0000}"/>
    <cellStyle name="Célula Vinculada 2 2 2 2 2 14" xfId="11065" xr:uid="{00000000-0005-0000-0000-0000CB3C0000}"/>
    <cellStyle name="Célula Vinculada 2 2 2 2 2 14 2" xfId="25862" xr:uid="{00000000-0005-0000-0000-0000CC3C0000}"/>
    <cellStyle name="Célula Vinculada 2 2 2 2 2 15" xfId="11066" xr:uid="{00000000-0005-0000-0000-0000CD3C0000}"/>
    <cellStyle name="Célula Vinculada 2 2 2 2 2 15 2" xfId="25863" xr:uid="{00000000-0005-0000-0000-0000CE3C0000}"/>
    <cellStyle name="Célula Vinculada 2 2 2 2 2 16" xfId="25857" xr:uid="{00000000-0005-0000-0000-0000CF3C0000}"/>
    <cellStyle name="Célula Vinculada 2 2 2 2 2 2" xfId="11067" xr:uid="{00000000-0005-0000-0000-0000D03C0000}"/>
    <cellStyle name="Célula Vinculada 2 2 2 2 2 2 2" xfId="25864" xr:uid="{00000000-0005-0000-0000-0000D13C0000}"/>
    <cellStyle name="Célula Vinculada 2 2 2 2 2 3" xfId="11068" xr:uid="{00000000-0005-0000-0000-0000D23C0000}"/>
    <cellStyle name="Célula Vinculada 2 2 2 2 2 3 2" xfId="25865" xr:uid="{00000000-0005-0000-0000-0000D33C0000}"/>
    <cellStyle name="Célula Vinculada 2 2 2 2 2 4" xfId="11069" xr:uid="{00000000-0005-0000-0000-0000D43C0000}"/>
    <cellStyle name="Célula Vinculada 2 2 2 2 2 4 2" xfId="25866" xr:uid="{00000000-0005-0000-0000-0000D53C0000}"/>
    <cellStyle name="Célula Vinculada 2 2 2 2 2 5" xfId="11070" xr:uid="{00000000-0005-0000-0000-0000D63C0000}"/>
    <cellStyle name="Célula Vinculada 2 2 2 2 2 5 2" xfId="25867" xr:uid="{00000000-0005-0000-0000-0000D73C0000}"/>
    <cellStyle name="Célula Vinculada 2 2 2 2 2 6" xfId="11071" xr:uid="{00000000-0005-0000-0000-0000D83C0000}"/>
    <cellStyle name="Célula Vinculada 2 2 2 2 2 6 2" xfId="25868" xr:uid="{00000000-0005-0000-0000-0000D93C0000}"/>
    <cellStyle name="Célula Vinculada 2 2 2 2 2 7" xfId="11072" xr:uid="{00000000-0005-0000-0000-0000DA3C0000}"/>
    <cellStyle name="Célula Vinculada 2 2 2 2 2 7 2" xfId="25869" xr:uid="{00000000-0005-0000-0000-0000DB3C0000}"/>
    <cellStyle name="Célula Vinculada 2 2 2 2 2 8" xfId="11073" xr:uid="{00000000-0005-0000-0000-0000DC3C0000}"/>
    <cellStyle name="Célula Vinculada 2 2 2 2 2 8 2" xfId="25870" xr:uid="{00000000-0005-0000-0000-0000DD3C0000}"/>
    <cellStyle name="Célula Vinculada 2 2 2 2 2 9" xfId="11074" xr:uid="{00000000-0005-0000-0000-0000DE3C0000}"/>
    <cellStyle name="Célula Vinculada 2 2 2 2 2 9 2" xfId="25871" xr:uid="{00000000-0005-0000-0000-0000DF3C0000}"/>
    <cellStyle name="Célula Vinculada 2 2 2 2 3" xfId="11075" xr:uid="{00000000-0005-0000-0000-0000E03C0000}"/>
    <cellStyle name="Célula Vinculada 2 2 2 2 3 10" xfId="11076" xr:uid="{00000000-0005-0000-0000-0000E13C0000}"/>
    <cellStyle name="Célula Vinculada 2 2 2 2 3 10 2" xfId="25873" xr:uid="{00000000-0005-0000-0000-0000E23C0000}"/>
    <cellStyle name="Célula Vinculada 2 2 2 2 3 11" xfId="11077" xr:uid="{00000000-0005-0000-0000-0000E33C0000}"/>
    <cellStyle name="Célula Vinculada 2 2 2 2 3 11 2" xfId="25874" xr:uid="{00000000-0005-0000-0000-0000E43C0000}"/>
    <cellStyle name="Célula Vinculada 2 2 2 2 3 12" xfId="11078" xr:uid="{00000000-0005-0000-0000-0000E53C0000}"/>
    <cellStyle name="Célula Vinculada 2 2 2 2 3 12 2" xfId="25875" xr:uid="{00000000-0005-0000-0000-0000E63C0000}"/>
    <cellStyle name="Célula Vinculada 2 2 2 2 3 13" xfId="25872" xr:uid="{00000000-0005-0000-0000-0000E73C0000}"/>
    <cellStyle name="Célula Vinculada 2 2 2 2 3 2" xfId="11079" xr:uid="{00000000-0005-0000-0000-0000E83C0000}"/>
    <cellStyle name="Célula Vinculada 2 2 2 2 3 2 2" xfId="25876" xr:uid="{00000000-0005-0000-0000-0000E93C0000}"/>
    <cellStyle name="Célula Vinculada 2 2 2 2 3 3" xfId="11080" xr:uid="{00000000-0005-0000-0000-0000EA3C0000}"/>
    <cellStyle name="Célula Vinculada 2 2 2 2 3 3 2" xfId="25877" xr:uid="{00000000-0005-0000-0000-0000EB3C0000}"/>
    <cellStyle name="Célula Vinculada 2 2 2 2 3 4" xfId="11081" xr:uid="{00000000-0005-0000-0000-0000EC3C0000}"/>
    <cellStyle name="Célula Vinculada 2 2 2 2 3 4 2" xfId="25878" xr:uid="{00000000-0005-0000-0000-0000ED3C0000}"/>
    <cellStyle name="Célula Vinculada 2 2 2 2 3 5" xfId="11082" xr:uid="{00000000-0005-0000-0000-0000EE3C0000}"/>
    <cellStyle name="Célula Vinculada 2 2 2 2 3 5 2" xfId="25879" xr:uid="{00000000-0005-0000-0000-0000EF3C0000}"/>
    <cellStyle name="Célula Vinculada 2 2 2 2 3 6" xfId="11083" xr:uid="{00000000-0005-0000-0000-0000F03C0000}"/>
    <cellStyle name="Célula Vinculada 2 2 2 2 3 6 2" xfId="25880" xr:uid="{00000000-0005-0000-0000-0000F13C0000}"/>
    <cellStyle name="Célula Vinculada 2 2 2 2 3 7" xfId="11084" xr:uid="{00000000-0005-0000-0000-0000F23C0000}"/>
    <cellStyle name="Célula Vinculada 2 2 2 2 3 7 2" xfId="25881" xr:uid="{00000000-0005-0000-0000-0000F33C0000}"/>
    <cellStyle name="Célula Vinculada 2 2 2 2 3 8" xfId="11085" xr:uid="{00000000-0005-0000-0000-0000F43C0000}"/>
    <cellStyle name="Célula Vinculada 2 2 2 2 3 8 2" xfId="25882" xr:uid="{00000000-0005-0000-0000-0000F53C0000}"/>
    <cellStyle name="Célula Vinculada 2 2 2 2 3 9" xfId="11086" xr:uid="{00000000-0005-0000-0000-0000F63C0000}"/>
    <cellStyle name="Célula Vinculada 2 2 2 2 3 9 2" xfId="25883" xr:uid="{00000000-0005-0000-0000-0000F73C0000}"/>
    <cellStyle name="Célula Vinculada 2 2 2 2 4" xfId="11087" xr:uid="{00000000-0005-0000-0000-0000F83C0000}"/>
    <cellStyle name="Célula Vinculada 2 2 2 2 4 2" xfId="11088" xr:uid="{00000000-0005-0000-0000-0000F93C0000}"/>
    <cellStyle name="Célula Vinculada 2 2 2 2 4 2 2" xfId="25885" xr:uid="{00000000-0005-0000-0000-0000FA3C0000}"/>
    <cellStyle name="Célula Vinculada 2 2 2 2 4 3" xfId="11089" xr:uid="{00000000-0005-0000-0000-0000FB3C0000}"/>
    <cellStyle name="Célula Vinculada 2 2 2 2 4 3 2" xfId="25886" xr:uid="{00000000-0005-0000-0000-0000FC3C0000}"/>
    <cellStyle name="Célula Vinculada 2 2 2 2 4 4" xfId="11090" xr:uid="{00000000-0005-0000-0000-0000FD3C0000}"/>
    <cellStyle name="Célula Vinculada 2 2 2 2 4 4 2" xfId="25887" xr:uid="{00000000-0005-0000-0000-0000FE3C0000}"/>
    <cellStyle name="Célula Vinculada 2 2 2 2 4 5" xfId="11091" xr:uid="{00000000-0005-0000-0000-0000FF3C0000}"/>
    <cellStyle name="Célula Vinculada 2 2 2 2 4 5 2" xfId="25888" xr:uid="{00000000-0005-0000-0000-0000003D0000}"/>
    <cellStyle name="Célula Vinculada 2 2 2 2 4 6" xfId="11092" xr:uid="{00000000-0005-0000-0000-0000013D0000}"/>
    <cellStyle name="Célula Vinculada 2 2 2 2 4 6 2" xfId="25889" xr:uid="{00000000-0005-0000-0000-0000023D0000}"/>
    <cellStyle name="Célula Vinculada 2 2 2 2 4 7" xfId="11093" xr:uid="{00000000-0005-0000-0000-0000033D0000}"/>
    <cellStyle name="Célula Vinculada 2 2 2 2 4 7 2" xfId="25890" xr:uid="{00000000-0005-0000-0000-0000043D0000}"/>
    <cellStyle name="Célula Vinculada 2 2 2 2 4 8" xfId="11094" xr:uid="{00000000-0005-0000-0000-0000053D0000}"/>
    <cellStyle name="Célula Vinculada 2 2 2 2 4 8 2" xfId="25891" xr:uid="{00000000-0005-0000-0000-0000063D0000}"/>
    <cellStyle name="Célula Vinculada 2 2 2 2 4 9" xfId="25884" xr:uid="{00000000-0005-0000-0000-0000073D0000}"/>
    <cellStyle name="Célula Vinculada 2 2 2 2 5" xfId="11095" xr:uid="{00000000-0005-0000-0000-0000083D0000}"/>
    <cellStyle name="Célula Vinculada 2 2 2 2 5 2" xfId="11096" xr:uid="{00000000-0005-0000-0000-0000093D0000}"/>
    <cellStyle name="Célula Vinculada 2 2 2 2 5 2 2" xfId="25893" xr:uid="{00000000-0005-0000-0000-00000A3D0000}"/>
    <cellStyle name="Célula Vinculada 2 2 2 2 5 3" xfId="11097" xr:uid="{00000000-0005-0000-0000-00000B3D0000}"/>
    <cellStyle name="Célula Vinculada 2 2 2 2 5 3 2" xfId="25894" xr:uid="{00000000-0005-0000-0000-00000C3D0000}"/>
    <cellStyle name="Célula Vinculada 2 2 2 2 5 4" xfId="11098" xr:uid="{00000000-0005-0000-0000-00000D3D0000}"/>
    <cellStyle name="Célula Vinculada 2 2 2 2 5 4 2" xfId="25895" xr:uid="{00000000-0005-0000-0000-00000E3D0000}"/>
    <cellStyle name="Célula Vinculada 2 2 2 2 5 5" xfId="11099" xr:uid="{00000000-0005-0000-0000-00000F3D0000}"/>
    <cellStyle name="Célula Vinculada 2 2 2 2 5 5 2" xfId="25896" xr:uid="{00000000-0005-0000-0000-0000103D0000}"/>
    <cellStyle name="Célula Vinculada 2 2 2 2 5 6" xfId="11100" xr:uid="{00000000-0005-0000-0000-0000113D0000}"/>
    <cellStyle name="Célula Vinculada 2 2 2 2 5 6 2" xfId="25897" xr:uid="{00000000-0005-0000-0000-0000123D0000}"/>
    <cellStyle name="Célula Vinculada 2 2 2 2 5 7" xfId="11101" xr:uid="{00000000-0005-0000-0000-0000133D0000}"/>
    <cellStyle name="Célula Vinculada 2 2 2 2 5 7 2" xfId="25898" xr:uid="{00000000-0005-0000-0000-0000143D0000}"/>
    <cellStyle name="Célula Vinculada 2 2 2 2 5 8" xfId="11102" xr:uid="{00000000-0005-0000-0000-0000153D0000}"/>
    <cellStyle name="Célula Vinculada 2 2 2 2 5 8 2" xfId="25899" xr:uid="{00000000-0005-0000-0000-0000163D0000}"/>
    <cellStyle name="Célula Vinculada 2 2 2 2 5 9" xfId="25892" xr:uid="{00000000-0005-0000-0000-0000173D0000}"/>
    <cellStyle name="Célula Vinculada 2 2 2 2 6" xfId="11103" xr:uid="{00000000-0005-0000-0000-0000183D0000}"/>
    <cellStyle name="Célula Vinculada 2 2 2 2 6 2" xfId="11104" xr:uid="{00000000-0005-0000-0000-0000193D0000}"/>
    <cellStyle name="Célula Vinculada 2 2 2 2 6 2 2" xfId="25901" xr:uid="{00000000-0005-0000-0000-00001A3D0000}"/>
    <cellStyle name="Célula Vinculada 2 2 2 2 6 3" xfId="11105" xr:uid="{00000000-0005-0000-0000-00001B3D0000}"/>
    <cellStyle name="Célula Vinculada 2 2 2 2 6 3 2" xfId="25902" xr:uid="{00000000-0005-0000-0000-00001C3D0000}"/>
    <cellStyle name="Célula Vinculada 2 2 2 2 6 4" xfId="11106" xr:uid="{00000000-0005-0000-0000-00001D3D0000}"/>
    <cellStyle name="Célula Vinculada 2 2 2 2 6 4 2" xfId="25903" xr:uid="{00000000-0005-0000-0000-00001E3D0000}"/>
    <cellStyle name="Célula Vinculada 2 2 2 2 6 5" xfId="11107" xr:uid="{00000000-0005-0000-0000-00001F3D0000}"/>
    <cellStyle name="Célula Vinculada 2 2 2 2 6 5 2" xfId="25904" xr:uid="{00000000-0005-0000-0000-0000203D0000}"/>
    <cellStyle name="Célula Vinculada 2 2 2 2 6 6" xfId="11108" xr:uid="{00000000-0005-0000-0000-0000213D0000}"/>
    <cellStyle name="Célula Vinculada 2 2 2 2 6 6 2" xfId="25905" xr:uid="{00000000-0005-0000-0000-0000223D0000}"/>
    <cellStyle name="Célula Vinculada 2 2 2 2 6 7" xfId="25900" xr:uid="{00000000-0005-0000-0000-0000233D0000}"/>
    <cellStyle name="Célula Vinculada 2 2 2 2 7" xfId="11109" xr:uid="{00000000-0005-0000-0000-0000243D0000}"/>
    <cellStyle name="Célula Vinculada 2 2 2 2 7 2" xfId="11110" xr:uid="{00000000-0005-0000-0000-0000253D0000}"/>
    <cellStyle name="Célula Vinculada 2 2 2 2 7 2 2" xfId="25907" xr:uid="{00000000-0005-0000-0000-0000263D0000}"/>
    <cellStyle name="Célula Vinculada 2 2 2 2 7 3" xfId="11111" xr:uid="{00000000-0005-0000-0000-0000273D0000}"/>
    <cellStyle name="Célula Vinculada 2 2 2 2 7 3 2" xfId="25908" xr:uid="{00000000-0005-0000-0000-0000283D0000}"/>
    <cellStyle name="Célula Vinculada 2 2 2 2 7 4" xfId="11112" xr:uid="{00000000-0005-0000-0000-0000293D0000}"/>
    <cellStyle name="Célula Vinculada 2 2 2 2 7 4 2" xfId="25909" xr:uid="{00000000-0005-0000-0000-00002A3D0000}"/>
    <cellStyle name="Célula Vinculada 2 2 2 2 7 5" xfId="25906" xr:uid="{00000000-0005-0000-0000-00002B3D0000}"/>
    <cellStyle name="Célula Vinculada 2 2 2 2 8" xfId="11113" xr:uid="{00000000-0005-0000-0000-00002C3D0000}"/>
    <cellStyle name="Célula Vinculada 2 2 2 2 8 2" xfId="11114" xr:uid="{00000000-0005-0000-0000-00002D3D0000}"/>
    <cellStyle name="Célula Vinculada 2 2 2 2 8 2 2" xfId="25911" xr:uid="{00000000-0005-0000-0000-00002E3D0000}"/>
    <cellStyle name="Célula Vinculada 2 2 2 2 8 3" xfId="11115" xr:uid="{00000000-0005-0000-0000-00002F3D0000}"/>
    <cellStyle name="Célula Vinculada 2 2 2 2 8 3 2" xfId="25912" xr:uid="{00000000-0005-0000-0000-0000303D0000}"/>
    <cellStyle name="Célula Vinculada 2 2 2 2 8 4" xfId="11116" xr:uid="{00000000-0005-0000-0000-0000313D0000}"/>
    <cellStyle name="Célula Vinculada 2 2 2 2 8 4 2" xfId="25913" xr:uid="{00000000-0005-0000-0000-0000323D0000}"/>
    <cellStyle name="Célula Vinculada 2 2 2 2 8 5" xfId="25910" xr:uid="{00000000-0005-0000-0000-0000333D0000}"/>
    <cellStyle name="Célula Vinculada 2 2 2 2 9" xfId="11117" xr:uid="{00000000-0005-0000-0000-0000343D0000}"/>
    <cellStyle name="Célula Vinculada 2 2 2 2 9 2" xfId="11118" xr:uid="{00000000-0005-0000-0000-0000353D0000}"/>
    <cellStyle name="Célula Vinculada 2 2 2 2 9 2 2" xfId="25915" xr:uid="{00000000-0005-0000-0000-0000363D0000}"/>
    <cellStyle name="Célula Vinculada 2 2 2 2 9 3" xfId="11119" xr:uid="{00000000-0005-0000-0000-0000373D0000}"/>
    <cellStyle name="Célula Vinculada 2 2 2 2 9 3 2" xfId="25916" xr:uid="{00000000-0005-0000-0000-0000383D0000}"/>
    <cellStyle name="Célula Vinculada 2 2 2 2 9 4" xfId="11120" xr:uid="{00000000-0005-0000-0000-0000393D0000}"/>
    <cellStyle name="Célula Vinculada 2 2 2 2 9 4 2" xfId="25917" xr:uid="{00000000-0005-0000-0000-00003A3D0000}"/>
    <cellStyle name="Célula Vinculada 2 2 2 2 9 5" xfId="25914" xr:uid="{00000000-0005-0000-0000-00003B3D0000}"/>
    <cellStyle name="Célula Vinculada 2 2 2 3" xfId="11121" xr:uid="{00000000-0005-0000-0000-00003C3D0000}"/>
    <cellStyle name="Célula Vinculada 2 2 2 3 2" xfId="25918" xr:uid="{00000000-0005-0000-0000-00003D3D0000}"/>
    <cellStyle name="Célula Vinculada 2 2 2 4" xfId="11122" xr:uid="{00000000-0005-0000-0000-00003E3D0000}"/>
    <cellStyle name="Célula Vinculada 2 2 2 4 10" xfId="11123" xr:uid="{00000000-0005-0000-0000-00003F3D0000}"/>
    <cellStyle name="Célula Vinculada 2 2 2 4 10 2" xfId="25920" xr:uid="{00000000-0005-0000-0000-0000403D0000}"/>
    <cellStyle name="Célula Vinculada 2 2 2 4 11" xfId="11124" xr:uid="{00000000-0005-0000-0000-0000413D0000}"/>
    <cellStyle name="Célula Vinculada 2 2 2 4 11 2" xfId="25921" xr:uid="{00000000-0005-0000-0000-0000423D0000}"/>
    <cellStyle name="Célula Vinculada 2 2 2 4 12" xfId="11125" xr:uid="{00000000-0005-0000-0000-0000433D0000}"/>
    <cellStyle name="Célula Vinculada 2 2 2 4 12 2" xfId="25922" xr:uid="{00000000-0005-0000-0000-0000443D0000}"/>
    <cellStyle name="Célula Vinculada 2 2 2 4 13" xfId="25919" xr:uid="{00000000-0005-0000-0000-0000453D0000}"/>
    <cellStyle name="Célula Vinculada 2 2 2 4 2" xfId="11126" xr:uid="{00000000-0005-0000-0000-0000463D0000}"/>
    <cellStyle name="Célula Vinculada 2 2 2 4 2 2" xfId="25923" xr:uid="{00000000-0005-0000-0000-0000473D0000}"/>
    <cellStyle name="Célula Vinculada 2 2 2 4 3" xfId="11127" xr:uid="{00000000-0005-0000-0000-0000483D0000}"/>
    <cellStyle name="Célula Vinculada 2 2 2 4 3 2" xfId="25924" xr:uid="{00000000-0005-0000-0000-0000493D0000}"/>
    <cellStyle name="Célula Vinculada 2 2 2 4 4" xfId="11128" xr:uid="{00000000-0005-0000-0000-00004A3D0000}"/>
    <cellStyle name="Célula Vinculada 2 2 2 4 4 2" xfId="25925" xr:uid="{00000000-0005-0000-0000-00004B3D0000}"/>
    <cellStyle name="Célula Vinculada 2 2 2 4 5" xfId="11129" xr:uid="{00000000-0005-0000-0000-00004C3D0000}"/>
    <cellStyle name="Célula Vinculada 2 2 2 4 5 2" xfId="25926" xr:uid="{00000000-0005-0000-0000-00004D3D0000}"/>
    <cellStyle name="Célula Vinculada 2 2 2 4 6" xfId="11130" xr:uid="{00000000-0005-0000-0000-00004E3D0000}"/>
    <cellStyle name="Célula Vinculada 2 2 2 4 6 2" xfId="25927" xr:uid="{00000000-0005-0000-0000-00004F3D0000}"/>
    <cellStyle name="Célula Vinculada 2 2 2 4 7" xfId="11131" xr:uid="{00000000-0005-0000-0000-0000503D0000}"/>
    <cellStyle name="Célula Vinculada 2 2 2 4 7 2" xfId="25928" xr:uid="{00000000-0005-0000-0000-0000513D0000}"/>
    <cellStyle name="Célula Vinculada 2 2 2 4 8" xfId="11132" xr:uid="{00000000-0005-0000-0000-0000523D0000}"/>
    <cellStyle name="Célula Vinculada 2 2 2 4 8 2" xfId="25929" xr:uid="{00000000-0005-0000-0000-0000533D0000}"/>
    <cellStyle name="Célula Vinculada 2 2 2 4 9" xfId="11133" xr:uid="{00000000-0005-0000-0000-0000543D0000}"/>
    <cellStyle name="Célula Vinculada 2 2 2 4 9 2" xfId="25930" xr:uid="{00000000-0005-0000-0000-0000553D0000}"/>
    <cellStyle name="Célula Vinculada 2 2 2 5" xfId="11134" xr:uid="{00000000-0005-0000-0000-0000563D0000}"/>
    <cellStyle name="Célula Vinculada 2 2 2 5 2" xfId="11135" xr:uid="{00000000-0005-0000-0000-0000573D0000}"/>
    <cellStyle name="Célula Vinculada 2 2 2 5 2 2" xfId="25932" xr:uid="{00000000-0005-0000-0000-0000583D0000}"/>
    <cellStyle name="Célula Vinculada 2 2 2 5 3" xfId="11136" xr:uid="{00000000-0005-0000-0000-0000593D0000}"/>
    <cellStyle name="Célula Vinculada 2 2 2 5 3 2" xfId="25933" xr:uid="{00000000-0005-0000-0000-00005A3D0000}"/>
    <cellStyle name="Célula Vinculada 2 2 2 5 4" xfId="11137" xr:uid="{00000000-0005-0000-0000-00005B3D0000}"/>
    <cellStyle name="Célula Vinculada 2 2 2 5 4 2" xfId="25934" xr:uid="{00000000-0005-0000-0000-00005C3D0000}"/>
    <cellStyle name="Célula Vinculada 2 2 2 5 5" xfId="11138" xr:uid="{00000000-0005-0000-0000-00005D3D0000}"/>
    <cellStyle name="Célula Vinculada 2 2 2 5 5 2" xfId="25935" xr:uid="{00000000-0005-0000-0000-00005E3D0000}"/>
    <cellStyle name="Célula Vinculada 2 2 2 5 6" xfId="11139" xr:uid="{00000000-0005-0000-0000-00005F3D0000}"/>
    <cellStyle name="Célula Vinculada 2 2 2 5 6 2" xfId="25936" xr:uid="{00000000-0005-0000-0000-0000603D0000}"/>
    <cellStyle name="Célula Vinculada 2 2 2 5 7" xfId="11140" xr:uid="{00000000-0005-0000-0000-0000613D0000}"/>
    <cellStyle name="Célula Vinculada 2 2 2 5 7 2" xfId="25937" xr:uid="{00000000-0005-0000-0000-0000623D0000}"/>
    <cellStyle name="Célula Vinculada 2 2 2 5 8" xfId="11141" xr:uid="{00000000-0005-0000-0000-0000633D0000}"/>
    <cellStyle name="Célula Vinculada 2 2 2 5 8 2" xfId="25938" xr:uid="{00000000-0005-0000-0000-0000643D0000}"/>
    <cellStyle name="Célula Vinculada 2 2 2 5 9" xfId="25931" xr:uid="{00000000-0005-0000-0000-0000653D0000}"/>
    <cellStyle name="Célula Vinculada 2 2 2 6" xfId="11142" xr:uid="{00000000-0005-0000-0000-0000663D0000}"/>
    <cellStyle name="Célula Vinculada 2 2 2 6 2" xfId="11143" xr:uid="{00000000-0005-0000-0000-0000673D0000}"/>
    <cellStyle name="Célula Vinculada 2 2 2 6 2 2" xfId="25940" xr:uid="{00000000-0005-0000-0000-0000683D0000}"/>
    <cellStyle name="Célula Vinculada 2 2 2 6 3" xfId="11144" xr:uid="{00000000-0005-0000-0000-0000693D0000}"/>
    <cellStyle name="Célula Vinculada 2 2 2 6 3 2" xfId="25941" xr:uid="{00000000-0005-0000-0000-00006A3D0000}"/>
    <cellStyle name="Célula Vinculada 2 2 2 6 4" xfId="11145" xr:uid="{00000000-0005-0000-0000-00006B3D0000}"/>
    <cellStyle name="Célula Vinculada 2 2 2 6 4 2" xfId="25942" xr:uid="{00000000-0005-0000-0000-00006C3D0000}"/>
    <cellStyle name="Célula Vinculada 2 2 2 6 5" xfId="11146" xr:uid="{00000000-0005-0000-0000-00006D3D0000}"/>
    <cellStyle name="Célula Vinculada 2 2 2 6 5 2" xfId="25943" xr:uid="{00000000-0005-0000-0000-00006E3D0000}"/>
    <cellStyle name="Célula Vinculada 2 2 2 6 6" xfId="11147" xr:uid="{00000000-0005-0000-0000-00006F3D0000}"/>
    <cellStyle name="Célula Vinculada 2 2 2 6 6 2" xfId="25944" xr:uid="{00000000-0005-0000-0000-0000703D0000}"/>
    <cellStyle name="Célula Vinculada 2 2 2 6 7" xfId="11148" xr:uid="{00000000-0005-0000-0000-0000713D0000}"/>
    <cellStyle name="Célula Vinculada 2 2 2 6 7 2" xfId="25945" xr:uid="{00000000-0005-0000-0000-0000723D0000}"/>
    <cellStyle name="Célula Vinculada 2 2 2 6 8" xfId="11149" xr:uid="{00000000-0005-0000-0000-0000733D0000}"/>
    <cellStyle name="Célula Vinculada 2 2 2 6 8 2" xfId="25946" xr:uid="{00000000-0005-0000-0000-0000743D0000}"/>
    <cellStyle name="Célula Vinculada 2 2 2 6 9" xfId="25939" xr:uid="{00000000-0005-0000-0000-0000753D0000}"/>
    <cellStyle name="Célula Vinculada 2 2 2 7" xfId="11150" xr:uid="{00000000-0005-0000-0000-0000763D0000}"/>
    <cellStyle name="Célula Vinculada 2 2 2 7 2" xfId="11151" xr:uid="{00000000-0005-0000-0000-0000773D0000}"/>
    <cellStyle name="Célula Vinculada 2 2 2 7 2 2" xfId="25948" xr:uid="{00000000-0005-0000-0000-0000783D0000}"/>
    <cellStyle name="Célula Vinculada 2 2 2 7 3" xfId="11152" xr:uid="{00000000-0005-0000-0000-0000793D0000}"/>
    <cellStyle name="Célula Vinculada 2 2 2 7 3 2" xfId="25949" xr:uid="{00000000-0005-0000-0000-00007A3D0000}"/>
    <cellStyle name="Célula Vinculada 2 2 2 7 4" xfId="11153" xr:uid="{00000000-0005-0000-0000-00007B3D0000}"/>
    <cellStyle name="Célula Vinculada 2 2 2 7 4 2" xfId="25950" xr:uid="{00000000-0005-0000-0000-00007C3D0000}"/>
    <cellStyle name="Célula Vinculada 2 2 2 7 5" xfId="11154" xr:uid="{00000000-0005-0000-0000-00007D3D0000}"/>
    <cellStyle name="Célula Vinculada 2 2 2 7 5 2" xfId="25951" xr:uid="{00000000-0005-0000-0000-00007E3D0000}"/>
    <cellStyle name="Célula Vinculada 2 2 2 7 6" xfId="11155" xr:uid="{00000000-0005-0000-0000-00007F3D0000}"/>
    <cellStyle name="Célula Vinculada 2 2 2 7 6 2" xfId="25952" xr:uid="{00000000-0005-0000-0000-0000803D0000}"/>
    <cellStyle name="Célula Vinculada 2 2 2 7 7" xfId="25947" xr:uid="{00000000-0005-0000-0000-0000813D0000}"/>
    <cellStyle name="Célula Vinculada 2 2 2 8" xfId="11156" xr:uid="{00000000-0005-0000-0000-0000823D0000}"/>
    <cellStyle name="Célula Vinculada 2 2 2 8 2" xfId="11157" xr:uid="{00000000-0005-0000-0000-0000833D0000}"/>
    <cellStyle name="Célula Vinculada 2 2 2 8 2 2" xfId="25954" xr:uid="{00000000-0005-0000-0000-0000843D0000}"/>
    <cellStyle name="Célula Vinculada 2 2 2 8 3" xfId="11158" xr:uid="{00000000-0005-0000-0000-0000853D0000}"/>
    <cellStyle name="Célula Vinculada 2 2 2 8 3 2" xfId="25955" xr:uid="{00000000-0005-0000-0000-0000863D0000}"/>
    <cellStyle name="Célula Vinculada 2 2 2 8 4" xfId="11159" xr:uid="{00000000-0005-0000-0000-0000873D0000}"/>
    <cellStyle name="Célula Vinculada 2 2 2 8 4 2" xfId="25956" xr:uid="{00000000-0005-0000-0000-0000883D0000}"/>
    <cellStyle name="Célula Vinculada 2 2 2 8 5" xfId="25953" xr:uid="{00000000-0005-0000-0000-0000893D0000}"/>
    <cellStyle name="Célula Vinculada 2 2 2 9" xfId="11160" xr:uid="{00000000-0005-0000-0000-00008A3D0000}"/>
    <cellStyle name="Célula Vinculada 2 2 2 9 2" xfId="11161" xr:uid="{00000000-0005-0000-0000-00008B3D0000}"/>
    <cellStyle name="Célula Vinculada 2 2 2 9 2 2" xfId="25958" xr:uid="{00000000-0005-0000-0000-00008C3D0000}"/>
    <cellStyle name="Célula Vinculada 2 2 2 9 3" xfId="11162" xr:uid="{00000000-0005-0000-0000-00008D3D0000}"/>
    <cellStyle name="Célula Vinculada 2 2 2 9 3 2" xfId="25959" xr:uid="{00000000-0005-0000-0000-00008E3D0000}"/>
    <cellStyle name="Célula Vinculada 2 2 2 9 4" xfId="11163" xr:uid="{00000000-0005-0000-0000-00008F3D0000}"/>
    <cellStyle name="Célula Vinculada 2 2 2 9 4 2" xfId="25960" xr:uid="{00000000-0005-0000-0000-0000903D0000}"/>
    <cellStyle name="Célula Vinculada 2 2 2 9 5" xfId="25957" xr:uid="{00000000-0005-0000-0000-0000913D0000}"/>
    <cellStyle name="Célula Vinculada 2 2 3" xfId="11164" xr:uid="{00000000-0005-0000-0000-0000923D0000}"/>
    <cellStyle name="Célula Vinculada 2 2 3 2" xfId="25961" xr:uid="{00000000-0005-0000-0000-0000933D0000}"/>
    <cellStyle name="Célula Vinculada 2 2 4" xfId="11165" xr:uid="{00000000-0005-0000-0000-0000943D0000}"/>
    <cellStyle name="Célula Vinculada 2 2 4 2" xfId="25962" xr:uid="{00000000-0005-0000-0000-0000953D0000}"/>
    <cellStyle name="Célula Vinculada 2 2 5" xfId="11166" xr:uid="{00000000-0005-0000-0000-0000963D0000}"/>
    <cellStyle name="Célula Vinculada 2 2 5 10" xfId="11167" xr:uid="{00000000-0005-0000-0000-0000973D0000}"/>
    <cellStyle name="Célula Vinculada 2 2 5 10 2" xfId="25964" xr:uid="{00000000-0005-0000-0000-0000983D0000}"/>
    <cellStyle name="Célula Vinculada 2 2 5 11" xfId="11168" xr:uid="{00000000-0005-0000-0000-0000993D0000}"/>
    <cellStyle name="Célula Vinculada 2 2 5 11 2" xfId="25965" xr:uid="{00000000-0005-0000-0000-00009A3D0000}"/>
    <cellStyle name="Célula Vinculada 2 2 5 12" xfId="11169" xr:uid="{00000000-0005-0000-0000-00009B3D0000}"/>
    <cellStyle name="Célula Vinculada 2 2 5 12 2" xfId="25966" xr:uid="{00000000-0005-0000-0000-00009C3D0000}"/>
    <cellStyle name="Célula Vinculada 2 2 5 13" xfId="25963" xr:uid="{00000000-0005-0000-0000-00009D3D0000}"/>
    <cellStyle name="Célula Vinculada 2 2 5 2" xfId="11170" xr:uid="{00000000-0005-0000-0000-00009E3D0000}"/>
    <cellStyle name="Célula Vinculada 2 2 5 2 2" xfId="25967" xr:uid="{00000000-0005-0000-0000-00009F3D0000}"/>
    <cellStyle name="Célula Vinculada 2 2 5 3" xfId="11171" xr:uid="{00000000-0005-0000-0000-0000A03D0000}"/>
    <cellStyle name="Célula Vinculada 2 2 5 3 2" xfId="25968" xr:uid="{00000000-0005-0000-0000-0000A13D0000}"/>
    <cellStyle name="Célula Vinculada 2 2 5 4" xfId="11172" xr:uid="{00000000-0005-0000-0000-0000A23D0000}"/>
    <cellStyle name="Célula Vinculada 2 2 5 4 2" xfId="25969" xr:uid="{00000000-0005-0000-0000-0000A33D0000}"/>
    <cellStyle name="Célula Vinculada 2 2 5 5" xfId="11173" xr:uid="{00000000-0005-0000-0000-0000A43D0000}"/>
    <cellStyle name="Célula Vinculada 2 2 5 5 2" xfId="25970" xr:uid="{00000000-0005-0000-0000-0000A53D0000}"/>
    <cellStyle name="Célula Vinculada 2 2 5 6" xfId="11174" xr:uid="{00000000-0005-0000-0000-0000A63D0000}"/>
    <cellStyle name="Célula Vinculada 2 2 5 6 2" xfId="25971" xr:uid="{00000000-0005-0000-0000-0000A73D0000}"/>
    <cellStyle name="Célula Vinculada 2 2 5 7" xfId="11175" xr:uid="{00000000-0005-0000-0000-0000A83D0000}"/>
    <cellStyle name="Célula Vinculada 2 2 5 7 2" xfId="25972" xr:uid="{00000000-0005-0000-0000-0000A93D0000}"/>
    <cellStyle name="Célula Vinculada 2 2 5 8" xfId="11176" xr:uid="{00000000-0005-0000-0000-0000AA3D0000}"/>
    <cellStyle name="Célula Vinculada 2 2 5 8 2" xfId="25973" xr:uid="{00000000-0005-0000-0000-0000AB3D0000}"/>
    <cellStyle name="Célula Vinculada 2 2 5 9" xfId="11177" xr:uid="{00000000-0005-0000-0000-0000AC3D0000}"/>
    <cellStyle name="Célula Vinculada 2 2 5 9 2" xfId="25974" xr:uid="{00000000-0005-0000-0000-0000AD3D0000}"/>
    <cellStyle name="Célula Vinculada 2 2 6" xfId="11178" xr:uid="{00000000-0005-0000-0000-0000AE3D0000}"/>
    <cellStyle name="Célula Vinculada 2 2 6 2" xfId="11179" xr:uid="{00000000-0005-0000-0000-0000AF3D0000}"/>
    <cellStyle name="Célula Vinculada 2 2 6 2 2" xfId="25976" xr:uid="{00000000-0005-0000-0000-0000B03D0000}"/>
    <cellStyle name="Célula Vinculada 2 2 6 3" xfId="11180" xr:uid="{00000000-0005-0000-0000-0000B13D0000}"/>
    <cellStyle name="Célula Vinculada 2 2 6 3 2" xfId="25977" xr:uid="{00000000-0005-0000-0000-0000B23D0000}"/>
    <cellStyle name="Célula Vinculada 2 2 6 4" xfId="11181" xr:uid="{00000000-0005-0000-0000-0000B33D0000}"/>
    <cellStyle name="Célula Vinculada 2 2 6 4 2" xfId="25978" xr:uid="{00000000-0005-0000-0000-0000B43D0000}"/>
    <cellStyle name="Célula Vinculada 2 2 6 5" xfId="11182" xr:uid="{00000000-0005-0000-0000-0000B53D0000}"/>
    <cellStyle name="Célula Vinculada 2 2 6 5 2" xfId="25979" xr:uid="{00000000-0005-0000-0000-0000B63D0000}"/>
    <cellStyle name="Célula Vinculada 2 2 6 6" xfId="11183" xr:uid="{00000000-0005-0000-0000-0000B73D0000}"/>
    <cellStyle name="Célula Vinculada 2 2 6 6 2" xfId="25980" xr:uid="{00000000-0005-0000-0000-0000B83D0000}"/>
    <cellStyle name="Célula Vinculada 2 2 6 7" xfId="11184" xr:uid="{00000000-0005-0000-0000-0000B93D0000}"/>
    <cellStyle name="Célula Vinculada 2 2 6 7 2" xfId="25981" xr:uid="{00000000-0005-0000-0000-0000BA3D0000}"/>
    <cellStyle name="Célula Vinculada 2 2 6 8" xfId="11185" xr:uid="{00000000-0005-0000-0000-0000BB3D0000}"/>
    <cellStyle name="Célula Vinculada 2 2 6 8 2" xfId="25982" xr:uid="{00000000-0005-0000-0000-0000BC3D0000}"/>
    <cellStyle name="Célula Vinculada 2 2 6 9" xfId="25975" xr:uid="{00000000-0005-0000-0000-0000BD3D0000}"/>
    <cellStyle name="Célula Vinculada 2 2 7" xfId="11186" xr:uid="{00000000-0005-0000-0000-0000BE3D0000}"/>
    <cellStyle name="Célula Vinculada 2 2 7 2" xfId="11187" xr:uid="{00000000-0005-0000-0000-0000BF3D0000}"/>
    <cellStyle name="Célula Vinculada 2 2 7 2 2" xfId="25984" xr:uid="{00000000-0005-0000-0000-0000C03D0000}"/>
    <cellStyle name="Célula Vinculada 2 2 7 3" xfId="11188" xr:uid="{00000000-0005-0000-0000-0000C13D0000}"/>
    <cellStyle name="Célula Vinculada 2 2 7 3 2" xfId="25985" xr:uid="{00000000-0005-0000-0000-0000C23D0000}"/>
    <cellStyle name="Célula Vinculada 2 2 7 4" xfId="11189" xr:uid="{00000000-0005-0000-0000-0000C33D0000}"/>
    <cellStyle name="Célula Vinculada 2 2 7 4 2" xfId="25986" xr:uid="{00000000-0005-0000-0000-0000C43D0000}"/>
    <cellStyle name="Célula Vinculada 2 2 7 5" xfId="11190" xr:uid="{00000000-0005-0000-0000-0000C53D0000}"/>
    <cellStyle name="Célula Vinculada 2 2 7 5 2" xfId="25987" xr:uid="{00000000-0005-0000-0000-0000C63D0000}"/>
    <cellStyle name="Célula Vinculada 2 2 7 6" xfId="11191" xr:uid="{00000000-0005-0000-0000-0000C73D0000}"/>
    <cellStyle name="Célula Vinculada 2 2 7 6 2" xfId="25988" xr:uid="{00000000-0005-0000-0000-0000C83D0000}"/>
    <cellStyle name="Célula Vinculada 2 2 7 7" xfId="11192" xr:uid="{00000000-0005-0000-0000-0000C93D0000}"/>
    <cellStyle name="Célula Vinculada 2 2 7 7 2" xfId="25989" xr:uid="{00000000-0005-0000-0000-0000CA3D0000}"/>
    <cellStyle name="Célula Vinculada 2 2 7 8" xfId="11193" xr:uid="{00000000-0005-0000-0000-0000CB3D0000}"/>
    <cellStyle name="Célula Vinculada 2 2 7 8 2" xfId="25990" xr:uid="{00000000-0005-0000-0000-0000CC3D0000}"/>
    <cellStyle name="Célula Vinculada 2 2 7 9" xfId="25983" xr:uid="{00000000-0005-0000-0000-0000CD3D0000}"/>
    <cellStyle name="Célula Vinculada 2 2 8" xfId="11194" xr:uid="{00000000-0005-0000-0000-0000CE3D0000}"/>
    <cellStyle name="Célula Vinculada 2 2 8 2" xfId="11195" xr:uid="{00000000-0005-0000-0000-0000CF3D0000}"/>
    <cellStyle name="Célula Vinculada 2 2 8 2 2" xfId="25992" xr:uid="{00000000-0005-0000-0000-0000D03D0000}"/>
    <cellStyle name="Célula Vinculada 2 2 8 3" xfId="11196" xr:uid="{00000000-0005-0000-0000-0000D13D0000}"/>
    <cellStyle name="Célula Vinculada 2 2 8 3 2" xfId="25993" xr:uid="{00000000-0005-0000-0000-0000D23D0000}"/>
    <cellStyle name="Célula Vinculada 2 2 8 4" xfId="11197" xr:uid="{00000000-0005-0000-0000-0000D33D0000}"/>
    <cellStyle name="Célula Vinculada 2 2 8 4 2" xfId="25994" xr:uid="{00000000-0005-0000-0000-0000D43D0000}"/>
    <cellStyle name="Célula Vinculada 2 2 8 5" xfId="11198" xr:uid="{00000000-0005-0000-0000-0000D53D0000}"/>
    <cellStyle name="Célula Vinculada 2 2 8 5 2" xfId="25995" xr:uid="{00000000-0005-0000-0000-0000D63D0000}"/>
    <cellStyle name="Célula Vinculada 2 2 8 6" xfId="11199" xr:uid="{00000000-0005-0000-0000-0000D73D0000}"/>
    <cellStyle name="Célula Vinculada 2 2 8 6 2" xfId="25996" xr:uid="{00000000-0005-0000-0000-0000D83D0000}"/>
    <cellStyle name="Célula Vinculada 2 2 8 7" xfId="25991" xr:uid="{00000000-0005-0000-0000-0000D93D0000}"/>
    <cellStyle name="Célula Vinculada 2 2 9" xfId="11200" xr:uid="{00000000-0005-0000-0000-0000DA3D0000}"/>
    <cellStyle name="Célula Vinculada 2 2 9 2" xfId="11201" xr:uid="{00000000-0005-0000-0000-0000DB3D0000}"/>
    <cellStyle name="Célula Vinculada 2 2 9 2 2" xfId="25998" xr:uid="{00000000-0005-0000-0000-0000DC3D0000}"/>
    <cellStyle name="Célula Vinculada 2 2 9 3" xfId="11202" xr:uid="{00000000-0005-0000-0000-0000DD3D0000}"/>
    <cellStyle name="Célula Vinculada 2 2 9 3 2" xfId="25999" xr:uid="{00000000-0005-0000-0000-0000DE3D0000}"/>
    <cellStyle name="Célula Vinculada 2 2 9 4" xfId="11203" xr:uid="{00000000-0005-0000-0000-0000DF3D0000}"/>
    <cellStyle name="Célula Vinculada 2 2 9 4 2" xfId="26000" xr:uid="{00000000-0005-0000-0000-0000E03D0000}"/>
    <cellStyle name="Célula Vinculada 2 2 9 5" xfId="25997" xr:uid="{00000000-0005-0000-0000-0000E13D0000}"/>
    <cellStyle name="Célula Vinculada 2 20" xfId="37530" xr:uid="{00000000-0005-0000-0000-0000E23D0000}"/>
    <cellStyle name="Célula Vinculada 2 21" xfId="3107" xr:uid="{00000000-0005-0000-0000-0000E33D0000}"/>
    <cellStyle name="Célula Vinculada 2 3" xfId="11204" xr:uid="{00000000-0005-0000-0000-0000E43D0000}"/>
    <cellStyle name="Célula Vinculada 2 3 2" xfId="11205" xr:uid="{00000000-0005-0000-0000-0000E53D0000}"/>
    <cellStyle name="Célula Vinculada 2 3 2 2" xfId="26002" xr:uid="{00000000-0005-0000-0000-0000E63D0000}"/>
    <cellStyle name="Célula Vinculada 2 3 3" xfId="11206" xr:uid="{00000000-0005-0000-0000-0000E73D0000}"/>
    <cellStyle name="Célula Vinculada 2 3 3 2" xfId="26003" xr:uid="{00000000-0005-0000-0000-0000E83D0000}"/>
    <cellStyle name="Célula Vinculada 2 3 4" xfId="26001" xr:uid="{00000000-0005-0000-0000-0000E93D0000}"/>
    <cellStyle name="Célula Vinculada 2 4" xfId="11207" xr:uid="{00000000-0005-0000-0000-0000EA3D0000}"/>
    <cellStyle name="Célula Vinculada 2 4 2" xfId="26004" xr:uid="{00000000-0005-0000-0000-0000EB3D0000}"/>
    <cellStyle name="Célula Vinculada 2 5" xfId="11208" xr:uid="{00000000-0005-0000-0000-0000EC3D0000}"/>
    <cellStyle name="Célula Vinculada 2 5 10" xfId="11209" xr:uid="{00000000-0005-0000-0000-0000ED3D0000}"/>
    <cellStyle name="Célula Vinculada 2 5 10 2" xfId="26006" xr:uid="{00000000-0005-0000-0000-0000EE3D0000}"/>
    <cellStyle name="Célula Vinculada 2 5 11" xfId="11210" xr:uid="{00000000-0005-0000-0000-0000EF3D0000}"/>
    <cellStyle name="Célula Vinculada 2 5 11 2" xfId="26007" xr:uid="{00000000-0005-0000-0000-0000F03D0000}"/>
    <cellStyle name="Célula Vinculada 2 5 12" xfId="11211" xr:uid="{00000000-0005-0000-0000-0000F13D0000}"/>
    <cellStyle name="Célula Vinculada 2 5 12 2" xfId="26008" xr:uid="{00000000-0005-0000-0000-0000F23D0000}"/>
    <cellStyle name="Célula Vinculada 2 5 13" xfId="26005" xr:uid="{00000000-0005-0000-0000-0000F33D0000}"/>
    <cellStyle name="Célula Vinculada 2 5 2" xfId="11212" xr:uid="{00000000-0005-0000-0000-0000F43D0000}"/>
    <cellStyle name="Célula Vinculada 2 5 2 2" xfId="26009" xr:uid="{00000000-0005-0000-0000-0000F53D0000}"/>
    <cellStyle name="Célula Vinculada 2 5 3" xfId="11213" xr:uid="{00000000-0005-0000-0000-0000F63D0000}"/>
    <cellStyle name="Célula Vinculada 2 5 3 2" xfId="26010" xr:uid="{00000000-0005-0000-0000-0000F73D0000}"/>
    <cellStyle name="Célula Vinculada 2 5 4" xfId="11214" xr:uid="{00000000-0005-0000-0000-0000F83D0000}"/>
    <cellStyle name="Célula Vinculada 2 5 4 2" xfId="26011" xr:uid="{00000000-0005-0000-0000-0000F93D0000}"/>
    <cellStyle name="Célula Vinculada 2 5 5" xfId="11215" xr:uid="{00000000-0005-0000-0000-0000FA3D0000}"/>
    <cellStyle name="Célula Vinculada 2 5 5 2" xfId="26012" xr:uid="{00000000-0005-0000-0000-0000FB3D0000}"/>
    <cellStyle name="Célula Vinculada 2 5 6" xfId="11216" xr:uid="{00000000-0005-0000-0000-0000FC3D0000}"/>
    <cellStyle name="Célula Vinculada 2 5 6 2" xfId="26013" xr:uid="{00000000-0005-0000-0000-0000FD3D0000}"/>
    <cellStyle name="Célula Vinculada 2 5 7" xfId="11217" xr:uid="{00000000-0005-0000-0000-0000FE3D0000}"/>
    <cellStyle name="Célula Vinculada 2 5 7 2" xfId="26014" xr:uid="{00000000-0005-0000-0000-0000FF3D0000}"/>
    <cellStyle name="Célula Vinculada 2 5 8" xfId="11218" xr:uid="{00000000-0005-0000-0000-0000003E0000}"/>
    <cellStyle name="Célula Vinculada 2 5 8 2" xfId="26015" xr:uid="{00000000-0005-0000-0000-0000013E0000}"/>
    <cellStyle name="Célula Vinculada 2 5 9" xfId="11219" xr:uid="{00000000-0005-0000-0000-0000023E0000}"/>
    <cellStyle name="Célula Vinculada 2 5 9 2" xfId="26016" xr:uid="{00000000-0005-0000-0000-0000033E0000}"/>
    <cellStyle name="Célula Vinculada 2 6" xfId="11220" xr:uid="{00000000-0005-0000-0000-0000043E0000}"/>
    <cellStyle name="Célula Vinculada 2 6 2" xfId="11221" xr:uid="{00000000-0005-0000-0000-0000053E0000}"/>
    <cellStyle name="Célula Vinculada 2 6 2 2" xfId="26018" xr:uid="{00000000-0005-0000-0000-0000063E0000}"/>
    <cellStyle name="Célula Vinculada 2 6 3" xfId="11222" xr:uid="{00000000-0005-0000-0000-0000073E0000}"/>
    <cellStyle name="Célula Vinculada 2 6 3 2" xfId="26019" xr:uid="{00000000-0005-0000-0000-0000083E0000}"/>
    <cellStyle name="Célula Vinculada 2 6 4" xfId="11223" xr:uid="{00000000-0005-0000-0000-0000093E0000}"/>
    <cellStyle name="Célula Vinculada 2 6 4 2" xfId="26020" xr:uid="{00000000-0005-0000-0000-00000A3E0000}"/>
    <cellStyle name="Célula Vinculada 2 6 5" xfId="11224" xr:uid="{00000000-0005-0000-0000-00000B3E0000}"/>
    <cellStyle name="Célula Vinculada 2 6 5 2" xfId="26021" xr:uid="{00000000-0005-0000-0000-00000C3E0000}"/>
    <cellStyle name="Célula Vinculada 2 6 6" xfId="11225" xr:uid="{00000000-0005-0000-0000-00000D3E0000}"/>
    <cellStyle name="Célula Vinculada 2 6 6 2" xfId="26022" xr:uid="{00000000-0005-0000-0000-00000E3E0000}"/>
    <cellStyle name="Célula Vinculada 2 6 7" xfId="11226" xr:uid="{00000000-0005-0000-0000-00000F3E0000}"/>
    <cellStyle name="Célula Vinculada 2 6 7 2" xfId="26023" xr:uid="{00000000-0005-0000-0000-0000103E0000}"/>
    <cellStyle name="Célula Vinculada 2 6 8" xfId="11227" xr:uid="{00000000-0005-0000-0000-0000113E0000}"/>
    <cellStyle name="Célula Vinculada 2 6 8 2" xfId="26024" xr:uid="{00000000-0005-0000-0000-0000123E0000}"/>
    <cellStyle name="Célula Vinculada 2 6 9" xfId="26017" xr:uid="{00000000-0005-0000-0000-0000133E0000}"/>
    <cellStyle name="Célula Vinculada 2 7" xfId="11228" xr:uid="{00000000-0005-0000-0000-0000143E0000}"/>
    <cellStyle name="Célula Vinculada 2 7 2" xfId="11229" xr:uid="{00000000-0005-0000-0000-0000153E0000}"/>
    <cellStyle name="Célula Vinculada 2 7 2 2" xfId="26026" xr:uid="{00000000-0005-0000-0000-0000163E0000}"/>
    <cellStyle name="Célula Vinculada 2 7 3" xfId="11230" xr:uid="{00000000-0005-0000-0000-0000173E0000}"/>
    <cellStyle name="Célula Vinculada 2 7 3 2" xfId="26027" xr:uid="{00000000-0005-0000-0000-0000183E0000}"/>
    <cellStyle name="Célula Vinculada 2 7 4" xfId="11231" xr:uid="{00000000-0005-0000-0000-0000193E0000}"/>
    <cellStyle name="Célula Vinculada 2 7 4 2" xfId="26028" xr:uid="{00000000-0005-0000-0000-00001A3E0000}"/>
    <cellStyle name="Célula Vinculada 2 7 5" xfId="11232" xr:uid="{00000000-0005-0000-0000-00001B3E0000}"/>
    <cellStyle name="Célula Vinculada 2 7 5 2" xfId="26029" xr:uid="{00000000-0005-0000-0000-00001C3E0000}"/>
    <cellStyle name="Célula Vinculada 2 7 6" xfId="11233" xr:uid="{00000000-0005-0000-0000-00001D3E0000}"/>
    <cellStyle name="Célula Vinculada 2 7 6 2" xfId="26030" xr:uid="{00000000-0005-0000-0000-00001E3E0000}"/>
    <cellStyle name="Célula Vinculada 2 7 7" xfId="11234" xr:uid="{00000000-0005-0000-0000-00001F3E0000}"/>
    <cellStyle name="Célula Vinculada 2 7 7 2" xfId="26031" xr:uid="{00000000-0005-0000-0000-0000203E0000}"/>
    <cellStyle name="Célula Vinculada 2 7 8" xfId="11235" xr:uid="{00000000-0005-0000-0000-0000213E0000}"/>
    <cellStyle name="Célula Vinculada 2 7 8 2" xfId="26032" xr:uid="{00000000-0005-0000-0000-0000223E0000}"/>
    <cellStyle name="Célula Vinculada 2 7 9" xfId="26025" xr:uid="{00000000-0005-0000-0000-0000233E0000}"/>
    <cellStyle name="Célula Vinculada 2 8" xfId="11236" xr:uid="{00000000-0005-0000-0000-0000243E0000}"/>
    <cellStyle name="Célula Vinculada 2 8 2" xfId="11237" xr:uid="{00000000-0005-0000-0000-0000253E0000}"/>
    <cellStyle name="Célula Vinculada 2 8 2 2" xfId="26034" xr:uid="{00000000-0005-0000-0000-0000263E0000}"/>
    <cellStyle name="Célula Vinculada 2 8 3" xfId="11238" xr:uid="{00000000-0005-0000-0000-0000273E0000}"/>
    <cellStyle name="Célula Vinculada 2 8 3 2" xfId="26035" xr:uid="{00000000-0005-0000-0000-0000283E0000}"/>
    <cellStyle name="Célula Vinculada 2 8 4" xfId="11239" xr:uid="{00000000-0005-0000-0000-0000293E0000}"/>
    <cellStyle name="Célula Vinculada 2 8 4 2" xfId="26036" xr:uid="{00000000-0005-0000-0000-00002A3E0000}"/>
    <cellStyle name="Célula Vinculada 2 8 5" xfId="11240" xr:uid="{00000000-0005-0000-0000-00002B3E0000}"/>
    <cellStyle name="Célula Vinculada 2 8 5 2" xfId="26037" xr:uid="{00000000-0005-0000-0000-00002C3E0000}"/>
    <cellStyle name="Célula Vinculada 2 8 6" xfId="11241" xr:uid="{00000000-0005-0000-0000-00002D3E0000}"/>
    <cellStyle name="Célula Vinculada 2 8 6 2" xfId="26038" xr:uid="{00000000-0005-0000-0000-00002E3E0000}"/>
    <cellStyle name="Célula Vinculada 2 8 7" xfId="26033" xr:uid="{00000000-0005-0000-0000-00002F3E0000}"/>
    <cellStyle name="Célula Vinculada 2 9" xfId="11242" xr:uid="{00000000-0005-0000-0000-0000303E0000}"/>
    <cellStyle name="Célula Vinculada 2 9 2" xfId="11243" xr:uid="{00000000-0005-0000-0000-0000313E0000}"/>
    <cellStyle name="Célula Vinculada 2 9 2 2" xfId="26040" xr:uid="{00000000-0005-0000-0000-0000323E0000}"/>
    <cellStyle name="Célula Vinculada 2 9 3" xfId="11244" xr:uid="{00000000-0005-0000-0000-0000333E0000}"/>
    <cellStyle name="Célula Vinculada 2 9 3 2" xfId="26041" xr:uid="{00000000-0005-0000-0000-0000343E0000}"/>
    <cellStyle name="Célula Vinculada 2 9 4" xfId="11245" xr:uid="{00000000-0005-0000-0000-0000353E0000}"/>
    <cellStyle name="Célula Vinculada 2 9 4 2" xfId="26042" xr:uid="{00000000-0005-0000-0000-0000363E0000}"/>
    <cellStyle name="Célula Vinculada 2 9 5" xfId="26039" xr:uid="{00000000-0005-0000-0000-0000373E0000}"/>
    <cellStyle name="Célula Vinculada 20" xfId="2633" xr:uid="{00000000-0005-0000-0000-0000383E0000}"/>
    <cellStyle name="Célula Vinculada 20 2" xfId="26043" xr:uid="{00000000-0005-0000-0000-0000393E0000}"/>
    <cellStyle name="Célula Vinculada 20 3" xfId="11246" xr:uid="{00000000-0005-0000-0000-00003A3E0000}"/>
    <cellStyle name="Célula Vinculada 21" xfId="2634" xr:uid="{00000000-0005-0000-0000-00003B3E0000}"/>
    <cellStyle name="Célula Vinculada 21 2" xfId="26044" xr:uid="{00000000-0005-0000-0000-00003C3E0000}"/>
    <cellStyle name="Célula Vinculada 21 3" xfId="11247" xr:uid="{00000000-0005-0000-0000-00003D3E0000}"/>
    <cellStyle name="Célula Vinculada 22" xfId="2635" xr:uid="{00000000-0005-0000-0000-00003E3E0000}"/>
    <cellStyle name="Célula Vinculada 22 2" xfId="26045" xr:uid="{00000000-0005-0000-0000-00003F3E0000}"/>
    <cellStyle name="Célula Vinculada 22 3" xfId="11248" xr:uid="{00000000-0005-0000-0000-0000403E0000}"/>
    <cellStyle name="Célula Vinculada 23" xfId="2636" xr:uid="{00000000-0005-0000-0000-0000413E0000}"/>
    <cellStyle name="Célula Vinculada 23 2" xfId="26046" xr:uid="{00000000-0005-0000-0000-0000423E0000}"/>
    <cellStyle name="Célula Vinculada 23 3" xfId="11249" xr:uid="{00000000-0005-0000-0000-0000433E0000}"/>
    <cellStyle name="Célula Vinculada 24" xfId="2637" xr:uid="{00000000-0005-0000-0000-0000443E0000}"/>
    <cellStyle name="Célula Vinculada 24 2" xfId="26047" xr:uid="{00000000-0005-0000-0000-0000453E0000}"/>
    <cellStyle name="Célula Vinculada 24 3" xfId="11250" xr:uid="{00000000-0005-0000-0000-0000463E0000}"/>
    <cellStyle name="Célula Vinculada 25" xfId="2638" xr:uid="{00000000-0005-0000-0000-0000473E0000}"/>
    <cellStyle name="Célula Vinculada 25 2" xfId="26048" xr:uid="{00000000-0005-0000-0000-0000483E0000}"/>
    <cellStyle name="Célula Vinculada 25 3" xfId="11251" xr:uid="{00000000-0005-0000-0000-0000493E0000}"/>
    <cellStyle name="Célula Vinculada 26" xfId="2639" xr:uid="{00000000-0005-0000-0000-00004A3E0000}"/>
    <cellStyle name="Célula Vinculada 26 2" xfId="26049" xr:uid="{00000000-0005-0000-0000-00004B3E0000}"/>
    <cellStyle name="Célula Vinculada 26 3" xfId="11252" xr:uid="{00000000-0005-0000-0000-00004C3E0000}"/>
    <cellStyle name="Célula Vinculada 27" xfId="2640" xr:uid="{00000000-0005-0000-0000-00004D3E0000}"/>
    <cellStyle name="Célula Vinculada 27 2" xfId="26050" xr:uid="{00000000-0005-0000-0000-00004E3E0000}"/>
    <cellStyle name="Célula Vinculada 27 3" xfId="11253" xr:uid="{00000000-0005-0000-0000-00004F3E0000}"/>
    <cellStyle name="Célula Vinculada 28" xfId="2641" xr:uid="{00000000-0005-0000-0000-0000503E0000}"/>
    <cellStyle name="Célula Vinculada 28 2" xfId="26051" xr:uid="{00000000-0005-0000-0000-0000513E0000}"/>
    <cellStyle name="Célula Vinculada 28 3" xfId="11254" xr:uid="{00000000-0005-0000-0000-0000523E0000}"/>
    <cellStyle name="Célula Vinculada 29" xfId="2642" xr:uid="{00000000-0005-0000-0000-0000533E0000}"/>
    <cellStyle name="Célula Vinculada 29 2" xfId="26052" xr:uid="{00000000-0005-0000-0000-0000543E0000}"/>
    <cellStyle name="Célula Vinculada 29 3" xfId="11255" xr:uid="{00000000-0005-0000-0000-0000553E0000}"/>
    <cellStyle name="Célula Vinculada 3" xfId="721" xr:uid="{00000000-0005-0000-0000-0000563E0000}"/>
    <cellStyle name="Célula Vinculada 3 2" xfId="11256" xr:uid="{00000000-0005-0000-0000-0000573E0000}"/>
    <cellStyle name="Célula Vinculada 3 2 2" xfId="26054" xr:uid="{00000000-0005-0000-0000-0000583E0000}"/>
    <cellStyle name="Célula Vinculada 3 3" xfId="11257" xr:uid="{00000000-0005-0000-0000-0000593E0000}"/>
    <cellStyle name="Célula Vinculada 3 3 2" xfId="26055" xr:uid="{00000000-0005-0000-0000-00005A3E0000}"/>
    <cellStyle name="Célula Vinculada 3 4" xfId="26053" xr:uid="{00000000-0005-0000-0000-00005B3E0000}"/>
    <cellStyle name="Célula Vinculada 3 5" xfId="37531" xr:uid="{00000000-0005-0000-0000-00005C3E0000}"/>
    <cellStyle name="Célula Vinculada 3 6" xfId="3108" xr:uid="{00000000-0005-0000-0000-00005D3E0000}"/>
    <cellStyle name="Célula Vinculada 3 7" xfId="44647" xr:uid="{C7C8CBCE-B032-4B69-BFEE-7D4D665B475D}"/>
    <cellStyle name="Célula Vinculada 30" xfId="11258" xr:uid="{00000000-0005-0000-0000-00005E3E0000}"/>
    <cellStyle name="Célula Vinculada 30 2" xfId="26056" xr:uid="{00000000-0005-0000-0000-00005F3E0000}"/>
    <cellStyle name="Célula Vinculada 31" xfId="35181" xr:uid="{00000000-0005-0000-0000-0000603E0000}"/>
    <cellStyle name="Célula Vinculada 32" xfId="25777" xr:uid="{00000000-0005-0000-0000-0000613E0000}"/>
    <cellStyle name="Célula Vinculada 33" xfId="36376" xr:uid="{00000000-0005-0000-0000-0000623E0000}"/>
    <cellStyle name="Célula Vinculada 34" xfId="43931" xr:uid="{97E57A55-3967-460C-B260-8033C72387ED}"/>
    <cellStyle name="Célula Vinculada 4" xfId="722" xr:uid="{00000000-0005-0000-0000-0000633E0000}"/>
    <cellStyle name="Célula Vinculada 4 2" xfId="11259" xr:uid="{00000000-0005-0000-0000-0000643E0000}"/>
    <cellStyle name="Célula Vinculada 4 2 2" xfId="26058" xr:uid="{00000000-0005-0000-0000-0000653E0000}"/>
    <cellStyle name="Célula Vinculada 4 3" xfId="11260" xr:uid="{00000000-0005-0000-0000-0000663E0000}"/>
    <cellStyle name="Célula Vinculada 4 3 2" xfId="26059" xr:uid="{00000000-0005-0000-0000-0000673E0000}"/>
    <cellStyle name="Célula Vinculada 4 4" xfId="26057" xr:uid="{00000000-0005-0000-0000-0000683E0000}"/>
    <cellStyle name="Célula Vinculada 4 5" xfId="37532" xr:uid="{00000000-0005-0000-0000-0000693E0000}"/>
    <cellStyle name="Célula Vinculada 4 6" xfId="3191" xr:uid="{00000000-0005-0000-0000-00006A3E0000}"/>
    <cellStyle name="Célula Vinculada 5" xfId="723" xr:uid="{00000000-0005-0000-0000-00006B3E0000}"/>
    <cellStyle name="Célula Vinculada 5 2" xfId="11261" xr:uid="{00000000-0005-0000-0000-00006C3E0000}"/>
    <cellStyle name="Célula Vinculada 5 2 2" xfId="26061" xr:uid="{00000000-0005-0000-0000-00006D3E0000}"/>
    <cellStyle name="Célula Vinculada 5 2 3" xfId="37533" xr:uid="{00000000-0005-0000-0000-00006E3E0000}"/>
    <cellStyle name="Célula Vinculada 5 3" xfId="11262" xr:uid="{00000000-0005-0000-0000-00006F3E0000}"/>
    <cellStyle name="Célula Vinculada 5 3 2" xfId="26062" xr:uid="{00000000-0005-0000-0000-0000703E0000}"/>
    <cellStyle name="Célula Vinculada 5 4" xfId="26060" xr:uid="{00000000-0005-0000-0000-0000713E0000}"/>
    <cellStyle name="Célula Vinculada 5 5" xfId="3106" xr:uid="{00000000-0005-0000-0000-0000723E0000}"/>
    <cellStyle name="Célula Vinculada 6" xfId="724" xr:uid="{00000000-0005-0000-0000-0000733E0000}"/>
    <cellStyle name="Célula Vinculada 6 2" xfId="26063" xr:uid="{00000000-0005-0000-0000-0000743E0000}"/>
    <cellStyle name="Célula Vinculada 6 2 2" xfId="37534" xr:uid="{00000000-0005-0000-0000-0000753E0000}"/>
    <cellStyle name="Célula Vinculada 6 3" xfId="36041" xr:uid="{00000000-0005-0000-0000-0000763E0000}"/>
    <cellStyle name="Célula Vinculada 7" xfId="725" xr:uid="{00000000-0005-0000-0000-0000773E0000}"/>
    <cellStyle name="Célula Vinculada 7 2" xfId="26064" xr:uid="{00000000-0005-0000-0000-0000783E0000}"/>
    <cellStyle name="Célula Vinculada 7 2 2" xfId="37535" xr:uid="{00000000-0005-0000-0000-0000793E0000}"/>
    <cellStyle name="Célula Vinculada 7 3" xfId="36042" xr:uid="{00000000-0005-0000-0000-00007A3E0000}"/>
    <cellStyle name="Célula Vinculada 8" xfId="726" xr:uid="{00000000-0005-0000-0000-00007B3E0000}"/>
    <cellStyle name="Célula Vinculada 8 2" xfId="26065" xr:uid="{00000000-0005-0000-0000-00007C3E0000}"/>
    <cellStyle name="Célula Vinculada 8 2 2" xfId="37536" xr:uid="{00000000-0005-0000-0000-00007D3E0000}"/>
    <cellStyle name="Célula Vinculada 8 3" xfId="36043" xr:uid="{00000000-0005-0000-0000-00007E3E0000}"/>
    <cellStyle name="Célula Vinculada 9" xfId="727" xr:uid="{00000000-0005-0000-0000-00007F3E0000}"/>
    <cellStyle name="Célula Vinculada 9 2" xfId="11263" xr:uid="{00000000-0005-0000-0000-0000803E0000}"/>
    <cellStyle name="Célula Vinculada 9 2 2" xfId="11264" xr:uid="{00000000-0005-0000-0000-0000813E0000}"/>
    <cellStyle name="Célula Vinculada 9 2 2 2" xfId="26068" xr:uid="{00000000-0005-0000-0000-0000823E0000}"/>
    <cellStyle name="Célula Vinculada 9 2 3" xfId="26067" xr:uid="{00000000-0005-0000-0000-0000833E0000}"/>
    <cellStyle name="Célula Vinculada 9 3" xfId="11265" xr:uid="{00000000-0005-0000-0000-0000843E0000}"/>
    <cellStyle name="Célula Vinculada 9 3 2" xfId="26069" xr:uid="{00000000-0005-0000-0000-0000853E0000}"/>
    <cellStyle name="Célula Vinculada 9 4" xfId="26066" xr:uid="{00000000-0005-0000-0000-0000863E0000}"/>
    <cellStyle name="Centrado" xfId="36377" xr:uid="{00000000-0005-0000-0000-0000873E0000}"/>
    <cellStyle name="Centrado 2" xfId="36378" xr:uid="{00000000-0005-0000-0000-0000883E0000}"/>
    <cellStyle name="Centrado 3" xfId="36379" xr:uid="{00000000-0005-0000-0000-0000893E0000}"/>
    <cellStyle name="Changeable" xfId="43706" xr:uid="{D4470F9D-8818-4D5A-BC6F-7F9368B46D53}"/>
    <cellStyle name="Check Cell" xfId="728" xr:uid="{00000000-0005-0000-0000-00008A3E0000}"/>
    <cellStyle name="Check Cell 2" xfId="11266" xr:uid="{00000000-0005-0000-0000-00008B3E0000}"/>
    <cellStyle name="Check Cell 2 2" xfId="36381" xr:uid="{00000000-0005-0000-0000-00008C3E0000}"/>
    <cellStyle name="Check Cell 2 3" xfId="37537" xr:uid="{00000000-0005-0000-0000-00008D3E0000}"/>
    <cellStyle name="Check Cell 2 4" xfId="36380" xr:uid="{00000000-0005-0000-0000-00008E3E0000}"/>
    <cellStyle name="Check Cell 2 5" xfId="43708" xr:uid="{FAE397AF-19CE-415B-BE54-2B0C29A326ED}"/>
    <cellStyle name="Check Cell 3" xfId="35368" xr:uid="{00000000-0005-0000-0000-00008F3E0000}"/>
    <cellStyle name="Check Cell 3 2" xfId="35369" xr:uid="{00000000-0005-0000-0000-0000903E0000}"/>
    <cellStyle name="Check Cell 3 2 2" xfId="37538" xr:uid="{00000000-0005-0000-0000-0000913E0000}"/>
    <cellStyle name="Check Cell 3 3" xfId="36382" xr:uid="{00000000-0005-0000-0000-0000923E0000}"/>
    <cellStyle name="Check Cell 4" xfId="26070" xr:uid="{00000000-0005-0000-0000-0000933E0000}"/>
    <cellStyle name="Check Cell 4 2" xfId="37539" xr:uid="{00000000-0005-0000-0000-0000943E0000}"/>
    <cellStyle name="Check Cell 4 3" xfId="37235" xr:uid="{00000000-0005-0000-0000-0000953E0000}"/>
    <cellStyle name="Check Cell 5" xfId="20013" xr:uid="{00000000-0005-0000-0000-0000963E0000}"/>
    <cellStyle name="Check Cell 5 2" xfId="37540" xr:uid="{00000000-0005-0000-0000-0000973E0000}"/>
    <cellStyle name="Check Cell 6" xfId="37541" xr:uid="{00000000-0005-0000-0000-0000983E0000}"/>
    <cellStyle name="Check Cell 7" xfId="37542" xr:uid="{00000000-0005-0000-0000-0000993E0000}"/>
    <cellStyle name="Check Cell 8" xfId="37543" xr:uid="{00000000-0005-0000-0000-00009A3E0000}"/>
    <cellStyle name="Code" xfId="43709" xr:uid="{AF6FF228-D570-423D-8BA3-8F1AD8FEF9E6}"/>
    <cellStyle name="Code 2" xfId="43710" xr:uid="{D2E83D25-268D-4484-ACE3-8E9AA6E4CF3E}"/>
    <cellStyle name="Code Section" xfId="43711" xr:uid="{E167288F-F820-4F77-BBDB-81A03FD315D1}"/>
    <cellStyle name="Code Section 2" xfId="43712" xr:uid="{03AE35A0-9D4D-4319-8541-7BB7A99F4443}"/>
    <cellStyle name="Colhead_left" xfId="43713" xr:uid="{8201C296-E4DB-49D1-BBE4-B6D842BFEC1E}"/>
    <cellStyle name="ColHeading" xfId="43714" xr:uid="{7C815137-F6FA-4C1B-82BF-951F946D71D8}"/>
    <cellStyle name="ColHeading 2" xfId="43715" xr:uid="{B2264742-A439-433E-9AB8-82C681A2F360}"/>
    <cellStyle name="ColHeading 2 2" xfId="43716" xr:uid="{7B97328B-D031-4831-BE75-0FD016E0C940}"/>
    <cellStyle name="ColHeading 3" xfId="43717" xr:uid="{4044AF05-DCCC-4433-A645-899F49617D4D}"/>
    <cellStyle name="ColHeading 3 2" xfId="43718" xr:uid="{2AABF03B-9707-4BBE-A361-94F969A2421D}"/>
    <cellStyle name="colheadleft" xfId="43719" xr:uid="{223D458C-F7DE-46BD-92A1-60D943213917}"/>
    <cellStyle name="colheadright" xfId="43720" xr:uid="{97430471-FB84-4085-B634-9B91B9B7BF69}"/>
    <cellStyle name="colheadright 2" xfId="43721" xr:uid="{C91615A0-4269-41A8-9502-2F6D2BEEAB09}"/>
    <cellStyle name="colheadright 2 2" xfId="43722" xr:uid="{D86F2B40-2926-429B-B236-7B4BBE9009CD}"/>
    <cellStyle name="Collegamento ipertestuale" xfId="11267" xr:uid="{00000000-0005-0000-0000-00009B3E0000}"/>
    <cellStyle name="Collegamento ipertestuale 2" xfId="35370" xr:uid="{00000000-0005-0000-0000-00009C3E0000}"/>
    <cellStyle name="Collegamento ipertestuale 2 2" xfId="37544" xr:uid="{00000000-0005-0000-0000-00009D3E0000}"/>
    <cellStyle name="Collegamento ipertestuale 3" xfId="26071" xr:uid="{00000000-0005-0000-0000-00009E3E0000}"/>
    <cellStyle name="Collegamento ipertestuale 3 2" xfId="37545" xr:uid="{00000000-0005-0000-0000-00009F3E0000}"/>
    <cellStyle name="Collegamento ipertestuale 4" xfId="37546" xr:uid="{00000000-0005-0000-0000-0000A03E0000}"/>
    <cellStyle name="Collegamento ipertestuale 5" xfId="37547" xr:uid="{00000000-0005-0000-0000-0000A13E0000}"/>
    <cellStyle name="Collegamento ipertestuale_Anexo 39" xfId="37548" xr:uid="{00000000-0005-0000-0000-0000A23E0000}"/>
    <cellStyle name="Column" xfId="43723" xr:uid="{CD340BC0-FF25-4920-BF99-AFA1B7DE700E}"/>
    <cellStyle name="ColumnHeaderBoldFillStyle" xfId="37549" xr:uid="{00000000-0005-0000-0000-0000A43E0000}"/>
    <cellStyle name="ColumnHeaderBoldFillStyleSmall" xfId="37550" xr:uid="{00000000-0005-0000-0000-0000A53E0000}"/>
    <cellStyle name="ColumnHeaderFillStyle" xfId="37551" xr:uid="{00000000-0005-0000-0000-0000A63E0000}"/>
    <cellStyle name="ColumnHeading" xfId="11268" xr:uid="{00000000-0005-0000-0000-0000A73E0000}"/>
    <cellStyle name="ColumnHeading 2" xfId="26072" xr:uid="{00000000-0005-0000-0000-0000A83E0000}"/>
    <cellStyle name="Comma  - Style1" xfId="36383" xr:uid="{00000000-0005-0000-0000-0000A93E0000}"/>
    <cellStyle name="Comma  - Style1 2" xfId="43724" xr:uid="{39399ABB-C6F8-4597-93E5-548AE684E1F2}"/>
    <cellStyle name="Comma  - Style1 2 2" xfId="43725" xr:uid="{58A14A07-1C07-4D36-B456-091B1E60E800}"/>
    <cellStyle name="Comma  - Style2" xfId="36384" xr:uid="{00000000-0005-0000-0000-0000AA3E0000}"/>
    <cellStyle name="Comma  - Style2 2" xfId="43726" xr:uid="{6BF9C1E1-27C2-469B-B16D-8DAFEE3D10C9}"/>
    <cellStyle name="Comma  - Style2 2 2" xfId="43727" xr:uid="{4FFD59DB-33FC-4849-AFD3-57BAC840D97D}"/>
    <cellStyle name="Comma  - Style3" xfId="36385" xr:uid="{00000000-0005-0000-0000-0000AB3E0000}"/>
    <cellStyle name="Comma  - Style3 2" xfId="43728" xr:uid="{49BC8263-EB6F-4296-A492-8546880DD60E}"/>
    <cellStyle name="Comma  - Style3 2 2" xfId="43729" xr:uid="{1DF9D0ED-8F4B-4BF1-8938-E30CC9443896}"/>
    <cellStyle name="Comma  - Style4" xfId="36386" xr:uid="{00000000-0005-0000-0000-0000AC3E0000}"/>
    <cellStyle name="Comma  - Style4 2" xfId="43730" xr:uid="{FB76075E-F21C-4947-A53D-24A645FF9651}"/>
    <cellStyle name="Comma  - Style4 2 2" xfId="43731" xr:uid="{963419CE-6E13-4C65-943B-FA79F2C065D6}"/>
    <cellStyle name="Comma  - Style5" xfId="36387" xr:uid="{00000000-0005-0000-0000-0000AD3E0000}"/>
    <cellStyle name="Comma  - Style5 2" xfId="43732" xr:uid="{FE558B78-786D-4F9F-8E40-E3E0D8212CC4}"/>
    <cellStyle name="Comma  - Style5 2 2" xfId="43733" xr:uid="{9DA6A3CB-8597-4FCC-B6FB-3D63C309D370}"/>
    <cellStyle name="Comma  - Style6" xfId="36388" xr:uid="{00000000-0005-0000-0000-0000AE3E0000}"/>
    <cellStyle name="Comma  - Style6 2" xfId="43734" xr:uid="{8A3CD49B-CB2B-4124-857B-E86701DA8617}"/>
    <cellStyle name="Comma  - Style6 2 2" xfId="43735" xr:uid="{D8F62E96-B31B-436F-8C40-6C5AD46F148B}"/>
    <cellStyle name="Comma  - Style7" xfId="36389" xr:uid="{00000000-0005-0000-0000-0000AF3E0000}"/>
    <cellStyle name="Comma  - Style7 2" xfId="43736" xr:uid="{83C9DD6C-BEDD-40E6-A3FC-1B0B8ACE035B}"/>
    <cellStyle name="Comma  - Style7 2 2" xfId="43737" xr:uid="{76005F7D-64A0-464F-9889-C22E5EDDC302}"/>
    <cellStyle name="Comma  - Style8" xfId="36390" xr:uid="{00000000-0005-0000-0000-0000B03E0000}"/>
    <cellStyle name="Comma  - Style8 2" xfId="43738" xr:uid="{A0E80D45-2644-433F-8B73-CDBD8581A274}"/>
    <cellStyle name="Comma  - Style8 2 2" xfId="43739" xr:uid="{2623F7A1-AA5F-4179-8A9A-CD4FB19ACB26}"/>
    <cellStyle name="Comma (0.0)" xfId="36391" xr:uid="{00000000-0005-0000-0000-0000B13E0000}"/>
    <cellStyle name="Comma (0.00)" xfId="36392" xr:uid="{00000000-0005-0000-0000-0000B23E0000}"/>
    <cellStyle name="Comma (hidden)" xfId="36393" xr:uid="{00000000-0005-0000-0000-0000B33E0000}"/>
    <cellStyle name="Comma (index)" xfId="36394" xr:uid="{00000000-0005-0000-0000-0000B43E0000}"/>
    <cellStyle name="Comma [0] 2" xfId="43740" xr:uid="{DB7E0C9F-0109-4BA1-A7B5-A00D8B6F4980}"/>
    <cellStyle name="Comma [0] 2 2" xfId="43741" xr:uid="{3FD3A47E-CB19-4971-8372-0206BDC7B080}"/>
    <cellStyle name="Comma [00]" xfId="36395" xr:uid="{00000000-0005-0000-0000-0000B53E0000}"/>
    <cellStyle name="Comma 0" xfId="36396" xr:uid="{00000000-0005-0000-0000-0000B63E0000}"/>
    <cellStyle name="Comma 0 2" xfId="43742" xr:uid="{34B2077C-F367-4072-A97B-77BD5EE6422F}"/>
    <cellStyle name="Comma 0*" xfId="36397" xr:uid="{00000000-0005-0000-0000-0000B73E0000}"/>
    <cellStyle name="Comma 0_FINANCIAMENTOS-PARCERIA PACTUAL" xfId="36398" xr:uid="{00000000-0005-0000-0000-0000B83E0000}"/>
    <cellStyle name="Comma 10" xfId="36183" xr:uid="{00000000-0005-0000-0000-0000B93E0000}"/>
    <cellStyle name="Comma 10 2" xfId="36399" xr:uid="{00000000-0005-0000-0000-0000BA3E0000}"/>
    <cellStyle name="Comma 10 2 2" xfId="36400" xr:uid="{00000000-0005-0000-0000-0000BB3E0000}"/>
    <cellStyle name="Comma 10 2 2 2" xfId="37122" xr:uid="{00000000-0005-0000-0000-0000BC3E0000}"/>
    <cellStyle name="Comma 10 2 3" xfId="37121" xr:uid="{00000000-0005-0000-0000-0000BD3E0000}"/>
    <cellStyle name="Comma 10 2 4" xfId="37554" xr:uid="{00000000-0005-0000-0000-0000BE3E0000}"/>
    <cellStyle name="Comma 10 3" xfId="2955" xr:uid="{00000000-0005-0000-0000-0000BF3E0000}"/>
    <cellStyle name="Comma 10 3 2" xfId="37555" xr:uid="{00000000-0005-0000-0000-0000C03E0000}"/>
    <cellStyle name="Comma 10 4" xfId="37553" xr:uid="{00000000-0005-0000-0000-0000C13E0000}"/>
    <cellStyle name="Comma 10 5" xfId="39556" xr:uid="{00000000-0005-0000-0000-0000C23E0000}"/>
    <cellStyle name="Comma 100" xfId="37556" xr:uid="{00000000-0005-0000-0000-0000C33E0000}"/>
    <cellStyle name="Comma 101" xfId="37557" xr:uid="{00000000-0005-0000-0000-0000C43E0000}"/>
    <cellStyle name="Comma 102" xfId="37558" xr:uid="{00000000-0005-0000-0000-0000C53E0000}"/>
    <cellStyle name="Comma 103" xfId="37559" xr:uid="{00000000-0005-0000-0000-0000C63E0000}"/>
    <cellStyle name="Comma 104" xfId="37560" xr:uid="{00000000-0005-0000-0000-0000C73E0000}"/>
    <cellStyle name="Comma 105" xfId="37561" xr:uid="{00000000-0005-0000-0000-0000C83E0000}"/>
    <cellStyle name="Comma 106" xfId="37562" xr:uid="{00000000-0005-0000-0000-0000C93E0000}"/>
    <cellStyle name="Comma 107" xfId="37563" xr:uid="{00000000-0005-0000-0000-0000CA3E0000}"/>
    <cellStyle name="Comma 108" xfId="37564" xr:uid="{00000000-0005-0000-0000-0000CB3E0000}"/>
    <cellStyle name="Comma 109" xfId="37565" xr:uid="{00000000-0005-0000-0000-0000CC3E0000}"/>
    <cellStyle name="Comma 11" xfId="36182" xr:uid="{00000000-0005-0000-0000-0000CD3E0000}"/>
    <cellStyle name="Comma 11 2" xfId="36401" xr:uid="{00000000-0005-0000-0000-0000CE3E0000}"/>
    <cellStyle name="Comma 11 2 2" xfId="37123" xr:uid="{00000000-0005-0000-0000-0000CF3E0000}"/>
    <cellStyle name="Comma 11 2 3" xfId="37567" xr:uid="{00000000-0005-0000-0000-0000D03E0000}"/>
    <cellStyle name="Comma 11 3" xfId="37069" xr:uid="{00000000-0005-0000-0000-0000D13E0000}"/>
    <cellStyle name="Comma 11 4" xfId="37566" xr:uid="{00000000-0005-0000-0000-0000D23E0000}"/>
    <cellStyle name="Comma 110" xfId="37568" xr:uid="{00000000-0005-0000-0000-0000D33E0000}"/>
    <cellStyle name="Comma 111" xfId="37569" xr:uid="{00000000-0005-0000-0000-0000D43E0000}"/>
    <cellStyle name="Comma 112" xfId="37570" xr:uid="{00000000-0005-0000-0000-0000D53E0000}"/>
    <cellStyle name="Comma 113" xfId="37571" xr:uid="{00000000-0005-0000-0000-0000D63E0000}"/>
    <cellStyle name="Comma 114" xfId="37572" xr:uid="{00000000-0005-0000-0000-0000D73E0000}"/>
    <cellStyle name="Comma 115" xfId="37573" xr:uid="{00000000-0005-0000-0000-0000D83E0000}"/>
    <cellStyle name="Comma 116" xfId="37574" xr:uid="{00000000-0005-0000-0000-0000D93E0000}"/>
    <cellStyle name="Comma 117" xfId="37575" xr:uid="{00000000-0005-0000-0000-0000DA3E0000}"/>
    <cellStyle name="Comma 118" xfId="37576" xr:uid="{00000000-0005-0000-0000-0000DB3E0000}"/>
    <cellStyle name="Comma 119" xfId="37577" xr:uid="{00000000-0005-0000-0000-0000DC3E0000}"/>
    <cellStyle name="Comma 12" xfId="36402" xr:uid="{00000000-0005-0000-0000-0000DD3E0000}"/>
    <cellStyle name="Comma 12 2" xfId="36403" xr:uid="{00000000-0005-0000-0000-0000DE3E0000}"/>
    <cellStyle name="Comma 12 2 2" xfId="37124" xr:uid="{00000000-0005-0000-0000-0000DF3E0000}"/>
    <cellStyle name="Comma 12 3" xfId="37071" xr:uid="{00000000-0005-0000-0000-0000E03E0000}"/>
    <cellStyle name="Comma 12 4" xfId="37578" xr:uid="{00000000-0005-0000-0000-0000E13E0000}"/>
    <cellStyle name="Comma 120" xfId="37579" xr:uid="{00000000-0005-0000-0000-0000E23E0000}"/>
    <cellStyle name="Comma 121" xfId="37580" xr:uid="{00000000-0005-0000-0000-0000E33E0000}"/>
    <cellStyle name="Comma 122" xfId="37581" xr:uid="{00000000-0005-0000-0000-0000E43E0000}"/>
    <cellStyle name="Comma 123" xfId="37582" xr:uid="{00000000-0005-0000-0000-0000E53E0000}"/>
    <cellStyle name="Comma 124" xfId="37583" xr:uid="{00000000-0005-0000-0000-0000E63E0000}"/>
    <cellStyle name="Comma 125" xfId="37584" xr:uid="{00000000-0005-0000-0000-0000E73E0000}"/>
    <cellStyle name="Comma 126" xfId="37585" xr:uid="{00000000-0005-0000-0000-0000E83E0000}"/>
    <cellStyle name="Comma 127" xfId="37586" xr:uid="{00000000-0005-0000-0000-0000E93E0000}"/>
    <cellStyle name="Comma 128" xfId="37587" xr:uid="{00000000-0005-0000-0000-0000EA3E0000}"/>
    <cellStyle name="Comma 129" xfId="37588" xr:uid="{00000000-0005-0000-0000-0000EB3E0000}"/>
    <cellStyle name="Comma 13" xfId="36404" xr:uid="{00000000-0005-0000-0000-0000EC3E0000}"/>
    <cellStyle name="Comma 13 2" xfId="36405" xr:uid="{00000000-0005-0000-0000-0000ED3E0000}"/>
    <cellStyle name="Comma 13 2 2" xfId="37126" xr:uid="{00000000-0005-0000-0000-0000EE3E0000}"/>
    <cellStyle name="Comma 13 3" xfId="37125" xr:uid="{00000000-0005-0000-0000-0000EF3E0000}"/>
    <cellStyle name="Comma 13 4" xfId="37589" xr:uid="{00000000-0005-0000-0000-0000F03E0000}"/>
    <cellStyle name="Comma 13_N1.10_Cut Off Dez" xfId="36406" xr:uid="{00000000-0005-0000-0000-0000F13E0000}"/>
    <cellStyle name="Comma 130" xfId="37590" xr:uid="{00000000-0005-0000-0000-0000F23E0000}"/>
    <cellStyle name="Comma 131" xfId="37591" xr:uid="{00000000-0005-0000-0000-0000F33E0000}"/>
    <cellStyle name="Comma 132" xfId="37592" xr:uid="{00000000-0005-0000-0000-0000F43E0000}"/>
    <cellStyle name="Comma 133" xfId="37593" xr:uid="{00000000-0005-0000-0000-0000F53E0000}"/>
    <cellStyle name="Comma 134" xfId="37594" xr:uid="{00000000-0005-0000-0000-0000F63E0000}"/>
    <cellStyle name="Comma 135" xfId="37595" xr:uid="{00000000-0005-0000-0000-0000F73E0000}"/>
    <cellStyle name="Comma 136" xfId="37596" xr:uid="{00000000-0005-0000-0000-0000F83E0000}"/>
    <cellStyle name="Comma 137" xfId="37597" xr:uid="{00000000-0005-0000-0000-0000F93E0000}"/>
    <cellStyle name="Comma 138" xfId="37598" xr:uid="{00000000-0005-0000-0000-0000FA3E0000}"/>
    <cellStyle name="Comma 139" xfId="37599" xr:uid="{00000000-0005-0000-0000-0000FB3E0000}"/>
    <cellStyle name="Comma 14" xfId="36407" xr:uid="{00000000-0005-0000-0000-0000FC3E0000}"/>
    <cellStyle name="Comma 14 2" xfId="37127" xr:uid="{00000000-0005-0000-0000-0000FD3E0000}"/>
    <cellStyle name="Comma 14 3" xfId="37600" xr:uid="{00000000-0005-0000-0000-0000FE3E0000}"/>
    <cellStyle name="Comma 140" xfId="37601" xr:uid="{00000000-0005-0000-0000-0000FF3E0000}"/>
    <cellStyle name="Comma 141" xfId="37602" xr:uid="{00000000-0005-0000-0000-0000003F0000}"/>
    <cellStyle name="Comma 142" xfId="37603" xr:uid="{00000000-0005-0000-0000-0000013F0000}"/>
    <cellStyle name="Comma 143" xfId="37604" xr:uid="{00000000-0005-0000-0000-0000023F0000}"/>
    <cellStyle name="Comma 144" xfId="37605" xr:uid="{00000000-0005-0000-0000-0000033F0000}"/>
    <cellStyle name="Comma 145" xfId="37606" xr:uid="{00000000-0005-0000-0000-0000043F0000}"/>
    <cellStyle name="Comma 146" xfId="37607" xr:uid="{00000000-0005-0000-0000-0000053F0000}"/>
    <cellStyle name="Comma 147" xfId="37608" xr:uid="{00000000-0005-0000-0000-0000063F0000}"/>
    <cellStyle name="Comma 148" xfId="37609" xr:uid="{00000000-0005-0000-0000-0000073F0000}"/>
    <cellStyle name="Comma 149" xfId="37610" xr:uid="{00000000-0005-0000-0000-0000083F0000}"/>
    <cellStyle name="Comma 15" xfId="36184" xr:uid="{00000000-0005-0000-0000-0000093F0000}"/>
    <cellStyle name="Comma 15 2" xfId="37073" xr:uid="{00000000-0005-0000-0000-00000A3F0000}"/>
    <cellStyle name="Comma 15 2 2" xfId="37611" xr:uid="{00000000-0005-0000-0000-00000B3F0000}"/>
    <cellStyle name="Comma 15 3" xfId="37612" xr:uid="{00000000-0005-0000-0000-00000C3F0000}"/>
    <cellStyle name="Comma 15 4" xfId="37613" xr:uid="{00000000-0005-0000-0000-00000D3F0000}"/>
    <cellStyle name="Comma 150" xfId="37614" xr:uid="{00000000-0005-0000-0000-00000E3F0000}"/>
    <cellStyle name="Comma 151" xfId="37615" xr:uid="{00000000-0005-0000-0000-00000F3F0000}"/>
    <cellStyle name="Comma 152" xfId="37616" xr:uid="{00000000-0005-0000-0000-0000103F0000}"/>
    <cellStyle name="Comma 153" xfId="37617" xr:uid="{00000000-0005-0000-0000-0000113F0000}"/>
    <cellStyle name="Comma 154" xfId="37618" xr:uid="{00000000-0005-0000-0000-0000123F0000}"/>
    <cellStyle name="Comma 155" xfId="37619" xr:uid="{00000000-0005-0000-0000-0000133F0000}"/>
    <cellStyle name="Comma 156" xfId="37620" xr:uid="{00000000-0005-0000-0000-0000143F0000}"/>
    <cellStyle name="Comma 157" xfId="37621" xr:uid="{00000000-0005-0000-0000-0000153F0000}"/>
    <cellStyle name="Comma 158" xfId="37622" xr:uid="{00000000-0005-0000-0000-0000163F0000}"/>
    <cellStyle name="Comma 159" xfId="37623" xr:uid="{00000000-0005-0000-0000-0000173F0000}"/>
    <cellStyle name="Comma 16" xfId="36408" xr:uid="{00000000-0005-0000-0000-0000183F0000}"/>
    <cellStyle name="Comma 16 2" xfId="37072" xr:uid="{00000000-0005-0000-0000-0000193F0000}"/>
    <cellStyle name="Comma 160" xfId="37624" xr:uid="{00000000-0005-0000-0000-00001A3F0000}"/>
    <cellStyle name="Comma 161" xfId="37625" xr:uid="{00000000-0005-0000-0000-00001B3F0000}"/>
    <cellStyle name="Comma 162" xfId="37626" xr:uid="{00000000-0005-0000-0000-00001C3F0000}"/>
    <cellStyle name="Comma 163" xfId="37627" xr:uid="{00000000-0005-0000-0000-00001D3F0000}"/>
    <cellStyle name="Comma 164" xfId="37628" xr:uid="{00000000-0005-0000-0000-00001E3F0000}"/>
    <cellStyle name="Comma 165" xfId="37629" xr:uid="{00000000-0005-0000-0000-00001F3F0000}"/>
    <cellStyle name="Comma 166" xfId="37630" xr:uid="{00000000-0005-0000-0000-0000203F0000}"/>
    <cellStyle name="Comma 167" xfId="37631" xr:uid="{00000000-0005-0000-0000-0000213F0000}"/>
    <cellStyle name="Comma 168" xfId="37632" xr:uid="{00000000-0005-0000-0000-0000223F0000}"/>
    <cellStyle name="Comma 169" xfId="37633" xr:uid="{00000000-0005-0000-0000-0000233F0000}"/>
    <cellStyle name="Comma 17" xfId="36409" xr:uid="{00000000-0005-0000-0000-0000243F0000}"/>
    <cellStyle name="Comma 17 2" xfId="37634" xr:uid="{00000000-0005-0000-0000-0000253F0000}"/>
    <cellStyle name="Comma 170" xfId="37635" xr:uid="{00000000-0005-0000-0000-0000263F0000}"/>
    <cellStyle name="Comma 171" xfId="37636" xr:uid="{00000000-0005-0000-0000-0000273F0000}"/>
    <cellStyle name="Comma 172" xfId="37637" xr:uid="{00000000-0005-0000-0000-0000283F0000}"/>
    <cellStyle name="Comma 173" xfId="37638" xr:uid="{00000000-0005-0000-0000-0000293F0000}"/>
    <cellStyle name="Comma 174" xfId="37639" xr:uid="{00000000-0005-0000-0000-00002A3F0000}"/>
    <cellStyle name="Comma 175" xfId="37640" xr:uid="{00000000-0005-0000-0000-00002B3F0000}"/>
    <cellStyle name="Comma 176" xfId="37641" xr:uid="{00000000-0005-0000-0000-00002C3F0000}"/>
    <cellStyle name="Comma 177" xfId="37642" xr:uid="{00000000-0005-0000-0000-00002D3F0000}"/>
    <cellStyle name="Comma 178" xfId="37643" xr:uid="{00000000-0005-0000-0000-00002E3F0000}"/>
    <cellStyle name="Comma 179" xfId="37644" xr:uid="{00000000-0005-0000-0000-00002F3F0000}"/>
    <cellStyle name="Comma 18" xfId="36410" xr:uid="{00000000-0005-0000-0000-0000303F0000}"/>
    <cellStyle name="Comma 18 2" xfId="37646" xr:uid="{00000000-0005-0000-0000-0000313F0000}"/>
    <cellStyle name="Comma 18 3" xfId="37645" xr:uid="{00000000-0005-0000-0000-0000323F0000}"/>
    <cellStyle name="Comma 180" xfId="37647" xr:uid="{00000000-0005-0000-0000-0000333F0000}"/>
    <cellStyle name="Comma 181" xfId="37648" xr:uid="{00000000-0005-0000-0000-0000343F0000}"/>
    <cellStyle name="Comma 182" xfId="37649" xr:uid="{00000000-0005-0000-0000-0000353F0000}"/>
    <cellStyle name="Comma 183" xfId="37650" xr:uid="{00000000-0005-0000-0000-0000363F0000}"/>
    <cellStyle name="Comma 184" xfId="37651" xr:uid="{00000000-0005-0000-0000-0000373F0000}"/>
    <cellStyle name="Comma 185" xfId="37652" xr:uid="{00000000-0005-0000-0000-0000383F0000}"/>
    <cellStyle name="Comma 186" xfId="37653" xr:uid="{00000000-0005-0000-0000-0000393F0000}"/>
    <cellStyle name="Comma 187" xfId="37654" xr:uid="{00000000-0005-0000-0000-00003A3F0000}"/>
    <cellStyle name="Comma 188" xfId="37655" xr:uid="{00000000-0005-0000-0000-00003B3F0000}"/>
    <cellStyle name="Comma 189" xfId="37656" xr:uid="{00000000-0005-0000-0000-00003C3F0000}"/>
    <cellStyle name="Comma 19" xfId="36411" xr:uid="{00000000-0005-0000-0000-00003D3F0000}"/>
    <cellStyle name="Comma 19 2" xfId="37128" xr:uid="{00000000-0005-0000-0000-00003E3F0000}"/>
    <cellStyle name="Comma 190" xfId="37657" xr:uid="{00000000-0005-0000-0000-00003F3F0000}"/>
    <cellStyle name="Comma 191" xfId="37658" xr:uid="{00000000-0005-0000-0000-0000403F0000}"/>
    <cellStyle name="Comma 192" xfId="37659" xr:uid="{00000000-0005-0000-0000-0000413F0000}"/>
    <cellStyle name="Comma 193" xfId="37552" xr:uid="{00000000-0005-0000-0000-0000423F0000}"/>
    <cellStyle name="Comma 194" xfId="39392" xr:uid="{00000000-0005-0000-0000-0000433F0000}"/>
    <cellStyle name="Comma 195" xfId="39470" xr:uid="{00000000-0005-0000-0000-0000443F0000}"/>
    <cellStyle name="Comma 2" xfId="729" xr:uid="{00000000-0005-0000-0000-0000453F0000}"/>
    <cellStyle name="Comma 2 10" xfId="37661" xr:uid="{00000000-0005-0000-0000-0000463F0000}"/>
    <cellStyle name="Comma 2 11" xfId="37662" xr:uid="{00000000-0005-0000-0000-0000473F0000}"/>
    <cellStyle name="Comma 2 12" xfId="37663" xr:uid="{00000000-0005-0000-0000-0000483F0000}"/>
    <cellStyle name="Comma 2 13" xfId="37664" xr:uid="{00000000-0005-0000-0000-0000493F0000}"/>
    <cellStyle name="Comma 2 14" xfId="37665" xr:uid="{00000000-0005-0000-0000-00004A3F0000}"/>
    <cellStyle name="Comma 2 15" xfId="37666" xr:uid="{00000000-0005-0000-0000-00004B3F0000}"/>
    <cellStyle name="Comma 2 16" xfId="37667" xr:uid="{00000000-0005-0000-0000-00004C3F0000}"/>
    <cellStyle name="Comma 2 17" xfId="37668" xr:uid="{00000000-0005-0000-0000-00004D3F0000}"/>
    <cellStyle name="Comma 2 18" xfId="37669" xr:uid="{00000000-0005-0000-0000-00004E3F0000}"/>
    <cellStyle name="Comma 2 19" xfId="37670" xr:uid="{00000000-0005-0000-0000-00004F3F0000}"/>
    <cellStyle name="Comma 2 2" xfId="2960" xr:uid="{00000000-0005-0000-0000-0000503F0000}"/>
    <cellStyle name="Comma 2 2 2" xfId="11269" xr:uid="{00000000-0005-0000-0000-0000513F0000}"/>
    <cellStyle name="Comma 2 2 2 2" xfId="37673" xr:uid="{00000000-0005-0000-0000-0000523F0000}"/>
    <cellStyle name="Comma 2 2 2 3" xfId="37674" xr:uid="{00000000-0005-0000-0000-0000533F0000}"/>
    <cellStyle name="Comma 2 2 2 4" xfId="37672" xr:uid="{00000000-0005-0000-0000-0000543F0000}"/>
    <cellStyle name="Comma 2 2 2 5" xfId="37240" xr:uid="{00000000-0005-0000-0000-0000553F0000}"/>
    <cellStyle name="Comma 2 2 3" xfId="37675" xr:uid="{00000000-0005-0000-0000-0000563F0000}"/>
    <cellStyle name="Comma 2 2 4" xfId="37676" xr:uid="{00000000-0005-0000-0000-0000573F0000}"/>
    <cellStyle name="Comma 2 2 5" xfId="37677" xr:uid="{00000000-0005-0000-0000-0000583F0000}"/>
    <cellStyle name="Comma 2 2 6" xfId="37671" xr:uid="{00000000-0005-0000-0000-0000593F0000}"/>
    <cellStyle name="Comma 2 2 7" xfId="36413" xr:uid="{00000000-0005-0000-0000-00005A3F0000}"/>
    <cellStyle name="Comma 2 20" xfId="37678" xr:uid="{00000000-0005-0000-0000-00005B3F0000}"/>
    <cellStyle name="Comma 2 21" xfId="37679" xr:uid="{00000000-0005-0000-0000-00005C3F0000}"/>
    <cellStyle name="Comma 2 22" xfId="37660" xr:uid="{00000000-0005-0000-0000-00005D3F0000}"/>
    <cellStyle name="Comma 2 23" xfId="36174" xr:uid="{00000000-0005-0000-0000-00005E3F0000}"/>
    <cellStyle name="Comma 2 24" xfId="39548" xr:uid="{00000000-0005-0000-0000-00005F3F0000}"/>
    <cellStyle name="Comma 2 25" xfId="2972" xr:uid="{00000000-0005-0000-0000-0000603F0000}"/>
    <cellStyle name="Comma 2 26" xfId="43743" xr:uid="{5FE99732-9850-4306-90AF-37D25AE216AE}"/>
    <cellStyle name="Comma 2 3" xfId="11270" xr:uid="{00000000-0005-0000-0000-0000613F0000}"/>
    <cellStyle name="Comma 2 3 2" xfId="26074" xr:uid="{00000000-0005-0000-0000-0000623F0000}"/>
    <cellStyle name="Comma 2 3 3" xfId="36176" xr:uid="{00000000-0005-0000-0000-0000633F0000}"/>
    <cellStyle name="Comma 2 3 4" xfId="39553" xr:uid="{00000000-0005-0000-0000-0000643F0000}"/>
    <cellStyle name="Comma 2 4" xfId="26073" xr:uid="{00000000-0005-0000-0000-0000653F0000}"/>
    <cellStyle name="Comma 2 4 2" xfId="37680" xr:uid="{00000000-0005-0000-0000-0000663F0000}"/>
    <cellStyle name="Comma 2 4 3" xfId="36412" xr:uid="{00000000-0005-0000-0000-0000673F0000}"/>
    <cellStyle name="Comma 2 5" xfId="37681" xr:uid="{00000000-0005-0000-0000-0000683F0000}"/>
    <cellStyle name="Comma 2 6" xfId="37682" xr:uid="{00000000-0005-0000-0000-0000693F0000}"/>
    <cellStyle name="Comma 2 7" xfId="37683" xr:uid="{00000000-0005-0000-0000-00006A3F0000}"/>
    <cellStyle name="Comma 2 8" xfId="37684" xr:uid="{00000000-0005-0000-0000-00006B3F0000}"/>
    <cellStyle name="Comma 2 9" xfId="37685" xr:uid="{00000000-0005-0000-0000-00006C3F0000}"/>
    <cellStyle name="Comma 2*" xfId="36414" xr:uid="{00000000-0005-0000-0000-00006D3F0000}"/>
    <cellStyle name="Comma 2_FINANCIAMENTOS-PARCERIA PACTUAL" xfId="36415" xr:uid="{00000000-0005-0000-0000-00006E3F0000}"/>
    <cellStyle name="Comma 20" xfId="36416" xr:uid="{00000000-0005-0000-0000-00006F3F0000}"/>
    <cellStyle name="Comma 20 2" xfId="37129" xr:uid="{00000000-0005-0000-0000-0000703F0000}"/>
    <cellStyle name="Comma 21" xfId="36417" xr:uid="{00000000-0005-0000-0000-0000713F0000}"/>
    <cellStyle name="Comma 21 2" xfId="37686" xr:uid="{00000000-0005-0000-0000-0000723F0000}"/>
    <cellStyle name="Comma 22" xfId="36418" xr:uid="{00000000-0005-0000-0000-0000733F0000}"/>
    <cellStyle name="Comma 22 2" xfId="37688" xr:uid="{00000000-0005-0000-0000-0000743F0000}"/>
    <cellStyle name="Comma 22 3" xfId="37687" xr:uid="{00000000-0005-0000-0000-0000753F0000}"/>
    <cellStyle name="Comma 23" xfId="2949" xr:uid="{00000000-0005-0000-0000-0000763F0000}"/>
    <cellStyle name="Comma 23 2" xfId="37689" xr:uid="{00000000-0005-0000-0000-0000773F0000}"/>
    <cellStyle name="Comma 24" xfId="36419" xr:uid="{00000000-0005-0000-0000-0000783F0000}"/>
    <cellStyle name="Comma 25" xfId="36420" xr:uid="{00000000-0005-0000-0000-0000793F0000}"/>
    <cellStyle name="Comma 25 2" xfId="37690" xr:uid="{00000000-0005-0000-0000-00007A3F0000}"/>
    <cellStyle name="Comma 26" xfId="36421" xr:uid="{00000000-0005-0000-0000-00007B3F0000}"/>
    <cellStyle name="Comma 26 2" xfId="37130" xr:uid="{00000000-0005-0000-0000-00007C3F0000}"/>
    <cellStyle name="Comma 27" xfId="36422" xr:uid="{00000000-0005-0000-0000-00007D3F0000}"/>
    <cellStyle name="Comma 27 2" xfId="37131" xr:uid="{00000000-0005-0000-0000-00007E3F0000}"/>
    <cellStyle name="Comma 27 3" xfId="37691" xr:uid="{00000000-0005-0000-0000-00007F3F0000}"/>
    <cellStyle name="Comma 28" xfId="36423" xr:uid="{00000000-0005-0000-0000-0000803F0000}"/>
    <cellStyle name="Comma 28 2" xfId="37132" xr:uid="{00000000-0005-0000-0000-0000813F0000}"/>
    <cellStyle name="Comma 28 3" xfId="37692" xr:uid="{00000000-0005-0000-0000-0000823F0000}"/>
    <cellStyle name="Comma 29" xfId="36424" xr:uid="{00000000-0005-0000-0000-0000833F0000}"/>
    <cellStyle name="Comma 29 2" xfId="37133" xr:uid="{00000000-0005-0000-0000-0000843F0000}"/>
    <cellStyle name="Comma 29 3" xfId="37693" xr:uid="{00000000-0005-0000-0000-0000853F0000}"/>
    <cellStyle name="Comma 3" xfId="2984" xr:uid="{00000000-0005-0000-0000-0000863F0000}"/>
    <cellStyle name="Comma 3 2" xfId="11271" xr:uid="{00000000-0005-0000-0000-0000873F0000}"/>
    <cellStyle name="Comma 3 2 2" xfId="26076" xr:uid="{00000000-0005-0000-0000-0000883F0000}"/>
    <cellStyle name="Comma 3 2 2 2" xfId="36427" xr:uid="{00000000-0005-0000-0000-0000893F0000}"/>
    <cellStyle name="Comma 3 2 3" xfId="36426" xr:uid="{00000000-0005-0000-0000-00008A3F0000}"/>
    <cellStyle name="Comma 3 2 4" xfId="43744" xr:uid="{C8362F89-9022-4912-B1B5-9D4262ED4A01}"/>
    <cellStyle name="Comma 3 3" xfId="26075" xr:uid="{00000000-0005-0000-0000-00008B3F0000}"/>
    <cellStyle name="Comma 3 3 2" xfId="37694" xr:uid="{00000000-0005-0000-0000-00008C3F0000}"/>
    <cellStyle name="Comma 3 3 3" xfId="36428" xr:uid="{00000000-0005-0000-0000-00008D3F0000}"/>
    <cellStyle name="Comma 3 4" xfId="36429" xr:uid="{00000000-0005-0000-0000-00008E3F0000}"/>
    <cellStyle name="Comma 3 4 2" xfId="37695" xr:uid="{00000000-0005-0000-0000-00008F3F0000}"/>
    <cellStyle name="Comma 3 5" xfId="37696" xr:uid="{00000000-0005-0000-0000-0000903F0000}"/>
    <cellStyle name="Comma 3 6" xfId="37697" xr:uid="{00000000-0005-0000-0000-0000913F0000}"/>
    <cellStyle name="Comma 3 6 2" xfId="37698" xr:uid="{00000000-0005-0000-0000-0000923F0000}"/>
    <cellStyle name="Comma 3 6 2 2" xfId="37699" xr:uid="{00000000-0005-0000-0000-0000933F0000}"/>
    <cellStyle name="Comma 3 7" xfId="37700" xr:uid="{00000000-0005-0000-0000-0000943F0000}"/>
    <cellStyle name="Comma 3 8" xfId="36425" xr:uid="{00000000-0005-0000-0000-0000953F0000}"/>
    <cellStyle name="Comma 3 9" xfId="39568" xr:uid="{00000000-0005-0000-0000-0000963F0000}"/>
    <cellStyle name="Comma 30" xfId="36430" xr:uid="{00000000-0005-0000-0000-0000973F0000}"/>
    <cellStyle name="Comma 30 2" xfId="37134" xr:uid="{00000000-0005-0000-0000-0000983F0000}"/>
    <cellStyle name="Comma 30 3" xfId="37701" xr:uid="{00000000-0005-0000-0000-0000993F0000}"/>
    <cellStyle name="Comma 31" xfId="36431" xr:uid="{00000000-0005-0000-0000-00009A3F0000}"/>
    <cellStyle name="Comma 32" xfId="36432" xr:uid="{00000000-0005-0000-0000-00009B3F0000}"/>
    <cellStyle name="Comma 32 2" xfId="37135" xr:uid="{00000000-0005-0000-0000-00009C3F0000}"/>
    <cellStyle name="Comma 32 3" xfId="37702" xr:uid="{00000000-0005-0000-0000-00009D3F0000}"/>
    <cellStyle name="Comma 33" xfId="37043" xr:uid="{00000000-0005-0000-0000-00009E3F0000}"/>
    <cellStyle name="Comma 34" xfId="37198" xr:uid="{00000000-0005-0000-0000-00009F3F0000}"/>
    <cellStyle name="Comma 35" xfId="37050" xr:uid="{00000000-0005-0000-0000-0000A03F0000}"/>
    <cellStyle name="Comma 36" xfId="37239" xr:uid="{00000000-0005-0000-0000-0000A13F0000}"/>
    <cellStyle name="Comma 37" xfId="36178" xr:uid="{00000000-0005-0000-0000-0000A23F0000}"/>
    <cellStyle name="Comma 37 2" xfId="37703" xr:uid="{00000000-0005-0000-0000-0000A33F0000}"/>
    <cellStyle name="Comma 38" xfId="37704" xr:uid="{00000000-0005-0000-0000-0000A43F0000}"/>
    <cellStyle name="Comma 39" xfId="37705" xr:uid="{00000000-0005-0000-0000-0000A53F0000}"/>
    <cellStyle name="Comma 4" xfId="11272" xr:uid="{00000000-0005-0000-0000-0000A63F0000}"/>
    <cellStyle name="Comma 4 2" xfId="26077" xr:uid="{00000000-0005-0000-0000-0000A73F0000}"/>
    <cellStyle name="Comma 4 2 2" xfId="36181" xr:uid="{00000000-0005-0000-0000-0000A83F0000}"/>
    <cellStyle name="Comma 4 2 3" xfId="43746" xr:uid="{A2352D2B-86A0-47A4-91DA-DA61AA9A5F12}"/>
    <cellStyle name="Comma 4 3" xfId="36434" xr:uid="{00000000-0005-0000-0000-0000A93F0000}"/>
    <cellStyle name="Comma 4 3 2" xfId="36179" xr:uid="{00000000-0005-0000-0000-0000AA3F0000}"/>
    <cellStyle name="Comma 4 3 2 2" xfId="37203" xr:uid="{00000000-0005-0000-0000-0000AB3F0000}"/>
    <cellStyle name="Comma 4 3 3" xfId="37706" xr:uid="{00000000-0005-0000-0000-0000AC3F0000}"/>
    <cellStyle name="Comma 4 4" xfId="37707" xr:uid="{00000000-0005-0000-0000-0000AD3F0000}"/>
    <cellStyle name="Comma 4 5" xfId="36433" xr:uid="{00000000-0005-0000-0000-0000AE3F0000}"/>
    <cellStyle name="Comma 4 6" xfId="43745" xr:uid="{82ECB060-8073-4B53-B946-829779A33019}"/>
    <cellStyle name="Comma 40" xfId="37708" xr:uid="{00000000-0005-0000-0000-0000AF3F0000}"/>
    <cellStyle name="Comma 41" xfId="37709" xr:uid="{00000000-0005-0000-0000-0000B03F0000}"/>
    <cellStyle name="Comma 42" xfId="37710" xr:uid="{00000000-0005-0000-0000-0000B13F0000}"/>
    <cellStyle name="Comma 43" xfId="37711" xr:uid="{00000000-0005-0000-0000-0000B23F0000}"/>
    <cellStyle name="Comma 44" xfId="37712" xr:uid="{00000000-0005-0000-0000-0000B33F0000}"/>
    <cellStyle name="Comma 45" xfId="37713" xr:uid="{00000000-0005-0000-0000-0000B43F0000}"/>
    <cellStyle name="Comma 46" xfId="37714" xr:uid="{00000000-0005-0000-0000-0000B53F0000}"/>
    <cellStyle name="Comma 47" xfId="37715" xr:uid="{00000000-0005-0000-0000-0000B63F0000}"/>
    <cellStyle name="Comma 48" xfId="37716" xr:uid="{00000000-0005-0000-0000-0000B73F0000}"/>
    <cellStyle name="Comma 49" xfId="37717" xr:uid="{00000000-0005-0000-0000-0000B83F0000}"/>
    <cellStyle name="Comma 5" xfId="3005" xr:uid="{00000000-0005-0000-0000-0000B93F0000}"/>
    <cellStyle name="Comma 5 2" xfId="36436" xr:uid="{00000000-0005-0000-0000-0000BA3F0000}"/>
    <cellStyle name="Comma 5 2 2" xfId="36437" xr:uid="{00000000-0005-0000-0000-0000BB3F0000}"/>
    <cellStyle name="Comma 5 2 3" xfId="37066" xr:uid="{00000000-0005-0000-0000-0000BC3F0000}"/>
    <cellStyle name="Comma 5 2 4" xfId="43748" xr:uid="{A2EA50AF-2AC3-4B9E-A047-167E7BEB008E}"/>
    <cellStyle name="Comma 5 3" xfId="36438" xr:uid="{00000000-0005-0000-0000-0000BD3F0000}"/>
    <cellStyle name="Comma 5 3 2" xfId="37136" xr:uid="{00000000-0005-0000-0000-0000BE3F0000}"/>
    <cellStyle name="Comma 5 3 3" xfId="37718" xr:uid="{00000000-0005-0000-0000-0000BF3F0000}"/>
    <cellStyle name="Comma 5 4" xfId="36439" xr:uid="{00000000-0005-0000-0000-0000C03F0000}"/>
    <cellStyle name="Comma 5 4 2" xfId="37137" xr:uid="{00000000-0005-0000-0000-0000C13F0000}"/>
    <cellStyle name="Comma 5 5" xfId="37064" xr:uid="{00000000-0005-0000-0000-0000C23F0000}"/>
    <cellStyle name="Comma 5 6" xfId="36435" xr:uid="{00000000-0005-0000-0000-0000C33F0000}"/>
    <cellStyle name="Comma 5 6 2" xfId="39552" xr:uid="{00000000-0005-0000-0000-0000C43F0000}"/>
    <cellStyle name="Comma 5 7" xfId="43747" xr:uid="{0B3F2C44-9863-4A0F-8038-18BE03603C75}"/>
    <cellStyle name="Comma 50" xfId="37719" xr:uid="{00000000-0005-0000-0000-0000C53F0000}"/>
    <cellStyle name="Comma 51" xfId="37720" xr:uid="{00000000-0005-0000-0000-0000C63F0000}"/>
    <cellStyle name="Comma 52" xfId="37721" xr:uid="{00000000-0005-0000-0000-0000C73F0000}"/>
    <cellStyle name="Comma 53" xfId="37722" xr:uid="{00000000-0005-0000-0000-0000C83F0000}"/>
    <cellStyle name="Comma 54" xfId="37723" xr:uid="{00000000-0005-0000-0000-0000C93F0000}"/>
    <cellStyle name="Comma 55" xfId="37724" xr:uid="{00000000-0005-0000-0000-0000CA3F0000}"/>
    <cellStyle name="Comma 56" xfId="37725" xr:uid="{00000000-0005-0000-0000-0000CB3F0000}"/>
    <cellStyle name="Comma 57" xfId="37726" xr:uid="{00000000-0005-0000-0000-0000CC3F0000}"/>
    <cellStyle name="Comma 58" xfId="37727" xr:uid="{00000000-0005-0000-0000-0000CD3F0000}"/>
    <cellStyle name="Comma 59" xfId="37728" xr:uid="{00000000-0005-0000-0000-0000CE3F0000}"/>
    <cellStyle name="Comma 6" xfId="20019" xr:uid="{00000000-0005-0000-0000-0000CF3F0000}"/>
    <cellStyle name="Comma 6 2" xfId="36441" xr:uid="{00000000-0005-0000-0000-0000D03F0000}"/>
    <cellStyle name="Comma 6 2 2" xfId="37730" xr:uid="{00000000-0005-0000-0000-0000D13F0000}"/>
    <cellStyle name="Comma 6 3" xfId="36442" xr:uid="{00000000-0005-0000-0000-0000D23F0000}"/>
    <cellStyle name="Comma 6 4" xfId="37731" xr:uid="{00000000-0005-0000-0000-0000D33F0000}"/>
    <cellStyle name="Comma 6 5" xfId="37729" xr:uid="{00000000-0005-0000-0000-0000D43F0000}"/>
    <cellStyle name="Comma 6 6" xfId="36440" xr:uid="{00000000-0005-0000-0000-0000D53F0000}"/>
    <cellStyle name="Comma 60" xfId="37732" xr:uid="{00000000-0005-0000-0000-0000D63F0000}"/>
    <cellStyle name="Comma 61" xfId="37733" xr:uid="{00000000-0005-0000-0000-0000D73F0000}"/>
    <cellStyle name="Comma 62" xfId="37734" xr:uid="{00000000-0005-0000-0000-0000D83F0000}"/>
    <cellStyle name="Comma 63" xfId="37735" xr:uid="{00000000-0005-0000-0000-0000D93F0000}"/>
    <cellStyle name="Comma 64" xfId="37736" xr:uid="{00000000-0005-0000-0000-0000DA3F0000}"/>
    <cellStyle name="Comma 65" xfId="37737" xr:uid="{00000000-0005-0000-0000-0000DB3F0000}"/>
    <cellStyle name="Comma 66" xfId="37738" xr:uid="{00000000-0005-0000-0000-0000DC3F0000}"/>
    <cellStyle name="Comma 67" xfId="37739" xr:uid="{00000000-0005-0000-0000-0000DD3F0000}"/>
    <cellStyle name="Comma 68" xfId="37740" xr:uid="{00000000-0005-0000-0000-0000DE3F0000}"/>
    <cellStyle name="Comma 69" xfId="37741" xr:uid="{00000000-0005-0000-0000-0000DF3F0000}"/>
    <cellStyle name="Comma 7" xfId="36443" xr:uid="{00000000-0005-0000-0000-0000E03F0000}"/>
    <cellStyle name="Comma 7 2" xfId="36444" xr:uid="{00000000-0005-0000-0000-0000E13F0000}"/>
    <cellStyle name="Comma 7 2 2" xfId="37743" xr:uid="{00000000-0005-0000-0000-0000E23F0000}"/>
    <cellStyle name="Comma 7 3" xfId="37744" xr:uid="{00000000-0005-0000-0000-0000E33F0000}"/>
    <cellStyle name="Comma 7 4" xfId="37742" xr:uid="{00000000-0005-0000-0000-0000E43F0000}"/>
    <cellStyle name="Comma 70" xfId="37745" xr:uid="{00000000-0005-0000-0000-0000E53F0000}"/>
    <cellStyle name="Comma 71" xfId="37746" xr:uid="{00000000-0005-0000-0000-0000E63F0000}"/>
    <cellStyle name="Comma 72" xfId="37747" xr:uid="{00000000-0005-0000-0000-0000E73F0000}"/>
    <cellStyle name="Comma 73" xfId="37748" xr:uid="{00000000-0005-0000-0000-0000E83F0000}"/>
    <cellStyle name="Comma 74" xfId="37749" xr:uid="{00000000-0005-0000-0000-0000E93F0000}"/>
    <cellStyle name="Comma 75" xfId="37750" xr:uid="{00000000-0005-0000-0000-0000EA3F0000}"/>
    <cellStyle name="Comma 75 2 2" xfId="37751" xr:uid="{00000000-0005-0000-0000-0000EB3F0000}"/>
    <cellStyle name="Comma 76" xfId="37752" xr:uid="{00000000-0005-0000-0000-0000EC3F0000}"/>
    <cellStyle name="Comma 77" xfId="37753" xr:uid="{00000000-0005-0000-0000-0000ED3F0000}"/>
    <cellStyle name="Comma 78" xfId="37754" xr:uid="{00000000-0005-0000-0000-0000EE3F0000}"/>
    <cellStyle name="Comma 79" xfId="37755" xr:uid="{00000000-0005-0000-0000-0000EF3F0000}"/>
    <cellStyle name="Comma 8" xfId="36445" xr:uid="{00000000-0005-0000-0000-0000F03F0000}"/>
    <cellStyle name="Comma 8 2" xfId="36446" xr:uid="{00000000-0005-0000-0000-0000F13F0000}"/>
    <cellStyle name="Comma 8 3" xfId="37138" xr:uid="{00000000-0005-0000-0000-0000F23F0000}"/>
    <cellStyle name="Comma 8 3 2" xfId="37756" xr:uid="{00000000-0005-0000-0000-0000F33F0000}"/>
    <cellStyle name="Comma 80" xfId="37757" xr:uid="{00000000-0005-0000-0000-0000F43F0000}"/>
    <cellStyle name="Comma 81" xfId="37758" xr:uid="{00000000-0005-0000-0000-0000F53F0000}"/>
    <cellStyle name="Comma 82" xfId="37759" xr:uid="{00000000-0005-0000-0000-0000F63F0000}"/>
    <cellStyle name="Comma 83" xfId="37760" xr:uid="{00000000-0005-0000-0000-0000F73F0000}"/>
    <cellStyle name="Comma 84" xfId="37761" xr:uid="{00000000-0005-0000-0000-0000F83F0000}"/>
    <cellStyle name="Comma 85" xfId="37762" xr:uid="{00000000-0005-0000-0000-0000F93F0000}"/>
    <cellStyle name="Comma 86" xfId="37763" xr:uid="{00000000-0005-0000-0000-0000FA3F0000}"/>
    <cellStyle name="Comma 86 2" xfId="39557" xr:uid="{00000000-0005-0000-0000-0000FB3F0000}"/>
    <cellStyle name="Comma 87" xfId="37764" xr:uid="{00000000-0005-0000-0000-0000FC3F0000}"/>
    <cellStyle name="Comma 88" xfId="37765" xr:uid="{00000000-0005-0000-0000-0000FD3F0000}"/>
    <cellStyle name="Comma 89" xfId="37766" xr:uid="{00000000-0005-0000-0000-0000FE3F0000}"/>
    <cellStyle name="Comma 9" xfId="36447" xr:uid="{00000000-0005-0000-0000-0000FF3F0000}"/>
    <cellStyle name="Comma 9 2" xfId="36448" xr:uid="{00000000-0005-0000-0000-000000400000}"/>
    <cellStyle name="Comma 9 3" xfId="37767" xr:uid="{00000000-0005-0000-0000-000001400000}"/>
    <cellStyle name="Comma 90" xfId="37768" xr:uid="{00000000-0005-0000-0000-000002400000}"/>
    <cellStyle name="Comma 91" xfId="37769" xr:uid="{00000000-0005-0000-0000-000003400000}"/>
    <cellStyle name="Comma 92" xfId="37770" xr:uid="{00000000-0005-0000-0000-000004400000}"/>
    <cellStyle name="Comma 93" xfId="37771" xr:uid="{00000000-0005-0000-0000-000005400000}"/>
    <cellStyle name="Comma 94" xfId="37772" xr:uid="{00000000-0005-0000-0000-000006400000}"/>
    <cellStyle name="Comma 95" xfId="37773" xr:uid="{00000000-0005-0000-0000-000007400000}"/>
    <cellStyle name="Comma 96" xfId="37774" xr:uid="{00000000-0005-0000-0000-000008400000}"/>
    <cellStyle name="Comma 97" xfId="37775" xr:uid="{00000000-0005-0000-0000-000009400000}"/>
    <cellStyle name="Comma 98" xfId="37776" xr:uid="{00000000-0005-0000-0000-00000A400000}"/>
    <cellStyle name="Comma 99" xfId="37777" xr:uid="{00000000-0005-0000-0000-00000B400000}"/>
    <cellStyle name="Comma(1)" xfId="43749" xr:uid="{3C422E01-FE63-49AA-A879-EBA7E5EB47EE}"/>
    <cellStyle name="Comma(1) 2" xfId="43750" xr:uid="{5D63BF45-3DCB-4442-BEBB-924E5A4BE509}"/>
    <cellStyle name="Comma(1) 2 2" xfId="43751" xr:uid="{79ED4D3D-DE06-470D-BA4E-972EE05BE0F7}"/>
    <cellStyle name="Comma.2" xfId="43752" xr:uid="{81E01073-8766-4D85-96B6-7FA7F1C1F273}"/>
    <cellStyle name="Comma.2 2" xfId="43753" xr:uid="{F63C0455-83BF-47FA-9152-9B94720B20C2}"/>
    <cellStyle name="Comma0" xfId="11273" xr:uid="{00000000-0005-0000-0000-00000C400000}"/>
    <cellStyle name="Comma0 - Estilo3" xfId="36450" xr:uid="{00000000-0005-0000-0000-00000D400000}"/>
    <cellStyle name="Comma0 - Modelo1" xfId="36451" xr:uid="{00000000-0005-0000-0000-00000E400000}"/>
    <cellStyle name="Comma0 - Style1" xfId="36452" xr:uid="{00000000-0005-0000-0000-00000F400000}"/>
    <cellStyle name="Comma0 - Style2" xfId="37779" xr:uid="{00000000-0005-0000-0000-000010400000}"/>
    <cellStyle name="Comma0 10" xfId="37780" xr:uid="{00000000-0005-0000-0000-000011400000}"/>
    <cellStyle name="Comma0 100" xfId="37781" xr:uid="{00000000-0005-0000-0000-000012400000}"/>
    <cellStyle name="Comma0 101" xfId="37782" xr:uid="{00000000-0005-0000-0000-000013400000}"/>
    <cellStyle name="Comma0 102" xfId="37783" xr:uid="{00000000-0005-0000-0000-000014400000}"/>
    <cellStyle name="Comma0 103" xfId="37784" xr:uid="{00000000-0005-0000-0000-000015400000}"/>
    <cellStyle name="Comma0 104" xfId="37785" xr:uid="{00000000-0005-0000-0000-000016400000}"/>
    <cellStyle name="Comma0 105" xfId="37786" xr:uid="{00000000-0005-0000-0000-000017400000}"/>
    <cellStyle name="Comma0 106" xfId="37787" xr:uid="{00000000-0005-0000-0000-000018400000}"/>
    <cellStyle name="Comma0 107" xfId="37788" xr:uid="{00000000-0005-0000-0000-000019400000}"/>
    <cellStyle name="Comma0 108" xfId="37789" xr:uid="{00000000-0005-0000-0000-00001A400000}"/>
    <cellStyle name="Comma0 109" xfId="37790" xr:uid="{00000000-0005-0000-0000-00001B400000}"/>
    <cellStyle name="Comma0 11" xfId="37791" xr:uid="{00000000-0005-0000-0000-00001C400000}"/>
    <cellStyle name="Comma0 110" xfId="37792" xr:uid="{00000000-0005-0000-0000-00001D400000}"/>
    <cellStyle name="Comma0 111" xfId="37793" xr:uid="{00000000-0005-0000-0000-00001E400000}"/>
    <cellStyle name="Comma0 112" xfId="37794" xr:uid="{00000000-0005-0000-0000-00001F400000}"/>
    <cellStyle name="Comma0 113" xfId="37795" xr:uid="{00000000-0005-0000-0000-000020400000}"/>
    <cellStyle name="Comma0 114" xfId="37796" xr:uid="{00000000-0005-0000-0000-000021400000}"/>
    <cellStyle name="Comma0 115" xfId="37797" xr:uid="{00000000-0005-0000-0000-000022400000}"/>
    <cellStyle name="Comma0 116" xfId="37798" xr:uid="{00000000-0005-0000-0000-000023400000}"/>
    <cellStyle name="Comma0 117" xfId="37799" xr:uid="{00000000-0005-0000-0000-000024400000}"/>
    <cellStyle name="Comma0 118" xfId="37800" xr:uid="{00000000-0005-0000-0000-000025400000}"/>
    <cellStyle name="Comma0 119" xfId="37801" xr:uid="{00000000-0005-0000-0000-000026400000}"/>
    <cellStyle name="Comma0 12" xfId="37802" xr:uid="{00000000-0005-0000-0000-000027400000}"/>
    <cellStyle name="Comma0 120" xfId="37803" xr:uid="{00000000-0005-0000-0000-000028400000}"/>
    <cellStyle name="Comma0 121" xfId="37804" xr:uid="{00000000-0005-0000-0000-000029400000}"/>
    <cellStyle name="Comma0 122" xfId="37805" xr:uid="{00000000-0005-0000-0000-00002A400000}"/>
    <cellStyle name="Comma0 123" xfId="37806" xr:uid="{00000000-0005-0000-0000-00002B400000}"/>
    <cellStyle name="Comma0 124" xfId="37807" xr:uid="{00000000-0005-0000-0000-00002C400000}"/>
    <cellStyle name="Comma0 125" xfId="37808" xr:uid="{00000000-0005-0000-0000-00002D400000}"/>
    <cellStyle name="Comma0 126" xfId="37809" xr:uid="{00000000-0005-0000-0000-00002E400000}"/>
    <cellStyle name="Comma0 127" xfId="37810" xr:uid="{00000000-0005-0000-0000-00002F400000}"/>
    <cellStyle name="Comma0 128" xfId="37811" xr:uid="{00000000-0005-0000-0000-000030400000}"/>
    <cellStyle name="Comma0 129" xfId="37812" xr:uid="{00000000-0005-0000-0000-000031400000}"/>
    <cellStyle name="Comma0 13" xfId="37813" xr:uid="{00000000-0005-0000-0000-000032400000}"/>
    <cellStyle name="Comma0 130" xfId="37814" xr:uid="{00000000-0005-0000-0000-000033400000}"/>
    <cellStyle name="Comma0 131" xfId="37815" xr:uid="{00000000-0005-0000-0000-000034400000}"/>
    <cellStyle name="Comma0 132" xfId="37816" xr:uid="{00000000-0005-0000-0000-000035400000}"/>
    <cellStyle name="Comma0 133" xfId="37817" xr:uid="{00000000-0005-0000-0000-000036400000}"/>
    <cellStyle name="Comma0 134" xfId="37818" xr:uid="{00000000-0005-0000-0000-000037400000}"/>
    <cellStyle name="Comma0 135" xfId="37819" xr:uid="{00000000-0005-0000-0000-000038400000}"/>
    <cellStyle name="Comma0 136" xfId="37820" xr:uid="{00000000-0005-0000-0000-000039400000}"/>
    <cellStyle name="Comma0 137" xfId="37821" xr:uid="{00000000-0005-0000-0000-00003A400000}"/>
    <cellStyle name="Comma0 138" xfId="37822" xr:uid="{00000000-0005-0000-0000-00003B400000}"/>
    <cellStyle name="Comma0 139" xfId="37823" xr:uid="{00000000-0005-0000-0000-00003C400000}"/>
    <cellStyle name="Comma0 14" xfId="37824" xr:uid="{00000000-0005-0000-0000-00003D400000}"/>
    <cellStyle name="Comma0 140" xfId="37825" xr:uid="{00000000-0005-0000-0000-00003E400000}"/>
    <cellStyle name="Comma0 141" xfId="37826" xr:uid="{00000000-0005-0000-0000-00003F400000}"/>
    <cellStyle name="Comma0 142" xfId="37827" xr:uid="{00000000-0005-0000-0000-000040400000}"/>
    <cellStyle name="Comma0 143" xfId="37828" xr:uid="{00000000-0005-0000-0000-000041400000}"/>
    <cellStyle name="Comma0 144" xfId="37829" xr:uid="{00000000-0005-0000-0000-000042400000}"/>
    <cellStyle name="Comma0 145" xfId="37830" xr:uid="{00000000-0005-0000-0000-000043400000}"/>
    <cellStyle name="Comma0 146" xfId="37831" xr:uid="{00000000-0005-0000-0000-000044400000}"/>
    <cellStyle name="Comma0 147" xfId="37832" xr:uid="{00000000-0005-0000-0000-000045400000}"/>
    <cellStyle name="Comma0 148" xfId="37833" xr:uid="{00000000-0005-0000-0000-000046400000}"/>
    <cellStyle name="Comma0 149" xfId="37834" xr:uid="{00000000-0005-0000-0000-000047400000}"/>
    <cellStyle name="Comma0 15" xfId="37835" xr:uid="{00000000-0005-0000-0000-000048400000}"/>
    <cellStyle name="Comma0 150" xfId="37836" xr:uid="{00000000-0005-0000-0000-000049400000}"/>
    <cellStyle name="Comma0 151" xfId="37837" xr:uid="{00000000-0005-0000-0000-00004A400000}"/>
    <cellStyle name="Comma0 152" xfId="37838" xr:uid="{00000000-0005-0000-0000-00004B400000}"/>
    <cellStyle name="Comma0 153" xfId="37839" xr:uid="{00000000-0005-0000-0000-00004C400000}"/>
    <cellStyle name="Comma0 154" xfId="37840" xr:uid="{00000000-0005-0000-0000-00004D400000}"/>
    <cellStyle name="Comma0 155" xfId="37841" xr:uid="{00000000-0005-0000-0000-00004E400000}"/>
    <cellStyle name="Comma0 156" xfId="37842" xr:uid="{00000000-0005-0000-0000-00004F400000}"/>
    <cellStyle name="Comma0 157" xfId="37843" xr:uid="{00000000-0005-0000-0000-000050400000}"/>
    <cellStyle name="Comma0 158" xfId="37844" xr:uid="{00000000-0005-0000-0000-000051400000}"/>
    <cellStyle name="Comma0 159" xfId="37845" xr:uid="{00000000-0005-0000-0000-000052400000}"/>
    <cellStyle name="Comma0 16" xfId="37846" xr:uid="{00000000-0005-0000-0000-000053400000}"/>
    <cellStyle name="Comma0 160" xfId="37847" xr:uid="{00000000-0005-0000-0000-000054400000}"/>
    <cellStyle name="Comma0 161" xfId="37778" xr:uid="{00000000-0005-0000-0000-000055400000}"/>
    <cellStyle name="Comma0 162" xfId="36449" xr:uid="{00000000-0005-0000-0000-000056400000}"/>
    <cellStyle name="Comma0 17" xfId="37848" xr:uid="{00000000-0005-0000-0000-000057400000}"/>
    <cellStyle name="Comma0 18" xfId="37849" xr:uid="{00000000-0005-0000-0000-000058400000}"/>
    <cellStyle name="Comma0 19" xfId="37850" xr:uid="{00000000-0005-0000-0000-000059400000}"/>
    <cellStyle name="Comma0 2" xfId="35371" xr:uid="{00000000-0005-0000-0000-00005A400000}"/>
    <cellStyle name="Comma0 2 2" xfId="37851" xr:uid="{00000000-0005-0000-0000-00005B400000}"/>
    <cellStyle name="Comma0 2 3" xfId="36453" xr:uid="{00000000-0005-0000-0000-00005C400000}"/>
    <cellStyle name="Comma0 20" xfId="37852" xr:uid="{00000000-0005-0000-0000-00005D400000}"/>
    <cellStyle name="Comma0 21" xfId="37853" xr:uid="{00000000-0005-0000-0000-00005E400000}"/>
    <cellStyle name="Comma0 22" xfId="37854" xr:uid="{00000000-0005-0000-0000-00005F400000}"/>
    <cellStyle name="Comma0 23" xfId="37855" xr:uid="{00000000-0005-0000-0000-000060400000}"/>
    <cellStyle name="Comma0 24" xfId="37856" xr:uid="{00000000-0005-0000-0000-000061400000}"/>
    <cellStyle name="Comma0 25" xfId="37857" xr:uid="{00000000-0005-0000-0000-000062400000}"/>
    <cellStyle name="Comma0 26" xfId="37858" xr:uid="{00000000-0005-0000-0000-000063400000}"/>
    <cellStyle name="Comma0 27" xfId="37859" xr:uid="{00000000-0005-0000-0000-000064400000}"/>
    <cellStyle name="Comma0 28" xfId="37860" xr:uid="{00000000-0005-0000-0000-000065400000}"/>
    <cellStyle name="Comma0 29" xfId="37861" xr:uid="{00000000-0005-0000-0000-000066400000}"/>
    <cellStyle name="Comma0 3" xfId="26078" xr:uid="{00000000-0005-0000-0000-000067400000}"/>
    <cellStyle name="Comma0 3 2" xfId="36454" xr:uid="{00000000-0005-0000-0000-000068400000}"/>
    <cellStyle name="Comma0 30" xfId="37862" xr:uid="{00000000-0005-0000-0000-000069400000}"/>
    <cellStyle name="Comma0 31" xfId="37863" xr:uid="{00000000-0005-0000-0000-00006A400000}"/>
    <cellStyle name="Comma0 32" xfId="37864" xr:uid="{00000000-0005-0000-0000-00006B400000}"/>
    <cellStyle name="Comma0 33" xfId="37865" xr:uid="{00000000-0005-0000-0000-00006C400000}"/>
    <cellStyle name="Comma0 34" xfId="37866" xr:uid="{00000000-0005-0000-0000-00006D400000}"/>
    <cellStyle name="Comma0 35" xfId="37867" xr:uid="{00000000-0005-0000-0000-00006E400000}"/>
    <cellStyle name="Comma0 36" xfId="37868" xr:uid="{00000000-0005-0000-0000-00006F400000}"/>
    <cellStyle name="Comma0 37" xfId="37869" xr:uid="{00000000-0005-0000-0000-000070400000}"/>
    <cellStyle name="Comma0 38" xfId="37870" xr:uid="{00000000-0005-0000-0000-000071400000}"/>
    <cellStyle name="Comma0 39" xfId="37871" xr:uid="{00000000-0005-0000-0000-000072400000}"/>
    <cellStyle name="Comma0 4" xfId="36455" xr:uid="{00000000-0005-0000-0000-000073400000}"/>
    <cellStyle name="Comma0 40" xfId="37872" xr:uid="{00000000-0005-0000-0000-000074400000}"/>
    <cellStyle name="Comma0 41" xfId="37873" xr:uid="{00000000-0005-0000-0000-000075400000}"/>
    <cellStyle name="Comma0 42" xfId="37874" xr:uid="{00000000-0005-0000-0000-000076400000}"/>
    <cellStyle name="Comma0 43" xfId="37875" xr:uid="{00000000-0005-0000-0000-000077400000}"/>
    <cellStyle name="Comma0 44" xfId="37876" xr:uid="{00000000-0005-0000-0000-000078400000}"/>
    <cellStyle name="Comma0 45" xfId="37877" xr:uid="{00000000-0005-0000-0000-000079400000}"/>
    <cellStyle name="Comma0 46" xfId="37878" xr:uid="{00000000-0005-0000-0000-00007A400000}"/>
    <cellStyle name="Comma0 47" xfId="37879" xr:uid="{00000000-0005-0000-0000-00007B400000}"/>
    <cellStyle name="Comma0 48" xfId="37880" xr:uid="{00000000-0005-0000-0000-00007C400000}"/>
    <cellStyle name="Comma0 49" xfId="37881" xr:uid="{00000000-0005-0000-0000-00007D400000}"/>
    <cellStyle name="Comma0 5" xfId="36456" xr:uid="{00000000-0005-0000-0000-00007E400000}"/>
    <cellStyle name="Comma0 50" xfId="37882" xr:uid="{00000000-0005-0000-0000-00007F400000}"/>
    <cellStyle name="Comma0 51" xfId="37883" xr:uid="{00000000-0005-0000-0000-000080400000}"/>
    <cellStyle name="Comma0 52" xfId="37884" xr:uid="{00000000-0005-0000-0000-000081400000}"/>
    <cellStyle name="Comma0 53" xfId="37885" xr:uid="{00000000-0005-0000-0000-000082400000}"/>
    <cellStyle name="Comma0 54" xfId="37886" xr:uid="{00000000-0005-0000-0000-000083400000}"/>
    <cellStyle name="Comma0 55" xfId="37887" xr:uid="{00000000-0005-0000-0000-000084400000}"/>
    <cellStyle name="Comma0 56" xfId="37888" xr:uid="{00000000-0005-0000-0000-000085400000}"/>
    <cellStyle name="Comma0 57" xfId="37889" xr:uid="{00000000-0005-0000-0000-000086400000}"/>
    <cellStyle name="Comma0 58" xfId="37890" xr:uid="{00000000-0005-0000-0000-000087400000}"/>
    <cellStyle name="Comma0 59" xfId="37891" xr:uid="{00000000-0005-0000-0000-000088400000}"/>
    <cellStyle name="Comma0 6" xfId="36457" xr:uid="{00000000-0005-0000-0000-000089400000}"/>
    <cellStyle name="Comma0 60" xfId="37892" xr:uid="{00000000-0005-0000-0000-00008A400000}"/>
    <cellStyle name="Comma0 61" xfId="37893" xr:uid="{00000000-0005-0000-0000-00008B400000}"/>
    <cellStyle name="Comma0 62" xfId="37894" xr:uid="{00000000-0005-0000-0000-00008C400000}"/>
    <cellStyle name="Comma0 63" xfId="37895" xr:uid="{00000000-0005-0000-0000-00008D400000}"/>
    <cellStyle name="Comma0 64" xfId="37896" xr:uid="{00000000-0005-0000-0000-00008E400000}"/>
    <cellStyle name="Comma0 65" xfId="37897" xr:uid="{00000000-0005-0000-0000-00008F400000}"/>
    <cellStyle name="Comma0 66" xfId="37898" xr:uid="{00000000-0005-0000-0000-000090400000}"/>
    <cellStyle name="Comma0 67" xfId="37899" xr:uid="{00000000-0005-0000-0000-000091400000}"/>
    <cellStyle name="Comma0 68" xfId="37900" xr:uid="{00000000-0005-0000-0000-000092400000}"/>
    <cellStyle name="Comma0 69" xfId="37901" xr:uid="{00000000-0005-0000-0000-000093400000}"/>
    <cellStyle name="Comma0 7" xfId="36458" xr:uid="{00000000-0005-0000-0000-000094400000}"/>
    <cellStyle name="Comma0 70" xfId="37902" xr:uid="{00000000-0005-0000-0000-000095400000}"/>
    <cellStyle name="Comma0 71" xfId="37903" xr:uid="{00000000-0005-0000-0000-000096400000}"/>
    <cellStyle name="Comma0 72" xfId="37904" xr:uid="{00000000-0005-0000-0000-000097400000}"/>
    <cellStyle name="Comma0 73" xfId="37905" xr:uid="{00000000-0005-0000-0000-000098400000}"/>
    <cellStyle name="Comma0 74" xfId="37906" xr:uid="{00000000-0005-0000-0000-000099400000}"/>
    <cellStyle name="Comma0 75" xfId="37907" xr:uid="{00000000-0005-0000-0000-00009A400000}"/>
    <cellStyle name="Comma0 76" xfId="37908" xr:uid="{00000000-0005-0000-0000-00009B400000}"/>
    <cellStyle name="Comma0 77" xfId="37909" xr:uid="{00000000-0005-0000-0000-00009C400000}"/>
    <cellStyle name="Comma0 78" xfId="37910" xr:uid="{00000000-0005-0000-0000-00009D400000}"/>
    <cellStyle name="Comma0 79" xfId="37911" xr:uid="{00000000-0005-0000-0000-00009E400000}"/>
    <cellStyle name="Comma0 8" xfId="36459" xr:uid="{00000000-0005-0000-0000-00009F400000}"/>
    <cellStyle name="Comma0 8 2" xfId="37912" xr:uid="{00000000-0005-0000-0000-0000A0400000}"/>
    <cellStyle name="Comma0 80" xfId="37913" xr:uid="{00000000-0005-0000-0000-0000A1400000}"/>
    <cellStyle name="Comma0 81" xfId="37914" xr:uid="{00000000-0005-0000-0000-0000A2400000}"/>
    <cellStyle name="Comma0 82" xfId="37915" xr:uid="{00000000-0005-0000-0000-0000A3400000}"/>
    <cellStyle name="Comma0 83" xfId="37916" xr:uid="{00000000-0005-0000-0000-0000A4400000}"/>
    <cellStyle name="Comma0 84" xfId="37917" xr:uid="{00000000-0005-0000-0000-0000A5400000}"/>
    <cellStyle name="Comma0 85" xfId="37918" xr:uid="{00000000-0005-0000-0000-0000A6400000}"/>
    <cellStyle name="Comma0 86" xfId="37919" xr:uid="{00000000-0005-0000-0000-0000A7400000}"/>
    <cellStyle name="Comma0 87" xfId="37920" xr:uid="{00000000-0005-0000-0000-0000A8400000}"/>
    <cellStyle name="Comma0 88" xfId="37921" xr:uid="{00000000-0005-0000-0000-0000A9400000}"/>
    <cellStyle name="Comma0 89" xfId="37922" xr:uid="{00000000-0005-0000-0000-0000AA400000}"/>
    <cellStyle name="Comma0 9" xfId="36460" xr:uid="{00000000-0005-0000-0000-0000AB400000}"/>
    <cellStyle name="Comma0 9 2" xfId="37923" xr:uid="{00000000-0005-0000-0000-0000AC400000}"/>
    <cellStyle name="Comma0 90" xfId="37924" xr:uid="{00000000-0005-0000-0000-0000AD400000}"/>
    <cellStyle name="Comma0 91" xfId="37925" xr:uid="{00000000-0005-0000-0000-0000AE400000}"/>
    <cellStyle name="Comma0 92" xfId="37926" xr:uid="{00000000-0005-0000-0000-0000AF400000}"/>
    <cellStyle name="Comma0 93" xfId="37927" xr:uid="{00000000-0005-0000-0000-0000B0400000}"/>
    <cellStyle name="Comma0 94" xfId="37928" xr:uid="{00000000-0005-0000-0000-0000B1400000}"/>
    <cellStyle name="Comma0 95" xfId="37929" xr:uid="{00000000-0005-0000-0000-0000B2400000}"/>
    <cellStyle name="Comma0 96" xfId="37930" xr:uid="{00000000-0005-0000-0000-0000B3400000}"/>
    <cellStyle name="Comma0 97" xfId="37931" xr:uid="{00000000-0005-0000-0000-0000B4400000}"/>
    <cellStyle name="Comma0 98" xfId="37932" xr:uid="{00000000-0005-0000-0000-0000B5400000}"/>
    <cellStyle name="Comma0 99" xfId="37933" xr:uid="{00000000-0005-0000-0000-0000B6400000}"/>
    <cellStyle name="Comma0_311208_CB_N1_Fornecedores" xfId="36461" xr:uid="{00000000-0005-0000-0000-0000B7400000}"/>
    <cellStyle name="Comma1 - Estilo1" xfId="36462" xr:uid="{00000000-0005-0000-0000-0000B8400000}"/>
    <cellStyle name="Comma1 - Modelo2" xfId="36463" xr:uid="{00000000-0005-0000-0000-0000B9400000}"/>
    <cellStyle name="Comma1 - Style1" xfId="37934" xr:uid="{00000000-0005-0000-0000-0000BA400000}"/>
    <cellStyle name="Comma1 - Style2" xfId="36464" xr:uid="{00000000-0005-0000-0000-0000BB400000}"/>
    <cellStyle name="Company" xfId="43754" xr:uid="{7ED3B5CF-17D4-4027-857C-CA2419B38718}"/>
    <cellStyle name="Company 2" xfId="43755" xr:uid="{C426460B-7B8D-4A14-91F9-307B1217A784}"/>
    <cellStyle name="Company 3" xfId="43756" xr:uid="{5572C2E1-6B0B-4E06-BD16-F670375DDF00}"/>
    <cellStyle name="Company 3 2" xfId="43757" xr:uid="{84181393-D75A-4833-9A4E-77DD5567AF0F}"/>
    <cellStyle name="Company 4" xfId="43758" xr:uid="{ADD94CEA-9C95-41FB-A88C-B94DF499F36E}"/>
    <cellStyle name="Company name" xfId="43759" xr:uid="{BA8858FB-97F0-43BA-B477-E20099A1E00C}"/>
    <cellStyle name="Company_ project" xfId="43760" xr:uid="{6DEA3A67-24DD-4C27-9334-B13FB3DAD8FE}"/>
    <cellStyle name="CompanyName" xfId="43761" xr:uid="{1B908F81-9F3F-43D7-B392-54215F28620C}"/>
    <cellStyle name="CompanyName 2" xfId="43762" xr:uid="{CA926014-8ED0-4672-8048-06B90BA298E8}"/>
    <cellStyle name="CompanyName 2 2" xfId="43763" xr:uid="{3AC08C4D-9574-46DB-A72C-103A26E8F842}"/>
    <cellStyle name="Contéudo" xfId="11274" xr:uid="{00000000-0005-0000-0000-0000BC400000}"/>
    <cellStyle name="Contéudo 2" xfId="35372" xr:uid="{00000000-0005-0000-0000-0000BD400000}"/>
    <cellStyle name="Contéudo 2 2" xfId="35373" xr:uid="{00000000-0005-0000-0000-0000BE400000}"/>
    <cellStyle name="Contéudo 3" xfId="35374" xr:uid="{00000000-0005-0000-0000-0000BF400000}"/>
    <cellStyle name="Contéudo 4" xfId="26079" xr:uid="{00000000-0005-0000-0000-0000C0400000}"/>
    <cellStyle name="ControlFormular" xfId="43764" xr:uid="{1B4CF7C1-F0FE-4448-8950-8B157EED82E8}"/>
    <cellStyle name="Cur૲ency [0]_CASHCARR" xfId="43765" xr:uid="{D00818CD-2E5F-431D-9154-45DEC70FC42A}"/>
    <cellStyle name="CurRatio" xfId="43766" xr:uid="{6CED70A4-A562-4A0F-846A-BCF5455F620E}"/>
    <cellStyle name="CurRatio 2" xfId="43767" xr:uid="{23060DBB-2698-4418-B5D9-66F1CBA0AB12}"/>
    <cellStyle name="CurRatio 2 2" xfId="43768" xr:uid="{7C89A518-46C9-4991-B3E9-C2113A0F78D0}"/>
    <cellStyle name="CurRatio 3" xfId="43769" xr:uid="{AF9DC75A-2367-4240-B209-1B14F26F8A6A}"/>
    <cellStyle name="CurRatio 3 2" xfId="43770" xr:uid="{FEC25AF5-3B57-4F34-A7EB-FDE15676B079}"/>
    <cellStyle name="Currency (0)" xfId="36465" xr:uid="{00000000-0005-0000-0000-0000C1400000}"/>
    <cellStyle name="Currency (2)" xfId="36466" xr:uid="{00000000-0005-0000-0000-0000C2400000}"/>
    <cellStyle name="Currency (hidden)" xfId="36467" xr:uid="{00000000-0005-0000-0000-0000C3400000}"/>
    <cellStyle name="Currency (hidden) 2" xfId="36468" xr:uid="{00000000-0005-0000-0000-0000C4400000}"/>
    <cellStyle name="Currency (hidden) 2 2" xfId="37144" xr:uid="{00000000-0005-0000-0000-0000C5400000}"/>
    <cellStyle name="Currency (hidden) 2 2 2" xfId="39501" xr:uid="{00000000-0005-0000-0000-0000C6400000}"/>
    <cellStyle name="Currency (hidden) 2 2 3" xfId="39398" xr:uid="{00000000-0005-0000-0000-0000C7400000}"/>
    <cellStyle name="Currency (hidden) 2 3" xfId="39450" xr:uid="{00000000-0005-0000-0000-0000C8400000}"/>
    <cellStyle name="Currency (hidden) 3" xfId="37056" xr:uid="{00000000-0005-0000-0000-0000C9400000}"/>
    <cellStyle name="Currency (hidden) 3 2" xfId="39477" xr:uid="{00000000-0005-0000-0000-0000CA400000}"/>
    <cellStyle name="Currency (hidden) 3 3" xfId="39416" xr:uid="{00000000-0005-0000-0000-0000CB400000}"/>
    <cellStyle name="Currency (hidden) 4" xfId="39449" xr:uid="{00000000-0005-0000-0000-0000CC400000}"/>
    <cellStyle name="Currency [00]" xfId="36469" xr:uid="{00000000-0005-0000-0000-0000CD400000}"/>
    <cellStyle name="Currency [2]" xfId="36470" xr:uid="{00000000-0005-0000-0000-0000CE400000}"/>
    <cellStyle name="Currency [2] 2" xfId="43772" xr:uid="{69A024DC-ECD6-44DC-9426-1514EACEE8A7}"/>
    <cellStyle name="Currency [2] 2 2" xfId="43773" xr:uid="{AF0B0B1A-F536-4CE5-AA0B-28C7EC575412}"/>
    <cellStyle name="Currency [2] 3" xfId="43771" xr:uid="{37A000D0-4565-49F4-B5CA-D3E39EB01B1C}"/>
    <cellStyle name="Currency 0" xfId="36471" xr:uid="{00000000-0005-0000-0000-0000CF400000}"/>
    <cellStyle name="Currency 0 2" xfId="36472" xr:uid="{00000000-0005-0000-0000-0000D0400000}"/>
    <cellStyle name="Currency 0 3" xfId="37935" xr:uid="{00000000-0005-0000-0000-0000D1400000}"/>
    <cellStyle name="Currency 0 4" xfId="43774" xr:uid="{2A97FA34-0491-4A6D-9C2E-AEB7754836AA}"/>
    <cellStyle name="Currency 10" xfId="36473" xr:uid="{00000000-0005-0000-0000-0000D2400000}"/>
    <cellStyle name="Currency 2" xfId="2973" xr:uid="{00000000-0005-0000-0000-0000D3400000}"/>
    <cellStyle name="Currency 2 2" xfId="37936" xr:uid="{00000000-0005-0000-0000-0000D4400000}"/>
    <cellStyle name="Currency 2 3" xfId="36474" xr:uid="{00000000-0005-0000-0000-0000D5400000}"/>
    <cellStyle name="Currency 2 4" xfId="43775" xr:uid="{FA769ED1-5981-4AD1-8764-4F995D2142B1}"/>
    <cellStyle name="Currency 2*" xfId="36475" xr:uid="{00000000-0005-0000-0000-0000D6400000}"/>
    <cellStyle name="Currency 2_FINANCIAMENTOS-PARCERIA PACTUAL" xfId="36476" xr:uid="{00000000-0005-0000-0000-0000D7400000}"/>
    <cellStyle name="Currency 3" xfId="11275" xr:uid="{00000000-0005-0000-0000-0000D8400000}"/>
    <cellStyle name="Currency0" xfId="11276" xr:uid="{00000000-0005-0000-0000-0000D9400000}"/>
    <cellStyle name="Currency0 2" xfId="35375" xr:uid="{00000000-0005-0000-0000-0000DA400000}"/>
    <cellStyle name="Currency0 2 2" xfId="37938" xr:uid="{00000000-0005-0000-0000-0000DB400000}"/>
    <cellStyle name="Currency0 2 3" xfId="36478" xr:uid="{00000000-0005-0000-0000-0000DC400000}"/>
    <cellStyle name="Currency0 3" xfId="26080" xr:uid="{00000000-0005-0000-0000-0000DD400000}"/>
    <cellStyle name="Currency0 3 2" xfId="37939" xr:uid="{00000000-0005-0000-0000-0000DE400000}"/>
    <cellStyle name="Currency0 3 3" xfId="36479" xr:uid="{00000000-0005-0000-0000-0000DF400000}"/>
    <cellStyle name="Currency0 4" xfId="37937" xr:uid="{00000000-0005-0000-0000-0000E0400000}"/>
    <cellStyle name="Currency0 5" xfId="36477" xr:uid="{00000000-0005-0000-0000-0000E1400000}"/>
    <cellStyle name="CustomStyle1" xfId="43776" xr:uid="{CE45FEF5-893D-4296-A03F-31391C79B363}"/>
    <cellStyle name="CustomStyle1 2" xfId="43777" xr:uid="{525CDB7A-DCEB-4AF8-84A4-D289A7A7A6F6}"/>
    <cellStyle name="CustomStyle1 2 2" xfId="43778" xr:uid="{C54AF1F0-74B1-4530-96C3-CF67E7F72101}"/>
    <cellStyle name="CustomStyle6" xfId="43779" xr:uid="{68076376-0A76-4734-BB5C-CDFCE2D24F90}"/>
    <cellStyle name="CustomStyle6 2" xfId="43780" xr:uid="{69EE375A-D930-4617-80A9-376BB68B1633}"/>
    <cellStyle name="CustomStyle6 2 2" xfId="43781" xr:uid="{34AC3509-186A-4346-B607-22AE709A7E0E}"/>
    <cellStyle name="CustomStyle7" xfId="43782" xr:uid="{F7564EFF-BC37-4C84-B410-2C477B29B977}"/>
    <cellStyle name="CustomStyle7 2" xfId="43783" xr:uid="{E87B8764-27BA-4260-B6B7-E740EC9BCE73}"/>
    <cellStyle name="CustomStyle7 2 2" xfId="43784" xr:uid="{818B4B26-BF2C-40F7-8576-52881C39D18E}"/>
    <cellStyle name="Dan" xfId="36480" xr:uid="{00000000-0005-0000-0000-0000E2400000}"/>
    <cellStyle name="Dan 2" xfId="36481" xr:uid="{00000000-0005-0000-0000-0000E3400000}"/>
    <cellStyle name="Dash" xfId="36482" xr:uid="{00000000-0005-0000-0000-0000E4400000}"/>
    <cellStyle name="Dash 2" xfId="36483" xr:uid="{00000000-0005-0000-0000-0000E5400000}"/>
    <cellStyle name="Dash 2 2" xfId="43787" xr:uid="{03E421D6-298E-456B-BBBD-6F96D5794AA2}"/>
    <cellStyle name="Dash 2 3" xfId="43786" xr:uid="{A6723BED-A7AA-4EAB-B998-01A2E880965F}"/>
    <cellStyle name="Dash 3" xfId="36484" xr:uid="{00000000-0005-0000-0000-0000E6400000}"/>
    <cellStyle name="Dash 4" xfId="43785" xr:uid="{1EC97C47-B1A5-48BF-9A3E-BFE5630CA0DB}"/>
    <cellStyle name="DATA" xfId="11277" xr:uid="{00000000-0005-0000-0000-0000E7400000}"/>
    <cellStyle name="DATA 2" xfId="26081" xr:uid="{00000000-0005-0000-0000-0000E8400000}"/>
    <cellStyle name="Data 2 2" xfId="36486" xr:uid="{00000000-0005-0000-0000-0000E9400000}"/>
    <cellStyle name="Data 3" xfId="36485" xr:uid="{00000000-0005-0000-0000-0000EA400000}"/>
    <cellStyle name="DATA_N1.10_Cut Off Dez" xfId="36487" xr:uid="{00000000-0005-0000-0000-0000EB400000}"/>
    <cellStyle name="Date" xfId="11278" xr:uid="{00000000-0005-0000-0000-0000EC400000}"/>
    <cellStyle name="Date 2" xfId="35376" xr:uid="{00000000-0005-0000-0000-0000ED400000}"/>
    <cellStyle name="Date 2 2" xfId="37940" xr:uid="{00000000-0005-0000-0000-0000EE400000}"/>
    <cellStyle name="date 2 3" xfId="43789" xr:uid="{E6C37518-3336-48D3-8F98-8326C336B781}"/>
    <cellStyle name="Date 3" xfId="26082" xr:uid="{00000000-0005-0000-0000-0000EF400000}"/>
    <cellStyle name="Date 4" xfId="36488" xr:uid="{00000000-0005-0000-0000-0000F0400000}"/>
    <cellStyle name="date 5" xfId="43788" xr:uid="{D55BB445-5741-4213-B41C-7A58C5FB626F}"/>
    <cellStyle name="Date Aligned" xfId="36489" xr:uid="{00000000-0005-0000-0000-0000F1400000}"/>
    <cellStyle name="Date Aligned 2" xfId="43790" xr:uid="{EA49E054-DC4E-403A-B5DE-1709611E42A0}"/>
    <cellStyle name="Date Aligned*" xfId="36490" xr:uid="{00000000-0005-0000-0000-0000F2400000}"/>
    <cellStyle name="Date Aligned_FINANCIAMENTOS-PARCERIA PACTUAL" xfId="36491" xr:uid="{00000000-0005-0000-0000-0000F3400000}"/>
    <cellStyle name="Date Short" xfId="36492" xr:uid="{00000000-0005-0000-0000-0000F4400000}"/>
    <cellStyle name="Date_311208_CB_C1_Caixa_e_Bancos" xfId="36493" xr:uid="{00000000-0005-0000-0000-0000F5400000}"/>
    <cellStyle name="Date2" xfId="43791" xr:uid="{A716FE41-A2FF-4DA0-8AAA-507B5251B93B}"/>
    <cellStyle name="Date2 2" xfId="43792" xr:uid="{F248276F-FC81-4914-A10B-FEB7941D164C}"/>
    <cellStyle name="Date2 2 2" xfId="43793" xr:uid="{6DBA7A90-8B30-4922-80C4-80E53D6EDB3E}"/>
    <cellStyle name="Date-Time" xfId="36494" xr:uid="{00000000-0005-0000-0000-0000F6400000}"/>
    <cellStyle name="Date-Time 2" xfId="36495" xr:uid="{00000000-0005-0000-0000-0000F7400000}"/>
    <cellStyle name="DateYear" xfId="43794" xr:uid="{E9A5AF0A-FB52-425B-8878-89A7A01F5C1E}"/>
    <cellStyle name="DC_TABELA" xfId="730" xr:uid="{00000000-0005-0000-0000-0000F8400000}"/>
    <cellStyle name="Dec_0" xfId="43795" xr:uid="{8E6FC55B-9432-4560-ABCC-D49C88FE8E4B}"/>
    <cellStyle name="Decimal 1" xfId="36496" xr:uid="{00000000-0005-0000-0000-0000F9400000}"/>
    <cellStyle name="Decimal 1 2" xfId="36497" xr:uid="{00000000-0005-0000-0000-0000FA400000}"/>
    <cellStyle name="Decimal 2" xfId="36498" xr:uid="{00000000-0005-0000-0000-0000FB400000}"/>
    <cellStyle name="Decimal 3" xfId="36499" xr:uid="{00000000-0005-0000-0000-0000FC400000}"/>
    <cellStyle name="DefaultStyle" xfId="37941" xr:uid="{00000000-0005-0000-0000-0000FD400000}"/>
    <cellStyle name="DESCRIÇÃO" xfId="11279" xr:uid="{00000000-0005-0000-0000-0000FE400000}"/>
    <cellStyle name="DESCRIÇÃO 2" xfId="35377" xr:uid="{00000000-0005-0000-0000-0000FF400000}"/>
    <cellStyle name="DESCRIÇÃO 2 2" xfId="37143" xr:uid="{00000000-0005-0000-0000-000000410000}"/>
    <cellStyle name="DESCRIÇÃO 2 2 2" xfId="39399" xr:uid="{00000000-0005-0000-0000-000001410000}"/>
    <cellStyle name="DESCRIÇÃO 2 3" xfId="36500" xr:uid="{00000000-0005-0000-0000-000002410000}"/>
    <cellStyle name="DESCRIÇÃO 3" xfId="26083" xr:uid="{00000000-0005-0000-0000-000003410000}"/>
    <cellStyle name="DESCRIÇÃO 3 2" xfId="39417" xr:uid="{00000000-0005-0000-0000-000004410000}"/>
    <cellStyle name="DESCRIÇÃO 3 3" xfId="37055" xr:uid="{00000000-0005-0000-0000-000005410000}"/>
    <cellStyle name="Design" xfId="11280" xr:uid="{00000000-0005-0000-0000-000006410000}"/>
    <cellStyle name="Design 2" xfId="35378" xr:uid="{00000000-0005-0000-0000-000007410000}"/>
    <cellStyle name="Design 2 2" xfId="37142" xr:uid="{00000000-0005-0000-0000-000008410000}"/>
    <cellStyle name="Design 2 2 2" xfId="39400" xr:uid="{00000000-0005-0000-0000-000009410000}"/>
    <cellStyle name="Design 2 3" xfId="36501" xr:uid="{00000000-0005-0000-0000-00000A410000}"/>
    <cellStyle name="Design 3" xfId="26084" xr:uid="{00000000-0005-0000-0000-00000B410000}"/>
    <cellStyle name="Design 3 2" xfId="39418" xr:uid="{00000000-0005-0000-0000-00000C410000}"/>
    <cellStyle name="Design 3 3" xfId="37054" xr:uid="{00000000-0005-0000-0000-00000D410000}"/>
    <cellStyle name="Design 4" xfId="37942" xr:uid="{00000000-0005-0000-0000-00000E410000}"/>
    <cellStyle name="Design 5" xfId="37943" xr:uid="{00000000-0005-0000-0000-00000F410000}"/>
    <cellStyle name="Design_Anexo 39" xfId="37944" xr:uid="{00000000-0005-0000-0000-000010410000}"/>
    <cellStyle name="Dezimal HV" xfId="36502" xr:uid="{00000000-0005-0000-0000-000011410000}"/>
    <cellStyle name="Dezimal_FS IFRS 2005_final" xfId="36503" xr:uid="{00000000-0005-0000-0000-000012410000}"/>
    <cellStyle name="Dia" xfId="36504" xr:uid="{00000000-0005-0000-0000-000013410000}"/>
    <cellStyle name="Dia 2" xfId="43796" xr:uid="{466C13F0-A1C3-4E47-9159-F482AC135376}"/>
    <cellStyle name="Dia 2 2" xfId="43797" xr:uid="{F96D9879-D5D7-45A4-9522-E390CA81FDD9}"/>
    <cellStyle name="Dollar" xfId="43798" xr:uid="{908926A5-75B8-4C8C-A882-427A3D1BBE7A}"/>
    <cellStyle name="Dollar 2" xfId="43799" xr:uid="{494B8D19-193F-4520-8B04-D964F343386D}"/>
    <cellStyle name="Dollar 2 2" xfId="43800" xr:uid="{0D3D4D9F-C2AA-4D76-AD4E-1D537E974CDE}"/>
    <cellStyle name="Dollars" xfId="43801" xr:uid="{1BEB2C2C-2804-4ADA-8AA7-DCC9F5D8C481}"/>
    <cellStyle name="Dotted Line" xfId="36505" xr:uid="{00000000-0005-0000-0000-000014410000}"/>
    <cellStyle name="Dotted Line 2" xfId="43802" xr:uid="{04B71168-34C1-48C8-8731-5AB7202224F5}"/>
    <cellStyle name="Driver" xfId="43803" xr:uid="{A90CEBF3-F465-4054-8A6A-1F46FCF2C6E1}"/>
    <cellStyle name="E&amp;Y House" xfId="36506" xr:uid="{00000000-0005-0000-0000-000015410000}"/>
    <cellStyle name="Eingabe" xfId="36507" xr:uid="{00000000-0005-0000-0000-000016410000}"/>
    <cellStyle name="Eingabe 2" xfId="36508" xr:uid="{00000000-0005-0000-0000-000017410000}"/>
    <cellStyle name="Eingabe 2 2" xfId="37140" xr:uid="{00000000-0005-0000-0000-000018410000}"/>
    <cellStyle name="Eingabe 2 2 2" xfId="39499" xr:uid="{00000000-0005-0000-0000-000019410000}"/>
    <cellStyle name="Eingabe 2 2 3" xfId="39403" xr:uid="{00000000-0005-0000-0000-00001A410000}"/>
    <cellStyle name="Eingabe 2 3" xfId="39454" xr:uid="{00000000-0005-0000-0000-00001B410000}"/>
    <cellStyle name="Eingabe 3" xfId="37141" xr:uid="{00000000-0005-0000-0000-00001C410000}"/>
    <cellStyle name="Eingabe 3 2" xfId="39500" xr:uid="{00000000-0005-0000-0000-00001D410000}"/>
    <cellStyle name="Eingabe 3 3" xfId="39402" xr:uid="{00000000-0005-0000-0000-00001E410000}"/>
    <cellStyle name="Eingabe 4" xfId="39453" xr:uid="{00000000-0005-0000-0000-00001F410000}"/>
    <cellStyle name="Emphasis 1" xfId="731" xr:uid="{00000000-0005-0000-0000-000020410000}"/>
    <cellStyle name="Emphasis 1 10" xfId="732" xr:uid="{00000000-0005-0000-0000-000021410000}"/>
    <cellStyle name="Emphasis 1 11" xfId="733" xr:uid="{00000000-0005-0000-0000-000022410000}"/>
    <cellStyle name="Emphasis 1 12" xfId="734" xr:uid="{00000000-0005-0000-0000-000023410000}"/>
    <cellStyle name="Emphasis 1 13" xfId="735" xr:uid="{00000000-0005-0000-0000-000024410000}"/>
    <cellStyle name="Emphasis 1 14" xfId="736" xr:uid="{00000000-0005-0000-0000-000025410000}"/>
    <cellStyle name="Emphasis 1 15" xfId="737" xr:uid="{00000000-0005-0000-0000-000026410000}"/>
    <cellStyle name="Emphasis 1 16" xfId="738" xr:uid="{00000000-0005-0000-0000-000027410000}"/>
    <cellStyle name="Emphasis 1 17" xfId="739" xr:uid="{00000000-0005-0000-0000-000028410000}"/>
    <cellStyle name="Emphasis 1 18" xfId="740" xr:uid="{00000000-0005-0000-0000-000029410000}"/>
    <cellStyle name="Emphasis 1 19" xfId="741" xr:uid="{00000000-0005-0000-0000-00002A410000}"/>
    <cellStyle name="Emphasis 1 2" xfId="742" xr:uid="{00000000-0005-0000-0000-00002B410000}"/>
    <cellStyle name="Emphasis 1 2 2" xfId="36044" xr:uid="{00000000-0005-0000-0000-00002C410000}"/>
    <cellStyle name="Emphasis 1 2 3" xfId="35379" xr:uid="{00000000-0005-0000-0000-00002D410000}"/>
    <cellStyle name="Emphasis 1 20" xfId="743" xr:uid="{00000000-0005-0000-0000-00002E410000}"/>
    <cellStyle name="Emphasis 1 21" xfId="744" xr:uid="{00000000-0005-0000-0000-00002F410000}"/>
    <cellStyle name="Emphasis 1 22" xfId="745" xr:uid="{00000000-0005-0000-0000-000030410000}"/>
    <cellStyle name="Emphasis 1 23" xfId="746" xr:uid="{00000000-0005-0000-0000-000031410000}"/>
    <cellStyle name="Emphasis 1 24" xfId="747" xr:uid="{00000000-0005-0000-0000-000032410000}"/>
    <cellStyle name="Emphasis 1 25" xfId="748" xr:uid="{00000000-0005-0000-0000-000033410000}"/>
    <cellStyle name="Emphasis 1 26" xfId="749" xr:uid="{00000000-0005-0000-0000-000034410000}"/>
    <cellStyle name="Emphasis 1 27" xfId="750" xr:uid="{00000000-0005-0000-0000-000035410000}"/>
    <cellStyle name="Emphasis 1 28" xfId="751" xr:uid="{00000000-0005-0000-0000-000036410000}"/>
    <cellStyle name="Emphasis 1 29" xfId="752" xr:uid="{00000000-0005-0000-0000-000037410000}"/>
    <cellStyle name="Emphasis 1 3" xfId="753" xr:uid="{00000000-0005-0000-0000-000038410000}"/>
    <cellStyle name="Emphasis 1 3 2" xfId="26085" xr:uid="{00000000-0005-0000-0000-000039410000}"/>
    <cellStyle name="Emphasis 1 30" xfId="754" xr:uid="{00000000-0005-0000-0000-00003A410000}"/>
    <cellStyle name="Emphasis 1 31" xfId="755" xr:uid="{00000000-0005-0000-0000-00003B410000}"/>
    <cellStyle name="Emphasis 1 32" xfId="756" xr:uid="{00000000-0005-0000-0000-00003C410000}"/>
    <cellStyle name="Emphasis 1 33" xfId="757" xr:uid="{00000000-0005-0000-0000-00003D410000}"/>
    <cellStyle name="Emphasis 1 34" xfId="758" xr:uid="{00000000-0005-0000-0000-00003E410000}"/>
    <cellStyle name="Emphasis 1 35" xfId="759" xr:uid="{00000000-0005-0000-0000-00003F410000}"/>
    <cellStyle name="Emphasis 1 36" xfId="760" xr:uid="{00000000-0005-0000-0000-000040410000}"/>
    <cellStyle name="Emphasis 1 37" xfId="761" xr:uid="{00000000-0005-0000-0000-000041410000}"/>
    <cellStyle name="Emphasis 1 38" xfId="762" xr:uid="{00000000-0005-0000-0000-000042410000}"/>
    <cellStyle name="Emphasis 1 39" xfId="39595" xr:uid="{00000000-0005-0000-0000-000043410000}"/>
    <cellStyle name="Emphasis 1 4" xfId="763" xr:uid="{00000000-0005-0000-0000-000044410000}"/>
    <cellStyle name="Emphasis 1 5" xfId="764" xr:uid="{00000000-0005-0000-0000-000045410000}"/>
    <cellStyle name="Emphasis 1 6" xfId="765" xr:uid="{00000000-0005-0000-0000-000046410000}"/>
    <cellStyle name="Emphasis 1 7" xfId="766" xr:uid="{00000000-0005-0000-0000-000047410000}"/>
    <cellStyle name="Emphasis 1 8" xfId="767" xr:uid="{00000000-0005-0000-0000-000048410000}"/>
    <cellStyle name="Emphasis 1 9" xfId="768" xr:uid="{00000000-0005-0000-0000-000049410000}"/>
    <cellStyle name="Emphasis 1_BP" xfId="2643" xr:uid="{00000000-0005-0000-0000-00004A410000}"/>
    <cellStyle name="Emphasis 2" xfId="769" xr:uid="{00000000-0005-0000-0000-00004B410000}"/>
    <cellStyle name="Emphasis 2 10" xfId="770" xr:uid="{00000000-0005-0000-0000-00004C410000}"/>
    <cellStyle name="Emphasis 2 11" xfId="771" xr:uid="{00000000-0005-0000-0000-00004D410000}"/>
    <cellStyle name="Emphasis 2 12" xfId="772" xr:uid="{00000000-0005-0000-0000-00004E410000}"/>
    <cellStyle name="Emphasis 2 13" xfId="773" xr:uid="{00000000-0005-0000-0000-00004F410000}"/>
    <cellStyle name="Emphasis 2 14" xfId="774" xr:uid="{00000000-0005-0000-0000-000050410000}"/>
    <cellStyle name="Emphasis 2 15" xfId="775" xr:uid="{00000000-0005-0000-0000-000051410000}"/>
    <cellStyle name="Emphasis 2 16" xfId="776" xr:uid="{00000000-0005-0000-0000-000052410000}"/>
    <cellStyle name="Emphasis 2 17" xfId="777" xr:uid="{00000000-0005-0000-0000-000053410000}"/>
    <cellStyle name="Emphasis 2 18" xfId="778" xr:uid="{00000000-0005-0000-0000-000054410000}"/>
    <cellStyle name="Emphasis 2 19" xfId="779" xr:uid="{00000000-0005-0000-0000-000055410000}"/>
    <cellStyle name="Emphasis 2 2" xfId="780" xr:uid="{00000000-0005-0000-0000-000056410000}"/>
    <cellStyle name="Emphasis 2 2 2" xfId="36045" xr:uid="{00000000-0005-0000-0000-000057410000}"/>
    <cellStyle name="Emphasis 2 2 3" xfId="35380" xr:uid="{00000000-0005-0000-0000-000058410000}"/>
    <cellStyle name="Emphasis 2 20" xfId="781" xr:uid="{00000000-0005-0000-0000-000059410000}"/>
    <cellStyle name="Emphasis 2 21" xfId="782" xr:uid="{00000000-0005-0000-0000-00005A410000}"/>
    <cellStyle name="Emphasis 2 22" xfId="783" xr:uid="{00000000-0005-0000-0000-00005B410000}"/>
    <cellStyle name="Emphasis 2 23" xfId="784" xr:uid="{00000000-0005-0000-0000-00005C410000}"/>
    <cellStyle name="Emphasis 2 24" xfId="785" xr:uid="{00000000-0005-0000-0000-00005D410000}"/>
    <cellStyle name="Emphasis 2 25" xfId="786" xr:uid="{00000000-0005-0000-0000-00005E410000}"/>
    <cellStyle name="Emphasis 2 26" xfId="787" xr:uid="{00000000-0005-0000-0000-00005F410000}"/>
    <cellStyle name="Emphasis 2 27" xfId="788" xr:uid="{00000000-0005-0000-0000-000060410000}"/>
    <cellStyle name="Emphasis 2 28" xfId="789" xr:uid="{00000000-0005-0000-0000-000061410000}"/>
    <cellStyle name="Emphasis 2 29" xfId="790" xr:uid="{00000000-0005-0000-0000-000062410000}"/>
    <cellStyle name="Emphasis 2 3" xfId="791" xr:uid="{00000000-0005-0000-0000-000063410000}"/>
    <cellStyle name="Emphasis 2 3 2" xfId="26086" xr:uid="{00000000-0005-0000-0000-000064410000}"/>
    <cellStyle name="Emphasis 2 30" xfId="792" xr:uid="{00000000-0005-0000-0000-000065410000}"/>
    <cellStyle name="Emphasis 2 31" xfId="793" xr:uid="{00000000-0005-0000-0000-000066410000}"/>
    <cellStyle name="Emphasis 2 32" xfId="794" xr:uid="{00000000-0005-0000-0000-000067410000}"/>
    <cellStyle name="Emphasis 2 33" xfId="795" xr:uid="{00000000-0005-0000-0000-000068410000}"/>
    <cellStyle name="Emphasis 2 34" xfId="796" xr:uid="{00000000-0005-0000-0000-000069410000}"/>
    <cellStyle name="Emphasis 2 35" xfId="797" xr:uid="{00000000-0005-0000-0000-00006A410000}"/>
    <cellStyle name="Emphasis 2 36" xfId="798" xr:uid="{00000000-0005-0000-0000-00006B410000}"/>
    <cellStyle name="Emphasis 2 37" xfId="799" xr:uid="{00000000-0005-0000-0000-00006C410000}"/>
    <cellStyle name="Emphasis 2 38" xfId="800" xr:uid="{00000000-0005-0000-0000-00006D410000}"/>
    <cellStyle name="Emphasis 2 39" xfId="39594" xr:uid="{00000000-0005-0000-0000-00006E410000}"/>
    <cellStyle name="Emphasis 2 4" xfId="801" xr:uid="{00000000-0005-0000-0000-00006F410000}"/>
    <cellStyle name="Emphasis 2 5" xfId="802" xr:uid="{00000000-0005-0000-0000-000070410000}"/>
    <cellStyle name="Emphasis 2 6" xfId="803" xr:uid="{00000000-0005-0000-0000-000071410000}"/>
    <cellStyle name="Emphasis 2 7" xfId="804" xr:uid="{00000000-0005-0000-0000-000072410000}"/>
    <cellStyle name="Emphasis 2 8" xfId="805" xr:uid="{00000000-0005-0000-0000-000073410000}"/>
    <cellStyle name="Emphasis 2 9" xfId="806" xr:uid="{00000000-0005-0000-0000-000074410000}"/>
    <cellStyle name="Emphasis 2_BP" xfId="2644" xr:uid="{00000000-0005-0000-0000-000075410000}"/>
    <cellStyle name="Emphasis 3" xfId="807" xr:uid="{00000000-0005-0000-0000-000076410000}"/>
    <cellStyle name="Emphasis 3 2" xfId="35381" xr:uid="{00000000-0005-0000-0000-000077410000}"/>
    <cellStyle name="Emphasis 3 2 2" xfId="36046" xr:uid="{00000000-0005-0000-0000-000078410000}"/>
    <cellStyle name="Emphasis 3 3" xfId="26087" xr:uid="{00000000-0005-0000-0000-000079410000}"/>
    <cellStyle name="Empty" xfId="36509" xr:uid="{00000000-0005-0000-0000-00007A410000}"/>
    <cellStyle name="Encabez1" xfId="36510" xr:uid="{00000000-0005-0000-0000-00007B410000}"/>
    <cellStyle name="Encabez1 2" xfId="43804" xr:uid="{4C0B1A08-EB7E-4EAD-9D4D-73F745853702}"/>
    <cellStyle name="Encabez1 2 2" xfId="43805" xr:uid="{C1AA9809-3361-4BCE-98D3-232CD0BABD47}"/>
    <cellStyle name="Encabez2" xfId="36511" xr:uid="{00000000-0005-0000-0000-00007C410000}"/>
    <cellStyle name="Encabez2 2" xfId="43806" xr:uid="{C9DA6CCF-6992-4C05-B033-E30AD416D0B2}"/>
    <cellStyle name="Encabez2 2 2" xfId="43807" xr:uid="{3C24D79E-2F70-4F9A-A2B1-E3005CBDA08F}"/>
    <cellStyle name="Encabezado 1" xfId="11281" xr:uid="{00000000-0005-0000-0000-00007D410000}"/>
    <cellStyle name="Encabezado 1 2" xfId="26088" xr:uid="{00000000-0005-0000-0000-00007E410000}"/>
    <cellStyle name="Encabezado 2" xfId="11282" xr:uid="{00000000-0005-0000-0000-00007F410000}"/>
    <cellStyle name="Encabezado 2 2" xfId="26089" xr:uid="{00000000-0005-0000-0000-000080410000}"/>
    <cellStyle name="Ênfase1 10" xfId="808" xr:uid="{00000000-0005-0000-0000-000081410000}"/>
    <cellStyle name="Ênfase1 10 2" xfId="11283" xr:uid="{00000000-0005-0000-0000-000082410000}"/>
    <cellStyle name="Ênfase1 10 2 2" xfId="26092" xr:uid="{00000000-0005-0000-0000-000083410000}"/>
    <cellStyle name="Ênfase1 10 3" xfId="11284" xr:uid="{00000000-0005-0000-0000-000084410000}"/>
    <cellStyle name="Ênfase1 10 3 2" xfId="26093" xr:uid="{00000000-0005-0000-0000-000085410000}"/>
    <cellStyle name="Ênfase1 10 4" xfId="26091" xr:uid="{00000000-0005-0000-0000-000086410000}"/>
    <cellStyle name="Ênfase1 11" xfId="809" xr:uid="{00000000-0005-0000-0000-000087410000}"/>
    <cellStyle name="Ênfase1 11 2" xfId="11285" xr:uid="{00000000-0005-0000-0000-000088410000}"/>
    <cellStyle name="Ênfase1 11 2 2" xfId="26095" xr:uid="{00000000-0005-0000-0000-000089410000}"/>
    <cellStyle name="Ênfase1 11 3" xfId="11286" xr:uid="{00000000-0005-0000-0000-00008A410000}"/>
    <cellStyle name="Ênfase1 11 3 2" xfId="26096" xr:uid="{00000000-0005-0000-0000-00008B410000}"/>
    <cellStyle name="Ênfase1 11 4" xfId="26094" xr:uid="{00000000-0005-0000-0000-00008C410000}"/>
    <cellStyle name="Ênfase1 12" xfId="810" xr:uid="{00000000-0005-0000-0000-00008D410000}"/>
    <cellStyle name="Ênfase1 12 2" xfId="11287" xr:uid="{00000000-0005-0000-0000-00008E410000}"/>
    <cellStyle name="Ênfase1 12 2 2" xfId="26098" xr:uid="{00000000-0005-0000-0000-00008F410000}"/>
    <cellStyle name="Ênfase1 12 3" xfId="11288" xr:uid="{00000000-0005-0000-0000-000090410000}"/>
    <cellStyle name="Ênfase1 12 3 2" xfId="26099" xr:uid="{00000000-0005-0000-0000-000091410000}"/>
    <cellStyle name="Ênfase1 12 4" xfId="26097" xr:uid="{00000000-0005-0000-0000-000092410000}"/>
    <cellStyle name="Ênfase1 13" xfId="2645" xr:uid="{00000000-0005-0000-0000-000093410000}"/>
    <cellStyle name="Ênfase1 13 2" xfId="26100" xr:uid="{00000000-0005-0000-0000-000094410000}"/>
    <cellStyle name="Ênfase1 13 3" xfId="11289" xr:uid="{00000000-0005-0000-0000-000095410000}"/>
    <cellStyle name="Ênfase1 14" xfId="2646" xr:uid="{00000000-0005-0000-0000-000096410000}"/>
    <cellStyle name="Ênfase1 14 2" xfId="26101" xr:uid="{00000000-0005-0000-0000-000097410000}"/>
    <cellStyle name="Ênfase1 14 3" xfId="11290" xr:uid="{00000000-0005-0000-0000-000098410000}"/>
    <cellStyle name="Ênfase1 15" xfId="2647" xr:uid="{00000000-0005-0000-0000-000099410000}"/>
    <cellStyle name="Ênfase1 15 2" xfId="26102" xr:uid="{00000000-0005-0000-0000-00009A410000}"/>
    <cellStyle name="Ênfase1 15 3" xfId="11291" xr:uid="{00000000-0005-0000-0000-00009B410000}"/>
    <cellStyle name="Ênfase1 16" xfId="2648" xr:uid="{00000000-0005-0000-0000-00009C410000}"/>
    <cellStyle name="Ênfase1 16 2" xfId="26103" xr:uid="{00000000-0005-0000-0000-00009D410000}"/>
    <cellStyle name="Ênfase1 16 3" xfId="11292" xr:uid="{00000000-0005-0000-0000-00009E410000}"/>
    <cellStyle name="Ênfase1 17" xfId="2649" xr:uid="{00000000-0005-0000-0000-00009F410000}"/>
    <cellStyle name="Ênfase1 17 2" xfId="26104" xr:uid="{00000000-0005-0000-0000-0000A0410000}"/>
    <cellStyle name="Ênfase1 17 3" xfId="11293" xr:uid="{00000000-0005-0000-0000-0000A1410000}"/>
    <cellStyle name="Ênfase1 18" xfId="2650" xr:uid="{00000000-0005-0000-0000-0000A2410000}"/>
    <cellStyle name="Ênfase1 18 2" xfId="26105" xr:uid="{00000000-0005-0000-0000-0000A3410000}"/>
    <cellStyle name="Ênfase1 18 3" xfId="11294" xr:uid="{00000000-0005-0000-0000-0000A4410000}"/>
    <cellStyle name="Ênfase1 19" xfId="2651" xr:uid="{00000000-0005-0000-0000-0000A5410000}"/>
    <cellStyle name="Ênfase1 19 2" xfId="26106" xr:uid="{00000000-0005-0000-0000-0000A6410000}"/>
    <cellStyle name="Ênfase1 19 3" xfId="11295" xr:uid="{00000000-0005-0000-0000-0000A7410000}"/>
    <cellStyle name="Ênfase1 2" xfId="811" xr:uid="{00000000-0005-0000-0000-0000A8410000}"/>
    <cellStyle name="Ênfase1 2 10" xfId="11296" xr:uid="{00000000-0005-0000-0000-0000A9410000}"/>
    <cellStyle name="Ênfase1 2 10 2" xfId="11297" xr:uid="{00000000-0005-0000-0000-0000AA410000}"/>
    <cellStyle name="Ênfase1 2 10 2 2" xfId="26109" xr:uid="{00000000-0005-0000-0000-0000AB410000}"/>
    <cellStyle name="Ênfase1 2 10 3" xfId="11298" xr:uid="{00000000-0005-0000-0000-0000AC410000}"/>
    <cellStyle name="Ênfase1 2 10 3 2" xfId="26110" xr:uid="{00000000-0005-0000-0000-0000AD410000}"/>
    <cellStyle name="Ênfase1 2 10 4" xfId="11299" xr:uid="{00000000-0005-0000-0000-0000AE410000}"/>
    <cellStyle name="Ênfase1 2 10 4 2" xfId="26111" xr:uid="{00000000-0005-0000-0000-0000AF410000}"/>
    <cellStyle name="Ênfase1 2 10 5" xfId="26108" xr:uid="{00000000-0005-0000-0000-0000B0410000}"/>
    <cellStyle name="Ênfase1 2 11" xfId="11300" xr:uid="{00000000-0005-0000-0000-0000B1410000}"/>
    <cellStyle name="Ênfase1 2 11 2" xfId="11301" xr:uid="{00000000-0005-0000-0000-0000B2410000}"/>
    <cellStyle name="Ênfase1 2 11 2 2" xfId="26113" xr:uid="{00000000-0005-0000-0000-0000B3410000}"/>
    <cellStyle name="Ênfase1 2 11 3" xfId="11302" xr:uid="{00000000-0005-0000-0000-0000B4410000}"/>
    <cellStyle name="Ênfase1 2 11 3 2" xfId="26114" xr:uid="{00000000-0005-0000-0000-0000B5410000}"/>
    <cellStyle name="Ênfase1 2 11 4" xfId="11303" xr:uid="{00000000-0005-0000-0000-0000B6410000}"/>
    <cellStyle name="Ênfase1 2 11 4 2" xfId="26115" xr:uid="{00000000-0005-0000-0000-0000B7410000}"/>
    <cellStyle name="Ênfase1 2 11 5" xfId="26112" xr:uid="{00000000-0005-0000-0000-0000B8410000}"/>
    <cellStyle name="Ênfase1 2 12" xfId="11304" xr:uid="{00000000-0005-0000-0000-0000B9410000}"/>
    <cellStyle name="Ênfase1 2 12 2" xfId="11305" xr:uid="{00000000-0005-0000-0000-0000BA410000}"/>
    <cellStyle name="Ênfase1 2 12 2 2" xfId="26117" xr:uid="{00000000-0005-0000-0000-0000BB410000}"/>
    <cellStyle name="Ênfase1 2 12 3" xfId="11306" xr:uid="{00000000-0005-0000-0000-0000BC410000}"/>
    <cellStyle name="Ênfase1 2 12 3 2" xfId="26118" xr:uid="{00000000-0005-0000-0000-0000BD410000}"/>
    <cellStyle name="Ênfase1 2 12 4" xfId="26116" xr:uid="{00000000-0005-0000-0000-0000BE410000}"/>
    <cellStyle name="Ênfase1 2 13" xfId="11307" xr:uid="{00000000-0005-0000-0000-0000BF410000}"/>
    <cellStyle name="Ênfase1 2 13 2" xfId="11308" xr:uid="{00000000-0005-0000-0000-0000C0410000}"/>
    <cellStyle name="Ênfase1 2 13 2 2" xfId="26120" xr:uid="{00000000-0005-0000-0000-0000C1410000}"/>
    <cellStyle name="Ênfase1 2 13 3" xfId="26119" xr:uid="{00000000-0005-0000-0000-0000C2410000}"/>
    <cellStyle name="Ênfase1 2 14" xfId="11309" xr:uid="{00000000-0005-0000-0000-0000C3410000}"/>
    <cellStyle name="Ênfase1 2 14 2" xfId="26121" xr:uid="{00000000-0005-0000-0000-0000C4410000}"/>
    <cellStyle name="Ênfase1 2 15" xfId="11310" xr:uid="{00000000-0005-0000-0000-0000C5410000}"/>
    <cellStyle name="Ênfase1 2 15 2" xfId="26122" xr:uid="{00000000-0005-0000-0000-0000C6410000}"/>
    <cellStyle name="Ênfase1 2 16" xfId="11311" xr:uid="{00000000-0005-0000-0000-0000C7410000}"/>
    <cellStyle name="Ênfase1 2 16 2" xfId="26123" xr:uid="{00000000-0005-0000-0000-0000C8410000}"/>
    <cellStyle name="Ênfase1 2 17" xfId="11312" xr:uid="{00000000-0005-0000-0000-0000C9410000}"/>
    <cellStyle name="Ênfase1 2 17 2" xfId="26124" xr:uid="{00000000-0005-0000-0000-0000CA410000}"/>
    <cellStyle name="Ênfase1 2 18" xfId="11313" xr:uid="{00000000-0005-0000-0000-0000CB410000}"/>
    <cellStyle name="Ênfase1 2 18 2" xfId="26125" xr:uid="{00000000-0005-0000-0000-0000CC410000}"/>
    <cellStyle name="Ênfase1 2 19" xfId="26107" xr:uid="{00000000-0005-0000-0000-0000CD410000}"/>
    <cellStyle name="Ênfase1 2 2" xfId="11314" xr:uid="{00000000-0005-0000-0000-0000CE410000}"/>
    <cellStyle name="Ênfase1 2 2 10" xfId="11315" xr:uid="{00000000-0005-0000-0000-0000CF410000}"/>
    <cellStyle name="Ênfase1 2 2 10 2" xfId="11316" xr:uid="{00000000-0005-0000-0000-0000D0410000}"/>
    <cellStyle name="Ênfase1 2 2 10 2 2" xfId="26128" xr:uid="{00000000-0005-0000-0000-0000D1410000}"/>
    <cellStyle name="Ênfase1 2 2 10 3" xfId="11317" xr:uid="{00000000-0005-0000-0000-0000D2410000}"/>
    <cellStyle name="Ênfase1 2 2 10 3 2" xfId="26129" xr:uid="{00000000-0005-0000-0000-0000D3410000}"/>
    <cellStyle name="Ênfase1 2 2 10 4" xfId="11318" xr:uid="{00000000-0005-0000-0000-0000D4410000}"/>
    <cellStyle name="Ênfase1 2 2 10 4 2" xfId="26130" xr:uid="{00000000-0005-0000-0000-0000D5410000}"/>
    <cellStyle name="Ênfase1 2 2 10 5" xfId="26127" xr:uid="{00000000-0005-0000-0000-0000D6410000}"/>
    <cellStyle name="Ênfase1 2 2 11" xfId="11319" xr:uid="{00000000-0005-0000-0000-0000D7410000}"/>
    <cellStyle name="Ênfase1 2 2 11 2" xfId="11320" xr:uid="{00000000-0005-0000-0000-0000D8410000}"/>
    <cellStyle name="Ênfase1 2 2 11 2 2" xfId="26132" xr:uid="{00000000-0005-0000-0000-0000D9410000}"/>
    <cellStyle name="Ênfase1 2 2 11 3" xfId="11321" xr:uid="{00000000-0005-0000-0000-0000DA410000}"/>
    <cellStyle name="Ênfase1 2 2 11 3 2" xfId="26133" xr:uid="{00000000-0005-0000-0000-0000DB410000}"/>
    <cellStyle name="Ênfase1 2 2 11 4" xfId="11322" xr:uid="{00000000-0005-0000-0000-0000DC410000}"/>
    <cellStyle name="Ênfase1 2 2 11 4 2" xfId="26134" xr:uid="{00000000-0005-0000-0000-0000DD410000}"/>
    <cellStyle name="Ênfase1 2 2 11 5" xfId="26131" xr:uid="{00000000-0005-0000-0000-0000DE410000}"/>
    <cellStyle name="Ênfase1 2 2 12" xfId="11323" xr:uid="{00000000-0005-0000-0000-0000DF410000}"/>
    <cellStyle name="Ênfase1 2 2 12 2" xfId="11324" xr:uid="{00000000-0005-0000-0000-0000E0410000}"/>
    <cellStyle name="Ênfase1 2 2 12 2 2" xfId="26136" xr:uid="{00000000-0005-0000-0000-0000E1410000}"/>
    <cellStyle name="Ênfase1 2 2 12 3" xfId="11325" xr:uid="{00000000-0005-0000-0000-0000E2410000}"/>
    <cellStyle name="Ênfase1 2 2 12 3 2" xfId="26137" xr:uid="{00000000-0005-0000-0000-0000E3410000}"/>
    <cellStyle name="Ênfase1 2 2 12 4" xfId="26135" xr:uid="{00000000-0005-0000-0000-0000E4410000}"/>
    <cellStyle name="Ênfase1 2 2 13" xfId="11326" xr:uid="{00000000-0005-0000-0000-0000E5410000}"/>
    <cellStyle name="Ênfase1 2 2 13 2" xfId="11327" xr:uid="{00000000-0005-0000-0000-0000E6410000}"/>
    <cellStyle name="Ênfase1 2 2 13 2 2" xfId="26139" xr:uid="{00000000-0005-0000-0000-0000E7410000}"/>
    <cellStyle name="Ênfase1 2 2 13 3" xfId="26138" xr:uid="{00000000-0005-0000-0000-0000E8410000}"/>
    <cellStyle name="Ênfase1 2 2 14" xfId="11328" xr:uid="{00000000-0005-0000-0000-0000E9410000}"/>
    <cellStyle name="Ênfase1 2 2 14 2" xfId="26140" xr:uid="{00000000-0005-0000-0000-0000EA410000}"/>
    <cellStyle name="Ênfase1 2 2 15" xfId="11329" xr:uid="{00000000-0005-0000-0000-0000EB410000}"/>
    <cellStyle name="Ênfase1 2 2 15 2" xfId="26141" xr:uid="{00000000-0005-0000-0000-0000EC410000}"/>
    <cellStyle name="Ênfase1 2 2 16" xfId="11330" xr:uid="{00000000-0005-0000-0000-0000ED410000}"/>
    <cellStyle name="Ênfase1 2 2 16 2" xfId="26142" xr:uid="{00000000-0005-0000-0000-0000EE410000}"/>
    <cellStyle name="Ênfase1 2 2 17" xfId="11331" xr:uid="{00000000-0005-0000-0000-0000EF410000}"/>
    <cellStyle name="Ênfase1 2 2 17 2" xfId="26143" xr:uid="{00000000-0005-0000-0000-0000F0410000}"/>
    <cellStyle name="Ênfase1 2 2 18" xfId="11332" xr:uid="{00000000-0005-0000-0000-0000F1410000}"/>
    <cellStyle name="Ênfase1 2 2 18 2" xfId="26144" xr:uid="{00000000-0005-0000-0000-0000F2410000}"/>
    <cellStyle name="Ênfase1 2 2 19" xfId="26126" xr:uid="{00000000-0005-0000-0000-0000F3410000}"/>
    <cellStyle name="Ênfase1 2 2 2" xfId="11333" xr:uid="{00000000-0005-0000-0000-0000F4410000}"/>
    <cellStyle name="Ênfase1 2 2 2 10" xfId="11334" xr:uid="{00000000-0005-0000-0000-0000F5410000}"/>
    <cellStyle name="Ênfase1 2 2 2 10 2" xfId="11335" xr:uid="{00000000-0005-0000-0000-0000F6410000}"/>
    <cellStyle name="Ênfase1 2 2 2 10 2 2" xfId="26147" xr:uid="{00000000-0005-0000-0000-0000F7410000}"/>
    <cellStyle name="Ênfase1 2 2 2 10 3" xfId="11336" xr:uid="{00000000-0005-0000-0000-0000F8410000}"/>
    <cellStyle name="Ênfase1 2 2 2 10 3 2" xfId="26148" xr:uid="{00000000-0005-0000-0000-0000F9410000}"/>
    <cellStyle name="Ênfase1 2 2 2 10 4" xfId="11337" xr:uid="{00000000-0005-0000-0000-0000FA410000}"/>
    <cellStyle name="Ênfase1 2 2 2 10 4 2" xfId="26149" xr:uid="{00000000-0005-0000-0000-0000FB410000}"/>
    <cellStyle name="Ênfase1 2 2 2 10 5" xfId="26146" xr:uid="{00000000-0005-0000-0000-0000FC410000}"/>
    <cellStyle name="Ênfase1 2 2 2 11" xfId="11338" xr:uid="{00000000-0005-0000-0000-0000FD410000}"/>
    <cellStyle name="Ênfase1 2 2 2 11 2" xfId="11339" xr:uid="{00000000-0005-0000-0000-0000FE410000}"/>
    <cellStyle name="Ênfase1 2 2 2 11 2 2" xfId="26151" xr:uid="{00000000-0005-0000-0000-0000FF410000}"/>
    <cellStyle name="Ênfase1 2 2 2 11 3" xfId="11340" xr:uid="{00000000-0005-0000-0000-000000420000}"/>
    <cellStyle name="Ênfase1 2 2 2 11 3 2" xfId="26152" xr:uid="{00000000-0005-0000-0000-000001420000}"/>
    <cellStyle name="Ênfase1 2 2 2 11 4" xfId="26150" xr:uid="{00000000-0005-0000-0000-000002420000}"/>
    <cellStyle name="Ênfase1 2 2 2 12" xfId="11341" xr:uid="{00000000-0005-0000-0000-000003420000}"/>
    <cellStyle name="Ênfase1 2 2 2 12 2" xfId="11342" xr:uid="{00000000-0005-0000-0000-000004420000}"/>
    <cellStyle name="Ênfase1 2 2 2 12 2 2" xfId="26154" xr:uid="{00000000-0005-0000-0000-000005420000}"/>
    <cellStyle name="Ênfase1 2 2 2 12 3" xfId="26153" xr:uid="{00000000-0005-0000-0000-000006420000}"/>
    <cellStyle name="Ênfase1 2 2 2 13" xfId="11343" xr:uid="{00000000-0005-0000-0000-000007420000}"/>
    <cellStyle name="Ênfase1 2 2 2 13 2" xfId="26155" xr:uid="{00000000-0005-0000-0000-000008420000}"/>
    <cellStyle name="Ênfase1 2 2 2 14" xfId="11344" xr:uid="{00000000-0005-0000-0000-000009420000}"/>
    <cellStyle name="Ênfase1 2 2 2 14 2" xfId="26156" xr:uid="{00000000-0005-0000-0000-00000A420000}"/>
    <cellStyle name="Ênfase1 2 2 2 15" xfId="11345" xr:uid="{00000000-0005-0000-0000-00000B420000}"/>
    <cellStyle name="Ênfase1 2 2 2 15 2" xfId="26157" xr:uid="{00000000-0005-0000-0000-00000C420000}"/>
    <cellStyle name="Ênfase1 2 2 2 16" xfId="11346" xr:uid="{00000000-0005-0000-0000-00000D420000}"/>
    <cellStyle name="Ênfase1 2 2 2 16 2" xfId="26158" xr:uid="{00000000-0005-0000-0000-00000E420000}"/>
    <cellStyle name="Ênfase1 2 2 2 17" xfId="11347" xr:uid="{00000000-0005-0000-0000-00000F420000}"/>
    <cellStyle name="Ênfase1 2 2 2 17 2" xfId="26159" xr:uid="{00000000-0005-0000-0000-000010420000}"/>
    <cellStyle name="Ênfase1 2 2 2 18" xfId="26145" xr:uid="{00000000-0005-0000-0000-000011420000}"/>
    <cellStyle name="Ênfase1 2 2 2 2" xfId="11348" xr:uid="{00000000-0005-0000-0000-000012420000}"/>
    <cellStyle name="Ênfase1 2 2 2 2 10" xfId="11349" xr:uid="{00000000-0005-0000-0000-000013420000}"/>
    <cellStyle name="Ênfase1 2 2 2 2 10 2" xfId="11350" xr:uid="{00000000-0005-0000-0000-000014420000}"/>
    <cellStyle name="Ênfase1 2 2 2 2 10 2 2" xfId="26162" xr:uid="{00000000-0005-0000-0000-000015420000}"/>
    <cellStyle name="Ênfase1 2 2 2 2 10 3" xfId="11351" xr:uid="{00000000-0005-0000-0000-000016420000}"/>
    <cellStyle name="Ênfase1 2 2 2 2 10 3 2" xfId="26163" xr:uid="{00000000-0005-0000-0000-000017420000}"/>
    <cellStyle name="Ênfase1 2 2 2 2 10 4" xfId="26161" xr:uid="{00000000-0005-0000-0000-000018420000}"/>
    <cellStyle name="Ênfase1 2 2 2 2 11" xfId="11352" xr:uid="{00000000-0005-0000-0000-000019420000}"/>
    <cellStyle name="Ênfase1 2 2 2 2 11 2" xfId="11353" xr:uid="{00000000-0005-0000-0000-00001A420000}"/>
    <cellStyle name="Ênfase1 2 2 2 2 11 2 2" xfId="26165" xr:uid="{00000000-0005-0000-0000-00001B420000}"/>
    <cellStyle name="Ênfase1 2 2 2 2 11 3" xfId="26164" xr:uid="{00000000-0005-0000-0000-00001C420000}"/>
    <cellStyle name="Ênfase1 2 2 2 2 12" xfId="11354" xr:uid="{00000000-0005-0000-0000-00001D420000}"/>
    <cellStyle name="Ênfase1 2 2 2 2 12 2" xfId="26166" xr:uid="{00000000-0005-0000-0000-00001E420000}"/>
    <cellStyle name="Ênfase1 2 2 2 2 13" xfId="11355" xr:uid="{00000000-0005-0000-0000-00001F420000}"/>
    <cellStyle name="Ênfase1 2 2 2 2 13 2" xfId="26167" xr:uid="{00000000-0005-0000-0000-000020420000}"/>
    <cellStyle name="Ênfase1 2 2 2 2 14" xfId="11356" xr:uid="{00000000-0005-0000-0000-000021420000}"/>
    <cellStyle name="Ênfase1 2 2 2 2 14 2" xfId="26168" xr:uid="{00000000-0005-0000-0000-000022420000}"/>
    <cellStyle name="Ênfase1 2 2 2 2 15" xfId="11357" xr:uid="{00000000-0005-0000-0000-000023420000}"/>
    <cellStyle name="Ênfase1 2 2 2 2 15 2" xfId="26169" xr:uid="{00000000-0005-0000-0000-000024420000}"/>
    <cellStyle name="Ênfase1 2 2 2 2 16" xfId="26160" xr:uid="{00000000-0005-0000-0000-000025420000}"/>
    <cellStyle name="Ênfase1 2 2 2 2 2" xfId="11358" xr:uid="{00000000-0005-0000-0000-000026420000}"/>
    <cellStyle name="Ênfase1 2 2 2 2 2 10" xfId="11359" xr:uid="{00000000-0005-0000-0000-000027420000}"/>
    <cellStyle name="Ênfase1 2 2 2 2 2 10 2" xfId="26171" xr:uid="{00000000-0005-0000-0000-000028420000}"/>
    <cellStyle name="Ênfase1 2 2 2 2 2 11" xfId="11360" xr:uid="{00000000-0005-0000-0000-000029420000}"/>
    <cellStyle name="Ênfase1 2 2 2 2 2 11 2" xfId="26172" xr:uid="{00000000-0005-0000-0000-00002A420000}"/>
    <cellStyle name="Ênfase1 2 2 2 2 2 12" xfId="11361" xr:uid="{00000000-0005-0000-0000-00002B420000}"/>
    <cellStyle name="Ênfase1 2 2 2 2 2 12 2" xfId="26173" xr:uid="{00000000-0005-0000-0000-00002C420000}"/>
    <cellStyle name="Ênfase1 2 2 2 2 2 13" xfId="11362" xr:uid="{00000000-0005-0000-0000-00002D420000}"/>
    <cellStyle name="Ênfase1 2 2 2 2 2 13 2" xfId="26174" xr:uid="{00000000-0005-0000-0000-00002E420000}"/>
    <cellStyle name="Ênfase1 2 2 2 2 2 14" xfId="11363" xr:uid="{00000000-0005-0000-0000-00002F420000}"/>
    <cellStyle name="Ênfase1 2 2 2 2 2 14 2" xfId="26175" xr:uid="{00000000-0005-0000-0000-000030420000}"/>
    <cellStyle name="Ênfase1 2 2 2 2 2 15" xfId="11364" xr:uid="{00000000-0005-0000-0000-000031420000}"/>
    <cellStyle name="Ênfase1 2 2 2 2 2 15 2" xfId="26176" xr:uid="{00000000-0005-0000-0000-000032420000}"/>
    <cellStyle name="Ênfase1 2 2 2 2 2 16" xfId="26170" xr:uid="{00000000-0005-0000-0000-000033420000}"/>
    <cellStyle name="Ênfase1 2 2 2 2 2 2" xfId="11365" xr:uid="{00000000-0005-0000-0000-000034420000}"/>
    <cellStyle name="Ênfase1 2 2 2 2 2 2 2" xfId="26177" xr:uid="{00000000-0005-0000-0000-000035420000}"/>
    <cellStyle name="Ênfase1 2 2 2 2 2 3" xfId="11366" xr:uid="{00000000-0005-0000-0000-000036420000}"/>
    <cellStyle name="Ênfase1 2 2 2 2 2 3 2" xfId="26178" xr:uid="{00000000-0005-0000-0000-000037420000}"/>
    <cellStyle name="Ênfase1 2 2 2 2 2 4" xfId="11367" xr:uid="{00000000-0005-0000-0000-000038420000}"/>
    <cellStyle name="Ênfase1 2 2 2 2 2 4 2" xfId="26179" xr:uid="{00000000-0005-0000-0000-000039420000}"/>
    <cellStyle name="Ênfase1 2 2 2 2 2 5" xfId="11368" xr:uid="{00000000-0005-0000-0000-00003A420000}"/>
    <cellStyle name="Ênfase1 2 2 2 2 2 5 2" xfId="26180" xr:uid="{00000000-0005-0000-0000-00003B420000}"/>
    <cellStyle name="Ênfase1 2 2 2 2 2 6" xfId="11369" xr:uid="{00000000-0005-0000-0000-00003C420000}"/>
    <cellStyle name="Ênfase1 2 2 2 2 2 6 2" xfId="26181" xr:uid="{00000000-0005-0000-0000-00003D420000}"/>
    <cellStyle name="Ênfase1 2 2 2 2 2 7" xfId="11370" xr:uid="{00000000-0005-0000-0000-00003E420000}"/>
    <cellStyle name="Ênfase1 2 2 2 2 2 7 2" xfId="26182" xr:uid="{00000000-0005-0000-0000-00003F420000}"/>
    <cellStyle name="Ênfase1 2 2 2 2 2 8" xfId="11371" xr:uid="{00000000-0005-0000-0000-000040420000}"/>
    <cellStyle name="Ênfase1 2 2 2 2 2 8 2" xfId="26183" xr:uid="{00000000-0005-0000-0000-000041420000}"/>
    <cellStyle name="Ênfase1 2 2 2 2 2 9" xfId="11372" xr:uid="{00000000-0005-0000-0000-000042420000}"/>
    <cellStyle name="Ênfase1 2 2 2 2 2 9 2" xfId="26184" xr:uid="{00000000-0005-0000-0000-000043420000}"/>
    <cellStyle name="Ênfase1 2 2 2 2 3" xfId="11373" xr:uid="{00000000-0005-0000-0000-000044420000}"/>
    <cellStyle name="Ênfase1 2 2 2 2 3 10" xfId="11374" xr:uid="{00000000-0005-0000-0000-000045420000}"/>
    <cellStyle name="Ênfase1 2 2 2 2 3 10 2" xfId="26186" xr:uid="{00000000-0005-0000-0000-000046420000}"/>
    <cellStyle name="Ênfase1 2 2 2 2 3 11" xfId="11375" xr:uid="{00000000-0005-0000-0000-000047420000}"/>
    <cellStyle name="Ênfase1 2 2 2 2 3 11 2" xfId="26187" xr:uid="{00000000-0005-0000-0000-000048420000}"/>
    <cellStyle name="Ênfase1 2 2 2 2 3 12" xfId="11376" xr:uid="{00000000-0005-0000-0000-000049420000}"/>
    <cellStyle name="Ênfase1 2 2 2 2 3 12 2" xfId="26188" xr:uid="{00000000-0005-0000-0000-00004A420000}"/>
    <cellStyle name="Ênfase1 2 2 2 2 3 13" xfId="26185" xr:uid="{00000000-0005-0000-0000-00004B420000}"/>
    <cellStyle name="Ênfase1 2 2 2 2 3 2" xfId="11377" xr:uid="{00000000-0005-0000-0000-00004C420000}"/>
    <cellStyle name="Ênfase1 2 2 2 2 3 2 2" xfId="26189" xr:uid="{00000000-0005-0000-0000-00004D420000}"/>
    <cellStyle name="Ênfase1 2 2 2 2 3 3" xfId="11378" xr:uid="{00000000-0005-0000-0000-00004E420000}"/>
    <cellStyle name="Ênfase1 2 2 2 2 3 3 2" xfId="26190" xr:uid="{00000000-0005-0000-0000-00004F420000}"/>
    <cellStyle name="Ênfase1 2 2 2 2 3 4" xfId="11379" xr:uid="{00000000-0005-0000-0000-000050420000}"/>
    <cellStyle name="Ênfase1 2 2 2 2 3 4 2" xfId="26191" xr:uid="{00000000-0005-0000-0000-000051420000}"/>
    <cellStyle name="Ênfase1 2 2 2 2 3 5" xfId="11380" xr:uid="{00000000-0005-0000-0000-000052420000}"/>
    <cellStyle name="Ênfase1 2 2 2 2 3 5 2" xfId="26192" xr:uid="{00000000-0005-0000-0000-000053420000}"/>
    <cellStyle name="Ênfase1 2 2 2 2 3 6" xfId="11381" xr:uid="{00000000-0005-0000-0000-000054420000}"/>
    <cellStyle name="Ênfase1 2 2 2 2 3 6 2" xfId="26193" xr:uid="{00000000-0005-0000-0000-000055420000}"/>
    <cellStyle name="Ênfase1 2 2 2 2 3 7" xfId="11382" xr:uid="{00000000-0005-0000-0000-000056420000}"/>
    <cellStyle name="Ênfase1 2 2 2 2 3 7 2" xfId="26194" xr:uid="{00000000-0005-0000-0000-000057420000}"/>
    <cellStyle name="Ênfase1 2 2 2 2 3 8" xfId="11383" xr:uid="{00000000-0005-0000-0000-000058420000}"/>
    <cellStyle name="Ênfase1 2 2 2 2 3 8 2" xfId="26195" xr:uid="{00000000-0005-0000-0000-000059420000}"/>
    <cellStyle name="Ênfase1 2 2 2 2 3 9" xfId="11384" xr:uid="{00000000-0005-0000-0000-00005A420000}"/>
    <cellStyle name="Ênfase1 2 2 2 2 3 9 2" xfId="26196" xr:uid="{00000000-0005-0000-0000-00005B420000}"/>
    <cellStyle name="Ênfase1 2 2 2 2 4" xfId="11385" xr:uid="{00000000-0005-0000-0000-00005C420000}"/>
    <cellStyle name="Ênfase1 2 2 2 2 4 2" xfId="11386" xr:uid="{00000000-0005-0000-0000-00005D420000}"/>
    <cellStyle name="Ênfase1 2 2 2 2 4 2 2" xfId="26198" xr:uid="{00000000-0005-0000-0000-00005E420000}"/>
    <cellStyle name="Ênfase1 2 2 2 2 4 3" xfId="11387" xr:uid="{00000000-0005-0000-0000-00005F420000}"/>
    <cellStyle name="Ênfase1 2 2 2 2 4 3 2" xfId="26199" xr:uid="{00000000-0005-0000-0000-000060420000}"/>
    <cellStyle name="Ênfase1 2 2 2 2 4 4" xfId="11388" xr:uid="{00000000-0005-0000-0000-000061420000}"/>
    <cellStyle name="Ênfase1 2 2 2 2 4 4 2" xfId="26200" xr:uid="{00000000-0005-0000-0000-000062420000}"/>
    <cellStyle name="Ênfase1 2 2 2 2 4 5" xfId="11389" xr:uid="{00000000-0005-0000-0000-000063420000}"/>
    <cellStyle name="Ênfase1 2 2 2 2 4 5 2" xfId="26201" xr:uid="{00000000-0005-0000-0000-000064420000}"/>
    <cellStyle name="Ênfase1 2 2 2 2 4 6" xfId="11390" xr:uid="{00000000-0005-0000-0000-000065420000}"/>
    <cellStyle name="Ênfase1 2 2 2 2 4 6 2" xfId="26202" xr:uid="{00000000-0005-0000-0000-000066420000}"/>
    <cellStyle name="Ênfase1 2 2 2 2 4 7" xfId="11391" xr:uid="{00000000-0005-0000-0000-000067420000}"/>
    <cellStyle name="Ênfase1 2 2 2 2 4 7 2" xfId="26203" xr:uid="{00000000-0005-0000-0000-000068420000}"/>
    <cellStyle name="Ênfase1 2 2 2 2 4 8" xfId="11392" xr:uid="{00000000-0005-0000-0000-000069420000}"/>
    <cellStyle name="Ênfase1 2 2 2 2 4 8 2" xfId="26204" xr:uid="{00000000-0005-0000-0000-00006A420000}"/>
    <cellStyle name="Ênfase1 2 2 2 2 4 9" xfId="26197" xr:uid="{00000000-0005-0000-0000-00006B420000}"/>
    <cellStyle name="Ênfase1 2 2 2 2 5" xfId="11393" xr:uid="{00000000-0005-0000-0000-00006C420000}"/>
    <cellStyle name="Ênfase1 2 2 2 2 5 2" xfId="11394" xr:uid="{00000000-0005-0000-0000-00006D420000}"/>
    <cellStyle name="Ênfase1 2 2 2 2 5 2 2" xfId="26206" xr:uid="{00000000-0005-0000-0000-00006E420000}"/>
    <cellStyle name="Ênfase1 2 2 2 2 5 3" xfId="11395" xr:uid="{00000000-0005-0000-0000-00006F420000}"/>
    <cellStyle name="Ênfase1 2 2 2 2 5 3 2" xfId="26207" xr:uid="{00000000-0005-0000-0000-000070420000}"/>
    <cellStyle name="Ênfase1 2 2 2 2 5 4" xfId="11396" xr:uid="{00000000-0005-0000-0000-000071420000}"/>
    <cellStyle name="Ênfase1 2 2 2 2 5 4 2" xfId="26208" xr:uid="{00000000-0005-0000-0000-000072420000}"/>
    <cellStyle name="Ênfase1 2 2 2 2 5 5" xfId="11397" xr:uid="{00000000-0005-0000-0000-000073420000}"/>
    <cellStyle name="Ênfase1 2 2 2 2 5 5 2" xfId="26209" xr:uid="{00000000-0005-0000-0000-000074420000}"/>
    <cellStyle name="Ênfase1 2 2 2 2 5 6" xfId="11398" xr:uid="{00000000-0005-0000-0000-000075420000}"/>
    <cellStyle name="Ênfase1 2 2 2 2 5 6 2" xfId="26210" xr:uid="{00000000-0005-0000-0000-000076420000}"/>
    <cellStyle name="Ênfase1 2 2 2 2 5 7" xfId="11399" xr:uid="{00000000-0005-0000-0000-000077420000}"/>
    <cellStyle name="Ênfase1 2 2 2 2 5 7 2" xfId="26211" xr:uid="{00000000-0005-0000-0000-000078420000}"/>
    <cellStyle name="Ênfase1 2 2 2 2 5 8" xfId="11400" xr:uid="{00000000-0005-0000-0000-000079420000}"/>
    <cellStyle name="Ênfase1 2 2 2 2 5 8 2" xfId="26212" xr:uid="{00000000-0005-0000-0000-00007A420000}"/>
    <cellStyle name="Ênfase1 2 2 2 2 5 9" xfId="26205" xr:uid="{00000000-0005-0000-0000-00007B420000}"/>
    <cellStyle name="Ênfase1 2 2 2 2 6" xfId="11401" xr:uid="{00000000-0005-0000-0000-00007C420000}"/>
    <cellStyle name="Ênfase1 2 2 2 2 6 2" xfId="11402" xr:uid="{00000000-0005-0000-0000-00007D420000}"/>
    <cellStyle name="Ênfase1 2 2 2 2 6 2 2" xfId="26214" xr:uid="{00000000-0005-0000-0000-00007E420000}"/>
    <cellStyle name="Ênfase1 2 2 2 2 6 3" xfId="11403" xr:uid="{00000000-0005-0000-0000-00007F420000}"/>
    <cellStyle name="Ênfase1 2 2 2 2 6 3 2" xfId="26215" xr:uid="{00000000-0005-0000-0000-000080420000}"/>
    <cellStyle name="Ênfase1 2 2 2 2 6 4" xfId="11404" xr:uid="{00000000-0005-0000-0000-000081420000}"/>
    <cellStyle name="Ênfase1 2 2 2 2 6 4 2" xfId="26216" xr:uid="{00000000-0005-0000-0000-000082420000}"/>
    <cellStyle name="Ênfase1 2 2 2 2 6 5" xfId="11405" xr:uid="{00000000-0005-0000-0000-000083420000}"/>
    <cellStyle name="Ênfase1 2 2 2 2 6 5 2" xfId="26217" xr:uid="{00000000-0005-0000-0000-000084420000}"/>
    <cellStyle name="Ênfase1 2 2 2 2 6 6" xfId="11406" xr:uid="{00000000-0005-0000-0000-000085420000}"/>
    <cellStyle name="Ênfase1 2 2 2 2 6 6 2" xfId="26218" xr:uid="{00000000-0005-0000-0000-000086420000}"/>
    <cellStyle name="Ênfase1 2 2 2 2 6 7" xfId="26213" xr:uid="{00000000-0005-0000-0000-000087420000}"/>
    <cellStyle name="Ênfase1 2 2 2 2 7" xfId="11407" xr:uid="{00000000-0005-0000-0000-000088420000}"/>
    <cellStyle name="Ênfase1 2 2 2 2 7 2" xfId="11408" xr:uid="{00000000-0005-0000-0000-000089420000}"/>
    <cellStyle name="Ênfase1 2 2 2 2 7 2 2" xfId="26220" xr:uid="{00000000-0005-0000-0000-00008A420000}"/>
    <cellStyle name="Ênfase1 2 2 2 2 7 3" xfId="11409" xr:uid="{00000000-0005-0000-0000-00008B420000}"/>
    <cellStyle name="Ênfase1 2 2 2 2 7 3 2" xfId="26221" xr:uid="{00000000-0005-0000-0000-00008C420000}"/>
    <cellStyle name="Ênfase1 2 2 2 2 7 4" xfId="11410" xr:uid="{00000000-0005-0000-0000-00008D420000}"/>
    <cellStyle name="Ênfase1 2 2 2 2 7 4 2" xfId="26222" xr:uid="{00000000-0005-0000-0000-00008E420000}"/>
    <cellStyle name="Ênfase1 2 2 2 2 7 5" xfId="26219" xr:uid="{00000000-0005-0000-0000-00008F420000}"/>
    <cellStyle name="Ênfase1 2 2 2 2 8" xfId="11411" xr:uid="{00000000-0005-0000-0000-000090420000}"/>
    <cellStyle name="Ênfase1 2 2 2 2 8 2" xfId="11412" xr:uid="{00000000-0005-0000-0000-000091420000}"/>
    <cellStyle name="Ênfase1 2 2 2 2 8 2 2" xfId="26224" xr:uid="{00000000-0005-0000-0000-000092420000}"/>
    <cellStyle name="Ênfase1 2 2 2 2 8 3" xfId="11413" xr:uid="{00000000-0005-0000-0000-000093420000}"/>
    <cellStyle name="Ênfase1 2 2 2 2 8 3 2" xfId="26225" xr:uid="{00000000-0005-0000-0000-000094420000}"/>
    <cellStyle name="Ênfase1 2 2 2 2 8 4" xfId="11414" xr:uid="{00000000-0005-0000-0000-000095420000}"/>
    <cellStyle name="Ênfase1 2 2 2 2 8 4 2" xfId="26226" xr:uid="{00000000-0005-0000-0000-000096420000}"/>
    <cellStyle name="Ênfase1 2 2 2 2 8 5" xfId="26223" xr:uid="{00000000-0005-0000-0000-000097420000}"/>
    <cellStyle name="Ênfase1 2 2 2 2 9" xfId="11415" xr:uid="{00000000-0005-0000-0000-000098420000}"/>
    <cellStyle name="Ênfase1 2 2 2 2 9 2" xfId="11416" xr:uid="{00000000-0005-0000-0000-000099420000}"/>
    <cellStyle name="Ênfase1 2 2 2 2 9 2 2" xfId="26228" xr:uid="{00000000-0005-0000-0000-00009A420000}"/>
    <cellStyle name="Ênfase1 2 2 2 2 9 3" xfId="11417" xr:uid="{00000000-0005-0000-0000-00009B420000}"/>
    <cellStyle name="Ênfase1 2 2 2 2 9 3 2" xfId="26229" xr:uid="{00000000-0005-0000-0000-00009C420000}"/>
    <cellStyle name="Ênfase1 2 2 2 2 9 4" xfId="11418" xr:uid="{00000000-0005-0000-0000-00009D420000}"/>
    <cellStyle name="Ênfase1 2 2 2 2 9 4 2" xfId="26230" xr:uid="{00000000-0005-0000-0000-00009E420000}"/>
    <cellStyle name="Ênfase1 2 2 2 2 9 5" xfId="26227" xr:uid="{00000000-0005-0000-0000-00009F420000}"/>
    <cellStyle name="Ênfase1 2 2 2 3" xfId="11419" xr:uid="{00000000-0005-0000-0000-0000A0420000}"/>
    <cellStyle name="Ênfase1 2 2 2 3 2" xfId="26231" xr:uid="{00000000-0005-0000-0000-0000A1420000}"/>
    <cellStyle name="Ênfase1 2 2 2 4" xfId="11420" xr:uid="{00000000-0005-0000-0000-0000A2420000}"/>
    <cellStyle name="Ênfase1 2 2 2 4 10" xfId="11421" xr:uid="{00000000-0005-0000-0000-0000A3420000}"/>
    <cellStyle name="Ênfase1 2 2 2 4 10 2" xfId="26233" xr:uid="{00000000-0005-0000-0000-0000A4420000}"/>
    <cellStyle name="Ênfase1 2 2 2 4 11" xfId="11422" xr:uid="{00000000-0005-0000-0000-0000A5420000}"/>
    <cellStyle name="Ênfase1 2 2 2 4 11 2" xfId="26234" xr:uid="{00000000-0005-0000-0000-0000A6420000}"/>
    <cellStyle name="Ênfase1 2 2 2 4 12" xfId="11423" xr:uid="{00000000-0005-0000-0000-0000A7420000}"/>
    <cellStyle name="Ênfase1 2 2 2 4 12 2" xfId="26235" xr:uid="{00000000-0005-0000-0000-0000A8420000}"/>
    <cellStyle name="Ênfase1 2 2 2 4 13" xfId="26232" xr:uid="{00000000-0005-0000-0000-0000A9420000}"/>
    <cellStyle name="Ênfase1 2 2 2 4 2" xfId="11424" xr:uid="{00000000-0005-0000-0000-0000AA420000}"/>
    <cellStyle name="Ênfase1 2 2 2 4 2 2" xfId="26236" xr:uid="{00000000-0005-0000-0000-0000AB420000}"/>
    <cellStyle name="Ênfase1 2 2 2 4 3" xfId="11425" xr:uid="{00000000-0005-0000-0000-0000AC420000}"/>
    <cellStyle name="Ênfase1 2 2 2 4 3 2" xfId="26237" xr:uid="{00000000-0005-0000-0000-0000AD420000}"/>
    <cellStyle name="Ênfase1 2 2 2 4 4" xfId="11426" xr:uid="{00000000-0005-0000-0000-0000AE420000}"/>
    <cellStyle name="Ênfase1 2 2 2 4 4 2" xfId="26238" xr:uid="{00000000-0005-0000-0000-0000AF420000}"/>
    <cellStyle name="Ênfase1 2 2 2 4 5" xfId="11427" xr:uid="{00000000-0005-0000-0000-0000B0420000}"/>
    <cellStyle name="Ênfase1 2 2 2 4 5 2" xfId="26239" xr:uid="{00000000-0005-0000-0000-0000B1420000}"/>
    <cellStyle name="Ênfase1 2 2 2 4 6" xfId="11428" xr:uid="{00000000-0005-0000-0000-0000B2420000}"/>
    <cellStyle name="Ênfase1 2 2 2 4 6 2" xfId="26240" xr:uid="{00000000-0005-0000-0000-0000B3420000}"/>
    <cellStyle name="Ênfase1 2 2 2 4 7" xfId="11429" xr:uid="{00000000-0005-0000-0000-0000B4420000}"/>
    <cellStyle name="Ênfase1 2 2 2 4 7 2" xfId="26241" xr:uid="{00000000-0005-0000-0000-0000B5420000}"/>
    <cellStyle name="Ênfase1 2 2 2 4 8" xfId="11430" xr:uid="{00000000-0005-0000-0000-0000B6420000}"/>
    <cellStyle name="Ênfase1 2 2 2 4 8 2" xfId="26242" xr:uid="{00000000-0005-0000-0000-0000B7420000}"/>
    <cellStyle name="Ênfase1 2 2 2 4 9" xfId="11431" xr:uid="{00000000-0005-0000-0000-0000B8420000}"/>
    <cellStyle name="Ênfase1 2 2 2 4 9 2" xfId="26243" xr:uid="{00000000-0005-0000-0000-0000B9420000}"/>
    <cellStyle name="Ênfase1 2 2 2 5" xfId="11432" xr:uid="{00000000-0005-0000-0000-0000BA420000}"/>
    <cellStyle name="Ênfase1 2 2 2 5 2" xfId="11433" xr:uid="{00000000-0005-0000-0000-0000BB420000}"/>
    <cellStyle name="Ênfase1 2 2 2 5 2 2" xfId="26245" xr:uid="{00000000-0005-0000-0000-0000BC420000}"/>
    <cellStyle name="Ênfase1 2 2 2 5 3" xfId="11434" xr:uid="{00000000-0005-0000-0000-0000BD420000}"/>
    <cellStyle name="Ênfase1 2 2 2 5 3 2" xfId="26246" xr:uid="{00000000-0005-0000-0000-0000BE420000}"/>
    <cellStyle name="Ênfase1 2 2 2 5 4" xfId="11435" xr:uid="{00000000-0005-0000-0000-0000BF420000}"/>
    <cellStyle name="Ênfase1 2 2 2 5 4 2" xfId="26247" xr:uid="{00000000-0005-0000-0000-0000C0420000}"/>
    <cellStyle name="Ênfase1 2 2 2 5 5" xfId="11436" xr:uid="{00000000-0005-0000-0000-0000C1420000}"/>
    <cellStyle name="Ênfase1 2 2 2 5 5 2" xfId="26248" xr:uid="{00000000-0005-0000-0000-0000C2420000}"/>
    <cellStyle name="Ênfase1 2 2 2 5 6" xfId="11437" xr:uid="{00000000-0005-0000-0000-0000C3420000}"/>
    <cellStyle name="Ênfase1 2 2 2 5 6 2" xfId="26249" xr:uid="{00000000-0005-0000-0000-0000C4420000}"/>
    <cellStyle name="Ênfase1 2 2 2 5 7" xfId="11438" xr:uid="{00000000-0005-0000-0000-0000C5420000}"/>
    <cellStyle name="Ênfase1 2 2 2 5 7 2" xfId="26250" xr:uid="{00000000-0005-0000-0000-0000C6420000}"/>
    <cellStyle name="Ênfase1 2 2 2 5 8" xfId="11439" xr:uid="{00000000-0005-0000-0000-0000C7420000}"/>
    <cellStyle name="Ênfase1 2 2 2 5 8 2" xfId="26251" xr:uid="{00000000-0005-0000-0000-0000C8420000}"/>
    <cellStyle name="Ênfase1 2 2 2 5 9" xfId="26244" xr:uid="{00000000-0005-0000-0000-0000C9420000}"/>
    <cellStyle name="Ênfase1 2 2 2 6" xfId="11440" xr:uid="{00000000-0005-0000-0000-0000CA420000}"/>
    <cellStyle name="Ênfase1 2 2 2 6 2" xfId="11441" xr:uid="{00000000-0005-0000-0000-0000CB420000}"/>
    <cellStyle name="Ênfase1 2 2 2 6 2 2" xfId="26253" xr:uid="{00000000-0005-0000-0000-0000CC420000}"/>
    <cellStyle name="Ênfase1 2 2 2 6 3" xfId="11442" xr:uid="{00000000-0005-0000-0000-0000CD420000}"/>
    <cellStyle name="Ênfase1 2 2 2 6 3 2" xfId="26254" xr:uid="{00000000-0005-0000-0000-0000CE420000}"/>
    <cellStyle name="Ênfase1 2 2 2 6 4" xfId="11443" xr:uid="{00000000-0005-0000-0000-0000CF420000}"/>
    <cellStyle name="Ênfase1 2 2 2 6 4 2" xfId="26255" xr:uid="{00000000-0005-0000-0000-0000D0420000}"/>
    <cellStyle name="Ênfase1 2 2 2 6 5" xfId="11444" xr:uid="{00000000-0005-0000-0000-0000D1420000}"/>
    <cellStyle name="Ênfase1 2 2 2 6 5 2" xfId="26256" xr:uid="{00000000-0005-0000-0000-0000D2420000}"/>
    <cellStyle name="Ênfase1 2 2 2 6 6" xfId="11445" xr:uid="{00000000-0005-0000-0000-0000D3420000}"/>
    <cellStyle name="Ênfase1 2 2 2 6 6 2" xfId="26257" xr:uid="{00000000-0005-0000-0000-0000D4420000}"/>
    <cellStyle name="Ênfase1 2 2 2 6 7" xfId="11446" xr:uid="{00000000-0005-0000-0000-0000D5420000}"/>
    <cellStyle name="Ênfase1 2 2 2 6 7 2" xfId="26258" xr:uid="{00000000-0005-0000-0000-0000D6420000}"/>
    <cellStyle name="Ênfase1 2 2 2 6 8" xfId="11447" xr:uid="{00000000-0005-0000-0000-0000D7420000}"/>
    <cellStyle name="Ênfase1 2 2 2 6 8 2" xfId="26259" xr:uid="{00000000-0005-0000-0000-0000D8420000}"/>
    <cellStyle name="Ênfase1 2 2 2 6 9" xfId="26252" xr:uid="{00000000-0005-0000-0000-0000D9420000}"/>
    <cellStyle name="Ênfase1 2 2 2 7" xfId="11448" xr:uid="{00000000-0005-0000-0000-0000DA420000}"/>
    <cellStyle name="Ênfase1 2 2 2 7 2" xfId="11449" xr:uid="{00000000-0005-0000-0000-0000DB420000}"/>
    <cellStyle name="Ênfase1 2 2 2 7 2 2" xfId="26261" xr:uid="{00000000-0005-0000-0000-0000DC420000}"/>
    <cellStyle name="Ênfase1 2 2 2 7 3" xfId="11450" xr:uid="{00000000-0005-0000-0000-0000DD420000}"/>
    <cellStyle name="Ênfase1 2 2 2 7 3 2" xfId="26262" xr:uid="{00000000-0005-0000-0000-0000DE420000}"/>
    <cellStyle name="Ênfase1 2 2 2 7 4" xfId="11451" xr:uid="{00000000-0005-0000-0000-0000DF420000}"/>
    <cellStyle name="Ênfase1 2 2 2 7 4 2" xfId="26263" xr:uid="{00000000-0005-0000-0000-0000E0420000}"/>
    <cellStyle name="Ênfase1 2 2 2 7 5" xfId="11452" xr:uid="{00000000-0005-0000-0000-0000E1420000}"/>
    <cellStyle name="Ênfase1 2 2 2 7 5 2" xfId="26264" xr:uid="{00000000-0005-0000-0000-0000E2420000}"/>
    <cellStyle name="Ênfase1 2 2 2 7 6" xfId="11453" xr:uid="{00000000-0005-0000-0000-0000E3420000}"/>
    <cellStyle name="Ênfase1 2 2 2 7 6 2" xfId="26265" xr:uid="{00000000-0005-0000-0000-0000E4420000}"/>
    <cellStyle name="Ênfase1 2 2 2 7 7" xfId="26260" xr:uid="{00000000-0005-0000-0000-0000E5420000}"/>
    <cellStyle name="Ênfase1 2 2 2 8" xfId="11454" xr:uid="{00000000-0005-0000-0000-0000E6420000}"/>
    <cellStyle name="Ênfase1 2 2 2 8 2" xfId="11455" xr:uid="{00000000-0005-0000-0000-0000E7420000}"/>
    <cellStyle name="Ênfase1 2 2 2 8 2 2" xfId="26267" xr:uid="{00000000-0005-0000-0000-0000E8420000}"/>
    <cellStyle name="Ênfase1 2 2 2 8 3" xfId="11456" xr:uid="{00000000-0005-0000-0000-0000E9420000}"/>
    <cellStyle name="Ênfase1 2 2 2 8 3 2" xfId="26268" xr:uid="{00000000-0005-0000-0000-0000EA420000}"/>
    <cellStyle name="Ênfase1 2 2 2 8 4" xfId="11457" xr:uid="{00000000-0005-0000-0000-0000EB420000}"/>
    <cellStyle name="Ênfase1 2 2 2 8 4 2" xfId="26269" xr:uid="{00000000-0005-0000-0000-0000EC420000}"/>
    <cellStyle name="Ênfase1 2 2 2 8 5" xfId="26266" xr:uid="{00000000-0005-0000-0000-0000ED420000}"/>
    <cellStyle name="Ênfase1 2 2 2 9" xfId="11458" xr:uid="{00000000-0005-0000-0000-0000EE420000}"/>
    <cellStyle name="Ênfase1 2 2 2 9 2" xfId="11459" xr:uid="{00000000-0005-0000-0000-0000EF420000}"/>
    <cellStyle name="Ênfase1 2 2 2 9 2 2" xfId="26271" xr:uid="{00000000-0005-0000-0000-0000F0420000}"/>
    <cellStyle name="Ênfase1 2 2 2 9 3" xfId="11460" xr:uid="{00000000-0005-0000-0000-0000F1420000}"/>
    <cellStyle name="Ênfase1 2 2 2 9 3 2" xfId="26272" xr:uid="{00000000-0005-0000-0000-0000F2420000}"/>
    <cellStyle name="Ênfase1 2 2 2 9 4" xfId="11461" xr:uid="{00000000-0005-0000-0000-0000F3420000}"/>
    <cellStyle name="Ênfase1 2 2 2 9 4 2" xfId="26273" xr:uid="{00000000-0005-0000-0000-0000F4420000}"/>
    <cellStyle name="Ênfase1 2 2 2 9 5" xfId="26270" xr:uid="{00000000-0005-0000-0000-0000F5420000}"/>
    <cellStyle name="Ênfase1 2 2 3" xfId="11462" xr:uid="{00000000-0005-0000-0000-0000F6420000}"/>
    <cellStyle name="Ênfase1 2 2 3 2" xfId="26274" xr:uid="{00000000-0005-0000-0000-0000F7420000}"/>
    <cellStyle name="Ênfase1 2 2 4" xfId="11463" xr:uid="{00000000-0005-0000-0000-0000F8420000}"/>
    <cellStyle name="Ênfase1 2 2 4 2" xfId="26275" xr:uid="{00000000-0005-0000-0000-0000F9420000}"/>
    <cellStyle name="Ênfase1 2 2 5" xfId="11464" xr:uid="{00000000-0005-0000-0000-0000FA420000}"/>
    <cellStyle name="Ênfase1 2 2 5 10" xfId="11465" xr:uid="{00000000-0005-0000-0000-0000FB420000}"/>
    <cellStyle name="Ênfase1 2 2 5 10 2" xfId="26277" xr:uid="{00000000-0005-0000-0000-0000FC420000}"/>
    <cellStyle name="Ênfase1 2 2 5 11" xfId="11466" xr:uid="{00000000-0005-0000-0000-0000FD420000}"/>
    <cellStyle name="Ênfase1 2 2 5 11 2" xfId="26278" xr:uid="{00000000-0005-0000-0000-0000FE420000}"/>
    <cellStyle name="Ênfase1 2 2 5 12" xfId="11467" xr:uid="{00000000-0005-0000-0000-0000FF420000}"/>
    <cellStyle name="Ênfase1 2 2 5 12 2" xfId="26279" xr:uid="{00000000-0005-0000-0000-000000430000}"/>
    <cellStyle name="Ênfase1 2 2 5 13" xfId="26276" xr:uid="{00000000-0005-0000-0000-000001430000}"/>
    <cellStyle name="Ênfase1 2 2 5 2" xfId="11468" xr:uid="{00000000-0005-0000-0000-000002430000}"/>
    <cellStyle name="Ênfase1 2 2 5 2 2" xfId="26280" xr:uid="{00000000-0005-0000-0000-000003430000}"/>
    <cellStyle name="Ênfase1 2 2 5 3" xfId="11469" xr:uid="{00000000-0005-0000-0000-000004430000}"/>
    <cellStyle name="Ênfase1 2 2 5 3 2" xfId="26281" xr:uid="{00000000-0005-0000-0000-000005430000}"/>
    <cellStyle name="Ênfase1 2 2 5 4" xfId="11470" xr:uid="{00000000-0005-0000-0000-000006430000}"/>
    <cellStyle name="Ênfase1 2 2 5 4 2" xfId="26282" xr:uid="{00000000-0005-0000-0000-000007430000}"/>
    <cellStyle name="Ênfase1 2 2 5 5" xfId="11471" xr:uid="{00000000-0005-0000-0000-000008430000}"/>
    <cellStyle name="Ênfase1 2 2 5 5 2" xfId="26283" xr:uid="{00000000-0005-0000-0000-000009430000}"/>
    <cellStyle name="Ênfase1 2 2 5 6" xfId="11472" xr:uid="{00000000-0005-0000-0000-00000A430000}"/>
    <cellStyle name="Ênfase1 2 2 5 6 2" xfId="26284" xr:uid="{00000000-0005-0000-0000-00000B430000}"/>
    <cellStyle name="Ênfase1 2 2 5 7" xfId="11473" xr:uid="{00000000-0005-0000-0000-00000C430000}"/>
    <cellStyle name="Ênfase1 2 2 5 7 2" xfId="26285" xr:uid="{00000000-0005-0000-0000-00000D430000}"/>
    <cellStyle name="Ênfase1 2 2 5 8" xfId="11474" xr:uid="{00000000-0005-0000-0000-00000E430000}"/>
    <cellStyle name="Ênfase1 2 2 5 8 2" xfId="26286" xr:uid="{00000000-0005-0000-0000-00000F430000}"/>
    <cellStyle name="Ênfase1 2 2 5 9" xfId="11475" xr:uid="{00000000-0005-0000-0000-000010430000}"/>
    <cellStyle name="Ênfase1 2 2 5 9 2" xfId="26287" xr:uid="{00000000-0005-0000-0000-000011430000}"/>
    <cellStyle name="Ênfase1 2 2 6" xfId="11476" xr:uid="{00000000-0005-0000-0000-000012430000}"/>
    <cellStyle name="Ênfase1 2 2 6 2" xfId="11477" xr:uid="{00000000-0005-0000-0000-000013430000}"/>
    <cellStyle name="Ênfase1 2 2 6 2 2" xfId="26289" xr:uid="{00000000-0005-0000-0000-000014430000}"/>
    <cellStyle name="Ênfase1 2 2 6 3" xfId="11478" xr:uid="{00000000-0005-0000-0000-000015430000}"/>
    <cellStyle name="Ênfase1 2 2 6 3 2" xfId="26290" xr:uid="{00000000-0005-0000-0000-000016430000}"/>
    <cellStyle name="Ênfase1 2 2 6 4" xfId="11479" xr:uid="{00000000-0005-0000-0000-000017430000}"/>
    <cellStyle name="Ênfase1 2 2 6 4 2" xfId="26291" xr:uid="{00000000-0005-0000-0000-000018430000}"/>
    <cellStyle name="Ênfase1 2 2 6 5" xfId="11480" xr:uid="{00000000-0005-0000-0000-000019430000}"/>
    <cellStyle name="Ênfase1 2 2 6 5 2" xfId="26292" xr:uid="{00000000-0005-0000-0000-00001A430000}"/>
    <cellStyle name="Ênfase1 2 2 6 6" xfId="11481" xr:uid="{00000000-0005-0000-0000-00001B430000}"/>
    <cellStyle name="Ênfase1 2 2 6 6 2" xfId="26293" xr:uid="{00000000-0005-0000-0000-00001C430000}"/>
    <cellStyle name="Ênfase1 2 2 6 7" xfId="11482" xr:uid="{00000000-0005-0000-0000-00001D430000}"/>
    <cellStyle name="Ênfase1 2 2 6 7 2" xfId="26294" xr:uid="{00000000-0005-0000-0000-00001E430000}"/>
    <cellStyle name="Ênfase1 2 2 6 8" xfId="11483" xr:uid="{00000000-0005-0000-0000-00001F430000}"/>
    <cellStyle name="Ênfase1 2 2 6 8 2" xfId="26295" xr:uid="{00000000-0005-0000-0000-000020430000}"/>
    <cellStyle name="Ênfase1 2 2 6 9" xfId="26288" xr:uid="{00000000-0005-0000-0000-000021430000}"/>
    <cellStyle name="Ênfase1 2 2 7" xfId="11484" xr:uid="{00000000-0005-0000-0000-000022430000}"/>
    <cellStyle name="Ênfase1 2 2 7 2" xfId="11485" xr:uid="{00000000-0005-0000-0000-000023430000}"/>
    <cellStyle name="Ênfase1 2 2 7 2 2" xfId="26297" xr:uid="{00000000-0005-0000-0000-000024430000}"/>
    <cellStyle name="Ênfase1 2 2 7 3" xfId="11486" xr:uid="{00000000-0005-0000-0000-000025430000}"/>
    <cellStyle name="Ênfase1 2 2 7 3 2" xfId="26298" xr:uid="{00000000-0005-0000-0000-000026430000}"/>
    <cellStyle name="Ênfase1 2 2 7 4" xfId="11487" xr:uid="{00000000-0005-0000-0000-000027430000}"/>
    <cellStyle name="Ênfase1 2 2 7 4 2" xfId="26299" xr:uid="{00000000-0005-0000-0000-000028430000}"/>
    <cellStyle name="Ênfase1 2 2 7 5" xfId="11488" xr:uid="{00000000-0005-0000-0000-000029430000}"/>
    <cellStyle name="Ênfase1 2 2 7 5 2" xfId="26300" xr:uid="{00000000-0005-0000-0000-00002A430000}"/>
    <cellStyle name="Ênfase1 2 2 7 6" xfId="11489" xr:uid="{00000000-0005-0000-0000-00002B430000}"/>
    <cellStyle name="Ênfase1 2 2 7 6 2" xfId="26301" xr:uid="{00000000-0005-0000-0000-00002C430000}"/>
    <cellStyle name="Ênfase1 2 2 7 7" xfId="11490" xr:uid="{00000000-0005-0000-0000-00002D430000}"/>
    <cellStyle name="Ênfase1 2 2 7 7 2" xfId="26302" xr:uid="{00000000-0005-0000-0000-00002E430000}"/>
    <cellStyle name="Ênfase1 2 2 7 8" xfId="11491" xr:uid="{00000000-0005-0000-0000-00002F430000}"/>
    <cellStyle name="Ênfase1 2 2 7 8 2" xfId="26303" xr:uid="{00000000-0005-0000-0000-000030430000}"/>
    <cellStyle name="Ênfase1 2 2 7 9" xfId="26296" xr:uid="{00000000-0005-0000-0000-000031430000}"/>
    <cellStyle name="Ênfase1 2 2 8" xfId="11492" xr:uid="{00000000-0005-0000-0000-000032430000}"/>
    <cellStyle name="Ênfase1 2 2 8 2" xfId="11493" xr:uid="{00000000-0005-0000-0000-000033430000}"/>
    <cellStyle name="Ênfase1 2 2 8 2 2" xfId="26305" xr:uid="{00000000-0005-0000-0000-000034430000}"/>
    <cellStyle name="Ênfase1 2 2 8 3" xfId="11494" xr:uid="{00000000-0005-0000-0000-000035430000}"/>
    <cellStyle name="Ênfase1 2 2 8 3 2" xfId="26306" xr:uid="{00000000-0005-0000-0000-000036430000}"/>
    <cellStyle name="Ênfase1 2 2 8 4" xfId="11495" xr:uid="{00000000-0005-0000-0000-000037430000}"/>
    <cellStyle name="Ênfase1 2 2 8 4 2" xfId="26307" xr:uid="{00000000-0005-0000-0000-000038430000}"/>
    <cellStyle name="Ênfase1 2 2 8 5" xfId="11496" xr:uid="{00000000-0005-0000-0000-000039430000}"/>
    <cellStyle name="Ênfase1 2 2 8 5 2" xfId="26308" xr:uid="{00000000-0005-0000-0000-00003A430000}"/>
    <cellStyle name="Ênfase1 2 2 8 6" xfId="11497" xr:uid="{00000000-0005-0000-0000-00003B430000}"/>
    <cellStyle name="Ênfase1 2 2 8 6 2" xfId="26309" xr:uid="{00000000-0005-0000-0000-00003C430000}"/>
    <cellStyle name="Ênfase1 2 2 8 7" xfId="26304" xr:uid="{00000000-0005-0000-0000-00003D430000}"/>
    <cellStyle name="Ênfase1 2 2 9" xfId="11498" xr:uid="{00000000-0005-0000-0000-00003E430000}"/>
    <cellStyle name="Ênfase1 2 2 9 2" xfId="11499" xr:uid="{00000000-0005-0000-0000-00003F430000}"/>
    <cellStyle name="Ênfase1 2 2 9 2 2" xfId="26311" xr:uid="{00000000-0005-0000-0000-000040430000}"/>
    <cellStyle name="Ênfase1 2 2 9 3" xfId="11500" xr:uid="{00000000-0005-0000-0000-000041430000}"/>
    <cellStyle name="Ênfase1 2 2 9 3 2" xfId="26312" xr:uid="{00000000-0005-0000-0000-000042430000}"/>
    <cellStyle name="Ênfase1 2 2 9 4" xfId="11501" xr:uid="{00000000-0005-0000-0000-000043430000}"/>
    <cellStyle name="Ênfase1 2 2 9 4 2" xfId="26313" xr:uid="{00000000-0005-0000-0000-000044430000}"/>
    <cellStyle name="Ênfase1 2 2 9 5" xfId="26310" xr:uid="{00000000-0005-0000-0000-000045430000}"/>
    <cellStyle name="Ênfase1 2 20" xfId="3110" xr:uid="{00000000-0005-0000-0000-000046430000}"/>
    <cellStyle name="Ênfase1 2 3" xfId="11502" xr:uid="{00000000-0005-0000-0000-000047430000}"/>
    <cellStyle name="Ênfase1 2 3 2" xfId="11503" xr:uid="{00000000-0005-0000-0000-000048430000}"/>
    <cellStyle name="Ênfase1 2 3 2 2" xfId="26315" xr:uid="{00000000-0005-0000-0000-000049430000}"/>
    <cellStyle name="Ênfase1 2 3 3" xfId="11504" xr:uid="{00000000-0005-0000-0000-00004A430000}"/>
    <cellStyle name="Ênfase1 2 3 3 2" xfId="26316" xr:uid="{00000000-0005-0000-0000-00004B430000}"/>
    <cellStyle name="Ênfase1 2 3 4" xfId="26314" xr:uid="{00000000-0005-0000-0000-00004C430000}"/>
    <cellStyle name="Ênfase1 2 3 5" xfId="37945" xr:uid="{00000000-0005-0000-0000-00004D430000}"/>
    <cellStyle name="Ênfase1 2 4" xfId="11505" xr:uid="{00000000-0005-0000-0000-00004E430000}"/>
    <cellStyle name="Ênfase1 2 4 2" xfId="26317" xr:uid="{00000000-0005-0000-0000-00004F430000}"/>
    <cellStyle name="Ênfase1 2 5" xfId="11506" xr:uid="{00000000-0005-0000-0000-000050430000}"/>
    <cellStyle name="Ênfase1 2 5 10" xfId="11507" xr:uid="{00000000-0005-0000-0000-000051430000}"/>
    <cellStyle name="Ênfase1 2 5 10 2" xfId="26319" xr:uid="{00000000-0005-0000-0000-000052430000}"/>
    <cellStyle name="Ênfase1 2 5 11" xfId="11508" xr:uid="{00000000-0005-0000-0000-000053430000}"/>
    <cellStyle name="Ênfase1 2 5 11 2" xfId="26320" xr:uid="{00000000-0005-0000-0000-000054430000}"/>
    <cellStyle name="Ênfase1 2 5 12" xfId="11509" xr:uid="{00000000-0005-0000-0000-000055430000}"/>
    <cellStyle name="Ênfase1 2 5 12 2" xfId="26321" xr:uid="{00000000-0005-0000-0000-000056430000}"/>
    <cellStyle name="Ênfase1 2 5 13" xfId="26318" xr:uid="{00000000-0005-0000-0000-000057430000}"/>
    <cellStyle name="Ênfase1 2 5 2" xfId="11510" xr:uid="{00000000-0005-0000-0000-000058430000}"/>
    <cellStyle name="Ênfase1 2 5 2 2" xfId="26322" xr:uid="{00000000-0005-0000-0000-000059430000}"/>
    <cellStyle name="Ênfase1 2 5 3" xfId="11511" xr:uid="{00000000-0005-0000-0000-00005A430000}"/>
    <cellStyle name="Ênfase1 2 5 3 2" xfId="26323" xr:uid="{00000000-0005-0000-0000-00005B430000}"/>
    <cellStyle name="Ênfase1 2 5 4" xfId="11512" xr:uid="{00000000-0005-0000-0000-00005C430000}"/>
    <cellStyle name="Ênfase1 2 5 4 2" xfId="26324" xr:uid="{00000000-0005-0000-0000-00005D430000}"/>
    <cellStyle name="Ênfase1 2 5 5" xfId="11513" xr:uid="{00000000-0005-0000-0000-00005E430000}"/>
    <cellStyle name="Ênfase1 2 5 5 2" xfId="26325" xr:uid="{00000000-0005-0000-0000-00005F430000}"/>
    <cellStyle name="Ênfase1 2 5 6" xfId="11514" xr:uid="{00000000-0005-0000-0000-000060430000}"/>
    <cellStyle name="Ênfase1 2 5 6 2" xfId="26326" xr:uid="{00000000-0005-0000-0000-000061430000}"/>
    <cellStyle name="Ênfase1 2 5 7" xfId="11515" xr:uid="{00000000-0005-0000-0000-000062430000}"/>
    <cellStyle name="Ênfase1 2 5 7 2" xfId="26327" xr:uid="{00000000-0005-0000-0000-000063430000}"/>
    <cellStyle name="Ênfase1 2 5 8" xfId="11516" xr:uid="{00000000-0005-0000-0000-000064430000}"/>
    <cellStyle name="Ênfase1 2 5 8 2" xfId="26328" xr:uid="{00000000-0005-0000-0000-000065430000}"/>
    <cellStyle name="Ênfase1 2 5 9" xfId="11517" xr:uid="{00000000-0005-0000-0000-000066430000}"/>
    <cellStyle name="Ênfase1 2 5 9 2" xfId="26329" xr:uid="{00000000-0005-0000-0000-000067430000}"/>
    <cellStyle name="Ênfase1 2 6" xfId="11518" xr:uid="{00000000-0005-0000-0000-000068430000}"/>
    <cellStyle name="Ênfase1 2 6 2" xfId="11519" xr:uid="{00000000-0005-0000-0000-000069430000}"/>
    <cellStyle name="Ênfase1 2 6 2 2" xfId="26331" xr:uid="{00000000-0005-0000-0000-00006A430000}"/>
    <cellStyle name="Ênfase1 2 6 3" xfId="11520" xr:uid="{00000000-0005-0000-0000-00006B430000}"/>
    <cellStyle name="Ênfase1 2 6 3 2" xfId="26332" xr:uid="{00000000-0005-0000-0000-00006C430000}"/>
    <cellStyle name="Ênfase1 2 6 4" xfId="11521" xr:uid="{00000000-0005-0000-0000-00006D430000}"/>
    <cellStyle name="Ênfase1 2 6 4 2" xfId="26333" xr:uid="{00000000-0005-0000-0000-00006E430000}"/>
    <cellStyle name="Ênfase1 2 6 5" xfId="11522" xr:uid="{00000000-0005-0000-0000-00006F430000}"/>
    <cellStyle name="Ênfase1 2 6 5 2" xfId="26334" xr:uid="{00000000-0005-0000-0000-000070430000}"/>
    <cellStyle name="Ênfase1 2 6 6" xfId="11523" xr:uid="{00000000-0005-0000-0000-000071430000}"/>
    <cellStyle name="Ênfase1 2 6 6 2" xfId="26335" xr:uid="{00000000-0005-0000-0000-000072430000}"/>
    <cellStyle name="Ênfase1 2 6 7" xfId="11524" xr:uid="{00000000-0005-0000-0000-000073430000}"/>
    <cellStyle name="Ênfase1 2 6 7 2" xfId="26336" xr:uid="{00000000-0005-0000-0000-000074430000}"/>
    <cellStyle name="Ênfase1 2 6 8" xfId="11525" xr:uid="{00000000-0005-0000-0000-000075430000}"/>
    <cellStyle name="Ênfase1 2 6 8 2" xfId="26337" xr:uid="{00000000-0005-0000-0000-000076430000}"/>
    <cellStyle name="Ênfase1 2 6 9" xfId="26330" xr:uid="{00000000-0005-0000-0000-000077430000}"/>
    <cellStyle name="Ênfase1 2 7" xfId="11526" xr:uid="{00000000-0005-0000-0000-000078430000}"/>
    <cellStyle name="Ênfase1 2 7 2" xfId="11527" xr:uid="{00000000-0005-0000-0000-000079430000}"/>
    <cellStyle name="Ênfase1 2 7 2 2" xfId="26339" xr:uid="{00000000-0005-0000-0000-00007A430000}"/>
    <cellStyle name="Ênfase1 2 7 3" xfId="11528" xr:uid="{00000000-0005-0000-0000-00007B430000}"/>
    <cellStyle name="Ênfase1 2 7 3 2" xfId="26340" xr:uid="{00000000-0005-0000-0000-00007C430000}"/>
    <cellStyle name="Ênfase1 2 7 4" xfId="11529" xr:uid="{00000000-0005-0000-0000-00007D430000}"/>
    <cellStyle name="Ênfase1 2 7 4 2" xfId="26341" xr:uid="{00000000-0005-0000-0000-00007E430000}"/>
    <cellStyle name="Ênfase1 2 7 5" xfId="11530" xr:uid="{00000000-0005-0000-0000-00007F430000}"/>
    <cellStyle name="Ênfase1 2 7 5 2" xfId="26342" xr:uid="{00000000-0005-0000-0000-000080430000}"/>
    <cellStyle name="Ênfase1 2 7 6" xfId="11531" xr:uid="{00000000-0005-0000-0000-000081430000}"/>
    <cellStyle name="Ênfase1 2 7 6 2" xfId="26343" xr:uid="{00000000-0005-0000-0000-000082430000}"/>
    <cellStyle name="Ênfase1 2 7 7" xfId="11532" xr:uid="{00000000-0005-0000-0000-000083430000}"/>
    <cellStyle name="Ênfase1 2 7 7 2" xfId="26344" xr:uid="{00000000-0005-0000-0000-000084430000}"/>
    <cellStyle name="Ênfase1 2 7 8" xfId="11533" xr:uid="{00000000-0005-0000-0000-000085430000}"/>
    <cellStyle name="Ênfase1 2 7 8 2" xfId="26345" xr:uid="{00000000-0005-0000-0000-000086430000}"/>
    <cellStyle name="Ênfase1 2 7 9" xfId="26338" xr:uid="{00000000-0005-0000-0000-000087430000}"/>
    <cellStyle name="Ênfase1 2 8" xfId="11534" xr:uid="{00000000-0005-0000-0000-000088430000}"/>
    <cellStyle name="Ênfase1 2 8 2" xfId="11535" xr:uid="{00000000-0005-0000-0000-000089430000}"/>
    <cellStyle name="Ênfase1 2 8 2 2" xfId="26347" xr:uid="{00000000-0005-0000-0000-00008A430000}"/>
    <cellStyle name="Ênfase1 2 8 3" xfId="11536" xr:uid="{00000000-0005-0000-0000-00008B430000}"/>
    <cellStyle name="Ênfase1 2 8 3 2" xfId="26348" xr:uid="{00000000-0005-0000-0000-00008C430000}"/>
    <cellStyle name="Ênfase1 2 8 4" xfId="11537" xr:uid="{00000000-0005-0000-0000-00008D430000}"/>
    <cellStyle name="Ênfase1 2 8 4 2" xfId="26349" xr:uid="{00000000-0005-0000-0000-00008E430000}"/>
    <cellStyle name="Ênfase1 2 8 5" xfId="11538" xr:uid="{00000000-0005-0000-0000-00008F430000}"/>
    <cellStyle name="Ênfase1 2 8 5 2" xfId="26350" xr:uid="{00000000-0005-0000-0000-000090430000}"/>
    <cellStyle name="Ênfase1 2 8 6" xfId="11539" xr:uid="{00000000-0005-0000-0000-000091430000}"/>
    <cellStyle name="Ênfase1 2 8 6 2" xfId="26351" xr:uid="{00000000-0005-0000-0000-000092430000}"/>
    <cellStyle name="Ênfase1 2 8 7" xfId="26346" xr:uid="{00000000-0005-0000-0000-000093430000}"/>
    <cellStyle name="Ênfase1 2 9" xfId="11540" xr:uid="{00000000-0005-0000-0000-000094430000}"/>
    <cellStyle name="Ênfase1 2 9 2" xfId="11541" xr:uid="{00000000-0005-0000-0000-000095430000}"/>
    <cellStyle name="Ênfase1 2 9 2 2" xfId="26353" xr:uid="{00000000-0005-0000-0000-000096430000}"/>
    <cellStyle name="Ênfase1 2 9 3" xfId="11542" xr:uid="{00000000-0005-0000-0000-000097430000}"/>
    <cellStyle name="Ênfase1 2 9 3 2" xfId="26354" xr:uid="{00000000-0005-0000-0000-000098430000}"/>
    <cellStyle name="Ênfase1 2 9 4" xfId="11543" xr:uid="{00000000-0005-0000-0000-000099430000}"/>
    <cellStyle name="Ênfase1 2 9 4 2" xfId="26355" xr:uid="{00000000-0005-0000-0000-00009A430000}"/>
    <cellStyle name="Ênfase1 2 9 5" xfId="26352" xr:uid="{00000000-0005-0000-0000-00009B430000}"/>
    <cellStyle name="Ênfase1 20" xfId="2652" xr:uid="{00000000-0005-0000-0000-00009C430000}"/>
    <cellStyle name="Ênfase1 20 2" xfId="26356" xr:uid="{00000000-0005-0000-0000-00009D430000}"/>
    <cellStyle name="Ênfase1 20 3" xfId="11544" xr:uid="{00000000-0005-0000-0000-00009E430000}"/>
    <cellStyle name="Ênfase1 21" xfId="2653" xr:uid="{00000000-0005-0000-0000-00009F430000}"/>
    <cellStyle name="Ênfase1 21 2" xfId="26357" xr:uid="{00000000-0005-0000-0000-0000A0430000}"/>
    <cellStyle name="Ênfase1 21 3" xfId="11545" xr:uid="{00000000-0005-0000-0000-0000A1430000}"/>
    <cellStyle name="Ênfase1 22" xfId="2654" xr:uid="{00000000-0005-0000-0000-0000A2430000}"/>
    <cellStyle name="Ênfase1 22 2" xfId="26358" xr:uid="{00000000-0005-0000-0000-0000A3430000}"/>
    <cellStyle name="Ênfase1 22 3" xfId="11546" xr:uid="{00000000-0005-0000-0000-0000A4430000}"/>
    <cellStyle name="Ênfase1 23" xfId="2655" xr:uid="{00000000-0005-0000-0000-0000A5430000}"/>
    <cellStyle name="Ênfase1 23 2" xfId="26359" xr:uid="{00000000-0005-0000-0000-0000A6430000}"/>
    <cellStyle name="Ênfase1 23 3" xfId="11547" xr:uid="{00000000-0005-0000-0000-0000A7430000}"/>
    <cellStyle name="Ênfase1 24" xfId="2656" xr:uid="{00000000-0005-0000-0000-0000A8430000}"/>
    <cellStyle name="Ênfase1 24 2" xfId="26360" xr:uid="{00000000-0005-0000-0000-0000A9430000}"/>
    <cellStyle name="Ênfase1 24 3" xfId="11548" xr:uid="{00000000-0005-0000-0000-0000AA430000}"/>
    <cellStyle name="Ênfase1 25" xfId="2657" xr:uid="{00000000-0005-0000-0000-0000AB430000}"/>
    <cellStyle name="Ênfase1 25 2" xfId="26361" xr:uid="{00000000-0005-0000-0000-0000AC430000}"/>
    <cellStyle name="Ênfase1 25 3" xfId="11549" xr:uid="{00000000-0005-0000-0000-0000AD430000}"/>
    <cellStyle name="Ênfase1 26" xfId="2658" xr:uid="{00000000-0005-0000-0000-0000AE430000}"/>
    <cellStyle name="Ênfase1 26 2" xfId="26362" xr:uid="{00000000-0005-0000-0000-0000AF430000}"/>
    <cellStyle name="Ênfase1 26 3" xfId="11550" xr:uid="{00000000-0005-0000-0000-0000B0430000}"/>
    <cellStyle name="Ênfase1 27" xfId="2659" xr:uid="{00000000-0005-0000-0000-0000B1430000}"/>
    <cellStyle name="Ênfase1 27 2" xfId="26363" xr:uid="{00000000-0005-0000-0000-0000B2430000}"/>
    <cellStyle name="Ênfase1 27 3" xfId="11551" xr:uid="{00000000-0005-0000-0000-0000B3430000}"/>
    <cellStyle name="Ênfase1 28" xfId="2660" xr:uid="{00000000-0005-0000-0000-0000B4430000}"/>
    <cellStyle name="Ênfase1 28 2" xfId="26364" xr:uid="{00000000-0005-0000-0000-0000B5430000}"/>
    <cellStyle name="Ênfase1 28 3" xfId="11552" xr:uid="{00000000-0005-0000-0000-0000B6430000}"/>
    <cellStyle name="Ênfase1 29" xfId="2661" xr:uid="{00000000-0005-0000-0000-0000B7430000}"/>
    <cellStyle name="Ênfase1 29 2" xfId="26365" xr:uid="{00000000-0005-0000-0000-0000B8430000}"/>
    <cellStyle name="Ênfase1 29 3" xfId="11553" xr:uid="{00000000-0005-0000-0000-0000B9430000}"/>
    <cellStyle name="Ênfase1 3" xfId="812" xr:uid="{00000000-0005-0000-0000-0000BA430000}"/>
    <cellStyle name="Ênfase1 3 2" xfId="11554" xr:uid="{00000000-0005-0000-0000-0000BB430000}"/>
    <cellStyle name="Ênfase1 3 2 2" xfId="26367" xr:uid="{00000000-0005-0000-0000-0000BC430000}"/>
    <cellStyle name="Ênfase1 3 3" xfId="11555" xr:uid="{00000000-0005-0000-0000-0000BD430000}"/>
    <cellStyle name="Ênfase1 3 3 2" xfId="26368" xr:uid="{00000000-0005-0000-0000-0000BE430000}"/>
    <cellStyle name="Ênfase1 3 4" xfId="26366" xr:uid="{00000000-0005-0000-0000-0000BF430000}"/>
    <cellStyle name="Ênfase1 3 5" xfId="37946" xr:uid="{00000000-0005-0000-0000-0000C0430000}"/>
    <cellStyle name="Ênfase1 3 6" xfId="3111" xr:uid="{00000000-0005-0000-0000-0000C1430000}"/>
    <cellStyle name="Ênfase1 3 7" xfId="44679" xr:uid="{E298FD9B-710D-42A2-819B-1FAF1AA0C3DD}"/>
    <cellStyle name="Ênfase1 30" xfId="11556" xr:uid="{00000000-0005-0000-0000-0000C2430000}"/>
    <cellStyle name="Ênfase1 30 2" xfId="26369" xr:uid="{00000000-0005-0000-0000-0000C3430000}"/>
    <cellStyle name="Ênfase1 31" xfId="35186" xr:uid="{00000000-0005-0000-0000-0000C4430000}"/>
    <cellStyle name="Ênfase1 32" xfId="26090" xr:uid="{00000000-0005-0000-0000-0000C5430000}"/>
    <cellStyle name="Ênfase1 33" xfId="36512" xr:uid="{00000000-0005-0000-0000-0000C6430000}"/>
    <cellStyle name="Ênfase1 4" xfId="813" xr:uid="{00000000-0005-0000-0000-0000C7430000}"/>
    <cellStyle name="Ênfase1 4 2" xfId="11557" xr:uid="{00000000-0005-0000-0000-0000C8430000}"/>
    <cellStyle name="Ênfase1 4 2 2" xfId="26371" xr:uid="{00000000-0005-0000-0000-0000C9430000}"/>
    <cellStyle name="Ênfase1 4 3" xfId="11558" xr:uid="{00000000-0005-0000-0000-0000CA430000}"/>
    <cellStyle name="Ênfase1 4 3 2" xfId="26372" xr:uid="{00000000-0005-0000-0000-0000CB430000}"/>
    <cellStyle name="Ênfase1 4 4" xfId="26370" xr:uid="{00000000-0005-0000-0000-0000CC430000}"/>
    <cellStyle name="Ênfase1 4 5" xfId="37947" xr:uid="{00000000-0005-0000-0000-0000CD430000}"/>
    <cellStyle name="Ênfase1 4 6" xfId="3197" xr:uid="{00000000-0005-0000-0000-0000CE430000}"/>
    <cellStyle name="Ênfase1 5" xfId="814" xr:uid="{00000000-0005-0000-0000-0000CF430000}"/>
    <cellStyle name="Ênfase1 5 2" xfId="11559" xr:uid="{00000000-0005-0000-0000-0000D0430000}"/>
    <cellStyle name="Ênfase1 5 2 2" xfId="26374" xr:uid="{00000000-0005-0000-0000-0000D1430000}"/>
    <cellStyle name="Ênfase1 5 2 3" xfId="37948" xr:uid="{00000000-0005-0000-0000-0000D2430000}"/>
    <cellStyle name="Ênfase1 5 3" xfId="11560" xr:uid="{00000000-0005-0000-0000-0000D3430000}"/>
    <cellStyle name="Ênfase1 5 3 2" xfId="26375" xr:uid="{00000000-0005-0000-0000-0000D4430000}"/>
    <cellStyle name="Ênfase1 5 4" xfId="26373" xr:uid="{00000000-0005-0000-0000-0000D5430000}"/>
    <cellStyle name="Ênfase1 5 5" xfId="3109" xr:uid="{00000000-0005-0000-0000-0000D6430000}"/>
    <cellStyle name="Ênfase1 6" xfId="815" xr:uid="{00000000-0005-0000-0000-0000D7430000}"/>
    <cellStyle name="Ênfase1 6 2" xfId="35382" xr:uid="{00000000-0005-0000-0000-0000D8430000}"/>
    <cellStyle name="Ênfase1 6 2 2" xfId="36047" xr:uid="{00000000-0005-0000-0000-0000D9430000}"/>
    <cellStyle name="Ênfase1 6 2 3" xfId="37949" xr:uid="{00000000-0005-0000-0000-0000DA430000}"/>
    <cellStyle name="Ênfase1 6 3" xfId="26376" xr:uid="{00000000-0005-0000-0000-0000DB430000}"/>
    <cellStyle name="Ênfase1 7" xfId="816" xr:uid="{00000000-0005-0000-0000-0000DC430000}"/>
    <cellStyle name="Ênfase1 7 2" xfId="35383" xr:uid="{00000000-0005-0000-0000-0000DD430000}"/>
    <cellStyle name="Ênfase1 7 2 2" xfId="36048" xr:uid="{00000000-0005-0000-0000-0000DE430000}"/>
    <cellStyle name="Ênfase1 7 2 3" xfId="37950" xr:uid="{00000000-0005-0000-0000-0000DF430000}"/>
    <cellStyle name="Ênfase1 7 3" xfId="26377" xr:uid="{00000000-0005-0000-0000-0000E0430000}"/>
    <cellStyle name="Ênfase1 8" xfId="817" xr:uid="{00000000-0005-0000-0000-0000E1430000}"/>
    <cellStyle name="Ênfase1 8 2" xfId="35384" xr:uid="{00000000-0005-0000-0000-0000E2430000}"/>
    <cellStyle name="Ênfase1 8 2 2" xfId="36049" xr:uid="{00000000-0005-0000-0000-0000E3430000}"/>
    <cellStyle name="Ênfase1 8 2 3" xfId="37951" xr:uid="{00000000-0005-0000-0000-0000E4430000}"/>
    <cellStyle name="Ênfase1 8 3" xfId="26378" xr:uid="{00000000-0005-0000-0000-0000E5430000}"/>
    <cellStyle name="Ênfase1 9" xfId="818" xr:uid="{00000000-0005-0000-0000-0000E6430000}"/>
    <cellStyle name="Ênfase1 9 2" xfId="11561" xr:uid="{00000000-0005-0000-0000-0000E7430000}"/>
    <cellStyle name="Ênfase1 9 2 2" xfId="11562" xr:uid="{00000000-0005-0000-0000-0000E8430000}"/>
    <cellStyle name="Ênfase1 9 2 2 2" xfId="26381" xr:uid="{00000000-0005-0000-0000-0000E9430000}"/>
    <cellStyle name="Ênfase1 9 2 3" xfId="26380" xr:uid="{00000000-0005-0000-0000-0000EA430000}"/>
    <cellStyle name="Ênfase1 9 3" xfId="11563" xr:uid="{00000000-0005-0000-0000-0000EB430000}"/>
    <cellStyle name="Ênfase1 9 3 2" xfId="26382" xr:uid="{00000000-0005-0000-0000-0000EC430000}"/>
    <cellStyle name="Ênfase1 9 4" xfId="26379" xr:uid="{00000000-0005-0000-0000-0000ED430000}"/>
    <cellStyle name="Ênfase2 10" xfId="819" xr:uid="{00000000-0005-0000-0000-0000EE430000}"/>
    <cellStyle name="Ênfase2 10 2" xfId="11564" xr:uid="{00000000-0005-0000-0000-0000EF430000}"/>
    <cellStyle name="Ênfase2 10 2 2" xfId="26385" xr:uid="{00000000-0005-0000-0000-0000F0430000}"/>
    <cellStyle name="Ênfase2 10 3" xfId="11565" xr:uid="{00000000-0005-0000-0000-0000F1430000}"/>
    <cellStyle name="Ênfase2 10 3 2" xfId="26386" xr:uid="{00000000-0005-0000-0000-0000F2430000}"/>
    <cellStyle name="Ênfase2 10 4" xfId="26384" xr:uid="{00000000-0005-0000-0000-0000F3430000}"/>
    <cellStyle name="Ênfase2 11" xfId="820" xr:uid="{00000000-0005-0000-0000-0000F4430000}"/>
    <cellStyle name="Ênfase2 11 2" xfId="11566" xr:uid="{00000000-0005-0000-0000-0000F5430000}"/>
    <cellStyle name="Ênfase2 11 2 2" xfId="26388" xr:uid="{00000000-0005-0000-0000-0000F6430000}"/>
    <cellStyle name="Ênfase2 11 3" xfId="11567" xr:uid="{00000000-0005-0000-0000-0000F7430000}"/>
    <cellStyle name="Ênfase2 11 3 2" xfId="26389" xr:uid="{00000000-0005-0000-0000-0000F8430000}"/>
    <cellStyle name="Ênfase2 11 4" xfId="26387" xr:uid="{00000000-0005-0000-0000-0000F9430000}"/>
    <cellStyle name="Ênfase2 12" xfId="821" xr:uid="{00000000-0005-0000-0000-0000FA430000}"/>
    <cellStyle name="Ênfase2 12 2" xfId="11568" xr:uid="{00000000-0005-0000-0000-0000FB430000}"/>
    <cellStyle name="Ênfase2 12 2 2" xfId="26391" xr:uid="{00000000-0005-0000-0000-0000FC430000}"/>
    <cellStyle name="Ênfase2 12 3" xfId="11569" xr:uid="{00000000-0005-0000-0000-0000FD430000}"/>
    <cellStyle name="Ênfase2 12 3 2" xfId="26392" xr:uid="{00000000-0005-0000-0000-0000FE430000}"/>
    <cellStyle name="Ênfase2 12 4" xfId="26390" xr:uid="{00000000-0005-0000-0000-0000FF430000}"/>
    <cellStyle name="Ênfase2 13" xfId="2662" xr:uid="{00000000-0005-0000-0000-000000440000}"/>
    <cellStyle name="Ênfase2 13 2" xfId="26393" xr:uid="{00000000-0005-0000-0000-000001440000}"/>
    <cellStyle name="Ênfase2 13 3" xfId="11570" xr:uid="{00000000-0005-0000-0000-000002440000}"/>
    <cellStyle name="Ênfase2 14" xfId="2663" xr:uid="{00000000-0005-0000-0000-000003440000}"/>
    <cellStyle name="Ênfase2 14 2" xfId="26394" xr:uid="{00000000-0005-0000-0000-000004440000}"/>
    <cellStyle name="Ênfase2 14 3" xfId="11571" xr:uid="{00000000-0005-0000-0000-000005440000}"/>
    <cellStyle name="Ênfase2 15" xfId="2664" xr:uid="{00000000-0005-0000-0000-000006440000}"/>
    <cellStyle name="Ênfase2 15 2" xfId="26395" xr:uid="{00000000-0005-0000-0000-000007440000}"/>
    <cellStyle name="Ênfase2 15 3" xfId="11572" xr:uid="{00000000-0005-0000-0000-000008440000}"/>
    <cellStyle name="Ênfase2 16" xfId="2665" xr:uid="{00000000-0005-0000-0000-000009440000}"/>
    <cellStyle name="Ênfase2 16 2" xfId="26396" xr:uid="{00000000-0005-0000-0000-00000A440000}"/>
    <cellStyle name="Ênfase2 16 3" xfId="11573" xr:uid="{00000000-0005-0000-0000-00000B440000}"/>
    <cellStyle name="Ênfase2 17" xfId="2666" xr:uid="{00000000-0005-0000-0000-00000C440000}"/>
    <cellStyle name="Ênfase2 17 2" xfId="26397" xr:uid="{00000000-0005-0000-0000-00000D440000}"/>
    <cellStyle name="Ênfase2 17 3" xfId="11574" xr:uid="{00000000-0005-0000-0000-00000E440000}"/>
    <cellStyle name="Ênfase2 18" xfId="2667" xr:uid="{00000000-0005-0000-0000-00000F440000}"/>
    <cellStyle name="Ênfase2 18 2" xfId="26398" xr:uid="{00000000-0005-0000-0000-000010440000}"/>
    <cellStyle name="Ênfase2 18 3" xfId="11575" xr:uid="{00000000-0005-0000-0000-000011440000}"/>
    <cellStyle name="Ênfase2 19" xfId="2668" xr:uid="{00000000-0005-0000-0000-000012440000}"/>
    <cellStyle name="Ênfase2 19 2" xfId="26399" xr:uid="{00000000-0005-0000-0000-000013440000}"/>
    <cellStyle name="Ênfase2 19 3" xfId="11576" xr:uid="{00000000-0005-0000-0000-000014440000}"/>
    <cellStyle name="Ênfase2 2" xfId="822" xr:uid="{00000000-0005-0000-0000-000015440000}"/>
    <cellStyle name="Ênfase2 2 10" xfId="11577" xr:uid="{00000000-0005-0000-0000-000016440000}"/>
    <cellStyle name="Ênfase2 2 10 2" xfId="11578" xr:uid="{00000000-0005-0000-0000-000017440000}"/>
    <cellStyle name="Ênfase2 2 10 2 2" xfId="26402" xr:uid="{00000000-0005-0000-0000-000018440000}"/>
    <cellStyle name="Ênfase2 2 10 3" xfId="11579" xr:uid="{00000000-0005-0000-0000-000019440000}"/>
    <cellStyle name="Ênfase2 2 10 3 2" xfId="26403" xr:uid="{00000000-0005-0000-0000-00001A440000}"/>
    <cellStyle name="Ênfase2 2 10 4" xfId="11580" xr:uid="{00000000-0005-0000-0000-00001B440000}"/>
    <cellStyle name="Ênfase2 2 10 4 2" xfId="26404" xr:uid="{00000000-0005-0000-0000-00001C440000}"/>
    <cellStyle name="Ênfase2 2 10 5" xfId="26401" xr:uid="{00000000-0005-0000-0000-00001D440000}"/>
    <cellStyle name="Ênfase2 2 11" xfId="11581" xr:uid="{00000000-0005-0000-0000-00001E440000}"/>
    <cellStyle name="Ênfase2 2 11 2" xfId="11582" xr:uid="{00000000-0005-0000-0000-00001F440000}"/>
    <cellStyle name="Ênfase2 2 11 2 2" xfId="26406" xr:uid="{00000000-0005-0000-0000-000020440000}"/>
    <cellStyle name="Ênfase2 2 11 3" xfId="11583" xr:uid="{00000000-0005-0000-0000-000021440000}"/>
    <cellStyle name="Ênfase2 2 11 3 2" xfId="26407" xr:uid="{00000000-0005-0000-0000-000022440000}"/>
    <cellStyle name="Ênfase2 2 11 4" xfId="11584" xr:uid="{00000000-0005-0000-0000-000023440000}"/>
    <cellStyle name="Ênfase2 2 11 4 2" xfId="26408" xr:uid="{00000000-0005-0000-0000-000024440000}"/>
    <cellStyle name="Ênfase2 2 11 5" xfId="26405" xr:uid="{00000000-0005-0000-0000-000025440000}"/>
    <cellStyle name="Ênfase2 2 12" xfId="11585" xr:uid="{00000000-0005-0000-0000-000026440000}"/>
    <cellStyle name="Ênfase2 2 12 2" xfId="11586" xr:uid="{00000000-0005-0000-0000-000027440000}"/>
    <cellStyle name="Ênfase2 2 12 2 2" xfId="26410" xr:uid="{00000000-0005-0000-0000-000028440000}"/>
    <cellStyle name="Ênfase2 2 12 3" xfId="11587" xr:uid="{00000000-0005-0000-0000-000029440000}"/>
    <cellStyle name="Ênfase2 2 12 3 2" xfId="26411" xr:uid="{00000000-0005-0000-0000-00002A440000}"/>
    <cellStyle name="Ênfase2 2 12 4" xfId="26409" xr:uid="{00000000-0005-0000-0000-00002B440000}"/>
    <cellStyle name="Ênfase2 2 13" xfId="11588" xr:uid="{00000000-0005-0000-0000-00002C440000}"/>
    <cellStyle name="Ênfase2 2 13 2" xfId="11589" xr:uid="{00000000-0005-0000-0000-00002D440000}"/>
    <cellStyle name="Ênfase2 2 13 2 2" xfId="26413" xr:uid="{00000000-0005-0000-0000-00002E440000}"/>
    <cellStyle name="Ênfase2 2 13 3" xfId="26412" xr:uid="{00000000-0005-0000-0000-00002F440000}"/>
    <cellStyle name="Ênfase2 2 14" xfId="11590" xr:uid="{00000000-0005-0000-0000-000030440000}"/>
    <cellStyle name="Ênfase2 2 14 2" xfId="26414" xr:uid="{00000000-0005-0000-0000-000031440000}"/>
    <cellStyle name="Ênfase2 2 15" xfId="11591" xr:uid="{00000000-0005-0000-0000-000032440000}"/>
    <cellStyle name="Ênfase2 2 15 2" xfId="26415" xr:uid="{00000000-0005-0000-0000-000033440000}"/>
    <cellStyle name="Ênfase2 2 16" xfId="11592" xr:uid="{00000000-0005-0000-0000-000034440000}"/>
    <cellStyle name="Ênfase2 2 16 2" xfId="26416" xr:uid="{00000000-0005-0000-0000-000035440000}"/>
    <cellStyle name="Ênfase2 2 17" xfId="11593" xr:uid="{00000000-0005-0000-0000-000036440000}"/>
    <cellStyle name="Ênfase2 2 17 2" xfId="26417" xr:uid="{00000000-0005-0000-0000-000037440000}"/>
    <cellStyle name="Ênfase2 2 18" xfId="11594" xr:uid="{00000000-0005-0000-0000-000038440000}"/>
    <cellStyle name="Ênfase2 2 18 2" xfId="26418" xr:uid="{00000000-0005-0000-0000-000039440000}"/>
    <cellStyle name="Ênfase2 2 19" xfId="26400" xr:uid="{00000000-0005-0000-0000-00003A440000}"/>
    <cellStyle name="Ênfase2 2 2" xfId="11595" xr:uid="{00000000-0005-0000-0000-00003B440000}"/>
    <cellStyle name="Ênfase2 2 2 10" xfId="11596" xr:uid="{00000000-0005-0000-0000-00003C440000}"/>
    <cellStyle name="Ênfase2 2 2 10 2" xfId="11597" xr:uid="{00000000-0005-0000-0000-00003D440000}"/>
    <cellStyle name="Ênfase2 2 2 10 2 2" xfId="26421" xr:uid="{00000000-0005-0000-0000-00003E440000}"/>
    <cellStyle name="Ênfase2 2 2 10 3" xfId="11598" xr:uid="{00000000-0005-0000-0000-00003F440000}"/>
    <cellStyle name="Ênfase2 2 2 10 3 2" xfId="26422" xr:uid="{00000000-0005-0000-0000-000040440000}"/>
    <cellStyle name="Ênfase2 2 2 10 4" xfId="11599" xr:uid="{00000000-0005-0000-0000-000041440000}"/>
    <cellStyle name="Ênfase2 2 2 10 4 2" xfId="26423" xr:uid="{00000000-0005-0000-0000-000042440000}"/>
    <cellStyle name="Ênfase2 2 2 10 5" xfId="26420" xr:uid="{00000000-0005-0000-0000-000043440000}"/>
    <cellStyle name="Ênfase2 2 2 11" xfId="11600" xr:uid="{00000000-0005-0000-0000-000044440000}"/>
    <cellStyle name="Ênfase2 2 2 11 2" xfId="11601" xr:uid="{00000000-0005-0000-0000-000045440000}"/>
    <cellStyle name="Ênfase2 2 2 11 2 2" xfId="26425" xr:uid="{00000000-0005-0000-0000-000046440000}"/>
    <cellStyle name="Ênfase2 2 2 11 3" xfId="11602" xr:uid="{00000000-0005-0000-0000-000047440000}"/>
    <cellStyle name="Ênfase2 2 2 11 3 2" xfId="26426" xr:uid="{00000000-0005-0000-0000-000048440000}"/>
    <cellStyle name="Ênfase2 2 2 11 4" xfId="11603" xr:uid="{00000000-0005-0000-0000-000049440000}"/>
    <cellStyle name="Ênfase2 2 2 11 4 2" xfId="26427" xr:uid="{00000000-0005-0000-0000-00004A440000}"/>
    <cellStyle name="Ênfase2 2 2 11 5" xfId="26424" xr:uid="{00000000-0005-0000-0000-00004B440000}"/>
    <cellStyle name="Ênfase2 2 2 12" xfId="11604" xr:uid="{00000000-0005-0000-0000-00004C440000}"/>
    <cellStyle name="Ênfase2 2 2 12 2" xfId="11605" xr:uid="{00000000-0005-0000-0000-00004D440000}"/>
    <cellStyle name="Ênfase2 2 2 12 2 2" xfId="26429" xr:uid="{00000000-0005-0000-0000-00004E440000}"/>
    <cellStyle name="Ênfase2 2 2 12 3" xfId="11606" xr:uid="{00000000-0005-0000-0000-00004F440000}"/>
    <cellStyle name="Ênfase2 2 2 12 3 2" xfId="26430" xr:uid="{00000000-0005-0000-0000-000050440000}"/>
    <cellStyle name="Ênfase2 2 2 12 4" xfId="26428" xr:uid="{00000000-0005-0000-0000-000051440000}"/>
    <cellStyle name="Ênfase2 2 2 13" xfId="11607" xr:uid="{00000000-0005-0000-0000-000052440000}"/>
    <cellStyle name="Ênfase2 2 2 13 2" xfId="11608" xr:uid="{00000000-0005-0000-0000-000053440000}"/>
    <cellStyle name="Ênfase2 2 2 13 2 2" xfId="26432" xr:uid="{00000000-0005-0000-0000-000054440000}"/>
    <cellStyle name="Ênfase2 2 2 13 3" xfId="26431" xr:uid="{00000000-0005-0000-0000-000055440000}"/>
    <cellStyle name="Ênfase2 2 2 14" xfId="11609" xr:uid="{00000000-0005-0000-0000-000056440000}"/>
    <cellStyle name="Ênfase2 2 2 14 2" xfId="26433" xr:uid="{00000000-0005-0000-0000-000057440000}"/>
    <cellStyle name="Ênfase2 2 2 15" xfId="11610" xr:uid="{00000000-0005-0000-0000-000058440000}"/>
    <cellStyle name="Ênfase2 2 2 15 2" xfId="26434" xr:uid="{00000000-0005-0000-0000-000059440000}"/>
    <cellStyle name="Ênfase2 2 2 16" xfId="11611" xr:uid="{00000000-0005-0000-0000-00005A440000}"/>
    <cellStyle name="Ênfase2 2 2 16 2" xfId="26435" xr:uid="{00000000-0005-0000-0000-00005B440000}"/>
    <cellStyle name="Ênfase2 2 2 17" xfId="11612" xr:uid="{00000000-0005-0000-0000-00005C440000}"/>
    <cellStyle name="Ênfase2 2 2 17 2" xfId="26436" xr:uid="{00000000-0005-0000-0000-00005D440000}"/>
    <cellStyle name="Ênfase2 2 2 18" xfId="11613" xr:uid="{00000000-0005-0000-0000-00005E440000}"/>
    <cellStyle name="Ênfase2 2 2 18 2" xfId="26437" xr:uid="{00000000-0005-0000-0000-00005F440000}"/>
    <cellStyle name="Ênfase2 2 2 19" xfId="26419" xr:uid="{00000000-0005-0000-0000-000060440000}"/>
    <cellStyle name="Ênfase2 2 2 2" xfId="11614" xr:uid="{00000000-0005-0000-0000-000061440000}"/>
    <cellStyle name="Ênfase2 2 2 2 10" xfId="11615" xr:uid="{00000000-0005-0000-0000-000062440000}"/>
    <cellStyle name="Ênfase2 2 2 2 10 2" xfId="11616" xr:uid="{00000000-0005-0000-0000-000063440000}"/>
    <cellStyle name="Ênfase2 2 2 2 10 2 2" xfId="26440" xr:uid="{00000000-0005-0000-0000-000064440000}"/>
    <cellStyle name="Ênfase2 2 2 2 10 3" xfId="11617" xr:uid="{00000000-0005-0000-0000-000065440000}"/>
    <cellStyle name="Ênfase2 2 2 2 10 3 2" xfId="26441" xr:uid="{00000000-0005-0000-0000-000066440000}"/>
    <cellStyle name="Ênfase2 2 2 2 10 4" xfId="11618" xr:uid="{00000000-0005-0000-0000-000067440000}"/>
    <cellStyle name="Ênfase2 2 2 2 10 4 2" xfId="26442" xr:uid="{00000000-0005-0000-0000-000068440000}"/>
    <cellStyle name="Ênfase2 2 2 2 10 5" xfId="26439" xr:uid="{00000000-0005-0000-0000-000069440000}"/>
    <cellStyle name="Ênfase2 2 2 2 11" xfId="11619" xr:uid="{00000000-0005-0000-0000-00006A440000}"/>
    <cellStyle name="Ênfase2 2 2 2 11 2" xfId="11620" xr:uid="{00000000-0005-0000-0000-00006B440000}"/>
    <cellStyle name="Ênfase2 2 2 2 11 2 2" xfId="26444" xr:uid="{00000000-0005-0000-0000-00006C440000}"/>
    <cellStyle name="Ênfase2 2 2 2 11 3" xfId="11621" xr:uid="{00000000-0005-0000-0000-00006D440000}"/>
    <cellStyle name="Ênfase2 2 2 2 11 3 2" xfId="26445" xr:uid="{00000000-0005-0000-0000-00006E440000}"/>
    <cellStyle name="Ênfase2 2 2 2 11 4" xfId="26443" xr:uid="{00000000-0005-0000-0000-00006F440000}"/>
    <cellStyle name="Ênfase2 2 2 2 12" xfId="11622" xr:uid="{00000000-0005-0000-0000-000070440000}"/>
    <cellStyle name="Ênfase2 2 2 2 12 2" xfId="11623" xr:uid="{00000000-0005-0000-0000-000071440000}"/>
    <cellStyle name="Ênfase2 2 2 2 12 2 2" xfId="26447" xr:uid="{00000000-0005-0000-0000-000072440000}"/>
    <cellStyle name="Ênfase2 2 2 2 12 3" xfId="26446" xr:uid="{00000000-0005-0000-0000-000073440000}"/>
    <cellStyle name="Ênfase2 2 2 2 13" xfId="11624" xr:uid="{00000000-0005-0000-0000-000074440000}"/>
    <cellStyle name="Ênfase2 2 2 2 13 2" xfId="26448" xr:uid="{00000000-0005-0000-0000-000075440000}"/>
    <cellStyle name="Ênfase2 2 2 2 14" xfId="11625" xr:uid="{00000000-0005-0000-0000-000076440000}"/>
    <cellStyle name="Ênfase2 2 2 2 14 2" xfId="26449" xr:uid="{00000000-0005-0000-0000-000077440000}"/>
    <cellStyle name="Ênfase2 2 2 2 15" xfId="11626" xr:uid="{00000000-0005-0000-0000-000078440000}"/>
    <cellStyle name="Ênfase2 2 2 2 15 2" xfId="26450" xr:uid="{00000000-0005-0000-0000-000079440000}"/>
    <cellStyle name="Ênfase2 2 2 2 16" xfId="11627" xr:uid="{00000000-0005-0000-0000-00007A440000}"/>
    <cellStyle name="Ênfase2 2 2 2 16 2" xfId="26451" xr:uid="{00000000-0005-0000-0000-00007B440000}"/>
    <cellStyle name="Ênfase2 2 2 2 17" xfId="11628" xr:uid="{00000000-0005-0000-0000-00007C440000}"/>
    <cellStyle name="Ênfase2 2 2 2 17 2" xfId="26452" xr:uid="{00000000-0005-0000-0000-00007D440000}"/>
    <cellStyle name="Ênfase2 2 2 2 18" xfId="26438" xr:uid="{00000000-0005-0000-0000-00007E440000}"/>
    <cellStyle name="Ênfase2 2 2 2 2" xfId="11629" xr:uid="{00000000-0005-0000-0000-00007F440000}"/>
    <cellStyle name="Ênfase2 2 2 2 2 10" xfId="11630" xr:uid="{00000000-0005-0000-0000-000080440000}"/>
    <cellStyle name="Ênfase2 2 2 2 2 10 2" xfId="11631" xr:uid="{00000000-0005-0000-0000-000081440000}"/>
    <cellStyle name="Ênfase2 2 2 2 2 10 2 2" xfId="26455" xr:uid="{00000000-0005-0000-0000-000082440000}"/>
    <cellStyle name="Ênfase2 2 2 2 2 10 3" xfId="11632" xr:uid="{00000000-0005-0000-0000-000083440000}"/>
    <cellStyle name="Ênfase2 2 2 2 2 10 3 2" xfId="26456" xr:uid="{00000000-0005-0000-0000-000084440000}"/>
    <cellStyle name="Ênfase2 2 2 2 2 10 4" xfId="26454" xr:uid="{00000000-0005-0000-0000-000085440000}"/>
    <cellStyle name="Ênfase2 2 2 2 2 11" xfId="11633" xr:uid="{00000000-0005-0000-0000-000086440000}"/>
    <cellStyle name="Ênfase2 2 2 2 2 11 2" xfId="11634" xr:uid="{00000000-0005-0000-0000-000087440000}"/>
    <cellStyle name="Ênfase2 2 2 2 2 11 2 2" xfId="26458" xr:uid="{00000000-0005-0000-0000-000088440000}"/>
    <cellStyle name="Ênfase2 2 2 2 2 11 3" xfId="26457" xr:uid="{00000000-0005-0000-0000-000089440000}"/>
    <cellStyle name="Ênfase2 2 2 2 2 12" xfId="11635" xr:uid="{00000000-0005-0000-0000-00008A440000}"/>
    <cellStyle name="Ênfase2 2 2 2 2 12 2" xfId="26459" xr:uid="{00000000-0005-0000-0000-00008B440000}"/>
    <cellStyle name="Ênfase2 2 2 2 2 13" xfId="11636" xr:uid="{00000000-0005-0000-0000-00008C440000}"/>
    <cellStyle name="Ênfase2 2 2 2 2 13 2" xfId="26460" xr:uid="{00000000-0005-0000-0000-00008D440000}"/>
    <cellStyle name="Ênfase2 2 2 2 2 14" xfId="11637" xr:uid="{00000000-0005-0000-0000-00008E440000}"/>
    <cellStyle name="Ênfase2 2 2 2 2 14 2" xfId="26461" xr:uid="{00000000-0005-0000-0000-00008F440000}"/>
    <cellStyle name="Ênfase2 2 2 2 2 15" xfId="11638" xr:uid="{00000000-0005-0000-0000-000090440000}"/>
    <cellStyle name="Ênfase2 2 2 2 2 15 2" xfId="26462" xr:uid="{00000000-0005-0000-0000-000091440000}"/>
    <cellStyle name="Ênfase2 2 2 2 2 16" xfId="26453" xr:uid="{00000000-0005-0000-0000-000092440000}"/>
    <cellStyle name="Ênfase2 2 2 2 2 2" xfId="11639" xr:uid="{00000000-0005-0000-0000-000093440000}"/>
    <cellStyle name="Ênfase2 2 2 2 2 2 10" xfId="11640" xr:uid="{00000000-0005-0000-0000-000094440000}"/>
    <cellStyle name="Ênfase2 2 2 2 2 2 10 2" xfId="26464" xr:uid="{00000000-0005-0000-0000-000095440000}"/>
    <cellStyle name="Ênfase2 2 2 2 2 2 11" xfId="11641" xr:uid="{00000000-0005-0000-0000-000096440000}"/>
    <cellStyle name="Ênfase2 2 2 2 2 2 11 2" xfId="26465" xr:uid="{00000000-0005-0000-0000-000097440000}"/>
    <cellStyle name="Ênfase2 2 2 2 2 2 12" xfId="11642" xr:uid="{00000000-0005-0000-0000-000098440000}"/>
    <cellStyle name="Ênfase2 2 2 2 2 2 12 2" xfId="26466" xr:uid="{00000000-0005-0000-0000-000099440000}"/>
    <cellStyle name="Ênfase2 2 2 2 2 2 13" xfId="11643" xr:uid="{00000000-0005-0000-0000-00009A440000}"/>
    <cellStyle name="Ênfase2 2 2 2 2 2 13 2" xfId="26467" xr:uid="{00000000-0005-0000-0000-00009B440000}"/>
    <cellStyle name="Ênfase2 2 2 2 2 2 14" xfId="11644" xr:uid="{00000000-0005-0000-0000-00009C440000}"/>
    <cellStyle name="Ênfase2 2 2 2 2 2 14 2" xfId="26468" xr:uid="{00000000-0005-0000-0000-00009D440000}"/>
    <cellStyle name="Ênfase2 2 2 2 2 2 15" xfId="11645" xr:uid="{00000000-0005-0000-0000-00009E440000}"/>
    <cellStyle name="Ênfase2 2 2 2 2 2 15 2" xfId="26469" xr:uid="{00000000-0005-0000-0000-00009F440000}"/>
    <cellStyle name="Ênfase2 2 2 2 2 2 16" xfId="26463" xr:uid="{00000000-0005-0000-0000-0000A0440000}"/>
    <cellStyle name="Ênfase2 2 2 2 2 2 2" xfId="11646" xr:uid="{00000000-0005-0000-0000-0000A1440000}"/>
    <cellStyle name="Ênfase2 2 2 2 2 2 2 2" xfId="26470" xr:uid="{00000000-0005-0000-0000-0000A2440000}"/>
    <cellStyle name="Ênfase2 2 2 2 2 2 3" xfId="11647" xr:uid="{00000000-0005-0000-0000-0000A3440000}"/>
    <cellStyle name="Ênfase2 2 2 2 2 2 3 2" xfId="26471" xr:uid="{00000000-0005-0000-0000-0000A4440000}"/>
    <cellStyle name="Ênfase2 2 2 2 2 2 4" xfId="11648" xr:uid="{00000000-0005-0000-0000-0000A5440000}"/>
    <cellStyle name="Ênfase2 2 2 2 2 2 4 2" xfId="26472" xr:uid="{00000000-0005-0000-0000-0000A6440000}"/>
    <cellStyle name="Ênfase2 2 2 2 2 2 5" xfId="11649" xr:uid="{00000000-0005-0000-0000-0000A7440000}"/>
    <cellStyle name="Ênfase2 2 2 2 2 2 5 2" xfId="26473" xr:uid="{00000000-0005-0000-0000-0000A8440000}"/>
    <cellStyle name="Ênfase2 2 2 2 2 2 6" xfId="11650" xr:uid="{00000000-0005-0000-0000-0000A9440000}"/>
    <cellStyle name="Ênfase2 2 2 2 2 2 6 2" xfId="26474" xr:uid="{00000000-0005-0000-0000-0000AA440000}"/>
    <cellStyle name="Ênfase2 2 2 2 2 2 7" xfId="11651" xr:uid="{00000000-0005-0000-0000-0000AB440000}"/>
    <cellStyle name="Ênfase2 2 2 2 2 2 7 2" xfId="26475" xr:uid="{00000000-0005-0000-0000-0000AC440000}"/>
    <cellStyle name="Ênfase2 2 2 2 2 2 8" xfId="11652" xr:uid="{00000000-0005-0000-0000-0000AD440000}"/>
    <cellStyle name="Ênfase2 2 2 2 2 2 8 2" xfId="26476" xr:uid="{00000000-0005-0000-0000-0000AE440000}"/>
    <cellStyle name="Ênfase2 2 2 2 2 2 9" xfId="11653" xr:uid="{00000000-0005-0000-0000-0000AF440000}"/>
    <cellStyle name="Ênfase2 2 2 2 2 2 9 2" xfId="26477" xr:uid="{00000000-0005-0000-0000-0000B0440000}"/>
    <cellStyle name="Ênfase2 2 2 2 2 3" xfId="11654" xr:uid="{00000000-0005-0000-0000-0000B1440000}"/>
    <cellStyle name="Ênfase2 2 2 2 2 3 10" xfId="11655" xr:uid="{00000000-0005-0000-0000-0000B2440000}"/>
    <cellStyle name="Ênfase2 2 2 2 2 3 10 2" xfId="26479" xr:uid="{00000000-0005-0000-0000-0000B3440000}"/>
    <cellStyle name="Ênfase2 2 2 2 2 3 11" xfId="11656" xr:uid="{00000000-0005-0000-0000-0000B4440000}"/>
    <cellStyle name="Ênfase2 2 2 2 2 3 11 2" xfId="26480" xr:uid="{00000000-0005-0000-0000-0000B5440000}"/>
    <cellStyle name="Ênfase2 2 2 2 2 3 12" xfId="11657" xr:uid="{00000000-0005-0000-0000-0000B6440000}"/>
    <cellStyle name="Ênfase2 2 2 2 2 3 12 2" xfId="26481" xr:uid="{00000000-0005-0000-0000-0000B7440000}"/>
    <cellStyle name="Ênfase2 2 2 2 2 3 13" xfId="26478" xr:uid="{00000000-0005-0000-0000-0000B8440000}"/>
    <cellStyle name="Ênfase2 2 2 2 2 3 2" xfId="11658" xr:uid="{00000000-0005-0000-0000-0000B9440000}"/>
    <cellStyle name="Ênfase2 2 2 2 2 3 2 2" xfId="26482" xr:uid="{00000000-0005-0000-0000-0000BA440000}"/>
    <cellStyle name="Ênfase2 2 2 2 2 3 3" xfId="11659" xr:uid="{00000000-0005-0000-0000-0000BB440000}"/>
    <cellStyle name="Ênfase2 2 2 2 2 3 3 2" xfId="26483" xr:uid="{00000000-0005-0000-0000-0000BC440000}"/>
    <cellStyle name="Ênfase2 2 2 2 2 3 4" xfId="11660" xr:uid="{00000000-0005-0000-0000-0000BD440000}"/>
    <cellStyle name="Ênfase2 2 2 2 2 3 4 2" xfId="26484" xr:uid="{00000000-0005-0000-0000-0000BE440000}"/>
    <cellStyle name="Ênfase2 2 2 2 2 3 5" xfId="11661" xr:uid="{00000000-0005-0000-0000-0000BF440000}"/>
    <cellStyle name="Ênfase2 2 2 2 2 3 5 2" xfId="26485" xr:uid="{00000000-0005-0000-0000-0000C0440000}"/>
    <cellStyle name="Ênfase2 2 2 2 2 3 6" xfId="11662" xr:uid="{00000000-0005-0000-0000-0000C1440000}"/>
    <cellStyle name="Ênfase2 2 2 2 2 3 6 2" xfId="26486" xr:uid="{00000000-0005-0000-0000-0000C2440000}"/>
    <cellStyle name="Ênfase2 2 2 2 2 3 7" xfId="11663" xr:uid="{00000000-0005-0000-0000-0000C3440000}"/>
    <cellStyle name="Ênfase2 2 2 2 2 3 7 2" xfId="26487" xr:uid="{00000000-0005-0000-0000-0000C4440000}"/>
    <cellStyle name="Ênfase2 2 2 2 2 3 8" xfId="11664" xr:uid="{00000000-0005-0000-0000-0000C5440000}"/>
    <cellStyle name="Ênfase2 2 2 2 2 3 8 2" xfId="26488" xr:uid="{00000000-0005-0000-0000-0000C6440000}"/>
    <cellStyle name="Ênfase2 2 2 2 2 3 9" xfId="11665" xr:uid="{00000000-0005-0000-0000-0000C7440000}"/>
    <cellStyle name="Ênfase2 2 2 2 2 3 9 2" xfId="26489" xr:uid="{00000000-0005-0000-0000-0000C8440000}"/>
    <cellStyle name="Ênfase2 2 2 2 2 4" xfId="11666" xr:uid="{00000000-0005-0000-0000-0000C9440000}"/>
    <cellStyle name="Ênfase2 2 2 2 2 4 2" xfId="11667" xr:uid="{00000000-0005-0000-0000-0000CA440000}"/>
    <cellStyle name="Ênfase2 2 2 2 2 4 2 2" xfId="26491" xr:uid="{00000000-0005-0000-0000-0000CB440000}"/>
    <cellStyle name="Ênfase2 2 2 2 2 4 3" xfId="11668" xr:uid="{00000000-0005-0000-0000-0000CC440000}"/>
    <cellStyle name="Ênfase2 2 2 2 2 4 3 2" xfId="26492" xr:uid="{00000000-0005-0000-0000-0000CD440000}"/>
    <cellStyle name="Ênfase2 2 2 2 2 4 4" xfId="11669" xr:uid="{00000000-0005-0000-0000-0000CE440000}"/>
    <cellStyle name="Ênfase2 2 2 2 2 4 4 2" xfId="26493" xr:uid="{00000000-0005-0000-0000-0000CF440000}"/>
    <cellStyle name="Ênfase2 2 2 2 2 4 5" xfId="11670" xr:uid="{00000000-0005-0000-0000-0000D0440000}"/>
    <cellStyle name="Ênfase2 2 2 2 2 4 5 2" xfId="26494" xr:uid="{00000000-0005-0000-0000-0000D1440000}"/>
    <cellStyle name="Ênfase2 2 2 2 2 4 6" xfId="11671" xr:uid="{00000000-0005-0000-0000-0000D2440000}"/>
    <cellStyle name="Ênfase2 2 2 2 2 4 6 2" xfId="26495" xr:uid="{00000000-0005-0000-0000-0000D3440000}"/>
    <cellStyle name="Ênfase2 2 2 2 2 4 7" xfId="11672" xr:uid="{00000000-0005-0000-0000-0000D4440000}"/>
    <cellStyle name="Ênfase2 2 2 2 2 4 7 2" xfId="26496" xr:uid="{00000000-0005-0000-0000-0000D5440000}"/>
    <cellStyle name="Ênfase2 2 2 2 2 4 8" xfId="11673" xr:uid="{00000000-0005-0000-0000-0000D6440000}"/>
    <cellStyle name="Ênfase2 2 2 2 2 4 8 2" xfId="26497" xr:uid="{00000000-0005-0000-0000-0000D7440000}"/>
    <cellStyle name="Ênfase2 2 2 2 2 4 9" xfId="26490" xr:uid="{00000000-0005-0000-0000-0000D8440000}"/>
    <cellStyle name="Ênfase2 2 2 2 2 5" xfId="11674" xr:uid="{00000000-0005-0000-0000-0000D9440000}"/>
    <cellStyle name="Ênfase2 2 2 2 2 5 2" xfId="11675" xr:uid="{00000000-0005-0000-0000-0000DA440000}"/>
    <cellStyle name="Ênfase2 2 2 2 2 5 2 2" xfId="26499" xr:uid="{00000000-0005-0000-0000-0000DB440000}"/>
    <cellStyle name="Ênfase2 2 2 2 2 5 3" xfId="11676" xr:uid="{00000000-0005-0000-0000-0000DC440000}"/>
    <cellStyle name="Ênfase2 2 2 2 2 5 3 2" xfId="26500" xr:uid="{00000000-0005-0000-0000-0000DD440000}"/>
    <cellStyle name="Ênfase2 2 2 2 2 5 4" xfId="11677" xr:uid="{00000000-0005-0000-0000-0000DE440000}"/>
    <cellStyle name="Ênfase2 2 2 2 2 5 4 2" xfId="26501" xr:uid="{00000000-0005-0000-0000-0000DF440000}"/>
    <cellStyle name="Ênfase2 2 2 2 2 5 5" xfId="11678" xr:uid="{00000000-0005-0000-0000-0000E0440000}"/>
    <cellStyle name="Ênfase2 2 2 2 2 5 5 2" xfId="26502" xr:uid="{00000000-0005-0000-0000-0000E1440000}"/>
    <cellStyle name="Ênfase2 2 2 2 2 5 6" xfId="11679" xr:uid="{00000000-0005-0000-0000-0000E2440000}"/>
    <cellStyle name="Ênfase2 2 2 2 2 5 6 2" xfId="26503" xr:uid="{00000000-0005-0000-0000-0000E3440000}"/>
    <cellStyle name="Ênfase2 2 2 2 2 5 7" xfId="11680" xr:uid="{00000000-0005-0000-0000-0000E4440000}"/>
    <cellStyle name="Ênfase2 2 2 2 2 5 7 2" xfId="26504" xr:uid="{00000000-0005-0000-0000-0000E5440000}"/>
    <cellStyle name="Ênfase2 2 2 2 2 5 8" xfId="11681" xr:uid="{00000000-0005-0000-0000-0000E6440000}"/>
    <cellStyle name="Ênfase2 2 2 2 2 5 8 2" xfId="26505" xr:uid="{00000000-0005-0000-0000-0000E7440000}"/>
    <cellStyle name="Ênfase2 2 2 2 2 5 9" xfId="26498" xr:uid="{00000000-0005-0000-0000-0000E8440000}"/>
    <cellStyle name="Ênfase2 2 2 2 2 6" xfId="11682" xr:uid="{00000000-0005-0000-0000-0000E9440000}"/>
    <cellStyle name="Ênfase2 2 2 2 2 6 2" xfId="11683" xr:uid="{00000000-0005-0000-0000-0000EA440000}"/>
    <cellStyle name="Ênfase2 2 2 2 2 6 2 2" xfId="26507" xr:uid="{00000000-0005-0000-0000-0000EB440000}"/>
    <cellStyle name="Ênfase2 2 2 2 2 6 3" xfId="11684" xr:uid="{00000000-0005-0000-0000-0000EC440000}"/>
    <cellStyle name="Ênfase2 2 2 2 2 6 3 2" xfId="26508" xr:uid="{00000000-0005-0000-0000-0000ED440000}"/>
    <cellStyle name="Ênfase2 2 2 2 2 6 4" xfId="11685" xr:uid="{00000000-0005-0000-0000-0000EE440000}"/>
    <cellStyle name="Ênfase2 2 2 2 2 6 4 2" xfId="26509" xr:uid="{00000000-0005-0000-0000-0000EF440000}"/>
    <cellStyle name="Ênfase2 2 2 2 2 6 5" xfId="11686" xr:uid="{00000000-0005-0000-0000-0000F0440000}"/>
    <cellStyle name="Ênfase2 2 2 2 2 6 5 2" xfId="26510" xr:uid="{00000000-0005-0000-0000-0000F1440000}"/>
    <cellStyle name="Ênfase2 2 2 2 2 6 6" xfId="11687" xr:uid="{00000000-0005-0000-0000-0000F2440000}"/>
    <cellStyle name="Ênfase2 2 2 2 2 6 6 2" xfId="26511" xr:uid="{00000000-0005-0000-0000-0000F3440000}"/>
    <cellStyle name="Ênfase2 2 2 2 2 6 7" xfId="26506" xr:uid="{00000000-0005-0000-0000-0000F4440000}"/>
    <cellStyle name="Ênfase2 2 2 2 2 7" xfId="11688" xr:uid="{00000000-0005-0000-0000-0000F5440000}"/>
    <cellStyle name="Ênfase2 2 2 2 2 7 2" xfId="11689" xr:uid="{00000000-0005-0000-0000-0000F6440000}"/>
    <cellStyle name="Ênfase2 2 2 2 2 7 2 2" xfId="26513" xr:uid="{00000000-0005-0000-0000-0000F7440000}"/>
    <cellStyle name="Ênfase2 2 2 2 2 7 3" xfId="11690" xr:uid="{00000000-0005-0000-0000-0000F8440000}"/>
    <cellStyle name="Ênfase2 2 2 2 2 7 3 2" xfId="26514" xr:uid="{00000000-0005-0000-0000-0000F9440000}"/>
    <cellStyle name="Ênfase2 2 2 2 2 7 4" xfId="11691" xr:uid="{00000000-0005-0000-0000-0000FA440000}"/>
    <cellStyle name="Ênfase2 2 2 2 2 7 4 2" xfId="26515" xr:uid="{00000000-0005-0000-0000-0000FB440000}"/>
    <cellStyle name="Ênfase2 2 2 2 2 7 5" xfId="26512" xr:uid="{00000000-0005-0000-0000-0000FC440000}"/>
    <cellStyle name="Ênfase2 2 2 2 2 8" xfId="11692" xr:uid="{00000000-0005-0000-0000-0000FD440000}"/>
    <cellStyle name="Ênfase2 2 2 2 2 8 2" xfId="11693" xr:uid="{00000000-0005-0000-0000-0000FE440000}"/>
    <cellStyle name="Ênfase2 2 2 2 2 8 2 2" xfId="26517" xr:uid="{00000000-0005-0000-0000-0000FF440000}"/>
    <cellStyle name="Ênfase2 2 2 2 2 8 3" xfId="11694" xr:uid="{00000000-0005-0000-0000-000000450000}"/>
    <cellStyle name="Ênfase2 2 2 2 2 8 3 2" xfId="26518" xr:uid="{00000000-0005-0000-0000-000001450000}"/>
    <cellStyle name="Ênfase2 2 2 2 2 8 4" xfId="11695" xr:uid="{00000000-0005-0000-0000-000002450000}"/>
    <cellStyle name="Ênfase2 2 2 2 2 8 4 2" xfId="26519" xr:uid="{00000000-0005-0000-0000-000003450000}"/>
    <cellStyle name="Ênfase2 2 2 2 2 8 5" xfId="26516" xr:uid="{00000000-0005-0000-0000-000004450000}"/>
    <cellStyle name="Ênfase2 2 2 2 2 9" xfId="11696" xr:uid="{00000000-0005-0000-0000-000005450000}"/>
    <cellStyle name="Ênfase2 2 2 2 2 9 2" xfId="11697" xr:uid="{00000000-0005-0000-0000-000006450000}"/>
    <cellStyle name="Ênfase2 2 2 2 2 9 2 2" xfId="26521" xr:uid="{00000000-0005-0000-0000-000007450000}"/>
    <cellStyle name="Ênfase2 2 2 2 2 9 3" xfId="11698" xr:uid="{00000000-0005-0000-0000-000008450000}"/>
    <cellStyle name="Ênfase2 2 2 2 2 9 3 2" xfId="26522" xr:uid="{00000000-0005-0000-0000-000009450000}"/>
    <cellStyle name="Ênfase2 2 2 2 2 9 4" xfId="11699" xr:uid="{00000000-0005-0000-0000-00000A450000}"/>
    <cellStyle name="Ênfase2 2 2 2 2 9 4 2" xfId="26523" xr:uid="{00000000-0005-0000-0000-00000B450000}"/>
    <cellStyle name="Ênfase2 2 2 2 2 9 5" xfId="26520" xr:uid="{00000000-0005-0000-0000-00000C450000}"/>
    <cellStyle name="Ênfase2 2 2 2 3" xfId="11700" xr:uid="{00000000-0005-0000-0000-00000D450000}"/>
    <cellStyle name="Ênfase2 2 2 2 3 2" xfId="26524" xr:uid="{00000000-0005-0000-0000-00000E450000}"/>
    <cellStyle name="Ênfase2 2 2 2 4" xfId="11701" xr:uid="{00000000-0005-0000-0000-00000F450000}"/>
    <cellStyle name="Ênfase2 2 2 2 4 10" xfId="11702" xr:uid="{00000000-0005-0000-0000-000010450000}"/>
    <cellStyle name="Ênfase2 2 2 2 4 10 2" xfId="26526" xr:uid="{00000000-0005-0000-0000-000011450000}"/>
    <cellStyle name="Ênfase2 2 2 2 4 11" xfId="11703" xr:uid="{00000000-0005-0000-0000-000012450000}"/>
    <cellStyle name="Ênfase2 2 2 2 4 11 2" xfId="26527" xr:uid="{00000000-0005-0000-0000-000013450000}"/>
    <cellStyle name="Ênfase2 2 2 2 4 12" xfId="11704" xr:uid="{00000000-0005-0000-0000-000014450000}"/>
    <cellStyle name="Ênfase2 2 2 2 4 12 2" xfId="26528" xr:uid="{00000000-0005-0000-0000-000015450000}"/>
    <cellStyle name="Ênfase2 2 2 2 4 13" xfId="26525" xr:uid="{00000000-0005-0000-0000-000016450000}"/>
    <cellStyle name="Ênfase2 2 2 2 4 2" xfId="11705" xr:uid="{00000000-0005-0000-0000-000017450000}"/>
    <cellStyle name="Ênfase2 2 2 2 4 2 2" xfId="26529" xr:uid="{00000000-0005-0000-0000-000018450000}"/>
    <cellStyle name="Ênfase2 2 2 2 4 3" xfId="11706" xr:uid="{00000000-0005-0000-0000-000019450000}"/>
    <cellStyle name="Ênfase2 2 2 2 4 3 2" xfId="26530" xr:uid="{00000000-0005-0000-0000-00001A450000}"/>
    <cellStyle name="Ênfase2 2 2 2 4 4" xfId="11707" xr:uid="{00000000-0005-0000-0000-00001B450000}"/>
    <cellStyle name="Ênfase2 2 2 2 4 4 2" xfId="26531" xr:uid="{00000000-0005-0000-0000-00001C450000}"/>
    <cellStyle name="Ênfase2 2 2 2 4 5" xfId="11708" xr:uid="{00000000-0005-0000-0000-00001D450000}"/>
    <cellStyle name="Ênfase2 2 2 2 4 5 2" xfId="26532" xr:uid="{00000000-0005-0000-0000-00001E450000}"/>
    <cellStyle name="Ênfase2 2 2 2 4 6" xfId="11709" xr:uid="{00000000-0005-0000-0000-00001F450000}"/>
    <cellStyle name="Ênfase2 2 2 2 4 6 2" xfId="26533" xr:uid="{00000000-0005-0000-0000-000020450000}"/>
    <cellStyle name="Ênfase2 2 2 2 4 7" xfId="11710" xr:uid="{00000000-0005-0000-0000-000021450000}"/>
    <cellStyle name="Ênfase2 2 2 2 4 7 2" xfId="26534" xr:uid="{00000000-0005-0000-0000-000022450000}"/>
    <cellStyle name="Ênfase2 2 2 2 4 8" xfId="11711" xr:uid="{00000000-0005-0000-0000-000023450000}"/>
    <cellStyle name="Ênfase2 2 2 2 4 8 2" xfId="26535" xr:uid="{00000000-0005-0000-0000-000024450000}"/>
    <cellStyle name="Ênfase2 2 2 2 4 9" xfId="11712" xr:uid="{00000000-0005-0000-0000-000025450000}"/>
    <cellStyle name="Ênfase2 2 2 2 4 9 2" xfId="26536" xr:uid="{00000000-0005-0000-0000-000026450000}"/>
    <cellStyle name="Ênfase2 2 2 2 5" xfId="11713" xr:uid="{00000000-0005-0000-0000-000027450000}"/>
    <cellStyle name="Ênfase2 2 2 2 5 2" xfId="11714" xr:uid="{00000000-0005-0000-0000-000028450000}"/>
    <cellStyle name="Ênfase2 2 2 2 5 2 2" xfId="26538" xr:uid="{00000000-0005-0000-0000-000029450000}"/>
    <cellStyle name="Ênfase2 2 2 2 5 3" xfId="11715" xr:uid="{00000000-0005-0000-0000-00002A450000}"/>
    <cellStyle name="Ênfase2 2 2 2 5 3 2" xfId="26539" xr:uid="{00000000-0005-0000-0000-00002B450000}"/>
    <cellStyle name="Ênfase2 2 2 2 5 4" xfId="11716" xr:uid="{00000000-0005-0000-0000-00002C450000}"/>
    <cellStyle name="Ênfase2 2 2 2 5 4 2" xfId="26540" xr:uid="{00000000-0005-0000-0000-00002D450000}"/>
    <cellStyle name="Ênfase2 2 2 2 5 5" xfId="11717" xr:uid="{00000000-0005-0000-0000-00002E450000}"/>
    <cellStyle name="Ênfase2 2 2 2 5 5 2" xfId="26541" xr:uid="{00000000-0005-0000-0000-00002F450000}"/>
    <cellStyle name="Ênfase2 2 2 2 5 6" xfId="11718" xr:uid="{00000000-0005-0000-0000-000030450000}"/>
    <cellStyle name="Ênfase2 2 2 2 5 6 2" xfId="26542" xr:uid="{00000000-0005-0000-0000-000031450000}"/>
    <cellStyle name="Ênfase2 2 2 2 5 7" xfId="11719" xr:uid="{00000000-0005-0000-0000-000032450000}"/>
    <cellStyle name="Ênfase2 2 2 2 5 7 2" xfId="26543" xr:uid="{00000000-0005-0000-0000-000033450000}"/>
    <cellStyle name="Ênfase2 2 2 2 5 8" xfId="11720" xr:uid="{00000000-0005-0000-0000-000034450000}"/>
    <cellStyle name="Ênfase2 2 2 2 5 8 2" xfId="26544" xr:uid="{00000000-0005-0000-0000-000035450000}"/>
    <cellStyle name="Ênfase2 2 2 2 5 9" xfId="26537" xr:uid="{00000000-0005-0000-0000-000036450000}"/>
    <cellStyle name="Ênfase2 2 2 2 6" xfId="11721" xr:uid="{00000000-0005-0000-0000-000037450000}"/>
    <cellStyle name="Ênfase2 2 2 2 6 2" xfId="11722" xr:uid="{00000000-0005-0000-0000-000038450000}"/>
    <cellStyle name="Ênfase2 2 2 2 6 2 2" xfId="26546" xr:uid="{00000000-0005-0000-0000-000039450000}"/>
    <cellStyle name="Ênfase2 2 2 2 6 3" xfId="11723" xr:uid="{00000000-0005-0000-0000-00003A450000}"/>
    <cellStyle name="Ênfase2 2 2 2 6 3 2" xfId="26547" xr:uid="{00000000-0005-0000-0000-00003B450000}"/>
    <cellStyle name="Ênfase2 2 2 2 6 4" xfId="11724" xr:uid="{00000000-0005-0000-0000-00003C450000}"/>
    <cellStyle name="Ênfase2 2 2 2 6 4 2" xfId="26548" xr:uid="{00000000-0005-0000-0000-00003D450000}"/>
    <cellStyle name="Ênfase2 2 2 2 6 5" xfId="11725" xr:uid="{00000000-0005-0000-0000-00003E450000}"/>
    <cellStyle name="Ênfase2 2 2 2 6 5 2" xfId="26549" xr:uid="{00000000-0005-0000-0000-00003F450000}"/>
    <cellStyle name="Ênfase2 2 2 2 6 6" xfId="11726" xr:uid="{00000000-0005-0000-0000-000040450000}"/>
    <cellStyle name="Ênfase2 2 2 2 6 6 2" xfId="26550" xr:uid="{00000000-0005-0000-0000-000041450000}"/>
    <cellStyle name="Ênfase2 2 2 2 6 7" xfId="11727" xr:uid="{00000000-0005-0000-0000-000042450000}"/>
    <cellStyle name="Ênfase2 2 2 2 6 7 2" xfId="26551" xr:uid="{00000000-0005-0000-0000-000043450000}"/>
    <cellStyle name="Ênfase2 2 2 2 6 8" xfId="11728" xr:uid="{00000000-0005-0000-0000-000044450000}"/>
    <cellStyle name="Ênfase2 2 2 2 6 8 2" xfId="26552" xr:uid="{00000000-0005-0000-0000-000045450000}"/>
    <cellStyle name="Ênfase2 2 2 2 6 9" xfId="26545" xr:uid="{00000000-0005-0000-0000-000046450000}"/>
    <cellStyle name="Ênfase2 2 2 2 7" xfId="11729" xr:uid="{00000000-0005-0000-0000-000047450000}"/>
    <cellStyle name="Ênfase2 2 2 2 7 2" xfId="11730" xr:uid="{00000000-0005-0000-0000-000048450000}"/>
    <cellStyle name="Ênfase2 2 2 2 7 2 2" xfId="26554" xr:uid="{00000000-0005-0000-0000-000049450000}"/>
    <cellStyle name="Ênfase2 2 2 2 7 3" xfId="11731" xr:uid="{00000000-0005-0000-0000-00004A450000}"/>
    <cellStyle name="Ênfase2 2 2 2 7 3 2" xfId="26555" xr:uid="{00000000-0005-0000-0000-00004B450000}"/>
    <cellStyle name="Ênfase2 2 2 2 7 4" xfId="11732" xr:uid="{00000000-0005-0000-0000-00004C450000}"/>
    <cellStyle name="Ênfase2 2 2 2 7 4 2" xfId="26556" xr:uid="{00000000-0005-0000-0000-00004D450000}"/>
    <cellStyle name="Ênfase2 2 2 2 7 5" xfId="11733" xr:uid="{00000000-0005-0000-0000-00004E450000}"/>
    <cellStyle name="Ênfase2 2 2 2 7 5 2" xfId="26557" xr:uid="{00000000-0005-0000-0000-00004F450000}"/>
    <cellStyle name="Ênfase2 2 2 2 7 6" xfId="11734" xr:uid="{00000000-0005-0000-0000-000050450000}"/>
    <cellStyle name="Ênfase2 2 2 2 7 6 2" xfId="26558" xr:uid="{00000000-0005-0000-0000-000051450000}"/>
    <cellStyle name="Ênfase2 2 2 2 7 7" xfId="26553" xr:uid="{00000000-0005-0000-0000-000052450000}"/>
    <cellStyle name="Ênfase2 2 2 2 8" xfId="11735" xr:uid="{00000000-0005-0000-0000-000053450000}"/>
    <cellStyle name="Ênfase2 2 2 2 8 2" xfId="11736" xr:uid="{00000000-0005-0000-0000-000054450000}"/>
    <cellStyle name="Ênfase2 2 2 2 8 2 2" xfId="26560" xr:uid="{00000000-0005-0000-0000-000055450000}"/>
    <cellStyle name="Ênfase2 2 2 2 8 3" xfId="11737" xr:uid="{00000000-0005-0000-0000-000056450000}"/>
    <cellStyle name="Ênfase2 2 2 2 8 3 2" xfId="26561" xr:uid="{00000000-0005-0000-0000-000057450000}"/>
    <cellStyle name="Ênfase2 2 2 2 8 4" xfId="11738" xr:uid="{00000000-0005-0000-0000-000058450000}"/>
    <cellStyle name="Ênfase2 2 2 2 8 4 2" xfId="26562" xr:uid="{00000000-0005-0000-0000-000059450000}"/>
    <cellStyle name="Ênfase2 2 2 2 8 5" xfId="26559" xr:uid="{00000000-0005-0000-0000-00005A450000}"/>
    <cellStyle name="Ênfase2 2 2 2 9" xfId="11739" xr:uid="{00000000-0005-0000-0000-00005B450000}"/>
    <cellStyle name="Ênfase2 2 2 2 9 2" xfId="11740" xr:uid="{00000000-0005-0000-0000-00005C450000}"/>
    <cellStyle name="Ênfase2 2 2 2 9 2 2" xfId="26564" xr:uid="{00000000-0005-0000-0000-00005D450000}"/>
    <cellStyle name="Ênfase2 2 2 2 9 3" xfId="11741" xr:uid="{00000000-0005-0000-0000-00005E450000}"/>
    <cellStyle name="Ênfase2 2 2 2 9 3 2" xfId="26565" xr:uid="{00000000-0005-0000-0000-00005F450000}"/>
    <cellStyle name="Ênfase2 2 2 2 9 4" xfId="11742" xr:uid="{00000000-0005-0000-0000-000060450000}"/>
    <cellStyle name="Ênfase2 2 2 2 9 4 2" xfId="26566" xr:uid="{00000000-0005-0000-0000-000061450000}"/>
    <cellStyle name="Ênfase2 2 2 2 9 5" xfId="26563" xr:uid="{00000000-0005-0000-0000-000062450000}"/>
    <cellStyle name="Ênfase2 2 2 3" xfId="11743" xr:uid="{00000000-0005-0000-0000-000063450000}"/>
    <cellStyle name="Ênfase2 2 2 3 2" xfId="26567" xr:uid="{00000000-0005-0000-0000-000064450000}"/>
    <cellStyle name="Ênfase2 2 2 4" xfId="11744" xr:uid="{00000000-0005-0000-0000-000065450000}"/>
    <cellStyle name="Ênfase2 2 2 4 2" xfId="26568" xr:uid="{00000000-0005-0000-0000-000066450000}"/>
    <cellStyle name="Ênfase2 2 2 5" xfId="11745" xr:uid="{00000000-0005-0000-0000-000067450000}"/>
    <cellStyle name="Ênfase2 2 2 5 10" xfId="11746" xr:uid="{00000000-0005-0000-0000-000068450000}"/>
    <cellStyle name="Ênfase2 2 2 5 10 2" xfId="26570" xr:uid="{00000000-0005-0000-0000-000069450000}"/>
    <cellStyle name="Ênfase2 2 2 5 11" xfId="11747" xr:uid="{00000000-0005-0000-0000-00006A450000}"/>
    <cellStyle name="Ênfase2 2 2 5 11 2" xfId="26571" xr:uid="{00000000-0005-0000-0000-00006B450000}"/>
    <cellStyle name="Ênfase2 2 2 5 12" xfId="11748" xr:uid="{00000000-0005-0000-0000-00006C450000}"/>
    <cellStyle name="Ênfase2 2 2 5 12 2" xfId="26572" xr:uid="{00000000-0005-0000-0000-00006D450000}"/>
    <cellStyle name="Ênfase2 2 2 5 13" xfId="26569" xr:uid="{00000000-0005-0000-0000-00006E450000}"/>
    <cellStyle name="Ênfase2 2 2 5 2" xfId="11749" xr:uid="{00000000-0005-0000-0000-00006F450000}"/>
    <cellStyle name="Ênfase2 2 2 5 2 2" xfId="26573" xr:uid="{00000000-0005-0000-0000-000070450000}"/>
    <cellStyle name="Ênfase2 2 2 5 3" xfId="11750" xr:uid="{00000000-0005-0000-0000-000071450000}"/>
    <cellStyle name="Ênfase2 2 2 5 3 2" xfId="26574" xr:uid="{00000000-0005-0000-0000-000072450000}"/>
    <cellStyle name="Ênfase2 2 2 5 4" xfId="11751" xr:uid="{00000000-0005-0000-0000-000073450000}"/>
    <cellStyle name="Ênfase2 2 2 5 4 2" xfId="26575" xr:uid="{00000000-0005-0000-0000-000074450000}"/>
    <cellStyle name="Ênfase2 2 2 5 5" xfId="11752" xr:uid="{00000000-0005-0000-0000-000075450000}"/>
    <cellStyle name="Ênfase2 2 2 5 5 2" xfId="26576" xr:uid="{00000000-0005-0000-0000-000076450000}"/>
    <cellStyle name="Ênfase2 2 2 5 6" xfId="11753" xr:uid="{00000000-0005-0000-0000-000077450000}"/>
    <cellStyle name="Ênfase2 2 2 5 6 2" xfId="26577" xr:uid="{00000000-0005-0000-0000-000078450000}"/>
    <cellStyle name="Ênfase2 2 2 5 7" xfId="11754" xr:uid="{00000000-0005-0000-0000-000079450000}"/>
    <cellStyle name="Ênfase2 2 2 5 7 2" xfId="26578" xr:uid="{00000000-0005-0000-0000-00007A450000}"/>
    <cellStyle name="Ênfase2 2 2 5 8" xfId="11755" xr:uid="{00000000-0005-0000-0000-00007B450000}"/>
    <cellStyle name="Ênfase2 2 2 5 8 2" xfId="26579" xr:uid="{00000000-0005-0000-0000-00007C450000}"/>
    <cellStyle name="Ênfase2 2 2 5 9" xfId="11756" xr:uid="{00000000-0005-0000-0000-00007D450000}"/>
    <cellStyle name="Ênfase2 2 2 5 9 2" xfId="26580" xr:uid="{00000000-0005-0000-0000-00007E450000}"/>
    <cellStyle name="Ênfase2 2 2 6" xfId="11757" xr:uid="{00000000-0005-0000-0000-00007F450000}"/>
    <cellStyle name="Ênfase2 2 2 6 2" xfId="11758" xr:uid="{00000000-0005-0000-0000-000080450000}"/>
    <cellStyle name="Ênfase2 2 2 6 2 2" xfId="26582" xr:uid="{00000000-0005-0000-0000-000081450000}"/>
    <cellStyle name="Ênfase2 2 2 6 3" xfId="11759" xr:uid="{00000000-0005-0000-0000-000082450000}"/>
    <cellStyle name="Ênfase2 2 2 6 3 2" xfId="26583" xr:uid="{00000000-0005-0000-0000-000083450000}"/>
    <cellStyle name="Ênfase2 2 2 6 4" xfId="11760" xr:uid="{00000000-0005-0000-0000-000084450000}"/>
    <cellStyle name="Ênfase2 2 2 6 4 2" xfId="26584" xr:uid="{00000000-0005-0000-0000-000085450000}"/>
    <cellStyle name="Ênfase2 2 2 6 5" xfId="11761" xr:uid="{00000000-0005-0000-0000-000086450000}"/>
    <cellStyle name="Ênfase2 2 2 6 5 2" xfId="26585" xr:uid="{00000000-0005-0000-0000-000087450000}"/>
    <cellStyle name="Ênfase2 2 2 6 6" xfId="11762" xr:uid="{00000000-0005-0000-0000-000088450000}"/>
    <cellStyle name="Ênfase2 2 2 6 6 2" xfId="26586" xr:uid="{00000000-0005-0000-0000-000089450000}"/>
    <cellStyle name="Ênfase2 2 2 6 7" xfId="11763" xr:uid="{00000000-0005-0000-0000-00008A450000}"/>
    <cellStyle name="Ênfase2 2 2 6 7 2" xfId="26587" xr:uid="{00000000-0005-0000-0000-00008B450000}"/>
    <cellStyle name="Ênfase2 2 2 6 8" xfId="11764" xr:uid="{00000000-0005-0000-0000-00008C450000}"/>
    <cellStyle name="Ênfase2 2 2 6 8 2" xfId="26588" xr:uid="{00000000-0005-0000-0000-00008D450000}"/>
    <cellStyle name="Ênfase2 2 2 6 9" xfId="26581" xr:uid="{00000000-0005-0000-0000-00008E450000}"/>
    <cellStyle name="Ênfase2 2 2 7" xfId="11765" xr:uid="{00000000-0005-0000-0000-00008F450000}"/>
    <cellStyle name="Ênfase2 2 2 7 2" xfId="11766" xr:uid="{00000000-0005-0000-0000-000090450000}"/>
    <cellStyle name="Ênfase2 2 2 7 2 2" xfId="26590" xr:uid="{00000000-0005-0000-0000-000091450000}"/>
    <cellStyle name="Ênfase2 2 2 7 3" xfId="11767" xr:uid="{00000000-0005-0000-0000-000092450000}"/>
    <cellStyle name="Ênfase2 2 2 7 3 2" xfId="26591" xr:uid="{00000000-0005-0000-0000-000093450000}"/>
    <cellStyle name="Ênfase2 2 2 7 4" xfId="11768" xr:uid="{00000000-0005-0000-0000-000094450000}"/>
    <cellStyle name="Ênfase2 2 2 7 4 2" xfId="26592" xr:uid="{00000000-0005-0000-0000-000095450000}"/>
    <cellStyle name="Ênfase2 2 2 7 5" xfId="11769" xr:uid="{00000000-0005-0000-0000-000096450000}"/>
    <cellStyle name="Ênfase2 2 2 7 5 2" xfId="26593" xr:uid="{00000000-0005-0000-0000-000097450000}"/>
    <cellStyle name="Ênfase2 2 2 7 6" xfId="11770" xr:uid="{00000000-0005-0000-0000-000098450000}"/>
    <cellStyle name="Ênfase2 2 2 7 6 2" xfId="26594" xr:uid="{00000000-0005-0000-0000-000099450000}"/>
    <cellStyle name="Ênfase2 2 2 7 7" xfId="11771" xr:uid="{00000000-0005-0000-0000-00009A450000}"/>
    <cellStyle name="Ênfase2 2 2 7 7 2" xfId="26595" xr:uid="{00000000-0005-0000-0000-00009B450000}"/>
    <cellStyle name="Ênfase2 2 2 7 8" xfId="11772" xr:uid="{00000000-0005-0000-0000-00009C450000}"/>
    <cellStyle name="Ênfase2 2 2 7 8 2" xfId="26596" xr:uid="{00000000-0005-0000-0000-00009D450000}"/>
    <cellStyle name="Ênfase2 2 2 7 9" xfId="26589" xr:uid="{00000000-0005-0000-0000-00009E450000}"/>
    <cellStyle name="Ênfase2 2 2 8" xfId="11773" xr:uid="{00000000-0005-0000-0000-00009F450000}"/>
    <cellStyle name="Ênfase2 2 2 8 2" xfId="11774" xr:uid="{00000000-0005-0000-0000-0000A0450000}"/>
    <cellStyle name="Ênfase2 2 2 8 2 2" xfId="26598" xr:uid="{00000000-0005-0000-0000-0000A1450000}"/>
    <cellStyle name="Ênfase2 2 2 8 3" xfId="11775" xr:uid="{00000000-0005-0000-0000-0000A2450000}"/>
    <cellStyle name="Ênfase2 2 2 8 3 2" xfId="26599" xr:uid="{00000000-0005-0000-0000-0000A3450000}"/>
    <cellStyle name="Ênfase2 2 2 8 4" xfId="11776" xr:uid="{00000000-0005-0000-0000-0000A4450000}"/>
    <cellStyle name="Ênfase2 2 2 8 4 2" xfId="26600" xr:uid="{00000000-0005-0000-0000-0000A5450000}"/>
    <cellStyle name="Ênfase2 2 2 8 5" xfId="11777" xr:uid="{00000000-0005-0000-0000-0000A6450000}"/>
    <cellStyle name="Ênfase2 2 2 8 5 2" xfId="26601" xr:uid="{00000000-0005-0000-0000-0000A7450000}"/>
    <cellStyle name="Ênfase2 2 2 8 6" xfId="11778" xr:uid="{00000000-0005-0000-0000-0000A8450000}"/>
    <cellStyle name="Ênfase2 2 2 8 6 2" xfId="26602" xr:uid="{00000000-0005-0000-0000-0000A9450000}"/>
    <cellStyle name="Ênfase2 2 2 8 7" xfId="26597" xr:uid="{00000000-0005-0000-0000-0000AA450000}"/>
    <cellStyle name="Ênfase2 2 2 9" xfId="11779" xr:uid="{00000000-0005-0000-0000-0000AB450000}"/>
    <cellStyle name="Ênfase2 2 2 9 2" xfId="11780" xr:uid="{00000000-0005-0000-0000-0000AC450000}"/>
    <cellStyle name="Ênfase2 2 2 9 2 2" xfId="26604" xr:uid="{00000000-0005-0000-0000-0000AD450000}"/>
    <cellStyle name="Ênfase2 2 2 9 3" xfId="11781" xr:uid="{00000000-0005-0000-0000-0000AE450000}"/>
    <cellStyle name="Ênfase2 2 2 9 3 2" xfId="26605" xr:uid="{00000000-0005-0000-0000-0000AF450000}"/>
    <cellStyle name="Ênfase2 2 2 9 4" xfId="11782" xr:uid="{00000000-0005-0000-0000-0000B0450000}"/>
    <cellStyle name="Ênfase2 2 2 9 4 2" xfId="26606" xr:uid="{00000000-0005-0000-0000-0000B1450000}"/>
    <cellStyle name="Ênfase2 2 2 9 5" xfId="26603" xr:uid="{00000000-0005-0000-0000-0000B2450000}"/>
    <cellStyle name="Ênfase2 2 20" xfId="37952" xr:uid="{00000000-0005-0000-0000-0000B3450000}"/>
    <cellStyle name="Ênfase2 2 21" xfId="3113" xr:uid="{00000000-0005-0000-0000-0000B4450000}"/>
    <cellStyle name="Ênfase2 2 3" xfId="11783" xr:uid="{00000000-0005-0000-0000-0000B5450000}"/>
    <cellStyle name="Ênfase2 2 3 2" xfId="11784" xr:uid="{00000000-0005-0000-0000-0000B6450000}"/>
    <cellStyle name="Ênfase2 2 3 2 2" xfId="26608" xr:uid="{00000000-0005-0000-0000-0000B7450000}"/>
    <cellStyle name="Ênfase2 2 3 3" xfId="11785" xr:uid="{00000000-0005-0000-0000-0000B8450000}"/>
    <cellStyle name="Ênfase2 2 3 3 2" xfId="26609" xr:uid="{00000000-0005-0000-0000-0000B9450000}"/>
    <cellStyle name="Ênfase2 2 3 4" xfId="26607" xr:uid="{00000000-0005-0000-0000-0000BA450000}"/>
    <cellStyle name="Ênfase2 2 4" xfId="11786" xr:uid="{00000000-0005-0000-0000-0000BB450000}"/>
    <cellStyle name="Ênfase2 2 4 2" xfId="26610" xr:uid="{00000000-0005-0000-0000-0000BC450000}"/>
    <cellStyle name="Ênfase2 2 5" xfId="11787" xr:uid="{00000000-0005-0000-0000-0000BD450000}"/>
    <cellStyle name="Ênfase2 2 5 10" xfId="11788" xr:uid="{00000000-0005-0000-0000-0000BE450000}"/>
    <cellStyle name="Ênfase2 2 5 10 2" xfId="26612" xr:uid="{00000000-0005-0000-0000-0000BF450000}"/>
    <cellStyle name="Ênfase2 2 5 11" xfId="11789" xr:uid="{00000000-0005-0000-0000-0000C0450000}"/>
    <cellStyle name="Ênfase2 2 5 11 2" xfId="26613" xr:uid="{00000000-0005-0000-0000-0000C1450000}"/>
    <cellStyle name="Ênfase2 2 5 12" xfId="11790" xr:uid="{00000000-0005-0000-0000-0000C2450000}"/>
    <cellStyle name="Ênfase2 2 5 12 2" xfId="26614" xr:uid="{00000000-0005-0000-0000-0000C3450000}"/>
    <cellStyle name="Ênfase2 2 5 13" xfId="26611" xr:uid="{00000000-0005-0000-0000-0000C4450000}"/>
    <cellStyle name="Ênfase2 2 5 2" xfId="11791" xr:uid="{00000000-0005-0000-0000-0000C5450000}"/>
    <cellStyle name="Ênfase2 2 5 2 2" xfId="26615" xr:uid="{00000000-0005-0000-0000-0000C6450000}"/>
    <cellStyle name="Ênfase2 2 5 3" xfId="11792" xr:uid="{00000000-0005-0000-0000-0000C7450000}"/>
    <cellStyle name="Ênfase2 2 5 3 2" xfId="26616" xr:uid="{00000000-0005-0000-0000-0000C8450000}"/>
    <cellStyle name="Ênfase2 2 5 4" xfId="11793" xr:uid="{00000000-0005-0000-0000-0000C9450000}"/>
    <cellStyle name="Ênfase2 2 5 4 2" xfId="26617" xr:uid="{00000000-0005-0000-0000-0000CA450000}"/>
    <cellStyle name="Ênfase2 2 5 5" xfId="11794" xr:uid="{00000000-0005-0000-0000-0000CB450000}"/>
    <cellStyle name="Ênfase2 2 5 5 2" xfId="26618" xr:uid="{00000000-0005-0000-0000-0000CC450000}"/>
    <cellStyle name="Ênfase2 2 5 6" xfId="11795" xr:uid="{00000000-0005-0000-0000-0000CD450000}"/>
    <cellStyle name="Ênfase2 2 5 6 2" xfId="26619" xr:uid="{00000000-0005-0000-0000-0000CE450000}"/>
    <cellStyle name="Ênfase2 2 5 7" xfId="11796" xr:uid="{00000000-0005-0000-0000-0000CF450000}"/>
    <cellStyle name="Ênfase2 2 5 7 2" xfId="26620" xr:uid="{00000000-0005-0000-0000-0000D0450000}"/>
    <cellStyle name="Ênfase2 2 5 8" xfId="11797" xr:uid="{00000000-0005-0000-0000-0000D1450000}"/>
    <cellStyle name="Ênfase2 2 5 8 2" xfId="26621" xr:uid="{00000000-0005-0000-0000-0000D2450000}"/>
    <cellStyle name="Ênfase2 2 5 9" xfId="11798" xr:uid="{00000000-0005-0000-0000-0000D3450000}"/>
    <cellStyle name="Ênfase2 2 5 9 2" xfId="26622" xr:uid="{00000000-0005-0000-0000-0000D4450000}"/>
    <cellStyle name="Ênfase2 2 6" xfId="11799" xr:uid="{00000000-0005-0000-0000-0000D5450000}"/>
    <cellStyle name="Ênfase2 2 6 2" xfId="11800" xr:uid="{00000000-0005-0000-0000-0000D6450000}"/>
    <cellStyle name="Ênfase2 2 6 2 2" xfId="26624" xr:uid="{00000000-0005-0000-0000-0000D7450000}"/>
    <cellStyle name="Ênfase2 2 6 3" xfId="11801" xr:uid="{00000000-0005-0000-0000-0000D8450000}"/>
    <cellStyle name="Ênfase2 2 6 3 2" xfId="26625" xr:uid="{00000000-0005-0000-0000-0000D9450000}"/>
    <cellStyle name="Ênfase2 2 6 4" xfId="11802" xr:uid="{00000000-0005-0000-0000-0000DA450000}"/>
    <cellStyle name="Ênfase2 2 6 4 2" xfId="26626" xr:uid="{00000000-0005-0000-0000-0000DB450000}"/>
    <cellStyle name="Ênfase2 2 6 5" xfId="11803" xr:uid="{00000000-0005-0000-0000-0000DC450000}"/>
    <cellStyle name="Ênfase2 2 6 5 2" xfId="26627" xr:uid="{00000000-0005-0000-0000-0000DD450000}"/>
    <cellStyle name="Ênfase2 2 6 6" xfId="11804" xr:uid="{00000000-0005-0000-0000-0000DE450000}"/>
    <cellStyle name="Ênfase2 2 6 6 2" xfId="26628" xr:uid="{00000000-0005-0000-0000-0000DF450000}"/>
    <cellStyle name="Ênfase2 2 6 7" xfId="11805" xr:uid="{00000000-0005-0000-0000-0000E0450000}"/>
    <cellStyle name="Ênfase2 2 6 7 2" xfId="26629" xr:uid="{00000000-0005-0000-0000-0000E1450000}"/>
    <cellStyle name="Ênfase2 2 6 8" xfId="11806" xr:uid="{00000000-0005-0000-0000-0000E2450000}"/>
    <cellStyle name="Ênfase2 2 6 8 2" xfId="26630" xr:uid="{00000000-0005-0000-0000-0000E3450000}"/>
    <cellStyle name="Ênfase2 2 6 9" xfId="26623" xr:uid="{00000000-0005-0000-0000-0000E4450000}"/>
    <cellStyle name="Ênfase2 2 7" xfId="11807" xr:uid="{00000000-0005-0000-0000-0000E5450000}"/>
    <cellStyle name="Ênfase2 2 7 2" xfId="11808" xr:uid="{00000000-0005-0000-0000-0000E6450000}"/>
    <cellStyle name="Ênfase2 2 7 2 2" xfId="26632" xr:uid="{00000000-0005-0000-0000-0000E7450000}"/>
    <cellStyle name="Ênfase2 2 7 3" xfId="11809" xr:uid="{00000000-0005-0000-0000-0000E8450000}"/>
    <cellStyle name="Ênfase2 2 7 3 2" xfId="26633" xr:uid="{00000000-0005-0000-0000-0000E9450000}"/>
    <cellStyle name="Ênfase2 2 7 4" xfId="11810" xr:uid="{00000000-0005-0000-0000-0000EA450000}"/>
    <cellStyle name="Ênfase2 2 7 4 2" xfId="26634" xr:uid="{00000000-0005-0000-0000-0000EB450000}"/>
    <cellStyle name="Ênfase2 2 7 5" xfId="11811" xr:uid="{00000000-0005-0000-0000-0000EC450000}"/>
    <cellStyle name="Ênfase2 2 7 5 2" xfId="26635" xr:uid="{00000000-0005-0000-0000-0000ED450000}"/>
    <cellStyle name="Ênfase2 2 7 6" xfId="11812" xr:uid="{00000000-0005-0000-0000-0000EE450000}"/>
    <cellStyle name="Ênfase2 2 7 6 2" xfId="26636" xr:uid="{00000000-0005-0000-0000-0000EF450000}"/>
    <cellStyle name="Ênfase2 2 7 7" xfId="11813" xr:uid="{00000000-0005-0000-0000-0000F0450000}"/>
    <cellStyle name="Ênfase2 2 7 7 2" xfId="26637" xr:uid="{00000000-0005-0000-0000-0000F1450000}"/>
    <cellStyle name="Ênfase2 2 7 8" xfId="11814" xr:uid="{00000000-0005-0000-0000-0000F2450000}"/>
    <cellStyle name="Ênfase2 2 7 8 2" xfId="26638" xr:uid="{00000000-0005-0000-0000-0000F3450000}"/>
    <cellStyle name="Ênfase2 2 7 9" xfId="26631" xr:uid="{00000000-0005-0000-0000-0000F4450000}"/>
    <cellStyle name="Ênfase2 2 8" xfId="11815" xr:uid="{00000000-0005-0000-0000-0000F5450000}"/>
    <cellStyle name="Ênfase2 2 8 2" xfId="11816" xr:uid="{00000000-0005-0000-0000-0000F6450000}"/>
    <cellStyle name="Ênfase2 2 8 2 2" xfId="26640" xr:uid="{00000000-0005-0000-0000-0000F7450000}"/>
    <cellStyle name="Ênfase2 2 8 3" xfId="11817" xr:uid="{00000000-0005-0000-0000-0000F8450000}"/>
    <cellStyle name="Ênfase2 2 8 3 2" xfId="26641" xr:uid="{00000000-0005-0000-0000-0000F9450000}"/>
    <cellStyle name="Ênfase2 2 8 4" xfId="11818" xr:uid="{00000000-0005-0000-0000-0000FA450000}"/>
    <cellStyle name="Ênfase2 2 8 4 2" xfId="26642" xr:uid="{00000000-0005-0000-0000-0000FB450000}"/>
    <cellStyle name="Ênfase2 2 8 5" xfId="11819" xr:uid="{00000000-0005-0000-0000-0000FC450000}"/>
    <cellStyle name="Ênfase2 2 8 5 2" xfId="26643" xr:uid="{00000000-0005-0000-0000-0000FD450000}"/>
    <cellStyle name="Ênfase2 2 8 6" xfId="11820" xr:uid="{00000000-0005-0000-0000-0000FE450000}"/>
    <cellStyle name="Ênfase2 2 8 6 2" xfId="26644" xr:uid="{00000000-0005-0000-0000-0000FF450000}"/>
    <cellStyle name="Ênfase2 2 8 7" xfId="26639" xr:uid="{00000000-0005-0000-0000-000000460000}"/>
    <cellStyle name="Ênfase2 2 9" xfId="11821" xr:uid="{00000000-0005-0000-0000-000001460000}"/>
    <cellStyle name="Ênfase2 2 9 2" xfId="11822" xr:uid="{00000000-0005-0000-0000-000002460000}"/>
    <cellStyle name="Ênfase2 2 9 2 2" xfId="26646" xr:uid="{00000000-0005-0000-0000-000003460000}"/>
    <cellStyle name="Ênfase2 2 9 3" xfId="11823" xr:uid="{00000000-0005-0000-0000-000004460000}"/>
    <cellStyle name="Ênfase2 2 9 3 2" xfId="26647" xr:uid="{00000000-0005-0000-0000-000005460000}"/>
    <cellStyle name="Ênfase2 2 9 4" xfId="11824" xr:uid="{00000000-0005-0000-0000-000006460000}"/>
    <cellStyle name="Ênfase2 2 9 4 2" xfId="26648" xr:uid="{00000000-0005-0000-0000-000007460000}"/>
    <cellStyle name="Ênfase2 2 9 5" xfId="26645" xr:uid="{00000000-0005-0000-0000-000008460000}"/>
    <cellStyle name="Ênfase2 20" xfId="2669" xr:uid="{00000000-0005-0000-0000-000009460000}"/>
    <cellStyle name="Ênfase2 20 2" xfId="26649" xr:uid="{00000000-0005-0000-0000-00000A460000}"/>
    <cellStyle name="Ênfase2 20 3" xfId="11825" xr:uid="{00000000-0005-0000-0000-00000B460000}"/>
    <cellStyle name="Ênfase2 21" xfId="2670" xr:uid="{00000000-0005-0000-0000-00000C460000}"/>
    <cellStyle name="Ênfase2 21 2" xfId="26650" xr:uid="{00000000-0005-0000-0000-00000D460000}"/>
    <cellStyle name="Ênfase2 21 3" xfId="11826" xr:uid="{00000000-0005-0000-0000-00000E460000}"/>
    <cellStyle name="Ênfase2 22" xfId="2671" xr:uid="{00000000-0005-0000-0000-00000F460000}"/>
    <cellStyle name="Ênfase2 22 2" xfId="26651" xr:uid="{00000000-0005-0000-0000-000010460000}"/>
    <cellStyle name="Ênfase2 22 3" xfId="11827" xr:uid="{00000000-0005-0000-0000-000011460000}"/>
    <cellStyle name="Ênfase2 23" xfId="2672" xr:uid="{00000000-0005-0000-0000-000012460000}"/>
    <cellStyle name="Ênfase2 23 2" xfId="26652" xr:uid="{00000000-0005-0000-0000-000013460000}"/>
    <cellStyle name="Ênfase2 23 3" xfId="11828" xr:uid="{00000000-0005-0000-0000-000014460000}"/>
    <cellStyle name="Ênfase2 24" xfId="2673" xr:uid="{00000000-0005-0000-0000-000015460000}"/>
    <cellStyle name="Ênfase2 24 2" xfId="26653" xr:uid="{00000000-0005-0000-0000-000016460000}"/>
    <cellStyle name="Ênfase2 24 3" xfId="11829" xr:uid="{00000000-0005-0000-0000-000017460000}"/>
    <cellStyle name="Ênfase2 25" xfId="2674" xr:uid="{00000000-0005-0000-0000-000018460000}"/>
    <cellStyle name="Ênfase2 25 2" xfId="26654" xr:uid="{00000000-0005-0000-0000-000019460000}"/>
    <cellStyle name="Ênfase2 25 3" xfId="11830" xr:uid="{00000000-0005-0000-0000-00001A460000}"/>
    <cellStyle name="Ênfase2 26" xfId="2675" xr:uid="{00000000-0005-0000-0000-00001B460000}"/>
    <cellStyle name="Ênfase2 26 2" xfId="26655" xr:uid="{00000000-0005-0000-0000-00001C460000}"/>
    <cellStyle name="Ênfase2 26 3" xfId="11831" xr:uid="{00000000-0005-0000-0000-00001D460000}"/>
    <cellStyle name="Ênfase2 27" xfId="2676" xr:uid="{00000000-0005-0000-0000-00001E460000}"/>
    <cellStyle name="Ênfase2 27 2" xfId="26656" xr:uid="{00000000-0005-0000-0000-00001F460000}"/>
    <cellStyle name="Ênfase2 27 3" xfId="11832" xr:uid="{00000000-0005-0000-0000-000020460000}"/>
    <cellStyle name="Ênfase2 28" xfId="2677" xr:uid="{00000000-0005-0000-0000-000021460000}"/>
    <cellStyle name="Ênfase2 28 2" xfId="26657" xr:uid="{00000000-0005-0000-0000-000022460000}"/>
    <cellStyle name="Ênfase2 28 3" xfId="11833" xr:uid="{00000000-0005-0000-0000-000023460000}"/>
    <cellStyle name="Ênfase2 29" xfId="2678" xr:uid="{00000000-0005-0000-0000-000024460000}"/>
    <cellStyle name="Ênfase2 29 2" xfId="26658" xr:uid="{00000000-0005-0000-0000-000025460000}"/>
    <cellStyle name="Ênfase2 29 3" xfId="11834" xr:uid="{00000000-0005-0000-0000-000026460000}"/>
    <cellStyle name="Ênfase2 3" xfId="823" xr:uid="{00000000-0005-0000-0000-000027460000}"/>
    <cellStyle name="Ênfase2 3 2" xfId="11835" xr:uid="{00000000-0005-0000-0000-000028460000}"/>
    <cellStyle name="Ênfase2 3 2 2" xfId="26660" xr:uid="{00000000-0005-0000-0000-000029460000}"/>
    <cellStyle name="Ênfase2 3 3" xfId="11836" xr:uid="{00000000-0005-0000-0000-00002A460000}"/>
    <cellStyle name="Ênfase2 3 3 2" xfId="26661" xr:uid="{00000000-0005-0000-0000-00002B460000}"/>
    <cellStyle name="Ênfase2 3 4" xfId="26659" xr:uid="{00000000-0005-0000-0000-00002C460000}"/>
    <cellStyle name="Ênfase2 3 5" xfId="37953" xr:uid="{00000000-0005-0000-0000-00002D460000}"/>
    <cellStyle name="Ênfase2 3 6" xfId="3114" xr:uid="{00000000-0005-0000-0000-00002E460000}"/>
    <cellStyle name="Ênfase2 3 7" xfId="44680" xr:uid="{526239E5-63B7-46F1-8097-43B2EB1D8DC5}"/>
    <cellStyle name="Ênfase2 30" xfId="11837" xr:uid="{00000000-0005-0000-0000-00002F460000}"/>
    <cellStyle name="Ênfase2 30 2" xfId="26662" xr:uid="{00000000-0005-0000-0000-000030460000}"/>
    <cellStyle name="Ênfase2 31" xfId="35188" xr:uid="{00000000-0005-0000-0000-000031460000}"/>
    <cellStyle name="Ênfase2 32" xfId="26383" xr:uid="{00000000-0005-0000-0000-000032460000}"/>
    <cellStyle name="Ênfase2 33" xfId="36513" xr:uid="{00000000-0005-0000-0000-000033460000}"/>
    <cellStyle name="Ênfase2 4" xfId="824" xr:uid="{00000000-0005-0000-0000-000034460000}"/>
    <cellStyle name="Ênfase2 4 2" xfId="11838" xr:uid="{00000000-0005-0000-0000-000035460000}"/>
    <cellStyle name="Ênfase2 4 2 2" xfId="26664" xr:uid="{00000000-0005-0000-0000-000036460000}"/>
    <cellStyle name="Ênfase2 4 3" xfId="11839" xr:uid="{00000000-0005-0000-0000-000037460000}"/>
    <cellStyle name="Ênfase2 4 3 2" xfId="26665" xr:uid="{00000000-0005-0000-0000-000038460000}"/>
    <cellStyle name="Ênfase2 4 4" xfId="26663" xr:uid="{00000000-0005-0000-0000-000039460000}"/>
    <cellStyle name="Ênfase2 4 5" xfId="37954" xr:uid="{00000000-0005-0000-0000-00003A460000}"/>
    <cellStyle name="Ênfase2 4 6" xfId="3201" xr:uid="{00000000-0005-0000-0000-00003B460000}"/>
    <cellStyle name="Ênfase2 5" xfId="825" xr:uid="{00000000-0005-0000-0000-00003C460000}"/>
    <cellStyle name="Ênfase2 5 2" xfId="11840" xr:uid="{00000000-0005-0000-0000-00003D460000}"/>
    <cellStyle name="Ênfase2 5 2 2" xfId="26667" xr:uid="{00000000-0005-0000-0000-00003E460000}"/>
    <cellStyle name="Ênfase2 5 2 3" xfId="37955" xr:uid="{00000000-0005-0000-0000-00003F460000}"/>
    <cellStyle name="Ênfase2 5 3" xfId="11841" xr:uid="{00000000-0005-0000-0000-000040460000}"/>
    <cellStyle name="Ênfase2 5 3 2" xfId="26668" xr:uid="{00000000-0005-0000-0000-000041460000}"/>
    <cellStyle name="Ênfase2 5 4" xfId="26666" xr:uid="{00000000-0005-0000-0000-000042460000}"/>
    <cellStyle name="Ênfase2 5 5" xfId="3112" xr:uid="{00000000-0005-0000-0000-000043460000}"/>
    <cellStyle name="Ênfase2 6" xfId="826" xr:uid="{00000000-0005-0000-0000-000044460000}"/>
    <cellStyle name="Ênfase2 6 2" xfId="35385" xr:uid="{00000000-0005-0000-0000-000045460000}"/>
    <cellStyle name="Ênfase2 6 2 2" xfId="36050" xr:uid="{00000000-0005-0000-0000-000046460000}"/>
    <cellStyle name="Ênfase2 6 2 3" xfId="37956" xr:uid="{00000000-0005-0000-0000-000047460000}"/>
    <cellStyle name="Ênfase2 6 3" xfId="26669" xr:uid="{00000000-0005-0000-0000-000048460000}"/>
    <cellStyle name="Ênfase2 7" xfId="827" xr:uid="{00000000-0005-0000-0000-000049460000}"/>
    <cellStyle name="Ênfase2 7 2" xfId="35386" xr:uid="{00000000-0005-0000-0000-00004A460000}"/>
    <cellStyle name="Ênfase2 7 2 2" xfId="36051" xr:uid="{00000000-0005-0000-0000-00004B460000}"/>
    <cellStyle name="Ênfase2 7 2 3" xfId="37957" xr:uid="{00000000-0005-0000-0000-00004C460000}"/>
    <cellStyle name="Ênfase2 7 3" xfId="26670" xr:uid="{00000000-0005-0000-0000-00004D460000}"/>
    <cellStyle name="Ênfase2 8" xfId="828" xr:uid="{00000000-0005-0000-0000-00004E460000}"/>
    <cellStyle name="Ênfase2 8 2" xfId="35387" xr:uid="{00000000-0005-0000-0000-00004F460000}"/>
    <cellStyle name="Ênfase2 8 2 2" xfId="36052" xr:uid="{00000000-0005-0000-0000-000050460000}"/>
    <cellStyle name="Ênfase2 8 2 3" xfId="37958" xr:uid="{00000000-0005-0000-0000-000051460000}"/>
    <cellStyle name="Ênfase2 8 3" xfId="26671" xr:uid="{00000000-0005-0000-0000-000052460000}"/>
    <cellStyle name="Ênfase2 9" xfId="829" xr:uid="{00000000-0005-0000-0000-000053460000}"/>
    <cellStyle name="Ênfase2 9 2" xfId="11842" xr:uid="{00000000-0005-0000-0000-000054460000}"/>
    <cellStyle name="Ênfase2 9 2 2" xfId="11843" xr:uid="{00000000-0005-0000-0000-000055460000}"/>
    <cellStyle name="Ênfase2 9 2 2 2" xfId="26674" xr:uid="{00000000-0005-0000-0000-000056460000}"/>
    <cellStyle name="Ênfase2 9 2 3" xfId="26673" xr:uid="{00000000-0005-0000-0000-000057460000}"/>
    <cellStyle name="Ênfase2 9 3" xfId="11844" xr:uid="{00000000-0005-0000-0000-000058460000}"/>
    <cellStyle name="Ênfase2 9 3 2" xfId="26675" xr:uid="{00000000-0005-0000-0000-000059460000}"/>
    <cellStyle name="Ênfase2 9 4" xfId="26672" xr:uid="{00000000-0005-0000-0000-00005A460000}"/>
    <cellStyle name="Ênfase3 10" xfId="830" xr:uid="{00000000-0005-0000-0000-00005B460000}"/>
    <cellStyle name="Ênfase3 10 2" xfId="11845" xr:uid="{00000000-0005-0000-0000-00005C460000}"/>
    <cellStyle name="Ênfase3 10 2 2" xfId="26678" xr:uid="{00000000-0005-0000-0000-00005D460000}"/>
    <cellStyle name="Ênfase3 10 3" xfId="11846" xr:uid="{00000000-0005-0000-0000-00005E460000}"/>
    <cellStyle name="Ênfase3 10 3 2" xfId="26679" xr:uid="{00000000-0005-0000-0000-00005F460000}"/>
    <cellStyle name="Ênfase3 10 4" xfId="26677" xr:uid="{00000000-0005-0000-0000-000060460000}"/>
    <cellStyle name="Ênfase3 11" xfId="831" xr:uid="{00000000-0005-0000-0000-000061460000}"/>
    <cellStyle name="Ênfase3 11 2" xfId="11847" xr:uid="{00000000-0005-0000-0000-000062460000}"/>
    <cellStyle name="Ênfase3 11 2 2" xfId="26681" xr:uid="{00000000-0005-0000-0000-000063460000}"/>
    <cellStyle name="Ênfase3 11 3" xfId="11848" xr:uid="{00000000-0005-0000-0000-000064460000}"/>
    <cellStyle name="Ênfase3 11 3 2" xfId="26682" xr:uid="{00000000-0005-0000-0000-000065460000}"/>
    <cellStyle name="Ênfase3 11 4" xfId="26680" xr:uid="{00000000-0005-0000-0000-000066460000}"/>
    <cellStyle name="Ênfase3 12" xfId="832" xr:uid="{00000000-0005-0000-0000-000067460000}"/>
    <cellStyle name="Ênfase3 12 2" xfId="11849" xr:uid="{00000000-0005-0000-0000-000068460000}"/>
    <cellStyle name="Ênfase3 12 2 2" xfId="26684" xr:uid="{00000000-0005-0000-0000-000069460000}"/>
    <cellStyle name="Ênfase3 12 3" xfId="11850" xr:uid="{00000000-0005-0000-0000-00006A460000}"/>
    <cellStyle name="Ênfase3 12 3 2" xfId="26685" xr:uid="{00000000-0005-0000-0000-00006B460000}"/>
    <cellStyle name="Ênfase3 12 4" xfId="26683" xr:uid="{00000000-0005-0000-0000-00006C460000}"/>
    <cellStyle name="Ênfase3 13" xfId="2679" xr:uid="{00000000-0005-0000-0000-00006D460000}"/>
    <cellStyle name="Ênfase3 13 2" xfId="26686" xr:uid="{00000000-0005-0000-0000-00006E460000}"/>
    <cellStyle name="Ênfase3 13 3" xfId="11851" xr:uid="{00000000-0005-0000-0000-00006F460000}"/>
    <cellStyle name="Ênfase3 14" xfId="2680" xr:uid="{00000000-0005-0000-0000-000070460000}"/>
    <cellStyle name="Ênfase3 14 2" xfId="26687" xr:uid="{00000000-0005-0000-0000-000071460000}"/>
    <cellStyle name="Ênfase3 14 3" xfId="11852" xr:uid="{00000000-0005-0000-0000-000072460000}"/>
    <cellStyle name="Ênfase3 15" xfId="2681" xr:uid="{00000000-0005-0000-0000-000073460000}"/>
    <cellStyle name="Ênfase3 15 2" xfId="26688" xr:uid="{00000000-0005-0000-0000-000074460000}"/>
    <cellStyle name="Ênfase3 15 3" xfId="11853" xr:uid="{00000000-0005-0000-0000-000075460000}"/>
    <cellStyle name="Ênfase3 16" xfId="2682" xr:uid="{00000000-0005-0000-0000-000076460000}"/>
    <cellStyle name="Ênfase3 16 2" xfId="26689" xr:uid="{00000000-0005-0000-0000-000077460000}"/>
    <cellStyle name="Ênfase3 16 3" xfId="11854" xr:uid="{00000000-0005-0000-0000-000078460000}"/>
    <cellStyle name="Ênfase3 17" xfId="2683" xr:uid="{00000000-0005-0000-0000-000079460000}"/>
    <cellStyle name="Ênfase3 17 2" xfId="26690" xr:uid="{00000000-0005-0000-0000-00007A460000}"/>
    <cellStyle name="Ênfase3 17 3" xfId="11855" xr:uid="{00000000-0005-0000-0000-00007B460000}"/>
    <cellStyle name="Ênfase3 18" xfId="2684" xr:uid="{00000000-0005-0000-0000-00007C460000}"/>
    <cellStyle name="Ênfase3 18 2" xfId="26691" xr:uid="{00000000-0005-0000-0000-00007D460000}"/>
    <cellStyle name="Ênfase3 18 3" xfId="11856" xr:uid="{00000000-0005-0000-0000-00007E460000}"/>
    <cellStyle name="Ênfase3 19" xfId="2685" xr:uid="{00000000-0005-0000-0000-00007F460000}"/>
    <cellStyle name="Ênfase3 19 2" xfId="26692" xr:uid="{00000000-0005-0000-0000-000080460000}"/>
    <cellStyle name="Ênfase3 19 3" xfId="11857" xr:uid="{00000000-0005-0000-0000-000081460000}"/>
    <cellStyle name="Ênfase3 2" xfId="833" xr:uid="{00000000-0005-0000-0000-000082460000}"/>
    <cellStyle name="Ênfase3 2 10" xfId="11858" xr:uid="{00000000-0005-0000-0000-000083460000}"/>
    <cellStyle name="Ênfase3 2 10 2" xfId="11859" xr:uid="{00000000-0005-0000-0000-000084460000}"/>
    <cellStyle name="Ênfase3 2 10 2 2" xfId="26695" xr:uid="{00000000-0005-0000-0000-000085460000}"/>
    <cellStyle name="Ênfase3 2 10 3" xfId="11860" xr:uid="{00000000-0005-0000-0000-000086460000}"/>
    <cellStyle name="Ênfase3 2 10 3 2" xfId="26696" xr:uid="{00000000-0005-0000-0000-000087460000}"/>
    <cellStyle name="Ênfase3 2 10 4" xfId="11861" xr:uid="{00000000-0005-0000-0000-000088460000}"/>
    <cellStyle name="Ênfase3 2 10 4 2" xfId="26697" xr:uid="{00000000-0005-0000-0000-000089460000}"/>
    <cellStyle name="Ênfase3 2 10 5" xfId="26694" xr:uid="{00000000-0005-0000-0000-00008A460000}"/>
    <cellStyle name="Ênfase3 2 11" xfId="11862" xr:uid="{00000000-0005-0000-0000-00008B460000}"/>
    <cellStyle name="Ênfase3 2 11 2" xfId="11863" xr:uid="{00000000-0005-0000-0000-00008C460000}"/>
    <cellStyle name="Ênfase3 2 11 2 2" xfId="26699" xr:uid="{00000000-0005-0000-0000-00008D460000}"/>
    <cellStyle name="Ênfase3 2 11 3" xfId="11864" xr:uid="{00000000-0005-0000-0000-00008E460000}"/>
    <cellStyle name="Ênfase3 2 11 3 2" xfId="26700" xr:uid="{00000000-0005-0000-0000-00008F460000}"/>
    <cellStyle name="Ênfase3 2 11 4" xfId="11865" xr:uid="{00000000-0005-0000-0000-000090460000}"/>
    <cellStyle name="Ênfase3 2 11 4 2" xfId="26701" xr:uid="{00000000-0005-0000-0000-000091460000}"/>
    <cellStyle name="Ênfase3 2 11 5" xfId="26698" xr:uid="{00000000-0005-0000-0000-000092460000}"/>
    <cellStyle name="Ênfase3 2 12" xfId="11866" xr:uid="{00000000-0005-0000-0000-000093460000}"/>
    <cellStyle name="Ênfase3 2 12 2" xfId="11867" xr:uid="{00000000-0005-0000-0000-000094460000}"/>
    <cellStyle name="Ênfase3 2 12 2 2" xfId="26703" xr:uid="{00000000-0005-0000-0000-000095460000}"/>
    <cellStyle name="Ênfase3 2 12 3" xfId="11868" xr:uid="{00000000-0005-0000-0000-000096460000}"/>
    <cellStyle name="Ênfase3 2 12 3 2" xfId="26704" xr:uid="{00000000-0005-0000-0000-000097460000}"/>
    <cellStyle name="Ênfase3 2 12 4" xfId="26702" xr:uid="{00000000-0005-0000-0000-000098460000}"/>
    <cellStyle name="Ênfase3 2 13" xfId="11869" xr:uid="{00000000-0005-0000-0000-000099460000}"/>
    <cellStyle name="Ênfase3 2 13 2" xfId="11870" xr:uid="{00000000-0005-0000-0000-00009A460000}"/>
    <cellStyle name="Ênfase3 2 13 2 2" xfId="26706" xr:uid="{00000000-0005-0000-0000-00009B460000}"/>
    <cellStyle name="Ênfase3 2 13 3" xfId="26705" xr:uid="{00000000-0005-0000-0000-00009C460000}"/>
    <cellStyle name="Ênfase3 2 14" xfId="11871" xr:uid="{00000000-0005-0000-0000-00009D460000}"/>
    <cellStyle name="Ênfase3 2 14 2" xfId="26707" xr:uid="{00000000-0005-0000-0000-00009E460000}"/>
    <cellStyle name="Ênfase3 2 15" xfId="11872" xr:uid="{00000000-0005-0000-0000-00009F460000}"/>
    <cellStyle name="Ênfase3 2 15 2" xfId="26708" xr:uid="{00000000-0005-0000-0000-0000A0460000}"/>
    <cellStyle name="Ênfase3 2 16" xfId="11873" xr:uid="{00000000-0005-0000-0000-0000A1460000}"/>
    <cellStyle name="Ênfase3 2 16 2" xfId="26709" xr:uid="{00000000-0005-0000-0000-0000A2460000}"/>
    <cellStyle name="Ênfase3 2 17" xfId="11874" xr:uid="{00000000-0005-0000-0000-0000A3460000}"/>
    <cellStyle name="Ênfase3 2 17 2" xfId="26710" xr:uid="{00000000-0005-0000-0000-0000A4460000}"/>
    <cellStyle name="Ênfase3 2 18" xfId="11875" xr:uid="{00000000-0005-0000-0000-0000A5460000}"/>
    <cellStyle name="Ênfase3 2 18 2" xfId="26711" xr:uid="{00000000-0005-0000-0000-0000A6460000}"/>
    <cellStyle name="Ênfase3 2 19" xfId="26693" xr:uid="{00000000-0005-0000-0000-0000A7460000}"/>
    <cellStyle name="Ênfase3 2 2" xfId="11876" xr:uid="{00000000-0005-0000-0000-0000A8460000}"/>
    <cellStyle name="Ênfase3 2 2 10" xfId="11877" xr:uid="{00000000-0005-0000-0000-0000A9460000}"/>
    <cellStyle name="Ênfase3 2 2 10 2" xfId="11878" xr:uid="{00000000-0005-0000-0000-0000AA460000}"/>
    <cellStyle name="Ênfase3 2 2 10 2 2" xfId="26714" xr:uid="{00000000-0005-0000-0000-0000AB460000}"/>
    <cellStyle name="Ênfase3 2 2 10 3" xfId="11879" xr:uid="{00000000-0005-0000-0000-0000AC460000}"/>
    <cellStyle name="Ênfase3 2 2 10 3 2" xfId="26715" xr:uid="{00000000-0005-0000-0000-0000AD460000}"/>
    <cellStyle name="Ênfase3 2 2 10 4" xfId="11880" xr:uid="{00000000-0005-0000-0000-0000AE460000}"/>
    <cellStyle name="Ênfase3 2 2 10 4 2" xfId="26716" xr:uid="{00000000-0005-0000-0000-0000AF460000}"/>
    <cellStyle name="Ênfase3 2 2 10 5" xfId="26713" xr:uid="{00000000-0005-0000-0000-0000B0460000}"/>
    <cellStyle name="Ênfase3 2 2 11" xfId="11881" xr:uid="{00000000-0005-0000-0000-0000B1460000}"/>
    <cellStyle name="Ênfase3 2 2 11 2" xfId="11882" xr:uid="{00000000-0005-0000-0000-0000B2460000}"/>
    <cellStyle name="Ênfase3 2 2 11 2 2" xfId="26718" xr:uid="{00000000-0005-0000-0000-0000B3460000}"/>
    <cellStyle name="Ênfase3 2 2 11 3" xfId="11883" xr:uid="{00000000-0005-0000-0000-0000B4460000}"/>
    <cellStyle name="Ênfase3 2 2 11 3 2" xfId="26719" xr:uid="{00000000-0005-0000-0000-0000B5460000}"/>
    <cellStyle name="Ênfase3 2 2 11 4" xfId="11884" xr:uid="{00000000-0005-0000-0000-0000B6460000}"/>
    <cellStyle name="Ênfase3 2 2 11 4 2" xfId="26720" xr:uid="{00000000-0005-0000-0000-0000B7460000}"/>
    <cellStyle name="Ênfase3 2 2 11 5" xfId="26717" xr:uid="{00000000-0005-0000-0000-0000B8460000}"/>
    <cellStyle name="Ênfase3 2 2 12" xfId="11885" xr:uid="{00000000-0005-0000-0000-0000B9460000}"/>
    <cellStyle name="Ênfase3 2 2 12 2" xfId="11886" xr:uid="{00000000-0005-0000-0000-0000BA460000}"/>
    <cellStyle name="Ênfase3 2 2 12 2 2" xfId="26722" xr:uid="{00000000-0005-0000-0000-0000BB460000}"/>
    <cellStyle name="Ênfase3 2 2 12 3" xfId="11887" xr:uid="{00000000-0005-0000-0000-0000BC460000}"/>
    <cellStyle name="Ênfase3 2 2 12 3 2" xfId="26723" xr:uid="{00000000-0005-0000-0000-0000BD460000}"/>
    <cellStyle name="Ênfase3 2 2 12 4" xfId="26721" xr:uid="{00000000-0005-0000-0000-0000BE460000}"/>
    <cellStyle name="Ênfase3 2 2 13" xfId="11888" xr:uid="{00000000-0005-0000-0000-0000BF460000}"/>
    <cellStyle name="Ênfase3 2 2 13 2" xfId="11889" xr:uid="{00000000-0005-0000-0000-0000C0460000}"/>
    <cellStyle name="Ênfase3 2 2 13 2 2" xfId="26725" xr:uid="{00000000-0005-0000-0000-0000C1460000}"/>
    <cellStyle name="Ênfase3 2 2 13 3" xfId="26724" xr:uid="{00000000-0005-0000-0000-0000C2460000}"/>
    <cellStyle name="Ênfase3 2 2 14" xfId="11890" xr:uid="{00000000-0005-0000-0000-0000C3460000}"/>
    <cellStyle name="Ênfase3 2 2 14 2" xfId="26726" xr:uid="{00000000-0005-0000-0000-0000C4460000}"/>
    <cellStyle name="Ênfase3 2 2 15" xfId="11891" xr:uid="{00000000-0005-0000-0000-0000C5460000}"/>
    <cellStyle name="Ênfase3 2 2 15 2" xfId="26727" xr:uid="{00000000-0005-0000-0000-0000C6460000}"/>
    <cellStyle name="Ênfase3 2 2 16" xfId="11892" xr:uid="{00000000-0005-0000-0000-0000C7460000}"/>
    <cellStyle name="Ênfase3 2 2 16 2" xfId="26728" xr:uid="{00000000-0005-0000-0000-0000C8460000}"/>
    <cellStyle name="Ênfase3 2 2 17" xfId="11893" xr:uid="{00000000-0005-0000-0000-0000C9460000}"/>
    <cellStyle name="Ênfase3 2 2 17 2" xfId="26729" xr:uid="{00000000-0005-0000-0000-0000CA460000}"/>
    <cellStyle name="Ênfase3 2 2 18" xfId="11894" xr:uid="{00000000-0005-0000-0000-0000CB460000}"/>
    <cellStyle name="Ênfase3 2 2 18 2" xfId="26730" xr:uid="{00000000-0005-0000-0000-0000CC460000}"/>
    <cellStyle name="Ênfase3 2 2 19" xfId="26712" xr:uid="{00000000-0005-0000-0000-0000CD460000}"/>
    <cellStyle name="Ênfase3 2 2 2" xfId="11895" xr:uid="{00000000-0005-0000-0000-0000CE460000}"/>
    <cellStyle name="Ênfase3 2 2 2 10" xfId="11896" xr:uid="{00000000-0005-0000-0000-0000CF460000}"/>
    <cellStyle name="Ênfase3 2 2 2 10 2" xfId="11897" xr:uid="{00000000-0005-0000-0000-0000D0460000}"/>
    <cellStyle name="Ênfase3 2 2 2 10 2 2" xfId="26733" xr:uid="{00000000-0005-0000-0000-0000D1460000}"/>
    <cellStyle name="Ênfase3 2 2 2 10 3" xfId="11898" xr:uid="{00000000-0005-0000-0000-0000D2460000}"/>
    <cellStyle name="Ênfase3 2 2 2 10 3 2" xfId="26734" xr:uid="{00000000-0005-0000-0000-0000D3460000}"/>
    <cellStyle name="Ênfase3 2 2 2 10 4" xfId="11899" xr:uid="{00000000-0005-0000-0000-0000D4460000}"/>
    <cellStyle name="Ênfase3 2 2 2 10 4 2" xfId="26735" xr:uid="{00000000-0005-0000-0000-0000D5460000}"/>
    <cellStyle name="Ênfase3 2 2 2 10 5" xfId="26732" xr:uid="{00000000-0005-0000-0000-0000D6460000}"/>
    <cellStyle name="Ênfase3 2 2 2 11" xfId="11900" xr:uid="{00000000-0005-0000-0000-0000D7460000}"/>
    <cellStyle name="Ênfase3 2 2 2 11 2" xfId="11901" xr:uid="{00000000-0005-0000-0000-0000D8460000}"/>
    <cellStyle name="Ênfase3 2 2 2 11 2 2" xfId="26737" xr:uid="{00000000-0005-0000-0000-0000D9460000}"/>
    <cellStyle name="Ênfase3 2 2 2 11 3" xfId="11902" xr:uid="{00000000-0005-0000-0000-0000DA460000}"/>
    <cellStyle name="Ênfase3 2 2 2 11 3 2" xfId="26738" xr:uid="{00000000-0005-0000-0000-0000DB460000}"/>
    <cellStyle name="Ênfase3 2 2 2 11 4" xfId="26736" xr:uid="{00000000-0005-0000-0000-0000DC460000}"/>
    <cellStyle name="Ênfase3 2 2 2 12" xfId="11903" xr:uid="{00000000-0005-0000-0000-0000DD460000}"/>
    <cellStyle name="Ênfase3 2 2 2 12 2" xfId="11904" xr:uid="{00000000-0005-0000-0000-0000DE460000}"/>
    <cellStyle name="Ênfase3 2 2 2 12 2 2" xfId="26740" xr:uid="{00000000-0005-0000-0000-0000DF460000}"/>
    <cellStyle name="Ênfase3 2 2 2 12 3" xfId="26739" xr:uid="{00000000-0005-0000-0000-0000E0460000}"/>
    <cellStyle name="Ênfase3 2 2 2 13" xfId="11905" xr:uid="{00000000-0005-0000-0000-0000E1460000}"/>
    <cellStyle name="Ênfase3 2 2 2 13 2" xfId="26741" xr:uid="{00000000-0005-0000-0000-0000E2460000}"/>
    <cellStyle name="Ênfase3 2 2 2 14" xfId="11906" xr:uid="{00000000-0005-0000-0000-0000E3460000}"/>
    <cellStyle name="Ênfase3 2 2 2 14 2" xfId="26742" xr:uid="{00000000-0005-0000-0000-0000E4460000}"/>
    <cellStyle name="Ênfase3 2 2 2 15" xfId="11907" xr:uid="{00000000-0005-0000-0000-0000E5460000}"/>
    <cellStyle name="Ênfase3 2 2 2 15 2" xfId="26743" xr:uid="{00000000-0005-0000-0000-0000E6460000}"/>
    <cellStyle name="Ênfase3 2 2 2 16" xfId="11908" xr:uid="{00000000-0005-0000-0000-0000E7460000}"/>
    <cellStyle name="Ênfase3 2 2 2 16 2" xfId="26744" xr:uid="{00000000-0005-0000-0000-0000E8460000}"/>
    <cellStyle name="Ênfase3 2 2 2 17" xfId="11909" xr:uid="{00000000-0005-0000-0000-0000E9460000}"/>
    <cellStyle name="Ênfase3 2 2 2 17 2" xfId="26745" xr:uid="{00000000-0005-0000-0000-0000EA460000}"/>
    <cellStyle name="Ênfase3 2 2 2 18" xfId="26731" xr:uid="{00000000-0005-0000-0000-0000EB460000}"/>
    <cellStyle name="Ênfase3 2 2 2 2" xfId="11910" xr:uid="{00000000-0005-0000-0000-0000EC460000}"/>
    <cellStyle name="Ênfase3 2 2 2 2 10" xfId="11911" xr:uid="{00000000-0005-0000-0000-0000ED460000}"/>
    <cellStyle name="Ênfase3 2 2 2 2 10 2" xfId="11912" xr:uid="{00000000-0005-0000-0000-0000EE460000}"/>
    <cellStyle name="Ênfase3 2 2 2 2 10 2 2" xfId="26748" xr:uid="{00000000-0005-0000-0000-0000EF460000}"/>
    <cellStyle name="Ênfase3 2 2 2 2 10 3" xfId="11913" xr:uid="{00000000-0005-0000-0000-0000F0460000}"/>
    <cellStyle name="Ênfase3 2 2 2 2 10 3 2" xfId="26749" xr:uid="{00000000-0005-0000-0000-0000F1460000}"/>
    <cellStyle name="Ênfase3 2 2 2 2 10 4" xfId="26747" xr:uid="{00000000-0005-0000-0000-0000F2460000}"/>
    <cellStyle name="Ênfase3 2 2 2 2 11" xfId="11914" xr:uid="{00000000-0005-0000-0000-0000F3460000}"/>
    <cellStyle name="Ênfase3 2 2 2 2 11 2" xfId="11915" xr:uid="{00000000-0005-0000-0000-0000F4460000}"/>
    <cellStyle name="Ênfase3 2 2 2 2 11 2 2" xfId="26751" xr:uid="{00000000-0005-0000-0000-0000F5460000}"/>
    <cellStyle name="Ênfase3 2 2 2 2 11 3" xfId="26750" xr:uid="{00000000-0005-0000-0000-0000F6460000}"/>
    <cellStyle name="Ênfase3 2 2 2 2 12" xfId="11916" xr:uid="{00000000-0005-0000-0000-0000F7460000}"/>
    <cellStyle name="Ênfase3 2 2 2 2 12 2" xfId="26752" xr:uid="{00000000-0005-0000-0000-0000F8460000}"/>
    <cellStyle name="Ênfase3 2 2 2 2 13" xfId="11917" xr:uid="{00000000-0005-0000-0000-0000F9460000}"/>
    <cellStyle name="Ênfase3 2 2 2 2 13 2" xfId="26753" xr:uid="{00000000-0005-0000-0000-0000FA460000}"/>
    <cellStyle name="Ênfase3 2 2 2 2 14" xfId="11918" xr:uid="{00000000-0005-0000-0000-0000FB460000}"/>
    <cellStyle name="Ênfase3 2 2 2 2 14 2" xfId="26754" xr:uid="{00000000-0005-0000-0000-0000FC460000}"/>
    <cellStyle name="Ênfase3 2 2 2 2 15" xfId="11919" xr:uid="{00000000-0005-0000-0000-0000FD460000}"/>
    <cellStyle name="Ênfase3 2 2 2 2 15 2" xfId="26755" xr:uid="{00000000-0005-0000-0000-0000FE460000}"/>
    <cellStyle name="Ênfase3 2 2 2 2 16" xfId="26746" xr:uid="{00000000-0005-0000-0000-0000FF460000}"/>
    <cellStyle name="Ênfase3 2 2 2 2 2" xfId="11920" xr:uid="{00000000-0005-0000-0000-000000470000}"/>
    <cellStyle name="Ênfase3 2 2 2 2 2 10" xfId="11921" xr:uid="{00000000-0005-0000-0000-000001470000}"/>
    <cellStyle name="Ênfase3 2 2 2 2 2 10 2" xfId="26757" xr:uid="{00000000-0005-0000-0000-000002470000}"/>
    <cellStyle name="Ênfase3 2 2 2 2 2 11" xfId="11922" xr:uid="{00000000-0005-0000-0000-000003470000}"/>
    <cellStyle name="Ênfase3 2 2 2 2 2 11 2" xfId="26758" xr:uid="{00000000-0005-0000-0000-000004470000}"/>
    <cellStyle name="Ênfase3 2 2 2 2 2 12" xfId="11923" xr:uid="{00000000-0005-0000-0000-000005470000}"/>
    <cellStyle name="Ênfase3 2 2 2 2 2 12 2" xfId="26759" xr:uid="{00000000-0005-0000-0000-000006470000}"/>
    <cellStyle name="Ênfase3 2 2 2 2 2 13" xfId="11924" xr:uid="{00000000-0005-0000-0000-000007470000}"/>
    <cellStyle name="Ênfase3 2 2 2 2 2 13 2" xfId="26760" xr:uid="{00000000-0005-0000-0000-000008470000}"/>
    <cellStyle name="Ênfase3 2 2 2 2 2 14" xfId="11925" xr:uid="{00000000-0005-0000-0000-000009470000}"/>
    <cellStyle name="Ênfase3 2 2 2 2 2 14 2" xfId="26761" xr:uid="{00000000-0005-0000-0000-00000A470000}"/>
    <cellStyle name="Ênfase3 2 2 2 2 2 15" xfId="11926" xr:uid="{00000000-0005-0000-0000-00000B470000}"/>
    <cellStyle name="Ênfase3 2 2 2 2 2 15 2" xfId="26762" xr:uid="{00000000-0005-0000-0000-00000C470000}"/>
    <cellStyle name="Ênfase3 2 2 2 2 2 16" xfId="26756" xr:uid="{00000000-0005-0000-0000-00000D470000}"/>
    <cellStyle name="Ênfase3 2 2 2 2 2 2" xfId="11927" xr:uid="{00000000-0005-0000-0000-00000E470000}"/>
    <cellStyle name="Ênfase3 2 2 2 2 2 2 2" xfId="26763" xr:uid="{00000000-0005-0000-0000-00000F470000}"/>
    <cellStyle name="Ênfase3 2 2 2 2 2 3" xfId="11928" xr:uid="{00000000-0005-0000-0000-000010470000}"/>
    <cellStyle name="Ênfase3 2 2 2 2 2 3 2" xfId="26764" xr:uid="{00000000-0005-0000-0000-000011470000}"/>
    <cellStyle name="Ênfase3 2 2 2 2 2 4" xfId="11929" xr:uid="{00000000-0005-0000-0000-000012470000}"/>
    <cellStyle name="Ênfase3 2 2 2 2 2 4 2" xfId="26765" xr:uid="{00000000-0005-0000-0000-000013470000}"/>
    <cellStyle name="Ênfase3 2 2 2 2 2 5" xfId="11930" xr:uid="{00000000-0005-0000-0000-000014470000}"/>
    <cellStyle name="Ênfase3 2 2 2 2 2 5 2" xfId="26766" xr:uid="{00000000-0005-0000-0000-000015470000}"/>
    <cellStyle name="Ênfase3 2 2 2 2 2 6" xfId="11931" xr:uid="{00000000-0005-0000-0000-000016470000}"/>
    <cellStyle name="Ênfase3 2 2 2 2 2 6 2" xfId="26767" xr:uid="{00000000-0005-0000-0000-000017470000}"/>
    <cellStyle name="Ênfase3 2 2 2 2 2 7" xfId="11932" xr:uid="{00000000-0005-0000-0000-000018470000}"/>
    <cellStyle name="Ênfase3 2 2 2 2 2 7 2" xfId="26768" xr:uid="{00000000-0005-0000-0000-000019470000}"/>
    <cellStyle name="Ênfase3 2 2 2 2 2 8" xfId="11933" xr:uid="{00000000-0005-0000-0000-00001A470000}"/>
    <cellStyle name="Ênfase3 2 2 2 2 2 8 2" xfId="26769" xr:uid="{00000000-0005-0000-0000-00001B470000}"/>
    <cellStyle name="Ênfase3 2 2 2 2 2 9" xfId="11934" xr:uid="{00000000-0005-0000-0000-00001C470000}"/>
    <cellStyle name="Ênfase3 2 2 2 2 2 9 2" xfId="26770" xr:uid="{00000000-0005-0000-0000-00001D470000}"/>
    <cellStyle name="Ênfase3 2 2 2 2 3" xfId="11935" xr:uid="{00000000-0005-0000-0000-00001E470000}"/>
    <cellStyle name="Ênfase3 2 2 2 2 3 10" xfId="11936" xr:uid="{00000000-0005-0000-0000-00001F470000}"/>
    <cellStyle name="Ênfase3 2 2 2 2 3 10 2" xfId="26772" xr:uid="{00000000-0005-0000-0000-000020470000}"/>
    <cellStyle name="Ênfase3 2 2 2 2 3 11" xfId="11937" xr:uid="{00000000-0005-0000-0000-000021470000}"/>
    <cellStyle name="Ênfase3 2 2 2 2 3 11 2" xfId="26773" xr:uid="{00000000-0005-0000-0000-000022470000}"/>
    <cellStyle name="Ênfase3 2 2 2 2 3 12" xfId="11938" xr:uid="{00000000-0005-0000-0000-000023470000}"/>
    <cellStyle name="Ênfase3 2 2 2 2 3 12 2" xfId="26774" xr:uid="{00000000-0005-0000-0000-000024470000}"/>
    <cellStyle name="Ênfase3 2 2 2 2 3 13" xfId="26771" xr:uid="{00000000-0005-0000-0000-000025470000}"/>
    <cellStyle name="Ênfase3 2 2 2 2 3 2" xfId="11939" xr:uid="{00000000-0005-0000-0000-000026470000}"/>
    <cellStyle name="Ênfase3 2 2 2 2 3 2 2" xfId="26775" xr:uid="{00000000-0005-0000-0000-000027470000}"/>
    <cellStyle name="Ênfase3 2 2 2 2 3 3" xfId="11940" xr:uid="{00000000-0005-0000-0000-000028470000}"/>
    <cellStyle name="Ênfase3 2 2 2 2 3 3 2" xfId="26776" xr:uid="{00000000-0005-0000-0000-000029470000}"/>
    <cellStyle name="Ênfase3 2 2 2 2 3 4" xfId="11941" xr:uid="{00000000-0005-0000-0000-00002A470000}"/>
    <cellStyle name="Ênfase3 2 2 2 2 3 4 2" xfId="26777" xr:uid="{00000000-0005-0000-0000-00002B470000}"/>
    <cellStyle name="Ênfase3 2 2 2 2 3 5" xfId="11942" xr:uid="{00000000-0005-0000-0000-00002C470000}"/>
    <cellStyle name="Ênfase3 2 2 2 2 3 5 2" xfId="26778" xr:uid="{00000000-0005-0000-0000-00002D470000}"/>
    <cellStyle name="Ênfase3 2 2 2 2 3 6" xfId="11943" xr:uid="{00000000-0005-0000-0000-00002E470000}"/>
    <cellStyle name="Ênfase3 2 2 2 2 3 6 2" xfId="26779" xr:uid="{00000000-0005-0000-0000-00002F470000}"/>
    <cellStyle name="Ênfase3 2 2 2 2 3 7" xfId="11944" xr:uid="{00000000-0005-0000-0000-000030470000}"/>
    <cellStyle name="Ênfase3 2 2 2 2 3 7 2" xfId="26780" xr:uid="{00000000-0005-0000-0000-000031470000}"/>
    <cellStyle name="Ênfase3 2 2 2 2 3 8" xfId="11945" xr:uid="{00000000-0005-0000-0000-000032470000}"/>
    <cellStyle name="Ênfase3 2 2 2 2 3 8 2" xfId="26781" xr:uid="{00000000-0005-0000-0000-000033470000}"/>
    <cellStyle name="Ênfase3 2 2 2 2 3 9" xfId="11946" xr:uid="{00000000-0005-0000-0000-000034470000}"/>
    <cellStyle name="Ênfase3 2 2 2 2 3 9 2" xfId="26782" xr:uid="{00000000-0005-0000-0000-000035470000}"/>
    <cellStyle name="Ênfase3 2 2 2 2 4" xfId="11947" xr:uid="{00000000-0005-0000-0000-000036470000}"/>
    <cellStyle name="Ênfase3 2 2 2 2 4 2" xfId="11948" xr:uid="{00000000-0005-0000-0000-000037470000}"/>
    <cellStyle name="Ênfase3 2 2 2 2 4 2 2" xfId="26784" xr:uid="{00000000-0005-0000-0000-000038470000}"/>
    <cellStyle name="Ênfase3 2 2 2 2 4 3" xfId="11949" xr:uid="{00000000-0005-0000-0000-000039470000}"/>
    <cellStyle name="Ênfase3 2 2 2 2 4 3 2" xfId="26785" xr:uid="{00000000-0005-0000-0000-00003A470000}"/>
    <cellStyle name="Ênfase3 2 2 2 2 4 4" xfId="11950" xr:uid="{00000000-0005-0000-0000-00003B470000}"/>
    <cellStyle name="Ênfase3 2 2 2 2 4 4 2" xfId="26786" xr:uid="{00000000-0005-0000-0000-00003C470000}"/>
    <cellStyle name="Ênfase3 2 2 2 2 4 5" xfId="11951" xr:uid="{00000000-0005-0000-0000-00003D470000}"/>
    <cellStyle name="Ênfase3 2 2 2 2 4 5 2" xfId="26787" xr:uid="{00000000-0005-0000-0000-00003E470000}"/>
    <cellStyle name="Ênfase3 2 2 2 2 4 6" xfId="11952" xr:uid="{00000000-0005-0000-0000-00003F470000}"/>
    <cellStyle name="Ênfase3 2 2 2 2 4 6 2" xfId="26788" xr:uid="{00000000-0005-0000-0000-000040470000}"/>
    <cellStyle name="Ênfase3 2 2 2 2 4 7" xfId="11953" xr:uid="{00000000-0005-0000-0000-000041470000}"/>
    <cellStyle name="Ênfase3 2 2 2 2 4 7 2" xfId="26789" xr:uid="{00000000-0005-0000-0000-000042470000}"/>
    <cellStyle name="Ênfase3 2 2 2 2 4 8" xfId="11954" xr:uid="{00000000-0005-0000-0000-000043470000}"/>
    <cellStyle name="Ênfase3 2 2 2 2 4 8 2" xfId="26790" xr:uid="{00000000-0005-0000-0000-000044470000}"/>
    <cellStyle name="Ênfase3 2 2 2 2 4 9" xfId="26783" xr:uid="{00000000-0005-0000-0000-000045470000}"/>
    <cellStyle name="Ênfase3 2 2 2 2 5" xfId="11955" xr:uid="{00000000-0005-0000-0000-000046470000}"/>
    <cellStyle name="Ênfase3 2 2 2 2 5 2" xfId="11956" xr:uid="{00000000-0005-0000-0000-000047470000}"/>
    <cellStyle name="Ênfase3 2 2 2 2 5 2 2" xfId="26792" xr:uid="{00000000-0005-0000-0000-000048470000}"/>
    <cellStyle name="Ênfase3 2 2 2 2 5 3" xfId="11957" xr:uid="{00000000-0005-0000-0000-000049470000}"/>
    <cellStyle name="Ênfase3 2 2 2 2 5 3 2" xfId="26793" xr:uid="{00000000-0005-0000-0000-00004A470000}"/>
    <cellStyle name="Ênfase3 2 2 2 2 5 4" xfId="11958" xr:uid="{00000000-0005-0000-0000-00004B470000}"/>
    <cellStyle name="Ênfase3 2 2 2 2 5 4 2" xfId="26794" xr:uid="{00000000-0005-0000-0000-00004C470000}"/>
    <cellStyle name="Ênfase3 2 2 2 2 5 5" xfId="11959" xr:uid="{00000000-0005-0000-0000-00004D470000}"/>
    <cellStyle name="Ênfase3 2 2 2 2 5 5 2" xfId="26795" xr:uid="{00000000-0005-0000-0000-00004E470000}"/>
    <cellStyle name="Ênfase3 2 2 2 2 5 6" xfId="11960" xr:uid="{00000000-0005-0000-0000-00004F470000}"/>
    <cellStyle name="Ênfase3 2 2 2 2 5 6 2" xfId="26796" xr:uid="{00000000-0005-0000-0000-000050470000}"/>
    <cellStyle name="Ênfase3 2 2 2 2 5 7" xfId="11961" xr:uid="{00000000-0005-0000-0000-000051470000}"/>
    <cellStyle name="Ênfase3 2 2 2 2 5 7 2" xfId="26797" xr:uid="{00000000-0005-0000-0000-000052470000}"/>
    <cellStyle name="Ênfase3 2 2 2 2 5 8" xfId="11962" xr:uid="{00000000-0005-0000-0000-000053470000}"/>
    <cellStyle name="Ênfase3 2 2 2 2 5 8 2" xfId="26798" xr:uid="{00000000-0005-0000-0000-000054470000}"/>
    <cellStyle name="Ênfase3 2 2 2 2 5 9" xfId="26791" xr:uid="{00000000-0005-0000-0000-000055470000}"/>
    <cellStyle name="Ênfase3 2 2 2 2 6" xfId="11963" xr:uid="{00000000-0005-0000-0000-000056470000}"/>
    <cellStyle name="Ênfase3 2 2 2 2 6 2" xfId="11964" xr:uid="{00000000-0005-0000-0000-000057470000}"/>
    <cellStyle name="Ênfase3 2 2 2 2 6 2 2" xfId="26800" xr:uid="{00000000-0005-0000-0000-000058470000}"/>
    <cellStyle name="Ênfase3 2 2 2 2 6 3" xfId="11965" xr:uid="{00000000-0005-0000-0000-000059470000}"/>
    <cellStyle name="Ênfase3 2 2 2 2 6 3 2" xfId="26801" xr:uid="{00000000-0005-0000-0000-00005A470000}"/>
    <cellStyle name="Ênfase3 2 2 2 2 6 4" xfId="11966" xr:uid="{00000000-0005-0000-0000-00005B470000}"/>
    <cellStyle name="Ênfase3 2 2 2 2 6 4 2" xfId="26802" xr:uid="{00000000-0005-0000-0000-00005C470000}"/>
    <cellStyle name="Ênfase3 2 2 2 2 6 5" xfId="11967" xr:uid="{00000000-0005-0000-0000-00005D470000}"/>
    <cellStyle name="Ênfase3 2 2 2 2 6 5 2" xfId="26803" xr:uid="{00000000-0005-0000-0000-00005E470000}"/>
    <cellStyle name="Ênfase3 2 2 2 2 6 6" xfId="11968" xr:uid="{00000000-0005-0000-0000-00005F470000}"/>
    <cellStyle name="Ênfase3 2 2 2 2 6 6 2" xfId="26804" xr:uid="{00000000-0005-0000-0000-000060470000}"/>
    <cellStyle name="Ênfase3 2 2 2 2 6 7" xfId="26799" xr:uid="{00000000-0005-0000-0000-000061470000}"/>
    <cellStyle name="Ênfase3 2 2 2 2 7" xfId="11969" xr:uid="{00000000-0005-0000-0000-000062470000}"/>
    <cellStyle name="Ênfase3 2 2 2 2 7 2" xfId="11970" xr:uid="{00000000-0005-0000-0000-000063470000}"/>
    <cellStyle name="Ênfase3 2 2 2 2 7 2 2" xfId="26806" xr:uid="{00000000-0005-0000-0000-000064470000}"/>
    <cellStyle name="Ênfase3 2 2 2 2 7 3" xfId="11971" xr:uid="{00000000-0005-0000-0000-000065470000}"/>
    <cellStyle name="Ênfase3 2 2 2 2 7 3 2" xfId="26807" xr:uid="{00000000-0005-0000-0000-000066470000}"/>
    <cellStyle name="Ênfase3 2 2 2 2 7 4" xfId="11972" xr:uid="{00000000-0005-0000-0000-000067470000}"/>
    <cellStyle name="Ênfase3 2 2 2 2 7 4 2" xfId="26808" xr:uid="{00000000-0005-0000-0000-000068470000}"/>
    <cellStyle name="Ênfase3 2 2 2 2 7 5" xfId="26805" xr:uid="{00000000-0005-0000-0000-000069470000}"/>
    <cellStyle name="Ênfase3 2 2 2 2 8" xfId="11973" xr:uid="{00000000-0005-0000-0000-00006A470000}"/>
    <cellStyle name="Ênfase3 2 2 2 2 8 2" xfId="11974" xr:uid="{00000000-0005-0000-0000-00006B470000}"/>
    <cellStyle name="Ênfase3 2 2 2 2 8 2 2" xfId="26810" xr:uid="{00000000-0005-0000-0000-00006C470000}"/>
    <cellStyle name="Ênfase3 2 2 2 2 8 3" xfId="11975" xr:uid="{00000000-0005-0000-0000-00006D470000}"/>
    <cellStyle name="Ênfase3 2 2 2 2 8 3 2" xfId="26811" xr:uid="{00000000-0005-0000-0000-00006E470000}"/>
    <cellStyle name="Ênfase3 2 2 2 2 8 4" xfId="11976" xr:uid="{00000000-0005-0000-0000-00006F470000}"/>
    <cellStyle name="Ênfase3 2 2 2 2 8 4 2" xfId="26812" xr:uid="{00000000-0005-0000-0000-000070470000}"/>
    <cellStyle name="Ênfase3 2 2 2 2 8 5" xfId="26809" xr:uid="{00000000-0005-0000-0000-000071470000}"/>
    <cellStyle name="Ênfase3 2 2 2 2 9" xfId="11977" xr:uid="{00000000-0005-0000-0000-000072470000}"/>
    <cellStyle name="Ênfase3 2 2 2 2 9 2" xfId="11978" xr:uid="{00000000-0005-0000-0000-000073470000}"/>
    <cellStyle name="Ênfase3 2 2 2 2 9 2 2" xfId="26814" xr:uid="{00000000-0005-0000-0000-000074470000}"/>
    <cellStyle name="Ênfase3 2 2 2 2 9 3" xfId="11979" xr:uid="{00000000-0005-0000-0000-000075470000}"/>
    <cellStyle name="Ênfase3 2 2 2 2 9 3 2" xfId="26815" xr:uid="{00000000-0005-0000-0000-000076470000}"/>
    <cellStyle name="Ênfase3 2 2 2 2 9 4" xfId="11980" xr:uid="{00000000-0005-0000-0000-000077470000}"/>
    <cellStyle name="Ênfase3 2 2 2 2 9 4 2" xfId="26816" xr:uid="{00000000-0005-0000-0000-000078470000}"/>
    <cellStyle name="Ênfase3 2 2 2 2 9 5" xfId="26813" xr:uid="{00000000-0005-0000-0000-000079470000}"/>
    <cellStyle name="Ênfase3 2 2 2 3" xfId="11981" xr:uid="{00000000-0005-0000-0000-00007A470000}"/>
    <cellStyle name="Ênfase3 2 2 2 3 2" xfId="26817" xr:uid="{00000000-0005-0000-0000-00007B470000}"/>
    <cellStyle name="Ênfase3 2 2 2 4" xfId="11982" xr:uid="{00000000-0005-0000-0000-00007C470000}"/>
    <cellStyle name="Ênfase3 2 2 2 4 10" xfId="11983" xr:uid="{00000000-0005-0000-0000-00007D470000}"/>
    <cellStyle name="Ênfase3 2 2 2 4 10 2" xfId="26819" xr:uid="{00000000-0005-0000-0000-00007E470000}"/>
    <cellStyle name="Ênfase3 2 2 2 4 11" xfId="11984" xr:uid="{00000000-0005-0000-0000-00007F470000}"/>
    <cellStyle name="Ênfase3 2 2 2 4 11 2" xfId="26820" xr:uid="{00000000-0005-0000-0000-000080470000}"/>
    <cellStyle name="Ênfase3 2 2 2 4 12" xfId="11985" xr:uid="{00000000-0005-0000-0000-000081470000}"/>
    <cellStyle name="Ênfase3 2 2 2 4 12 2" xfId="26821" xr:uid="{00000000-0005-0000-0000-000082470000}"/>
    <cellStyle name="Ênfase3 2 2 2 4 13" xfId="26818" xr:uid="{00000000-0005-0000-0000-000083470000}"/>
    <cellStyle name="Ênfase3 2 2 2 4 2" xfId="11986" xr:uid="{00000000-0005-0000-0000-000084470000}"/>
    <cellStyle name="Ênfase3 2 2 2 4 2 2" xfId="26822" xr:uid="{00000000-0005-0000-0000-000085470000}"/>
    <cellStyle name="Ênfase3 2 2 2 4 3" xfId="11987" xr:uid="{00000000-0005-0000-0000-000086470000}"/>
    <cellStyle name="Ênfase3 2 2 2 4 3 2" xfId="26823" xr:uid="{00000000-0005-0000-0000-000087470000}"/>
    <cellStyle name="Ênfase3 2 2 2 4 4" xfId="11988" xr:uid="{00000000-0005-0000-0000-000088470000}"/>
    <cellStyle name="Ênfase3 2 2 2 4 4 2" xfId="26824" xr:uid="{00000000-0005-0000-0000-000089470000}"/>
    <cellStyle name="Ênfase3 2 2 2 4 5" xfId="11989" xr:uid="{00000000-0005-0000-0000-00008A470000}"/>
    <cellStyle name="Ênfase3 2 2 2 4 5 2" xfId="26825" xr:uid="{00000000-0005-0000-0000-00008B470000}"/>
    <cellStyle name="Ênfase3 2 2 2 4 6" xfId="11990" xr:uid="{00000000-0005-0000-0000-00008C470000}"/>
    <cellStyle name="Ênfase3 2 2 2 4 6 2" xfId="26826" xr:uid="{00000000-0005-0000-0000-00008D470000}"/>
    <cellStyle name="Ênfase3 2 2 2 4 7" xfId="11991" xr:uid="{00000000-0005-0000-0000-00008E470000}"/>
    <cellStyle name="Ênfase3 2 2 2 4 7 2" xfId="26827" xr:uid="{00000000-0005-0000-0000-00008F470000}"/>
    <cellStyle name="Ênfase3 2 2 2 4 8" xfId="11992" xr:uid="{00000000-0005-0000-0000-000090470000}"/>
    <cellStyle name="Ênfase3 2 2 2 4 8 2" xfId="26828" xr:uid="{00000000-0005-0000-0000-000091470000}"/>
    <cellStyle name="Ênfase3 2 2 2 4 9" xfId="11993" xr:uid="{00000000-0005-0000-0000-000092470000}"/>
    <cellStyle name="Ênfase3 2 2 2 4 9 2" xfId="26829" xr:uid="{00000000-0005-0000-0000-000093470000}"/>
    <cellStyle name="Ênfase3 2 2 2 5" xfId="11994" xr:uid="{00000000-0005-0000-0000-000094470000}"/>
    <cellStyle name="Ênfase3 2 2 2 5 2" xfId="11995" xr:uid="{00000000-0005-0000-0000-000095470000}"/>
    <cellStyle name="Ênfase3 2 2 2 5 2 2" xfId="26831" xr:uid="{00000000-0005-0000-0000-000096470000}"/>
    <cellStyle name="Ênfase3 2 2 2 5 3" xfId="11996" xr:uid="{00000000-0005-0000-0000-000097470000}"/>
    <cellStyle name="Ênfase3 2 2 2 5 3 2" xfId="26832" xr:uid="{00000000-0005-0000-0000-000098470000}"/>
    <cellStyle name="Ênfase3 2 2 2 5 4" xfId="11997" xr:uid="{00000000-0005-0000-0000-000099470000}"/>
    <cellStyle name="Ênfase3 2 2 2 5 4 2" xfId="26833" xr:uid="{00000000-0005-0000-0000-00009A470000}"/>
    <cellStyle name="Ênfase3 2 2 2 5 5" xfId="11998" xr:uid="{00000000-0005-0000-0000-00009B470000}"/>
    <cellStyle name="Ênfase3 2 2 2 5 5 2" xfId="26834" xr:uid="{00000000-0005-0000-0000-00009C470000}"/>
    <cellStyle name="Ênfase3 2 2 2 5 6" xfId="11999" xr:uid="{00000000-0005-0000-0000-00009D470000}"/>
    <cellStyle name="Ênfase3 2 2 2 5 6 2" xfId="26835" xr:uid="{00000000-0005-0000-0000-00009E470000}"/>
    <cellStyle name="Ênfase3 2 2 2 5 7" xfId="12000" xr:uid="{00000000-0005-0000-0000-00009F470000}"/>
    <cellStyle name="Ênfase3 2 2 2 5 7 2" xfId="26836" xr:uid="{00000000-0005-0000-0000-0000A0470000}"/>
    <cellStyle name="Ênfase3 2 2 2 5 8" xfId="12001" xr:uid="{00000000-0005-0000-0000-0000A1470000}"/>
    <cellStyle name="Ênfase3 2 2 2 5 8 2" xfId="26837" xr:uid="{00000000-0005-0000-0000-0000A2470000}"/>
    <cellStyle name="Ênfase3 2 2 2 5 9" xfId="26830" xr:uid="{00000000-0005-0000-0000-0000A3470000}"/>
    <cellStyle name="Ênfase3 2 2 2 6" xfId="12002" xr:uid="{00000000-0005-0000-0000-0000A4470000}"/>
    <cellStyle name="Ênfase3 2 2 2 6 2" xfId="12003" xr:uid="{00000000-0005-0000-0000-0000A5470000}"/>
    <cellStyle name="Ênfase3 2 2 2 6 2 2" xfId="26839" xr:uid="{00000000-0005-0000-0000-0000A6470000}"/>
    <cellStyle name="Ênfase3 2 2 2 6 3" xfId="12004" xr:uid="{00000000-0005-0000-0000-0000A7470000}"/>
    <cellStyle name="Ênfase3 2 2 2 6 3 2" xfId="26840" xr:uid="{00000000-0005-0000-0000-0000A8470000}"/>
    <cellStyle name="Ênfase3 2 2 2 6 4" xfId="12005" xr:uid="{00000000-0005-0000-0000-0000A9470000}"/>
    <cellStyle name="Ênfase3 2 2 2 6 4 2" xfId="26841" xr:uid="{00000000-0005-0000-0000-0000AA470000}"/>
    <cellStyle name="Ênfase3 2 2 2 6 5" xfId="12006" xr:uid="{00000000-0005-0000-0000-0000AB470000}"/>
    <cellStyle name="Ênfase3 2 2 2 6 5 2" xfId="26842" xr:uid="{00000000-0005-0000-0000-0000AC470000}"/>
    <cellStyle name="Ênfase3 2 2 2 6 6" xfId="12007" xr:uid="{00000000-0005-0000-0000-0000AD470000}"/>
    <cellStyle name="Ênfase3 2 2 2 6 6 2" xfId="26843" xr:uid="{00000000-0005-0000-0000-0000AE470000}"/>
    <cellStyle name="Ênfase3 2 2 2 6 7" xfId="12008" xr:uid="{00000000-0005-0000-0000-0000AF470000}"/>
    <cellStyle name="Ênfase3 2 2 2 6 7 2" xfId="26844" xr:uid="{00000000-0005-0000-0000-0000B0470000}"/>
    <cellStyle name="Ênfase3 2 2 2 6 8" xfId="12009" xr:uid="{00000000-0005-0000-0000-0000B1470000}"/>
    <cellStyle name="Ênfase3 2 2 2 6 8 2" xfId="26845" xr:uid="{00000000-0005-0000-0000-0000B2470000}"/>
    <cellStyle name="Ênfase3 2 2 2 6 9" xfId="26838" xr:uid="{00000000-0005-0000-0000-0000B3470000}"/>
    <cellStyle name="Ênfase3 2 2 2 7" xfId="12010" xr:uid="{00000000-0005-0000-0000-0000B4470000}"/>
    <cellStyle name="Ênfase3 2 2 2 7 2" xfId="12011" xr:uid="{00000000-0005-0000-0000-0000B5470000}"/>
    <cellStyle name="Ênfase3 2 2 2 7 2 2" xfId="26847" xr:uid="{00000000-0005-0000-0000-0000B6470000}"/>
    <cellStyle name="Ênfase3 2 2 2 7 3" xfId="12012" xr:uid="{00000000-0005-0000-0000-0000B7470000}"/>
    <cellStyle name="Ênfase3 2 2 2 7 3 2" xfId="26848" xr:uid="{00000000-0005-0000-0000-0000B8470000}"/>
    <cellStyle name="Ênfase3 2 2 2 7 4" xfId="12013" xr:uid="{00000000-0005-0000-0000-0000B9470000}"/>
    <cellStyle name="Ênfase3 2 2 2 7 4 2" xfId="26849" xr:uid="{00000000-0005-0000-0000-0000BA470000}"/>
    <cellStyle name="Ênfase3 2 2 2 7 5" xfId="12014" xr:uid="{00000000-0005-0000-0000-0000BB470000}"/>
    <cellStyle name="Ênfase3 2 2 2 7 5 2" xfId="26850" xr:uid="{00000000-0005-0000-0000-0000BC470000}"/>
    <cellStyle name="Ênfase3 2 2 2 7 6" xfId="12015" xr:uid="{00000000-0005-0000-0000-0000BD470000}"/>
    <cellStyle name="Ênfase3 2 2 2 7 6 2" xfId="26851" xr:uid="{00000000-0005-0000-0000-0000BE470000}"/>
    <cellStyle name="Ênfase3 2 2 2 7 7" xfId="26846" xr:uid="{00000000-0005-0000-0000-0000BF470000}"/>
    <cellStyle name="Ênfase3 2 2 2 8" xfId="12016" xr:uid="{00000000-0005-0000-0000-0000C0470000}"/>
    <cellStyle name="Ênfase3 2 2 2 8 2" xfId="12017" xr:uid="{00000000-0005-0000-0000-0000C1470000}"/>
    <cellStyle name="Ênfase3 2 2 2 8 2 2" xfId="26853" xr:uid="{00000000-0005-0000-0000-0000C2470000}"/>
    <cellStyle name="Ênfase3 2 2 2 8 3" xfId="12018" xr:uid="{00000000-0005-0000-0000-0000C3470000}"/>
    <cellStyle name="Ênfase3 2 2 2 8 3 2" xfId="26854" xr:uid="{00000000-0005-0000-0000-0000C4470000}"/>
    <cellStyle name="Ênfase3 2 2 2 8 4" xfId="12019" xr:uid="{00000000-0005-0000-0000-0000C5470000}"/>
    <cellStyle name="Ênfase3 2 2 2 8 4 2" xfId="26855" xr:uid="{00000000-0005-0000-0000-0000C6470000}"/>
    <cellStyle name="Ênfase3 2 2 2 8 5" xfId="26852" xr:uid="{00000000-0005-0000-0000-0000C7470000}"/>
    <cellStyle name="Ênfase3 2 2 2 9" xfId="12020" xr:uid="{00000000-0005-0000-0000-0000C8470000}"/>
    <cellStyle name="Ênfase3 2 2 2 9 2" xfId="12021" xr:uid="{00000000-0005-0000-0000-0000C9470000}"/>
    <cellStyle name="Ênfase3 2 2 2 9 2 2" xfId="26857" xr:uid="{00000000-0005-0000-0000-0000CA470000}"/>
    <cellStyle name="Ênfase3 2 2 2 9 3" xfId="12022" xr:uid="{00000000-0005-0000-0000-0000CB470000}"/>
    <cellStyle name="Ênfase3 2 2 2 9 3 2" xfId="26858" xr:uid="{00000000-0005-0000-0000-0000CC470000}"/>
    <cellStyle name="Ênfase3 2 2 2 9 4" xfId="12023" xr:uid="{00000000-0005-0000-0000-0000CD470000}"/>
    <cellStyle name="Ênfase3 2 2 2 9 4 2" xfId="26859" xr:uid="{00000000-0005-0000-0000-0000CE470000}"/>
    <cellStyle name="Ênfase3 2 2 2 9 5" xfId="26856" xr:uid="{00000000-0005-0000-0000-0000CF470000}"/>
    <cellStyle name="Ênfase3 2 2 3" xfId="12024" xr:uid="{00000000-0005-0000-0000-0000D0470000}"/>
    <cellStyle name="Ênfase3 2 2 3 2" xfId="26860" xr:uid="{00000000-0005-0000-0000-0000D1470000}"/>
    <cellStyle name="Ênfase3 2 2 4" xfId="12025" xr:uid="{00000000-0005-0000-0000-0000D2470000}"/>
    <cellStyle name="Ênfase3 2 2 4 2" xfId="26861" xr:uid="{00000000-0005-0000-0000-0000D3470000}"/>
    <cellStyle name="Ênfase3 2 2 5" xfId="12026" xr:uid="{00000000-0005-0000-0000-0000D4470000}"/>
    <cellStyle name="Ênfase3 2 2 5 10" xfId="12027" xr:uid="{00000000-0005-0000-0000-0000D5470000}"/>
    <cellStyle name="Ênfase3 2 2 5 10 2" xfId="26863" xr:uid="{00000000-0005-0000-0000-0000D6470000}"/>
    <cellStyle name="Ênfase3 2 2 5 11" xfId="12028" xr:uid="{00000000-0005-0000-0000-0000D7470000}"/>
    <cellStyle name="Ênfase3 2 2 5 11 2" xfId="26864" xr:uid="{00000000-0005-0000-0000-0000D8470000}"/>
    <cellStyle name="Ênfase3 2 2 5 12" xfId="12029" xr:uid="{00000000-0005-0000-0000-0000D9470000}"/>
    <cellStyle name="Ênfase3 2 2 5 12 2" xfId="26865" xr:uid="{00000000-0005-0000-0000-0000DA470000}"/>
    <cellStyle name="Ênfase3 2 2 5 13" xfId="26862" xr:uid="{00000000-0005-0000-0000-0000DB470000}"/>
    <cellStyle name="Ênfase3 2 2 5 2" xfId="12030" xr:uid="{00000000-0005-0000-0000-0000DC470000}"/>
    <cellStyle name="Ênfase3 2 2 5 2 2" xfId="26866" xr:uid="{00000000-0005-0000-0000-0000DD470000}"/>
    <cellStyle name="Ênfase3 2 2 5 3" xfId="12031" xr:uid="{00000000-0005-0000-0000-0000DE470000}"/>
    <cellStyle name="Ênfase3 2 2 5 3 2" xfId="26867" xr:uid="{00000000-0005-0000-0000-0000DF470000}"/>
    <cellStyle name="Ênfase3 2 2 5 4" xfId="12032" xr:uid="{00000000-0005-0000-0000-0000E0470000}"/>
    <cellStyle name="Ênfase3 2 2 5 4 2" xfId="26868" xr:uid="{00000000-0005-0000-0000-0000E1470000}"/>
    <cellStyle name="Ênfase3 2 2 5 5" xfId="12033" xr:uid="{00000000-0005-0000-0000-0000E2470000}"/>
    <cellStyle name="Ênfase3 2 2 5 5 2" xfId="26869" xr:uid="{00000000-0005-0000-0000-0000E3470000}"/>
    <cellStyle name="Ênfase3 2 2 5 6" xfId="12034" xr:uid="{00000000-0005-0000-0000-0000E4470000}"/>
    <cellStyle name="Ênfase3 2 2 5 6 2" xfId="26870" xr:uid="{00000000-0005-0000-0000-0000E5470000}"/>
    <cellStyle name="Ênfase3 2 2 5 7" xfId="12035" xr:uid="{00000000-0005-0000-0000-0000E6470000}"/>
    <cellStyle name="Ênfase3 2 2 5 7 2" xfId="26871" xr:uid="{00000000-0005-0000-0000-0000E7470000}"/>
    <cellStyle name="Ênfase3 2 2 5 8" xfId="12036" xr:uid="{00000000-0005-0000-0000-0000E8470000}"/>
    <cellStyle name="Ênfase3 2 2 5 8 2" xfId="26872" xr:uid="{00000000-0005-0000-0000-0000E9470000}"/>
    <cellStyle name="Ênfase3 2 2 5 9" xfId="12037" xr:uid="{00000000-0005-0000-0000-0000EA470000}"/>
    <cellStyle name="Ênfase3 2 2 5 9 2" xfId="26873" xr:uid="{00000000-0005-0000-0000-0000EB470000}"/>
    <cellStyle name="Ênfase3 2 2 6" xfId="12038" xr:uid="{00000000-0005-0000-0000-0000EC470000}"/>
    <cellStyle name="Ênfase3 2 2 6 2" xfId="12039" xr:uid="{00000000-0005-0000-0000-0000ED470000}"/>
    <cellStyle name="Ênfase3 2 2 6 2 2" xfId="26875" xr:uid="{00000000-0005-0000-0000-0000EE470000}"/>
    <cellStyle name="Ênfase3 2 2 6 3" xfId="12040" xr:uid="{00000000-0005-0000-0000-0000EF470000}"/>
    <cellStyle name="Ênfase3 2 2 6 3 2" xfId="26876" xr:uid="{00000000-0005-0000-0000-0000F0470000}"/>
    <cellStyle name="Ênfase3 2 2 6 4" xfId="12041" xr:uid="{00000000-0005-0000-0000-0000F1470000}"/>
    <cellStyle name="Ênfase3 2 2 6 4 2" xfId="26877" xr:uid="{00000000-0005-0000-0000-0000F2470000}"/>
    <cellStyle name="Ênfase3 2 2 6 5" xfId="12042" xr:uid="{00000000-0005-0000-0000-0000F3470000}"/>
    <cellStyle name="Ênfase3 2 2 6 5 2" xfId="26878" xr:uid="{00000000-0005-0000-0000-0000F4470000}"/>
    <cellStyle name="Ênfase3 2 2 6 6" xfId="12043" xr:uid="{00000000-0005-0000-0000-0000F5470000}"/>
    <cellStyle name="Ênfase3 2 2 6 6 2" xfId="26879" xr:uid="{00000000-0005-0000-0000-0000F6470000}"/>
    <cellStyle name="Ênfase3 2 2 6 7" xfId="12044" xr:uid="{00000000-0005-0000-0000-0000F7470000}"/>
    <cellStyle name="Ênfase3 2 2 6 7 2" xfId="26880" xr:uid="{00000000-0005-0000-0000-0000F8470000}"/>
    <cellStyle name="Ênfase3 2 2 6 8" xfId="12045" xr:uid="{00000000-0005-0000-0000-0000F9470000}"/>
    <cellStyle name="Ênfase3 2 2 6 8 2" xfId="26881" xr:uid="{00000000-0005-0000-0000-0000FA470000}"/>
    <cellStyle name="Ênfase3 2 2 6 9" xfId="26874" xr:uid="{00000000-0005-0000-0000-0000FB470000}"/>
    <cellStyle name="Ênfase3 2 2 7" xfId="12046" xr:uid="{00000000-0005-0000-0000-0000FC470000}"/>
    <cellStyle name="Ênfase3 2 2 7 2" xfId="12047" xr:uid="{00000000-0005-0000-0000-0000FD470000}"/>
    <cellStyle name="Ênfase3 2 2 7 2 2" xfId="26883" xr:uid="{00000000-0005-0000-0000-0000FE470000}"/>
    <cellStyle name="Ênfase3 2 2 7 3" xfId="12048" xr:uid="{00000000-0005-0000-0000-0000FF470000}"/>
    <cellStyle name="Ênfase3 2 2 7 3 2" xfId="26884" xr:uid="{00000000-0005-0000-0000-000000480000}"/>
    <cellStyle name="Ênfase3 2 2 7 4" xfId="12049" xr:uid="{00000000-0005-0000-0000-000001480000}"/>
    <cellStyle name="Ênfase3 2 2 7 4 2" xfId="26885" xr:uid="{00000000-0005-0000-0000-000002480000}"/>
    <cellStyle name="Ênfase3 2 2 7 5" xfId="12050" xr:uid="{00000000-0005-0000-0000-000003480000}"/>
    <cellStyle name="Ênfase3 2 2 7 5 2" xfId="26886" xr:uid="{00000000-0005-0000-0000-000004480000}"/>
    <cellStyle name="Ênfase3 2 2 7 6" xfId="12051" xr:uid="{00000000-0005-0000-0000-000005480000}"/>
    <cellStyle name="Ênfase3 2 2 7 6 2" xfId="26887" xr:uid="{00000000-0005-0000-0000-000006480000}"/>
    <cellStyle name="Ênfase3 2 2 7 7" xfId="12052" xr:uid="{00000000-0005-0000-0000-000007480000}"/>
    <cellStyle name="Ênfase3 2 2 7 7 2" xfId="26888" xr:uid="{00000000-0005-0000-0000-000008480000}"/>
    <cellStyle name="Ênfase3 2 2 7 8" xfId="12053" xr:uid="{00000000-0005-0000-0000-000009480000}"/>
    <cellStyle name="Ênfase3 2 2 7 8 2" xfId="26889" xr:uid="{00000000-0005-0000-0000-00000A480000}"/>
    <cellStyle name="Ênfase3 2 2 7 9" xfId="26882" xr:uid="{00000000-0005-0000-0000-00000B480000}"/>
    <cellStyle name="Ênfase3 2 2 8" xfId="12054" xr:uid="{00000000-0005-0000-0000-00000C480000}"/>
    <cellStyle name="Ênfase3 2 2 8 2" xfId="12055" xr:uid="{00000000-0005-0000-0000-00000D480000}"/>
    <cellStyle name="Ênfase3 2 2 8 2 2" xfId="26891" xr:uid="{00000000-0005-0000-0000-00000E480000}"/>
    <cellStyle name="Ênfase3 2 2 8 3" xfId="12056" xr:uid="{00000000-0005-0000-0000-00000F480000}"/>
    <cellStyle name="Ênfase3 2 2 8 3 2" xfId="26892" xr:uid="{00000000-0005-0000-0000-000010480000}"/>
    <cellStyle name="Ênfase3 2 2 8 4" xfId="12057" xr:uid="{00000000-0005-0000-0000-000011480000}"/>
    <cellStyle name="Ênfase3 2 2 8 4 2" xfId="26893" xr:uid="{00000000-0005-0000-0000-000012480000}"/>
    <cellStyle name="Ênfase3 2 2 8 5" xfId="12058" xr:uid="{00000000-0005-0000-0000-000013480000}"/>
    <cellStyle name="Ênfase3 2 2 8 5 2" xfId="26894" xr:uid="{00000000-0005-0000-0000-000014480000}"/>
    <cellStyle name="Ênfase3 2 2 8 6" xfId="12059" xr:uid="{00000000-0005-0000-0000-000015480000}"/>
    <cellStyle name="Ênfase3 2 2 8 6 2" xfId="26895" xr:uid="{00000000-0005-0000-0000-000016480000}"/>
    <cellStyle name="Ênfase3 2 2 8 7" xfId="26890" xr:uid="{00000000-0005-0000-0000-000017480000}"/>
    <cellStyle name="Ênfase3 2 2 9" xfId="12060" xr:uid="{00000000-0005-0000-0000-000018480000}"/>
    <cellStyle name="Ênfase3 2 2 9 2" xfId="12061" xr:uid="{00000000-0005-0000-0000-000019480000}"/>
    <cellStyle name="Ênfase3 2 2 9 2 2" xfId="26897" xr:uid="{00000000-0005-0000-0000-00001A480000}"/>
    <cellStyle name="Ênfase3 2 2 9 3" xfId="12062" xr:uid="{00000000-0005-0000-0000-00001B480000}"/>
    <cellStyle name="Ênfase3 2 2 9 3 2" xfId="26898" xr:uid="{00000000-0005-0000-0000-00001C480000}"/>
    <cellStyle name="Ênfase3 2 2 9 4" xfId="12063" xr:uid="{00000000-0005-0000-0000-00001D480000}"/>
    <cellStyle name="Ênfase3 2 2 9 4 2" xfId="26899" xr:uid="{00000000-0005-0000-0000-00001E480000}"/>
    <cellStyle name="Ênfase3 2 2 9 5" xfId="26896" xr:uid="{00000000-0005-0000-0000-00001F480000}"/>
    <cellStyle name="Ênfase3 2 20" xfId="37959" xr:uid="{00000000-0005-0000-0000-000020480000}"/>
    <cellStyle name="Ênfase3 2 21" xfId="3116" xr:uid="{00000000-0005-0000-0000-000021480000}"/>
    <cellStyle name="Ênfase3 2 3" xfId="12064" xr:uid="{00000000-0005-0000-0000-000022480000}"/>
    <cellStyle name="Ênfase3 2 3 2" xfId="12065" xr:uid="{00000000-0005-0000-0000-000023480000}"/>
    <cellStyle name="Ênfase3 2 3 2 2" xfId="26901" xr:uid="{00000000-0005-0000-0000-000024480000}"/>
    <cellStyle name="Ênfase3 2 3 3" xfId="12066" xr:uid="{00000000-0005-0000-0000-000025480000}"/>
    <cellStyle name="Ênfase3 2 3 3 2" xfId="26902" xr:uid="{00000000-0005-0000-0000-000026480000}"/>
    <cellStyle name="Ênfase3 2 3 4" xfId="26900" xr:uid="{00000000-0005-0000-0000-000027480000}"/>
    <cellStyle name="Ênfase3 2 4" xfId="12067" xr:uid="{00000000-0005-0000-0000-000028480000}"/>
    <cellStyle name="Ênfase3 2 4 2" xfId="26903" xr:uid="{00000000-0005-0000-0000-000029480000}"/>
    <cellStyle name="Ênfase3 2 5" xfId="12068" xr:uid="{00000000-0005-0000-0000-00002A480000}"/>
    <cellStyle name="Ênfase3 2 5 10" xfId="12069" xr:uid="{00000000-0005-0000-0000-00002B480000}"/>
    <cellStyle name="Ênfase3 2 5 10 2" xfId="26905" xr:uid="{00000000-0005-0000-0000-00002C480000}"/>
    <cellStyle name="Ênfase3 2 5 11" xfId="12070" xr:uid="{00000000-0005-0000-0000-00002D480000}"/>
    <cellStyle name="Ênfase3 2 5 11 2" xfId="26906" xr:uid="{00000000-0005-0000-0000-00002E480000}"/>
    <cellStyle name="Ênfase3 2 5 12" xfId="12071" xr:uid="{00000000-0005-0000-0000-00002F480000}"/>
    <cellStyle name="Ênfase3 2 5 12 2" xfId="26907" xr:uid="{00000000-0005-0000-0000-000030480000}"/>
    <cellStyle name="Ênfase3 2 5 13" xfId="26904" xr:uid="{00000000-0005-0000-0000-000031480000}"/>
    <cellStyle name="Ênfase3 2 5 2" xfId="12072" xr:uid="{00000000-0005-0000-0000-000032480000}"/>
    <cellStyle name="Ênfase3 2 5 2 2" xfId="26908" xr:uid="{00000000-0005-0000-0000-000033480000}"/>
    <cellStyle name="Ênfase3 2 5 3" xfId="12073" xr:uid="{00000000-0005-0000-0000-000034480000}"/>
    <cellStyle name="Ênfase3 2 5 3 2" xfId="26909" xr:uid="{00000000-0005-0000-0000-000035480000}"/>
    <cellStyle name="Ênfase3 2 5 4" xfId="12074" xr:uid="{00000000-0005-0000-0000-000036480000}"/>
    <cellStyle name="Ênfase3 2 5 4 2" xfId="26910" xr:uid="{00000000-0005-0000-0000-000037480000}"/>
    <cellStyle name="Ênfase3 2 5 5" xfId="12075" xr:uid="{00000000-0005-0000-0000-000038480000}"/>
    <cellStyle name="Ênfase3 2 5 5 2" xfId="26911" xr:uid="{00000000-0005-0000-0000-000039480000}"/>
    <cellStyle name="Ênfase3 2 5 6" xfId="12076" xr:uid="{00000000-0005-0000-0000-00003A480000}"/>
    <cellStyle name="Ênfase3 2 5 6 2" xfId="26912" xr:uid="{00000000-0005-0000-0000-00003B480000}"/>
    <cellStyle name="Ênfase3 2 5 7" xfId="12077" xr:uid="{00000000-0005-0000-0000-00003C480000}"/>
    <cellStyle name="Ênfase3 2 5 7 2" xfId="26913" xr:uid="{00000000-0005-0000-0000-00003D480000}"/>
    <cellStyle name="Ênfase3 2 5 8" xfId="12078" xr:uid="{00000000-0005-0000-0000-00003E480000}"/>
    <cellStyle name="Ênfase3 2 5 8 2" xfId="26914" xr:uid="{00000000-0005-0000-0000-00003F480000}"/>
    <cellStyle name="Ênfase3 2 5 9" xfId="12079" xr:uid="{00000000-0005-0000-0000-000040480000}"/>
    <cellStyle name="Ênfase3 2 5 9 2" xfId="26915" xr:uid="{00000000-0005-0000-0000-000041480000}"/>
    <cellStyle name="Ênfase3 2 6" xfId="12080" xr:uid="{00000000-0005-0000-0000-000042480000}"/>
    <cellStyle name="Ênfase3 2 6 2" xfId="12081" xr:uid="{00000000-0005-0000-0000-000043480000}"/>
    <cellStyle name="Ênfase3 2 6 2 2" xfId="26917" xr:uid="{00000000-0005-0000-0000-000044480000}"/>
    <cellStyle name="Ênfase3 2 6 3" xfId="12082" xr:uid="{00000000-0005-0000-0000-000045480000}"/>
    <cellStyle name="Ênfase3 2 6 3 2" xfId="26918" xr:uid="{00000000-0005-0000-0000-000046480000}"/>
    <cellStyle name="Ênfase3 2 6 4" xfId="12083" xr:uid="{00000000-0005-0000-0000-000047480000}"/>
    <cellStyle name="Ênfase3 2 6 4 2" xfId="26919" xr:uid="{00000000-0005-0000-0000-000048480000}"/>
    <cellStyle name="Ênfase3 2 6 5" xfId="12084" xr:uid="{00000000-0005-0000-0000-000049480000}"/>
    <cellStyle name="Ênfase3 2 6 5 2" xfId="26920" xr:uid="{00000000-0005-0000-0000-00004A480000}"/>
    <cellStyle name="Ênfase3 2 6 6" xfId="12085" xr:uid="{00000000-0005-0000-0000-00004B480000}"/>
    <cellStyle name="Ênfase3 2 6 6 2" xfId="26921" xr:uid="{00000000-0005-0000-0000-00004C480000}"/>
    <cellStyle name="Ênfase3 2 6 7" xfId="12086" xr:uid="{00000000-0005-0000-0000-00004D480000}"/>
    <cellStyle name="Ênfase3 2 6 7 2" xfId="26922" xr:uid="{00000000-0005-0000-0000-00004E480000}"/>
    <cellStyle name="Ênfase3 2 6 8" xfId="12087" xr:uid="{00000000-0005-0000-0000-00004F480000}"/>
    <cellStyle name="Ênfase3 2 6 8 2" xfId="26923" xr:uid="{00000000-0005-0000-0000-000050480000}"/>
    <cellStyle name="Ênfase3 2 6 9" xfId="26916" xr:uid="{00000000-0005-0000-0000-000051480000}"/>
    <cellStyle name="Ênfase3 2 7" xfId="12088" xr:uid="{00000000-0005-0000-0000-000052480000}"/>
    <cellStyle name="Ênfase3 2 7 2" xfId="12089" xr:uid="{00000000-0005-0000-0000-000053480000}"/>
    <cellStyle name="Ênfase3 2 7 2 2" xfId="26925" xr:uid="{00000000-0005-0000-0000-000054480000}"/>
    <cellStyle name="Ênfase3 2 7 3" xfId="12090" xr:uid="{00000000-0005-0000-0000-000055480000}"/>
    <cellStyle name="Ênfase3 2 7 3 2" xfId="26926" xr:uid="{00000000-0005-0000-0000-000056480000}"/>
    <cellStyle name="Ênfase3 2 7 4" xfId="12091" xr:uid="{00000000-0005-0000-0000-000057480000}"/>
    <cellStyle name="Ênfase3 2 7 4 2" xfId="26927" xr:uid="{00000000-0005-0000-0000-000058480000}"/>
    <cellStyle name="Ênfase3 2 7 5" xfId="12092" xr:uid="{00000000-0005-0000-0000-000059480000}"/>
    <cellStyle name="Ênfase3 2 7 5 2" xfId="26928" xr:uid="{00000000-0005-0000-0000-00005A480000}"/>
    <cellStyle name="Ênfase3 2 7 6" xfId="12093" xr:uid="{00000000-0005-0000-0000-00005B480000}"/>
    <cellStyle name="Ênfase3 2 7 6 2" xfId="26929" xr:uid="{00000000-0005-0000-0000-00005C480000}"/>
    <cellStyle name="Ênfase3 2 7 7" xfId="12094" xr:uid="{00000000-0005-0000-0000-00005D480000}"/>
    <cellStyle name="Ênfase3 2 7 7 2" xfId="26930" xr:uid="{00000000-0005-0000-0000-00005E480000}"/>
    <cellStyle name="Ênfase3 2 7 8" xfId="12095" xr:uid="{00000000-0005-0000-0000-00005F480000}"/>
    <cellStyle name="Ênfase3 2 7 8 2" xfId="26931" xr:uid="{00000000-0005-0000-0000-000060480000}"/>
    <cellStyle name="Ênfase3 2 7 9" xfId="26924" xr:uid="{00000000-0005-0000-0000-000061480000}"/>
    <cellStyle name="Ênfase3 2 8" xfId="12096" xr:uid="{00000000-0005-0000-0000-000062480000}"/>
    <cellStyle name="Ênfase3 2 8 2" xfId="12097" xr:uid="{00000000-0005-0000-0000-000063480000}"/>
    <cellStyle name="Ênfase3 2 8 2 2" xfId="26933" xr:uid="{00000000-0005-0000-0000-000064480000}"/>
    <cellStyle name="Ênfase3 2 8 3" xfId="12098" xr:uid="{00000000-0005-0000-0000-000065480000}"/>
    <cellStyle name="Ênfase3 2 8 3 2" xfId="26934" xr:uid="{00000000-0005-0000-0000-000066480000}"/>
    <cellStyle name="Ênfase3 2 8 4" xfId="12099" xr:uid="{00000000-0005-0000-0000-000067480000}"/>
    <cellStyle name="Ênfase3 2 8 4 2" xfId="26935" xr:uid="{00000000-0005-0000-0000-000068480000}"/>
    <cellStyle name="Ênfase3 2 8 5" xfId="12100" xr:uid="{00000000-0005-0000-0000-000069480000}"/>
    <cellStyle name="Ênfase3 2 8 5 2" xfId="26936" xr:uid="{00000000-0005-0000-0000-00006A480000}"/>
    <cellStyle name="Ênfase3 2 8 6" xfId="12101" xr:uid="{00000000-0005-0000-0000-00006B480000}"/>
    <cellStyle name="Ênfase3 2 8 6 2" xfId="26937" xr:uid="{00000000-0005-0000-0000-00006C480000}"/>
    <cellStyle name="Ênfase3 2 8 7" xfId="26932" xr:uid="{00000000-0005-0000-0000-00006D480000}"/>
    <cellStyle name="Ênfase3 2 9" xfId="12102" xr:uid="{00000000-0005-0000-0000-00006E480000}"/>
    <cellStyle name="Ênfase3 2 9 2" xfId="12103" xr:uid="{00000000-0005-0000-0000-00006F480000}"/>
    <cellStyle name="Ênfase3 2 9 2 2" xfId="26939" xr:uid="{00000000-0005-0000-0000-000070480000}"/>
    <cellStyle name="Ênfase3 2 9 3" xfId="12104" xr:uid="{00000000-0005-0000-0000-000071480000}"/>
    <cellStyle name="Ênfase3 2 9 3 2" xfId="26940" xr:uid="{00000000-0005-0000-0000-000072480000}"/>
    <cellStyle name="Ênfase3 2 9 4" xfId="12105" xr:uid="{00000000-0005-0000-0000-000073480000}"/>
    <cellStyle name="Ênfase3 2 9 4 2" xfId="26941" xr:uid="{00000000-0005-0000-0000-000074480000}"/>
    <cellStyle name="Ênfase3 2 9 5" xfId="26938" xr:uid="{00000000-0005-0000-0000-000075480000}"/>
    <cellStyle name="Ênfase3 20" xfId="2686" xr:uid="{00000000-0005-0000-0000-000076480000}"/>
    <cellStyle name="Ênfase3 20 2" xfId="26942" xr:uid="{00000000-0005-0000-0000-000077480000}"/>
    <cellStyle name="Ênfase3 20 3" xfId="12106" xr:uid="{00000000-0005-0000-0000-000078480000}"/>
    <cellStyle name="Ênfase3 21" xfId="2687" xr:uid="{00000000-0005-0000-0000-000079480000}"/>
    <cellStyle name="Ênfase3 21 2" xfId="26943" xr:uid="{00000000-0005-0000-0000-00007A480000}"/>
    <cellStyle name="Ênfase3 21 3" xfId="12107" xr:uid="{00000000-0005-0000-0000-00007B480000}"/>
    <cellStyle name="Ênfase3 22" xfId="2688" xr:uid="{00000000-0005-0000-0000-00007C480000}"/>
    <cellStyle name="Ênfase3 22 2" xfId="26944" xr:uid="{00000000-0005-0000-0000-00007D480000}"/>
    <cellStyle name="Ênfase3 22 3" xfId="12108" xr:uid="{00000000-0005-0000-0000-00007E480000}"/>
    <cellStyle name="Ênfase3 23" xfId="2689" xr:uid="{00000000-0005-0000-0000-00007F480000}"/>
    <cellStyle name="Ênfase3 23 2" xfId="26945" xr:uid="{00000000-0005-0000-0000-000080480000}"/>
    <cellStyle name="Ênfase3 23 3" xfId="12109" xr:uid="{00000000-0005-0000-0000-000081480000}"/>
    <cellStyle name="Ênfase3 24" xfId="2690" xr:uid="{00000000-0005-0000-0000-000082480000}"/>
    <cellStyle name="Ênfase3 24 2" xfId="26946" xr:uid="{00000000-0005-0000-0000-000083480000}"/>
    <cellStyle name="Ênfase3 24 3" xfId="12110" xr:uid="{00000000-0005-0000-0000-000084480000}"/>
    <cellStyle name="Ênfase3 25" xfId="2691" xr:uid="{00000000-0005-0000-0000-000085480000}"/>
    <cellStyle name="Ênfase3 25 2" xfId="26947" xr:uid="{00000000-0005-0000-0000-000086480000}"/>
    <cellStyle name="Ênfase3 25 3" xfId="12111" xr:uid="{00000000-0005-0000-0000-000087480000}"/>
    <cellStyle name="Ênfase3 26" xfId="2692" xr:uid="{00000000-0005-0000-0000-000088480000}"/>
    <cellStyle name="Ênfase3 26 2" xfId="26948" xr:uid="{00000000-0005-0000-0000-000089480000}"/>
    <cellStyle name="Ênfase3 26 3" xfId="12112" xr:uid="{00000000-0005-0000-0000-00008A480000}"/>
    <cellStyle name="Ênfase3 27" xfId="2693" xr:uid="{00000000-0005-0000-0000-00008B480000}"/>
    <cellStyle name="Ênfase3 27 2" xfId="26949" xr:uid="{00000000-0005-0000-0000-00008C480000}"/>
    <cellStyle name="Ênfase3 27 3" xfId="12113" xr:uid="{00000000-0005-0000-0000-00008D480000}"/>
    <cellStyle name="Ênfase3 28" xfId="2694" xr:uid="{00000000-0005-0000-0000-00008E480000}"/>
    <cellStyle name="Ênfase3 28 2" xfId="26950" xr:uid="{00000000-0005-0000-0000-00008F480000}"/>
    <cellStyle name="Ênfase3 28 3" xfId="12114" xr:uid="{00000000-0005-0000-0000-000090480000}"/>
    <cellStyle name="Ênfase3 29" xfId="2695" xr:uid="{00000000-0005-0000-0000-000091480000}"/>
    <cellStyle name="Ênfase3 29 2" xfId="26951" xr:uid="{00000000-0005-0000-0000-000092480000}"/>
    <cellStyle name="Ênfase3 29 3" xfId="12115" xr:uid="{00000000-0005-0000-0000-000093480000}"/>
    <cellStyle name="Ênfase3 3" xfId="834" xr:uid="{00000000-0005-0000-0000-000094480000}"/>
    <cellStyle name="Ênfase3 3 2" xfId="12116" xr:uid="{00000000-0005-0000-0000-000095480000}"/>
    <cellStyle name="Ênfase3 3 2 2" xfId="26953" xr:uid="{00000000-0005-0000-0000-000096480000}"/>
    <cellStyle name="Ênfase3 3 3" xfId="12117" xr:uid="{00000000-0005-0000-0000-000097480000}"/>
    <cellStyle name="Ênfase3 3 3 2" xfId="26954" xr:uid="{00000000-0005-0000-0000-000098480000}"/>
    <cellStyle name="Ênfase3 3 4" xfId="26952" xr:uid="{00000000-0005-0000-0000-000099480000}"/>
    <cellStyle name="Ênfase3 3 5" xfId="37960" xr:uid="{00000000-0005-0000-0000-00009A480000}"/>
    <cellStyle name="Ênfase3 3 6" xfId="3117" xr:uid="{00000000-0005-0000-0000-00009B480000}"/>
    <cellStyle name="Ênfase3 3 7" xfId="44681" xr:uid="{B6BC473F-D7E0-4140-86C1-ABBBC6C736FE}"/>
    <cellStyle name="Ênfase3 30" xfId="12118" xr:uid="{00000000-0005-0000-0000-00009C480000}"/>
    <cellStyle name="Ênfase3 30 2" xfId="26955" xr:uid="{00000000-0005-0000-0000-00009D480000}"/>
    <cellStyle name="Ênfase3 31" xfId="35190" xr:uid="{00000000-0005-0000-0000-00009E480000}"/>
    <cellStyle name="Ênfase3 32" xfId="26676" xr:uid="{00000000-0005-0000-0000-00009F480000}"/>
    <cellStyle name="Ênfase3 33" xfId="36514" xr:uid="{00000000-0005-0000-0000-0000A0480000}"/>
    <cellStyle name="Ênfase3 4" xfId="835" xr:uid="{00000000-0005-0000-0000-0000A1480000}"/>
    <cellStyle name="Ênfase3 4 2" xfId="12119" xr:uid="{00000000-0005-0000-0000-0000A2480000}"/>
    <cellStyle name="Ênfase3 4 2 2" xfId="26957" xr:uid="{00000000-0005-0000-0000-0000A3480000}"/>
    <cellStyle name="Ênfase3 4 3" xfId="12120" xr:uid="{00000000-0005-0000-0000-0000A4480000}"/>
    <cellStyle name="Ênfase3 4 3 2" xfId="26958" xr:uid="{00000000-0005-0000-0000-0000A5480000}"/>
    <cellStyle name="Ênfase3 4 4" xfId="26956" xr:uid="{00000000-0005-0000-0000-0000A6480000}"/>
    <cellStyle name="Ênfase3 4 5" xfId="37961" xr:uid="{00000000-0005-0000-0000-0000A7480000}"/>
    <cellStyle name="Ênfase3 4 6" xfId="3205" xr:uid="{00000000-0005-0000-0000-0000A8480000}"/>
    <cellStyle name="Ênfase3 5" xfId="836" xr:uid="{00000000-0005-0000-0000-0000A9480000}"/>
    <cellStyle name="Ênfase3 5 2" xfId="12121" xr:uid="{00000000-0005-0000-0000-0000AA480000}"/>
    <cellStyle name="Ênfase3 5 2 2" xfId="26960" xr:uid="{00000000-0005-0000-0000-0000AB480000}"/>
    <cellStyle name="Ênfase3 5 2 3" xfId="37962" xr:uid="{00000000-0005-0000-0000-0000AC480000}"/>
    <cellStyle name="Ênfase3 5 3" xfId="12122" xr:uid="{00000000-0005-0000-0000-0000AD480000}"/>
    <cellStyle name="Ênfase3 5 3 2" xfId="26961" xr:uid="{00000000-0005-0000-0000-0000AE480000}"/>
    <cellStyle name="Ênfase3 5 4" xfId="26959" xr:uid="{00000000-0005-0000-0000-0000AF480000}"/>
    <cellStyle name="Ênfase3 5 5" xfId="3115" xr:uid="{00000000-0005-0000-0000-0000B0480000}"/>
    <cellStyle name="Ênfase3 6" xfId="837" xr:uid="{00000000-0005-0000-0000-0000B1480000}"/>
    <cellStyle name="Ênfase3 6 2" xfId="35388" xr:uid="{00000000-0005-0000-0000-0000B2480000}"/>
    <cellStyle name="Ênfase3 6 2 2" xfId="36053" xr:uid="{00000000-0005-0000-0000-0000B3480000}"/>
    <cellStyle name="Ênfase3 6 2 3" xfId="37963" xr:uid="{00000000-0005-0000-0000-0000B4480000}"/>
    <cellStyle name="Ênfase3 6 3" xfId="26962" xr:uid="{00000000-0005-0000-0000-0000B5480000}"/>
    <cellStyle name="Ênfase3 7" xfId="838" xr:uid="{00000000-0005-0000-0000-0000B6480000}"/>
    <cellStyle name="Ênfase3 7 2" xfId="35389" xr:uid="{00000000-0005-0000-0000-0000B7480000}"/>
    <cellStyle name="Ênfase3 7 2 2" xfId="36054" xr:uid="{00000000-0005-0000-0000-0000B8480000}"/>
    <cellStyle name="Ênfase3 7 2 3" xfId="37964" xr:uid="{00000000-0005-0000-0000-0000B9480000}"/>
    <cellStyle name="Ênfase3 7 3" xfId="26963" xr:uid="{00000000-0005-0000-0000-0000BA480000}"/>
    <cellStyle name="Ênfase3 8" xfId="839" xr:uid="{00000000-0005-0000-0000-0000BB480000}"/>
    <cellStyle name="Ênfase3 8 2" xfId="35390" xr:uid="{00000000-0005-0000-0000-0000BC480000}"/>
    <cellStyle name="Ênfase3 8 2 2" xfId="36055" xr:uid="{00000000-0005-0000-0000-0000BD480000}"/>
    <cellStyle name="Ênfase3 8 2 3" xfId="37965" xr:uid="{00000000-0005-0000-0000-0000BE480000}"/>
    <cellStyle name="Ênfase3 8 3" xfId="26964" xr:uid="{00000000-0005-0000-0000-0000BF480000}"/>
    <cellStyle name="Ênfase3 9" xfId="840" xr:uid="{00000000-0005-0000-0000-0000C0480000}"/>
    <cellStyle name="Ênfase3 9 2" xfId="12123" xr:uid="{00000000-0005-0000-0000-0000C1480000}"/>
    <cellStyle name="Ênfase3 9 2 2" xfId="12124" xr:uid="{00000000-0005-0000-0000-0000C2480000}"/>
    <cellStyle name="Ênfase3 9 2 2 2" xfId="26967" xr:uid="{00000000-0005-0000-0000-0000C3480000}"/>
    <cellStyle name="Ênfase3 9 2 3" xfId="26966" xr:uid="{00000000-0005-0000-0000-0000C4480000}"/>
    <cellStyle name="Ênfase3 9 3" xfId="12125" xr:uid="{00000000-0005-0000-0000-0000C5480000}"/>
    <cellStyle name="Ênfase3 9 3 2" xfId="26968" xr:uid="{00000000-0005-0000-0000-0000C6480000}"/>
    <cellStyle name="Ênfase3 9 4" xfId="26965" xr:uid="{00000000-0005-0000-0000-0000C7480000}"/>
    <cellStyle name="Ênfase4 10" xfId="841" xr:uid="{00000000-0005-0000-0000-0000C8480000}"/>
    <cellStyle name="Ênfase4 10 2" xfId="12126" xr:uid="{00000000-0005-0000-0000-0000C9480000}"/>
    <cellStyle name="Ênfase4 10 2 2" xfId="26971" xr:uid="{00000000-0005-0000-0000-0000CA480000}"/>
    <cellStyle name="Ênfase4 10 3" xfId="12127" xr:uid="{00000000-0005-0000-0000-0000CB480000}"/>
    <cellStyle name="Ênfase4 10 3 2" xfId="26972" xr:uid="{00000000-0005-0000-0000-0000CC480000}"/>
    <cellStyle name="Ênfase4 10 4" xfId="26970" xr:uid="{00000000-0005-0000-0000-0000CD480000}"/>
    <cellStyle name="Ênfase4 11" xfId="842" xr:uid="{00000000-0005-0000-0000-0000CE480000}"/>
    <cellStyle name="Ênfase4 11 2" xfId="12128" xr:uid="{00000000-0005-0000-0000-0000CF480000}"/>
    <cellStyle name="Ênfase4 11 2 2" xfId="26974" xr:uid="{00000000-0005-0000-0000-0000D0480000}"/>
    <cellStyle name="Ênfase4 11 3" xfId="12129" xr:uid="{00000000-0005-0000-0000-0000D1480000}"/>
    <cellStyle name="Ênfase4 11 3 2" xfId="26975" xr:uid="{00000000-0005-0000-0000-0000D2480000}"/>
    <cellStyle name="Ênfase4 11 4" xfId="26973" xr:uid="{00000000-0005-0000-0000-0000D3480000}"/>
    <cellStyle name="Ênfase4 12" xfId="843" xr:uid="{00000000-0005-0000-0000-0000D4480000}"/>
    <cellStyle name="Ênfase4 12 2" xfId="12130" xr:uid="{00000000-0005-0000-0000-0000D5480000}"/>
    <cellStyle name="Ênfase4 12 2 2" xfId="26977" xr:uid="{00000000-0005-0000-0000-0000D6480000}"/>
    <cellStyle name="Ênfase4 12 3" xfId="12131" xr:uid="{00000000-0005-0000-0000-0000D7480000}"/>
    <cellStyle name="Ênfase4 12 3 2" xfId="26978" xr:uid="{00000000-0005-0000-0000-0000D8480000}"/>
    <cellStyle name="Ênfase4 12 4" xfId="26976" xr:uid="{00000000-0005-0000-0000-0000D9480000}"/>
    <cellStyle name="Ênfase4 13" xfId="2696" xr:uid="{00000000-0005-0000-0000-0000DA480000}"/>
    <cellStyle name="Ênfase4 13 2" xfId="26979" xr:uid="{00000000-0005-0000-0000-0000DB480000}"/>
    <cellStyle name="Ênfase4 13 3" xfId="12132" xr:uid="{00000000-0005-0000-0000-0000DC480000}"/>
    <cellStyle name="Ênfase4 14" xfId="2697" xr:uid="{00000000-0005-0000-0000-0000DD480000}"/>
    <cellStyle name="Ênfase4 14 2" xfId="26980" xr:uid="{00000000-0005-0000-0000-0000DE480000}"/>
    <cellStyle name="Ênfase4 14 3" xfId="12133" xr:uid="{00000000-0005-0000-0000-0000DF480000}"/>
    <cellStyle name="Ênfase4 15" xfId="2698" xr:uid="{00000000-0005-0000-0000-0000E0480000}"/>
    <cellStyle name="Ênfase4 15 2" xfId="26981" xr:uid="{00000000-0005-0000-0000-0000E1480000}"/>
    <cellStyle name="Ênfase4 15 3" xfId="12134" xr:uid="{00000000-0005-0000-0000-0000E2480000}"/>
    <cellStyle name="Ênfase4 16" xfId="2699" xr:uid="{00000000-0005-0000-0000-0000E3480000}"/>
    <cellStyle name="Ênfase4 16 2" xfId="26982" xr:uid="{00000000-0005-0000-0000-0000E4480000}"/>
    <cellStyle name="Ênfase4 16 3" xfId="12135" xr:uid="{00000000-0005-0000-0000-0000E5480000}"/>
    <cellStyle name="Ênfase4 17" xfId="2700" xr:uid="{00000000-0005-0000-0000-0000E6480000}"/>
    <cellStyle name="Ênfase4 17 2" xfId="26983" xr:uid="{00000000-0005-0000-0000-0000E7480000}"/>
    <cellStyle name="Ênfase4 17 3" xfId="12136" xr:uid="{00000000-0005-0000-0000-0000E8480000}"/>
    <cellStyle name="Ênfase4 18" xfId="2701" xr:uid="{00000000-0005-0000-0000-0000E9480000}"/>
    <cellStyle name="Ênfase4 18 2" xfId="26984" xr:uid="{00000000-0005-0000-0000-0000EA480000}"/>
    <cellStyle name="Ênfase4 18 3" xfId="12137" xr:uid="{00000000-0005-0000-0000-0000EB480000}"/>
    <cellStyle name="Ênfase4 19" xfId="2702" xr:uid="{00000000-0005-0000-0000-0000EC480000}"/>
    <cellStyle name="Ênfase4 19 2" xfId="26985" xr:uid="{00000000-0005-0000-0000-0000ED480000}"/>
    <cellStyle name="Ênfase4 19 3" xfId="12138" xr:uid="{00000000-0005-0000-0000-0000EE480000}"/>
    <cellStyle name="Ênfase4 2" xfId="844" xr:uid="{00000000-0005-0000-0000-0000EF480000}"/>
    <cellStyle name="Ênfase4 2 10" xfId="12139" xr:uid="{00000000-0005-0000-0000-0000F0480000}"/>
    <cellStyle name="Ênfase4 2 10 2" xfId="12140" xr:uid="{00000000-0005-0000-0000-0000F1480000}"/>
    <cellStyle name="Ênfase4 2 10 2 2" xfId="26988" xr:uid="{00000000-0005-0000-0000-0000F2480000}"/>
    <cellStyle name="Ênfase4 2 10 3" xfId="12141" xr:uid="{00000000-0005-0000-0000-0000F3480000}"/>
    <cellStyle name="Ênfase4 2 10 3 2" xfId="26989" xr:uid="{00000000-0005-0000-0000-0000F4480000}"/>
    <cellStyle name="Ênfase4 2 10 4" xfId="12142" xr:uid="{00000000-0005-0000-0000-0000F5480000}"/>
    <cellStyle name="Ênfase4 2 10 4 2" xfId="26990" xr:uid="{00000000-0005-0000-0000-0000F6480000}"/>
    <cellStyle name="Ênfase4 2 10 5" xfId="26987" xr:uid="{00000000-0005-0000-0000-0000F7480000}"/>
    <cellStyle name="Ênfase4 2 11" xfId="12143" xr:uid="{00000000-0005-0000-0000-0000F8480000}"/>
    <cellStyle name="Ênfase4 2 11 2" xfId="12144" xr:uid="{00000000-0005-0000-0000-0000F9480000}"/>
    <cellStyle name="Ênfase4 2 11 2 2" xfId="26992" xr:uid="{00000000-0005-0000-0000-0000FA480000}"/>
    <cellStyle name="Ênfase4 2 11 3" xfId="12145" xr:uid="{00000000-0005-0000-0000-0000FB480000}"/>
    <cellStyle name="Ênfase4 2 11 3 2" xfId="26993" xr:uid="{00000000-0005-0000-0000-0000FC480000}"/>
    <cellStyle name="Ênfase4 2 11 4" xfId="12146" xr:uid="{00000000-0005-0000-0000-0000FD480000}"/>
    <cellStyle name="Ênfase4 2 11 4 2" xfId="26994" xr:uid="{00000000-0005-0000-0000-0000FE480000}"/>
    <cellStyle name="Ênfase4 2 11 5" xfId="26991" xr:uid="{00000000-0005-0000-0000-0000FF480000}"/>
    <cellStyle name="Ênfase4 2 12" xfId="12147" xr:uid="{00000000-0005-0000-0000-000000490000}"/>
    <cellStyle name="Ênfase4 2 12 2" xfId="12148" xr:uid="{00000000-0005-0000-0000-000001490000}"/>
    <cellStyle name="Ênfase4 2 12 2 2" xfId="26996" xr:uid="{00000000-0005-0000-0000-000002490000}"/>
    <cellStyle name="Ênfase4 2 12 3" xfId="12149" xr:uid="{00000000-0005-0000-0000-000003490000}"/>
    <cellStyle name="Ênfase4 2 12 3 2" xfId="26997" xr:uid="{00000000-0005-0000-0000-000004490000}"/>
    <cellStyle name="Ênfase4 2 12 4" xfId="26995" xr:uid="{00000000-0005-0000-0000-000005490000}"/>
    <cellStyle name="Ênfase4 2 13" xfId="12150" xr:uid="{00000000-0005-0000-0000-000006490000}"/>
    <cellStyle name="Ênfase4 2 13 2" xfId="12151" xr:uid="{00000000-0005-0000-0000-000007490000}"/>
    <cellStyle name="Ênfase4 2 13 2 2" xfId="26999" xr:uid="{00000000-0005-0000-0000-000008490000}"/>
    <cellStyle name="Ênfase4 2 13 3" xfId="26998" xr:uid="{00000000-0005-0000-0000-000009490000}"/>
    <cellStyle name="Ênfase4 2 14" xfId="12152" xr:uid="{00000000-0005-0000-0000-00000A490000}"/>
    <cellStyle name="Ênfase4 2 14 2" xfId="27000" xr:uid="{00000000-0005-0000-0000-00000B490000}"/>
    <cellStyle name="Ênfase4 2 15" xfId="12153" xr:uid="{00000000-0005-0000-0000-00000C490000}"/>
    <cellStyle name="Ênfase4 2 15 2" xfId="27001" xr:uid="{00000000-0005-0000-0000-00000D490000}"/>
    <cellStyle name="Ênfase4 2 16" xfId="12154" xr:uid="{00000000-0005-0000-0000-00000E490000}"/>
    <cellStyle name="Ênfase4 2 16 2" xfId="27002" xr:uid="{00000000-0005-0000-0000-00000F490000}"/>
    <cellStyle name="Ênfase4 2 17" xfId="12155" xr:uid="{00000000-0005-0000-0000-000010490000}"/>
    <cellStyle name="Ênfase4 2 17 2" xfId="27003" xr:uid="{00000000-0005-0000-0000-000011490000}"/>
    <cellStyle name="Ênfase4 2 18" xfId="12156" xr:uid="{00000000-0005-0000-0000-000012490000}"/>
    <cellStyle name="Ênfase4 2 18 2" xfId="27004" xr:uid="{00000000-0005-0000-0000-000013490000}"/>
    <cellStyle name="Ênfase4 2 19" xfId="26986" xr:uid="{00000000-0005-0000-0000-000014490000}"/>
    <cellStyle name="Ênfase4 2 2" xfId="12157" xr:uid="{00000000-0005-0000-0000-000015490000}"/>
    <cellStyle name="Ênfase4 2 2 10" xfId="12158" xr:uid="{00000000-0005-0000-0000-000016490000}"/>
    <cellStyle name="Ênfase4 2 2 10 2" xfId="12159" xr:uid="{00000000-0005-0000-0000-000017490000}"/>
    <cellStyle name="Ênfase4 2 2 10 2 2" xfId="27007" xr:uid="{00000000-0005-0000-0000-000018490000}"/>
    <cellStyle name="Ênfase4 2 2 10 3" xfId="12160" xr:uid="{00000000-0005-0000-0000-000019490000}"/>
    <cellStyle name="Ênfase4 2 2 10 3 2" xfId="27008" xr:uid="{00000000-0005-0000-0000-00001A490000}"/>
    <cellStyle name="Ênfase4 2 2 10 4" xfId="12161" xr:uid="{00000000-0005-0000-0000-00001B490000}"/>
    <cellStyle name="Ênfase4 2 2 10 4 2" xfId="27009" xr:uid="{00000000-0005-0000-0000-00001C490000}"/>
    <cellStyle name="Ênfase4 2 2 10 5" xfId="27006" xr:uid="{00000000-0005-0000-0000-00001D490000}"/>
    <cellStyle name="Ênfase4 2 2 11" xfId="12162" xr:uid="{00000000-0005-0000-0000-00001E490000}"/>
    <cellStyle name="Ênfase4 2 2 11 2" xfId="12163" xr:uid="{00000000-0005-0000-0000-00001F490000}"/>
    <cellStyle name="Ênfase4 2 2 11 2 2" xfId="27011" xr:uid="{00000000-0005-0000-0000-000020490000}"/>
    <cellStyle name="Ênfase4 2 2 11 3" xfId="12164" xr:uid="{00000000-0005-0000-0000-000021490000}"/>
    <cellStyle name="Ênfase4 2 2 11 3 2" xfId="27012" xr:uid="{00000000-0005-0000-0000-000022490000}"/>
    <cellStyle name="Ênfase4 2 2 11 4" xfId="12165" xr:uid="{00000000-0005-0000-0000-000023490000}"/>
    <cellStyle name="Ênfase4 2 2 11 4 2" xfId="27013" xr:uid="{00000000-0005-0000-0000-000024490000}"/>
    <cellStyle name="Ênfase4 2 2 11 5" xfId="27010" xr:uid="{00000000-0005-0000-0000-000025490000}"/>
    <cellStyle name="Ênfase4 2 2 12" xfId="12166" xr:uid="{00000000-0005-0000-0000-000026490000}"/>
    <cellStyle name="Ênfase4 2 2 12 2" xfId="12167" xr:uid="{00000000-0005-0000-0000-000027490000}"/>
    <cellStyle name="Ênfase4 2 2 12 2 2" xfId="27015" xr:uid="{00000000-0005-0000-0000-000028490000}"/>
    <cellStyle name="Ênfase4 2 2 12 3" xfId="12168" xr:uid="{00000000-0005-0000-0000-000029490000}"/>
    <cellStyle name="Ênfase4 2 2 12 3 2" xfId="27016" xr:uid="{00000000-0005-0000-0000-00002A490000}"/>
    <cellStyle name="Ênfase4 2 2 12 4" xfId="27014" xr:uid="{00000000-0005-0000-0000-00002B490000}"/>
    <cellStyle name="Ênfase4 2 2 13" xfId="12169" xr:uid="{00000000-0005-0000-0000-00002C490000}"/>
    <cellStyle name="Ênfase4 2 2 13 2" xfId="12170" xr:uid="{00000000-0005-0000-0000-00002D490000}"/>
    <cellStyle name="Ênfase4 2 2 13 2 2" xfId="27018" xr:uid="{00000000-0005-0000-0000-00002E490000}"/>
    <cellStyle name="Ênfase4 2 2 13 3" xfId="27017" xr:uid="{00000000-0005-0000-0000-00002F490000}"/>
    <cellStyle name="Ênfase4 2 2 14" xfId="12171" xr:uid="{00000000-0005-0000-0000-000030490000}"/>
    <cellStyle name="Ênfase4 2 2 14 2" xfId="27019" xr:uid="{00000000-0005-0000-0000-000031490000}"/>
    <cellStyle name="Ênfase4 2 2 15" xfId="12172" xr:uid="{00000000-0005-0000-0000-000032490000}"/>
    <cellStyle name="Ênfase4 2 2 15 2" xfId="27020" xr:uid="{00000000-0005-0000-0000-000033490000}"/>
    <cellStyle name="Ênfase4 2 2 16" xfId="12173" xr:uid="{00000000-0005-0000-0000-000034490000}"/>
    <cellStyle name="Ênfase4 2 2 16 2" xfId="27021" xr:uid="{00000000-0005-0000-0000-000035490000}"/>
    <cellStyle name="Ênfase4 2 2 17" xfId="12174" xr:uid="{00000000-0005-0000-0000-000036490000}"/>
    <cellStyle name="Ênfase4 2 2 17 2" xfId="27022" xr:uid="{00000000-0005-0000-0000-000037490000}"/>
    <cellStyle name="Ênfase4 2 2 18" xfId="12175" xr:uid="{00000000-0005-0000-0000-000038490000}"/>
    <cellStyle name="Ênfase4 2 2 18 2" xfId="27023" xr:uid="{00000000-0005-0000-0000-000039490000}"/>
    <cellStyle name="Ênfase4 2 2 19" xfId="27005" xr:uid="{00000000-0005-0000-0000-00003A490000}"/>
    <cellStyle name="Ênfase4 2 2 2" xfId="12176" xr:uid="{00000000-0005-0000-0000-00003B490000}"/>
    <cellStyle name="Ênfase4 2 2 2 10" xfId="12177" xr:uid="{00000000-0005-0000-0000-00003C490000}"/>
    <cellStyle name="Ênfase4 2 2 2 10 2" xfId="12178" xr:uid="{00000000-0005-0000-0000-00003D490000}"/>
    <cellStyle name="Ênfase4 2 2 2 10 2 2" xfId="27026" xr:uid="{00000000-0005-0000-0000-00003E490000}"/>
    <cellStyle name="Ênfase4 2 2 2 10 3" xfId="12179" xr:uid="{00000000-0005-0000-0000-00003F490000}"/>
    <cellStyle name="Ênfase4 2 2 2 10 3 2" xfId="27027" xr:uid="{00000000-0005-0000-0000-000040490000}"/>
    <cellStyle name="Ênfase4 2 2 2 10 4" xfId="12180" xr:uid="{00000000-0005-0000-0000-000041490000}"/>
    <cellStyle name="Ênfase4 2 2 2 10 4 2" xfId="27028" xr:uid="{00000000-0005-0000-0000-000042490000}"/>
    <cellStyle name="Ênfase4 2 2 2 10 5" xfId="27025" xr:uid="{00000000-0005-0000-0000-000043490000}"/>
    <cellStyle name="Ênfase4 2 2 2 11" xfId="12181" xr:uid="{00000000-0005-0000-0000-000044490000}"/>
    <cellStyle name="Ênfase4 2 2 2 11 2" xfId="12182" xr:uid="{00000000-0005-0000-0000-000045490000}"/>
    <cellStyle name="Ênfase4 2 2 2 11 2 2" xfId="27030" xr:uid="{00000000-0005-0000-0000-000046490000}"/>
    <cellStyle name="Ênfase4 2 2 2 11 3" xfId="12183" xr:uid="{00000000-0005-0000-0000-000047490000}"/>
    <cellStyle name="Ênfase4 2 2 2 11 3 2" xfId="27031" xr:uid="{00000000-0005-0000-0000-000048490000}"/>
    <cellStyle name="Ênfase4 2 2 2 11 4" xfId="27029" xr:uid="{00000000-0005-0000-0000-000049490000}"/>
    <cellStyle name="Ênfase4 2 2 2 12" xfId="12184" xr:uid="{00000000-0005-0000-0000-00004A490000}"/>
    <cellStyle name="Ênfase4 2 2 2 12 2" xfId="12185" xr:uid="{00000000-0005-0000-0000-00004B490000}"/>
    <cellStyle name="Ênfase4 2 2 2 12 2 2" xfId="27033" xr:uid="{00000000-0005-0000-0000-00004C490000}"/>
    <cellStyle name="Ênfase4 2 2 2 12 3" xfId="27032" xr:uid="{00000000-0005-0000-0000-00004D490000}"/>
    <cellStyle name="Ênfase4 2 2 2 13" xfId="12186" xr:uid="{00000000-0005-0000-0000-00004E490000}"/>
    <cellStyle name="Ênfase4 2 2 2 13 2" xfId="27034" xr:uid="{00000000-0005-0000-0000-00004F490000}"/>
    <cellStyle name="Ênfase4 2 2 2 14" xfId="12187" xr:uid="{00000000-0005-0000-0000-000050490000}"/>
    <cellStyle name="Ênfase4 2 2 2 14 2" xfId="27035" xr:uid="{00000000-0005-0000-0000-000051490000}"/>
    <cellStyle name="Ênfase4 2 2 2 15" xfId="12188" xr:uid="{00000000-0005-0000-0000-000052490000}"/>
    <cellStyle name="Ênfase4 2 2 2 15 2" xfId="27036" xr:uid="{00000000-0005-0000-0000-000053490000}"/>
    <cellStyle name="Ênfase4 2 2 2 16" xfId="12189" xr:uid="{00000000-0005-0000-0000-000054490000}"/>
    <cellStyle name="Ênfase4 2 2 2 16 2" xfId="27037" xr:uid="{00000000-0005-0000-0000-000055490000}"/>
    <cellStyle name="Ênfase4 2 2 2 17" xfId="12190" xr:uid="{00000000-0005-0000-0000-000056490000}"/>
    <cellStyle name="Ênfase4 2 2 2 17 2" xfId="27038" xr:uid="{00000000-0005-0000-0000-000057490000}"/>
    <cellStyle name="Ênfase4 2 2 2 18" xfId="27024" xr:uid="{00000000-0005-0000-0000-000058490000}"/>
    <cellStyle name="Ênfase4 2 2 2 2" xfId="12191" xr:uid="{00000000-0005-0000-0000-000059490000}"/>
    <cellStyle name="Ênfase4 2 2 2 2 10" xfId="12192" xr:uid="{00000000-0005-0000-0000-00005A490000}"/>
    <cellStyle name="Ênfase4 2 2 2 2 10 2" xfId="12193" xr:uid="{00000000-0005-0000-0000-00005B490000}"/>
    <cellStyle name="Ênfase4 2 2 2 2 10 2 2" xfId="27041" xr:uid="{00000000-0005-0000-0000-00005C490000}"/>
    <cellStyle name="Ênfase4 2 2 2 2 10 3" xfId="12194" xr:uid="{00000000-0005-0000-0000-00005D490000}"/>
    <cellStyle name="Ênfase4 2 2 2 2 10 3 2" xfId="27042" xr:uid="{00000000-0005-0000-0000-00005E490000}"/>
    <cellStyle name="Ênfase4 2 2 2 2 10 4" xfId="27040" xr:uid="{00000000-0005-0000-0000-00005F490000}"/>
    <cellStyle name="Ênfase4 2 2 2 2 11" xfId="12195" xr:uid="{00000000-0005-0000-0000-000060490000}"/>
    <cellStyle name="Ênfase4 2 2 2 2 11 2" xfId="12196" xr:uid="{00000000-0005-0000-0000-000061490000}"/>
    <cellStyle name="Ênfase4 2 2 2 2 11 2 2" xfId="27044" xr:uid="{00000000-0005-0000-0000-000062490000}"/>
    <cellStyle name="Ênfase4 2 2 2 2 11 3" xfId="27043" xr:uid="{00000000-0005-0000-0000-000063490000}"/>
    <cellStyle name="Ênfase4 2 2 2 2 12" xfId="12197" xr:uid="{00000000-0005-0000-0000-000064490000}"/>
    <cellStyle name="Ênfase4 2 2 2 2 12 2" xfId="27045" xr:uid="{00000000-0005-0000-0000-000065490000}"/>
    <cellStyle name="Ênfase4 2 2 2 2 13" xfId="12198" xr:uid="{00000000-0005-0000-0000-000066490000}"/>
    <cellStyle name="Ênfase4 2 2 2 2 13 2" xfId="27046" xr:uid="{00000000-0005-0000-0000-000067490000}"/>
    <cellStyle name="Ênfase4 2 2 2 2 14" xfId="12199" xr:uid="{00000000-0005-0000-0000-000068490000}"/>
    <cellStyle name="Ênfase4 2 2 2 2 14 2" xfId="27047" xr:uid="{00000000-0005-0000-0000-000069490000}"/>
    <cellStyle name="Ênfase4 2 2 2 2 15" xfId="12200" xr:uid="{00000000-0005-0000-0000-00006A490000}"/>
    <cellStyle name="Ênfase4 2 2 2 2 15 2" xfId="27048" xr:uid="{00000000-0005-0000-0000-00006B490000}"/>
    <cellStyle name="Ênfase4 2 2 2 2 16" xfId="27039" xr:uid="{00000000-0005-0000-0000-00006C490000}"/>
    <cellStyle name="Ênfase4 2 2 2 2 2" xfId="12201" xr:uid="{00000000-0005-0000-0000-00006D490000}"/>
    <cellStyle name="Ênfase4 2 2 2 2 2 10" xfId="12202" xr:uid="{00000000-0005-0000-0000-00006E490000}"/>
    <cellStyle name="Ênfase4 2 2 2 2 2 10 2" xfId="27050" xr:uid="{00000000-0005-0000-0000-00006F490000}"/>
    <cellStyle name="Ênfase4 2 2 2 2 2 11" xfId="12203" xr:uid="{00000000-0005-0000-0000-000070490000}"/>
    <cellStyle name="Ênfase4 2 2 2 2 2 11 2" xfId="27051" xr:uid="{00000000-0005-0000-0000-000071490000}"/>
    <cellStyle name="Ênfase4 2 2 2 2 2 12" xfId="12204" xr:uid="{00000000-0005-0000-0000-000072490000}"/>
    <cellStyle name="Ênfase4 2 2 2 2 2 12 2" xfId="27052" xr:uid="{00000000-0005-0000-0000-000073490000}"/>
    <cellStyle name="Ênfase4 2 2 2 2 2 13" xfId="12205" xr:uid="{00000000-0005-0000-0000-000074490000}"/>
    <cellStyle name="Ênfase4 2 2 2 2 2 13 2" xfId="27053" xr:uid="{00000000-0005-0000-0000-000075490000}"/>
    <cellStyle name="Ênfase4 2 2 2 2 2 14" xfId="12206" xr:uid="{00000000-0005-0000-0000-000076490000}"/>
    <cellStyle name="Ênfase4 2 2 2 2 2 14 2" xfId="27054" xr:uid="{00000000-0005-0000-0000-000077490000}"/>
    <cellStyle name="Ênfase4 2 2 2 2 2 15" xfId="12207" xr:uid="{00000000-0005-0000-0000-000078490000}"/>
    <cellStyle name="Ênfase4 2 2 2 2 2 15 2" xfId="27055" xr:uid="{00000000-0005-0000-0000-000079490000}"/>
    <cellStyle name="Ênfase4 2 2 2 2 2 16" xfId="27049" xr:uid="{00000000-0005-0000-0000-00007A490000}"/>
    <cellStyle name="Ênfase4 2 2 2 2 2 2" xfId="12208" xr:uid="{00000000-0005-0000-0000-00007B490000}"/>
    <cellStyle name="Ênfase4 2 2 2 2 2 2 2" xfId="27056" xr:uid="{00000000-0005-0000-0000-00007C490000}"/>
    <cellStyle name="Ênfase4 2 2 2 2 2 3" xfId="12209" xr:uid="{00000000-0005-0000-0000-00007D490000}"/>
    <cellStyle name="Ênfase4 2 2 2 2 2 3 2" xfId="27057" xr:uid="{00000000-0005-0000-0000-00007E490000}"/>
    <cellStyle name="Ênfase4 2 2 2 2 2 4" xfId="12210" xr:uid="{00000000-0005-0000-0000-00007F490000}"/>
    <cellStyle name="Ênfase4 2 2 2 2 2 4 2" xfId="27058" xr:uid="{00000000-0005-0000-0000-000080490000}"/>
    <cellStyle name="Ênfase4 2 2 2 2 2 5" xfId="12211" xr:uid="{00000000-0005-0000-0000-000081490000}"/>
    <cellStyle name="Ênfase4 2 2 2 2 2 5 2" xfId="27059" xr:uid="{00000000-0005-0000-0000-000082490000}"/>
    <cellStyle name="Ênfase4 2 2 2 2 2 6" xfId="12212" xr:uid="{00000000-0005-0000-0000-000083490000}"/>
    <cellStyle name="Ênfase4 2 2 2 2 2 6 2" xfId="27060" xr:uid="{00000000-0005-0000-0000-000084490000}"/>
    <cellStyle name="Ênfase4 2 2 2 2 2 7" xfId="12213" xr:uid="{00000000-0005-0000-0000-000085490000}"/>
    <cellStyle name="Ênfase4 2 2 2 2 2 7 2" xfId="27061" xr:uid="{00000000-0005-0000-0000-000086490000}"/>
    <cellStyle name="Ênfase4 2 2 2 2 2 8" xfId="12214" xr:uid="{00000000-0005-0000-0000-000087490000}"/>
    <cellStyle name="Ênfase4 2 2 2 2 2 8 2" xfId="27062" xr:uid="{00000000-0005-0000-0000-000088490000}"/>
    <cellStyle name="Ênfase4 2 2 2 2 2 9" xfId="12215" xr:uid="{00000000-0005-0000-0000-000089490000}"/>
    <cellStyle name="Ênfase4 2 2 2 2 2 9 2" xfId="27063" xr:uid="{00000000-0005-0000-0000-00008A490000}"/>
    <cellStyle name="Ênfase4 2 2 2 2 3" xfId="12216" xr:uid="{00000000-0005-0000-0000-00008B490000}"/>
    <cellStyle name="Ênfase4 2 2 2 2 3 10" xfId="12217" xr:uid="{00000000-0005-0000-0000-00008C490000}"/>
    <cellStyle name="Ênfase4 2 2 2 2 3 10 2" xfId="27065" xr:uid="{00000000-0005-0000-0000-00008D490000}"/>
    <cellStyle name="Ênfase4 2 2 2 2 3 11" xfId="12218" xr:uid="{00000000-0005-0000-0000-00008E490000}"/>
    <cellStyle name="Ênfase4 2 2 2 2 3 11 2" xfId="27066" xr:uid="{00000000-0005-0000-0000-00008F490000}"/>
    <cellStyle name="Ênfase4 2 2 2 2 3 12" xfId="12219" xr:uid="{00000000-0005-0000-0000-000090490000}"/>
    <cellStyle name="Ênfase4 2 2 2 2 3 12 2" xfId="27067" xr:uid="{00000000-0005-0000-0000-000091490000}"/>
    <cellStyle name="Ênfase4 2 2 2 2 3 13" xfId="27064" xr:uid="{00000000-0005-0000-0000-000092490000}"/>
    <cellStyle name="Ênfase4 2 2 2 2 3 2" xfId="12220" xr:uid="{00000000-0005-0000-0000-000093490000}"/>
    <cellStyle name="Ênfase4 2 2 2 2 3 2 2" xfId="27068" xr:uid="{00000000-0005-0000-0000-000094490000}"/>
    <cellStyle name="Ênfase4 2 2 2 2 3 3" xfId="12221" xr:uid="{00000000-0005-0000-0000-000095490000}"/>
    <cellStyle name="Ênfase4 2 2 2 2 3 3 2" xfId="27069" xr:uid="{00000000-0005-0000-0000-000096490000}"/>
    <cellStyle name="Ênfase4 2 2 2 2 3 4" xfId="12222" xr:uid="{00000000-0005-0000-0000-000097490000}"/>
    <cellStyle name="Ênfase4 2 2 2 2 3 4 2" xfId="27070" xr:uid="{00000000-0005-0000-0000-000098490000}"/>
    <cellStyle name="Ênfase4 2 2 2 2 3 5" xfId="12223" xr:uid="{00000000-0005-0000-0000-000099490000}"/>
    <cellStyle name="Ênfase4 2 2 2 2 3 5 2" xfId="27071" xr:uid="{00000000-0005-0000-0000-00009A490000}"/>
    <cellStyle name="Ênfase4 2 2 2 2 3 6" xfId="12224" xr:uid="{00000000-0005-0000-0000-00009B490000}"/>
    <cellStyle name="Ênfase4 2 2 2 2 3 6 2" xfId="27072" xr:uid="{00000000-0005-0000-0000-00009C490000}"/>
    <cellStyle name="Ênfase4 2 2 2 2 3 7" xfId="12225" xr:uid="{00000000-0005-0000-0000-00009D490000}"/>
    <cellStyle name="Ênfase4 2 2 2 2 3 7 2" xfId="27073" xr:uid="{00000000-0005-0000-0000-00009E490000}"/>
    <cellStyle name="Ênfase4 2 2 2 2 3 8" xfId="12226" xr:uid="{00000000-0005-0000-0000-00009F490000}"/>
    <cellStyle name="Ênfase4 2 2 2 2 3 8 2" xfId="27074" xr:uid="{00000000-0005-0000-0000-0000A0490000}"/>
    <cellStyle name="Ênfase4 2 2 2 2 3 9" xfId="12227" xr:uid="{00000000-0005-0000-0000-0000A1490000}"/>
    <cellStyle name="Ênfase4 2 2 2 2 3 9 2" xfId="27075" xr:uid="{00000000-0005-0000-0000-0000A2490000}"/>
    <cellStyle name="Ênfase4 2 2 2 2 4" xfId="12228" xr:uid="{00000000-0005-0000-0000-0000A3490000}"/>
    <cellStyle name="Ênfase4 2 2 2 2 4 2" xfId="12229" xr:uid="{00000000-0005-0000-0000-0000A4490000}"/>
    <cellStyle name="Ênfase4 2 2 2 2 4 2 2" xfId="27077" xr:uid="{00000000-0005-0000-0000-0000A5490000}"/>
    <cellStyle name="Ênfase4 2 2 2 2 4 3" xfId="12230" xr:uid="{00000000-0005-0000-0000-0000A6490000}"/>
    <cellStyle name="Ênfase4 2 2 2 2 4 3 2" xfId="27078" xr:uid="{00000000-0005-0000-0000-0000A7490000}"/>
    <cellStyle name="Ênfase4 2 2 2 2 4 4" xfId="12231" xr:uid="{00000000-0005-0000-0000-0000A8490000}"/>
    <cellStyle name="Ênfase4 2 2 2 2 4 4 2" xfId="27079" xr:uid="{00000000-0005-0000-0000-0000A9490000}"/>
    <cellStyle name="Ênfase4 2 2 2 2 4 5" xfId="12232" xr:uid="{00000000-0005-0000-0000-0000AA490000}"/>
    <cellStyle name="Ênfase4 2 2 2 2 4 5 2" xfId="27080" xr:uid="{00000000-0005-0000-0000-0000AB490000}"/>
    <cellStyle name="Ênfase4 2 2 2 2 4 6" xfId="12233" xr:uid="{00000000-0005-0000-0000-0000AC490000}"/>
    <cellStyle name="Ênfase4 2 2 2 2 4 6 2" xfId="27081" xr:uid="{00000000-0005-0000-0000-0000AD490000}"/>
    <cellStyle name="Ênfase4 2 2 2 2 4 7" xfId="12234" xr:uid="{00000000-0005-0000-0000-0000AE490000}"/>
    <cellStyle name="Ênfase4 2 2 2 2 4 7 2" xfId="27082" xr:uid="{00000000-0005-0000-0000-0000AF490000}"/>
    <cellStyle name="Ênfase4 2 2 2 2 4 8" xfId="12235" xr:uid="{00000000-0005-0000-0000-0000B0490000}"/>
    <cellStyle name="Ênfase4 2 2 2 2 4 8 2" xfId="27083" xr:uid="{00000000-0005-0000-0000-0000B1490000}"/>
    <cellStyle name="Ênfase4 2 2 2 2 4 9" xfId="27076" xr:uid="{00000000-0005-0000-0000-0000B2490000}"/>
    <cellStyle name="Ênfase4 2 2 2 2 5" xfId="12236" xr:uid="{00000000-0005-0000-0000-0000B3490000}"/>
    <cellStyle name="Ênfase4 2 2 2 2 5 2" xfId="12237" xr:uid="{00000000-0005-0000-0000-0000B4490000}"/>
    <cellStyle name="Ênfase4 2 2 2 2 5 2 2" xfId="27085" xr:uid="{00000000-0005-0000-0000-0000B5490000}"/>
    <cellStyle name="Ênfase4 2 2 2 2 5 3" xfId="12238" xr:uid="{00000000-0005-0000-0000-0000B6490000}"/>
    <cellStyle name="Ênfase4 2 2 2 2 5 3 2" xfId="27086" xr:uid="{00000000-0005-0000-0000-0000B7490000}"/>
    <cellStyle name="Ênfase4 2 2 2 2 5 4" xfId="12239" xr:uid="{00000000-0005-0000-0000-0000B8490000}"/>
    <cellStyle name="Ênfase4 2 2 2 2 5 4 2" xfId="27087" xr:uid="{00000000-0005-0000-0000-0000B9490000}"/>
    <cellStyle name="Ênfase4 2 2 2 2 5 5" xfId="12240" xr:uid="{00000000-0005-0000-0000-0000BA490000}"/>
    <cellStyle name="Ênfase4 2 2 2 2 5 5 2" xfId="27088" xr:uid="{00000000-0005-0000-0000-0000BB490000}"/>
    <cellStyle name="Ênfase4 2 2 2 2 5 6" xfId="12241" xr:uid="{00000000-0005-0000-0000-0000BC490000}"/>
    <cellStyle name="Ênfase4 2 2 2 2 5 6 2" xfId="27089" xr:uid="{00000000-0005-0000-0000-0000BD490000}"/>
    <cellStyle name="Ênfase4 2 2 2 2 5 7" xfId="12242" xr:uid="{00000000-0005-0000-0000-0000BE490000}"/>
    <cellStyle name="Ênfase4 2 2 2 2 5 7 2" xfId="27090" xr:uid="{00000000-0005-0000-0000-0000BF490000}"/>
    <cellStyle name="Ênfase4 2 2 2 2 5 8" xfId="12243" xr:uid="{00000000-0005-0000-0000-0000C0490000}"/>
    <cellStyle name="Ênfase4 2 2 2 2 5 8 2" xfId="27091" xr:uid="{00000000-0005-0000-0000-0000C1490000}"/>
    <cellStyle name="Ênfase4 2 2 2 2 5 9" xfId="27084" xr:uid="{00000000-0005-0000-0000-0000C2490000}"/>
    <cellStyle name="Ênfase4 2 2 2 2 6" xfId="12244" xr:uid="{00000000-0005-0000-0000-0000C3490000}"/>
    <cellStyle name="Ênfase4 2 2 2 2 6 2" xfId="12245" xr:uid="{00000000-0005-0000-0000-0000C4490000}"/>
    <cellStyle name="Ênfase4 2 2 2 2 6 2 2" xfId="27093" xr:uid="{00000000-0005-0000-0000-0000C5490000}"/>
    <cellStyle name="Ênfase4 2 2 2 2 6 3" xfId="12246" xr:uid="{00000000-0005-0000-0000-0000C6490000}"/>
    <cellStyle name="Ênfase4 2 2 2 2 6 3 2" xfId="27094" xr:uid="{00000000-0005-0000-0000-0000C7490000}"/>
    <cellStyle name="Ênfase4 2 2 2 2 6 4" xfId="12247" xr:uid="{00000000-0005-0000-0000-0000C8490000}"/>
    <cellStyle name="Ênfase4 2 2 2 2 6 4 2" xfId="27095" xr:uid="{00000000-0005-0000-0000-0000C9490000}"/>
    <cellStyle name="Ênfase4 2 2 2 2 6 5" xfId="12248" xr:uid="{00000000-0005-0000-0000-0000CA490000}"/>
    <cellStyle name="Ênfase4 2 2 2 2 6 5 2" xfId="27096" xr:uid="{00000000-0005-0000-0000-0000CB490000}"/>
    <cellStyle name="Ênfase4 2 2 2 2 6 6" xfId="12249" xr:uid="{00000000-0005-0000-0000-0000CC490000}"/>
    <cellStyle name="Ênfase4 2 2 2 2 6 6 2" xfId="27097" xr:uid="{00000000-0005-0000-0000-0000CD490000}"/>
    <cellStyle name="Ênfase4 2 2 2 2 6 7" xfId="27092" xr:uid="{00000000-0005-0000-0000-0000CE490000}"/>
    <cellStyle name="Ênfase4 2 2 2 2 7" xfId="12250" xr:uid="{00000000-0005-0000-0000-0000CF490000}"/>
    <cellStyle name="Ênfase4 2 2 2 2 7 2" xfId="12251" xr:uid="{00000000-0005-0000-0000-0000D0490000}"/>
    <cellStyle name="Ênfase4 2 2 2 2 7 2 2" xfId="27099" xr:uid="{00000000-0005-0000-0000-0000D1490000}"/>
    <cellStyle name="Ênfase4 2 2 2 2 7 3" xfId="12252" xr:uid="{00000000-0005-0000-0000-0000D2490000}"/>
    <cellStyle name="Ênfase4 2 2 2 2 7 3 2" xfId="27100" xr:uid="{00000000-0005-0000-0000-0000D3490000}"/>
    <cellStyle name="Ênfase4 2 2 2 2 7 4" xfId="12253" xr:uid="{00000000-0005-0000-0000-0000D4490000}"/>
    <cellStyle name="Ênfase4 2 2 2 2 7 4 2" xfId="27101" xr:uid="{00000000-0005-0000-0000-0000D5490000}"/>
    <cellStyle name="Ênfase4 2 2 2 2 7 5" xfId="27098" xr:uid="{00000000-0005-0000-0000-0000D6490000}"/>
    <cellStyle name="Ênfase4 2 2 2 2 8" xfId="12254" xr:uid="{00000000-0005-0000-0000-0000D7490000}"/>
    <cellStyle name="Ênfase4 2 2 2 2 8 2" xfId="12255" xr:uid="{00000000-0005-0000-0000-0000D8490000}"/>
    <cellStyle name="Ênfase4 2 2 2 2 8 2 2" xfId="27103" xr:uid="{00000000-0005-0000-0000-0000D9490000}"/>
    <cellStyle name="Ênfase4 2 2 2 2 8 3" xfId="12256" xr:uid="{00000000-0005-0000-0000-0000DA490000}"/>
    <cellStyle name="Ênfase4 2 2 2 2 8 3 2" xfId="27104" xr:uid="{00000000-0005-0000-0000-0000DB490000}"/>
    <cellStyle name="Ênfase4 2 2 2 2 8 4" xfId="12257" xr:uid="{00000000-0005-0000-0000-0000DC490000}"/>
    <cellStyle name="Ênfase4 2 2 2 2 8 4 2" xfId="27105" xr:uid="{00000000-0005-0000-0000-0000DD490000}"/>
    <cellStyle name="Ênfase4 2 2 2 2 8 5" xfId="27102" xr:uid="{00000000-0005-0000-0000-0000DE490000}"/>
    <cellStyle name="Ênfase4 2 2 2 2 9" xfId="12258" xr:uid="{00000000-0005-0000-0000-0000DF490000}"/>
    <cellStyle name="Ênfase4 2 2 2 2 9 2" xfId="12259" xr:uid="{00000000-0005-0000-0000-0000E0490000}"/>
    <cellStyle name="Ênfase4 2 2 2 2 9 2 2" xfId="27107" xr:uid="{00000000-0005-0000-0000-0000E1490000}"/>
    <cellStyle name="Ênfase4 2 2 2 2 9 3" xfId="12260" xr:uid="{00000000-0005-0000-0000-0000E2490000}"/>
    <cellStyle name="Ênfase4 2 2 2 2 9 3 2" xfId="27108" xr:uid="{00000000-0005-0000-0000-0000E3490000}"/>
    <cellStyle name="Ênfase4 2 2 2 2 9 4" xfId="12261" xr:uid="{00000000-0005-0000-0000-0000E4490000}"/>
    <cellStyle name="Ênfase4 2 2 2 2 9 4 2" xfId="27109" xr:uid="{00000000-0005-0000-0000-0000E5490000}"/>
    <cellStyle name="Ênfase4 2 2 2 2 9 5" xfId="27106" xr:uid="{00000000-0005-0000-0000-0000E6490000}"/>
    <cellStyle name="Ênfase4 2 2 2 3" xfId="12262" xr:uid="{00000000-0005-0000-0000-0000E7490000}"/>
    <cellStyle name="Ênfase4 2 2 2 3 2" xfId="27110" xr:uid="{00000000-0005-0000-0000-0000E8490000}"/>
    <cellStyle name="Ênfase4 2 2 2 4" xfId="12263" xr:uid="{00000000-0005-0000-0000-0000E9490000}"/>
    <cellStyle name="Ênfase4 2 2 2 4 10" xfId="12264" xr:uid="{00000000-0005-0000-0000-0000EA490000}"/>
    <cellStyle name="Ênfase4 2 2 2 4 10 2" xfId="27112" xr:uid="{00000000-0005-0000-0000-0000EB490000}"/>
    <cellStyle name="Ênfase4 2 2 2 4 11" xfId="12265" xr:uid="{00000000-0005-0000-0000-0000EC490000}"/>
    <cellStyle name="Ênfase4 2 2 2 4 11 2" xfId="27113" xr:uid="{00000000-0005-0000-0000-0000ED490000}"/>
    <cellStyle name="Ênfase4 2 2 2 4 12" xfId="12266" xr:uid="{00000000-0005-0000-0000-0000EE490000}"/>
    <cellStyle name="Ênfase4 2 2 2 4 12 2" xfId="27114" xr:uid="{00000000-0005-0000-0000-0000EF490000}"/>
    <cellStyle name="Ênfase4 2 2 2 4 13" xfId="27111" xr:uid="{00000000-0005-0000-0000-0000F0490000}"/>
    <cellStyle name="Ênfase4 2 2 2 4 2" xfId="12267" xr:uid="{00000000-0005-0000-0000-0000F1490000}"/>
    <cellStyle name="Ênfase4 2 2 2 4 2 2" xfId="27115" xr:uid="{00000000-0005-0000-0000-0000F2490000}"/>
    <cellStyle name="Ênfase4 2 2 2 4 3" xfId="12268" xr:uid="{00000000-0005-0000-0000-0000F3490000}"/>
    <cellStyle name="Ênfase4 2 2 2 4 3 2" xfId="27116" xr:uid="{00000000-0005-0000-0000-0000F4490000}"/>
    <cellStyle name="Ênfase4 2 2 2 4 4" xfId="12269" xr:uid="{00000000-0005-0000-0000-0000F5490000}"/>
    <cellStyle name="Ênfase4 2 2 2 4 4 2" xfId="27117" xr:uid="{00000000-0005-0000-0000-0000F6490000}"/>
    <cellStyle name="Ênfase4 2 2 2 4 5" xfId="12270" xr:uid="{00000000-0005-0000-0000-0000F7490000}"/>
    <cellStyle name="Ênfase4 2 2 2 4 5 2" xfId="27118" xr:uid="{00000000-0005-0000-0000-0000F8490000}"/>
    <cellStyle name="Ênfase4 2 2 2 4 6" xfId="12271" xr:uid="{00000000-0005-0000-0000-0000F9490000}"/>
    <cellStyle name="Ênfase4 2 2 2 4 6 2" xfId="27119" xr:uid="{00000000-0005-0000-0000-0000FA490000}"/>
    <cellStyle name="Ênfase4 2 2 2 4 7" xfId="12272" xr:uid="{00000000-0005-0000-0000-0000FB490000}"/>
    <cellStyle name="Ênfase4 2 2 2 4 7 2" xfId="27120" xr:uid="{00000000-0005-0000-0000-0000FC490000}"/>
    <cellStyle name="Ênfase4 2 2 2 4 8" xfId="12273" xr:uid="{00000000-0005-0000-0000-0000FD490000}"/>
    <cellStyle name="Ênfase4 2 2 2 4 8 2" xfId="27121" xr:uid="{00000000-0005-0000-0000-0000FE490000}"/>
    <cellStyle name="Ênfase4 2 2 2 4 9" xfId="12274" xr:uid="{00000000-0005-0000-0000-0000FF490000}"/>
    <cellStyle name="Ênfase4 2 2 2 4 9 2" xfId="27122" xr:uid="{00000000-0005-0000-0000-0000004A0000}"/>
    <cellStyle name="Ênfase4 2 2 2 5" xfId="12275" xr:uid="{00000000-0005-0000-0000-0000014A0000}"/>
    <cellStyle name="Ênfase4 2 2 2 5 2" xfId="12276" xr:uid="{00000000-0005-0000-0000-0000024A0000}"/>
    <cellStyle name="Ênfase4 2 2 2 5 2 2" xfId="27124" xr:uid="{00000000-0005-0000-0000-0000034A0000}"/>
    <cellStyle name="Ênfase4 2 2 2 5 3" xfId="12277" xr:uid="{00000000-0005-0000-0000-0000044A0000}"/>
    <cellStyle name="Ênfase4 2 2 2 5 3 2" xfId="27125" xr:uid="{00000000-0005-0000-0000-0000054A0000}"/>
    <cellStyle name="Ênfase4 2 2 2 5 4" xfId="12278" xr:uid="{00000000-0005-0000-0000-0000064A0000}"/>
    <cellStyle name="Ênfase4 2 2 2 5 4 2" xfId="27126" xr:uid="{00000000-0005-0000-0000-0000074A0000}"/>
    <cellStyle name="Ênfase4 2 2 2 5 5" xfId="12279" xr:uid="{00000000-0005-0000-0000-0000084A0000}"/>
    <cellStyle name="Ênfase4 2 2 2 5 5 2" xfId="27127" xr:uid="{00000000-0005-0000-0000-0000094A0000}"/>
    <cellStyle name="Ênfase4 2 2 2 5 6" xfId="12280" xr:uid="{00000000-0005-0000-0000-00000A4A0000}"/>
    <cellStyle name="Ênfase4 2 2 2 5 6 2" xfId="27128" xr:uid="{00000000-0005-0000-0000-00000B4A0000}"/>
    <cellStyle name="Ênfase4 2 2 2 5 7" xfId="12281" xr:uid="{00000000-0005-0000-0000-00000C4A0000}"/>
    <cellStyle name="Ênfase4 2 2 2 5 7 2" xfId="27129" xr:uid="{00000000-0005-0000-0000-00000D4A0000}"/>
    <cellStyle name="Ênfase4 2 2 2 5 8" xfId="12282" xr:uid="{00000000-0005-0000-0000-00000E4A0000}"/>
    <cellStyle name="Ênfase4 2 2 2 5 8 2" xfId="27130" xr:uid="{00000000-0005-0000-0000-00000F4A0000}"/>
    <cellStyle name="Ênfase4 2 2 2 5 9" xfId="27123" xr:uid="{00000000-0005-0000-0000-0000104A0000}"/>
    <cellStyle name="Ênfase4 2 2 2 6" xfId="12283" xr:uid="{00000000-0005-0000-0000-0000114A0000}"/>
    <cellStyle name="Ênfase4 2 2 2 6 2" xfId="12284" xr:uid="{00000000-0005-0000-0000-0000124A0000}"/>
    <cellStyle name="Ênfase4 2 2 2 6 2 2" xfId="27132" xr:uid="{00000000-0005-0000-0000-0000134A0000}"/>
    <cellStyle name="Ênfase4 2 2 2 6 3" xfId="12285" xr:uid="{00000000-0005-0000-0000-0000144A0000}"/>
    <cellStyle name="Ênfase4 2 2 2 6 3 2" xfId="27133" xr:uid="{00000000-0005-0000-0000-0000154A0000}"/>
    <cellStyle name="Ênfase4 2 2 2 6 4" xfId="12286" xr:uid="{00000000-0005-0000-0000-0000164A0000}"/>
    <cellStyle name="Ênfase4 2 2 2 6 4 2" xfId="27134" xr:uid="{00000000-0005-0000-0000-0000174A0000}"/>
    <cellStyle name="Ênfase4 2 2 2 6 5" xfId="12287" xr:uid="{00000000-0005-0000-0000-0000184A0000}"/>
    <cellStyle name="Ênfase4 2 2 2 6 5 2" xfId="27135" xr:uid="{00000000-0005-0000-0000-0000194A0000}"/>
    <cellStyle name="Ênfase4 2 2 2 6 6" xfId="12288" xr:uid="{00000000-0005-0000-0000-00001A4A0000}"/>
    <cellStyle name="Ênfase4 2 2 2 6 6 2" xfId="27136" xr:uid="{00000000-0005-0000-0000-00001B4A0000}"/>
    <cellStyle name="Ênfase4 2 2 2 6 7" xfId="12289" xr:uid="{00000000-0005-0000-0000-00001C4A0000}"/>
    <cellStyle name="Ênfase4 2 2 2 6 7 2" xfId="27137" xr:uid="{00000000-0005-0000-0000-00001D4A0000}"/>
    <cellStyle name="Ênfase4 2 2 2 6 8" xfId="12290" xr:uid="{00000000-0005-0000-0000-00001E4A0000}"/>
    <cellStyle name="Ênfase4 2 2 2 6 8 2" xfId="27138" xr:uid="{00000000-0005-0000-0000-00001F4A0000}"/>
    <cellStyle name="Ênfase4 2 2 2 6 9" xfId="27131" xr:uid="{00000000-0005-0000-0000-0000204A0000}"/>
    <cellStyle name="Ênfase4 2 2 2 7" xfId="12291" xr:uid="{00000000-0005-0000-0000-0000214A0000}"/>
    <cellStyle name="Ênfase4 2 2 2 7 2" xfId="12292" xr:uid="{00000000-0005-0000-0000-0000224A0000}"/>
    <cellStyle name="Ênfase4 2 2 2 7 2 2" xfId="27140" xr:uid="{00000000-0005-0000-0000-0000234A0000}"/>
    <cellStyle name="Ênfase4 2 2 2 7 3" xfId="12293" xr:uid="{00000000-0005-0000-0000-0000244A0000}"/>
    <cellStyle name="Ênfase4 2 2 2 7 3 2" xfId="27141" xr:uid="{00000000-0005-0000-0000-0000254A0000}"/>
    <cellStyle name="Ênfase4 2 2 2 7 4" xfId="12294" xr:uid="{00000000-0005-0000-0000-0000264A0000}"/>
    <cellStyle name="Ênfase4 2 2 2 7 4 2" xfId="27142" xr:uid="{00000000-0005-0000-0000-0000274A0000}"/>
    <cellStyle name="Ênfase4 2 2 2 7 5" xfId="12295" xr:uid="{00000000-0005-0000-0000-0000284A0000}"/>
    <cellStyle name="Ênfase4 2 2 2 7 5 2" xfId="27143" xr:uid="{00000000-0005-0000-0000-0000294A0000}"/>
    <cellStyle name="Ênfase4 2 2 2 7 6" xfId="12296" xr:uid="{00000000-0005-0000-0000-00002A4A0000}"/>
    <cellStyle name="Ênfase4 2 2 2 7 6 2" xfId="27144" xr:uid="{00000000-0005-0000-0000-00002B4A0000}"/>
    <cellStyle name="Ênfase4 2 2 2 7 7" xfId="27139" xr:uid="{00000000-0005-0000-0000-00002C4A0000}"/>
    <cellStyle name="Ênfase4 2 2 2 8" xfId="12297" xr:uid="{00000000-0005-0000-0000-00002D4A0000}"/>
    <cellStyle name="Ênfase4 2 2 2 8 2" xfId="12298" xr:uid="{00000000-0005-0000-0000-00002E4A0000}"/>
    <cellStyle name="Ênfase4 2 2 2 8 2 2" xfId="27146" xr:uid="{00000000-0005-0000-0000-00002F4A0000}"/>
    <cellStyle name="Ênfase4 2 2 2 8 3" xfId="12299" xr:uid="{00000000-0005-0000-0000-0000304A0000}"/>
    <cellStyle name="Ênfase4 2 2 2 8 3 2" xfId="27147" xr:uid="{00000000-0005-0000-0000-0000314A0000}"/>
    <cellStyle name="Ênfase4 2 2 2 8 4" xfId="12300" xr:uid="{00000000-0005-0000-0000-0000324A0000}"/>
    <cellStyle name="Ênfase4 2 2 2 8 4 2" xfId="27148" xr:uid="{00000000-0005-0000-0000-0000334A0000}"/>
    <cellStyle name="Ênfase4 2 2 2 8 5" xfId="27145" xr:uid="{00000000-0005-0000-0000-0000344A0000}"/>
    <cellStyle name="Ênfase4 2 2 2 9" xfId="12301" xr:uid="{00000000-0005-0000-0000-0000354A0000}"/>
    <cellStyle name="Ênfase4 2 2 2 9 2" xfId="12302" xr:uid="{00000000-0005-0000-0000-0000364A0000}"/>
    <cellStyle name="Ênfase4 2 2 2 9 2 2" xfId="27150" xr:uid="{00000000-0005-0000-0000-0000374A0000}"/>
    <cellStyle name="Ênfase4 2 2 2 9 3" xfId="12303" xr:uid="{00000000-0005-0000-0000-0000384A0000}"/>
    <cellStyle name="Ênfase4 2 2 2 9 3 2" xfId="27151" xr:uid="{00000000-0005-0000-0000-0000394A0000}"/>
    <cellStyle name="Ênfase4 2 2 2 9 4" xfId="12304" xr:uid="{00000000-0005-0000-0000-00003A4A0000}"/>
    <cellStyle name="Ênfase4 2 2 2 9 4 2" xfId="27152" xr:uid="{00000000-0005-0000-0000-00003B4A0000}"/>
    <cellStyle name="Ênfase4 2 2 2 9 5" xfId="27149" xr:uid="{00000000-0005-0000-0000-00003C4A0000}"/>
    <cellStyle name="Ênfase4 2 2 3" xfId="12305" xr:uid="{00000000-0005-0000-0000-00003D4A0000}"/>
    <cellStyle name="Ênfase4 2 2 3 2" xfId="27153" xr:uid="{00000000-0005-0000-0000-00003E4A0000}"/>
    <cellStyle name="Ênfase4 2 2 4" xfId="12306" xr:uid="{00000000-0005-0000-0000-00003F4A0000}"/>
    <cellStyle name="Ênfase4 2 2 4 2" xfId="27154" xr:uid="{00000000-0005-0000-0000-0000404A0000}"/>
    <cellStyle name="Ênfase4 2 2 5" xfId="12307" xr:uid="{00000000-0005-0000-0000-0000414A0000}"/>
    <cellStyle name="Ênfase4 2 2 5 10" xfId="12308" xr:uid="{00000000-0005-0000-0000-0000424A0000}"/>
    <cellStyle name="Ênfase4 2 2 5 10 2" xfId="27156" xr:uid="{00000000-0005-0000-0000-0000434A0000}"/>
    <cellStyle name="Ênfase4 2 2 5 11" xfId="12309" xr:uid="{00000000-0005-0000-0000-0000444A0000}"/>
    <cellStyle name="Ênfase4 2 2 5 11 2" xfId="27157" xr:uid="{00000000-0005-0000-0000-0000454A0000}"/>
    <cellStyle name="Ênfase4 2 2 5 12" xfId="12310" xr:uid="{00000000-0005-0000-0000-0000464A0000}"/>
    <cellStyle name="Ênfase4 2 2 5 12 2" xfId="27158" xr:uid="{00000000-0005-0000-0000-0000474A0000}"/>
    <cellStyle name="Ênfase4 2 2 5 13" xfId="27155" xr:uid="{00000000-0005-0000-0000-0000484A0000}"/>
    <cellStyle name="Ênfase4 2 2 5 2" xfId="12311" xr:uid="{00000000-0005-0000-0000-0000494A0000}"/>
    <cellStyle name="Ênfase4 2 2 5 2 2" xfId="27159" xr:uid="{00000000-0005-0000-0000-00004A4A0000}"/>
    <cellStyle name="Ênfase4 2 2 5 3" xfId="12312" xr:uid="{00000000-0005-0000-0000-00004B4A0000}"/>
    <cellStyle name="Ênfase4 2 2 5 3 2" xfId="27160" xr:uid="{00000000-0005-0000-0000-00004C4A0000}"/>
    <cellStyle name="Ênfase4 2 2 5 4" xfId="12313" xr:uid="{00000000-0005-0000-0000-00004D4A0000}"/>
    <cellStyle name="Ênfase4 2 2 5 4 2" xfId="27161" xr:uid="{00000000-0005-0000-0000-00004E4A0000}"/>
    <cellStyle name="Ênfase4 2 2 5 5" xfId="12314" xr:uid="{00000000-0005-0000-0000-00004F4A0000}"/>
    <cellStyle name="Ênfase4 2 2 5 5 2" xfId="27162" xr:uid="{00000000-0005-0000-0000-0000504A0000}"/>
    <cellStyle name="Ênfase4 2 2 5 6" xfId="12315" xr:uid="{00000000-0005-0000-0000-0000514A0000}"/>
    <cellStyle name="Ênfase4 2 2 5 6 2" xfId="27163" xr:uid="{00000000-0005-0000-0000-0000524A0000}"/>
    <cellStyle name="Ênfase4 2 2 5 7" xfId="12316" xr:uid="{00000000-0005-0000-0000-0000534A0000}"/>
    <cellStyle name="Ênfase4 2 2 5 7 2" xfId="27164" xr:uid="{00000000-0005-0000-0000-0000544A0000}"/>
    <cellStyle name="Ênfase4 2 2 5 8" xfId="12317" xr:uid="{00000000-0005-0000-0000-0000554A0000}"/>
    <cellStyle name="Ênfase4 2 2 5 8 2" xfId="27165" xr:uid="{00000000-0005-0000-0000-0000564A0000}"/>
    <cellStyle name="Ênfase4 2 2 5 9" xfId="12318" xr:uid="{00000000-0005-0000-0000-0000574A0000}"/>
    <cellStyle name="Ênfase4 2 2 5 9 2" xfId="27166" xr:uid="{00000000-0005-0000-0000-0000584A0000}"/>
    <cellStyle name="Ênfase4 2 2 6" xfId="12319" xr:uid="{00000000-0005-0000-0000-0000594A0000}"/>
    <cellStyle name="Ênfase4 2 2 6 2" xfId="12320" xr:uid="{00000000-0005-0000-0000-00005A4A0000}"/>
    <cellStyle name="Ênfase4 2 2 6 2 2" xfId="27168" xr:uid="{00000000-0005-0000-0000-00005B4A0000}"/>
    <cellStyle name="Ênfase4 2 2 6 3" xfId="12321" xr:uid="{00000000-0005-0000-0000-00005C4A0000}"/>
    <cellStyle name="Ênfase4 2 2 6 3 2" xfId="27169" xr:uid="{00000000-0005-0000-0000-00005D4A0000}"/>
    <cellStyle name="Ênfase4 2 2 6 4" xfId="12322" xr:uid="{00000000-0005-0000-0000-00005E4A0000}"/>
    <cellStyle name="Ênfase4 2 2 6 4 2" xfId="27170" xr:uid="{00000000-0005-0000-0000-00005F4A0000}"/>
    <cellStyle name="Ênfase4 2 2 6 5" xfId="12323" xr:uid="{00000000-0005-0000-0000-0000604A0000}"/>
    <cellStyle name="Ênfase4 2 2 6 5 2" xfId="27171" xr:uid="{00000000-0005-0000-0000-0000614A0000}"/>
    <cellStyle name="Ênfase4 2 2 6 6" xfId="12324" xr:uid="{00000000-0005-0000-0000-0000624A0000}"/>
    <cellStyle name="Ênfase4 2 2 6 6 2" xfId="27172" xr:uid="{00000000-0005-0000-0000-0000634A0000}"/>
    <cellStyle name="Ênfase4 2 2 6 7" xfId="12325" xr:uid="{00000000-0005-0000-0000-0000644A0000}"/>
    <cellStyle name="Ênfase4 2 2 6 7 2" xfId="27173" xr:uid="{00000000-0005-0000-0000-0000654A0000}"/>
    <cellStyle name="Ênfase4 2 2 6 8" xfId="12326" xr:uid="{00000000-0005-0000-0000-0000664A0000}"/>
    <cellStyle name="Ênfase4 2 2 6 8 2" xfId="27174" xr:uid="{00000000-0005-0000-0000-0000674A0000}"/>
    <cellStyle name="Ênfase4 2 2 6 9" xfId="27167" xr:uid="{00000000-0005-0000-0000-0000684A0000}"/>
    <cellStyle name="Ênfase4 2 2 7" xfId="12327" xr:uid="{00000000-0005-0000-0000-0000694A0000}"/>
    <cellStyle name="Ênfase4 2 2 7 2" xfId="12328" xr:uid="{00000000-0005-0000-0000-00006A4A0000}"/>
    <cellStyle name="Ênfase4 2 2 7 2 2" xfId="27176" xr:uid="{00000000-0005-0000-0000-00006B4A0000}"/>
    <cellStyle name="Ênfase4 2 2 7 3" xfId="12329" xr:uid="{00000000-0005-0000-0000-00006C4A0000}"/>
    <cellStyle name="Ênfase4 2 2 7 3 2" xfId="27177" xr:uid="{00000000-0005-0000-0000-00006D4A0000}"/>
    <cellStyle name="Ênfase4 2 2 7 4" xfId="12330" xr:uid="{00000000-0005-0000-0000-00006E4A0000}"/>
    <cellStyle name="Ênfase4 2 2 7 4 2" xfId="27178" xr:uid="{00000000-0005-0000-0000-00006F4A0000}"/>
    <cellStyle name="Ênfase4 2 2 7 5" xfId="12331" xr:uid="{00000000-0005-0000-0000-0000704A0000}"/>
    <cellStyle name="Ênfase4 2 2 7 5 2" xfId="27179" xr:uid="{00000000-0005-0000-0000-0000714A0000}"/>
    <cellStyle name="Ênfase4 2 2 7 6" xfId="12332" xr:uid="{00000000-0005-0000-0000-0000724A0000}"/>
    <cellStyle name="Ênfase4 2 2 7 6 2" xfId="27180" xr:uid="{00000000-0005-0000-0000-0000734A0000}"/>
    <cellStyle name="Ênfase4 2 2 7 7" xfId="12333" xr:uid="{00000000-0005-0000-0000-0000744A0000}"/>
    <cellStyle name="Ênfase4 2 2 7 7 2" xfId="27181" xr:uid="{00000000-0005-0000-0000-0000754A0000}"/>
    <cellStyle name="Ênfase4 2 2 7 8" xfId="12334" xr:uid="{00000000-0005-0000-0000-0000764A0000}"/>
    <cellStyle name="Ênfase4 2 2 7 8 2" xfId="27182" xr:uid="{00000000-0005-0000-0000-0000774A0000}"/>
    <cellStyle name="Ênfase4 2 2 7 9" xfId="27175" xr:uid="{00000000-0005-0000-0000-0000784A0000}"/>
    <cellStyle name="Ênfase4 2 2 8" xfId="12335" xr:uid="{00000000-0005-0000-0000-0000794A0000}"/>
    <cellStyle name="Ênfase4 2 2 8 2" xfId="12336" xr:uid="{00000000-0005-0000-0000-00007A4A0000}"/>
    <cellStyle name="Ênfase4 2 2 8 2 2" xfId="27184" xr:uid="{00000000-0005-0000-0000-00007B4A0000}"/>
    <cellStyle name="Ênfase4 2 2 8 3" xfId="12337" xr:uid="{00000000-0005-0000-0000-00007C4A0000}"/>
    <cellStyle name="Ênfase4 2 2 8 3 2" xfId="27185" xr:uid="{00000000-0005-0000-0000-00007D4A0000}"/>
    <cellStyle name="Ênfase4 2 2 8 4" xfId="12338" xr:uid="{00000000-0005-0000-0000-00007E4A0000}"/>
    <cellStyle name="Ênfase4 2 2 8 4 2" xfId="27186" xr:uid="{00000000-0005-0000-0000-00007F4A0000}"/>
    <cellStyle name="Ênfase4 2 2 8 5" xfId="12339" xr:uid="{00000000-0005-0000-0000-0000804A0000}"/>
    <cellStyle name="Ênfase4 2 2 8 5 2" xfId="27187" xr:uid="{00000000-0005-0000-0000-0000814A0000}"/>
    <cellStyle name="Ênfase4 2 2 8 6" xfId="12340" xr:uid="{00000000-0005-0000-0000-0000824A0000}"/>
    <cellStyle name="Ênfase4 2 2 8 6 2" xfId="27188" xr:uid="{00000000-0005-0000-0000-0000834A0000}"/>
    <cellStyle name="Ênfase4 2 2 8 7" xfId="27183" xr:uid="{00000000-0005-0000-0000-0000844A0000}"/>
    <cellStyle name="Ênfase4 2 2 9" xfId="12341" xr:uid="{00000000-0005-0000-0000-0000854A0000}"/>
    <cellStyle name="Ênfase4 2 2 9 2" xfId="12342" xr:uid="{00000000-0005-0000-0000-0000864A0000}"/>
    <cellStyle name="Ênfase4 2 2 9 2 2" xfId="27190" xr:uid="{00000000-0005-0000-0000-0000874A0000}"/>
    <cellStyle name="Ênfase4 2 2 9 3" xfId="12343" xr:uid="{00000000-0005-0000-0000-0000884A0000}"/>
    <cellStyle name="Ênfase4 2 2 9 3 2" xfId="27191" xr:uid="{00000000-0005-0000-0000-0000894A0000}"/>
    <cellStyle name="Ênfase4 2 2 9 4" xfId="12344" xr:uid="{00000000-0005-0000-0000-00008A4A0000}"/>
    <cellStyle name="Ênfase4 2 2 9 4 2" xfId="27192" xr:uid="{00000000-0005-0000-0000-00008B4A0000}"/>
    <cellStyle name="Ênfase4 2 2 9 5" xfId="27189" xr:uid="{00000000-0005-0000-0000-00008C4A0000}"/>
    <cellStyle name="Ênfase4 2 20" xfId="3119" xr:uid="{00000000-0005-0000-0000-00008D4A0000}"/>
    <cellStyle name="Ênfase4 2 3" xfId="12345" xr:uid="{00000000-0005-0000-0000-00008E4A0000}"/>
    <cellStyle name="Ênfase4 2 3 2" xfId="12346" xr:uid="{00000000-0005-0000-0000-00008F4A0000}"/>
    <cellStyle name="Ênfase4 2 3 2 2" xfId="27194" xr:uid="{00000000-0005-0000-0000-0000904A0000}"/>
    <cellStyle name="Ênfase4 2 3 3" xfId="12347" xr:uid="{00000000-0005-0000-0000-0000914A0000}"/>
    <cellStyle name="Ênfase4 2 3 3 2" xfId="27195" xr:uid="{00000000-0005-0000-0000-0000924A0000}"/>
    <cellStyle name="Ênfase4 2 3 4" xfId="27193" xr:uid="{00000000-0005-0000-0000-0000934A0000}"/>
    <cellStyle name="Ênfase4 2 3 5" xfId="37966" xr:uid="{00000000-0005-0000-0000-0000944A0000}"/>
    <cellStyle name="Ênfase4 2 4" xfId="12348" xr:uid="{00000000-0005-0000-0000-0000954A0000}"/>
    <cellStyle name="Ênfase4 2 4 2" xfId="27196" xr:uid="{00000000-0005-0000-0000-0000964A0000}"/>
    <cellStyle name="Ênfase4 2 5" xfId="12349" xr:uid="{00000000-0005-0000-0000-0000974A0000}"/>
    <cellStyle name="Ênfase4 2 5 10" xfId="12350" xr:uid="{00000000-0005-0000-0000-0000984A0000}"/>
    <cellStyle name="Ênfase4 2 5 10 2" xfId="27198" xr:uid="{00000000-0005-0000-0000-0000994A0000}"/>
    <cellStyle name="Ênfase4 2 5 11" xfId="12351" xr:uid="{00000000-0005-0000-0000-00009A4A0000}"/>
    <cellStyle name="Ênfase4 2 5 11 2" xfId="27199" xr:uid="{00000000-0005-0000-0000-00009B4A0000}"/>
    <cellStyle name="Ênfase4 2 5 12" xfId="12352" xr:uid="{00000000-0005-0000-0000-00009C4A0000}"/>
    <cellStyle name="Ênfase4 2 5 12 2" xfId="27200" xr:uid="{00000000-0005-0000-0000-00009D4A0000}"/>
    <cellStyle name="Ênfase4 2 5 13" xfId="27197" xr:uid="{00000000-0005-0000-0000-00009E4A0000}"/>
    <cellStyle name="Ênfase4 2 5 2" xfId="12353" xr:uid="{00000000-0005-0000-0000-00009F4A0000}"/>
    <cellStyle name="Ênfase4 2 5 2 2" xfId="27201" xr:uid="{00000000-0005-0000-0000-0000A04A0000}"/>
    <cellStyle name="Ênfase4 2 5 3" xfId="12354" xr:uid="{00000000-0005-0000-0000-0000A14A0000}"/>
    <cellStyle name="Ênfase4 2 5 3 2" xfId="27202" xr:uid="{00000000-0005-0000-0000-0000A24A0000}"/>
    <cellStyle name="Ênfase4 2 5 4" xfId="12355" xr:uid="{00000000-0005-0000-0000-0000A34A0000}"/>
    <cellStyle name="Ênfase4 2 5 4 2" xfId="27203" xr:uid="{00000000-0005-0000-0000-0000A44A0000}"/>
    <cellStyle name="Ênfase4 2 5 5" xfId="12356" xr:uid="{00000000-0005-0000-0000-0000A54A0000}"/>
    <cellStyle name="Ênfase4 2 5 5 2" xfId="27204" xr:uid="{00000000-0005-0000-0000-0000A64A0000}"/>
    <cellStyle name="Ênfase4 2 5 6" xfId="12357" xr:uid="{00000000-0005-0000-0000-0000A74A0000}"/>
    <cellStyle name="Ênfase4 2 5 6 2" xfId="27205" xr:uid="{00000000-0005-0000-0000-0000A84A0000}"/>
    <cellStyle name="Ênfase4 2 5 7" xfId="12358" xr:uid="{00000000-0005-0000-0000-0000A94A0000}"/>
    <cellStyle name="Ênfase4 2 5 7 2" xfId="27206" xr:uid="{00000000-0005-0000-0000-0000AA4A0000}"/>
    <cellStyle name="Ênfase4 2 5 8" xfId="12359" xr:uid="{00000000-0005-0000-0000-0000AB4A0000}"/>
    <cellStyle name="Ênfase4 2 5 8 2" xfId="27207" xr:uid="{00000000-0005-0000-0000-0000AC4A0000}"/>
    <cellStyle name="Ênfase4 2 5 9" xfId="12360" xr:uid="{00000000-0005-0000-0000-0000AD4A0000}"/>
    <cellStyle name="Ênfase4 2 5 9 2" xfId="27208" xr:uid="{00000000-0005-0000-0000-0000AE4A0000}"/>
    <cellStyle name="Ênfase4 2 6" xfId="12361" xr:uid="{00000000-0005-0000-0000-0000AF4A0000}"/>
    <cellStyle name="Ênfase4 2 6 2" xfId="12362" xr:uid="{00000000-0005-0000-0000-0000B04A0000}"/>
    <cellStyle name="Ênfase4 2 6 2 2" xfId="27210" xr:uid="{00000000-0005-0000-0000-0000B14A0000}"/>
    <cellStyle name="Ênfase4 2 6 3" xfId="12363" xr:uid="{00000000-0005-0000-0000-0000B24A0000}"/>
    <cellStyle name="Ênfase4 2 6 3 2" xfId="27211" xr:uid="{00000000-0005-0000-0000-0000B34A0000}"/>
    <cellStyle name="Ênfase4 2 6 4" xfId="12364" xr:uid="{00000000-0005-0000-0000-0000B44A0000}"/>
    <cellStyle name="Ênfase4 2 6 4 2" xfId="27212" xr:uid="{00000000-0005-0000-0000-0000B54A0000}"/>
    <cellStyle name="Ênfase4 2 6 5" xfId="12365" xr:uid="{00000000-0005-0000-0000-0000B64A0000}"/>
    <cellStyle name="Ênfase4 2 6 5 2" xfId="27213" xr:uid="{00000000-0005-0000-0000-0000B74A0000}"/>
    <cellStyle name="Ênfase4 2 6 6" xfId="12366" xr:uid="{00000000-0005-0000-0000-0000B84A0000}"/>
    <cellStyle name="Ênfase4 2 6 6 2" xfId="27214" xr:uid="{00000000-0005-0000-0000-0000B94A0000}"/>
    <cellStyle name="Ênfase4 2 6 7" xfId="12367" xr:uid="{00000000-0005-0000-0000-0000BA4A0000}"/>
    <cellStyle name="Ênfase4 2 6 7 2" xfId="27215" xr:uid="{00000000-0005-0000-0000-0000BB4A0000}"/>
    <cellStyle name="Ênfase4 2 6 8" xfId="12368" xr:uid="{00000000-0005-0000-0000-0000BC4A0000}"/>
    <cellStyle name="Ênfase4 2 6 8 2" xfId="27216" xr:uid="{00000000-0005-0000-0000-0000BD4A0000}"/>
    <cellStyle name="Ênfase4 2 6 9" xfId="27209" xr:uid="{00000000-0005-0000-0000-0000BE4A0000}"/>
    <cellStyle name="Ênfase4 2 7" xfId="12369" xr:uid="{00000000-0005-0000-0000-0000BF4A0000}"/>
    <cellStyle name="Ênfase4 2 7 2" xfId="12370" xr:uid="{00000000-0005-0000-0000-0000C04A0000}"/>
    <cellStyle name="Ênfase4 2 7 2 2" xfId="27218" xr:uid="{00000000-0005-0000-0000-0000C14A0000}"/>
    <cellStyle name="Ênfase4 2 7 3" xfId="12371" xr:uid="{00000000-0005-0000-0000-0000C24A0000}"/>
    <cellStyle name="Ênfase4 2 7 3 2" xfId="27219" xr:uid="{00000000-0005-0000-0000-0000C34A0000}"/>
    <cellStyle name="Ênfase4 2 7 4" xfId="12372" xr:uid="{00000000-0005-0000-0000-0000C44A0000}"/>
    <cellStyle name="Ênfase4 2 7 4 2" xfId="27220" xr:uid="{00000000-0005-0000-0000-0000C54A0000}"/>
    <cellStyle name="Ênfase4 2 7 5" xfId="12373" xr:uid="{00000000-0005-0000-0000-0000C64A0000}"/>
    <cellStyle name="Ênfase4 2 7 5 2" xfId="27221" xr:uid="{00000000-0005-0000-0000-0000C74A0000}"/>
    <cellStyle name="Ênfase4 2 7 6" xfId="12374" xr:uid="{00000000-0005-0000-0000-0000C84A0000}"/>
    <cellStyle name="Ênfase4 2 7 6 2" xfId="27222" xr:uid="{00000000-0005-0000-0000-0000C94A0000}"/>
    <cellStyle name="Ênfase4 2 7 7" xfId="12375" xr:uid="{00000000-0005-0000-0000-0000CA4A0000}"/>
    <cellStyle name="Ênfase4 2 7 7 2" xfId="27223" xr:uid="{00000000-0005-0000-0000-0000CB4A0000}"/>
    <cellStyle name="Ênfase4 2 7 8" xfId="12376" xr:uid="{00000000-0005-0000-0000-0000CC4A0000}"/>
    <cellStyle name="Ênfase4 2 7 8 2" xfId="27224" xr:uid="{00000000-0005-0000-0000-0000CD4A0000}"/>
    <cellStyle name="Ênfase4 2 7 9" xfId="27217" xr:uid="{00000000-0005-0000-0000-0000CE4A0000}"/>
    <cellStyle name="Ênfase4 2 8" xfId="12377" xr:uid="{00000000-0005-0000-0000-0000CF4A0000}"/>
    <cellStyle name="Ênfase4 2 8 2" xfId="12378" xr:uid="{00000000-0005-0000-0000-0000D04A0000}"/>
    <cellStyle name="Ênfase4 2 8 2 2" xfId="27226" xr:uid="{00000000-0005-0000-0000-0000D14A0000}"/>
    <cellStyle name="Ênfase4 2 8 3" xfId="12379" xr:uid="{00000000-0005-0000-0000-0000D24A0000}"/>
    <cellStyle name="Ênfase4 2 8 3 2" xfId="27227" xr:uid="{00000000-0005-0000-0000-0000D34A0000}"/>
    <cellStyle name="Ênfase4 2 8 4" xfId="12380" xr:uid="{00000000-0005-0000-0000-0000D44A0000}"/>
    <cellStyle name="Ênfase4 2 8 4 2" xfId="27228" xr:uid="{00000000-0005-0000-0000-0000D54A0000}"/>
    <cellStyle name="Ênfase4 2 8 5" xfId="12381" xr:uid="{00000000-0005-0000-0000-0000D64A0000}"/>
    <cellStyle name="Ênfase4 2 8 5 2" xfId="27229" xr:uid="{00000000-0005-0000-0000-0000D74A0000}"/>
    <cellStyle name="Ênfase4 2 8 6" xfId="12382" xr:uid="{00000000-0005-0000-0000-0000D84A0000}"/>
    <cellStyle name="Ênfase4 2 8 6 2" xfId="27230" xr:uid="{00000000-0005-0000-0000-0000D94A0000}"/>
    <cellStyle name="Ênfase4 2 8 7" xfId="27225" xr:uid="{00000000-0005-0000-0000-0000DA4A0000}"/>
    <cellStyle name="Ênfase4 2 9" xfId="12383" xr:uid="{00000000-0005-0000-0000-0000DB4A0000}"/>
    <cellStyle name="Ênfase4 2 9 2" xfId="12384" xr:uid="{00000000-0005-0000-0000-0000DC4A0000}"/>
    <cellStyle name="Ênfase4 2 9 2 2" xfId="27232" xr:uid="{00000000-0005-0000-0000-0000DD4A0000}"/>
    <cellStyle name="Ênfase4 2 9 3" xfId="12385" xr:uid="{00000000-0005-0000-0000-0000DE4A0000}"/>
    <cellStyle name="Ênfase4 2 9 3 2" xfId="27233" xr:uid="{00000000-0005-0000-0000-0000DF4A0000}"/>
    <cellStyle name="Ênfase4 2 9 4" xfId="12386" xr:uid="{00000000-0005-0000-0000-0000E04A0000}"/>
    <cellStyle name="Ênfase4 2 9 4 2" xfId="27234" xr:uid="{00000000-0005-0000-0000-0000E14A0000}"/>
    <cellStyle name="Ênfase4 2 9 5" xfId="27231" xr:uid="{00000000-0005-0000-0000-0000E24A0000}"/>
    <cellStyle name="Ênfase4 20" xfId="2703" xr:uid="{00000000-0005-0000-0000-0000E34A0000}"/>
    <cellStyle name="Ênfase4 20 2" xfId="27235" xr:uid="{00000000-0005-0000-0000-0000E44A0000}"/>
    <cellStyle name="Ênfase4 20 3" xfId="12387" xr:uid="{00000000-0005-0000-0000-0000E54A0000}"/>
    <cellStyle name="Ênfase4 21" xfId="2704" xr:uid="{00000000-0005-0000-0000-0000E64A0000}"/>
    <cellStyle name="Ênfase4 21 2" xfId="27236" xr:uid="{00000000-0005-0000-0000-0000E74A0000}"/>
    <cellStyle name="Ênfase4 21 3" xfId="12388" xr:uid="{00000000-0005-0000-0000-0000E84A0000}"/>
    <cellStyle name="Ênfase4 22" xfId="2705" xr:uid="{00000000-0005-0000-0000-0000E94A0000}"/>
    <cellStyle name="Ênfase4 22 2" xfId="27237" xr:uid="{00000000-0005-0000-0000-0000EA4A0000}"/>
    <cellStyle name="Ênfase4 22 3" xfId="12389" xr:uid="{00000000-0005-0000-0000-0000EB4A0000}"/>
    <cellStyle name="Ênfase4 23" xfId="2706" xr:uid="{00000000-0005-0000-0000-0000EC4A0000}"/>
    <cellStyle name="Ênfase4 23 2" xfId="27238" xr:uid="{00000000-0005-0000-0000-0000ED4A0000}"/>
    <cellStyle name="Ênfase4 23 3" xfId="12390" xr:uid="{00000000-0005-0000-0000-0000EE4A0000}"/>
    <cellStyle name="Ênfase4 24" xfId="2707" xr:uid="{00000000-0005-0000-0000-0000EF4A0000}"/>
    <cellStyle name="Ênfase4 24 2" xfId="27239" xr:uid="{00000000-0005-0000-0000-0000F04A0000}"/>
    <cellStyle name="Ênfase4 24 3" xfId="12391" xr:uid="{00000000-0005-0000-0000-0000F14A0000}"/>
    <cellStyle name="Ênfase4 25" xfId="2708" xr:uid="{00000000-0005-0000-0000-0000F24A0000}"/>
    <cellStyle name="Ênfase4 25 2" xfId="27240" xr:uid="{00000000-0005-0000-0000-0000F34A0000}"/>
    <cellStyle name="Ênfase4 25 3" xfId="12392" xr:uid="{00000000-0005-0000-0000-0000F44A0000}"/>
    <cellStyle name="Ênfase4 26" xfId="2709" xr:uid="{00000000-0005-0000-0000-0000F54A0000}"/>
    <cellStyle name="Ênfase4 26 2" xfId="27241" xr:uid="{00000000-0005-0000-0000-0000F64A0000}"/>
    <cellStyle name="Ênfase4 26 3" xfId="12393" xr:uid="{00000000-0005-0000-0000-0000F74A0000}"/>
    <cellStyle name="Ênfase4 27" xfId="2710" xr:uid="{00000000-0005-0000-0000-0000F84A0000}"/>
    <cellStyle name="Ênfase4 27 2" xfId="27242" xr:uid="{00000000-0005-0000-0000-0000F94A0000}"/>
    <cellStyle name="Ênfase4 27 3" xfId="12394" xr:uid="{00000000-0005-0000-0000-0000FA4A0000}"/>
    <cellStyle name="Ênfase4 28" xfId="2711" xr:uid="{00000000-0005-0000-0000-0000FB4A0000}"/>
    <cellStyle name="Ênfase4 28 2" xfId="27243" xr:uid="{00000000-0005-0000-0000-0000FC4A0000}"/>
    <cellStyle name="Ênfase4 28 3" xfId="12395" xr:uid="{00000000-0005-0000-0000-0000FD4A0000}"/>
    <cellStyle name="Ênfase4 29" xfId="2712" xr:uid="{00000000-0005-0000-0000-0000FE4A0000}"/>
    <cellStyle name="Ênfase4 29 2" xfId="27244" xr:uid="{00000000-0005-0000-0000-0000FF4A0000}"/>
    <cellStyle name="Ênfase4 29 3" xfId="12396" xr:uid="{00000000-0005-0000-0000-0000004B0000}"/>
    <cellStyle name="Ênfase4 3" xfId="845" xr:uid="{00000000-0005-0000-0000-0000014B0000}"/>
    <cellStyle name="Ênfase4 3 2" xfId="12397" xr:uid="{00000000-0005-0000-0000-0000024B0000}"/>
    <cellStyle name="Ênfase4 3 2 2" xfId="27246" xr:uid="{00000000-0005-0000-0000-0000034B0000}"/>
    <cellStyle name="Ênfase4 3 3" xfId="12398" xr:uid="{00000000-0005-0000-0000-0000044B0000}"/>
    <cellStyle name="Ênfase4 3 3 2" xfId="27247" xr:uid="{00000000-0005-0000-0000-0000054B0000}"/>
    <cellStyle name="Ênfase4 3 4" xfId="27245" xr:uid="{00000000-0005-0000-0000-0000064B0000}"/>
    <cellStyle name="Ênfase4 3 5" xfId="37967" xr:uid="{00000000-0005-0000-0000-0000074B0000}"/>
    <cellStyle name="Ênfase4 3 6" xfId="3120" xr:uid="{00000000-0005-0000-0000-0000084B0000}"/>
    <cellStyle name="Ênfase4 3 7" xfId="44682" xr:uid="{13B193D5-2CF1-4F25-8302-2332990D24FF}"/>
    <cellStyle name="Ênfase4 30" xfId="12399" xr:uid="{00000000-0005-0000-0000-0000094B0000}"/>
    <cellStyle name="Ênfase4 30 2" xfId="27248" xr:uid="{00000000-0005-0000-0000-00000A4B0000}"/>
    <cellStyle name="Ênfase4 31" xfId="35192" xr:uid="{00000000-0005-0000-0000-00000B4B0000}"/>
    <cellStyle name="Ênfase4 32" xfId="26969" xr:uid="{00000000-0005-0000-0000-00000C4B0000}"/>
    <cellStyle name="Ênfase4 33" xfId="36515" xr:uid="{00000000-0005-0000-0000-00000D4B0000}"/>
    <cellStyle name="Ênfase4 4" xfId="846" xr:uid="{00000000-0005-0000-0000-00000E4B0000}"/>
    <cellStyle name="Ênfase4 4 2" xfId="12400" xr:uid="{00000000-0005-0000-0000-00000F4B0000}"/>
    <cellStyle name="Ênfase4 4 2 2" xfId="27250" xr:uid="{00000000-0005-0000-0000-0000104B0000}"/>
    <cellStyle name="Ênfase4 4 3" xfId="12401" xr:uid="{00000000-0005-0000-0000-0000114B0000}"/>
    <cellStyle name="Ênfase4 4 3 2" xfId="27251" xr:uid="{00000000-0005-0000-0000-0000124B0000}"/>
    <cellStyle name="Ênfase4 4 4" xfId="27249" xr:uid="{00000000-0005-0000-0000-0000134B0000}"/>
    <cellStyle name="Ênfase4 4 5" xfId="37968" xr:uid="{00000000-0005-0000-0000-0000144B0000}"/>
    <cellStyle name="Ênfase4 4 6" xfId="3209" xr:uid="{00000000-0005-0000-0000-0000154B0000}"/>
    <cellStyle name="Ênfase4 5" xfId="847" xr:uid="{00000000-0005-0000-0000-0000164B0000}"/>
    <cellStyle name="Ênfase4 5 2" xfId="12402" xr:uid="{00000000-0005-0000-0000-0000174B0000}"/>
    <cellStyle name="Ênfase4 5 2 2" xfId="27253" xr:uid="{00000000-0005-0000-0000-0000184B0000}"/>
    <cellStyle name="Ênfase4 5 2 3" xfId="37969" xr:uid="{00000000-0005-0000-0000-0000194B0000}"/>
    <cellStyle name="Ênfase4 5 3" xfId="12403" xr:uid="{00000000-0005-0000-0000-00001A4B0000}"/>
    <cellStyle name="Ênfase4 5 3 2" xfId="27254" xr:uid="{00000000-0005-0000-0000-00001B4B0000}"/>
    <cellStyle name="Ênfase4 5 4" xfId="27252" xr:uid="{00000000-0005-0000-0000-00001C4B0000}"/>
    <cellStyle name="Ênfase4 5 5" xfId="3118" xr:uid="{00000000-0005-0000-0000-00001D4B0000}"/>
    <cellStyle name="Ênfase4 6" xfId="848" xr:uid="{00000000-0005-0000-0000-00001E4B0000}"/>
    <cellStyle name="Ênfase4 6 2" xfId="35391" xr:uid="{00000000-0005-0000-0000-00001F4B0000}"/>
    <cellStyle name="Ênfase4 6 2 2" xfId="36056" xr:uid="{00000000-0005-0000-0000-0000204B0000}"/>
    <cellStyle name="Ênfase4 6 2 3" xfId="37970" xr:uid="{00000000-0005-0000-0000-0000214B0000}"/>
    <cellStyle name="Ênfase4 6 3" xfId="27255" xr:uid="{00000000-0005-0000-0000-0000224B0000}"/>
    <cellStyle name="Ênfase4 7" xfId="849" xr:uid="{00000000-0005-0000-0000-0000234B0000}"/>
    <cellStyle name="Ênfase4 7 2" xfId="35392" xr:uid="{00000000-0005-0000-0000-0000244B0000}"/>
    <cellStyle name="Ênfase4 7 2 2" xfId="36057" xr:uid="{00000000-0005-0000-0000-0000254B0000}"/>
    <cellStyle name="Ênfase4 7 2 3" xfId="37971" xr:uid="{00000000-0005-0000-0000-0000264B0000}"/>
    <cellStyle name="Ênfase4 7 3" xfId="27256" xr:uid="{00000000-0005-0000-0000-0000274B0000}"/>
    <cellStyle name="Ênfase4 8" xfId="850" xr:uid="{00000000-0005-0000-0000-0000284B0000}"/>
    <cellStyle name="Ênfase4 8 2" xfId="35393" xr:uid="{00000000-0005-0000-0000-0000294B0000}"/>
    <cellStyle name="Ênfase4 8 2 2" xfId="36058" xr:uid="{00000000-0005-0000-0000-00002A4B0000}"/>
    <cellStyle name="Ênfase4 8 2 3" xfId="37972" xr:uid="{00000000-0005-0000-0000-00002B4B0000}"/>
    <cellStyle name="Ênfase4 8 3" xfId="27257" xr:uid="{00000000-0005-0000-0000-00002C4B0000}"/>
    <cellStyle name="Ênfase4 9" xfId="851" xr:uid="{00000000-0005-0000-0000-00002D4B0000}"/>
    <cellStyle name="Ênfase4 9 2" xfId="12404" xr:uid="{00000000-0005-0000-0000-00002E4B0000}"/>
    <cellStyle name="Ênfase4 9 2 2" xfId="12405" xr:uid="{00000000-0005-0000-0000-00002F4B0000}"/>
    <cellStyle name="Ênfase4 9 2 2 2" xfId="27260" xr:uid="{00000000-0005-0000-0000-0000304B0000}"/>
    <cellStyle name="Ênfase4 9 2 3" xfId="27259" xr:uid="{00000000-0005-0000-0000-0000314B0000}"/>
    <cellStyle name="Ênfase4 9 3" xfId="12406" xr:uid="{00000000-0005-0000-0000-0000324B0000}"/>
    <cellStyle name="Ênfase4 9 3 2" xfId="27261" xr:uid="{00000000-0005-0000-0000-0000334B0000}"/>
    <cellStyle name="Ênfase4 9 4" xfId="27258" xr:uid="{00000000-0005-0000-0000-0000344B0000}"/>
    <cellStyle name="Ênfase5 10" xfId="852" xr:uid="{00000000-0005-0000-0000-0000354B0000}"/>
    <cellStyle name="Ênfase5 10 2" xfId="12407" xr:uid="{00000000-0005-0000-0000-0000364B0000}"/>
    <cellStyle name="Ênfase5 10 2 2" xfId="27264" xr:uid="{00000000-0005-0000-0000-0000374B0000}"/>
    <cellStyle name="Ênfase5 10 3" xfId="12408" xr:uid="{00000000-0005-0000-0000-0000384B0000}"/>
    <cellStyle name="Ênfase5 10 3 2" xfId="27265" xr:uid="{00000000-0005-0000-0000-0000394B0000}"/>
    <cellStyle name="Ênfase5 10 4" xfId="27263" xr:uid="{00000000-0005-0000-0000-00003A4B0000}"/>
    <cellStyle name="Ênfase5 11" xfId="853" xr:uid="{00000000-0005-0000-0000-00003B4B0000}"/>
    <cellStyle name="Ênfase5 11 2" xfId="12409" xr:uid="{00000000-0005-0000-0000-00003C4B0000}"/>
    <cellStyle name="Ênfase5 11 2 2" xfId="27267" xr:uid="{00000000-0005-0000-0000-00003D4B0000}"/>
    <cellStyle name="Ênfase5 11 3" xfId="12410" xr:uid="{00000000-0005-0000-0000-00003E4B0000}"/>
    <cellStyle name="Ênfase5 11 3 2" xfId="27268" xr:uid="{00000000-0005-0000-0000-00003F4B0000}"/>
    <cellStyle name="Ênfase5 11 4" xfId="27266" xr:uid="{00000000-0005-0000-0000-0000404B0000}"/>
    <cellStyle name="Ênfase5 12" xfId="854" xr:uid="{00000000-0005-0000-0000-0000414B0000}"/>
    <cellStyle name="Ênfase5 12 2" xfId="12411" xr:uid="{00000000-0005-0000-0000-0000424B0000}"/>
    <cellStyle name="Ênfase5 12 2 2" xfId="27270" xr:uid="{00000000-0005-0000-0000-0000434B0000}"/>
    <cellStyle name="Ênfase5 12 3" xfId="12412" xr:uid="{00000000-0005-0000-0000-0000444B0000}"/>
    <cellStyle name="Ênfase5 12 3 2" xfId="27271" xr:uid="{00000000-0005-0000-0000-0000454B0000}"/>
    <cellStyle name="Ênfase5 12 4" xfId="27269" xr:uid="{00000000-0005-0000-0000-0000464B0000}"/>
    <cellStyle name="Ênfase5 13" xfId="2713" xr:uid="{00000000-0005-0000-0000-0000474B0000}"/>
    <cellStyle name="Ênfase5 13 2" xfId="27272" xr:uid="{00000000-0005-0000-0000-0000484B0000}"/>
    <cellStyle name="Ênfase5 13 3" xfId="12413" xr:uid="{00000000-0005-0000-0000-0000494B0000}"/>
    <cellStyle name="Ênfase5 14" xfId="2714" xr:uid="{00000000-0005-0000-0000-00004A4B0000}"/>
    <cellStyle name="Ênfase5 14 2" xfId="27273" xr:uid="{00000000-0005-0000-0000-00004B4B0000}"/>
    <cellStyle name="Ênfase5 14 3" xfId="12414" xr:uid="{00000000-0005-0000-0000-00004C4B0000}"/>
    <cellStyle name="Ênfase5 15" xfId="2715" xr:uid="{00000000-0005-0000-0000-00004D4B0000}"/>
    <cellStyle name="Ênfase5 15 2" xfId="27274" xr:uid="{00000000-0005-0000-0000-00004E4B0000}"/>
    <cellStyle name="Ênfase5 15 3" xfId="12415" xr:uid="{00000000-0005-0000-0000-00004F4B0000}"/>
    <cellStyle name="Ênfase5 16" xfId="2716" xr:uid="{00000000-0005-0000-0000-0000504B0000}"/>
    <cellStyle name="Ênfase5 16 2" xfId="27275" xr:uid="{00000000-0005-0000-0000-0000514B0000}"/>
    <cellStyle name="Ênfase5 16 3" xfId="12416" xr:uid="{00000000-0005-0000-0000-0000524B0000}"/>
    <cellStyle name="Ênfase5 17" xfId="2717" xr:uid="{00000000-0005-0000-0000-0000534B0000}"/>
    <cellStyle name="Ênfase5 17 2" xfId="27276" xr:uid="{00000000-0005-0000-0000-0000544B0000}"/>
    <cellStyle name="Ênfase5 17 3" xfId="12417" xr:uid="{00000000-0005-0000-0000-0000554B0000}"/>
    <cellStyle name="Ênfase5 18" xfId="2718" xr:uid="{00000000-0005-0000-0000-0000564B0000}"/>
    <cellStyle name="Ênfase5 18 2" xfId="27277" xr:uid="{00000000-0005-0000-0000-0000574B0000}"/>
    <cellStyle name="Ênfase5 18 3" xfId="12418" xr:uid="{00000000-0005-0000-0000-0000584B0000}"/>
    <cellStyle name="Ênfase5 19" xfId="2719" xr:uid="{00000000-0005-0000-0000-0000594B0000}"/>
    <cellStyle name="Ênfase5 19 2" xfId="27278" xr:uid="{00000000-0005-0000-0000-00005A4B0000}"/>
    <cellStyle name="Ênfase5 19 3" xfId="12419" xr:uid="{00000000-0005-0000-0000-00005B4B0000}"/>
    <cellStyle name="Ênfase5 2" xfId="855" xr:uid="{00000000-0005-0000-0000-00005C4B0000}"/>
    <cellStyle name="Ênfase5 2 10" xfId="12420" xr:uid="{00000000-0005-0000-0000-00005D4B0000}"/>
    <cellStyle name="Ênfase5 2 10 2" xfId="12421" xr:uid="{00000000-0005-0000-0000-00005E4B0000}"/>
    <cellStyle name="Ênfase5 2 10 2 2" xfId="27281" xr:uid="{00000000-0005-0000-0000-00005F4B0000}"/>
    <cellStyle name="Ênfase5 2 10 3" xfId="12422" xr:uid="{00000000-0005-0000-0000-0000604B0000}"/>
    <cellStyle name="Ênfase5 2 10 3 2" xfId="27282" xr:uid="{00000000-0005-0000-0000-0000614B0000}"/>
    <cellStyle name="Ênfase5 2 10 4" xfId="12423" xr:uid="{00000000-0005-0000-0000-0000624B0000}"/>
    <cellStyle name="Ênfase5 2 10 4 2" xfId="27283" xr:uid="{00000000-0005-0000-0000-0000634B0000}"/>
    <cellStyle name="Ênfase5 2 10 5" xfId="27280" xr:uid="{00000000-0005-0000-0000-0000644B0000}"/>
    <cellStyle name="Ênfase5 2 11" xfId="12424" xr:uid="{00000000-0005-0000-0000-0000654B0000}"/>
    <cellStyle name="Ênfase5 2 11 2" xfId="12425" xr:uid="{00000000-0005-0000-0000-0000664B0000}"/>
    <cellStyle name="Ênfase5 2 11 2 2" xfId="27285" xr:uid="{00000000-0005-0000-0000-0000674B0000}"/>
    <cellStyle name="Ênfase5 2 11 3" xfId="12426" xr:uid="{00000000-0005-0000-0000-0000684B0000}"/>
    <cellStyle name="Ênfase5 2 11 3 2" xfId="27286" xr:uid="{00000000-0005-0000-0000-0000694B0000}"/>
    <cellStyle name="Ênfase5 2 11 4" xfId="12427" xr:uid="{00000000-0005-0000-0000-00006A4B0000}"/>
    <cellStyle name="Ênfase5 2 11 4 2" xfId="27287" xr:uid="{00000000-0005-0000-0000-00006B4B0000}"/>
    <cellStyle name="Ênfase5 2 11 5" xfId="27284" xr:uid="{00000000-0005-0000-0000-00006C4B0000}"/>
    <cellStyle name="Ênfase5 2 12" xfId="12428" xr:uid="{00000000-0005-0000-0000-00006D4B0000}"/>
    <cellStyle name="Ênfase5 2 12 2" xfId="12429" xr:uid="{00000000-0005-0000-0000-00006E4B0000}"/>
    <cellStyle name="Ênfase5 2 12 2 2" xfId="27289" xr:uid="{00000000-0005-0000-0000-00006F4B0000}"/>
    <cellStyle name="Ênfase5 2 12 3" xfId="12430" xr:uid="{00000000-0005-0000-0000-0000704B0000}"/>
    <cellStyle name="Ênfase5 2 12 3 2" xfId="27290" xr:uid="{00000000-0005-0000-0000-0000714B0000}"/>
    <cellStyle name="Ênfase5 2 12 4" xfId="27288" xr:uid="{00000000-0005-0000-0000-0000724B0000}"/>
    <cellStyle name="Ênfase5 2 13" xfId="12431" xr:uid="{00000000-0005-0000-0000-0000734B0000}"/>
    <cellStyle name="Ênfase5 2 13 2" xfId="12432" xr:uid="{00000000-0005-0000-0000-0000744B0000}"/>
    <cellStyle name="Ênfase5 2 13 2 2" xfId="27292" xr:uid="{00000000-0005-0000-0000-0000754B0000}"/>
    <cellStyle name="Ênfase5 2 13 3" xfId="27291" xr:uid="{00000000-0005-0000-0000-0000764B0000}"/>
    <cellStyle name="Ênfase5 2 14" xfId="12433" xr:uid="{00000000-0005-0000-0000-0000774B0000}"/>
    <cellStyle name="Ênfase5 2 14 2" xfId="27293" xr:uid="{00000000-0005-0000-0000-0000784B0000}"/>
    <cellStyle name="Ênfase5 2 15" xfId="12434" xr:uid="{00000000-0005-0000-0000-0000794B0000}"/>
    <cellStyle name="Ênfase5 2 15 2" xfId="27294" xr:uid="{00000000-0005-0000-0000-00007A4B0000}"/>
    <cellStyle name="Ênfase5 2 16" xfId="12435" xr:uid="{00000000-0005-0000-0000-00007B4B0000}"/>
    <cellStyle name="Ênfase5 2 16 2" xfId="27295" xr:uid="{00000000-0005-0000-0000-00007C4B0000}"/>
    <cellStyle name="Ênfase5 2 17" xfId="12436" xr:uid="{00000000-0005-0000-0000-00007D4B0000}"/>
    <cellStyle name="Ênfase5 2 17 2" xfId="27296" xr:uid="{00000000-0005-0000-0000-00007E4B0000}"/>
    <cellStyle name="Ênfase5 2 18" xfId="12437" xr:uid="{00000000-0005-0000-0000-00007F4B0000}"/>
    <cellStyle name="Ênfase5 2 18 2" xfId="27297" xr:uid="{00000000-0005-0000-0000-0000804B0000}"/>
    <cellStyle name="Ênfase5 2 19" xfId="27279" xr:uid="{00000000-0005-0000-0000-0000814B0000}"/>
    <cellStyle name="Ênfase5 2 2" xfId="12438" xr:uid="{00000000-0005-0000-0000-0000824B0000}"/>
    <cellStyle name="Ênfase5 2 2 10" xfId="12439" xr:uid="{00000000-0005-0000-0000-0000834B0000}"/>
    <cellStyle name="Ênfase5 2 2 10 2" xfId="12440" xr:uid="{00000000-0005-0000-0000-0000844B0000}"/>
    <cellStyle name="Ênfase5 2 2 10 2 2" xfId="27300" xr:uid="{00000000-0005-0000-0000-0000854B0000}"/>
    <cellStyle name="Ênfase5 2 2 10 3" xfId="12441" xr:uid="{00000000-0005-0000-0000-0000864B0000}"/>
    <cellStyle name="Ênfase5 2 2 10 3 2" xfId="27301" xr:uid="{00000000-0005-0000-0000-0000874B0000}"/>
    <cellStyle name="Ênfase5 2 2 10 4" xfId="12442" xr:uid="{00000000-0005-0000-0000-0000884B0000}"/>
    <cellStyle name="Ênfase5 2 2 10 4 2" xfId="27302" xr:uid="{00000000-0005-0000-0000-0000894B0000}"/>
    <cellStyle name="Ênfase5 2 2 10 5" xfId="27299" xr:uid="{00000000-0005-0000-0000-00008A4B0000}"/>
    <cellStyle name="Ênfase5 2 2 11" xfId="12443" xr:uid="{00000000-0005-0000-0000-00008B4B0000}"/>
    <cellStyle name="Ênfase5 2 2 11 2" xfId="12444" xr:uid="{00000000-0005-0000-0000-00008C4B0000}"/>
    <cellStyle name="Ênfase5 2 2 11 2 2" xfId="27304" xr:uid="{00000000-0005-0000-0000-00008D4B0000}"/>
    <cellStyle name="Ênfase5 2 2 11 3" xfId="12445" xr:uid="{00000000-0005-0000-0000-00008E4B0000}"/>
    <cellStyle name="Ênfase5 2 2 11 3 2" xfId="27305" xr:uid="{00000000-0005-0000-0000-00008F4B0000}"/>
    <cellStyle name="Ênfase5 2 2 11 4" xfId="12446" xr:uid="{00000000-0005-0000-0000-0000904B0000}"/>
    <cellStyle name="Ênfase5 2 2 11 4 2" xfId="27306" xr:uid="{00000000-0005-0000-0000-0000914B0000}"/>
    <cellStyle name="Ênfase5 2 2 11 5" xfId="27303" xr:uid="{00000000-0005-0000-0000-0000924B0000}"/>
    <cellStyle name="Ênfase5 2 2 12" xfId="12447" xr:uid="{00000000-0005-0000-0000-0000934B0000}"/>
    <cellStyle name="Ênfase5 2 2 12 2" xfId="12448" xr:uid="{00000000-0005-0000-0000-0000944B0000}"/>
    <cellStyle name="Ênfase5 2 2 12 2 2" xfId="27308" xr:uid="{00000000-0005-0000-0000-0000954B0000}"/>
    <cellStyle name="Ênfase5 2 2 12 3" xfId="12449" xr:uid="{00000000-0005-0000-0000-0000964B0000}"/>
    <cellStyle name="Ênfase5 2 2 12 3 2" xfId="27309" xr:uid="{00000000-0005-0000-0000-0000974B0000}"/>
    <cellStyle name="Ênfase5 2 2 12 4" xfId="27307" xr:uid="{00000000-0005-0000-0000-0000984B0000}"/>
    <cellStyle name="Ênfase5 2 2 13" xfId="12450" xr:uid="{00000000-0005-0000-0000-0000994B0000}"/>
    <cellStyle name="Ênfase5 2 2 13 2" xfId="12451" xr:uid="{00000000-0005-0000-0000-00009A4B0000}"/>
    <cellStyle name="Ênfase5 2 2 13 2 2" xfId="27311" xr:uid="{00000000-0005-0000-0000-00009B4B0000}"/>
    <cellStyle name="Ênfase5 2 2 13 3" xfId="27310" xr:uid="{00000000-0005-0000-0000-00009C4B0000}"/>
    <cellStyle name="Ênfase5 2 2 14" xfId="12452" xr:uid="{00000000-0005-0000-0000-00009D4B0000}"/>
    <cellStyle name="Ênfase5 2 2 14 2" xfId="27312" xr:uid="{00000000-0005-0000-0000-00009E4B0000}"/>
    <cellStyle name="Ênfase5 2 2 15" xfId="12453" xr:uid="{00000000-0005-0000-0000-00009F4B0000}"/>
    <cellStyle name="Ênfase5 2 2 15 2" xfId="27313" xr:uid="{00000000-0005-0000-0000-0000A04B0000}"/>
    <cellStyle name="Ênfase5 2 2 16" xfId="12454" xr:uid="{00000000-0005-0000-0000-0000A14B0000}"/>
    <cellStyle name="Ênfase5 2 2 16 2" xfId="27314" xr:uid="{00000000-0005-0000-0000-0000A24B0000}"/>
    <cellStyle name="Ênfase5 2 2 17" xfId="12455" xr:uid="{00000000-0005-0000-0000-0000A34B0000}"/>
    <cellStyle name="Ênfase5 2 2 17 2" xfId="27315" xr:uid="{00000000-0005-0000-0000-0000A44B0000}"/>
    <cellStyle name="Ênfase5 2 2 18" xfId="12456" xr:uid="{00000000-0005-0000-0000-0000A54B0000}"/>
    <cellStyle name="Ênfase5 2 2 18 2" xfId="27316" xr:uid="{00000000-0005-0000-0000-0000A64B0000}"/>
    <cellStyle name="Ênfase5 2 2 19" xfId="27298" xr:uid="{00000000-0005-0000-0000-0000A74B0000}"/>
    <cellStyle name="Ênfase5 2 2 2" xfId="12457" xr:uid="{00000000-0005-0000-0000-0000A84B0000}"/>
    <cellStyle name="Ênfase5 2 2 2 10" xfId="12458" xr:uid="{00000000-0005-0000-0000-0000A94B0000}"/>
    <cellStyle name="Ênfase5 2 2 2 10 2" xfId="12459" xr:uid="{00000000-0005-0000-0000-0000AA4B0000}"/>
    <cellStyle name="Ênfase5 2 2 2 10 2 2" xfId="27319" xr:uid="{00000000-0005-0000-0000-0000AB4B0000}"/>
    <cellStyle name="Ênfase5 2 2 2 10 3" xfId="12460" xr:uid="{00000000-0005-0000-0000-0000AC4B0000}"/>
    <cellStyle name="Ênfase5 2 2 2 10 3 2" xfId="27320" xr:uid="{00000000-0005-0000-0000-0000AD4B0000}"/>
    <cellStyle name="Ênfase5 2 2 2 10 4" xfId="12461" xr:uid="{00000000-0005-0000-0000-0000AE4B0000}"/>
    <cellStyle name="Ênfase5 2 2 2 10 4 2" xfId="27321" xr:uid="{00000000-0005-0000-0000-0000AF4B0000}"/>
    <cellStyle name="Ênfase5 2 2 2 10 5" xfId="27318" xr:uid="{00000000-0005-0000-0000-0000B04B0000}"/>
    <cellStyle name="Ênfase5 2 2 2 11" xfId="12462" xr:uid="{00000000-0005-0000-0000-0000B14B0000}"/>
    <cellStyle name="Ênfase5 2 2 2 11 2" xfId="12463" xr:uid="{00000000-0005-0000-0000-0000B24B0000}"/>
    <cellStyle name="Ênfase5 2 2 2 11 2 2" xfId="27323" xr:uid="{00000000-0005-0000-0000-0000B34B0000}"/>
    <cellStyle name="Ênfase5 2 2 2 11 3" xfId="12464" xr:uid="{00000000-0005-0000-0000-0000B44B0000}"/>
    <cellStyle name="Ênfase5 2 2 2 11 3 2" xfId="27324" xr:uid="{00000000-0005-0000-0000-0000B54B0000}"/>
    <cellStyle name="Ênfase5 2 2 2 11 4" xfId="27322" xr:uid="{00000000-0005-0000-0000-0000B64B0000}"/>
    <cellStyle name="Ênfase5 2 2 2 12" xfId="12465" xr:uid="{00000000-0005-0000-0000-0000B74B0000}"/>
    <cellStyle name="Ênfase5 2 2 2 12 2" xfId="12466" xr:uid="{00000000-0005-0000-0000-0000B84B0000}"/>
    <cellStyle name="Ênfase5 2 2 2 12 2 2" xfId="27326" xr:uid="{00000000-0005-0000-0000-0000B94B0000}"/>
    <cellStyle name="Ênfase5 2 2 2 12 3" xfId="27325" xr:uid="{00000000-0005-0000-0000-0000BA4B0000}"/>
    <cellStyle name="Ênfase5 2 2 2 13" xfId="12467" xr:uid="{00000000-0005-0000-0000-0000BB4B0000}"/>
    <cellStyle name="Ênfase5 2 2 2 13 2" xfId="27327" xr:uid="{00000000-0005-0000-0000-0000BC4B0000}"/>
    <cellStyle name="Ênfase5 2 2 2 14" xfId="12468" xr:uid="{00000000-0005-0000-0000-0000BD4B0000}"/>
    <cellStyle name="Ênfase5 2 2 2 14 2" xfId="27328" xr:uid="{00000000-0005-0000-0000-0000BE4B0000}"/>
    <cellStyle name="Ênfase5 2 2 2 15" xfId="12469" xr:uid="{00000000-0005-0000-0000-0000BF4B0000}"/>
    <cellStyle name="Ênfase5 2 2 2 15 2" xfId="27329" xr:uid="{00000000-0005-0000-0000-0000C04B0000}"/>
    <cellStyle name="Ênfase5 2 2 2 16" xfId="12470" xr:uid="{00000000-0005-0000-0000-0000C14B0000}"/>
    <cellStyle name="Ênfase5 2 2 2 16 2" xfId="27330" xr:uid="{00000000-0005-0000-0000-0000C24B0000}"/>
    <cellStyle name="Ênfase5 2 2 2 17" xfId="12471" xr:uid="{00000000-0005-0000-0000-0000C34B0000}"/>
    <cellStyle name="Ênfase5 2 2 2 17 2" xfId="27331" xr:uid="{00000000-0005-0000-0000-0000C44B0000}"/>
    <cellStyle name="Ênfase5 2 2 2 18" xfId="27317" xr:uid="{00000000-0005-0000-0000-0000C54B0000}"/>
    <cellStyle name="Ênfase5 2 2 2 2" xfId="12472" xr:uid="{00000000-0005-0000-0000-0000C64B0000}"/>
    <cellStyle name="Ênfase5 2 2 2 2 10" xfId="12473" xr:uid="{00000000-0005-0000-0000-0000C74B0000}"/>
    <cellStyle name="Ênfase5 2 2 2 2 10 2" xfId="12474" xr:uid="{00000000-0005-0000-0000-0000C84B0000}"/>
    <cellStyle name="Ênfase5 2 2 2 2 10 2 2" xfId="27334" xr:uid="{00000000-0005-0000-0000-0000C94B0000}"/>
    <cellStyle name="Ênfase5 2 2 2 2 10 3" xfId="12475" xr:uid="{00000000-0005-0000-0000-0000CA4B0000}"/>
    <cellStyle name="Ênfase5 2 2 2 2 10 3 2" xfId="27335" xr:uid="{00000000-0005-0000-0000-0000CB4B0000}"/>
    <cellStyle name="Ênfase5 2 2 2 2 10 4" xfId="27333" xr:uid="{00000000-0005-0000-0000-0000CC4B0000}"/>
    <cellStyle name="Ênfase5 2 2 2 2 11" xfId="12476" xr:uid="{00000000-0005-0000-0000-0000CD4B0000}"/>
    <cellStyle name="Ênfase5 2 2 2 2 11 2" xfId="12477" xr:uid="{00000000-0005-0000-0000-0000CE4B0000}"/>
    <cellStyle name="Ênfase5 2 2 2 2 11 2 2" xfId="27337" xr:uid="{00000000-0005-0000-0000-0000CF4B0000}"/>
    <cellStyle name="Ênfase5 2 2 2 2 11 3" xfId="27336" xr:uid="{00000000-0005-0000-0000-0000D04B0000}"/>
    <cellStyle name="Ênfase5 2 2 2 2 12" xfId="12478" xr:uid="{00000000-0005-0000-0000-0000D14B0000}"/>
    <cellStyle name="Ênfase5 2 2 2 2 12 2" xfId="27338" xr:uid="{00000000-0005-0000-0000-0000D24B0000}"/>
    <cellStyle name="Ênfase5 2 2 2 2 13" xfId="12479" xr:uid="{00000000-0005-0000-0000-0000D34B0000}"/>
    <cellStyle name="Ênfase5 2 2 2 2 13 2" xfId="27339" xr:uid="{00000000-0005-0000-0000-0000D44B0000}"/>
    <cellStyle name="Ênfase5 2 2 2 2 14" xfId="12480" xr:uid="{00000000-0005-0000-0000-0000D54B0000}"/>
    <cellStyle name="Ênfase5 2 2 2 2 14 2" xfId="27340" xr:uid="{00000000-0005-0000-0000-0000D64B0000}"/>
    <cellStyle name="Ênfase5 2 2 2 2 15" xfId="12481" xr:uid="{00000000-0005-0000-0000-0000D74B0000}"/>
    <cellStyle name="Ênfase5 2 2 2 2 15 2" xfId="27341" xr:uid="{00000000-0005-0000-0000-0000D84B0000}"/>
    <cellStyle name="Ênfase5 2 2 2 2 16" xfId="27332" xr:uid="{00000000-0005-0000-0000-0000D94B0000}"/>
    <cellStyle name="Ênfase5 2 2 2 2 2" xfId="12482" xr:uid="{00000000-0005-0000-0000-0000DA4B0000}"/>
    <cellStyle name="Ênfase5 2 2 2 2 2 10" xfId="12483" xr:uid="{00000000-0005-0000-0000-0000DB4B0000}"/>
    <cellStyle name="Ênfase5 2 2 2 2 2 10 2" xfId="27343" xr:uid="{00000000-0005-0000-0000-0000DC4B0000}"/>
    <cellStyle name="Ênfase5 2 2 2 2 2 11" xfId="12484" xr:uid="{00000000-0005-0000-0000-0000DD4B0000}"/>
    <cellStyle name="Ênfase5 2 2 2 2 2 11 2" xfId="27344" xr:uid="{00000000-0005-0000-0000-0000DE4B0000}"/>
    <cellStyle name="Ênfase5 2 2 2 2 2 12" xfId="12485" xr:uid="{00000000-0005-0000-0000-0000DF4B0000}"/>
    <cellStyle name="Ênfase5 2 2 2 2 2 12 2" xfId="27345" xr:uid="{00000000-0005-0000-0000-0000E04B0000}"/>
    <cellStyle name="Ênfase5 2 2 2 2 2 13" xfId="12486" xr:uid="{00000000-0005-0000-0000-0000E14B0000}"/>
    <cellStyle name="Ênfase5 2 2 2 2 2 13 2" xfId="27346" xr:uid="{00000000-0005-0000-0000-0000E24B0000}"/>
    <cellStyle name="Ênfase5 2 2 2 2 2 14" xfId="12487" xr:uid="{00000000-0005-0000-0000-0000E34B0000}"/>
    <cellStyle name="Ênfase5 2 2 2 2 2 14 2" xfId="27347" xr:uid="{00000000-0005-0000-0000-0000E44B0000}"/>
    <cellStyle name="Ênfase5 2 2 2 2 2 15" xfId="12488" xr:uid="{00000000-0005-0000-0000-0000E54B0000}"/>
    <cellStyle name="Ênfase5 2 2 2 2 2 15 2" xfId="27348" xr:uid="{00000000-0005-0000-0000-0000E64B0000}"/>
    <cellStyle name="Ênfase5 2 2 2 2 2 16" xfId="27342" xr:uid="{00000000-0005-0000-0000-0000E74B0000}"/>
    <cellStyle name="Ênfase5 2 2 2 2 2 2" xfId="12489" xr:uid="{00000000-0005-0000-0000-0000E84B0000}"/>
    <cellStyle name="Ênfase5 2 2 2 2 2 2 2" xfId="27349" xr:uid="{00000000-0005-0000-0000-0000E94B0000}"/>
    <cellStyle name="Ênfase5 2 2 2 2 2 3" xfId="12490" xr:uid="{00000000-0005-0000-0000-0000EA4B0000}"/>
    <cellStyle name="Ênfase5 2 2 2 2 2 3 2" xfId="27350" xr:uid="{00000000-0005-0000-0000-0000EB4B0000}"/>
    <cellStyle name="Ênfase5 2 2 2 2 2 4" xfId="12491" xr:uid="{00000000-0005-0000-0000-0000EC4B0000}"/>
    <cellStyle name="Ênfase5 2 2 2 2 2 4 2" xfId="27351" xr:uid="{00000000-0005-0000-0000-0000ED4B0000}"/>
    <cellStyle name="Ênfase5 2 2 2 2 2 5" xfId="12492" xr:uid="{00000000-0005-0000-0000-0000EE4B0000}"/>
    <cellStyle name="Ênfase5 2 2 2 2 2 5 2" xfId="27352" xr:uid="{00000000-0005-0000-0000-0000EF4B0000}"/>
    <cellStyle name="Ênfase5 2 2 2 2 2 6" xfId="12493" xr:uid="{00000000-0005-0000-0000-0000F04B0000}"/>
    <cellStyle name="Ênfase5 2 2 2 2 2 6 2" xfId="27353" xr:uid="{00000000-0005-0000-0000-0000F14B0000}"/>
    <cellStyle name="Ênfase5 2 2 2 2 2 7" xfId="12494" xr:uid="{00000000-0005-0000-0000-0000F24B0000}"/>
    <cellStyle name="Ênfase5 2 2 2 2 2 7 2" xfId="27354" xr:uid="{00000000-0005-0000-0000-0000F34B0000}"/>
    <cellStyle name="Ênfase5 2 2 2 2 2 8" xfId="12495" xr:uid="{00000000-0005-0000-0000-0000F44B0000}"/>
    <cellStyle name="Ênfase5 2 2 2 2 2 8 2" xfId="27355" xr:uid="{00000000-0005-0000-0000-0000F54B0000}"/>
    <cellStyle name="Ênfase5 2 2 2 2 2 9" xfId="12496" xr:uid="{00000000-0005-0000-0000-0000F64B0000}"/>
    <cellStyle name="Ênfase5 2 2 2 2 2 9 2" xfId="27356" xr:uid="{00000000-0005-0000-0000-0000F74B0000}"/>
    <cellStyle name="Ênfase5 2 2 2 2 3" xfId="12497" xr:uid="{00000000-0005-0000-0000-0000F84B0000}"/>
    <cellStyle name="Ênfase5 2 2 2 2 3 10" xfId="12498" xr:uid="{00000000-0005-0000-0000-0000F94B0000}"/>
    <cellStyle name="Ênfase5 2 2 2 2 3 10 2" xfId="27358" xr:uid="{00000000-0005-0000-0000-0000FA4B0000}"/>
    <cellStyle name="Ênfase5 2 2 2 2 3 11" xfId="12499" xr:uid="{00000000-0005-0000-0000-0000FB4B0000}"/>
    <cellStyle name="Ênfase5 2 2 2 2 3 11 2" xfId="27359" xr:uid="{00000000-0005-0000-0000-0000FC4B0000}"/>
    <cellStyle name="Ênfase5 2 2 2 2 3 12" xfId="12500" xr:uid="{00000000-0005-0000-0000-0000FD4B0000}"/>
    <cellStyle name="Ênfase5 2 2 2 2 3 12 2" xfId="27360" xr:uid="{00000000-0005-0000-0000-0000FE4B0000}"/>
    <cellStyle name="Ênfase5 2 2 2 2 3 13" xfId="27357" xr:uid="{00000000-0005-0000-0000-0000FF4B0000}"/>
    <cellStyle name="Ênfase5 2 2 2 2 3 2" xfId="12501" xr:uid="{00000000-0005-0000-0000-0000004C0000}"/>
    <cellStyle name="Ênfase5 2 2 2 2 3 2 2" xfId="27361" xr:uid="{00000000-0005-0000-0000-0000014C0000}"/>
    <cellStyle name="Ênfase5 2 2 2 2 3 3" xfId="12502" xr:uid="{00000000-0005-0000-0000-0000024C0000}"/>
    <cellStyle name="Ênfase5 2 2 2 2 3 3 2" xfId="27362" xr:uid="{00000000-0005-0000-0000-0000034C0000}"/>
    <cellStyle name="Ênfase5 2 2 2 2 3 4" xfId="12503" xr:uid="{00000000-0005-0000-0000-0000044C0000}"/>
    <cellStyle name="Ênfase5 2 2 2 2 3 4 2" xfId="27363" xr:uid="{00000000-0005-0000-0000-0000054C0000}"/>
    <cellStyle name="Ênfase5 2 2 2 2 3 5" xfId="12504" xr:uid="{00000000-0005-0000-0000-0000064C0000}"/>
    <cellStyle name="Ênfase5 2 2 2 2 3 5 2" xfId="27364" xr:uid="{00000000-0005-0000-0000-0000074C0000}"/>
    <cellStyle name="Ênfase5 2 2 2 2 3 6" xfId="12505" xr:uid="{00000000-0005-0000-0000-0000084C0000}"/>
    <cellStyle name="Ênfase5 2 2 2 2 3 6 2" xfId="27365" xr:uid="{00000000-0005-0000-0000-0000094C0000}"/>
    <cellStyle name="Ênfase5 2 2 2 2 3 7" xfId="12506" xr:uid="{00000000-0005-0000-0000-00000A4C0000}"/>
    <cellStyle name="Ênfase5 2 2 2 2 3 7 2" xfId="27366" xr:uid="{00000000-0005-0000-0000-00000B4C0000}"/>
    <cellStyle name="Ênfase5 2 2 2 2 3 8" xfId="12507" xr:uid="{00000000-0005-0000-0000-00000C4C0000}"/>
    <cellStyle name="Ênfase5 2 2 2 2 3 8 2" xfId="27367" xr:uid="{00000000-0005-0000-0000-00000D4C0000}"/>
    <cellStyle name="Ênfase5 2 2 2 2 3 9" xfId="12508" xr:uid="{00000000-0005-0000-0000-00000E4C0000}"/>
    <cellStyle name="Ênfase5 2 2 2 2 3 9 2" xfId="27368" xr:uid="{00000000-0005-0000-0000-00000F4C0000}"/>
    <cellStyle name="Ênfase5 2 2 2 2 4" xfId="12509" xr:uid="{00000000-0005-0000-0000-0000104C0000}"/>
    <cellStyle name="Ênfase5 2 2 2 2 4 2" xfId="12510" xr:uid="{00000000-0005-0000-0000-0000114C0000}"/>
    <cellStyle name="Ênfase5 2 2 2 2 4 2 2" xfId="27370" xr:uid="{00000000-0005-0000-0000-0000124C0000}"/>
    <cellStyle name="Ênfase5 2 2 2 2 4 3" xfId="12511" xr:uid="{00000000-0005-0000-0000-0000134C0000}"/>
    <cellStyle name="Ênfase5 2 2 2 2 4 3 2" xfId="27371" xr:uid="{00000000-0005-0000-0000-0000144C0000}"/>
    <cellStyle name="Ênfase5 2 2 2 2 4 4" xfId="12512" xr:uid="{00000000-0005-0000-0000-0000154C0000}"/>
    <cellStyle name="Ênfase5 2 2 2 2 4 4 2" xfId="27372" xr:uid="{00000000-0005-0000-0000-0000164C0000}"/>
    <cellStyle name="Ênfase5 2 2 2 2 4 5" xfId="12513" xr:uid="{00000000-0005-0000-0000-0000174C0000}"/>
    <cellStyle name="Ênfase5 2 2 2 2 4 5 2" xfId="27373" xr:uid="{00000000-0005-0000-0000-0000184C0000}"/>
    <cellStyle name="Ênfase5 2 2 2 2 4 6" xfId="12514" xr:uid="{00000000-0005-0000-0000-0000194C0000}"/>
    <cellStyle name="Ênfase5 2 2 2 2 4 6 2" xfId="27374" xr:uid="{00000000-0005-0000-0000-00001A4C0000}"/>
    <cellStyle name="Ênfase5 2 2 2 2 4 7" xfId="12515" xr:uid="{00000000-0005-0000-0000-00001B4C0000}"/>
    <cellStyle name="Ênfase5 2 2 2 2 4 7 2" xfId="27375" xr:uid="{00000000-0005-0000-0000-00001C4C0000}"/>
    <cellStyle name="Ênfase5 2 2 2 2 4 8" xfId="12516" xr:uid="{00000000-0005-0000-0000-00001D4C0000}"/>
    <cellStyle name="Ênfase5 2 2 2 2 4 8 2" xfId="27376" xr:uid="{00000000-0005-0000-0000-00001E4C0000}"/>
    <cellStyle name="Ênfase5 2 2 2 2 4 9" xfId="27369" xr:uid="{00000000-0005-0000-0000-00001F4C0000}"/>
    <cellStyle name="Ênfase5 2 2 2 2 5" xfId="12517" xr:uid="{00000000-0005-0000-0000-0000204C0000}"/>
    <cellStyle name="Ênfase5 2 2 2 2 5 2" xfId="12518" xr:uid="{00000000-0005-0000-0000-0000214C0000}"/>
    <cellStyle name="Ênfase5 2 2 2 2 5 2 2" xfId="27378" xr:uid="{00000000-0005-0000-0000-0000224C0000}"/>
    <cellStyle name="Ênfase5 2 2 2 2 5 3" xfId="12519" xr:uid="{00000000-0005-0000-0000-0000234C0000}"/>
    <cellStyle name="Ênfase5 2 2 2 2 5 3 2" xfId="27379" xr:uid="{00000000-0005-0000-0000-0000244C0000}"/>
    <cellStyle name="Ênfase5 2 2 2 2 5 4" xfId="12520" xr:uid="{00000000-0005-0000-0000-0000254C0000}"/>
    <cellStyle name="Ênfase5 2 2 2 2 5 4 2" xfId="27380" xr:uid="{00000000-0005-0000-0000-0000264C0000}"/>
    <cellStyle name="Ênfase5 2 2 2 2 5 5" xfId="12521" xr:uid="{00000000-0005-0000-0000-0000274C0000}"/>
    <cellStyle name="Ênfase5 2 2 2 2 5 5 2" xfId="27381" xr:uid="{00000000-0005-0000-0000-0000284C0000}"/>
    <cellStyle name="Ênfase5 2 2 2 2 5 6" xfId="12522" xr:uid="{00000000-0005-0000-0000-0000294C0000}"/>
    <cellStyle name="Ênfase5 2 2 2 2 5 6 2" xfId="27382" xr:uid="{00000000-0005-0000-0000-00002A4C0000}"/>
    <cellStyle name="Ênfase5 2 2 2 2 5 7" xfId="12523" xr:uid="{00000000-0005-0000-0000-00002B4C0000}"/>
    <cellStyle name="Ênfase5 2 2 2 2 5 7 2" xfId="27383" xr:uid="{00000000-0005-0000-0000-00002C4C0000}"/>
    <cellStyle name="Ênfase5 2 2 2 2 5 8" xfId="12524" xr:uid="{00000000-0005-0000-0000-00002D4C0000}"/>
    <cellStyle name="Ênfase5 2 2 2 2 5 8 2" xfId="27384" xr:uid="{00000000-0005-0000-0000-00002E4C0000}"/>
    <cellStyle name="Ênfase5 2 2 2 2 5 9" xfId="27377" xr:uid="{00000000-0005-0000-0000-00002F4C0000}"/>
    <cellStyle name="Ênfase5 2 2 2 2 6" xfId="12525" xr:uid="{00000000-0005-0000-0000-0000304C0000}"/>
    <cellStyle name="Ênfase5 2 2 2 2 6 2" xfId="12526" xr:uid="{00000000-0005-0000-0000-0000314C0000}"/>
    <cellStyle name="Ênfase5 2 2 2 2 6 2 2" xfId="27386" xr:uid="{00000000-0005-0000-0000-0000324C0000}"/>
    <cellStyle name="Ênfase5 2 2 2 2 6 3" xfId="12527" xr:uid="{00000000-0005-0000-0000-0000334C0000}"/>
    <cellStyle name="Ênfase5 2 2 2 2 6 3 2" xfId="27387" xr:uid="{00000000-0005-0000-0000-0000344C0000}"/>
    <cellStyle name="Ênfase5 2 2 2 2 6 4" xfId="12528" xr:uid="{00000000-0005-0000-0000-0000354C0000}"/>
    <cellStyle name="Ênfase5 2 2 2 2 6 4 2" xfId="27388" xr:uid="{00000000-0005-0000-0000-0000364C0000}"/>
    <cellStyle name="Ênfase5 2 2 2 2 6 5" xfId="12529" xr:uid="{00000000-0005-0000-0000-0000374C0000}"/>
    <cellStyle name="Ênfase5 2 2 2 2 6 5 2" xfId="27389" xr:uid="{00000000-0005-0000-0000-0000384C0000}"/>
    <cellStyle name="Ênfase5 2 2 2 2 6 6" xfId="12530" xr:uid="{00000000-0005-0000-0000-0000394C0000}"/>
    <cellStyle name="Ênfase5 2 2 2 2 6 6 2" xfId="27390" xr:uid="{00000000-0005-0000-0000-00003A4C0000}"/>
    <cellStyle name="Ênfase5 2 2 2 2 6 7" xfId="27385" xr:uid="{00000000-0005-0000-0000-00003B4C0000}"/>
    <cellStyle name="Ênfase5 2 2 2 2 7" xfId="12531" xr:uid="{00000000-0005-0000-0000-00003C4C0000}"/>
    <cellStyle name="Ênfase5 2 2 2 2 7 2" xfId="12532" xr:uid="{00000000-0005-0000-0000-00003D4C0000}"/>
    <cellStyle name="Ênfase5 2 2 2 2 7 2 2" xfId="27392" xr:uid="{00000000-0005-0000-0000-00003E4C0000}"/>
    <cellStyle name="Ênfase5 2 2 2 2 7 3" xfId="12533" xr:uid="{00000000-0005-0000-0000-00003F4C0000}"/>
    <cellStyle name="Ênfase5 2 2 2 2 7 3 2" xfId="27393" xr:uid="{00000000-0005-0000-0000-0000404C0000}"/>
    <cellStyle name="Ênfase5 2 2 2 2 7 4" xfId="12534" xr:uid="{00000000-0005-0000-0000-0000414C0000}"/>
    <cellStyle name="Ênfase5 2 2 2 2 7 4 2" xfId="27394" xr:uid="{00000000-0005-0000-0000-0000424C0000}"/>
    <cellStyle name="Ênfase5 2 2 2 2 7 5" xfId="27391" xr:uid="{00000000-0005-0000-0000-0000434C0000}"/>
    <cellStyle name="Ênfase5 2 2 2 2 8" xfId="12535" xr:uid="{00000000-0005-0000-0000-0000444C0000}"/>
    <cellStyle name="Ênfase5 2 2 2 2 8 2" xfId="12536" xr:uid="{00000000-0005-0000-0000-0000454C0000}"/>
    <cellStyle name="Ênfase5 2 2 2 2 8 2 2" xfId="27396" xr:uid="{00000000-0005-0000-0000-0000464C0000}"/>
    <cellStyle name="Ênfase5 2 2 2 2 8 3" xfId="12537" xr:uid="{00000000-0005-0000-0000-0000474C0000}"/>
    <cellStyle name="Ênfase5 2 2 2 2 8 3 2" xfId="27397" xr:uid="{00000000-0005-0000-0000-0000484C0000}"/>
    <cellStyle name="Ênfase5 2 2 2 2 8 4" xfId="12538" xr:uid="{00000000-0005-0000-0000-0000494C0000}"/>
    <cellStyle name="Ênfase5 2 2 2 2 8 4 2" xfId="27398" xr:uid="{00000000-0005-0000-0000-00004A4C0000}"/>
    <cellStyle name="Ênfase5 2 2 2 2 8 5" xfId="27395" xr:uid="{00000000-0005-0000-0000-00004B4C0000}"/>
    <cellStyle name="Ênfase5 2 2 2 2 9" xfId="12539" xr:uid="{00000000-0005-0000-0000-00004C4C0000}"/>
    <cellStyle name="Ênfase5 2 2 2 2 9 2" xfId="12540" xr:uid="{00000000-0005-0000-0000-00004D4C0000}"/>
    <cellStyle name="Ênfase5 2 2 2 2 9 2 2" xfId="27400" xr:uid="{00000000-0005-0000-0000-00004E4C0000}"/>
    <cellStyle name="Ênfase5 2 2 2 2 9 3" xfId="12541" xr:uid="{00000000-0005-0000-0000-00004F4C0000}"/>
    <cellStyle name="Ênfase5 2 2 2 2 9 3 2" xfId="27401" xr:uid="{00000000-0005-0000-0000-0000504C0000}"/>
    <cellStyle name="Ênfase5 2 2 2 2 9 4" xfId="12542" xr:uid="{00000000-0005-0000-0000-0000514C0000}"/>
    <cellStyle name="Ênfase5 2 2 2 2 9 4 2" xfId="27402" xr:uid="{00000000-0005-0000-0000-0000524C0000}"/>
    <cellStyle name="Ênfase5 2 2 2 2 9 5" xfId="27399" xr:uid="{00000000-0005-0000-0000-0000534C0000}"/>
    <cellStyle name="Ênfase5 2 2 2 3" xfId="12543" xr:uid="{00000000-0005-0000-0000-0000544C0000}"/>
    <cellStyle name="Ênfase5 2 2 2 3 2" xfId="27403" xr:uid="{00000000-0005-0000-0000-0000554C0000}"/>
    <cellStyle name="Ênfase5 2 2 2 4" xfId="12544" xr:uid="{00000000-0005-0000-0000-0000564C0000}"/>
    <cellStyle name="Ênfase5 2 2 2 4 10" xfId="12545" xr:uid="{00000000-0005-0000-0000-0000574C0000}"/>
    <cellStyle name="Ênfase5 2 2 2 4 10 2" xfId="27405" xr:uid="{00000000-0005-0000-0000-0000584C0000}"/>
    <cellStyle name="Ênfase5 2 2 2 4 11" xfId="12546" xr:uid="{00000000-0005-0000-0000-0000594C0000}"/>
    <cellStyle name="Ênfase5 2 2 2 4 11 2" xfId="27406" xr:uid="{00000000-0005-0000-0000-00005A4C0000}"/>
    <cellStyle name="Ênfase5 2 2 2 4 12" xfId="12547" xr:uid="{00000000-0005-0000-0000-00005B4C0000}"/>
    <cellStyle name="Ênfase5 2 2 2 4 12 2" xfId="27407" xr:uid="{00000000-0005-0000-0000-00005C4C0000}"/>
    <cellStyle name="Ênfase5 2 2 2 4 13" xfId="27404" xr:uid="{00000000-0005-0000-0000-00005D4C0000}"/>
    <cellStyle name="Ênfase5 2 2 2 4 2" xfId="12548" xr:uid="{00000000-0005-0000-0000-00005E4C0000}"/>
    <cellStyle name="Ênfase5 2 2 2 4 2 2" xfId="27408" xr:uid="{00000000-0005-0000-0000-00005F4C0000}"/>
    <cellStyle name="Ênfase5 2 2 2 4 3" xfId="12549" xr:uid="{00000000-0005-0000-0000-0000604C0000}"/>
    <cellStyle name="Ênfase5 2 2 2 4 3 2" xfId="27409" xr:uid="{00000000-0005-0000-0000-0000614C0000}"/>
    <cellStyle name="Ênfase5 2 2 2 4 4" xfId="12550" xr:uid="{00000000-0005-0000-0000-0000624C0000}"/>
    <cellStyle name="Ênfase5 2 2 2 4 4 2" xfId="27410" xr:uid="{00000000-0005-0000-0000-0000634C0000}"/>
    <cellStyle name="Ênfase5 2 2 2 4 5" xfId="12551" xr:uid="{00000000-0005-0000-0000-0000644C0000}"/>
    <cellStyle name="Ênfase5 2 2 2 4 5 2" xfId="27411" xr:uid="{00000000-0005-0000-0000-0000654C0000}"/>
    <cellStyle name="Ênfase5 2 2 2 4 6" xfId="12552" xr:uid="{00000000-0005-0000-0000-0000664C0000}"/>
    <cellStyle name="Ênfase5 2 2 2 4 6 2" xfId="27412" xr:uid="{00000000-0005-0000-0000-0000674C0000}"/>
    <cellStyle name="Ênfase5 2 2 2 4 7" xfId="12553" xr:uid="{00000000-0005-0000-0000-0000684C0000}"/>
    <cellStyle name="Ênfase5 2 2 2 4 7 2" xfId="27413" xr:uid="{00000000-0005-0000-0000-0000694C0000}"/>
    <cellStyle name="Ênfase5 2 2 2 4 8" xfId="12554" xr:uid="{00000000-0005-0000-0000-00006A4C0000}"/>
    <cellStyle name="Ênfase5 2 2 2 4 8 2" xfId="27414" xr:uid="{00000000-0005-0000-0000-00006B4C0000}"/>
    <cellStyle name="Ênfase5 2 2 2 4 9" xfId="12555" xr:uid="{00000000-0005-0000-0000-00006C4C0000}"/>
    <cellStyle name="Ênfase5 2 2 2 4 9 2" xfId="27415" xr:uid="{00000000-0005-0000-0000-00006D4C0000}"/>
    <cellStyle name="Ênfase5 2 2 2 5" xfId="12556" xr:uid="{00000000-0005-0000-0000-00006E4C0000}"/>
    <cellStyle name="Ênfase5 2 2 2 5 2" xfId="12557" xr:uid="{00000000-0005-0000-0000-00006F4C0000}"/>
    <cellStyle name="Ênfase5 2 2 2 5 2 2" xfId="27417" xr:uid="{00000000-0005-0000-0000-0000704C0000}"/>
    <cellStyle name="Ênfase5 2 2 2 5 3" xfId="12558" xr:uid="{00000000-0005-0000-0000-0000714C0000}"/>
    <cellStyle name="Ênfase5 2 2 2 5 3 2" xfId="27418" xr:uid="{00000000-0005-0000-0000-0000724C0000}"/>
    <cellStyle name="Ênfase5 2 2 2 5 4" xfId="12559" xr:uid="{00000000-0005-0000-0000-0000734C0000}"/>
    <cellStyle name="Ênfase5 2 2 2 5 4 2" xfId="27419" xr:uid="{00000000-0005-0000-0000-0000744C0000}"/>
    <cellStyle name="Ênfase5 2 2 2 5 5" xfId="12560" xr:uid="{00000000-0005-0000-0000-0000754C0000}"/>
    <cellStyle name="Ênfase5 2 2 2 5 5 2" xfId="27420" xr:uid="{00000000-0005-0000-0000-0000764C0000}"/>
    <cellStyle name="Ênfase5 2 2 2 5 6" xfId="12561" xr:uid="{00000000-0005-0000-0000-0000774C0000}"/>
    <cellStyle name="Ênfase5 2 2 2 5 6 2" xfId="27421" xr:uid="{00000000-0005-0000-0000-0000784C0000}"/>
    <cellStyle name="Ênfase5 2 2 2 5 7" xfId="12562" xr:uid="{00000000-0005-0000-0000-0000794C0000}"/>
    <cellStyle name="Ênfase5 2 2 2 5 7 2" xfId="27422" xr:uid="{00000000-0005-0000-0000-00007A4C0000}"/>
    <cellStyle name="Ênfase5 2 2 2 5 8" xfId="12563" xr:uid="{00000000-0005-0000-0000-00007B4C0000}"/>
    <cellStyle name="Ênfase5 2 2 2 5 8 2" xfId="27423" xr:uid="{00000000-0005-0000-0000-00007C4C0000}"/>
    <cellStyle name="Ênfase5 2 2 2 5 9" xfId="27416" xr:uid="{00000000-0005-0000-0000-00007D4C0000}"/>
    <cellStyle name="Ênfase5 2 2 2 6" xfId="12564" xr:uid="{00000000-0005-0000-0000-00007E4C0000}"/>
    <cellStyle name="Ênfase5 2 2 2 6 2" xfId="12565" xr:uid="{00000000-0005-0000-0000-00007F4C0000}"/>
    <cellStyle name="Ênfase5 2 2 2 6 2 2" xfId="27425" xr:uid="{00000000-0005-0000-0000-0000804C0000}"/>
    <cellStyle name="Ênfase5 2 2 2 6 3" xfId="12566" xr:uid="{00000000-0005-0000-0000-0000814C0000}"/>
    <cellStyle name="Ênfase5 2 2 2 6 3 2" xfId="27426" xr:uid="{00000000-0005-0000-0000-0000824C0000}"/>
    <cellStyle name="Ênfase5 2 2 2 6 4" xfId="12567" xr:uid="{00000000-0005-0000-0000-0000834C0000}"/>
    <cellStyle name="Ênfase5 2 2 2 6 4 2" xfId="27427" xr:uid="{00000000-0005-0000-0000-0000844C0000}"/>
    <cellStyle name="Ênfase5 2 2 2 6 5" xfId="12568" xr:uid="{00000000-0005-0000-0000-0000854C0000}"/>
    <cellStyle name="Ênfase5 2 2 2 6 5 2" xfId="27428" xr:uid="{00000000-0005-0000-0000-0000864C0000}"/>
    <cellStyle name="Ênfase5 2 2 2 6 6" xfId="12569" xr:uid="{00000000-0005-0000-0000-0000874C0000}"/>
    <cellStyle name="Ênfase5 2 2 2 6 6 2" xfId="27429" xr:uid="{00000000-0005-0000-0000-0000884C0000}"/>
    <cellStyle name="Ênfase5 2 2 2 6 7" xfId="12570" xr:uid="{00000000-0005-0000-0000-0000894C0000}"/>
    <cellStyle name="Ênfase5 2 2 2 6 7 2" xfId="27430" xr:uid="{00000000-0005-0000-0000-00008A4C0000}"/>
    <cellStyle name="Ênfase5 2 2 2 6 8" xfId="12571" xr:uid="{00000000-0005-0000-0000-00008B4C0000}"/>
    <cellStyle name="Ênfase5 2 2 2 6 8 2" xfId="27431" xr:uid="{00000000-0005-0000-0000-00008C4C0000}"/>
    <cellStyle name="Ênfase5 2 2 2 6 9" xfId="27424" xr:uid="{00000000-0005-0000-0000-00008D4C0000}"/>
    <cellStyle name="Ênfase5 2 2 2 7" xfId="12572" xr:uid="{00000000-0005-0000-0000-00008E4C0000}"/>
    <cellStyle name="Ênfase5 2 2 2 7 2" xfId="12573" xr:uid="{00000000-0005-0000-0000-00008F4C0000}"/>
    <cellStyle name="Ênfase5 2 2 2 7 2 2" xfId="27433" xr:uid="{00000000-0005-0000-0000-0000904C0000}"/>
    <cellStyle name="Ênfase5 2 2 2 7 3" xfId="12574" xr:uid="{00000000-0005-0000-0000-0000914C0000}"/>
    <cellStyle name="Ênfase5 2 2 2 7 3 2" xfId="27434" xr:uid="{00000000-0005-0000-0000-0000924C0000}"/>
    <cellStyle name="Ênfase5 2 2 2 7 4" xfId="12575" xr:uid="{00000000-0005-0000-0000-0000934C0000}"/>
    <cellStyle name="Ênfase5 2 2 2 7 4 2" xfId="27435" xr:uid="{00000000-0005-0000-0000-0000944C0000}"/>
    <cellStyle name="Ênfase5 2 2 2 7 5" xfId="12576" xr:uid="{00000000-0005-0000-0000-0000954C0000}"/>
    <cellStyle name="Ênfase5 2 2 2 7 5 2" xfId="27436" xr:uid="{00000000-0005-0000-0000-0000964C0000}"/>
    <cellStyle name="Ênfase5 2 2 2 7 6" xfId="12577" xr:uid="{00000000-0005-0000-0000-0000974C0000}"/>
    <cellStyle name="Ênfase5 2 2 2 7 6 2" xfId="27437" xr:uid="{00000000-0005-0000-0000-0000984C0000}"/>
    <cellStyle name="Ênfase5 2 2 2 7 7" xfId="27432" xr:uid="{00000000-0005-0000-0000-0000994C0000}"/>
    <cellStyle name="Ênfase5 2 2 2 8" xfId="12578" xr:uid="{00000000-0005-0000-0000-00009A4C0000}"/>
    <cellStyle name="Ênfase5 2 2 2 8 2" xfId="12579" xr:uid="{00000000-0005-0000-0000-00009B4C0000}"/>
    <cellStyle name="Ênfase5 2 2 2 8 2 2" xfId="27439" xr:uid="{00000000-0005-0000-0000-00009C4C0000}"/>
    <cellStyle name="Ênfase5 2 2 2 8 3" xfId="12580" xr:uid="{00000000-0005-0000-0000-00009D4C0000}"/>
    <cellStyle name="Ênfase5 2 2 2 8 3 2" xfId="27440" xr:uid="{00000000-0005-0000-0000-00009E4C0000}"/>
    <cellStyle name="Ênfase5 2 2 2 8 4" xfId="12581" xr:uid="{00000000-0005-0000-0000-00009F4C0000}"/>
    <cellStyle name="Ênfase5 2 2 2 8 4 2" xfId="27441" xr:uid="{00000000-0005-0000-0000-0000A04C0000}"/>
    <cellStyle name="Ênfase5 2 2 2 8 5" xfId="27438" xr:uid="{00000000-0005-0000-0000-0000A14C0000}"/>
    <cellStyle name="Ênfase5 2 2 2 9" xfId="12582" xr:uid="{00000000-0005-0000-0000-0000A24C0000}"/>
    <cellStyle name="Ênfase5 2 2 2 9 2" xfId="12583" xr:uid="{00000000-0005-0000-0000-0000A34C0000}"/>
    <cellStyle name="Ênfase5 2 2 2 9 2 2" xfId="27443" xr:uid="{00000000-0005-0000-0000-0000A44C0000}"/>
    <cellStyle name="Ênfase5 2 2 2 9 3" xfId="12584" xr:uid="{00000000-0005-0000-0000-0000A54C0000}"/>
    <cellStyle name="Ênfase5 2 2 2 9 3 2" xfId="27444" xr:uid="{00000000-0005-0000-0000-0000A64C0000}"/>
    <cellStyle name="Ênfase5 2 2 2 9 4" xfId="12585" xr:uid="{00000000-0005-0000-0000-0000A74C0000}"/>
    <cellStyle name="Ênfase5 2 2 2 9 4 2" xfId="27445" xr:uid="{00000000-0005-0000-0000-0000A84C0000}"/>
    <cellStyle name="Ênfase5 2 2 2 9 5" xfId="27442" xr:uid="{00000000-0005-0000-0000-0000A94C0000}"/>
    <cellStyle name="Ênfase5 2 2 3" xfId="12586" xr:uid="{00000000-0005-0000-0000-0000AA4C0000}"/>
    <cellStyle name="Ênfase5 2 2 3 2" xfId="27446" xr:uid="{00000000-0005-0000-0000-0000AB4C0000}"/>
    <cellStyle name="Ênfase5 2 2 4" xfId="12587" xr:uid="{00000000-0005-0000-0000-0000AC4C0000}"/>
    <cellStyle name="Ênfase5 2 2 4 2" xfId="27447" xr:uid="{00000000-0005-0000-0000-0000AD4C0000}"/>
    <cellStyle name="Ênfase5 2 2 5" xfId="12588" xr:uid="{00000000-0005-0000-0000-0000AE4C0000}"/>
    <cellStyle name="Ênfase5 2 2 5 10" xfId="12589" xr:uid="{00000000-0005-0000-0000-0000AF4C0000}"/>
    <cellStyle name="Ênfase5 2 2 5 10 2" xfId="27449" xr:uid="{00000000-0005-0000-0000-0000B04C0000}"/>
    <cellStyle name="Ênfase5 2 2 5 11" xfId="12590" xr:uid="{00000000-0005-0000-0000-0000B14C0000}"/>
    <cellStyle name="Ênfase5 2 2 5 11 2" xfId="27450" xr:uid="{00000000-0005-0000-0000-0000B24C0000}"/>
    <cellStyle name="Ênfase5 2 2 5 12" xfId="12591" xr:uid="{00000000-0005-0000-0000-0000B34C0000}"/>
    <cellStyle name="Ênfase5 2 2 5 12 2" xfId="27451" xr:uid="{00000000-0005-0000-0000-0000B44C0000}"/>
    <cellStyle name="Ênfase5 2 2 5 13" xfId="27448" xr:uid="{00000000-0005-0000-0000-0000B54C0000}"/>
    <cellStyle name="Ênfase5 2 2 5 2" xfId="12592" xr:uid="{00000000-0005-0000-0000-0000B64C0000}"/>
    <cellStyle name="Ênfase5 2 2 5 2 2" xfId="27452" xr:uid="{00000000-0005-0000-0000-0000B74C0000}"/>
    <cellStyle name="Ênfase5 2 2 5 3" xfId="12593" xr:uid="{00000000-0005-0000-0000-0000B84C0000}"/>
    <cellStyle name="Ênfase5 2 2 5 3 2" xfId="27453" xr:uid="{00000000-0005-0000-0000-0000B94C0000}"/>
    <cellStyle name="Ênfase5 2 2 5 4" xfId="12594" xr:uid="{00000000-0005-0000-0000-0000BA4C0000}"/>
    <cellStyle name="Ênfase5 2 2 5 4 2" xfId="27454" xr:uid="{00000000-0005-0000-0000-0000BB4C0000}"/>
    <cellStyle name="Ênfase5 2 2 5 5" xfId="12595" xr:uid="{00000000-0005-0000-0000-0000BC4C0000}"/>
    <cellStyle name="Ênfase5 2 2 5 5 2" xfId="27455" xr:uid="{00000000-0005-0000-0000-0000BD4C0000}"/>
    <cellStyle name="Ênfase5 2 2 5 6" xfId="12596" xr:uid="{00000000-0005-0000-0000-0000BE4C0000}"/>
    <cellStyle name="Ênfase5 2 2 5 6 2" xfId="27456" xr:uid="{00000000-0005-0000-0000-0000BF4C0000}"/>
    <cellStyle name="Ênfase5 2 2 5 7" xfId="12597" xr:uid="{00000000-0005-0000-0000-0000C04C0000}"/>
    <cellStyle name="Ênfase5 2 2 5 7 2" xfId="27457" xr:uid="{00000000-0005-0000-0000-0000C14C0000}"/>
    <cellStyle name="Ênfase5 2 2 5 8" xfId="12598" xr:uid="{00000000-0005-0000-0000-0000C24C0000}"/>
    <cellStyle name="Ênfase5 2 2 5 8 2" xfId="27458" xr:uid="{00000000-0005-0000-0000-0000C34C0000}"/>
    <cellStyle name="Ênfase5 2 2 5 9" xfId="12599" xr:uid="{00000000-0005-0000-0000-0000C44C0000}"/>
    <cellStyle name="Ênfase5 2 2 5 9 2" xfId="27459" xr:uid="{00000000-0005-0000-0000-0000C54C0000}"/>
    <cellStyle name="Ênfase5 2 2 6" xfId="12600" xr:uid="{00000000-0005-0000-0000-0000C64C0000}"/>
    <cellStyle name="Ênfase5 2 2 6 2" xfId="12601" xr:uid="{00000000-0005-0000-0000-0000C74C0000}"/>
    <cellStyle name="Ênfase5 2 2 6 2 2" xfId="27461" xr:uid="{00000000-0005-0000-0000-0000C84C0000}"/>
    <cellStyle name="Ênfase5 2 2 6 3" xfId="12602" xr:uid="{00000000-0005-0000-0000-0000C94C0000}"/>
    <cellStyle name="Ênfase5 2 2 6 3 2" xfId="27462" xr:uid="{00000000-0005-0000-0000-0000CA4C0000}"/>
    <cellStyle name="Ênfase5 2 2 6 4" xfId="12603" xr:uid="{00000000-0005-0000-0000-0000CB4C0000}"/>
    <cellStyle name="Ênfase5 2 2 6 4 2" xfId="27463" xr:uid="{00000000-0005-0000-0000-0000CC4C0000}"/>
    <cellStyle name="Ênfase5 2 2 6 5" xfId="12604" xr:uid="{00000000-0005-0000-0000-0000CD4C0000}"/>
    <cellStyle name="Ênfase5 2 2 6 5 2" xfId="27464" xr:uid="{00000000-0005-0000-0000-0000CE4C0000}"/>
    <cellStyle name="Ênfase5 2 2 6 6" xfId="12605" xr:uid="{00000000-0005-0000-0000-0000CF4C0000}"/>
    <cellStyle name="Ênfase5 2 2 6 6 2" xfId="27465" xr:uid="{00000000-0005-0000-0000-0000D04C0000}"/>
    <cellStyle name="Ênfase5 2 2 6 7" xfId="12606" xr:uid="{00000000-0005-0000-0000-0000D14C0000}"/>
    <cellStyle name="Ênfase5 2 2 6 7 2" xfId="27466" xr:uid="{00000000-0005-0000-0000-0000D24C0000}"/>
    <cellStyle name="Ênfase5 2 2 6 8" xfId="12607" xr:uid="{00000000-0005-0000-0000-0000D34C0000}"/>
    <cellStyle name="Ênfase5 2 2 6 8 2" xfId="27467" xr:uid="{00000000-0005-0000-0000-0000D44C0000}"/>
    <cellStyle name="Ênfase5 2 2 6 9" xfId="27460" xr:uid="{00000000-0005-0000-0000-0000D54C0000}"/>
    <cellStyle name="Ênfase5 2 2 7" xfId="12608" xr:uid="{00000000-0005-0000-0000-0000D64C0000}"/>
    <cellStyle name="Ênfase5 2 2 7 2" xfId="12609" xr:uid="{00000000-0005-0000-0000-0000D74C0000}"/>
    <cellStyle name="Ênfase5 2 2 7 2 2" xfId="27469" xr:uid="{00000000-0005-0000-0000-0000D84C0000}"/>
    <cellStyle name="Ênfase5 2 2 7 3" xfId="12610" xr:uid="{00000000-0005-0000-0000-0000D94C0000}"/>
    <cellStyle name="Ênfase5 2 2 7 3 2" xfId="27470" xr:uid="{00000000-0005-0000-0000-0000DA4C0000}"/>
    <cellStyle name="Ênfase5 2 2 7 4" xfId="12611" xr:uid="{00000000-0005-0000-0000-0000DB4C0000}"/>
    <cellStyle name="Ênfase5 2 2 7 4 2" xfId="27471" xr:uid="{00000000-0005-0000-0000-0000DC4C0000}"/>
    <cellStyle name="Ênfase5 2 2 7 5" xfId="12612" xr:uid="{00000000-0005-0000-0000-0000DD4C0000}"/>
    <cellStyle name="Ênfase5 2 2 7 5 2" xfId="27472" xr:uid="{00000000-0005-0000-0000-0000DE4C0000}"/>
    <cellStyle name="Ênfase5 2 2 7 6" xfId="12613" xr:uid="{00000000-0005-0000-0000-0000DF4C0000}"/>
    <cellStyle name="Ênfase5 2 2 7 6 2" xfId="27473" xr:uid="{00000000-0005-0000-0000-0000E04C0000}"/>
    <cellStyle name="Ênfase5 2 2 7 7" xfId="12614" xr:uid="{00000000-0005-0000-0000-0000E14C0000}"/>
    <cellStyle name="Ênfase5 2 2 7 7 2" xfId="27474" xr:uid="{00000000-0005-0000-0000-0000E24C0000}"/>
    <cellStyle name="Ênfase5 2 2 7 8" xfId="12615" xr:uid="{00000000-0005-0000-0000-0000E34C0000}"/>
    <cellStyle name="Ênfase5 2 2 7 8 2" xfId="27475" xr:uid="{00000000-0005-0000-0000-0000E44C0000}"/>
    <cellStyle name="Ênfase5 2 2 7 9" xfId="27468" xr:uid="{00000000-0005-0000-0000-0000E54C0000}"/>
    <cellStyle name="Ênfase5 2 2 8" xfId="12616" xr:uid="{00000000-0005-0000-0000-0000E64C0000}"/>
    <cellStyle name="Ênfase5 2 2 8 2" xfId="12617" xr:uid="{00000000-0005-0000-0000-0000E74C0000}"/>
    <cellStyle name="Ênfase5 2 2 8 2 2" xfId="27477" xr:uid="{00000000-0005-0000-0000-0000E84C0000}"/>
    <cellStyle name="Ênfase5 2 2 8 3" xfId="12618" xr:uid="{00000000-0005-0000-0000-0000E94C0000}"/>
    <cellStyle name="Ênfase5 2 2 8 3 2" xfId="27478" xr:uid="{00000000-0005-0000-0000-0000EA4C0000}"/>
    <cellStyle name="Ênfase5 2 2 8 4" xfId="12619" xr:uid="{00000000-0005-0000-0000-0000EB4C0000}"/>
    <cellStyle name="Ênfase5 2 2 8 4 2" xfId="27479" xr:uid="{00000000-0005-0000-0000-0000EC4C0000}"/>
    <cellStyle name="Ênfase5 2 2 8 5" xfId="12620" xr:uid="{00000000-0005-0000-0000-0000ED4C0000}"/>
    <cellStyle name="Ênfase5 2 2 8 5 2" xfId="27480" xr:uid="{00000000-0005-0000-0000-0000EE4C0000}"/>
    <cellStyle name="Ênfase5 2 2 8 6" xfId="12621" xr:uid="{00000000-0005-0000-0000-0000EF4C0000}"/>
    <cellStyle name="Ênfase5 2 2 8 6 2" xfId="27481" xr:uid="{00000000-0005-0000-0000-0000F04C0000}"/>
    <cellStyle name="Ênfase5 2 2 8 7" xfId="27476" xr:uid="{00000000-0005-0000-0000-0000F14C0000}"/>
    <cellStyle name="Ênfase5 2 2 9" xfId="12622" xr:uid="{00000000-0005-0000-0000-0000F24C0000}"/>
    <cellStyle name="Ênfase5 2 2 9 2" xfId="12623" xr:uid="{00000000-0005-0000-0000-0000F34C0000}"/>
    <cellStyle name="Ênfase5 2 2 9 2 2" xfId="27483" xr:uid="{00000000-0005-0000-0000-0000F44C0000}"/>
    <cellStyle name="Ênfase5 2 2 9 3" xfId="12624" xr:uid="{00000000-0005-0000-0000-0000F54C0000}"/>
    <cellStyle name="Ênfase5 2 2 9 3 2" xfId="27484" xr:uid="{00000000-0005-0000-0000-0000F64C0000}"/>
    <cellStyle name="Ênfase5 2 2 9 4" xfId="12625" xr:uid="{00000000-0005-0000-0000-0000F74C0000}"/>
    <cellStyle name="Ênfase5 2 2 9 4 2" xfId="27485" xr:uid="{00000000-0005-0000-0000-0000F84C0000}"/>
    <cellStyle name="Ênfase5 2 2 9 5" xfId="27482" xr:uid="{00000000-0005-0000-0000-0000F94C0000}"/>
    <cellStyle name="Ênfase5 2 20" xfId="37973" xr:uid="{00000000-0005-0000-0000-0000FA4C0000}"/>
    <cellStyle name="Ênfase5 2 21" xfId="3122" xr:uid="{00000000-0005-0000-0000-0000FB4C0000}"/>
    <cellStyle name="Ênfase5 2 3" xfId="12626" xr:uid="{00000000-0005-0000-0000-0000FC4C0000}"/>
    <cellStyle name="Ênfase5 2 3 2" xfId="12627" xr:uid="{00000000-0005-0000-0000-0000FD4C0000}"/>
    <cellStyle name="Ênfase5 2 3 2 2" xfId="27487" xr:uid="{00000000-0005-0000-0000-0000FE4C0000}"/>
    <cellStyle name="Ênfase5 2 3 3" xfId="12628" xr:uid="{00000000-0005-0000-0000-0000FF4C0000}"/>
    <cellStyle name="Ênfase5 2 3 3 2" xfId="27488" xr:uid="{00000000-0005-0000-0000-0000004D0000}"/>
    <cellStyle name="Ênfase5 2 3 4" xfId="27486" xr:uid="{00000000-0005-0000-0000-0000014D0000}"/>
    <cellStyle name="Ênfase5 2 4" xfId="12629" xr:uid="{00000000-0005-0000-0000-0000024D0000}"/>
    <cellStyle name="Ênfase5 2 4 2" xfId="27489" xr:uid="{00000000-0005-0000-0000-0000034D0000}"/>
    <cellStyle name="Ênfase5 2 5" xfId="12630" xr:uid="{00000000-0005-0000-0000-0000044D0000}"/>
    <cellStyle name="Ênfase5 2 5 10" xfId="12631" xr:uid="{00000000-0005-0000-0000-0000054D0000}"/>
    <cellStyle name="Ênfase5 2 5 10 2" xfId="27491" xr:uid="{00000000-0005-0000-0000-0000064D0000}"/>
    <cellStyle name="Ênfase5 2 5 11" xfId="12632" xr:uid="{00000000-0005-0000-0000-0000074D0000}"/>
    <cellStyle name="Ênfase5 2 5 11 2" xfId="27492" xr:uid="{00000000-0005-0000-0000-0000084D0000}"/>
    <cellStyle name="Ênfase5 2 5 12" xfId="12633" xr:uid="{00000000-0005-0000-0000-0000094D0000}"/>
    <cellStyle name="Ênfase5 2 5 12 2" xfId="27493" xr:uid="{00000000-0005-0000-0000-00000A4D0000}"/>
    <cellStyle name="Ênfase5 2 5 13" xfId="27490" xr:uid="{00000000-0005-0000-0000-00000B4D0000}"/>
    <cellStyle name="Ênfase5 2 5 2" xfId="12634" xr:uid="{00000000-0005-0000-0000-00000C4D0000}"/>
    <cellStyle name="Ênfase5 2 5 2 2" xfId="27494" xr:uid="{00000000-0005-0000-0000-00000D4D0000}"/>
    <cellStyle name="Ênfase5 2 5 3" xfId="12635" xr:uid="{00000000-0005-0000-0000-00000E4D0000}"/>
    <cellStyle name="Ênfase5 2 5 3 2" xfId="27495" xr:uid="{00000000-0005-0000-0000-00000F4D0000}"/>
    <cellStyle name="Ênfase5 2 5 4" xfId="12636" xr:uid="{00000000-0005-0000-0000-0000104D0000}"/>
    <cellStyle name="Ênfase5 2 5 4 2" xfId="27496" xr:uid="{00000000-0005-0000-0000-0000114D0000}"/>
    <cellStyle name="Ênfase5 2 5 5" xfId="12637" xr:uid="{00000000-0005-0000-0000-0000124D0000}"/>
    <cellStyle name="Ênfase5 2 5 5 2" xfId="27497" xr:uid="{00000000-0005-0000-0000-0000134D0000}"/>
    <cellStyle name="Ênfase5 2 5 6" xfId="12638" xr:uid="{00000000-0005-0000-0000-0000144D0000}"/>
    <cellStyle name="Ênfase5 2 5 6 2" xfId="27498" xr:uid="{00000000-0005-0000-0000-0000154D0000}"/>
    <cellStyle name="Ênfase5 2 5 7" xfId="12639" xr:uid="{00000000-0005-0000-0000-0000164D0000}"/>
    <cellStyle name="Ênfase5 2 5 7 2" xfId="27499" xr:uid="{00000000-0005-0000-0000-0000174D0000}"/>
    <cellStyle name="Ênfase5 2 5 8" xfId="12640" xr:uid="{00000000-0005-0000-0000-0000184D0000}"/>
    <cellStyle name="Ênfase5 2 5 8 2" xfId="27500" xr:uid="{00000000-0005-0000-0000-0000194D0000}"/>
    <cellStyle name="Ênfase5 2 5 9" xfId="12641" xr:uid="{00000000-0005-0000-0000-00001A4D0000}"/>
    <cellStyle name="Ênfase5 2 5 9 2" xfId="27501" xr:uid="{00000000-0005-0000-0000-00001B4D0000}"/>
    <cellStyle name="Ênfase5 2 6" xfId="12642" xr:uid="{00000000-0005-0000-0000-00001C4D0000}"/>
    <cellStyle name="Ênfase5 2 6 2" xfId="12643" xr:uid="{00000000-0005-0000-0000-00001D4D0000}"/>
    <cellStyle name="Ênfase5 2 6 2 2" xfId="27503" xr:uid="{00000000-0005-0000-0000-00001E4D0000}"/>
    <cellStyle name="Ênfase5 2 6 3" xfId="12644" xr:uid="{00000000-0005-0000-0000-00001F4D0000}"/>
    <cellStyle name="Ênfase5 2 6 3 2" xfId="27504" xr:uid="{00000000-0005-0000-0000-0000204D0000}"/>
    <cellStyle name="Ênfase5 2 6 4" xfId="12645" xr:uid="{00000000-0005-0000-0000-0000214D0000}"/>
    <cellStyle name="Ênfase5 2 6 4 2" xfId="27505" xr:uid="{00000000-0005-0000-0000-0000224D0000}"/>
    <cellStyle name="Ênfase5 2 6 5" xfId="12646" xr:uid="{00000000-0005-0000-0000-0000234D0000}"/>
    <cellStyle name="Ênfase5 2 6 5 2" xfId="27506" xr:uid="{00000000-0005-0000-0000-0000244D0000}"/>
    <cellStyle name="Ênfase5 2 6 6" xfId="12647" xr:uid="{00000000-0005-0000-0000-0000254D0000}"/>
    <cellStyle name="Ênfase5 2 6 6 2" xfId="27507" xr:uid="{00000000-0005-0000-0000-0000264D0000}"/>
    <cellStyle name="Ênfase5 2 6 7" xfId="12648" xr:uid="{00000000-0005-0000-0000-0000274D0000}"/>
    <cellStyle name="Ênfase5 2 6 7 2" xfId="27508" xr:uid="{00000000-0005-0000-0000-0000284D0000}"/>
    <cellStyle name="Ênfase5 2 6 8" xfId="12649" xr:uid="{00000000-0005-0000-0000-0000294D0000}"/>
    <cellStyle name="Ênfase5 2 6 8 2" xfId="27509" xr:uid="{00000000-0005-0000-0000-00002A4D0000}"/>
    <cellStyle name="Ênfase5 2 6 9" xfId="27502" xr:uid="{00000000-0005-0000-0000-00002B4D0000}"/>
    <cellStyle name="Ênfase5 2 7" xfId="12650" xr:uid="{00000000-0005-0000-0000-00002C4D0000}"/>
    <cellStyle name="Ênfase5 2 7 2" xfId="12651" xr:uid="{00000000-0005-0000-0000-00002D4D0000}"/>
    <cellStyle name="Ênfase5 2 7 2 2" xfId="27511" xr:uid="{00000000-0005-0000-0000-00002E4D0000}"/>
    <cellStyle name="Ênfase5 2 7 3" xfId="12652" xr:uid="{00000000-0005-0000-0000-00002F4D0000}"/>
    <cellStyle name="Ênfase5 2 7 3 2" xfId="27512" xr:uid="{00000000-0005-0000-0000-0000304D0000}"/>
    <cellStyle name="Ênfase5 2 7 4" xfId="12653" xr:uid="{00000000-0005-0000-0000-0000314D0000}"/>
    <cellStyle name="Ênfase5 2 7 4 2" xfId="27513" xr:uid="{00000000-0005-0000-0000-0000324D0000}"/>
    <cellStyle name="Ênfase5 2 7 5" xfId="12654" xr:uid="{00000000-0005-0000-0000-0000334D0000}"/>
    <cellStyle name="Ênfase5 2 7 5 2" xfId="27514" xr:uid="{00000000-0005-0000-0000-0000344D0000}"/>
    <cellStyle name="Ênfase5 2 7 6" xfId="12655" xr:uid="{00000000-0005-0000-0000-0000354D0000}"/>
    <cellStyle name="Ênfase5 2 7 6 2" xfId="27515" xr:uid="{00000000-0005-0000-0000-0000364D0000}"/>
    <cellStyle name="Ênfase5 2 7 7" xfId="12656" xr:uid="{00000000-0005-0000-0000-0000374D0000}"/>
    <cellStyle name="Ênfase5 2 7 7 2" xfId="27516" xr:uid="{00000000-0005-0000-0000-0000384D0000}"/>
    <cellStyle name="Ênfase5 2 7 8" xfId="12657" xr:uid="{00000000-0005-0000-0000-0000394D0000}"/>
    <cellStyle name="Ênfase5 2 7 8 2" xfId="27517" xr:uid="{00000000-0005-0000-0000-00003A4D0000}"/>
    <cellStyle name="Ênfase5 2 7 9" xfId="27510" xr:uid="{00000000-0005-0000-0000-00003B4D0000}"/>
    <cellStyle name="Ênfase5 2 8" xfId="12658" xr:uid="{00000000-0005-0000-0000-00003C4D0000}"/>
    <cellStyle name="Ênfase5 2 8 2" xfId="12659" xr:uid="{00000000-0005-0000-0000-00003D4D0000}"/>
    <cellStyle name="Ênfase5 2 8 2 2" xfId="27519" xr:uid="{00000000-0005-0000-0000-00003E4D0000}"/>
    <cellStyle name="Ênfase5 2 8 3" xfId="12660" xr:uid="{00000000-0005-0000-0000-00003F4D0000}"/>
    <cellStyle name="Ênfase5 2 8 3 2" xfId="27520" xr:uid="{00000000-0005-0000-0000-0000404D0000}"/>
    <cellStyle name="Ênfase5 2 8 4" xfId="12661" xr:uid="{00000000-0005-0000-0000-0000414D0000}"/>
    <cellStyle name="Ênfase5 2 8 4 2" xfId="27521" xr:uid="{00000000-0005-0000-0000-0000424D0000}"/>
    <cellStyle name="Ênfase5 2 8 5" xfId="12662" xr:uid="{00000000-0005-0000-0000-0000434D0000}"/>
    <cellStyle name="Ênfase5 2 8 5 2" xfId="27522" xr:uid="{00000000-0005-0000-0000-0000444D0000}"/>
    <cellStyle name="Ênfase5 2 8 6" xfId="12663" xr:uid="{00000000-0005-0000-0000-0000454D0000}"/>
    <cellStyle name="Ênfase5 2 8 6 2" xfId="27523" xr:uid="{00000000-0005-0000-0000-0000464D0000}"/>
    <cellStyle name="Ênfase5 2 8 7" xfId="27518" xr:uid="{00000000-0005-0000-0000-0000474D0000}"/>
    <cellStyle name="Ênfase5 2 9" xfId="12664" xr:uid="{00000000-0005-0000-0000-0000484D0000}"/>
    <cellStyle name="Ênfase5 2 9 2" xfId="12665" xr:uid="{00000000-0005-0000-0000-0000494D0000}"/>
    <cellStyle name="Ênfase5 2 9 2 2" xfId="27525" xr:uid="{00000000-0005-0000-0000-00004A4D0000}"/>
    <cellStyle name="Ênfase5 2 9 3" xfId="12666" xr:uid="{00000000-0005-0000-0000-00004B4D0000}"/>
    <cellStyle name="Ênfase5 2 9 3 2" xfId="27526" xr:uid="{00000000-0005-0000-0000-00004C4D0000}"/>
    <cellStyle name="Ênfase5 2 9 4" xfId="12667" xr:uid="{00000000-0005-0000-0000-00004D4D0000}"/>
    <cellStyle name="Ênfase5 2 9 4 2" xfId="27527" xr:uid="{00000000-0005-0000-0000-00004E4D0000}"/>
    <cellStyle name="Ênfase5 2 9 5" xfId="27524" xr:uid="{00000000-0005-0000-0000-00004F4D0000}"/>
    <cellStyle name="Ênfase5 20" xfId="2720" xr:uid="{00000000-0005-0000-0000-0000504D0000}"/>
    <cellStyle name="Ênfase5 20 2" xfId="27528" xr:uid="{00000000-0005-0000-0000-0000514D0000}"/>
    <cellStyle name="Ênfase5 20 3" xfId="12668" xr:uid="{00000000-0005-0000-0000-0000524D0000}"/>
    <cellStyle name="Ênfase5 21" xfId="2721" xr:uid="{00000000-0005-0000-0000-0000534D0000}"/>
    <cellStyle name="Ênfase5 21 2" xfId="27529" xr:uid="{00000000-0005-0000-0000-0000544D0000}"/>
    <cellStyle name="Ênfase5 21 3" xfId="12669" xr:uid="{00000000-0005-0000-0000-0000554D0000}"/>
    <cellStyle name="Ênfase5 22" xfId="2722" xr:uid="{00000000-0005-0000-0000-0000564D0000}"/>
    <cellStyle name="Ênfase5 22 2" xfId="27530" xr:uid="{00000000-0005-0000-0000-0000574D0000}"/>
    <cellStyle name="Ênfase5 22 3" xfId="12670" xr:uid="{00000000-0005-0000-0000-0000584D0000}"/>
    <cellStyle name="Ênfase5 23" xfId="2723" xr:uid="{00000000-0005-0000-0000-0000594D0000}"/>
    <cellStyle name="Ênfase5 23 2" xfId="27531" xr:uid="{00000000-0005-0000-0000-00005A4D0000}"/>
    <cellStyle name="Ênfase5 23 3" xfId="12671" xr:uid="{00000000-0005-0000-0000-00005B4D0000}"/>
    <cellStyle name="Ênfase5 24" xfId="2724" xr:uid="{00000000-0005-0000-0000-00005C4D0000}"/>
    <cellStyle name="Ênfase5 24 2" xfId="27532" xr:uid="{00000000-0005-0000-0000-00005D4D0000}"/>
    <cellStyle name="Ênfase5 24 3" xfId="12672" xr:uid="{00000000-0005-0000-0000-00005E4D0000}"/>
    <cellStyle name="Ênfase5 25" xfId="2725" xr:uid="{00000000-0005-0000-0000-00005F4D0000}"/>
    <cellStyle name="Ênfase5 25 2" xfId="27533" xr:uid="{00000000-0005-0000-0000-0000604D0000}"/>
    <cellStyle name="Ênfase5 25 3" xfId="12673" xr:uid="{00000000-0005-0000-0000-0000614D0000}"/>
    <cellStyle name="Ênfase5 26" xfId="2726" xr:uid="{00000000-0005-0000-0000-0000624D0000}"/>
    <cellStyle name="Ênfase5 26 2" xfId="27534" xr:uid="{00000000-0005-0000-0000-0000634D0000}"/>
    <cellStyle name="Ênfase5 26 3" xfId="12674" xr:uid="{00000000-0005-0000-0000-0000644D0000}"/>
    <cellStyle name="Ênfase5 27" xfId="2727" xr:uid="{00000000-0005-0000-0000-0000654D0000}"/>
    <cellStyle name="Ênfase5 27 2" xfId="27535" xr:uid="{00000000-0005-0000-0000-0000664D0000}"/>
    <cellStyle name="Ênfase5 27 3" xfId="12675" xr:uid="{00000000-0005-0000-0000-0000674D0000}"/>
    <cellStyle name="Ênfase5 28" xfId="2728" xr:uid="{00000000-0005-0000-0000-0000684D0000}"/>
    <cellStyle name="Ênfase5 28 2" xfId="27536" xr:uid="{00000000-0005-0000-0000-0000694D0000}"/>
    <cellStyle name="Ênfase5 28 3" xfId="12676" xr:uid="{00000000-0005-0000-0000-00006A4D0000}"/>
    <cellStyle name="Ênfase5 29" xfId="2729" xr:uid="{00000000-0005-0000-0000-00006B4D0000}"/>
    <cellStyle name="Ênfase5 29 2" xfId="27537" xr:uid="{00000000-0005-0000-0000-00006C4D0000}"/>
    <cellStyle name="Ênfase5 29 3" xfId="12677" xr:uid="{00000000-0005-0000-0000-00006D4D0000}"/>
    <cellStyle name="Ênfase5 3" xfId="856" xr:uid="{00000000-0005-0000-0000-00006E4D0000}"/>
    <cellStyle name="Ênfase5 3 2" xfId="12678" xr:uid="{00000000-0005-0000-0000-00006F4D0000}"/>
    <cellStyle name="Ênfase5 3 2 2" xfId="27539" xr:uid="{00000000-0005-0000-0000-0000704D0000}"/>
    <cellStyle name="Ênfase5 3 3" xfId="12679" xr:uid="{00000000-0005-0000-0000-0000714D0000}"/>
    <cellStyle name="Ênfase5 3 3 2" xfId="27540" xr:uid="{00000000-0005-0000-0000-0000724D0000}"/>
    <cellStyle name="Ênfase5 3 4" xfId="27538" xr:uid="{00000000-0005-0000-0000-0000734D0000}"/>
    <cellStyle name="Ênfase5 3 5" xfId="37974" xr:uid="{00000000-0005-0000-0000-0000744D0000}"/>
    <cellStyle name="Ênfase5 3 6" xfId="3123" xr:uid="{00000000-0005-0000-0000-0000754D0000}"/>
    <cellStyle name="Ênfase5 3 7" xfId="44683" xr:uid="{66C81AF8-9E5F-4492-B0E7-126E5A6609F6}"/>
    <cellStyle name="Ênfase5 30" xfId="12680" xr:uid="{00000000-0005-0000-0000-0000764D0000}"/>
    <cellStyle name="Ênfase5 30 2" xfId="27541" xr:uid="{00000000-0005-0000-0000-0000774D0000}"/>
    <cellStyle name="Ênfase5 31" xfId="35194" xr:uid="{00000000-0005-0000-0000-0000784D0000}"/>
    <cellStyle name="Ênfase5 32" xfId="27262" xr:uid="{00000000-0005-0000-0000-0000794D0000}"/>
    <cellStyle name="Ênfase5 33" xfId="36516" xr:uid="{00000000-0005-0000-0000-00007A4D0000}"/>
    <cellStyle name="Ênfase5 4" xfId="857" xr:uid="{00000000-0005-0000-0000-00007B4D0000}"/>
    <cellStyle name="Ênfase5 4 2" xfId="12681" xr:uid="{00000000-0005-0000-0000-00007C4D0000}"/>
    <cellStyle name="Ênfase5 4 2 2" xfId="27543" xr:uid="{00000000-0005-0000-0000-00007D4D0000}"/>
    <cellStyle name="Ênfase5 4 3" xfId="12682" xr:uid="{00000000-0005-0000-0000-00007E4D0000}"/>
    <cellStyle name="Ênfase5 4 3 2" xfId="27544" xr:uid="{00000000-0005-0000-0000-00007F4D0000}"/>
    <cellStyle name="Ênfase5 4 4" xfId="27542" xr:uid="{00000000-0005-0000-0000-0000804D0000}"/>
    <cellStyle name="Ênfase5 4 5" xfId="37975" xr:uid="{00000000-0005-0000-0000-0000814D0000}"/>
    <cellStyle name="Ênfase5 4 6" xfId="3213" xr:uid="{00000000-0005-0000-0000-0000824D0000}"/>
    <cellStyle name="Ênfase5 5" xfId="858" xr:uid="{00000000-0005-0000-0000-0000834D0000}"/>
    <cellStyle name="Ênfase5 5 2" xfId="12683" xr:uid="{00000000-0005-0000-0000-0000844D0000}"/>
    <cellStyle name="Ênfase5 5 2 2" xfId="27546" xr:uid="{00000000-0005-0000-0000-0000854D0000}"/>
    <cellStyle name="Ênfase5 5 2 3" xfId="37976" xr:uid="{00000000-0005-0000-0000-0000864D0000}"/>
    <cellStyle name="Ênfase5 5 3" xfId="12684" xr:uid="{00000000-0005-0000-0000-0000874D0000}"/>
    <cellStyle name="Ênfase5 5 3 2" xfId="27547" xr:uid="{00000000-0005-0000-0000-0000884D0000}"/>
    <cellStyle name="Ênfase5 5 4" xfId="27545" xr:uid="{00000000-0005-0000-0000-0000894D0000}"/>
    <cellStyle name="Ênfase5 5 5" xfId="3121" xr:uid="{00000000-0005-0000-0000-00008A4D0000}"/>
    <cellStyle name="Ênfase5 6" xfId="859" xr:uid="{00000000-0005-0000-0000-00008B4D0000}"/>
    <cellStyle name="Ênfase5 6 2" xfId="35394" xr:uid="{00000000-0005-0000-0000-00008C4D0000}"/>
    <cellStyle name="Ênfase5 6 2 2" xfId="36059" xr:uid="{00000000-0005-0000-0000-00008D4D0000}"/>
    <cellStyle name="Ênfase5 6 2 3" xfId="37977" xr:uid="{00000000-0005-0000-0000-00008E4D0000}"/>
    <cellStyle name="Ênfase5 6 3" xfId="27548" xr:uid="{00000000-0005-0000-0000-00008F4D0000}"/>
    <cellStyle name="Ênfase5 7" xfId="860" xr:uid="{00000000-0005-0000-0000-0000904D0000}"/>
    <cellStyle name="Ênfase5 7 2" xfId="35395" xr:uid="{00000000-0005-0000-0000-0000914D0000}"/>
    <cellStyle name="Ênfase5 7 2 2" xfId="36060" xr:uid="{00000000-0005-0000-0000-0000924D0000}"/>
    <cellStyle name="Ênfase5 7 2 3" xfId="37978" xr:uid="{00000000-0005-0000-0000-0000934D0000}"/>
    <cellStyle name="Ênfase5 7 3" xfId="27549" xr:uid="{00000000-0005-0000-0000-0000944D0000}"/>
    <cellStyle name="Ênfase5 8" xfId="861" xr:uid="{00000000-0005-0000-0000-0000954D0000}"/>
    <cellStyle name="Ênfase5 8 2" xfId="35396" xr:uid="{00000000-0005-0000-0000-0000964D0000}"/>
    <cellStyle name="Ênfase5 8 2 2" xfId="36061" xr:uid="{00000000-0005-0000-0000-0000974D0000}"/>
    <cellStyle name="Ênfase5 8 2 3" xfId="37979" xr:uid="{00000000-0005-0000-0000-0000984D0000}"/>
    <cellStyle name="Ênfase5 8 3" xfId="27550" xr:uid="{00000000-0005-0000-0000-0000994D0000}"/>
    <cellStyle name="Ênfase5 9" xfId="862" xr:uid="{00000000-0005-0000-0000-00009A4D0000}"/>
    <cellStyle name="Ênfase5 9 2" xfId="12685" xr:uid="{00000000-0005-0000-0000-00009B4D0000}"/>
    <cellStyle name="Ênfase5 9 2 2" xfId="12686" xr:uid="{00000000-0005-0000-0000-00009C4D0000}"/>
    <cellStyle name="Ênfase5 9 2 2 2" xfId="27553" xr:uid="{00000000-0005-0000-0000-00009D4D0000}"/>
    <cellStyle name="Ênfase5 9 2 3" xfId="27552" xr:uid="{00000000-0005-0000-0000-00009E4D0000}"/>
    <cellStyle name="Ênfase5 9 3" xfId="12687" xr:uid="{00000000-0005-0000-0000-00009F4D0000}"/>
    <cellStyle name="Ênfase5 9 3 2" xfId="27554" xr:uid="{00000000-0005-0000-0000-0000A04D0000}"/>
    <cellStyle name="Ênfase5 9 4" xfId="27551" xr:uid="{00000000-0005-0000-0000-0000A14D0000}"/>
    <cellStyle name="Ênfase6 10" xfId="863" xr:uid="{00000000-0005-0000-0000-0000A24D0000}"/>
    <cellStyle name="Ênfase6 10 2" xfId="12688" xr:uid="{00000000-0005-0000-0000-0000A34D0000}"/>
    <cellStyle name="Ênfase6 10 2 2" xfId="27557" xr:uid="{00000000-0005-0000-0000-0000A44D0000}"/>
    <cellStyle name="Ênfase6 10 3" xfId="12689" xr:uid="{00000000-0005-0000-0000-0000A54D0000}"/>
    <cellStyle name="Ênfase6 10 3 2" xfId="27558" xr:uid="{00000000-0005-0000-0000-0000A64D0000}"/>
    <cellStyle name="Ênfase6 10 4" xfId="27556" xr:uid="{00000000-0005-0000-0000-0000A74D0000}"/>
    <cellStyle name="Ênfase6 11" xfId="864" xr:uid="{00000000-0005-0000-0000-0000A84D0000}"/>
    <cellStyle name="Ênfase6 11 2" xfId="12690" xr:uid="{00000000-0005-0000-0000-0000A94D0000}"/>
    <cellStyle name="Ênfase6 11 2 2" xfId="27560" xr:uid="{00000000-0005-0000-0000-0000AA4D0000}"/>
    <cellStyle name="Ênfase6 11 3" xfId="12691" xr:uid="{00000000-0005-0000-0000-0000AB4D0000}"/>
    <cellStyle name="Ênfase6 11 3 2" xfId="27561" xr:uid="{00000000-0005-0000-0000-0000AC4D0000}"/>
    <cellStyle name="Ênfase6 11 4" xfId="27559" xr:uid="{00000000-0005-0000-0000-0000AD4D0000}"/>
    <cellStyle name="Ênfase6 12" xfId="865" xr:uid="{00000000-0005-0000-0000-0000AE4D0000}"/>
    <cellStyle name="Ênfase6 12 2" xfId="12692" xr:uid="{00000000-0005-0000-0000-0000AF4D0000}"/>
    <cellStyle name="Ênfase6 12 2 2" xfId="27563" xr:uid="{00000000-0005-0000-0000-0000B04D0000}"/>
    <cellStyle name="Ênfase6 12 3" xfId="12693" xr:uid="{00000000-0005-0000-0000-0000B14D0000}"/>
    <cellStyle name="Ênfase6 12 3 2" xfId="27564" xr:uid="{00000000-0005-0000-0000-0000B24D0000}"/>
    <cellStyle name="Ênfase6 12 4" xfId="27562" xr:uid="{00000000-0005-0000-0000-0000B34D0000}"/>
    <cellStyle name="Ênfase6 13" xfId="2730" xr:uid="{00000000-0005-0000-0000-0000B44D0000}"/>
    <cellStyle name="Ênfase6 13 2" xfId="27565" xr:uid="{00000000-0005-0000-0000-0000B54D0000}"/>
    <cellStyle name="Ênfase6 13 3" xfId="12694" xr:uid="{00000000-0005-0000-0000-0000B64D0000}"/>
    <cellStyle name="Ênfase6 14" xfId="2731" xr:uid="{00000000-0005-0000-0000-0000B74D0000}"/>
    <cellStyle name="Ênfase6 14 2" xfId="27566" xr:uid="{00000000-0005-0000-0000-0000B84D0000}"/>
    <cellStyle name="Ênfase6 14 3" xfId="12695" xr:uid="{00000000-0005-0000-0000-0000B94D0000}"/>
    <cellStyle name="Ênfase6 15" xfId="2732" xr:uid="{00000000-0005-0000-0000-0000BA4D0000}"/>
    <cellStyle name="Ênfase6 15 2" xfId="27567" xr:uid="{00000000-0005-0000-0000-0000BB4D0000}"/>
    <cellStyle name="Ênfase6 15 3" xfId="12696" xr:uid="{00000000-0005-0000-0000-0000BC4D0000}"/>
    <cellStyle name="Ênfase6 16" xfId="2733" xr:uid="{00000000-0005-0000-0000-0000BD4D0000}"/>
    <cellStyle name="Ênfase6 16 2" xfId="27568" xr:uid="{00000000-0005-0000-0000-0000BE4D0000}"/>
    <cellStyle name="Ênfase6 16 3" xfId="12697" xr:uid="{00000000-0005-0000-0000-0000BF4D0000}"/>
    <cellStyle name="Ênfase6 17" xfId="2734" xr:uid="{00000000-0005-0000-0000-0000C04D0000}"/>
    <cellStyle name="Ênfase6 17 2" xfId="27569" xr:uid="{00000000-0005-0000-0000-0000C14D0000}"/>
    <cellStyle name="Ênfase6 17 3" xfId="12698" xr:uid="{00000000-0005-0000-0000-0000C24D0000}"/>
    <cellStyle name="Ênfase6 18" xfId="2735" xr:uid="{00000000-0005-0000-0000-0000C34D0000}"/>
    <cellStyle name="Ênfase6 18 2" xfId="27570" xr:uid="{00000000-0005-0000-0000-0000C44D0000}"/>
    <cellStyle name="Ênfase6 18 3" xfId="12699" xr:uid="{00000000-0005-0000-0000-0000C54D0000}"/>
    <cellStyle name="Ênfase6 19" xfId="2736" xr:uid="{00000000-0005-0000-0000-0000C64D0000}"/>
    <cellStyle name="Ênfase6 19 2" xfId="27571" xr:uid="{00000000-0005-0000-0000-0000C74D0000}"/>
    <cellStyle name="Ênfase6 19 3" xfId="12700" xr:uid="{00000000-0005-0000-0000-0000C84D0000}"/>
    <cellStyle name="Ênfase6 2" xfId="866" xr:uid="{00000000-0005-0000-0000-0000C94D0000}"/>
    <cellStyle name="Ênfase6 2 10" xfId="12701" xr:uid="{00000000-0005-0000-0000-0000CA4D0000}"/>
    <cellStyle name="Ênfase6 2 10 2" xfId="12702" xr:uid="{00000000-0005-0000-0000-0000CB4D0000}"/>
    <cellStyle name="Ênfase6 2 10 2 2" xfId="27574" xr:uid="{00000000-0005-0000-0000-0000CC4D0000}"/>
    <cellStyle name="Ênfase6 2 10 3" xfId="12703" xr:uid="{00000000-0005-0000-0000-0000CD4D0000}"/>
    <cellStyle name="Ênfase6 2 10 3 2" xfId="27575" xr:uid="{00000000-0005-0000-0000-0000CE4D0000}"/>
    <cellStyle name="Ênfase6 2 10 4" xfId="12704" xr:uid="{00000000-0005-0000-0000-0000CF4D0000}"/>
    <cellStyle name="Ênfase6 2 10 4 2" xfId="27576" xr:uid="{00000000-0005-0000-0000-0000D04D0000}"/>
    <cellStyle name="Ênfase6 2 10 5" xfId="27573" xr:uid="{00000000-0005-0000-0000-0000D14D0000}"/>
    <cellStyle name="Ênfase6 2 11" xfId="12705" xr:uid="{00000000-0005-0000-0000-0000D24D0000}"/>
    <cellStyle name="Ênfase6 2 11 2" xfId="12706" xr:uid="{00000000-0005-0000-0000-0000D34D0000}"/>
    <cellStyle name="Ênfase6 2 11 2 2" xfId="27578" xr:uid="{00000000-0005-0000-0000-0000D44D0000}"/>
    <cellStyle name="Ênfase6 2 11 3" xfId="12707" xr:uid="{00000000-0005-0000-0000-0000D54D0000}"/>
    <cellStyle name="Ênfase6 2 11 3 2" xfId="27579" xr:uid="{00000000-0005-0000-0000-0000D64D0000}"/>
    <cellStyle name="Ênfase6 2 11 4" xfId="12708" xr:uid="{00000000-0005-0000-0000-0000D74D0000}"/>
    <cellStyle name="Ênfase6 2 11 4 2" xfId="27580" xr:uid="{00000000-0005-0000-0000-0000D84D0000}"/>
    <cellStyle name="Ênfase6 2 11 5" xfId="27577" xr:uid="{00000000-0005-0000-0000-0000D94D0000}"/>
    <cellStyle name="Ênfase6 2 12" xfId="12709" xr:uid="{00000000-0005-0000-0000-0000DA4D0000}"/>
    <cellStyle name="Ênfase6 2 12 2" xfId="12710" xr:uid="{00000000-0005-0000-0000-0000DB4D0000}"/>
    <cellStyle name="Ênfase6 2 12 2 2" xfId="27582" xr:uid="{00000000-0005-0000-0000-0000DC4D0000}"/>
    <cellStyle name="Ênfase6 2 12 3" xfId="12711" xr:uid="{00000000-0005-0000-0000-0000DD4D0000}"/>
    <cellStyle name="Ênfase6 2 12 3 2" xfId="27583" xr:uid="{00000000-0005-0000-0000-0000DE4D0000}"/>
    <cellStyle name="Ênfase6 2 12 4" xfId="27581" xr:uid="{00000000-0005-0000-0000-0000DF4D0000}"/>
    <cellStyle name="Ênfase6 2 13" xfId="12712" xr:uid="{00000000-0005-0000-0000-0000E04D0000}"/>
    <cellStyle name="Ênfase6 2 13 2" xfId="12713" xr:uid="{00000000-0005-0000-0000-0000E14D0000}"/>
    <cellStyle name="Ênfase6 2 13 2 2" xfId="27585" xr:uid="{00000000-0005-0000-0000-0000E24D0000}"/>
    <cellStyle name="Ênfase6 2 13 3" xfId="27584" xr:uid="{00000000-0005-0000-0000-0000E34D0000}"/>
    <cellStyle name="Ênfase6 2 14" xfId="12714" xr:uid="{00000000-0005-0000-0000-0000E44D0000}"/>
    <cellStyle name="Ênfase6 2 14 2" xfId="27586" xr:uid="{00000000-0005-0000-0000-0000E54D0000}"/>
    <cellStyle name="Ênfase6 2 15" xfId="12715" xr:uid="{00000000-0005-0000-0000-0000E64D0000}"/>
    <cellStyle name="Ênfase6 2 15 2" xfId="27587" xr:uid="{00000000-0005-0000-0000-0000E74D0000}"/>
    <cellStyle name="Ênfase6 2 16" xfId="12716" xr:uid="{00000000-0005-0000-0000-0000E84D0000}"/>
    <cellStyle name="Ênfase6 2 16 2" xfId="27588" xr:uid="{00000000-0005-0000-0000-0000E94D0000}"/>
    <cellStyle name="Ênfase6 2 17" xfId="12717" xr:uid="{00000000-0005-0000-0000-0000EA4D0000}"/>
    <cellStyle name="Ênfase6 2 17 2" xfId="27589" xr:uid="{00000000-0005-0000-0000-0000EB4D0000}"/>
    <cellStyle name="Ênfase6 2 18" xfId="12718" xr:uid="{00000000-0005-0000-0000-0000EC4D0000}"/>
    <cellStyle name="Ênfase6 2 18 2" xfId="27590" xr:uid="{00000000-0005-0000-0000-0000ED4D0000}"/>
    <cellStyle name="Ênfase6 2 19" xfId="27572" xr:uid="{00000000-0005-0000-0000-0000EE4D0000}"/>
    <cellStyle name="Ênfase6 2 2" xfId="12719" xr:uid="{00000000-0005-0000-0000-0000EF4D0000}"/>
    <cellStyle name="Ênfase6 2 2 10" xfId="12720" xr:uid="{00000000-0005-0000-0000-0000F04D0000}"/>
    <cellStyle name="Ênfase6 2 2 10 2" xfId="12721" xr:uid="{00000000-0005-0000-0000-0000F14D0000}"/>
    <cellStyle name="Ênfase6 2 2 10 2 2" xfId="27593" xr:uid="{00000000-0005-0000-0000-0000F24D0000}"/>
    <cellStyle name="Ênfase6 2 2 10 3" xfId="12722" xr:uid="{00000000-0005-0000-0000-0000F34D0000}"/>
    <cellStyle name="Ênfase6 2 2 10 3 2" xfId="27594" xr:uid="{00000000-0005-0000-0000-0000F44D0000}"/>
    <cellStyle name="Ênfase6 2 2 10 4" xfId="12723" xr:uid="{00000000-0005-0000-0000-0000F54D0000}"/>
    <cellStyle name="Ênfase6 2 2 10 4 2" xfId="27595" xr:uid="{00000000-0005-0000-0000-0000F64D0000}"/>
    <cellStyle name="Ênfase6 2 2 10 5" xfId="27592" xr:uid="{00000000-0005-0000-0000-0000F74D0000}"/>
    <cellStyle name="Ênfase6 2 2 11" xfId="12724" xr:uid="{00000000-0005-0000-0000-0000F84D0000}"/>
    <cellStyle name="Ênfase6 2 2 11 2" xfId="12725" xr:uid="{00000000-0005-0000-0000-0000F94D0000}"/>
    <cellStyle name="Ênfase6 2 2 11 2 2" xfId="27597" xr:uid="{00000000-0005-0000-0000-0000FA4D0000}"/>
    <cellStyle name="Ênfase6 2 2 11 3" xfId="12726" xr:uid="{00000000-0005-0000-0000-0000FB4D0000}"/>
    <cellStyle name="Ênfase6 2 2 11 3 2" xfId="27598" xr:uid="{00000000-0005-0000-0000-0000FC4D0000}"/>
    <cellStyle name="Ênfase6 2 2 11 4" xfId="12727" xr:uid="{00000000-0005-0000-0000-0000FD4D0000}"/>
    <cellStyle name="Ênfase6 2 2 11 4 2" xfId="27599" xr:uid="{00000000-0005-0000-0000-0000FE4D0000}"/>
    <cellStyle name="Ênfase6 2 2 11 5" xfId="27596" xr:uid="{00000000-0005-0000-0000-0000FF4D0000}"/>
    <cellStyle name="Ênfase6 2 2 12" xfId="12728" xr:uid="{00000000-0005-0000-0000-0000004E0000}"/>
    <cellStyle name="Ênfase6 2 2 12 2" xfId="12729" xr:uid="{00000000-0005-0000-0000-0000014E0000}"/>
    <cellStyle name="Ênfase6 2 2 12 2 2" xfId="27601" xr:uid="{00000000-0005-0000-0000-0000024E0000}"/>
    <cellStyle name="Ênfase6 2 2 12 3" xfId="12730" xr:uid="{00000000-0005-0000-0000-0000034E0000}"/>
    <cellStyle name="Ênfase6 2 2 12 3 2" xfId="27602" xr:uid="{00000000-0005-0000-0000-0000044E0000}"/>
    <cellStyle name="Ênfase6 2 2 12 4" xfId="27600" xr:uid="{00000000-0005-0000-0000-0000054E0000}"/>
    <cellStyle name="Ênfase6 2 2 13" xfId="12731" xr:uid="{00000000-0005-0000-0000-0000064E0000}"/>
    <cellStyle name="Ênfase6 2 2 13 2" xfId="12732" xr:uid="{00000000-0005-0000-0000-0000074E0000}"/>
    <cellStyle name="Ênfase6 2 2 13 2 2" xfId="27604" xr:uid="{00000000-0005-0000-0000-0000084E0000}"/>
    <cellStyle name="Ênfase6 2 2 13 3" xfId="27603" xr:uid="{00000000-0005-0000-0000-0000094E0000}"/>
    <cellStyle name="Ênfase6 2 2 14" xfId="12733" xr:uid="{00000000-0005-0000-0000-00000A4E0000}"/>
    <cellStyle name="Ênfase6 2 2 14 2" xfId="27605" xr:uid="{00000000-0005-0000-0000-00000B4E0000}"/>
    <cellStyle name="Ênfase6 2 2 15" xfId="12734" xr:uid="{00000000-0005-0000-0000-00000C4E0000}"/>
    <cellStyle name="Ênfase6 2 2 15 2" xfId="27606" xr:uid="{00000000-0005-0000-0000-00000D4E0000}"/>
    <cellStyle name="Ênfase6 2 2 16" xfId="12735" xr:uid="{00000000-0005-0000-0000-00000E4E0000}"/>
    <cellStyle name="Ênfase6 2 2 16 2" xfId="27607" xr:uid="{00000000-0005-0000-0000-00000F4E0000}"/>
    <cellStyle name="Ênfase6 2 2 17" xfId="12736" xr:uid="{00000000-0005-0000-0000-0000104E0000}"/>
    <cellStyle name="Ênfase6 2 2 17 2" xfId="27608" xr:uid="{00000000-0005-0000-0000-0000114E0000}"/>
    <cellStyle name="Ênfase6 2 2 18" xfId="12737" xr:uid="{00000000-0005-0000-0000-0000124E0000}"/>
    <cellStyle name="Ênfase6 2 2 18 2" xfId="27609" xr:uid="{00000000-0005-0000-0000-0000134E0000}"/>
    <cellStyle name="Ênfase6 2 2 19" xfId="27591" xr:uid="{00000000-0005-0000-0000-0000144E0000}"/>
    <cellStyle name="Ênfase6 2 2 2" xfId="12738" xr:uid="{00000000-0005-0000-0000-0000154E0000}"/>
    <cellStyle name="Ênfase6 2 2 2 10" xfId="12739" xr:uid="{00000000-0005-0000-0000-0000164E0000}"/>
    <cellStyle name="Ênfase6 2 2 2 10 2" xfId="12740" xr:uid="{00000000-0005-0000-0000-0000174E0000}"/>
    <cellStyle name="Ênfase6 2 2 2 10 2 2" xfId="27612" xr:uid="{00000000-0005-0000-0000-0000184E0000}"/>
    <cellStyle name="Ênfase6 2 2 2 10 3" xfId="12741" xr:uid="{00000000-0005-0000-0000-0000194E0000}"/>
    <cellStyle name="Ênfase6 2 2 2 10 3 2" xfId="27613" xr:uid="{00000000-0005-0000-0000-00001A4E0000}"/>
    <cellStyle name="Ênfase6 2 2 2 10 4" xfId="12742" xr:uid="{00000000-0005-0000-0000-00001B4E0000}"/>
    <cellStyle name="Ênfase6 2 2 2 10 4 2" xfId="27614" xr:uid="{00000000-0005-0000-0000-00001C4E0000}"/>
    <cellStyle name="Ênfase6 2 2 2 10 5" xfId="27611" xr:uid="{00000000-0005-0000-0000-00001D4E0000}"/>
    <cellStyle name="Ênfase6 2 2 2 11" xfId="12743" xr:uid="{00000000-0005-0000-0000-00001E4E0000}"/>
    <cellStyle name="Ênfase6 2 2 2 11 2" xfId="12744" xr:uid="{00000000-0005-0000-0000-00001F4E0000}"/>
    <cellStyle name="Ênfase6 2 2 2 11 2 2" xfId="27616" xr:uid="{00000000-0005-0000-0000-0000204E0000}"/>
    <cellStyle name="Ênfase6 2 2 2 11 3" xfId="12745" xr:uid="{00000000-0005-0000-0000-0000214E0000}"/>
    <cellStyle name="Ênfase6 2 2 2 11 3 2" xfId="27617" xr:uid="{00000000-0005-0000-0000-0000224E0000}"/>
    <cellStyle name="Ênfase6 2 2 2 11 4" xfId="27615" xr:uid="{00000000-0005-0000-0000-0000234E0000}"/>
    <cellStyle name="Ênfase6 2 2 2 12" xfId="12746" xr:uid="{00000000-0005-0000-0000-0000244E0000}"/>
    <cellStyle name="Ênfase6 2 2 2 12 2" xfId="12747" xr:uid="{00000000-0005-0000-0000-0000254E0000}"/>
    <cellStyle name="Ênfase6 2 2 2 12 2 2" xfId="27619" xr:uid="{00000000-0005-0000-0000-0000264E0000}"/>
    <cellStyle name="Ênfase6 2 2 2 12 3" xfId="27618" xr:uid="{00000000-0005-0000-0000-0000274E0000}"/>
    <cellStyle name="Ênfase6 2 2 2 13" xfId="12748" xr:uid="{00000000-0005-0000-0000-0000284E0000}"/>
    <cellStyle name="Ênfase6 2 2 2 13 2" xfId="27620" xr:uid="{00000000-0005-0000-0000-0000294E0000}"/>
    <cellStyle name="Ênfase6 2 2 2 14" xfId="12749" xr:uid="{00000000-0005-0000-0000-00002A4E0000}"/>
    <cellStyle name="Ênfase6 2 2 2 14 2" xfId="27621" xr:uid="{00000000-0005-0000-0000-00002B4E0000}"/>
    <cellStyle name="Ênfase6 2 2 2 15" xfId="12750" xr:uid="{00000000-0005-0000-0000-00002C4E0000}"/>
    <cellStyle name="Ênfase6 2 2 2 15 2" xfId="27622" xr:uid="{00000000-0005-0000-0000-00002D4E0000}"/>
    <cellStyle name="Ênfase6 2 2 2 16" xfId="12751" xr:uid="{00000000-0005-0000-0000-00002E4E0000}"/>
    <cellStyle name="Ênfase6 2 2 2 16 2" xfId="27623" xr:uid="{00000000-0005-0000-0000-00002F4E0000}"/>
    <cellStyle name="Ênfase6 2 2 2 17" xfId="12752" xr:uid="{00000000-0005-0000-0000-0000304E0000}"/>
    <cellStyle name="Ênfase6 2 2 2 17 2" xfId="27624" xr:uid="{00000000-0005-0000-0000-0000314E0000}"/>
    <cellStyle name="Ênfase6 2 2 2 18" xfId="27610" xr:uid="{00000000-0005-0000-0000-0000324E0000}"/>
    <cellStyle name="Ênfase6 2 2 2 2" xfId="12753" xr:uid="{00000000-0005-0000-0000-0000334E0000}"/>
    <cellStyle name="Ênfase6 2 2 2 2 10" xfId="12754" xr:uid="{00000000-0005-0000-0000-0000344E0000}"/>
    <cellStyle name="Ênfase6 2 2 2 2 10 2" xfId="12755" xr:uid="{00000000-0005-0000-0000-0000354E0000}"/>
    <cellStyle name="Ênfase6 2 2 2 2 10 2 2" xfId="27627" xr:uid="{00000000-0005-0000-0000-0000364E0000}"/>
    <cellStyle name="Ênfase6 2 2 2 2 10 3" xfId="12756" xr:uid="{00000000-0005-0000-0000-0000374E0000}"/>
    <cellStyle name="Ênfase6 2 2 2 2 10 3 2" xfId="27628" xr:uid="{00000000-0005-0000-0000-0000384E0000}"/>
    <cellStyle name="Ênfase6 2 2 2 2 10 4" xfId="27626" xr:uid="{00000000-0005-0000-0000-0000394E0000}"/>
    <cellStyle name="Ênfase6 2 2 2 2 11" xfId="12757" xr:uid="{00000000-0005-0000-0000-00003A4E0000}"/>
    <cellStyle name="Ênfase6 2 2 2 2 11 2" xfId="12758" xr:uid="{00000000-0005-0000-0000-00003B4E0000}"/>
    <cellStyle name="Ênfase6 2 2 2 2 11 2 2" xfId="27630" xr:uid="{00000000-0005-0000-0000-00003C4E0000}"/>
    <cellStyle name="Ênfase6 2 2 2 2 11 3" xfId="27629" xr:uid="{00000000-0005-0000-0000-00003D4E0000}"/>
    <cellStyle name="Ênfase6 2 2 2 2 12" xfId="12759" xr:uid="{00000000-0005-0000-0000-00003E4E0000}"/>
    <cellStyle name="Ênfase6 2 2 2 2 12 2" xfId="27631" xr:uid="{00000000-0005-0000-0000-00003F4E0000}"/>
    <cellStyle name="Ênfase6 2 2 2 2 13" xfId="12760" xr:uid="{00000000-0005-0000-0000-0000404E0000}"/>
    <cellStyle name="Ênfase6 2 2 2 2 13 2" xfId="27632" xr:uid="{00000000-0005-0000-0000-0000414E0000}"/>
    <cellStyle name="Ênfase6 2 2 2 2 14" xfId="12761" xr:uid="{00000000-0005-0000-0000-0000424E0000}"/>
    <cellStyle name="Ênfase6 2 2 2 2 14 2" xfId="27633" xr:uid="{00000000-0005-0000-0000-0000434E0000}"/>
    <cellStyle name="Ênfase6 2 2 2 2 15" xfId="12762" xr:uid="{00000000-0005-0000-0000-0000444E0000}"/>
    <cellStyle name="Ênfase6 2 2 2 2 15 2" xfId="27634" xr:uid="{00000000-0005-0000-0000-0000454E0000}"/>
    <cellStyle name="Ênfase6 2 2 2 2 16" xfId="27625" xr:uid="{00000000-0005-0000-0000-0000464E0000}"/>
    <cellStyle name="Ênfase6 2 2 2 2 2" xfId="12763" xr:uid="{00000000-0005-0000-0000-0000474E0000}"/>
    <cellStyle name="Ênfase6 2 2 2 2 2 10" xfId="12764" xr:uid="{00000000-0005-0000-0000-0000484E0000}"/>
    <cellStyle name="Ênfase6 2 2 2 2 2 10 2" xfId="27636" xr:uid="{00000000-0005-0000-0000-0000494E0000}"/>
    <cellStyle name="Ênfase6 2 2 2 2 2 11" xfId="12765" xr:uid="{00000000-0005-0000-0000-00004A4E0000}"/>
    <cellStyle name="Ênfase6 2 2 2 2 2 11 2" xfId="27637" xr:uid="{00000000-0005-0000-0000-00004B4E0000}"/>
    <cellStyle name="Ênfase6 2 2 2 2 2 12" xfId="12766" xr:uid="{00000000-0005-0000-0000-00004C4E0000}"/>
    <cellStyle name="Ênfase6 2 2 2 2 2 12 2" xfId="27638" xr:uid="{00000000-0005-0000-0000-00004D4E0000}"/>
    <cellStyle name="Ênfase6 2 2 2 2 2 13" xfId="12767" xr:uid="{00000000-0005-0000-0000-00004E4E0000}"/>
    <cellStyle name="Ênfase6 2 2 2 2 2 13 2" xfId="27639" xr:uid="{00000000-0005-0000-0000-00004F4E0000}"/>
    <cellStyle name="Ênfase6 2 2 2 2 2 14" xfId="12768" xr:uid="{00000000-0005-0000-0000-0000504E0000}"/>
    <cellStyle name="Ênfase6 2 2 2 2 2 14 2" xfId="27640" xr:uid="{00000000-0005-0000-0000-0000514E0000}"/>
    <cellStyle name="Ênfase6 2 2 2 2 2 15" xfId="12769" xr:uid="{00000000-0005-0000-0000-0000524E0000}"/>
    <cellStyle name="Ênfase6 2 2 2 2 2 15 2" xfId="27641" xr:uid="{00000000-0005-0000-0000-0000534E0000}"/>
    <cellStyle name="Ênfase6 2 2 2 2 2 16" xfId="27635" xr:uid="{00000000-0005-0000-0000-0000544E0000}"/>
    <cellStyle name="Ênfase6 2 2 2 2 2 2" xfId="12770" xr:uid="{00000000-0005-0000-0000-0000554E0000}"/>
    <cellStyle name="Ênfase6 2 2 2 2 2 2 2" xfId="27642" xr:uid="{00000000-0005-0000-0000-0000564E0000}"/>
    <cellStyle name="Ênfase6 2 2 2 2 2 3" xfId="12771" xr:uid="{00000000-0005-0000-0000-0000574E0000}"/>
    <cellStyle name="Ênfase6 2 2 2 2 2 3 2" xfId="27643" xr:uid="{00000000-0005-0000-0000-0000584E0000}"/>
    <cellStyle name="Ênfase6 2 2 2 2 2 4" xfId="12772" xr:uid="{00000000-0005-0000-0000-0000594E0000}"/>
    <cellStyle name="Ênfase6 2 2 2 2 2 4 2" xfId="27644" xr:uid="{00000000-0005-0000-0000-00005A4E0000}"/>
    <cellStyle name="Ênfase6 2 2 2 2 2 5" xfId="12773" xr:uid="{00000000-0005-0000-0000-00005B4E0000}"/>
    <cellStyle name="Ênfase6 2 2 2 2 2 5 2" xfId="27645" xr:uid="{00000000-0005-0000-0000-00005C4E0000}"/>
    <cellStyle name="Ênfase6 2 2 2 2 2 6" xfId="12774" xr:uid="{00000000-0005-0000-0000-00005D4E0000}"/>
    <cellStyle name="Ênfase6 2 2 2 2 2 6 2" xfId="27646" xr:uid="{00000000-0005-0000-0000-00005E4E0000}"/>
    <cellStyle name="Ênfase6 2 2 2 2 2 7" xfId="12775" xr:uid="{00000000-0005-0000-0000-00005F4E0000}"/>
    <cellStyle name="Ênfase6 2 2 2 2 2 7 2" xfId="27647" xr:uid="{00000000-0005-0000-0000-0000604E0000}"/>
    <cellStyle name="Ênfase6 2 2 2 2 2 8" xfId="12776" xr:uid="{00000000-0005-0000-0000-0000614E0000}"/>
    <cellStyle name="Ênfase6 2 2 2 2 2 8 2" xfId="27648" xr:uid="{00000000-0005-0000-0000-0000624E0000}"/>
    <cellStyle name="Ênfase6 2 2 2 2 2 9" xfId="12777" xr:uid="{00000000-0005-0000-0000-0000634E0000}"/>
    <cellStyle name="Ênfase6 2 2 2 2 2 9 2" xfId="27649" xr:uid="{00000000-0005-0000-0000-0000644E0000}"/>
    <cellStyle name="Ênfase6 2 2 2 2 3" xfId="12778" xr:uid="{00000000-0005-0000-0000-0000654E0000}"/>
    <cellStyle name="Ênfase6 2 2 2 2 3 10" xfId="12779" xr:uid="{00000000-0005-0000-0000-0000664E0000}"/>
    <cellStyle name="Ênfase6 2 2 2 2 3 10 2" xfId="27651" xr:uid="{00000000-0005-0000-0000-0000674E0000}"/>
    <cellStyle name="Ênfase6 2 2 2 2 3 11" xfId="12780" xr:uid="{00000000-0005-0000-0000-0000684E0000}"/>
    <cellStyle name="Ênfase6 2 2 2 2 3 11 2" xfId="27652" xr:uid="{00000000-0005-0000-0000-0000694E0000}"/>
    <cellStyle name="Ênfase6 2 2 2 2 3 12" xfId="12781" xr:uid="{00000000-0005-0000-0000-00006A4E0000}"/>
    <cellStyle name="Ênfase6 2 2 2 2 3 12 2" xfId="27653" xr:uid="{00000000-0005-0000-0000-00006B4E0000}"/>
    <cellStyle name="Ênfase6 2 2 2 2 3 13" xfId="27650" xr:uid="{00000000-0005-0000-0000-00006C4E0000}"/>
    <cellStyle name="Ênfase6 2 2 2 2 3 2" xfId="12782" xr:uid="{00000000-0005-0000-0000-00006D4E0000}"/>
    <cellStyle name="Ênfase6 2 2 2 2 3 2 2" xfId="27654" xr:uid="{00000000-0005-0000-0000-00006E4E0000}"/>
    <cellStyle name="Ênfase6 2 2 2 2 3 3" xfId="12783" xr:uid="{00000000-0005-0000-0000-00006F4E0000}"/>
    <cellStyle name="Ênfase6 2 2 2 2 3 3 2" xfId="27655" xr:uid="{00000000-0005-0000-0000-0000704E0000}"/>
    <cellStyle name="Ênfase6 2 2 2 2 3 4" xfId="12784" xr:uid="{00000000-0005-0000-0000-0000714E0000}"/>
    <cellStyle name="Ênfase6 2 2 2 2 3 4 2" xfId="27656" xr:uid="{00000000-0005-0000-0000-0000724E0000}"/>
    <cellStyle name="Ênfase6 2 2 2 2 3 5" xfId="12785" xr:uid="{00000000-0005-0000-0000-0000734E0000}"/>
    <cellStyle name="Ênfase6 2 2 2 2 3 5 2" xfId="27657" xr:uid="{00000000-0005-0000-0000-0000744E0000}"/>
    <cellStyle name="Ênfase6 2 2 2 2 3 6" xfId="12786" xr:uid="{00000000-0005-0000-0000-0000754E0000}"/>
    <cellStyle name="Ênfase6 2 2 2 2 3 6 2" xfId="27658" xr:uid="{00000000-0005-0000-0000-0000764E0000}"/>
    <cellStyle name="Ênfase6 2 2 2 2 3 7" xfId="12787" xr:uid="{00000000-0005-0000-0000-0000774E0000}"/>
    <cellStyle name="Ênfase6 2 2 2 2 3 7 2" xfId="27659" xr:uid="{00000000-0005-0000-0000-0000784E0000}"/>
    <cellStyle name="Ênfase6 2 2 2 2 3 8" xfId="12788" xr:uid="{00000000-0005-0000-0000-0000794E0000}"/>
    <cellStyle name="Ênfase6 2 2 2 2 3 8 2" xfId="27660" xr:uid="{00000000-0005-0000-0000-00007A4E0000}"/>
    <cellStyle name="Ênfase6 2 2 2 2 3 9" xfId="12789" xr:uid="{00000000-0005-0000-0000-00007B4E0000}"/>
    <cellStyle name="Ênfase6 2 2 2 2 3 9 2" xfId="27661" xr:uid="{00000000-0005-0000-0000-00007C4E0000}"/>
    <cellStyle name="Ênfase6 2 2 2 2 4" xfId="12790" xr:uid="{00000000-0005-0000-0000-00007D4E0000}"/>
    <cellStyle name="Ênfase6 2 2 2 2 4 2" xfId="12791" xr:uid="{00000000-0005-0000-0000-00007E4E0000}"/>
    <cellStyle name="Ênfase6 2 2 2 2 4 2 2" xfId="27663" xr:uid="{00000000-0005-0000-0000-00007F4E0000}"/>
    <cellStyle name="Ênfase6 2 2 2 2 4 3" xfId="12792" xr:uid="{00000000-0005-0000-0000-0000804E0000}"/>
    <cellStyle name="Ênfase6 2 2 2 2 4 3 2" xfId="27664" xr:uid="{00000000-0005-0000-0000-0000814E0000}"/>
    <cellStyle name="Ênfase6 2 2 2 2 4 4" xfId="12793" xr:uid="{00000000-0005-0000-0000-0000824E0000}"/>
    <cellStyle name="Ênfase6 2 2 2 2 4 4 2" xfId="27665" xr:uid="{00000000-0005-0000-0000-0000834E0000}"/>
    <cellStyle name="Ênfase6 2 2 2 2 4 5" xfId="12794" xr:uid="{00000000-0005-0000-0000-0000844E0000}"/>
    <cellStyle name="Ênfase6 2 2 2 2 4 5 2" xfId="27666" xr:uid="{00000000-0005-0000-0000-0000854E0000}"/>
    <cellStyle name="Ênfase6 2 2 2 2 4 6" xfId="12795" xr:uid="{00000000-0005-0000-0000-0000864E0000}"/>
    <cellStyle name="Ênfase6 2 2 2 2 4 6 2" xfId="27667" xr:uid="{00000000-0005-0000-0000-0000874E0000}"/>
    <cellStyle name="Ênfase6 2 2 2 2 4 7" xfId="12796" xr:uid="{00000000-0005-0000-0000-0000884E0000}"/>
    <cellStyle name="Ênfase6 2 2 2 2 4 7 2" xfId="27668" xr:uid="{00000000-0005-0000-0000-0000894E0000}"/>
    <cellStyle name="Ênfase6 2 2 2 2 4 8" xfId="12797" xr:uid="{00000000-0005-0000-0000-00008A4E0000}"/>
    <cellStyle name="Ênfase6 2 2 2 2 4 8 2" xfId="27669" xr:uid="{00000000-0005-0000-0000-00008B4E0000}"/>
    <cellStyle name="Ênfase6 2 2 2 2 4 9" xfId="27662" xr:uid="{00000000-0005-0000-0000-00008C4E0000}"/>
    <cellStyle name="Ênfase6 2 2 2 2 5" xfId="12798" xr:uid="{00000000-0005-0000-0000-00008D4E0000}"/>
    <cellStyle name="Ênfase6 2 2 2 2 5 2" xfId="12799" xr:uid="{00000000-0005-0000-0000-00008E4E0000}"/>
    <cellStyle name="Ênfase6 2 2 2 2 5 2 2" xfId="27671" xr:uid="{00000000-0005-0000-0000-00008F4E0000}"/>
    <cellStyle name="Ênfase6 2 2 2 2 5 3" xfId="12800" xr:uid="{00000000-0005-0000-0000-0000904E0000}"/>
    <cellStyle name="Ênfase6 2 2 2 2 5 3 2" xfId="27672" xr:uid="{00000000-0005-0000-0000-0000914E0000}"/>
    <cellStyle name="Ênfase6 2 2 2 2 5 4" xfId="12801" xr:uid="{00000000-0005-0000-0000-0000924E0000}"/>
    <cellStyle name="Ênfase6 2 2 2 2 5 4 2" xfId="27673" xr:uid="{00000000-0005-0000-0000-0000934E0000}"/>
    <cellStyle name="Ênfase6 2 2 2 2 5 5" xfId="12802" xr:uid="{00000000-0005-0000-0000-0000944E0000}"/>
    <cellStyle name="Ênfase6 2 2 2 2 5 5 2" xfId="27674" xr:uid="{00000000-0005-0000-0000-0000954E0000}"/>
    <cellStyle name="Ênfase6 2 2 2 2 5 6" xfId="12803" xr:uid="{00000000-0005-0000-0000-0000964E0000}"/>
    <cellStyle name="Ênfase6 2 2 2 2 5 6 2" xfId="27675" xr:uid="{00000000-0005-0000-0000-0000974E0000}"/>
    <cellStyle name="Ênfase6 2 2 2 2 5 7" xfId="12804" xr:uid="{00000000-0005-0000-0000-0000984E0000}"/>
    <cellStyle name="Ênfase6 2 2 2 2 5 7 2" xfId="27676" xr:uid="{00000000-0005-0000-0000-0000994E0000}"/>
    <cellStyle name="Ênfase6 2 2 2 2 5 8" xfId="12805" xr:uid="{00000000-0005-0000-0000-00009A4E0000}"/>
    <cellStyle name="Ênfase6 2 2 2 2 5 8 2" xfId="27677" xr:uid="{00000000-0005-0000-0000-00009B4E0000}"/>
    <cellStyle name="Ênfase6 2 2 2 2 5 9" xfId="27670" xr:uid="{00000000-0005-0000-0000-00009C4E0000}"/>
    <cellStyle name="Ênfase6 2 2 2 2 6" xfId="12806" xr:uid="{00000000-0005-0000-0000-00009D4E0000}"/>
    <cellStyle name="Ênfase6 2 2 2 2 6 2" xfId="12807" xr:uid="{00000000-0005-0000-0000-00009E4E0000}"/>
    <cellStyle name="Ênfase6 2 2 2 2 6 2 2" xfId="27679" xr:uid="{00000000-0005-0000-0000-00009F4E0000}"/>
    <cellStyle name="Ênfase6 2 2 2 2 6 3" xfId="12808" xr:uid="{00000000-0005-0000-0000-0000A04E0000}"/>
    <cellStyle name="Ênfase6 2 2 2 2 6 3 2" xfId="27680" xr:uid="{00000000-0005-0000-0000-0000A14E0000}"/>
    <cellStyle name="Ênfase6 2 2 2 2 6 4" xfId="12809" xr:uid="{00000000-0005-0000-0000-0000A24E0000}"/>
    <cellStyle name="Ênfase6 2 2 2 2 6 4 2" xfId="27681" xr:uid="{00000000-0005-0000-0000-0000A34E0000}"/>
    <cellStyle name="Ênfase6 2 2 2 2 6 5" xfId="12810" xr:uid="{00000000-0005-0000-0000-0000A44E0000}"/>
    <cellStyle name="Ênfase6 2 2 2 2 6 5 2" xfId="27682" xr:uid="{00000000-0005-0000-0000-0000A54E0000}"/>
    <cellStyle name="Ênfase6 2 2 2 2 6 6" xfId="12811" xr:uid="{00000000-0005-0000-0000-0000A64E0000}"/>
    <cellStyle name="Ênfase6 2 2 2 2 6 6 2" xfId="27683" xr:uid="{00000000-0005-0000-0000-0000A74E0000}"/>
    <cellStyle name="Ênfase6 2 2 2 2 6 7" xfId="27678" xr:uid="{00000000-0005-0000-0000-0000A84E0000}"/>
    <cellStyle name="Ênfase6 2 2 2 2 7" xfId="12812" xr:uid="{00000000-0005-0000-0000-0000A94E0000}"/>
    <cellStyle name="Ênfase6 2 2 2 2 7 2" xfId="12813" xr:uid="{00000000-0005-0000-0000-0000AA4E0000}"/>
    <cellStyle name="Ênfase6 2 2 2 2 7 2 2" xfId="27685" xr:uid="{00000000-0005-0000-0000-0000AB4E0000}"/>
    <cellStyle name="Ênfase6 2 2 2 2 7 3" xfId="12814" xr:uid="{00000000-0005-0000-0000-0000AC4E0000}"/>
    <cellStyle name="Ênfase6 2 2 2 2 7 3 2" xfId="27686" xr:uid="{00000000-0005-0000-0000-0000AD4E0000}"/>
    <cellStyle name="Ênfase6 2 2 2 2 7 4" xfId="12815" xr:uid="{00000000-0005-0000-0000-0000AE4E0000}"/>
    <cellStyle name="Ênfase6 2 2 2 2 7 4 2" xfId="27687" xr:uid="{00000000-0005-0000-0000-0000AF4E0000}"/>
    <cellStyle name="Ênfase6 2 2 2 2 7 5" xfId="27684" xr:uid="{00000000-0005-0000-0000-0000B04E0000}"/>
    <cellStyle name="Ênfase6 2 2 2 2 8" xfId="12816" xr:uid="{00000000-0005-0000-0000-0000B14E0000}"/>
    <cellStyle name="Ênfase6 2 2 2 2 8 2" xfId="12817" xr:uid="{00000000-0005-0000-0000-0000B24E0000}"/>
    <cellStyle name="Ênfase6 2 2 2 2 8 2 2" xfId="27689" xr:uid="{00000000-0005-0000-0000-0000B34E0000}"/>
    <cellStyle name="Ênfase6 2 2 2 2 8 3" xfId="12818" xr:uid="{00000000-0005-0000-0000-0000B44E0000}"/>
    <cellStyle name="Ênfase6 2 2 2 2 8 3 2" xfId="27690" xr:uid="{00000000-0005-0000-0000-0000B54E0000}"/>
    <cellStyle name="Ênfase6 2 2 2 2 8 4" xfId="12819" xr:uid="{00000000-0005-0000-0000-0000B64E0000}"/>
    <cellStyle name="Ênfase6 2 2 2 2 8 4 2" xfId="27691" xr:uid="{00000000-0005-0000-0000-0000B74E0000}"/>
    <cellStyle name="Ênfase6 2 2 2 2 8 5" xfId="27688" xr:uid="{00000000-0005-0000-0000-0000B84E0000}"/>
    <cellStyle name="Ênfase6 2 2 2 2 9" xfId="12820" xr:uid="{00000000-0005-0000-0000-0000B94E0000}"/>
    <cellStyle name="Ênfase6 2 2 2 2 9 2" xfId="12821" xr:uid="{00000000-0005-0000-0000-0000BA4E0000}"/>
    <cellStyle name="Ênfase6 2 2 2 2 9 2 2" xfId="27693" xr:uid="{00000000-0005-0000-0000-0000BB4E0000}"/>
    <cellStyle name="Ênfase6 2 2 2 2 9 3" xfId="12822" xr:uid="{00000000-0005-0000-0000-0000BC4E0000}"/>
    <cellStyle name="Ênfase6 2 2 2 2 9 3 2" xfId="27694" xr:uid="{00000000-0005-0000-0000-0000BD4E0000}"/>
    <cellStyle name="Ênfase6 2 2 2 2 9 4" xfId="12823" xr:uid="{00000000-0005-0000-0000-0000BE4E0000}"/>
    <cellStyle name="Ênfase6 2 2 2 2 9 4 2" xfId="27695" xr:uid="{00000000-0005-0000-0000-0000BF4E0000}"/>
    <cellStyle name="Ênfase6 2 2 2 2 9 5" xfId="27692" xr:uid="{00000000-0005-0000-0000-0000C04E0000}"/>
    <cellStyle name="Ênfase6 2 2 2 3" xfId="12824" xr:uid="{00000000-0005-0000-0000-0000C14E0000}"/>
    <cellStyle name="Ênfase6 2 2 2 3 2" xfId="27696" xr:uid="{00000000-0005-0000-0000-0000C24E0000}"/>
    <cellStyle name="Ênfase6 2 2 2 4" xfId="12825" xr:uid="{00000000-0005-0000-0000-0000C34E0000}"/>
    <cellStyle name="Ênfase6 2 2 2 4 10" xfId="12826" xr:uid="{00000000-0005-0000-0000-0000C44E0000}"/>
    <cellStyle name="Ênfase6 2 2 2 4 10 2" xfId="27698" xr:uid="{00000000-0005-0000-0000-0000C54E0000}"/>
    <cellStyle name="Ênfase6 2 2 2 4 11" xfId="12827" xr:uid="{00000000-0005-0000-0000-0000C64E0000}"/>
    <cellStyle name="Ênfase6 2 2 2 4 11 2" xfId="27699" xr:uid="{00000000-0005-0000-0000-0000C74E0000}"/>
    <cellStyle name="Ênfase6 2 2 2 4 12" xfId="12828" xr:uid="{00000000-0005-0000-0000-0000C84E0000}"/>
    <cellStyle name="Ênfase6 2 2 2 4 12 2" xfId="27700" xr:uid="{00000000-0005-0000-0000-0000C94E0000}"/>
    <cellStyle name="Ênfase6 2 2 2 4 13" xfId="27697" xr:uid="{00000000-0005-0000-0000-0000CA4E0000}"/>
    <cellStyle name="Ênfase6 2 2 2 4 2" xfId="12829" xr:uid="{00000000-0005-0000-0000-0000CB4E0000}"/>
    <cellStyle name="Ênfase6 2 2 2 4 2 2" xfId="27701" xr:uid="{00000000-0005-0000-0000-0000CC4E0000}"/>
    <cellStyle name="Ênfase6 2 2 2 4 3" xfId="12830" xr:uid="{00000000-0005-0000-0000-0000CD4E0000}"/>
    <cellStyle name="Ênfase6 2 2 2 4 3 2" xfId="27702" xr:uid="{00000000-0005-0000-0000-0000CE4E0000}"/>
    <cellStyle name="Ênfase6 2 2 2 4 4" xfId="12831" xr:uid="{00000000-0005-0000-0000-0000CF4E0000}"/>
    <cellStyle name="Ênfase6 2 2 2 4 4 2" xfId="27703" xr:uid="{00000000-0005-0000-0000-0000D04E0000}"/>
    <cellStyle name="Ênfase6 2 2 2 4 5" xfId="12832" xr:uid="{00000000-0005-0000-0000-0000D14E0000}"/>
    <cellStyle name="Ênfase6 2 2 2 4 5 2" xfId="27704" xr:uid="{00000000-0005-0000-0000-0000D24E0000}"/>
    <cellStyle name="Ênfase6 2 2 2 4 6" xfId="12833" xr:uid="{00000000-0005-0000-0000-0000D34E0000}"/>
    <cellStyle name="Ênfase6 2 2 2 4 6 2" xfId="27705" xr:uid="{00000000-0005-0000-0000-0000D44E0000}"/>
    <cellStyle name="Ênfase6 2 2 2 4 7" xfId="12834" xr:uid="{00000000-0005-0000-0000-0000D54E0000}"/>
    <cellStyle name="Ênfase6 2 2 2 4 7 2" xfId="27706" xr:uid="{00000000-0005-0000-0000-0000D64E0000}"/>
    <cellStyle name="Ênfase6 2 2 2 4 8" xfId="12835" xr:uid="{00000000-0005-0000-0000-0000D74E0000}"/>
    <cellStyle name="Ênfase6 2 2 2 4 8 2" xfId="27707" xr:uid="{00000000-0005-0000-0000-0000D84E0000}"/>
    <cellStyle name="Ênfase6 2 2 2 4 9" xfId="12836" xr:uid="{00000000-0005-0000-0000-0000D94E0000}"/>
    <cellStyle name="Ênfase6 2 2 2 4 9 2" xfId="27708" xr:uid="{00000000-0005-0000-0000-0000DA4E0000}"/>
    <cellStyle name="Ênfase6 2 2 2 5" xfId="12837" xr:uid="{00000000-0005-0000-0000-0000DB4E0000}"/>
    <cellStyle name="Ênfase6 2 2 2 5 2" xfId="12838" xr:uid="{00000000-0005-0000-0000-0000DC4E0000}"/>
    <cellStyle name="Ênfase6 2 2 2 5 2 2" xfId="27710" xr:uid="{00000000-0005-0000-0000-0000DD4E0000}"/>
    <cellStyle name="Ênfase6 2 2 2 5 3" xfId="12839" xr:uid="{00000000-0005-0000-0000-0000DE4E0000}"/>
    <cellStyle name="Ênfase6 2 2 2 5 3 2" xfId="27711" xr:uid="{00000000-0005-0000-0000-0000DF4E0000}"/>
    <cellStyle name="Ênfase6 2 2 2 5 4" xfId="12840" xr:uid="{00000000-0005-0000-0000-0000E04E0000}"/>
    <cellStyle name="Ênfase6 2 2 2 5 4 2" xfId="27712" xr:uid="{00000000-0005-0000-0000-0000E14E0000}"/>
    <cellStyle name="Ênfase6 2 2 2 5 5" xfId="12841" xr:uid="{00000000-0005-0000-0000-0000E24E0000}"/>
    <cellStyle name="Ênfase6 2 2 2 5 5 2" xfId="27713" xr:uid="{00000000-0005-0000-0000-0000E34E0000}"/>
    <cellStyle name="Ênfase6 2 2 2 5 6" xfId="12842" xr:uid="{00000000-0005-0000-0000-0000E44E0000}"/>
    <cellStyle name="Ênfase6 2 2 2 5 6 2" xfId="27714" xr:uid="{00000000-0005-0000-0000-0000E54E0000}"/>
    <cellStyle name="Ênfase6 2 2 2 5 7" xfId="12843" xr:uid="{00000000-0005-0000-0000-0000E64E0000}"/>
    <cellStyle name="Ênfase6 2 2 2 5 7 2" xfId="27715" xr:uid="{00000000-0005-0000-0000-0000E74E0000}"/>
    <cellStyle name="Ênfase6 2 2 2 5 8" xfId="12844" xr:uid="{00000000-0005-0000-0000-0000E84E0000}"/>
    <cellStyle name="Ênfase6 2 2 2 5 8 2" xfId="27716" xr:uid="{00000000-0005-0000-0000-0000E94E0000}"/>
    <cellStyle name="Ênfase6 2 2 2 5 9" xfId="27709" xr:uid="{00000000-0005-0000-0000-0000EA4E0000}"/>
    <cellStyle name="Ênfase6 2 2 2 6" xfId="12845" xr:uid="{00000000-0005-0000-0000-0000EB4E0000}"/>
    <cellStyle name="Ênfase6 2 2 2 6 2" xfId="12846" xr:uid="{00000000-0005-0000-0000-0000EC4E0000}"/>
    <cellStyle name="Ênfase6 2 2 2 6 2 2" xfId="27718" xr:uid="{00000000-0005-0000-0000-0000ED4E0000}"/>
    <cellStyle name="Ênfase6 2 2 2 6 3" xfId="12847" xr:uid="{00000000-0005-0000-0000-0000EE4E0000}"/>
    <cellStyle name="Ênfase6 2 2 2 6 3 2" xfId="27719" xr:uid="{00000000-0005-0000-0000-0000EF4E0000}"/>
    <cellStyle name="Ênfase6 2 2 2 6 4" xfId="12848" xr:uid="{00000000-0005-0000-0000-0000F04E0000}"/>
    <cellStyle name="Ênfase6 2 2 2 6 4 2" xfId="27720" xr:uid="{00000000-0005-0000-0000-0000F14E0000}"/>
    <cellStyle name="Ênfase6 2 2 2 6 5" xfId="12849" xr:uid="{00000000-0005-0000-0000-0000F24E0000}"/>
    <cellStyle name="Ênfase6 2 2 2 6 5 2" xfId="27721" xr:uid="{00000000-0005-0000-0000-0000F34E0000}"/>
    <cellStyle name="Ênfase6 2 2 2 6 6" xfId="12850" xr:uid="{00000000-0005-0000-0000-0000F44E0000}"/>
    <cellStyle name="Ênfase6 2 2 2 6 6 2" xfId="27722" xr:uid="{00000000-0005-0000-0000-0000F54E0000}"/>
    <cellStyle name="Ênfase6 2 2 2 6 7" xfId="12851" xr:uid="{00000000-0005-0000-0000-0000F64E0000}"/>
    <cellStyle name="Ênfase6 2 2 2 6 7 2" xfId="27723" xr:uid="{00000000-0005-0000-0000-0000F74E0000}"/>
    <cellStyle name="Ênfase6 2 2 2 6 8" xfId="12852" xr:uid="{00000000-0005-0000-0000-0000F84E0000}"/>
    <cellStyle name="Ênfase6 2 2 2 6 8 2" xfId="27724" xr:uid="{00000000-0005-0000-0000-0000F94E0000}"/>
    <cellStyle name="Ênfase6 2 2 2 6 9" xfId="27717" xr:uid="{00000000-0005-0000-0000-0000FA4E0000}"/>
    <cellStyle name="Ênfase6 2 2 2 7" xfId="12853" xr:uid="{00000000-0005-0000-0000-0000FB4E0000}"/>
    <cellStyle name="Ênfase6 2 2 2 7 2" xfId="12854" xr:uid="{00000000-0005-0000-0000-0000FC4E0000}"/>
    <cellStyle name="Ênfase6 2 2 2 7 2 2" xfId="27726" xr:uid="{00000000-0005-0000-0000-0000FD4E0000}"/>
    <cellStyle name="Ênfase6 2 2 2 7 3" xfId="12855" xr:uid="{00000000-0005-0000-0000-0000FE4E0000}"/>
    <cellStyle name="Ênfase6 2 2 2 7 3 2" xfId="27727" xr:uid="{00000000-0005-0000-0000-0000FF4E0000}"/>
    <cellStyle name="Ênfase6 2 2 2 7 4" xfId="12856" xr:uid="{00000000-0005-0000-0000-0000004F0000}"/>
    <cellStyle name="Ênfase6 2 2 2 7 4 2" xfId="27728" xr:uid="{00000000-0005-0000-0000-0000014F0000}"/>
    <cellStyle name="Ênfase6 2 2 2 7 5" xfId="12857" xr:uid="{00000000-0005-0000-0000-0000024F0000}"/>
    <cellStyle name="Ênfase6 2 2 2 7 5 2" xfId="27729" xr:uid="{00000000-0005-0000-0000-0000034F0000}"/>
    <cellStyle name="Ênfase6 2 2 2 7 6" xfId="12858" xr:uid="{00000000-0005-0000-0000-0000044F0000}"/>
    <cellStyle name="Ênfase6 2 2 2 7 6 2" xfId="27730" xr:uid="{00000000-0005-0000-0000-0000054F0000}"/>
    <cellStyle name="Ênfase6 2 2 2 7 7" xfId="27725" xr:uid="{00000000-0005-0000-0000-0000064F0000}"/>
    <cellStyle name="Ênfase6 2 2 2 8" xfId="12859" xr:uid="{00000000-0005-0000-0000-0000074F0000}"/>
    <cellStyle name="Ênfase6 2 2 2 8 2" xfId="12860" xr:uid="{00000000-0005-0000-0000-0000084F0000}"/>
    <cellStyle name="Ênfase6 2 2 2 8 2 2" xfId="27732" xr:uid="{00000000-0005-0000-0000-0000094F0000}"/>
    <cellStyle name="Ênfase6 2 2 2 8 3" xfId="12861" xr:uid="{00000000-0005-0000-0000-00000A4F0000}"/>
    <cellStyle name="Ênfase6 2 2 2 8 3 2" xfId="27733" xr:uid="{00000000-0005-0000-0000-00000B4F0000}"/>
    <cellStyle name="Ênfase6 2 2 2 8 4" xfId="12862" xr:uid="{00000000-0005-0000-0000-00000C4F0000}"/>
    <cellStyle name="Ênfase6 2 2 2 8 4 2" xfId="27734" xr:uid="{00000000-0005-0000-0000-00000D4F0000}"/>
    <cellStyle name="Ênfase6 2 2 2 8 5" xfId="27731" xr:uid="{00000000-0005-0000-0000-00000E4F0000}"/>
    <cellStyle name="Ênfase6 2 2 2 9" xfId="12863" xr:uid="{00000000-0005-0000-0000-00000F4F0000}"/>
    <cellStyle name="Ênfase6 2 2 2 9 2" xfId="12864" xr:uid="{00000000-0005-0000-0000-0000104F0000}"/>
    <cellStyle name="Ênfase6 2 2 2 9 2 2" xfId="27736" xr:uid="{00000000-0005-0000-0000-0000114F0000}"/>
    <cellStyle name="Ênfase6 2 2 2 9 3" xfId="12865" xr:uid="{00000000-0005-0000-0000-0000124F0000}"/>
    <cellStyle name="Ênfase6 2 2 2 9 3 2" xfId="27737" xr:uid="{00000000-0005-0000-0000-0000134F0000}"/>
    <cellStyle name="Ênfase6 2 2 2 9 4" xfId="12866" xr:uid="{00000000-0005-0000-0000-0000144F0000}"/>
    <cellStyle name="Ênfase6 2 2 2 9 4 2" xfId="27738" xr:uid="{00000000-0005-0000-0000-0000154F0000}"/>
    <cellStyle name="Ênfase6 2 2 2 9 5" xfId="27735" xr:uid="{00000000-0005-0000-0000-0000164F0000}"/>
    <cellStyle name="Ênfase6 2 2 3" xfId="12867" xr:uid="{00000000-0005-0000-0000-0000174F0000}"/>
    <cellStyle name="Ênfase6 2 2 3 2" xfId="27739" xr:uid="{00000000-0005-0000-0000-0000184F0000}"/>
    <cellStyle name="Ênfase6 2 2 4" xfId="12868" xr:uid="{00000000-0005-0000-0000-0000194F0000}"/>
    <cellStyle name="Ênfase6 2 2 4 2" xfId="27740" xr:uid="{00000000-0005-0000-0000-00001A4F0000}"/>
    <cellStyle name="Ênfase6 2 2 5" xfId="12869" xr:uid="{00000000-0005-0000-0000-00001B4F0000}"/>
    <cellStyle name="Ênfase6 2 2 5 10" xfId="12870" xr:uid="{00000000-0005-0000-0000-00001C4F0000}"/>
    <cellStyle name="Ênfase6 2 2 5 10 2" xfId="27742" xr:uid="{00000000-0005-0000-0000-00001D4F0000}"/>
    <cellStyle name="Ênfase6 2 2 5 11" xfId="12871" xr:uid="{00000000-0005-0000-0000-00001E4F0000}"/>
    <cellStyle name="Ênfase6 2 2 5 11 2" xfId="27743" xr:uid="{00000000-0005-0000-0000-00001F4F0000}"/>
    <cellStyle name="Ênfase6 2 2 5 12" xfId="12872" xr:uid="{00000000-0005-0000-0000-0000204F0000}"/>
    <cellStyle name="Ênfase6 2 2 5 12 2" xfId="27744" xr:uid="{00000000-0005-0000-0000-0000214F0000}"/>
    <cellStyle name="Ênfase6 2 2 5 13" xfId="27741" xr:uid="{00000000-0005-0000-0000-0000224F0000}"/>
    <cellStyle name="Ênfase6 2 2 5 2" xfId="12873" xr:uid="{00000000-0005-0000-0000-0000234F0000}"/>
    <cellStyle name="Ênfase6 2 2 5 2 2" xfId="27745" xr:uid="{00000000-0005-0000-0000-0000244F0000}"/>
    <cellStyle name="Ênfase6 2 2 5 3" xfId="12874" xr:uid="{00000000-0005-0000-0000-0000254F0000}"/>
    <cellStyle name="Ênfase6 2 2 5 3 2" xfId="27746" xr:uid="{00000000-0005-0000-0000-0000264F0000}"/>
    <cellStyle name="Ênfase6 2 2 5 4" xfId="12875" xr:uid="{00000000-0005-0000-0000-0000274F0000}"/>
    <cellStyle name="Ênfase6 2 2 5 4 2" xfId="27747" xr:uid="{00000000-0005-0000-0000-0000284F0000}"/>
    <cellStyle name="Ênfase6 2 2 5 5" xfId="12876" xr:uid="{00000000-0005-0000-0000-0000294F0000}"/>
    <cellStyle name="Ênfase6 2 2 5 5 2" xfId="27748" xr:uid="{00000000-0005-0000-0000-00002A4F0000}"/>
    <cellStyle name="Ênfase6 2 2 5 6" xfId="12877" xr:uid="{00000000-0005-0000-0000-00002B4F0000}"/>
    <cellStyle name="Ênfase6 2 2 5 6 2" xfId="27749" xr:uid="{00000000-0005-0000-0000-00002C4F0000}"/>
    <cellStyle name="Ênfase6 2 2 5 7" xfId="12878" xr:uid="{00000000-0005-0000-0000-00002D4F0000}"/>
    <cellStyle name="Ênfase6 2 2 5 7 2" xfId="27750" xr:uid="{00000000-0005-0000-0000-00002E4F0000}"/>
    <cellStyle name="Ênfase6 2 2 5 8" xfId="12879" xr:uid="{00000000-0005-0000-0000-00002F4F0000}"/>
    <cellStyle name="Ênfase6 2 2 5 8 2" xfId="27751" xr:uid="{00000000-0005-0000-0000-0000304F0000}"/>
    <cellStyle name="Ênfase6 2 2 5 9" xfId="12880" xr:uid="{00000000-0005-0000-0000-0000314F0000}"/>
    <cellStyle name="Ênfase6 2 2 5 9 2" xfId="27752" xr:uid="{00000000-0005-0000-0000-0000324F0000}"/>
    <cellStyle name="Ênfase6 2 2 6" xfId="12881" xr:uid="{00000000-0005-0000-0000-0000334F0000}"/>
    <cellStyle name="Ênfase6 2 2 6 2" xfId="12882" xr:uid="{00000000-0005-0000-0000-0000344F0000}"/>
    <cellStyle name="Ênfase6 2 2 6 2 2" xfId="27754" xr:uid="{00000000-0005-0000-0000-0000354F0000}"/>
    <cellStyle name="Ênfase6 2 2 6 3" xfId="12883" xr:uid="{00000000-0005-0000-0000-0000364F0000}"/>
    <cellStyle name="Ênfase6 2 2 6 3 2" xfId="27755" xr:uid="{00000000-0005-0000-0000-0000374F0000}"/>
    <cellStyle name="Ênfase6 2 2 6 4" xfId="12884" xr:uid="{00000000-0005-0000-0000-0000384F0000}"/>
    <cellStyle name="Ênfase6 2 2 6 4 2" xfId="27756" xr:uid="{00000000-0005-0000-0000-0000394F0000}"/>
    <cellStyle name="Ênfase6 2 2 6 5" xfId="12885" xr:uid="{00000000-0005-0000-0000-00003A4F0000}"/>
    <cellStyle name="Ênfase6 2 2 6 5 2" xfId="27757" xr:uid="{00000000-0005-0000-0000-00003B4F0000}"/>
    <cellStyle name="Ênfase6 2 2 6 6" xfId="12886" xr:uid="{00000000-0005-0000-0000-00003C4F0000}"/>
    <cellStyle name="Ênfase6 2 2 6 6 2" xfId="27758" xr:uid="{00000000-0005-0000-0000-00003D4F0000}"/>
    <cellStyle name="Ênfase6 2 2 6 7" xfId="12887" xr:uid="{00000000-0005-0000-0000-00003E4F0000}"/>
    <cellStyle name="Ênfase6 2 2 6 7 2" xfId="27759" xr:uid="{00000000-0005-0000-0000-00003F4F0000}"/>
    <cellStyle name="Ênfase6 2 2 6 8" xfId="12888" xr:uid="{00000000-0005-0000-0000-0000404F0000}"/>
    <cellStyle name="Ênfase6 2 2 6 8 2" xfId="27760" xr:uid="{00000000-0005-0000-0000-0000414F0000}"/>
    <cellStyle name="Ênfase6 2 2 6 9" xfId="27753" xr:uid="{00000000-0005-0000-0000-0000424F0000}"/>
    <cellStyle name="Ênfase6 2 2 7" xfId="12889" xr:uid="{00000000-0005-0000-0000-0000434F0000}"/>
    <cellStyle name="Ênfase6 2 2 7 2" xfId="12890" xr:uid="{00000000-0005-0000-0000-0000444F0000}"/>
    <cellStyle name="Ênfase6 2 2 7 2 2" xfId="27762" xr:uid="{00000000-0005-0000-0000-0000454F0000}"/>
    <cellStyle name="Ênfase6 2 2 7 3" xfId="12891" xr:uid="{00000000-0005-0000-0000-0000464F0000}"/>
    <cellStyle name="Ênfase6 2 2 7 3 2" xfId="27763" xr:uid="{00000000-0005-0000-0000-0000474F0000}"/>
    <cellStyle name="Ênfase6 2 2 7 4" xfId="12892" xr:uid="{00000000-0005-0000-0000-0000484F0000}"/>
    <cellStyle name="Ênfase6 2 2 7 4 2" xfId="27764" xr:uid="{00000000-0005-0000-0000-0000494F0000}"/>
    <cellStyle name="Ênfase6 2 2 7 5" xfId="12893" xr:uid="{00000000-0005-0000-0000-00004A4F0000}"/>
    <cellStyle name="Ênfase6 2 2 7 5 2" xfId="27765" xr:uid="{00000000-0005-0000-0000-00004B4F0000}"/>
    <cellStyle name="Ênfase6 2 2 7 6" xfId="12894" xr:uid="{00000000-0005-0000-0000-00004C4F0000}"/>
    <cellStyle name="Ênfase6 2 2 7 6 2" xfId="27766" xr:uid="{00000000-0005-0000-0000-00004D4F0000}"/>
    <cellStyle name="Ênfase6 2 2 7 7" xfId="12895" xr:uid="{00000000-0005-0000-0000-00004E4F0000}"/>
    <cellStyle name="Ênfase6 2 2 7 7 2" xfId="27767" xr:uid="{00000000-0005-0000-0000-00004F4F0000}"/>
    <cellStyle name="Ênfase6 2 2 7 8" xfId="12896" xr:uid="{00000000-0005-0000-0000-0000504F0000}"/>
    <cellStyle name="Ênfase6 2 2 7 8 2" xfId="27768" xr:uid="{00000000-0005-0000-0000-0000514F0000}"/>
    <cellStyle name="Ênfase6 2 2 7 9" xfId="27761" xr:uid="{00000000-0005-0000-0000-0000524F0000}"/>
    <cellStyle name="Ênfase6 2 2 8" xfId="12897" xr:uid="{00000000-0005-0000-0000-0000534F0000}"/>
    <cellStyle name="Ênfase6 2 2 8 2" xfId="12898" xr:uid="{00000000-0005-0000-0000-0000544F0000}"/>
    <cellStyle name="Ênfase6 2 2 8 2 2" xfId="27770" xr:uid="{00000000-0005-0000-0000-0000554F0000}"/>
    <cellStyle name="Ênfase6 2 2 8 3" xfId="12899" xr:uid="{00000000-0005-0000-0000-0000564F0000}"/>
    <cellStyle name="Ênfase6 2 2 8 3 2" xfId="27771" xr:uid="{00000000-0005-0000-0000-0000574F0000}"/>
    <cellStyle name="Ênfase6 2 2 8 4" xfId="12900" xr:uid="{00000000-0005-0000-0000-0000584F0000}"/>
    <cellStyle name="Ênfase6 2 2 8 4 2" xfId="27772" xr:uid="{00000000-0005-0000-0000-0000594F0000}"/>
    <cellStyle name="Ênfase6 2 2 8 5" xfId="12901" xr:uid="{00000000-0005-0000-0000-00005A4F0000}"/>
    <cellStyle name="Ênfase6 2 2 8 5 2" xfId="27773" xr:uid="{00000000-0005-0000-0000-00005B4F0000}"/>
    <cellStyle name="Ênfase6 2 2 8 6" xfId="12902" xr:uid="{00000000-0005-0000-0000-00005C4F0000}"/>
    <cellStyle name="Ênfase6 2 2 8 6 2" xfId="27774" xr:uid="{00000000-0005-0000-0000-00005D4F0000}"/>
    <cellStyle name="Ênfase6 2 2 8 7" xfId="27769" xr:uid="{00000000-0005-0000-0000-00005E4F0000}"/>
    <cellStyle name="Ênfase6 2 2 9" xfId="12903" xr:uid="{00000000-0005-0000-0000-00005F4F0000}"/>
    <cellStyle name="Ênfase6 2 2 9 2" xfId="12904" xr:uid="{00000000-0005-0000-0000-0000604F0000}"/>
    <cellStyle name="Ênfase6 2 2 9 2 2" xfId="27776" xr:uid="{00000000-0005-0000-0000-0000614F0000}"/>
    <cellStyle name="Ênfase6 2 2 9 3" xfId="12905" xr:uid="{00000000-0005-0000-0000-0000624F0000}"/>
    <cellStyle name="Ênfase6 2 2 9 3 2" xfId="27777" xr:uid="{00000000-0005-0000-0000-0000634F0000}"/>
    <cellStyle name="Ênfase6 2 2 9 4" xfId="12906" xr:uid="{00000000-0005-0000-0000-0000644F0000}"/>
    <cellStyle name="Ênfase6 2 2 9 4 2" xfId="27778" xr:uid="{00000000-0005-0000-0000-0000654F0000}"/>
    <cellStyle name="Ênfase6 2 2 9 5" xfId="27775" xr:uid="{00000000-0005-0000-0000-0000664F0000}"/>
    <cellStyle name="Ênfase6 2 20" xfId="37980" xr:uid="{00000000-0005-0000-0000-0000674F0000}"/>
    <cellStyle name="Ênfase6 2 21" xfId="3125" xr:uid="{00000000-0005-0000-0000-0000684F0000}"/>
    <cellStyle name="Ênfase6 2 3" xfId="12907" xr:uid="{00000000-0005-0000-0000-0000694F0000}"/>
    <cellStyle name="Ênfase6 2 3 2" xfId="12908" xr:uid="{00000000-0005-0000-0000-00006A4F0000}"/>
    <cellStyle name="Ênfase6 2 3 2 2" xfId="27780" xr:uid="{00000000-0005-0000-0000-00006B4F0000}"/>
    <cellStyle name="Ênfase6 2 3 3" xfId="12909" xr:uid="{00000000-0005-0000-0000-00006C4F0000}"/>
    <cellStyle name="Ênfase6 2 3 3 2" xfId="27781" xr:uid="{00000000-0005-0000-0000-00006D4F0000}"/>
    <cellStyle name="Ênfase6 2 3 4" xfId="27779" xr:uid="{00000000-0005-0000-0000-00006E4F0000}"/>
    <cellStyle name="Ênfase6 2 4" xfId="12910" xr:uid="{00000000-0005-0000-0000-00006F4F0000}"/>
    <cellStyle name="Ênfase6 2 4 2" xfId="27782" xr:uid="{00000000-0005-0000-0000-0000704F0000}"/>
    <cellStyle name="Ênfase6 2 5" xfId="12911" xr:uid="{00000000-0005-0000-0000-0000714F0000}"/>
    <cellStyle name="Ênfase6 2 5 10" xfId="12912" xr:uid="{00000000-0005-0000-0000-0000724F0000}"/>
    <cellStyle name="Ênfase6 2 5 10 2" xfId="27784" xr:uid="{00000000-0005-0000-0000-0000734F0000}"/>
    <cellStyle name="Ênfase6 2 5 11" xfId="12913" xr:uid="{00000000-0005-0000-0000-0000744F0000}"/>
    <cellStyle name="Ênfase6 2 5 11 2" xfId="27785" xr:uid="{00000000-0005-0000-0000-0000754F0000}"/>
    <cellStyle name="Ênfase6 2 5 12" xfId="12914" xr:uid="{00000000-0005-0000-0000-0000764F0000}"/>
    <cellStyle name="Ênfase6 2 5 12 2" xfId="27786" xr:uid="{00000000-0005-0000-0000-0000774F0000}"/>
    <cellStyle name="Ênfase6 2 5 13" xfId="27783" xr:uid="{00000000-0005-0000-0000-0000784F0000}"/>
    <cellStyle name="Ênfase6 2 5 2" xfId="12915" xr:uid="{00000000-0005-0000-0000-0000794F0000}"/>
    <cellStyle name="Ênfase6 2 5 2 2" xfId="27787" xr:uid="{00000000-0005-0000-0000-00007A4F0000}"/>
    <cellStyle name="Ênfase6 2 5 3" xfId="12916" xr:uid="{00000000-0005-0000-0000-00007B4F0000}"/>
    <cellStyle name="Ênfase6 2 5 3 2" xfId="27788" xr:uid="{00000000-0005-0000-0000-00007C4F0000}"/>
    <cellStyle name="Ênfase6 2 5 4" xfId="12917" xr:uid="{00000000-0005-0000-0000-00007D4F0000}"/>
    <cellStyle name="Ênfase6 2 5 4 2" xfId="27789" xr:uid="{00000000-0005-0000-0000-00007E4F0000}"/>
    <cellStyle name="Ênfase6 2 5 5" xfId="12918" xr:uid="{00000000-0005-0000-0000-00007F4F0000}"/>
    <cellStyle name="Ênfase6 2 5 5 2" xfId="27790" xr:uid="{00000000-0005-0000-0000-0000804F0000}"/>
    <cellStyle name="Ênfase6 2 5 6" xfId="12919" xr:uid="{00000000-0005-0000-0000-0000814F0000}"/>
    <cellStyle name="Ênfase6 2 5 6 2" xfId="27791" xr:uid="{00000000-0005-0000-0000-0000824F0000}"/>
    <cellStyle name="Ênfase6 2 5 7" xfId="12920" xr:uid="{00000000-0005-0000-0000-0000834F0000}"/>
    <cellStyle name="Ênfase6 2 5 7 2" xfId="27792" xr:uid="{00000000-0005-0000-0000-0000844F0000}"/>
    <cellStyle name="Ênfase6 2 5 8" xfId="12921" xr:uid="{00000000-0005-0000-0000-0000854F0000}"/>
    <cellStyle name="Ênfase6 2 5 8 2" xfId="27793" xr:uid="{00000000-0005-0000-0000-0000864F0000}"/>
    <cellStyle name="Ênfase6 2 5 9" xfId="12922" xr:uid="{00000000-0005-0000-0000-0000874F0000}"/>
    <cellStyle name="Ênfase6 2 5 9 2" xfId="27794" xr:uid="{00000000-0005-0000-0000-0000884F0000}"/>
    <cellStyle name="Ênfase6 2 6" xfId="12923" xr:uid="{00000000-0005-0000-0000-0000894F0000}"/>
    <cellStyle name="Ênfase6 2 6 2" xfId="12924" xr:uid="{00000000-0005-0000-0000-00008A4F0000}"/>
    <cellStyle name="Ênfase6 2 6 2 2" xfId="27796" xr:uid="{00000000-0005-0000-0000-00008B4F0000}"/>
    <cellStyle name="Ênfase6 2 6 3" xfId="12925" xr:uid="{00000000-0005-0000-0000-00008C4F0000}"/>
    <cellStyle name="Ênfase6 2 6 3 2" xfId="27797" xr:uid="{00000000-0005-0000-0000-00008D4F0000}"/>
    <cellStyle name="Ênfase6 2 6 4" xfId="12926" xr:uid="{00000000-0005-0000-0000-00008E4F0000}"/>
    <cellStyle name="Ênfase6 2 6 4 2" xfId="27798" xr:uid="{00000000-0005-0000-0000-00008F4F0000}"/>
    <cellStyle name="Ênfase6 2 6 5" xfId="12927" xr:uid="{00000000-0005-0000-0000-0000904F0000}"/>
    <cellStyle name="Ênfase6 2 6 5 2" xfId="27799" xr:uid="{00000000-0005-0000-0000-0000914F0000}"/>
    <cellStyle name="Ênfase6 2 6 6" xfId="12928" xr:uid="{00000000-0005-0000-0000-0000924F0000}"/>
    <cellStyle name="Ênfase6 2 6 6 2" xfId="27800" xr:uid="{00000000-0005-0000-0000-0000934F0000}"/>
    <cellStyle name="Ênfase6 2 6 7" xfId="12929" xr:uid="{00000000-0005-0000-0000-0000944F0000}"/>
    <cellStyle name="Ênfase6 2 6 7 2" xfId="27801" xr:uid="{00000000-0005-0000-0000-0000954F0000}"/>
    <cellStyle name="Ênfase6 2 6 8" xfId="12930" xr:uid="{00000000-0005-0000-0000-0000964F0000}"/>
    <cellStyle name="Ênfase6 2 6 8 2" xfId="27802" xr:uid="{00000000-0005-0000-0000-0000974F0000}"/>
    <cellStyle name="Ênfase6 2 6 9" xfId="27795" xr:uid="{00000000-0005-0000-0000-0000984F0000}"/>
    <cellStyle name="Ênfase6 2 7" xfId="12931" xr:uid="{00000000-0005-0000-0000-0000994F0000}"/>
    <cellStyle name="Ênfase6 2 7 2" xfId="12932" xr:uid="{00000000-0005-0000-0000-00009A4F0000}"/>
    <cellStyle name="Ênfase6 2 7 2 2" xfId="27804" xr:uid="{00000000-0005-0000-0000-00009B4F0000}"/>
    <cellStyle name="Ênfase6 2 7 3" xfId="12933" xr:uid="{00000000-0005-0000-0000-00009C4F0000}"/>
    <cellStyle name="Ênfase6 2 7 3 2" xfId="27805" xr:uid="{00000000-0005-0000-0000-00009D4F0000}"/>
    <cellStyle name="Ênfase6 2 7 4" xfId="12934" xr:uid="{00000000-0005-0000-0000-00009E4F0000}"/>
    <cellStyle name="Ênfase6 2 7 4 2" xfId="27806" xr:uid="{00000000-0005-0000-0000-00009F4F0000}"/>
    <cellStyle name="Ênfase6 2 7 5" xfId="12935" xr:uid="{00000000-0005-0000-0000-0000A04F0000}"/>
    <cellStyle name="Ênfase6 2 7 5 2" xfId="27807" xr:uid="{00000000-0005-0000-0000-0000A14F0000}"/>
    <cellStyle name="Ênfase6 2 7 6" xfId="12936" xr:uid="{00000000-0005-0000-0000-0000A24F0000}"/>
    <cellStyle name="Ênfase6 2 7 6 2" xfId="27808" xr:uid="{00000000-0005-0000-0000-0000A34F0000}"/>
    <cellStyle name="Ênfase6 2 7 7" xfId="12937" xr:uid="{00000000-0005-0000-0000-0000A44F0000}"/>
    <cellStyle name="Ênfase6 2 7 7 2" xfId="27809" xr:uid="{00000000-0005-0000-0000-0000A54F0000}"/>
    <cellStyle name="Ênfase6 2 7 8" xfId="12938" xr:uid="{00000000-0005-0000-0000-0000A64F0000}"/>
    <cellStyle name="Ênfase6 2 7 8 2" xfId="27810" xr:uid="{00000000-0005-0000-0000-0000A74F0000}"/>
    <cellStyle name="Ênfase6 2 7 9" xfId="27803" xr:uid="{00000000-0005-0000-0000-0000A84F0000}"/>
    <cellStyle name="Ênfase6 2 8" xfId="12939" xr:uid="{00000000-0005-0000-0000-0000A94F0000}"/>
    <cellStyle name="Ênfase6 2 8 2" xfId="12940" xr:uid="{00000000-0005-0000-0000-0000AA4F0000}"/>
    <cellStyle name="Ênfase6 2 8 2 2" xfId="27812" xr:uid="{00000000-0005-0000-0000-0000AB4F0000}"/>
    <cellStyle name="Ênfase6 2 8 3" xfId="12941" xr:uid="{00000000-0005-0000-0000-0000AC4F0000}"/>
    <cellStyle name="Ênfase6 2 8 3 2" xfId="27813" xr:uid="{00000000-0005-0000-0000-0000AD4F0000}"/>
    <cellStyle name="Ênfase6 2 8 4" xfId="12942" xr:uid="{00000000-0005-0000-0000-0000AE4F0000}"/>
    <cellStyle name="Ênfase6 2 8 4 2" xfId="27814" xr:uid="{00000000-0005-0000-0000-0000AF4F0000}"/>
    <cellStyle name="Ênfase6 2 8 5" xfId="12943" xr:uid="{00000000-0005-0000-0000-0000B04F0000}"/>
    <cellStyle name="Ênfase6 2 8 5 2" xfId="27815" xr:uid="{00000000-0005-0000-0000-0000B14F0000}"/>
    <cellStyle name="Ênfase6 2 8 6" xfId="12944" xr:uid="{00000000-0005-0000-0000-0000B24F0000}"/>
    <cellStyle name="Ênfase6 2 8 6 2" xfId="27816" xr:uid="{00000000-0005-0000-0000-0000B34F0000}"/>
    <cellStyle name="Ênfase6 2 8 7" xfId="27811" xr:uid="{00000000-0005-0000-0000-0000B44F0000}"/>
    <cellStyle name="Ênfase6 2 9" xfId="12945" xr:uid="{00000000-0005-0000-0000-0000B54F0000}"/>
    <cellStyle name="Ênfase6 2 9 2" xfId="12946" xr:uid="{00000000-0005-0000-0000-0000B64F0000}"/>
    <cellStyle name="Ênfase6 2 9 2 2" xfId="27818" xr:uid="{00000000-0005-0000-0000-0000B74F0000}"/>
    <cellStyle name="Ênfase6 2 9 3" xfId="12947" xr:uid="{00000000-0005-0000-0000-0000B84F0000}"/>
    <cellStyle name="Ênfase6 2 9 3 2" xfId="27819" xr:uid="{00000000-0005-0000-0000-0000B94F0000}"/>
    <cellStyle name="Ênfase6 2 9 4" xfId="12948" xr:uid="{00000000-0005-0000-0000-0000BA4F0000}"/>
    <cellStyle name="Ênfase6 2 9 4 2" xfId="27820" xr:uid="{00000000-0005-0000-0000-0000BB4F0000}"/>
    <cellStyle name="Ênfase6 2 9 5" xfId="27817" xr:uid="{00000000-0005-0000-0000-0000BC4F0000}"/>
    <cellStyle name="Ênfase6 20" xfId="2737" xr:uid="{00000000-0005-0000-0000-0000BD4F0000}"/>
    <cellStyle name="Ênfase6 20 2" xfId="27821" xr:uid="{00000000-0005-0000-0000-0000BE4F0000}"/>
    <cellStyle name="Ênfase6 20 3" xfId="12949" xr:uid="{00000000-0005-0000-0000-0000BF4F0000}"/>
    <cellStyle name="Ênfase6 21" xfId="2738" xr:uid="{00000000-0005-0000-0000-0000C04F0000}"/>
    <cellStyle name="Ênfase6 21 2" xfId="27822" xr:uid="{00000000-0005-0000-0000-0000C14F0000}"/>
    <cellStyle name="Ênfase6 21 3" xfId="12950" xr:uid="{00000000-0005-0000-0000-0000C24F0000}"/>
    <cellStyle name="Ênfase6 22" xfId="2739" xr:uid="{00000000-0005-0000-0000-0000C34F0000}"/>
    <cellStyle name="Ênfase6 22 2" xfId="27823" xr:uid="{00000000-0005-0000-0000-0000C44F0000}"/>
    <cellStyle name="Ênfase6 22 3" xfId="12951" xr:uid="{00000000-0005-0000-0000-0000C54F0000}"/>
    <cellStyle name="Ênfase6 23" xfId="2740" xr:uid="{00000000-0005-0000-0000-0000C64F0000}"/>
    <cellStyle name="Ênfase6 23 2" xfId="27824" xr:uid="{00000000-0005-0000-0000-0000C74F0000}"/>
    <cellStyle name="Ênfase6 23 3" xfId="12952" xr:uid="{00000000-0005-0000-0000-0000C84F0000}"/>
    <cellStyle name="Ênfase6 24" xfId="2741" xr:uid="{00000000-0005-0000-0000-0000C94F0000}"/>
    <cellStyle name="Ênfase6 24 2" xfId="27825" xr:uid="{00000000-0005-0000-0000-0000CA4F0000}"/>
    <cellStyle name="Ênfase6 24 3" xfId="12953" xr:uid="{00000000-0005-0000-0000-0000CB4F0000}"/>
    <cellStyle name="Ênfase6 25" xfId="2742" xr:uid="{00000000-0005-0000-0000-0000CC4F0000}"/>
    <cellStyle name="Ênfase6 25 2" xfId="27826" xr:uid="{00000000-0005-0000-0000-0000CD4F0000}"/>
    <cellStyle name="Ênfase6 25 3" xfId="12954" xr:uid="{00000000-0005-0000-0000-0000CE4F0000}"/>
    <cellStyle name="Ênfase6 26" xfId="2743" xr:uid="{00000000-0005-0000-0000-0000CF4F0000}"/>
    <cellStyle name="Ênfase6 26 2" xfId="27827" xr:uid="{00000000-0005-0000-0000-0000D04F0000}"/>
    <cellStyle name="Ênfase6 26 3" xfId="12955" xr:uid="{00000000-0005-0000-0000-0000D14F0000}"/>
    <cellStyle name="Ênfase6 27" xfId="2744" xr:uid="{00000000-0005-0000-0000-0000D24F0000}"/>
    <cellStyle name="Ênfase6 27 2" xfId="27828" xr:uid="{00000000-0005-0000-0000-0000D34F0000}"/>
    <cellStyle name="Ênfase6 27 3" xfId="12956" xr:uid="{00000000-0005-0000-0000-0000D44F0000}"/>
    <cellStyle name="Ênfase6 28" xfId="2745" xr:uid="{00000000-0005-0000-0000-0000D54F0000}"/>
    <cellStyle name="Ênfase6 28 2" xfId="27829" xr:uid="{00000000-0005-0000-0000-0000D64F0000}"/>
    <cellStyle name="Ênfase6 28 3" xfId="12957" xr:uid="{00000000-0005-0000-0000-0000D74F0000}"/>
    <cellStyle name="Ênfase6 29" xfId="2746" xr:uid="{00000000-0005-0000-0000-0000D84F0000}"/>
    <cellStyle name="Ênfase6 29 2" xfId="27830" xr:uid="{00000000-0005-0000-0000-0000D94F0000}"/>
    <cellStyle name="Ênfase6 29 3" xfId="12958" xr:uid="{00000000-0005-0000-0000-0000DA4F0000}"/>
    <cellStyle name="Ênfase6 3" xfId="867" xr:uid="{00000000-0005-0000-0000-0000DB4F0000}"/>
    <cellStyle name="Ênfase6 3 2" xfId="12959" xr:uid="{00000000-0005-0000-0000-0000DC4F0000}"/>
    <cellStyle name="Ênfase6 3 2 2" xfId="27832" xr:uid="{00000000-0005-0000-0000-0000DD4F0000}"/>
    <cellStyle name="Ênfase6 3 3" xfId="12960" xr:uid="{00000000-0005-0000-0000-0000DE4F0000}"/>
    <cellStyle name="Ênfase6 3 3 2" xfId="27833" xr:uid="{00000000-0005-0000-0000-0000DF4F0000}"/>
    <cellStyle name="Ênfase6 3 4" xfId="27831" xr:uid="{00000000-0005-0000-0000-0000E04F0000}"/>
    <cellStyle name="Ênfase6 3 5" xfId="37981" xr:uid="{00000000-0005-0000-0000-0000E14F0000}"/>
    <cellStyle name="Ênfase6 3 6" xfId="3126" xr:uid="{00000000-0005-0000-0000-0000E24F0000}"/>
    <cellStyle name="Ênfase6 3 7" xfId="44684" xr:uid="{DC20CAF8-7171-478C-83ED-9F9EB4FAD955}"/>
    <cellStyle name="Ênfase6 30" xfId="12961" xr:uid="{00000000-0005-0000-0000-0000E34F0000}"/>
    <cellStyle name="Ênfase6 30 2" xfId="27834" xr:uid="{00000000-0005-0000-0000-0000E44F0000}"/>
    <cellStyle name="Ênfase6 31" xfId="35197" xr:uid="{00000000-0005-0000-0000-0000E54F0000}"/>
    <cellStyle name="Ênfase6 32" xfId="27555" xr:uid="{00000000-0005-0000-0000-0000E64F0000}"/>
    <cellStyle name="Ênfase6 33" xfId="36517" xr:uid="{00000000-0005-0000-0000-0000E74F0000}"/>
    <cellStyle name="Ênfase6 4" xfId="868" xr:uid="{00000000-0005-0000-0000-0000E84F0000}"/>
    <cellStyle name="Ênfase6 4 2" xfId="12962" xr:uid="{00000000-0005-0000-0000-0000E94F0000}"/>
    <cellStyle name="Ênfase6 4 2 2" xfId="27836" xr:uid="{00000000-0005-0000-0000-0000EA4F0000}"/>
    <cellStyle name="Ênfase6 4 3" xfId="12963" xr:uid="{00000000-0005-0000-0000-0000EB4F0000}"/>
    <cellStyle name="Ênfase6 4 3 2" xfId="27837" xr:uid="{00000000-0005-0000-0000-0000EC4F0000}"/>
    <cellStyle name="Ênfase6 4 4" xfId="27835" xr:uid="{00000000-0005-0000-0000-0000ED4F0000}"/>
    <cellStyle name="Ênfase6 4 5" xfId="37982" xr:uid="{00000000-0005-0000-0000-0000EE4F0000}"/>
    <cellStyle name="Ênfase6 4 6" xfId="3217" xr:uid="{00000000-0005-0000-0000-0000EF4F0000}"/>
    <cellStyle name="Ênfase6 5" xfId="869" xr:uid="{00000000-0005-0000-0000-0000F04F0000}"/>
    <cellStyle name="Ênfase6 5 2" xfId="12964" xr:uid="{00000000-0005-0000-0000-0000F14F0000}"/>
    <cellStyle name="Ênfase6 5 2 2" xfId="27839" xr:uid="{00000000-0005-0000-0000-0000F24F0000}"/>
    <cellStyle name="Ênfase6 5 2 3" xfId="37983" xr:uid="{00000000-0005-0000-0000-0000F34F0000}"/>
    <cellStyle name="Ênfase6 5 3" xfId="12965" xr:uid="{00000000-0005-0000-0000-0000F44F0000}"/>
    <cellStyle name="Ênfase6 5 3 2" xfId="27840" xr:uid="{00000000-0005-0000-0000-0000F54F0000}"/>
    <cellStyle name="Ênfase6 5 4" xfId="27838" xr:uid="{00000000-0005-0000-0000-0000F64F0000}"/>
    <cellStyle name="Ênfase6 5 5" xfId="3124" xr:uid="{00000000-0005-0000-0000-0000F74F0000}"/>
    <cellStyle name="Ênfase6 6" xfId="870" xr:uid="{00000000-0005-0000-0000-0000F84F0000}"/>
    <cellStyle name="Ênfase6 6 2" xfId="35397" xr:uid="{00000000-0005-0000-0000-0000F94F0000}"/>
    <cellStyle name="Ênfase6 6 2 2" xfId="36062" xr:uid="{00000000-0005-0000-0000-0000FA4F0000}"/>
    <cellStyle name="Ênfase6 6 2 3" xfId="37984" xr:uid="{00000000-0005-0000-0000-0000FB4F0000}"/>
    <cellStyle name="Ênfase6 6 3" xfId="27841" xr:uid="{00000000-0005-0000-0000-0000FC4F0000}"/>
    <cellStyle name="Ênfase6 7" xfId="871" xr:uid="{00000000-0005-0000-0000-0000FD4F0000}"/>
    <cellStyle name="Ênfase6 7 2" xfId="35398" xr:uid="{00000000-0005-0000-0000-0000FE4F0000}"/>
    <cellStyle name="Ênfase6 7 2 2" xfId="36063" xr:uid="{00000000-0005-0000-0000-0000FF4F0000}"/>
    <cellStyle name="Ênfase6 7 2 3" xfId="37985" xr:uid="{00000000-0005-0000-0000-000000500000}"/>
    <cellStyle name="Ênfase6 7 3" xfId="27842" xr:uid="{00000000-0005-0000-0000-000001500000}"/>
    <cellStyle name="Ênfase6 8" xfId="872" xr:uid="{00000000-0005-0000-0000-000002500000}"/>
    <cellStyle name="Ênfase6 8 2" xfId="35399" xr:uid="{00000000-0005-0000-0000-000003500000}"/>
    <cellStyle name="Ênfase6 8 2 2" xfId="36064" xr:uid="{00000000-0005-0000-0000-000004500000}"/>
    <cellStyle name="Ênfase6 8 2 3" xfId="37986" xr:uid="{00000000-0005-0000-0000-000005500000}"/>
    <cellStyle name="Ênfase6 8 3" xfId="27843" xr:uid="{00000000-0005-0000-0000-000006500000}"/>
    <cellStyle name="Ênfase6 9" xfId="873" xr:uid="{00000000-0005-0000-0000-000007500000}"/>
    <cellStyle name="Ênfase6 9 2" xfId="12966" xr:uid="{00000000-0005-0000-0000-000008500000}"/>
    <cellStyle name="Ênfase6 9 2 2" xfId="12967" xr:uid="{00000000-0005-0000-0000-000009500000}"/>
    <cellStyle name="Ênfase6 9 2 2 2" xfId="27846" xr:uid="{00000000-0005-0000-0000-00000A500000}"/>
    <cellStyle name="Ênfase6 9 2 3" xfId="27845" xr:uid="{00000000-0005-0000-0000-00000B500000}"/>
    <cellStyle name="Ênfase6 9 3" xfId="12968" xr:uid="{00000000-0005-0000-0000-00000C500000}"/>
    <cellStyle name="Ênfase6 9 3 2" xfId="27847" xr:uid="{00000000-0005-0000-0000-00000D500000}"/>
    <cellStyle name="Ênfase6 9 4" xfId="27844" xr:uid="{00000000-0005-0000-0000-00000E500000}"/>
    <cellStyle name="Enter Currency (0)" xfId="36518" xr:uid="{00000000-0005-0000-0000-00000F500000}"/>
    <cellStyle name="Enter Currency (2)" xfId="36519" xr:uid="{00000000-0005-0000-0000-000010500000}"/>
    <cellStyle name="Enter Units (0)" xfId="36520" xr:uid="{00000000-0005-0000-0000-000011500000}"/>
    <cellStyle name="Enter Units (1)" xfId="36521" xr:uid="{00000000-0005-0000-0000-000012500000}"/>
    <cellStyle name="Enter Units (2)" xfId="36522" xr:uid="{00000000-0005-0000-0000-000013500000}"/>
    <cellStyle name="Entrada 10" xfId="874" xr:uid="{00000000-0005-0000-0000-000014500000}"/>
    <cellStyle name="Entrada 10 2" xfId="12969" xr:uid="{00000000-0005-0000-0000-000015500000}"/>
    <cellStyle name="Entrada 10 2 2" xfId="27850" xr:uid="{00000000-0005-0000-0000-000016500000}"/>
    <cellStyle name="Entrada 10 3" xfId="12970" xr:uid="{00000000-0005-0000-0000-000017500000}"/>
    <cellStyle name="Entrada 10 3 2" xfId="27851" xr:uid="{00000000-0005-0000-0000-000018500000}"/>
    <cellStyle name="Entrada 10 4" xfId="27849" xr:uid="{00000000-0005-0000-0000-000019500000}"/>
    <cellStyle name="Entrada 10 5" xfId="37987" xr:uid="{00000000-0005-0000-0000-00001A500000}"/>
    <cellStyle name="Entrada 10 6" xfId="39661" xr:uid="{00000000-0005-0000-0000-00001B500000}"/>
    <cellStyle name="Entrada 10 7" xfId="45543" xr:uid="{EDE0675A-E82F-4650-9B0D-23382358900D}"/>
    <cellStyle name="Entrada 11" xfId="875" xr:uid="{00000000-0005-0000-0000-00001C500000}"/>
    <cellStyle name="Entrada 11 2" xfId="12971" xr:uid="{00000000-0005-0000-0000-00001D500000}"/>
    <cellStyle name="Entrada 11 2 2" xfId="27853" xr:uid="{00000000-0005-0000-0000-00001E500000}"/>
    <cellStyle name="Entrada 11 3" xfId="12972" xr:uid="{00000000-0005-0000-0000-00001F500000}"/>
    <cellStyle name="Entrada 11 3 2" xfId="27854" xr:uid="{00000000-0005-0000-0000-000020500000}"/>
    <cellStyle name="Entrada 11 4" xfId="27852" xr:uid="{00000000-0005-0000-0000-000021500000}"/>
    <cellStyle name="Entrada 11 5" xfId="37988" xr:uid="{00000000-0005-0000-0000-000022500000}"/>
    <cellStyle name="Entrada 11 6" xfId="39662" xr:uid="{00000000-0005-0000-0000-000023500000}"/>
    <cellStyle name="Entrada 11 7" xfId="45284" xr:uid="{61D4B1CC-C208-4E6D-8F88-4C9C01FECEBD}"/>
    <cellStyle name="Entrada 12" xfId="876" xr:uid="{00000000-0005-0000-0000-000024500000}"/>
    <cellStyle name="Entrada 12 2" xfId="12973" xr:uid="{00000000-0005-0000-0000-000025500000}"/>
    <cellStyle name="Entrada 12 2 2" xfId="27856" xr:uid="{00000000-0005-0000-0000-000026500000}"/>
    <cellStyle name="Entrada 12 3" xfId="12974" xr:uid="{00000000-0005-0000-0000-000027500000}"/>
    <cellStyle name="Entrada 12 3 2" xfId="27857" xr:uid="{00000000-0005-0000-0000-000028500000}"/>
    <cellStyle name="Entrada 12 4" xfId="27855" xr:uid="{00000000-0005-0000-0000-000029500000}"/>
    <cellStyle name="Entrada 12 5" xfId="39663" xr:uid="{00000000-0005-0000-0000-00002A500000}"/>
    <cellStyle name="Entrada 12 6" xfId="45716" xr:uid="{5396CE0F-F776-4214-8619-52D58DCECC64}"/>
    <cellStyle name="Entrada 13" xfId="2747" xr:uid="{00000000-0005-0000-0000-00002B500000}"/>
    <cellStyle name="Entrada 13 2" xfId="27858" xr:uid="{00000000-0005-0000-0000-00002C500000}"/>
    <cellStyle name="Entrada 13 3" xfId="12975" xr:uid="{00000000-0005-0000-0000-00002D500000}"/>
    <cellStyle name="Entrada 13 4" xfId="39664" xr:uid="{00000000-0005-0000-0000-00002E500000}"/>
    <cellStyle name="Entrada 14" xfId="2748" xr:uid="{00000000-0005-0000-0000-00002F500000}"/>
    <cellStyle name="Entrada 14 2" xfId="27859" xr:uid="{00000000-0005-0000-0000-000030500000}"/>
    <cellStyle name="Entrada 14 3" xfId="12976" xr:uid="{00000000-0005-0000-0000-000031500000}"/>
    <cellStyle name="Entrada 14 4" xfId="39665" xr:uid="{00000000-0005-0000-0000-000032500000}"/>
    <cellStyle name="Entrada 15" xfId="2749" xr:uid="{00000000-0005-0000-0000-000033500000}"/>
    <cellStyle name="Entrada 15 2" xfId="27860" xr:uid="{00000000-0005-0000-0000-000034500000}"/>
    <cellStyle name="Entrada 15 3" xfId="12977" xr:uid="{00000000-0005-0000-0000-000035500000}"/>
    <cellStyle name="Entrada 15 4" xfId="39666" xr:uid="{00000000-0005-0000-0000-000036500000}"/>
    <cellStyle name="Entrada 16" xfId="2750" xr:uid="{00000000-0005-0000-0000-000037500000}"/>
    <cellStyle name="Entrada 16 2" xfId="27861" xr:uid="{00000000-0005-0000-0000-000038500000}"/>
    <cellStyle name="Entrada 16 3" xfId="12978" xr:uid="{00000000-0005-0000-0000-000039500000}"/>
    <cellStyle name="Entrada 16 4" xfId="39667" xr:uid="{00000000-0005-0000-0000-00003A500000}"/>
    <cellStyle name="Entrada 17" xfId="2751" xr:uid="{00000000-0005-0000-0000-00003B500000}"/>
    <cellStyle name="Entrada 17 2" xfId="27862" xr:uid="{00000000-0005-0000-0000-00003C500000}"/>
    <cellStyle name="Entrada 17 3" xfId="12979" xr:uid="{00000000-0005-0000-0000-00003D500000}"/>
    <cellStyle name="Entrada 17 4" xfId="39668" xr:uid="{00000000-0005-0000-0000-00003E500000}"/>
    <cellStyle name="Entrada 18" xfId="2752" xr:uid="{00000000-0005-0000-0000-00003F500000}"/>
    <cellStyle name="Entrada 18 2" xfId="27863" xr:uid="{00000000-0005-0000-0000-000040500000}"/>
    <cellStyle name="Entrada 18 3" xfId="12980" xr:uid="{00000000-0005-0000-0000-000041500000}"/>
    <cellStyle name="Entrada 18 4" xfId="39669" xr:uid="{00000000-0005-0000-0000-000042500000}"/>
    <cellStyle name="Entrada 19" xfId="2753" xr:uid="{00000000-0005-0000-0000-000043500000}"/>
    <cellStyle name="Entrada 19 2" xfId="27864" xr:uid="{00000000-0005-0000-0000-000044500000}"/>
    <cellStyle name="Entrada 19 3" xfId="12981" xr:uid="{00000000-0005-0000-0000-000045500000}"/>
    <cellStyle name="Entrada 19 4" xfId="39670" xr:uid="{00000000-0005-0000-0000-000046500000}"/>
    <cellStyle name="Entrada 2" xfId="877" xr:uid="{00000000-0005-0000-0000-000047500000}"/>
    <cellStyle name="Entrada 2 10" xfId="12982" xr:uid="{00000000-0005-0000-0000-000048500000}"/>
    <cellStyle name="Entrada 2 10 2" xfId="12983" xr:uid="{00000000-0005-0000-0000-000049500000}"/>
    <cellStyle name="Entrada 2 10 2 2" xfId="27867" xr:uid="{00000000-0005-0000-0000-00004A500000}"/>
    <cellStyle name="Entrada 2 10 3" xfId="12984" xr:uid="{00000000-0005-0000-0000-00004B500000}"/>
    <cellStyle name="Entrada 2 10 3 2" xfId="27868" xr:uid="{00000000-0005-0000-0000-00004C500000}"/>
    <cellStyle name="Entrada 2 10 4" xfId="12985" xr:uid="{00000000-0005-0000-0000-00004D500000}"/>
    <cellStyle name="Entrada 2 10 4 2" xfId="27869" xr:uid="{00000000-0005-0000-0000-00004E500000}"/>
    <cellStyle name="Entrada 2 10 5" xfId="27866" xr:uid="{00000000-0005-0000-0000-00004F500000}"/>
    <cellStyle name="Entrada 2 11" xfId="12986" xr:uid="{00000000-0005-0000-0000-000050500000}"/>
    <cellStyle name="Entrada 2 11 2" xfId="12987" xr:uid="{00000000-0005-0000-0000-000051500000}"/>
    <cellStyle name="Entrada 2 11 2 2" xfId="27871" xr:uid="{00000000-0005-0000-0000-000052500000}"/>
    <cellStyle name="Entrada 2 11 3" xfId="12988" xr:uid="{00000000-0005-0000-0000-000053500000}"/>
    <cellStyle name="Entrada 2 11 3 2" xfId="27872" xr:uid="{00000000-0005-0000-0000-000054500000}"/>
    <cellStyle name="Entrada 2 11 4" xfId="12989" xr:uid="{00000000-0005-0000-0000-000055500000}"/>
    <cellStyle name="Entrada 2 11 4 2" xfId="27873" xr:uid="{00000000-0005-0000-0000-000056500000}"/>
    <cellStyle name="Entrada 2 11 5" xfId="27870" xr:uid="{00000000-0005-0000-0000-000057500000}"/>
    <cellStyle name="Entrada 2 12" xfId="12990" xr:uid="{00000000-0005-0000-0000-000058500000}"/>
    <cellStyle name="Entrada 2 12 2" xfId="12991" xr:uid="{00000000-0005-0000-0000-000059500000}"/>
    <cellStyle name="Entrada 2 12 2 2" xfId="27875" xr:uid="{00000000-0005-0000-0000-00005A500000}"/>
    <cellStyle name="Entrada 2 12 3" xfId="12992" xr:uid="{00000000-0005-0000-0000-00005B500000}"/>
    <cellStyle name="Entrada 2 12 3 2" xfId="27876" xr:uid="{00000000-0005-0000-0000-00005C500000}"/>
    <cellStyle name="Entrada 2 12 4" xfId="27874" xr:uid="{00000000-0005-0000-0000-00005D500000}"/>
    <cellStyle name="Entrada 2 13" xfId="12993" xr:uid="{00000000-0005-0000-0000-00005E500000}"/>
    <cellStyle name="Entrada 2 13 2" xfId="12994" xr:uid="{00000000-0005-0000-0000-00005F500000}"/>
    <cellStyle name="Entrada 2 13 2 2" xfId="27878" xr:uid="{00000000-0005-0000-0000-000060500000}"/>
    <cellStyle name="Entrada 2 13 3" xfId="27877" xr:uid="{00000000-0005-0000-0000-000061500000}"/>
    <cellStyle name="Entrada 2 14" xfId="12995" xr:uid="{00000000-0005-0000-0000-000062500000}"/>
    <cellStyle name="Entrada 2 14 2" xfId="27879" xr:uid="{00000000-0005-0000-0000-000063500000}"/>
    <cellStyle name="Entrada 2 15" xfId="12996" xr:uid="{00000000-0005-0000-0000-000064500000}"/>
    <cellStyle name="Entrada 2 15 2" xfId="27880" xr:uid="{00000000-0005-0000-0000-000065500000}"/>
    <cellStyle name="Entrada 2 16" xfId="12997" xr:uid="{00000000-0005-0000-0000-000066500000}"/>
    <cellStyle name="Entrada 2 16 2" xfId="27881" xr:uid="{00000000-0005-0000-0000-000067500000}"/>
    <cellStyle name="Entrada 2 17" xfId="12998" xr:uid="{00000000-0005-0000-0000-000068500000}"/>
    <cellStyle name="Entrada 2 17 2" xfId="27882" xr:uid="{00000000-0005-0000-0000-000069500000}"/>
    <cellStyle name="Entrada 2 18" xfId="12999" xr:uid="{00000000-0005-0000-0000-00006A500000}"/>
    <cellStyle name="Entrada 2 18 2" xfId="27883" xr:uid="{00000000-0005-0000-0000-00006B500000}"/>
    <cellStyle name="Entrada 2 19" xfId="27865" xr:uid="{00000000-0005-0000-0000-00006C500000}"/>
    <cellStyle name="Entrada 2 2" xfId="13000" xr:uid="{00000000-0005-0000-0000-00006D500000}"/>
    <cellStyle name="Entrada 2 2 10" xfId="13001" xr:uid="{00000000-0005-0000-0000-00006E500000}"/>
    <cellStyle name="Entrada 2 2 10 2" xfId="13002" xr:uid="{00000000-0005-0000-0000-00006F500000}"/>
    <cellStyle name="Entrada 2 2 10 2 2" xfId="27886" xr:uid="{00000000-0005-0000-0000-000070500000}"/>
    <cellStyle name="Entrada 2 2 10 3" xfId="13003" xr:uid="{00000000-0005-0000-0000-000071500000}"/>
    <cellStyle name="Entrada 2 2 10 3 2" xfId="27887" xr:uid="{00000000-0005-0000-0000-000072500000}"/>
    <cellStyle name="Entrada 2 2 10 4" xfId="13004" xr:uid="{00000000-0005-0000-0000-000073500000}"/>
    <cellStyle name="Entrada 2 2 10 4 2" xfId="27888" xr:uid="{00000000-0005-0000-0000-000074500000}"/>
    <cellStyle name="Entrada 2 2 10 5" xfId="27885" xr:uid="{00000000-0005-0000-0000-000075500000}"/>
    <cellStyle name="Entrada 2 2 11" xfId="13005" xr:uid="{00000000-0005-0000-0000-000076500000}"/>
    <cellStyle name="Entrada 2 2 11 2" xfId="13006" xr:uid="{00000000-0005-0000-0000-000077500000}"/>
    <cellStyle name="Entrada 2 2 11 2 2" xfId="27890" xr:uid="{00000000-0005-0000-0000-000078500000}"/>
    <cellStyle name="Entrada 2 2 11 3" xfId="13007" xr:uid="{00000000-0005-0000-0000-000079500000}"/>
    <cellStyle name="Entrada 2 2 11 3 2" xfId="27891" xr:uid="{00000000-0005-0000-0000-00007A500000}"/>
    <cellStyle name="Entrada 2 2 11 4" xfId="13008" xr:uid="{00000000-0005-0000-0000-00007B500000}"/>
    <cellStyle name="Entrada 2 2 11 4 2" xfId="27892" xr:uid="{00000000-0005-0000-0000-00007C500000}"/>
    <cellStyle name="Entrada 2 2 11 5" xfId="27889" xr:uid="{00000000-0005-0000-0000-00007D500000}"/>
    <cellStyle name="Entrada 2 2 12" xfId="13009" xr:uid="{00000000-0005-0000-0000-00007E500000}"/>
    <cellStyle name="Entrada 2 2 12 2" xfId="13010" xr:uid="{00000000-0005-0000-0000-00007F500000}"/>
    <cellStyle name="Entrada 2 2 12 2 2" xfId="27894" xr:uid="{00000000-0005-0000-0000-000080500000}"/>
    <cellStyle name="Entrada 2 2 12 3" xfId="13011" xr:uid="{00000000-0005-0000-0000-000081500000}"/>
    <cellStyle name="Entrada 2 2 12 3 2" xfId="27895" xr:uid="{00000000-0005-0000-0000-000082500000}"/>
    <cellStyle name="Entrada 2 2 12 4" xfId="27893" xr:uid="{00000000-0005-0000-0000-000083500000}"/>
    <cellStyle name="Entrada 2 2 13" xfId="13012" xr:uid="{00000000-0005-0000-0000-000084500000}"/>
    <cellStyle name="Entrada 2 2 13 2" xfId="13013" xr:uid="{00000000-0005-0000-0000-000085500000}"/>
    <cellStyle name="Entrada 2 2 13 2 2" xfId="27897" xr:uid="{00000000-0005-0000-0000-000086500000}"/>
    <cellStyle name="Entrada 2 2 13 3" xfId="27896" xr:uid="{00000000-0005-0000-0000-000087500000}"/>
    <cellStyle name="Entrada 2 2 14" xfId="13014" xr:uid="{00000000-0005-0000-0000-000088500000}"/>
    <cellStyle name="Entrada 2 2 14 2" xfId="27898" xr:uid="{00000000-0005-0000-0000-000089500000}"/>
    <cellStyle name="Entrada 2 2 15" xfId="13015" xr:uid="{00000000-0005-0000-0000-00008A500000}"/>
    <cellStyle name="Entrada 2 2 15 2" xfId="27899" xr:uid="{00000000-0005-0000-0000-00008B500000}"/>
    <cellStyle name="Entrada 2 2 16" xfId="13016" xr:uid="{00000000-0005-0000-0000-00008C500000}"/>
    <cellStyle name="Entrada 2 2 16 2" xfId="27900" xr:uid="{00000000-0005-0000-0000-00008D500000}"/>
    <cellStyle name="Entrada 2 2 17" xfId="13017" xr:uid="{00000000-0005-0000-0000-00008E500000}"/>
    <cellStyle name="Entrada 2 2 17 2" xfId="27901" xr:uid="{00000000-0005-0000-0000-00008F500000}"/>
    <cellStyle name="Entrada 2 2 18" xfId="13018" xr:uid="{00000000-0005-0000-0000-000090500000}"/>
    <cellStyle name="Entrada 2 2 18 2" xfId="27902" xr:uid="{00000000-0005-0000-0000-000091500000}"/>
    <cellStyle name="Entrada 2 2 19" xfId="27884" xr:uid="{00000000-0005-0000-0000-000092500000}"/>
    <cellStyle name="Entrada 2 2 2" xfId="13019" xr:uid="{00000000-0005-0000-0000-000093500000}"/>
    <cellStyle name="Entrada 2 2 2 10" xfId="13020" xr:uid="{00000000-0005-0000-0000-000094500000}"/>
    <cellStyle name="Entrada 2 2 2 10 2" xfId="13021" xr:uid="{00000000-0005-0000-0000-000095500000}"/>
    <cellStyle name="Entrada 2 2 2 10 2 2" xfId="27905" xr:uid="{00000000-0005-0000-0000-000096500000}"/>
    <cellStyle name="Entrada 2 2 2 10 3" xfId="13022" xr:uid="{00000000-0005-0000-0000-000097500000}"/>
    <cellStyle name="Entrada 2 2 2 10 3 2" xfId="27906" xr:uid="{00000000-0005-0000-0000-000098500000}"/>
    <cellStyle name="Entrada 2 2 2 10 4" xfId="13023" xr:uid="{00000000-0005-0000-0000-000099500000}"/>
    <cellStyle name="Entrada 2 2 2 10 4 2" xfId="27907" xr:uid="{00000000-0005-0000-0000-00009A500000}"/>
    <cellStyle name="Entrada 2 2 2 10 5" xfId="27904" xr:uid="{00000000-0005-0000-0000-00009B500000}"/>
    <cellStyle name="Entrada 2 2 2 11" xfId="13024" xr:uid="{00000000-0005-0000-0000-00009C500000}"/>
    <cellStyle name="Entrada 2 2 2 11 2" xfId="13025" xr:uid="{00000000-0005-0000-0000-00009D500000}"/>
    <cellStyle name="Entrada 2 2 2 11 2 2" xfId="27909" xr:uid="{00000000-0005-0000-0000-00009E500000}"/>
    <cellStyle name="Entrada 2 2 2 11 3" xfId="13026" xr:uid="{00000000-0005-0000-0000-00009F500000}"/>
    <cellStyle name="Entrada 2 2 2 11 3 2" xfId="27910" xr:uid="{00000000-0005-0000-0000-0000A0500000}"/>
    <cellStyle name="Entrada 2 2 2 11 4" xfId="27908" xr:uid="{00000000-0005-0000-0000-0000A1500000}"/>
    <cellStyle name="Entrada 2 2 2 12" xfId="13027" xr:uid="{00000000-0005-0000-0000-0000A2500000}"/>
    <cellStyle name="Entrada 2 2 2 12 2" xfId="13028" xr:uid="{00000000-0005-0000-0000-0000A3500000}"/>
    <cellStyle name="Entrada 2 2 2 12 2 2" xfId="27912" xr:uid="{00000000-0005-0000-0000-0000A4500000}"/>
    <cellStyle name="Entrada 2 2 2 12 3" xfId="27911" xr:uid="{00000000-0005-0000-0000-0000A5500000}"/>
    <cellStyle name="Entrada 2 2 2 13" xfId="13029" xr:uid="{00000000-0005-0000-0000-0000A6500000}"/>
    <cellStyle name="Entrada 2 2 2 13 2" xfId="27913" xr:uid="{00000000-0005-0000-0000-0000A7500000}"/>
    <cellStyle name="Entrada 2 2 2 14" xfId="13030" xr:uid="{00000000-0005-0000-0000-0000A8500000}"/>
    <cellStyle name="Entrada 2 2 2 14 2" xfId="27914" xr:uid="{00000000-0005-0000-0000-0000A9500000}"/>
    <cellStyle name="Entrada 2 2 2 15" xfId="13031" xr:uid="{00000000-0005-0000-0000-0000AA500000}"/>
    <cellStyle name="Entrada 2 2 2 15 2" xfId="27915" xr:uid="{00000000-0005-0000-0000-0000AB500000}"/>
    <cellStyle name="Entrada 2 2 2 16" xfId="13032" xr:uid="{00000000-0005-0000-0000-0000AC500000}"/>
    <cellStyle name="Entrada 2 2 2 16 2" xfId="27916" xr:uid="{00000000-0005-0000-0000-0000AD500000}"/>
    <cellStyle name="Entrada 2 2 2 17" xfId="13033" xr:uid="{00000000-0005-0000-0000-0000AE500000}"/>
    <cellStyle name="Entrada 2 2 2 17 2" xfId="27917" xr:uid="{00000000-0005-0000-0000-0000AF500000}"/>
    <cellStyle name="Entrada 2 2 2 18" xfId="27903" xr:uid="{00000000-0005-0000-0000-0000B0500000}"/>
    <cellStyle name="Entrada 2 2 2 2" xfId="13034" xr:uid="{00000000-0005-0000-0000-0000B1500000}"/>
    <cellStyle name="Entrada 2 2 2 2 10" xfId="13035" xr:uid="{00000000-0005-0000-0000-0000B2500000}"/>
    <cellStyle name="Entrada 2 2 2 2 10 2" xfId="13036" xr:uid="{00000000-0005-0000-0000-0000B3500000}"/>
    <cellStyle name="Entrada 2 2 2 2 10 2 2" xfId="27920" xr:uid="{00000000-0005-0000-0000-0000B4500000}"/>
    <cellStyle name="Entrada 2 2 2 2 10 3" xfId="13037" xr:uid="{00000000-0005-0000-0000-0000B5500000}"/>
    <cellStyle name="Entrada 2 2 2 2 10 3 2" xfId="27921" xr:uid="{00000000-0005-0000-0000-0000B6500000}"/>
    <cellStyle name="Entrada 2 2 2 2 10 4" xfId="27919" xr:uid="{00000000-0005-0000-0000-0000B7500000}"/>
    <cellStyle name="Entrada 2 2 2 2 11" xfId="13038" xr:uid="{00000000-0005-0000-0000-0000B8500000}"/>
    <cellStyle name="Entrada 2 2 2 2 11 2" xfId="13039" xr:uid="{00000000-0005-0000-0000-0000B9500000}"/>
    <cellStyle name="Entrada 2 2 2 2 11 2 2" xfId="27923" xr:uid="{00000000-0005-0000-0000-0000BA500000}"/>
    <cellStyle name="Entrada 2 2 2 2 11 3" xfId="27922" xr:uid="{00000000-0005-0000-0000-0000BB500000}"/>
    <cellStyle name="Entrada 2 2 2 2 12" xfId="13040" xr:uid="{00000000-0005-0000-0000-0000BC500000}"/>
    <cellStyle name="Entrada 2 2 2 2 12 2" xfId="27924" xr:uid="{00000000-0005-0000-0000-0000BD500000}"/>
    <cellStyle name="Entrada 2 2 2 2 13" xfId="13041" xr:uid="{00000000-0005-0000-0000-0000BE500000}"/>
    <cellStyle name="Entrada 2 2 2 2 13 2" xfId="27925" xr:uid="{00000000-0005-0000-0000-0000BF500000}"/>
    <cellStyle name="Entrada 2 2 2 2 14" xfId="13042" xr:uid="{00000000-0005-0000-0000-0000C0500000}"/>
    <cellStyle name="Entrada 2 2 2 2 14 2" xfId="27926" xr:uid="{00000000-0005-0000-0000-0000C1500000}"/>
    <cellStyle name="Entrada 2 2 2 2 15" xfId="13043" xr:uid="{00000000-0005-0000-0000-0000C2500000}"/>
    <cellStyle name="Entrada 2 2 2 2 15 2" xfId="27927" xr:uid="{00000000-0005-0000-0000-0000C3500000}"/>
    <cellStyle name="Entrada 2 2 2 2 16" xfId="27918" xr:uid="{00000000-0005-0000-0000-0000C4500000}"/>
    <cellStyle name="Entrada 2 2 2 2 17" xfId="39423" xr:uid="{00000000-0005-0000-0000-0000C5500000}"/>
    <cellStyle name="Entrada 2 2 2 2 2" xfId="13044" xr:uid="{00000000-0005-0000-0000-0000C6500000}"/>
    <cellStyle name="Entrada 2 2 2 2 2 10" xfId="13045" xr:uid="{00000000-0005-0000-0000-0000C7500000}"/>
    <cellStyle name="Entrada 2 2 2 2 2 10 2" xfId="27929" xr:uid="{00000000-0005-0000-0000-0000C8500000}"/>
    <cellStyle name="Entrada 2 2 2 2 2 11" xfId="13046" xr:uid="{00000000-0005-0000-0000-0000C9500000}"/>
    <cellStyle name="Entrada 2 2 2 2 2 11 2" xfId="27930" xr:uid="{00000000-0005-0000-0000-0000CA500000}"/>
    <cellStyle name="Entrada 2 2 2 2 2 12" xfId="13047" xr:uid="{00000000-0005-0000-0000-0000CB500000}"/>
    <cellStyle name="Entrada 2 2 2 2 2 12 2" xfId="27931" xr:uid="{00000000-0005-0000-0000-0000CC500000}"/>
    <cellStyle name="Entrada 2 2 2 2 2 13" xfId="13048" xr:uid="{00000000-0005-0000-0000-0000CD500000}"/>
    <cellStyle name="Entrada 2 2 2 2 2 13 2" xfId="27932" xr:uid="{00000000-0005-0000-0000-0000CE500000}"/>
    <cellStyle name="Entrada 2 2 2 2 2 14" xfId="13049" xr:uid="{00000000-0005-0000-0000-0000CF500000}"/>
    <cellStyle name="Entrada 2 2 2 2 2 14 2" xfId="27933" xr:uid="{00000000-0005-0000-0000-0000D0500000}"/>
    <cellStyle name="Entrada 2 2 2 2 2 15" xfId="13050" xr:uid="{00000000-0005-0000-0000-0000D1500000}"/>
    <cellStyle name="Entrada 2 2 2 2 2 15 2" xfId="27934" xr:uid="{00000000-0005-0000-0000-0000D2500000}"/>
    <cellStyle name="Entrada 2 2 2 2 2 16" xfId="27928" xr:uid="{00000000-0005-0000-0000-0000D3500000}"/>
    <cellStyle name="Entrada 2 2 2 2 2 2" xfId="13051" xr:uid="{00000000-0005-0000-0000-0000D4500000}"/>
    <cellStyle name="Entrada 2 2 2 2 2 2 2" xfId="27935" xr:uid="{00000000-0005-0000-0000-0000D5500000}"/>
    <cellStyle name="Entrada 2 2 2 2 2 3" xfId="13052" xr:uid="{00000000-0005-0000-0000-0000D6500000}"/>
    <cellStyle name="Entrada 2 2 2 2 2 3 2" xfId="27936" xr:uid="{00000000-0005-0000-0000-0000D7500000}"/>
    <cellStyle name="Entrada 2 2 2 2 2 4" xfId="13053" xr:uid="{00000000-0005-0000-0000-0000D8500000}"/>
    <cellStyle name="Entrada 2 2 2 2 2 4 2" xfId="27937" xr:uid="{00000000-0005-0000-0000-0000D9500000}"/>
    <cellStyle name="Entrada 2 2 2 2 2 5" xfId="13054" xr:uid="{00000000-0005-0000-0000-0000DA500000}"/>
    <cellStyle name="Entrada 2 2 2 2 2 5 2" xfId="27938" xr:uid="{00000000-0005-0000-0000-0000DB500000}"/>
    <cellStyle name="Entrada 2 2 2 2 2 6" xfId="13055" xr:uid="{00000000-0005-0000-0000-0000DC500000}"/>
    <cellStyle name="Entrada 2 2 2 2 2 6 2" xfId="27939" xr:uid="{00000000-0005-0000-0000-0000DD500000}"/>
    <cellStyle name="Entrada 2 2 2 2 2 7" xfId="13056" xr:uid="{00000000-0005-0000-0000-0000DE500000}"/>
    <cellStyle name="Entrada 2 2 2 2 2 7 2" xfId="27940" xr:uid="{00000000-0005-0000-0000-0000DF500000}"/>
    <cellStyle name="Entrada 2 2 2 2 2 8" xfId="13057" xr:uid="{00000000-0005-0000-0000-0000E0500000}"/>
    <cellStyle name="Entrada 2 2 2 2 2 8 2" xfId="27941" xr:uid="{00000000-0005-0000-0000-0000E1500000}"/>
    <cellStyle name="Entrada 2 2 2 2 2 9" xfId="13058" xr:uid="{00000000-0005-0000-0000-0000E2500000}"/>
    <cellStyle name="Entrada 2 2 2 2 2 9 2" xfId="27942" xr:uid="{00000000-0005-0000-0000-0000E3500000}"/>
    <cellStyle name="Entrada 2 2 2 2 3" xfId="13059" xr:uid="{00000000-0005-0000-0000-0000E4500000}"/>
    <cellStyle name="Entrada 2 2 2 2 3 10" xfId="13060" xr:uid="{00000000-0005-0000-0000-0000E5500000}"/>
    <cellStyle name="Entrada 2 2 2 2 3 10 2" xfId="27944" xr:uid="{00000000-0005-0000-0000-0000E6500000}"/>
    <cellStyle name="Entrada 2 2 2 2 3 11" xfId="13061" xr:uid="{00000000-0005-0000-0000-0000E7500000}"/>
    <cellStyle name="Entrada 2 2 2 2 3 11 2" xfId="27945" xr:uid="{00000000-0005-0000-0000-0000E8500000}"/>
    <cellStyle name="Entrada 2 2 2 2 3 12" xfId="13062" xr:uid="{00000000-0005-0000-0000-0000E9500000}"/>
    <cellStyle name="Entrada 2 2 2 2 3 12 2" xfId="27946" xr:uid="{00000000-0005-0000-0000-0000EA500000}"/>
    <cellStyle name="Entrada 2 2 2 2 3 13" xfId="27943" xr:uid="{00000000-0005-0000-0000-0000EB500000}"/>
    <cellStyle name="Entrada 2 2 2 2 3 2" xfId="13063" xr:uid="{00000000-0005-0000-0000-0000EC500000}"/>
    <cellStyle name="Entrada 2 2 2 2 3 2 2" xfId="27947" xr:uid="{00000000-0005-0000-0000-0000ED500000}"/>
    <cellStyle name="Entrada 2 2 2 2 3 3" xfId="13064" xr:uid="{00000000-0005-0000-0000-0000EE500000}"/>
    <cellStyle name="Entrada 2 2 2 2 3 3 2" xfId="27948" xr:uid="{00000000-0005-0000-0000-0000EF500000}"/>
    <cellStyle name="Entrada 2 2 2 2 3 4" xfId="13065" xr:uid="{00000000-0005-0000-0000-0000F0500000}"/>
    <cellStyle name="Entrada 2 2 2 2 3 4 2" xfId="27949" xr:uid="{00000000-0005-0000-0000-0000F1500000}"/>
    <cellStyle name="Entrada 2 2 2 2 3 5" xfId="13066" xr:uid="{00000000-0005-0000-0000-0000F2500000}"/>
    <cellStyle name="Entrada 2 2 2 2 3 5 2" xfId="27950" xr:uid="{00000000-0005-0000-0000-0000F3500000}"/>
    <cellStyle name="Entrada 2 2 2 2 3 6" xfId="13067" xr:uid="{00000000-0005-0000-0000-0000F4500000}"/>
    <cellStyle name="Entrada 2 2 2 2 3 6 2" xfId="27951" xr:uid="{00000000-0005-0000-0000-0000F5500000}"/>
    <cellStyle name="Entrada 2 2 2 2 3 7" xfId="13068" xr:uid="{00000000-0005-0000-0000-0000F6500000}"/>
    <cellStyle name="Entrada 2 2 2 2 3 7 2" xfId="27952" xr:uid="{00000000-0005-0000-0000-0000F7500000}"/>
    <cellStyle name="Entrada 2 2 2 2 3 8" xfId="13069" xr:uid="{00000000-0005-0000-0000-0000F8500000}"/>
    <cellStyle name="Entrada 2 2 2 2 3 8 2" xfId="27953" xr:uid="{00000000-0005-0000-0000-0000F9500000}"/>
    <cellStyle name="Entrada 2 2 2 2 3 9" xfId="13070" xr:uid="{00000000-0005-0000-0000-0000FA500000}"/>
    <cellStyle name="Entrada 2 2 2 2 3 9 2" xfId="27954" xr:uid="{00000000-0005-0000-0000-0000FB500000}"/>
    <cellStyle name="Entrada 2 2 2 2 4" xfId="13071" xr:uid="{00000000-0005-0000-0000-0000FC500000}"/>
    <cellStyle name="Entrada 2 2 2 2 4 2" xfId="13072" xr:uid="{00000000-0005-0000-0000-0000FD500000}"/>
    <cellStyle name="Entrada 2 2 2 2 4 2 2" xfId="27956" xr:uid="{00000000-0005-0000-0000-0000FE500000}"/>
    <cellStyle name="Entrada 2 2 2 2 4 3" xfId="13073" xr:uid="{00000000-0005-0000-0000-0000FF500000}"/>
    <cellStyle name="Entrada 2 2 2 2 4 3 2" xfId="27957" xr:uid="{00000000-0005-0000-0000-000000510000}"/>
    <cellStyle name="Entrada 2 2 2 2 4 4" xfId="13074" xr:uid="{00000000-0005-0000-0000-000001510000}"/>
    <cellStyle name="Entrada 2 2 2 2 4 4 2" xfId="27958" xr:uid="{00000000-0005-0000-0000-000002510000}"/>
    <cellStyle name="Entrada 2 2 2 2 4 5" xfId="13075" xr:uid="{00000000-0005-0000-0000-000003510000}"/>
    <cellStyle name="Entrada 2 2 2 2 4 5 2" xfId="27959" xr:uid="{00000000-0005-0000-0000-000004510000}"/>
    <cellStyle name="Entrada 2 2 2 2 4 6" xfId="13076" xr:uid="{00000000-0005-0000-0000-000005510000}"/>
    <cellStyle name="Entrada 2 2 2 2 4 6 2" xfId="27960" xr:uid="{00000000-0005-0000-0000-000006510000}"/>
    <cellStyle name="Entrada 2 2 2 2 4 7" xfId="13077" xr:uid="{00000000-0005-0000-0000-000007510000}"/>
    <cellStyle name="Entrada 2 2 2 2 4 7 2" xfId="27961" xr:uid="{00000000-0005-0000-0000-000008510000}"/>
    <cellStyle name="Entrada 2 2 2 2 4 8" xfId="13078" xr:uid="{00000000-0005-0000-0000-000009510000}"/>
    <cellStyle name="Entrada 2 2 2 2 4 8 2" xfId="27962" xr:uid="{00000000-0005-0000-0000-00000A510000}"/>
    <cellStyle name="Entrada 2 2 2 2 4 9" xfId="27955" xr:uid="{00000000-0005-0000-0000-00000B510000}"/>
    <cellStyle name="Entrada 2 2 2 2 5" xfId="13079" xr:uid="{00000000-0005-0000-0000-00000C510000}"/>
    <cellStyle name="Entrada 2 2 2 2 5 2" xfId="13080" xr:uid="{00000000-0005-0000-0000-00000D510000}"/>
    <cellStyle name="Entrada 2 2 2 2 5 2 2" xfId="27964" xr:uid="{00000000-0005-0000-0000-00000E510000}"/>
    <cellStyle name="Entrada 2 2 2 2 5 3" xfId="13081" xr:uid="{00000000-0005-0000-0000-00000F510000}"/>
    <cellStyle name="Entrada 2 2 2 2 5 3 2" xfId="27965" xr:uid="{00000000-0005-0000-0000-000010510000}"/>
    <cellStyle name="Entrada 2 2 2 2 5 4" xfId="13082" xr:uid="{00000000-0005-0000-0000-000011510000}"/>
    <cellStyle name="Entrada 2 2 2 2 5 4 2" xfId="27966" xr:uid="{00000000-0005-0000-0000-000012510000}"/>
    <cellStyle name="Entrada 2 2 2 2 5 5" xfId="13083" xr:uid="{00000000-0005-0000-0000-000013510000}"/>
    <cellStyle name="Entrada 2 2 2 2 5 5 2" xfId="27967" xr:uid="{00000000-0005-0000-0000-000014510000}"/>
    <cellStyle name="Entrada 2 2 2 2 5 6" xfId="13084" xr:uid="{00000000-0005-0000-0000-000015510000}"/>
    <cellStyle name="Entrada 2 2 2 2 5 6 2" xfId="27968" xr:uid="{00000000-0005-0000-0000-000016510000}"/>
    <cellStyle name="Entrada 2 2 2 2 5 7" xfId="13085" xr:uid="{00000000-0005-0000-0000-000017510000}"/>
    <cellStyle name="Entrada 2 2 2 2 5 7 2" xfId="27969" xr:uid="{00000000-0005-0000-0000-000018510000}"/>
    <cellStyle name="Entrada 2 2 2 2 5 8" xfId="13086" xr:uid="{00000000-0005-0000-0000-000019510000}"/>
    <cellStyle name="Entrada 2 2 2 2 5 8 2" xfId="27970" xr:uid="{00000000-0005-0000-0000-00001A510000}"/>
    <cellStyle name="Entrada 2 2 2 2 5 9" xfId="27963" xr:uid="{00000000-0005-0000-0000-00001B510000}"/>
    <cellStyle name="Entrada 2 2 2 2 6" xfId="13087" xr:uid="{00000000-0005-0000-0000-00001C510000}"/>
    <cellStyle name="Entrada 2 2 2 2 6 2" xfId="13088" xr:uid="{00000000-0005-0000-0000-00001D510000}"/>
    <cellStyle name="Entrada 2 2 2 2 6 2 2" xfId="27972" xr:uid="{00000000-0005-0000-0000-00001E510000}"/>
    <cellStyle name="Entrada 2 2 2 2 6 3" xfId="13089" xr:uid="{00000000-0005-0000-0000-00001F510000}"/>
    <cellStyle name="Entrada 2 2 2 2 6 3 2" xfId="27973" xr:uid="{00000000-0005-0000-0000-000020510000}"/>
    <cellStyle name="Entrada 2 2 2 2 6 4" xfId="13090" xr:uid="{00000000-0005-0000-0000-000021510000}"/>
    <cellStyle name="Entrada 2 2 2 2 6 4 2" xfId="27974" xr:uid="{00000000-0005-0000-0000-000022510000}"/>
    <cellStyle name="Entrada 2 2 2 2 6 5" xfId="13091" xr:uid="{00000000-0005-0000-0000-000023510000}"/>
    <cellStyle name="Entrada 2 2 2 2 6 5 2" xfId="27975" xr:uid="{00000000-0005-0000-0000-000024510000}"/>
    <cellStyle name="Entrada 2 2 2 2 6 6" xfId="13092" xr:uid="{00000000-0005-0000-0000-000025510000}"/>
    <cellStyle name="Entrada 2 2 2 2 6 6 2" xfId="27976" xr:uid="{00000000-0005-0000-0000-000026510000}"/>
    <cellStyle name="Entrada 2 2 2 2 6 7" xfId="27971" xr:uid="{00000000-0005-0000-0000-000027510000}"/>
    <cellStyle name="Entrada 2 2 2 2 7" xfId="13093" xr:uid="{00000000-0005-0000-0000-000028510000}"/>
    <cellStyle name="Entrada 2 2 2 2 7 2" xfId="13094" xr:uid="{00000000-0005-0000-0000-000029510000}"/>
    <cellStyle name="Entrada 2 2 2 2 7 2 2" xfId="27978" xr:uid="{00000000-0005-0000-0000-00002A510000}"/>
    <cellStyle name="Entrada 2 2 2 2 7 3" xfId="13095" xr:uid="{00000000-0005-0000-0000-00002B510000}"/>
    <cellStyle name="Entrada 2 2 2 2 7 3 2" xfId="27979" xr:uid="{00000000-0005-0000-0000-00002C510000}"/>
    <cellStyle name="Entrada 2 2 2 2 7 4" xfId="13096" xr:uid="{00000000-0005-0000-0000-00002D510000}"/>
    <cellStyle name="Entrada 2 2 2 2 7 4 2" xfId="27980" xr:uid="{00000000-0005-0000-0000-00002E510000}"/>
    <cellStyle name="Entrada 2 2 2 2 7 5" xfId="27977" xr:uid="{00000000-0005-0000-0000-00002F510000}"/>
    <cellStyle name="Entrada 2 2 2 2 8" xfId="13097" xr:uid="{00000000-0005-0000-0000-000030510000}"/>
    <cellStyle name="Entrada 2 2 2 2 8 2" xfId="13098" xr:uid="{00000000-0005-0000-0000-000031510000}"/>
    <cellStyle name="Entrada 2 2 2 2 8 2 2" xfId="27982" xr:uid="{00000000-0005-0000-0000-000032510000}"/>
    <cellStyle name="Entrada 2 2 2 2 8 3" xfId="13099" xr:uid="{00000000-0005-0000-0000-000033510000}"/>
    <cellStyle name="Entrada 2 2 2 2 8 3 2" xfId="27983" xr:uid="{00000000-0005-0000-0000-000034510000}"/>
    <cellStyle name="Entrada 2 2 2 2 8 4" xfId="13100" xr:uid="{00000000-0005-0000-0000-000035510000}"/>
    <cellStyle name="Entrada 2 2 2 2 8 4 2" xfId="27984" xr:uid="{00000000-0005-0000-0000-000036510000}"/>
    <cellStyle name="Entrada 2 2 2 2 8 5" xfId="27981" xr:uid="{00000000-0005-0000-0000-000037510000}"/>
    <cellStyle name="Entrada 2 2 2 2 9" xfId="13101" xr:uid="{00000000-0005-0000-0000-000038510000}"/>
    <cellStyle name="Entrada 2 2 2 2 9 2" xfId="13102" xr:uid="{00000000-0005-0000-0000-000039510000}"/>
    <cellStyle name="Entrada 2 2 2 2 9 2 2" xfId="27986" xr:uid="{00000000-0005-0000-0000-00003A510000}"/>
    <cellStyle name="Entrada 2 2 2 2 9 3" xfId="13103" xr:uid="{00000000-0005-0000-0000-00003B510000}"/>
    <cellStyle name="Entrada 2 2 2 2 9 3 2" xfId="27987" xr:uid="{00000000-0005-0000-0000-00003C510000}"/>
    <cellStyle name="Entrada 2 2 2 2 9 4" xfId="13104" xr:uid="{00000000-0005-0000-0000-00003D510000}"/>
    <cellStyle name="Entrada 2 2 2 2 9 4 2" xfId="27988" xr:uid="{00000000-0005-0000-0000-00003E510000}"/>
    <cellStyle name="Entrada 2 2 2 2 9 5" xfId="27985" xr:uid="{00000000-0005-0000-0000-00003F510000}"/>
    <cellStyle name="Entrada 2 2 2 3" xfId="13105" xr:uid="{00000000-0005-0000-0000-000040510000}"/>
    <cellStyle name="Entrada 2 2 2 3 2" xfId="27989" xr:uid="{00000000-0005-0000-0000-000041510000}"/>
    <cellStyle name="Entrada 2 2 2 4" xfId="13106" xr:uid="{00000000-0005-0000-0000-000042510000}"/>
    <cellStyle name="Entrada 2 2 2 4 10" xfId="13107" xr:uid="{00000000-0005-0000-0000-000043510000}"/>
    <cellStyle name="Entrada 2 2 2 4 10 2" xfId="27991" xr:uid="{00000000-0005-0000-0000-000044510000}"/>
    <cellStyle name="Entrada 2 2 2 4 11" xfId="13108" xr:uid="{00000000-0005-0000-0000-000045510000}"/>
    <cellStyle name="Entrada 2 2 2 4 11 2" xfId="27992" xr:uid="{00000000-0005-0000-0000-000046510000}"/>
    <cellStyle name="Entrada 2 2 2 4 12" xfId="13109" xr:uid="{00000000-0005-0000-0000-000047510000}"/>
    <cellStyle name="Entrada 2 2 2 4 12 2" xfId="27993" xr:uid="{00000000-0005-0000-0000-000048510000}"/>
    <cellStyle name="Entrada 2 2 2 4 13" xfId="27990" xr:uid="{00000000-0005-0000-0000-000049510000}"/>
    <cellStyle name="Entrada 2 2 2 4 2" xfId="13110" xr:uid="{00000000-0005-0000-0000-00004A510000}"/>
    <cellStyle name="Entrada 2 2 2 4 2 2" xfId="27994" xr:uid="{00000000-0005-0000-0000-00004B510000}"/>
    <cellStyle name="Entrada 2 2 2 4 3" xfId="13111" xr:uid="{00000000-0005-0000-0000-00004C510000}"/>
    <cellStyle name="Entrada 2 2 2 4 3 2" xfId="27995" xr:uid="{00000000-0005-0000-0000-00004D510000}"/>
    <cellStyle name="Entrada 2 2 2 4 4" xfId="13112" xr:uid="{00000000-0005-0000-0000-00004E510000}"/>
    <cellStyle name="Entrada 2 2 2 4 4 2" xfId="27996" xr:uid="{00000000-0005-0000-0000-00004F510000}"/>
    <cellStyle name="Entrada 2 2 2 4 5" xfId="13113" xr:uid="{00000000-0005-0000-0000-000050510000}"/>
    <cellStyle name="Entrada 2 2 2 4 5 2" xfId="27997" xr:uid="{00000000-0005-0000-0000-000051510000}"/>
    <cellStyle name="Entrada 2 2 2 4 6" xfId="13114" xr:uid="{00000000-0005-0000-0000-000052510000}"/>
    <cellStyle name="Entrada 2 2 2 4 6 2" xfId="27998" xr:uid="{00000000-0005-0000-0000-000053510000}"/>
    <cellStyle name="Entrada 2 2 2 4 7" xfId="13115" xr:uid="{00000000-0005-0000-0000-000054510000}"/>
    <cellStyle name="Entrada 2 2 2 4 7 2" xfId="27999" xr:uid="{00000000-0005-0000-0000-000055510000}"/>
    <cellStyle name="Entrada 2 2 2 4 8" xfId="13116" xr:uid="{00000000-0005-0000-0000-000056510000}"/>
    <cellStyle name="Entrada 2 2 2 4 8 2" xfId="28000" xr:uid="{00000000-0005-0000-0000-000057510000}"/>
    <cellStyle name="Entrada 2 2 2 4 9" xfId="13117" xr:uid="{00000000-0005-0000-0000-000058510000}"/>
    <cellStyle name="Entrada 2 2 2 4 9 2" xfId="28001" xr:uid="{00000000-0005-0000-0000-000059510000}"/>
    <cellStyle name="Entrada 2 2 2 5" xfId="13118" xr:uid="{00000000-0005-0000-0000-00005A510000}"/>
    <cellStyle name="Entrada 2 2 2 5 2" xfId="13119" xr:uid="{00000000-0005-0000-0000-00005B510000}"/>
    <cellStyle name="Entrada 2 2 2 5 2 2" xfId="28003" xr:uid="{00000000-0005-0000-0000-00005C510000}"/>
    <cellStyle name="Entrada 2 2 2 5 3" xfId="13120" xr:uid="{00000000-0005-0000-0000-00005D510000}"/>
    <cellStyle name="Entrada 2 2 2 5 3 2" xfId="28004" xr:uid="{00000000-0005-0000-0000-00005E510000}"/>
    <cellStyle name="Entrada 2 2 2 5 4" xfId="13121" xr:uid="{00000000-0005-0000-0000-00005F510000}"/>
    <cellStyle name="Entrada 2 2 2 5 4 2" xfId="28005" xr:uid="{00000000-0005-0000-0000-000060510000}"/>
    <cellStyle name="Entrada 2 2 2 5 5" xfId="13122" xr:uid="{00000000-0005-0000-0000-000061510000}"/>
    <cellStyle name="Entrada 2 2 2 5 5 2" xfId="28006" xr:uid="{00000000-0005-0000-0000-000062510000}"/>
    <cellStyle name="Entrada 2 2 2 5 6" xfId="13123" xr:uid="{00000000-0005-0000-0000-000063510000}"/>
    <cellStyle name="Entrada 2 2 2 5 6 2" xfId="28007" xr:uid="{00000000-0005-0000-0000-000064510000}"/>
    <cellStyle name="Entrada 2 2 2 5 7" xfId="13124" xr:uid="{00000000-0005-0000-0000-000065510000}"/>
    <cellStyle name="Entrada 2 2 2 5 7 2" xfId="28008" xr:uid="{00000000-0005-0000-0000-000066510000}"/>
    <cellStyle name="Entrada 2 2 2 5 8" xfId="13125" xr:uid="{00000000-0005-0000-0000-000067510000}"/>
    <cellStyle name="Entrada 2 2 2 5 8 2" xfId="28009" xr:uid="{00000000-0005-0000-0000-000068510000}"/>
    <cellStyle name="Entrada 2 2 2 5 9" xfId="28002" xr:uid="{00000000-0005-0000-0000-000069510000}"/>
    <cellStyle name="Entrada 2 2 2 6" xfId="13126" xr:uid="{00000000-0005-0000-0000-00006A510000}"/>
    <cellStyle name="Entrada 2 2 2 6 2" xfId="13127" xr:uid="{00000000-0005-0000-0000-00006B510000}"/>
    <cellStyle name="Entrada 2 2 2 6 2 2" xfId="28011" xr:uid="{00000000-0005-0000-0000-00006C510000}"/>
    <cellStyle name="Entrada 2 2 2 6 3" xfId="13128" xr:uid="{00000000-0005-0000-0000-00006D510000}"/>
    <cellStyle name="Entrada 2 2 2 6 3 2" xfId="28012" xr:uid="{00000000-0005-0000-0000-00006E510000}"/>
    <cellStyle name="Entrada 2 2 2 6 4" xfId="13129" xr:uid="{00000000-0005-0000-0000-00006F510000}"/>
    <cellStyle name="Entrada 2 2 2 6 4 2" xfId="28013" xr:uid="{00000000-0005-0000-0000-000070510000}"/>
    <cellStyle name="Entrada 2 2 2 6 5" xfId="13130" xr:uid="{00000000-0005-0000-0000-000071510000}"/>
    <cellStyle name="Entrada 2 2 2 6 5 2" xfId="28014" xr:uid="{00000000-0005-0000-0000-000072510000}"/>
    <cellStyle name="Entrada 2 2 2 6 6" xfId="13131" xr:uid="{00000000-0005-0000-0000-000073510000}"/>
    <cellStyle name="Entrada 2 2 2 6 6 2" xfId="28015" xr:uid="{00000000-0005-0000-0000-000074510000}"/>
    <cellStyle name="Entrada 2 2 2 6 7" xfId="13132" xr:uid="{00000000-0005-0000-0000-000075510000}"/>
    <cellStyle name="Entrada 2 2 2 6 7 2" xfId="28016" xr:uid="{00000000-0005-0000-0000-000076510000}"/>
    <cellStyle name="Entrada 2 2 2 6 8" xfId="13133" xr:uid="{00000000-0005-0000-0000-000077510000}"/>
    <cellStyle name="Entrada 2 2 2 6 8 2" xfId="28017" xr:uid="{00000000-0005-0000-0000-000078510000}"/>
    <cellStyle name="Entrada 2 2 2 6 9" xfId="28010" xr:uid="{00000000-0005-0000-0000-000079510000}"/>
    <cellStyle name="Entrada 2 2 2 7" xfId="13134" xr:uid="{00000000-0005-0000-0000-00007A510000}"/>
    <cellStyle name="Entrada 2 2 2 7 2" xfId="13135" xr:uid="{00000000-0005-0000-0000-00007B510000}"/>
    <cellStyle name="Entrada 2 2 2 7 2 2" xfId="28019" xr:uid="{00000000-0005-0000-0000-00007C510000}"/>
    <cellStyle name="Entrada 2 2 2 7 3" xfId="13136" xr:uid="{00000000-0005-0000-0000-00007D510000}"/>
    <cellStyle name="Entrada 2 2 2 7 3 2" xfId="28020" xr:uid="{00000000-0005-0000-0000-00007E510000}"/>
    <cellStyle name="Entrada 2 2 2 7 4" xfId="13137" xr:uid="{00000000-0005-0000-0000-00007F510000}"/>
    <cellStyle name="Entrada 2 2 2 7 4 2" xfId="28021" xr:uid="{00000000-0005-0000-0000-000080510000}"/>
    <cellStyle name="Entrada 2 2 2 7 5" xfId="13138" xr:uid="{00000000-0005-0000-0000-000081510000}"/>
    <cellStyle name="Entrada 2 2 2 7 5 2" xfId="28022" xr:uid="{00000000-0005-0000-0000-000082510000}"/>
    <cellStyle name="Entrada 2 2 2 7 6" xfId="13139" xr:uid="{00000000-0005-0000-0000-000083510000}"/>
    <cellStyle name="Entrada 2 2 2 7 6 2" xfId="28023" xr:uid="{00000000-0005-0000-0000-000084510000}"/>
    <cellStyle name="Entrada 2 2 2 7 7" xfId="28018" xr:uid="{00000000-0005-0000-0000-000085510000}"/>
    <cellStyle name="Entrada 2 2 2 8" xfId="13140" xr:uid="{00000000-0005-0000-0000-000086510000}"/>
    <cellStyle name="Entrada 2 2 2 8 2" xfId="13141" xr:uid="{00000000-0005-0000-0000-000087510000}"/>
    <cellStyle name="Entrada 2 2 2 8 2 2" xfId="28025" xr:uid="{00000000-0005-0000-0000-000088510000}"/>
    <cellStyle name="Entrada 2 2 2 8 3" xfId="13142" xr:uid="{00000000-0005-0000-0000-000089510000}"/>
    <cellStyle name="Entrada 2 2 2 8 3 2" xfId="28026" xr:uid="{00000000-0005-0000-0000-00008A510000}"/>
    <cellStyle name="Entrada 2 2 2 8 4" xfId="13143" xr:uid="{00000000-0005-0000-0000-00008B510000}"/>
    <cellStyle name="Entrada 2 2 2 8 4 2" xfId="28027" xr:uid="{00000000-0005-0000-0000-00008C510000}"/>
    <cellStyle name="Entrada 2 2 2 8 5" xfId="28024" xr:uid="{00000000-0005-0000-0000-00008D510000}"/>
    <cellStyle name="Entrada 2 2 2 9" xfId="13144" xr:uid="{00000000-0005-0000-0000-00008E510000}"/>
    <cellStyle name="Entrada 2 2 2 9 2" xfId="13145" xr:uid="{00000000-0005-0000-0000-00008F510000}"/>
    <cellStyle name="Entrada 2 2 2 9 2 2" xfId="28029" xr:uid="{00000000-0005-0000-0000-000090510000}"/>
    <cellStyle name="Entrada 2 2 2 9 3" xfId="13146" xr:uid="{00000000-0005-0000-0000-000091510000}"/>
    <cellStyle name="Entrada 2 2 2 9 3 2" xfId="28030" xr:uid="{00000000-0005-0000-0000-000092510000}"/>
    <cellStyle name="Entrada 2 2 2 9 4" xfId="13147" xr:uid="{00000000-0005-0000-0000-000093510000}"/>
    <cellStyle name="Entrada 2 2 2 9 4 2" xfId="28031" xr:uid="{00000000-0005-0000-0000-000094510000}"/>
    <cellStyle name="Entrada 2 2 2 9 5" xfId="28028" xr:uid="{00000000-0005-0000-0000-000095510000}"/>
    <cellStyle name="Entrada 2 2 20" xfId="44875" xr:uid="{4B30FA92-8E4A-4958-8C5A-1FF6491AF897}"/>
    <cellStyle name="Entrada 2 2 3" xfId="13148" xr:uid="{00000000-0005-0000-0000-000096510000}"/>
    <cellStyle name="Entrada 2 2 3 2" xfId="28032" xr:uid="{00000000-0005-0000-0000-000097510000}"/>
    <cellStyle name="Entrada 2 2 3 3" xfId="37990" xr:uid="{00000000-0005-0000-0000-000098510000}"/>
    <cellStyle name="Entrada 2 2 4" xfId="13149" xr:uid="{00000000-0005-0000-0000-000099510000}"/>
    <cellStyle name="Entrada 2 2 4 2" xfId="28033" xr:uid="{00000000-0005-0000-0000-00009A510000}"/>
    <cellStyle name="Entrada 2 2 5" xfId="13150" xr:uid="{00000000-0005-0000-0000-00009B510000}"/>
    <cellStyle name="Entrada 2 2 5 10" xfId="13151" xr:uid="{00000000-0005-0000-0000-00009C510000}"/>
    <cellStyle name="Entrada 2 2 5 10 2" xfId="28035" xr:uid="{00000000-0005-0000-0000-00009D510000}"/>
    <cellStyle name="Entrada 2 2 5 11" xfId="13152" xr:uid="{00000000-0005-0000-0000-00009E510000}"/>
    <cellStyle name="Entrada 2 2 5 11 2" xfId="28036" xr:uid="{00000000-0005-0000-0000-00009F510000}"/>
    <cellStyle name="Entrada 2 2 5 12" xfId="13153" xr:uid="{00000000-0005-0000-0000-0000A0510000}"/>
    <cellStyle name="Entrada 2 2 5 12 2" xfId="28037" xr:uid="{00000000-0005-0000-0000-0000A1510000}"/>
    <cellStyle name="Entrada 2 2 5 13" xfId="28034" xr:uid="{00000000-0005-0000-0000-0000A2510000}"/>
    <cellStyle name="Entrada 2 2 5 2" xfId="13154" xr:uid="{00000000-0005-0000-0000-0000A3510000}"/>
    <cellStyle name="Entrada 2 2 5 2 2" xfId="28038" xr:uid="{00000000-0005-0000-0000-0000A4510000}"/>
    <cellStyle name="Entrada 2 2 5 3" xfId="13155" xr:uid="{00000000-0005-0000-0000-0000A5510000}"/>
    <cellStyle name="Entrada 2 2 5 3 2" xfId="28039" xr:uid="{00000000-0005-0000-0000-0000A6510000}"/>
    <cellStyle name="Entrada 2 2 5 4" xfId="13156" xr:uid="{00000000-0005-0000-0000-0000A7510000}"/>
    <cellStyle name="Entrada 2 2 5 4 2" xfId="28040" xr:uid="{00000000-0005-0000-0000-0000A8510000}"/>
    <cellStyle name="Entrada 2 2 5 5" xfId="13157" xr:uid="{00000000-0005-0000-0000-0000A9510000}"/>
    <cellStyle name="Entrada 2 2 5 5 2" xfId="28041" xr:uid="{00000000-0005-0000-0000-0000AA510000}"/>
    <cellStyle name="Entrada 2 2 5 6" xfId="13158" xr:uid="{00000000-0005-0000-0000-0000AB510000}"/>
    <cellStyle name="Entrada 2 2 5 6 2" xfId="28042" xr:uid="{00000000-0005-0000-0000-0000AC510000}"/>
    <cellStyle name="Entrada 2 2 5 7" xfId="13159" xr:uid="{00000000-0005-0000-0000-0000AD510000}"/>
    <cellStyle name="Entrada 2 2 5 7 2" xfId="28043" xr:uid="{00000000-0005-0000-0000-0000AE510000}"/>
    <cellStyle name="Entrada 2 2 5 8" xfId="13160" xr:uid="{00000000-0005-0000-0000-0000AF510000}"/>
    <cellStyle name="Entrada 2 2 5 8 2" xfId="28044" xr:uid="{00000000-0005-0000-0000-0000B0510000}"/>
    <cellStyle name="Entrada 2 2 5 9" xfId="13161" xr:uid="{00000000-0005-0000-0000-0000B1510000}"/>
    <cellStyle name="Entrada 2 2 5 9 2" xfId="28045" xr:uid="{00000000-0005-0000-0000-0000B2510000}"/>
    <cellStyle name="Entrada 2 2 6" xfId="13162" xr:uid="{00000000-0005-0000-0000-0000B3510000}"/>
    <cellStyle name="Entrada 2 2 6 2" xfId="13163" xr:uid="{00000000-0005-0000-0000-0000B4510000}"/>
    <cellStyle name="Entrada 2 2 6 2 2" xfId="28047" xr:uid="{00000000-0005-0000-0000-0000B5510000}"/>
    <cellStyle name="Entrada 2 2 6 3" xfId="13164" xr:uid="{00000000-0005-0000-0000-0000B6510000}"/>
    <cellStyle name="Entrada 2 2 6 3 2" xfId="28048" xr:uid="{00000000-0005-0000-0000-0000B7510000}"/>
    <cellStyle name="Entrada 2 2 6 4" xfId="13165" xr:uid="{00000000-0005-0000-0000-0000B8510000}"/>
    <cellStyle name="Entrada 2 2 6 4 2" xfId="28049" xr:uid="{00000000-0005-0000-0000-0000B9510000}"/>
    <cellStyle name="Entrada 2 2 6 5" xfId="13166" xr:uid="{00000000-0005-0000-0000-0000BA510000}"/>
    <cellStyle name="Entrada 2 2 6 5 2" xfId="28050" xr:uid="{00000000-0005-0000-0000-0000BB510000}"/>
    <cellStyle name="Entrada 2 2 6 6" xfId="13167" xr:uid="{00000000-0005-0000-0000-0000BC510000}"/>
    <cellStyle name="Entrada 2 2 6 6 2" xfId="28051" xr:uid="{00000000-0005-0000-0000-0000BD510000}"/>
    <cellStyle name="Entrada 2 2 6 7" xfId="13168" xr:uid="{00000000-0005-0000-0000-0000BE510000}"/>
    <cellStyle name="Entrada 2 2 6 7 2" xfId="28052" xr:uid="{00000000-0005-0000-0000-0000BF510000}"/>
    <cellStyle name="Entrada 2 2 6 8" xfId="13169" xr:uid="{00000000-0005-0000-0000-0000C0510000}"/>
    <cellStyle name="Entrada 2 2 6 8 2" xfId="28053" xr:uid="{00000000-0005-0000-0000-0000C1510000}"/>
    <cellStyle name="Entrada 2 2 6 9" xfId="28046" xr:uid="{00000000-0005-0000-0000-0000C2510000}"/>
    <cellStyle name="Entrada 2 2 7" xfId="13170" xr:uid="{00000000-0005-0000-0000-0000C3510000}"/>
    <cellStyle name="Entrada 2 2 7 2" xfId="13171" xr:uid="{00000000-0005-0000-0000-0000C4510000}"/>
    <cellStyle name="Entrada 2 2 7 2 2" xfId="28055" xr:uid="{00000000-0005-0000-0000-0000C5510000}"/>
    <cellStyle name="Entrada 2 2 7 3" xfId="13172" xr:uid="{00000000-0005-0000-0000-0000C6510000}"/>
    <cellStyle name="Entrada 2 2 7 3 2" xfId="28056" xr:uid="{00000000-0005-0000-0000-0000C7510000}"/>
    <cellStyle name="Entrada 2 2 7 4" xfId="13173" xr:uid="{00000000-0005-0000-0000-0000C8510000}"/>
    <cellStyle name="Entrada 2 2 7 4 2" xfId="28057" xr:uid="{00000000-0005-0000-0000-0000C9510000}"/>
    <cellStyle name="Entrada 2 2 7 5" xfId="13174" xr:uid="{00000000-0005-0000-0000-0000CA510000}"/>
    <cellStyle name="Entrada 2 2 7 5 2" xfId="28058" xr:uid="{00000000-0005-0000-0000-0000CB510000}"/>
    <cellStyle name="Entrada 2 2 7 6" xfId="13175" xr:uid="{00000000-0005-0000-0000-0000CC510000}"/>
    <cellStyle name="Entrada 2 2 7 6 2" xfId="28059" xr:uid="{00000000-0005-0000-0000-0000CD510000}"/>
    <cellStyle name="Entrada 2 2 7 7" xfId="13176" xr:uid="{00000000-0005-0000-0000-0000CE510000}"/>
    <cellStyle name="Entrada 2 2 7 7 2" xfId="28060" xr:uid="{00000000-0005-0000-0000-0000CF510000}"/>
    <cellStyle name="Entrada 2 2 7 8" xfId="13177" xr:uid="{00000000-0005-0000-0000-0000D0510000}"/>
    <cellStyle name="Entrada 2 2 7 8 2" xfId="28061" xr:uid="{00000000-0005-0000-0000-0000D1510000}"/>
    <cellStyle name="Entrada 2 2 7 9" xfId="28054" xr:uid="{00000000-0005-0000-0000-0000D2510000}"/>
    <cellStyle name="Entrada 2 2 8" xfId="13178" xr:uid="{00000000-0005-0000-0000-0000D3510000}"/>
    <cellStyle name="Entrada 2 2 8 2" xfId="13179" xr:uid="{00000000-0005-0000-0000-0000D4510000}"/>
    <cellStyle name="Entrada 2 2 8 2 2" xfId="28063" xr:uid="{00000000-0005-0000-0000-0000D5510000}"/>
    <cellStyle name="Entrada 2 2 8 3" xfId="13180" xr:uid="{00000000-0005-0000-0000-0000D6510000}"/>
    <cellStyle name="Entrada 2 2 8 3 2" xfId="28064" xr:uid="{00000000-0005-0000-0000-0000D7510000}"/>
    <cellStyle name="Entrada 2 2 8 4" xfId="13181" xr:uid="{00000000-0005-0000-0000-0000D8510000}"/>
    <cellStyle name="Entrada 2 2 8 4 2" xfId="28065" xr:uid="{00000000-0005-0000-0000-0000D9510000}"/>
    <cellStyle name="Entrada 2 2 8 5" xfId="13182" xr:uid="{00000000-0005-0000-0000-0000DA510000}"/>
    <cellStyle name="Entrada 2 2 8 5 2" xfId="28066" xr:uid="{00000000-0005-0000-0000-0000DB510000}"/>
    <cellStyle name="Entrada 2 2 8 6" xfId="13183" xr:uid="{00000000-0005-0000-0000-0000DC510000}"/>
    <cellStyle name="Entrada 2 2 8 6 2" xfId="28067" xr:uid="{00000000-0005-0000-0000-0000DD510000}"/>
    <cellStyle name="Entrada 2 2 8 7" xfId="28062" xr:uid="{00000000-0005-0000-0000-0000DE510000}"/>
    <cellStyle name="Entrada 2 2 9" xfId="13184" xr:uid="{00000000-0005-0000-0000-0000DF510000}"/>
    <cellStyle name="Entrada 2 2 9 2" xfId="13185" xr:uid="{00000000-0005-0000-0000-0000E0510000}"/>
    <cellStyle name="Entrada 2 2 9 2 2" xfId="28069" xr:uid="{00000000-0005-0000-0000-0000E1510000}"/>
    <cellStyle name="Entrada 2 2 9 3" xfId="13186" xr:uid="{00000000-0005-0000-0000-0000E2510000}"/>
    <cellStyle name="Entrada 2 2 9 3 2" xfId="28070" xr:uid="{00000000-0005-0000-0000-0000E3510000}"/>
    <cellStyle name="Entrada 2 2 9 4" xfId="13187" xr:uid="{00000000-0005-0000-0000-0000E4510000}"/>
    <cellStyle name="Entrada 2 2 9 4 2" xfId="28071" xr:uid="{00000000-0005-0000-0000-0000E5510000}"/>
    <cellStyle name="Entrada 2 2 9 5" xfId="28068" xr:uid="{00000000-0005-0000-0000-0000E6510000}"/>
    <cellStyle name="Entrada 2 20" xfId="3128" xr:uid="{00000000-0005-0000-0000-0000E7510000}"/>
    <cellStyle name="Entrada 2 21" xfId="39671" xr:uid="{00000000-0005-0000-0000-0000E8510000}"/>
    <cellStyle name="Entrada 2 22" xfId="44798" xr:uid="{B879C4B7-83AE-469B-B13C-4839935FF4AE}"/>
    <cellStyle name="Entrada 2 3" xfId="13188" xr:uid="{00000000-0005-0000-0000-0000E9510000}"/>
    <cellStyle name="Entrada 2 3 2" xfId="13189" xr:uid="{00000000-0005-0000-0000-0000EA510000}"/>
    <cellStyle name="Entrada 2 3 2 2" xfId="28073" xr:uid="{00000000-0005-0000-0000-0000EB510000}"/>
    <cellStyle name="Entrada 2 3 3" xfId="13190" xr:uid="{00000000-0005-0000-0000-0000EC510000}"/>
    <cellStyle name="Entrada 2 3 3 2" xfId="28074" xr:uid="{00000000-0005-0000-0000-0000ED510000}"/>
    <cellStyle name="Entrada 2 3 3 3" xfId="39422" xr:uid="{00000000-0005-0000-0000-0000EE510000}"/>
    <cellStyle name="Entrada 2 3 4" xfId="28072" xr:uid="{00000000-0005-0000-0000-0000EF510000}"/>
    <cellStyle name="Entrada 2 3 5" xfId="44939" xr:uid="{77710E98-47A1-4FEA-B510-7F797CB57652}"/>
    <cellStyle name="Entrada 2 4" xfId="13191" xr:uid="{00000000-0005-0000-0000-0000F0510000}"/>
    <cellStyle name="Entrada 2 4 2" xfId="28075" xr:uid="{00000000-0005-0000-0000-0000F1510000}"/>
    <cellStyle name="Entrada 2 4 3" xfId="37989" xr:uid="{00000000-0005-0000-0000-0000F2510000}"/>
    <cellStyle name="Entrada 2 4 4" xfId="45327" xr:uid="{0752CC44-AC1B-4192-9E5C-ACDBC4BA9BBB}"/>
    <cellStyle name="Entrada 2 5" xfId="13192" xr:uid="{00000000-0005-0000-0000-0000F3510000}"/>
    <cellStyle name="Entrada 2 5 10" xfId="13193" xr:uid="{00000000-0005-0000-0000-0000F4510000}"/>
    <cellStyle name="Entrada 2 5 10 2" xfId="28077" xr:uid="{00000000-0005-0000-0000-0000F5510000}"/>
    <cellStyle name="Entrada 2 5 11" xfId="13194" xr:uid="{00000000-0005-0000-0000-0000F6510000}"/>
    <cellStyle name="Entrada 2 5 11 2" xfId="28078" xr:uid="{00000000-0005-0000-0000-0000F7510000}"/>
    <cellStyle name="Entrada 2 5 12" xfId="13195" xr:uid="{00000000-0005-0000-0000-0000F8510000}"/>
    <cellStyle name="Entrada 2 5 12 2" xfId="28079" xr:uid="{00000000-0005-0000-0000-0000F9510000}"/>
    <cellStyle name="Entrada 2 5 13" xfId="28076" xr:uid="{00000000-0005-0000-0000-0000FA510000}"/>
    <cellStyle name="Entrada 2 5 14" xfId="45441" xr:uid="{A61193EA-052C-47C8-9C41-ECE3401EAFDE}"/>
    <cellStyle name="Entrada 2 5 2" xfId="13196" xr:uid="{00000000-0005-0000-0000-0000FB510000}"/>
    <cellStyle name="Entrada 2 5 2 2" xfId="28080" xr:uid="{00000000-0005-0000-0000-0000FC510000}"/>
    <cellStyle name="Entrada 2 5 3" xfId="13197" xr:uid="{00000000-0005-0000-0000-0000FD510000}"/>
    <cellStyle name="Entrada 2 5 3 2" xfId="28081" xr:uid="{00000000-0005-0000-0000-0000FE510000}"/>
    <cellStyle name="Entrada 2 5 4" xfId="13198" xr:uid="{00000000-0005-0000-0000-0000FF510000}"/>
    <cellStyle name="Entrada 2 5 4 2" xfId="28082" xr:uid="{00000000-0005-0000-0000-000000520000}"/>
    <cellStyle name="Entrada 2 5 5" xfId="13199" xr:uid="{00000000-0005-0000-0000-000001520000}"/>
    <cellStyle name="Entrada 2 5 5 2" xfId="28083" xr:uid="{00000000-0005-0000-0000-000002520000}"/>
    <cellStyle name="Entrada 2 5 6" xfId="13200" xr:uid="{00000000-0005-0000-0000-000003520000}"/>
    <cellStyle name="Entrada 2 5 6 2" xfId="28084" xr:uid="{00000000-0005-0000-0000-000004520000}"/>
    <cellStyle name="Entrada 2 5 7" xfId="13201" xr:uid="{00000000-0005-0000-0000-000005520000}"/>
    <cellStyle name="Entrada 2 5 7 2" xfId="28085" xr:uid="{00000000-0005-0000-0000-000006520000}"/>
    <cellStyle name="Entrada 2 5 8" xfId="13202" xr:uid="{00000000-0005-0000-0000-000007520000}"/>
    <cellStyle name="Entrada 2 5 8 2" xfId="28086" xr:uid="{00000000-0005-0000-0000-000008520000}"/>
    <cellStyle name="Entrada 2 5 9" xfId="13203" xr:uid="{00000000-0005-0000-0000-000009520000}"/>
    <cellStyle name="Entrada 2 5 9 2" xfId="28087" xr:uid="{00000000-0005-0000-0000-00000A520000}"/>
    <cellStyle name="Entrada 2 6" xfId="13204" xr:uid="{00000000-0005-0000-0000-00000B520000}"/>
    <cellStyle name="Entrada 2 6 10" xfId="45585" xr:uid="{3A713916-9D37-4D45-A3ED-B80B04C4F961}"/>
    <cellStyle name="Entrada 2 6 2" xfId="13205" xr:uid="{00000000-0005-0000-0000-00000C520000}"/>
    <cellStyle name="Entrada 2 6 2 2" xfId="28089" xr:uid="{00000000-0005-0000-0000-00000D520000}"/>
    <cellStyle name="Entrada 2 6 3" xfId="13206" xr:uid="{00000000-0005-0000-0000-00000E520000}"/>
    <cellStyle name="Entrada 2 6 3 2" xfId="28090" xr:uid="{00000000-0005-0000-0000-00000F520000}"/>
    <cellStyle name="Entrada 2 6 4" xfId="13207" xr:uid="{00000000-0005-0000-0000-000010520000}"/>
    <cellStyle name="Entrada 2 6 4 2" xfId="28091" xr:uid="{00000000-0005-0000-0000-000011520000}"/>
    <cellStyle name="Entrada 2 6 5" xfId="13208" xr:uid="{00000000-0005-0000-0000-000012520000}"/>
    <cellStyle name="Entrada 2 6 5 2" xfId="28092" xr:uid="{00000000-0005-0000-0000-000013520000}"/>
    <cellStyle name="Entrada 2 6 6" xfId="13209" xr:uid="{00000000-0005-0000-0000-000014520000}"/>
    <cellStyle name="Entrada 2 6 6 2" xfId="28093" xr:uid="{00000000-0005-0000-0000-000015520000}"/>
    <cellStyle name="Entrada 2 6 7" xfId="13210" xr:uid="{00000000-0005-0000-0000-000016520000}"/>
    <cellStyle name="Entrada 2 6 7 2" xfId="28094" xr:uid="{00000000-0005-0000-0000-000017520000}"/>
    <cellStyle name="Entrada 2 6 8" xfId="13211" xr:uid="{00000000-0005-0000-0000-000018520000}"/>
    <cellStyle name="Entrada 2 6 8 2" xfId="28095" xr:uid="{00000000-0005-0000-0000-000019520000}"/>
    <cellStyle name="Entrada 2 6 9" xfId="28088" xr:uid="{00000000-0005-0000-0000-00001A520000}"/>
    <cellStyle name="Entrada 2 7" xfId="13212" xr:uid="{00000000-0005-0000-0000-00001B520000}"/>
    <cellStyle name="Entrada 2 7 10" xfId="45153" xr:uid="{71CCF79B-1751-4924-BA7D-9842E42E6B24}"/>
    <cellStyle name="Entrada 2 7 2" xfId="13213" xr:uid="{00000000-0005-0000-0000-00001C520000}"/>
    <cellStyle name="Entrada 2 7 2 2" xfId="28097" xr:uid="{00000000-0005-0000-0000-00001D520000}"/>
    <cellStyle name="Entrada 2 7 3" xfId="13214" xr:uid="{00000000-0005-0000-0000-00001E520000}"/>
    <cellStyle name="Entrada 2 7 3 2" xfId="28098" xr:uid="{00000000-0005-0000-0000-00001F520000}"/>
    <cellStyle name="Entrada 2 7 4" xfId="13215" xr:uid="{00000000-0005-0000-0000-000020520000}"/>
    <cellStyle name="Entrada 2 7 4 2" xfId="28099" xr:uid="{00000000-0005-0000-0000-000021520000}"/>
    <cellStyle name="Entrada 2 7 5" xfId="13216" xr:uid="{00000000-0005-0000-0000-000022520000}"/>
    <cellStyle name="Entrada 2 7 5 2" xfId="28100" xr:uid="{00000000-0005-0000-0000-000023520000}"/>
    <cellStyle name="Entrada 2 7 6" xfId="13217" xr:uid="{00000000-0005-0000-0000-000024520000}"/>
    <cellStyle name="Entrada 2 7 6 2" xfId="28101" xr:uid="{00000000-0005-0000-0000-000025520000}"/>
    <cellStyle name="Entrada 2 7 7" xfId="13218" xr:uid="{00000000-0005-0000-0000-000026520000}"/>
    <cellStyle name="Entrada 2 7 7 2" xfId="28102" xr:uid="{00000000-0005-0000-0000-000027520000}"/>
    <cellStyle name="Entrada 2 7 8" xfId="13219" xr:uid="{00000000-0005-0000-0000-000028520000}"/>
    <cellStyle name="Entrada 2 7 8 2" xfId="28103" xr:uid="{00000000-0005-0000-0000-000029520000}"/>
    <cellStyle name="Entrada 2 7 9" xfId="28096" xr:uid="{00000000-0005-0000-0000-00002A520000}"/>
    <cellStyle name="Entrada 2 8" xfId="13220" xr:uid="{00000000-0005-0000-0000-00002B520000}"/>
    <cellStyle name="Entrada 2 8 2" xfId="13221" xr:uid="{00000000-0005-0000-0000-00002C520000}"/>
    <cellStyle name="Entrada 2 8 2 2" xfId="28105" xr:uid="{00000000-0005-0000-0000-00002D520000}"/>
    <cellStyle name="Entrada 2 8 3" xfId="13222" xr:uid="{00000000-0005-0000-0000-00002E520000}"/>
    <cellStyle name="Entrada 2 8 3 2" xfId="28106" xr:uid="{00000000-0005-0000-0000-00002F520000}"/>
    <cellStyle name="Entrada 2 8 4" xfId="13223" xr:uid="{00000000-0005-0000-0000-000030520000}"/>
    <cellStyle name="Entrada 2 8 4 2" xfId="28107" xr:uid="{00000000-0005-0000-0000-000031520000}"/>
    <cellStyle name="Entrada 2 8 5" xfId="13224" xr:uid="{00000000-0005-0000-0000-000032520000}"/>
    <cellStyle name="Entrada 2 8 5 2" xfId="28108" xr:uid="{00000000-0005-0000-0000-000033520000}"/>
    <cellStyle name="Entrada 2 8 6" xfId="13225" xr:uid="{00000000-0005-0000-0000-000034520000}"/>
    <cellStyle name="Entrada 2 8 6 2" xfId="28109" xr:uid="{00000000-0005-0000-0000-000035520000}"/>
    <cellStyle name="Entrada 2 8 7" xfId="28104" xr:uid="{00000000-0005-0000-0000-000036520000}"/>
    <cellStyle name="Entrada 2 8 8" xfId="45731" xr:uid="{6F87AE75-3B08-454E-AB0F-5FAB7F9E212D}"/>
    <cellStyle name="Entrada 2 9" xfId="13226" xr:uid="{00000000-0005-0000-0000-000037520000}"/>
    <cellStyle name="Entrada 2 9 2" xfId="13227" xr:uid="{00000000-0005-0000-0000-000038520000}"/>
    <cellStyle name="Entrada 2 9 2 2" xfId="28111" xr:uid="{00000000-0005-0000-0000-000039520000}"/>
    <cellStyle name="Entrada 2 9 3" xfId="13228" xr:uid="{00000000-0005-0000-0000-00003A520000}"/>
    <cellStyle name="Entrada 2 9 3 2" xfId="28112" xr:uid="{00000000-0005-0000-0000-00003B520000}"/>
    <cellStyle name="Entrada 2 9 4" xfId="13229" xr:uid="{00000000-0005-0000-0000-00003C520000}"/>
    <cellStyle name="Entrada 2 9 4 2" xfId="28113" xr:uid="{00000000-0005-0000-0000-00003D520000}"/>
    <cellStyle name="Entrada 2 9 5" xfId="28110" xr:uid="{00000000-0005-0000-0000-00003E520000}"/>
    <cellStyle name="Entrada 2_N1.10_Cut Off Dez" xfId="36524" xr:uid="{00000000-0005-0000-0000-00003F520000}"/>
    <cellStyle name="Entrada 20" xfId="2754" xr:uid="{00000000-0005-0000-0000-000040520000}"/>
    <cellStyle name="Entrada 20 2" xfId="28114" xr:uid="{00000000-0005-0000-0000-000041520000}"/>
    <cellStyle name="Entrada 20 3" xfId="13230" xr:uid="{00000000-0005-0000-0000-000042520000}"/>
    <cellStyle name="Entrada 20 4" xfId="39672" xr:uid="{00000000-0005-0000-0000-000043520000}"/>
    <cellStyle name="Entrada 21" xfId="2755" xr:uid="{00000000-0005-0000-0000-000044520000}"/>
    <cellStyle name="Entrada 21 2" xfId="28115" xr:uid="{00000000-0005-0000-0000-000045520000}"/>
    <cellStyle name="Entrada 21 3" xfId="13231" xr:uid="{00000000-0005-0000-0000-000046520000}"/>
    <cellStyle name="Entrada 21 4" xfId="39673" xr:uid="{00000000-0005-0000-0000-000047520000}"/>
    <cellStyle name="Entrada 22" xfId="2756" xr:uid="{00000000-0005-0000-0000-000048520000}"/>
    <cellStyle name="Entrada 22 2" xfId="28116" xr:uid="{00000000-0005-0000-0000-000049520000}"/>
    <cellStyle name="Entrada 22 3" xfId="13232" xr:uid="{00000000-0005-0000-0000-00004A520000}"/>
    <cellStyle name="Entrada 22 4" xfId="39674" xr:uid="{00000000-0005-0000-0000-00004B520000}"/>
    <cellStyle name="Entrada 23" xfId="2757" xr:uid="{00000000-0005-0000-0000-00004C520000}"/>
    <cellStyle name="Entrada 23 2" xfId="28117" xr:uid="{00000000-0005-0000-0000-00004D520000}"/>
    <cellStyle name="Entrada 23 3" xfId="13233" xr:uid="{00000000-0005-0000-0000-00004E520000}"/>
    <cellStyle name="Entrada 23 4" xfId="39675" xr:uid="{00000000-0005-0000-0000-00004F520000}"/>
    <cellStyle name="Entrada 24" xfId="2758" xr:uid="{00000000-0005-0000-0000-000050520000}"/>
    <cellStyle name="Entrada 24 2" xfId="28118" xr:uid="{00000000-0005-0000-0000-000051520000}"/>
    <cellStyle name="Entrada 24 3" xfId="13234" xr:uid="{00000000-0005-0000-0000-000052520000}"/>
    <cellStyle name="Entrada 24 4" xfId="39676" xr:uid="{00000000-0005-0000-0000-000053520000}"/>
    <cellStyle name="Entrada 25" xfId="2759" xr:uid="{00000000-0005-0000-0000-000054520000}"/>
    <cellStyle name="Entrada 25 2" xfId="28119" xr:uid="{00000000-0005-0000-0000-000055520000}"/>
    <cellStyle name="Entrada 25 3" xfId="13235" xr:uid="{00000000-0005-0000-0000-000056520000}"/>
    <cellStyle name="Entrada 25 4" xfId="39677" xr:uid="{00000000-0005-0000-0000-000057520000}"/>
    <cellStyle name="Entrada 26" xfId="2760" xr:uid="{00000000-0005-0000-0000-000058520000}"/>
    <cellStyle name="Entrada 26 2" xfId="28120" xr:uid="{00000000-0005-0000-0000-000059520000}"/>
    <cellStyle name="Entrada 26 3" xfId="13236" xr:uid="{00000000-0005-0000-0000-00005A520000}"/>
    <cellStyle name="Entrada 26 4" xfId="39678" xr:uid="{00000000-0005-0000-0000-00005B520000}"/>
    <cellStyle name="Entrada 27" xfId="2761" xr:uid="{00000000-0005-0000-0000-00005C520000}"/>
    <cellStyle name="Entrada 27 2" xfId="28121" xr:uid="{00000000-0005-0000-0000-00005D520000}"/>
    <cellStyle name="Entrada 27 3" xfId="13237" xr:uid="{00000000-0005-0000-0000-00005E520000}"/>
    <cellStyle name="Entrada 27 4" xfId="39679" xr:uid="{00000000-0005-0000-0000-00005F520000}"/>
    <cellStyle name="Entrada 28" xfId="2762" xr:uid="{00000000-0005-0000-0000-000060520000}"/>
    <cellStyle name="Entrada 28 2" xfId="28122" xr:uid="{00000000-0005-0000-0000-000061520000}"/>
    <cellStyle name="Entrada 28 3" xfId="13238" xr:uid="{00000000-0005-0000-0000-000062520000}"/>
    <cellStyle name="Entrada 28 4" xfId="39680" xr:uid="{00000000-0005-0000-0000-000063520000}"/>
    <cellStyle name="Entrada 29" xfId="2763" xr:uid="{00000000-0005-0000-0000-000064520000}"/>
    <cellStyle name="Entrada 29 2" xfId="28123" xr:uid="{00000000-0005-0000-0000-000065520000}"/>
    <cellStyle name="Entrada 29 3" xfId="13239" xr:uid="{00000000-0005-0000-0000-000066520000}"/>
    <cellStyle name="Entrada 29 4" xfId="39681" xr:uid="{00000000-0005-0000-0000-000067520000}"/>
    <cellStyle name="Entrada 3" xfId="878" xr:uid="{00000000-0005-0000-0000-000068520000}"/>
    <cellStyle name="Entrada 3 2" xfId="13240" xr:uid="{00000000-0005-0000-0000-000069520000}"/>
    <cellStyle name="Entrada 3 2 2" xfId="28125" xr:uid="{00000000-0005-0000-0000-00006A520000}"/>
    <cellStyle name="Entrada 3 2 3" xfId="37992" xr:uid="{00000000-0005-0000-0000-00006B520000}"/>
    <cellStyle name="Entrada 3 2 4" xfId="44886" xr:uid="{1329FA23-BA4E-4080-8F27-1472EECA3F26}"/>
    <cellStyle name="Entrada 3 3" xfId="13241" xr:uid="{00000000-0005-0000-0000-00006C520000}"/>
    <cellStyle name="Entrada 3 3 2" xfId="28126" xr:uid="{00000000-0005-0000-0000-00006D520000}"/>
    <cellStyle name="Entrada 3 3 3" xfId="44617" xr:uid="{B523C087-AB30-4489-AE3D-F609BFCAE913}"/>
    <cellStyle name="Entrada 3 4" xfId="28124" xr:uid="{00000000-0005-0000-0000-00006E520000}"/>
    <cellStyle name="Entrada 3 4 2" xfId="37991" xr:uid="{00000000-0005-0000-0000-00006F520000}"/>
    <cellStyle name="Entrada 3 4 3" xfId="45020" xr:uid="{1C84D648-E5B2-4F26-B967-69FAD2E1B049}"/>
    <cellStyle name="Entrada 3 5" xfId="39419" xr:uid="{00000000-0005-0000-0000-000070520000}"/>
    <cellStyle name="Entrada 3 5 2" xfId="45178" xr:uid="{0346430D-6FD7-4B42-94B1-8A0B81ABA5DB}"/>
    <cellStyle name="Entrada 3 6" xfId="3129" xr:uid="{00000000-0005-0000-0000-000071520000}"/>
    <cellStyle name="Entrada 3 6 2" xfId="45477" xr:uid="{644AF1E9-6A6A-4A28-9C09-8E734E14EC3E}"/>
    <cellStyle name="Entrada 3 7" xfId="39682" xr:uid="{00000000-0005-0000-0000-000072520000}"/>
    <cellStyle name="Entrada 3 7 2" xfId="45605" xr:uid="{F98DA8C5-0DCD-4B0D-A1D7-622F2F9106CA}"/>
    <cellStyle name="Entrada 3 8" xfId="45683" xr:uid="{2CAE21B0-BC47-4FAC-9767-7B86D8AC95EE}"/>
    <cellStyle name="Entrada 3 9" xfId="44685" xr:uid="{B4E2FD4E-F03F-42D4-8C72-342614BE427E}"/>
    <cellStyle name="Entrada 30" xfId="13242" xr:uid="{00000000-0005-0000-0000-000073520000}"/>
    <cellStyle name="Entrada 30 2" xfId="28127" xr:uid="{00000000-0005-0000-0000-000074520000}"/>
    <cellStyle name="Entrada 30 3" xfId="41314" xr:uid="{00000000-0005-0000-0000-000075520000}"/>
    <cellStyle name="Entrada 31" xfId="35178" xr:uid="{00000000-0005-0000-0000-000076520000}"/>
    <cellStyle name="Entrada 32" xfId="27848" xr:uid="{00000000-0005-0000-0000-000077520000}"/>
    <cellStyle name="Entrada 33" xfId="36523" xr:uid="{00000000-0005-0000-0000-000078520000}"/>
    <cellStyle name="Entrada 34" xfId="39660" xr:uid="{00000000-0005-0000-0000-000079520000}"/>
    <cellStyle name="Entrada 35" xfId="39596" xr:uid="{00000000-0005-0000-0000-00007A520000}"/>
    <cellStyle name="Entrada 36" xfId="41287" xr:uid="{00000000-0005-0000-0000-00007B520000}"/>
    <cellStyle name="Entrada 37" xfId="39591" xr:uid="{00000000-0005-0000-0000-00007C520000}"/>
    <cellStyle name="Entrada 38" xfId="41273" xr:uid="{00000000-0005-0000-0000-00007D520000}"/>
    <cellStyle name="Entrada 39" xfId="39590" xr:uid="{00000000-0005-0000-0000-00007E520000}"/>
    <cellStyle name="Entrada 4" xfId="879" xr:uid="{00000000-0005-0000-0000-00007F520000}"/>
    <cellStyle name="Entrada 4 2" xfId="13243" xr:uid="{00000000-0005-0000-0000-000080520000}"/>
    <cellStyle name="Entrada 4 2 2" xfId="28129" xr:uid="{00000000-0005-0000-0000-000081520000}"/>
    <cellStyle name="Entrada 4 2 3" xfId="37994" xr:uid="{00000000-0005-0000-0000-000082520000}"/>
    <cellStyle name="Entrada 4 3" xfId="13244" xr:uid="{00000000-0005-0000-0000-000083520000}"/>
    <cellStyle name="Entrada 4 3 2" xfId="28130" xr:uid="{00000000-0005-0000-0000-000084520000}"/>
    <cellStyle name="Entrada 4 4" xfId="28128" xr:uid="{00000000-0005-0000-0000-000085520000}"/>
    <cellStyle name="Entrada 4 5" xfId="37993" xr:uid="{00000000-0005-0000-0000-000086520000}"/>
    <cellStyle name="Entrada 4 6" xfId="3188" xr:uid="{00000000-0005-0000-0000-000087520000}"/>
    <cellStyle name="Entrada 4 7" xfId="39683" xr:uid="{00000000-0005-0000-0000-000088520000}"/>
    <cellStyle name="Entrada 4 8" xfId="44646" xr:uid="{AB08BBA5-1634-4A05-A319-D7F244AF8680}"/>
    <cellStyle name="Entrada 40" xfId="41271" xr:uid="{00000000-0005-0000-0000-000089520000}"/>
    <cellStyle name="Entrada 41" xfId="41373" xr:uid="{00000000-0005-0000-0000-00008A520000}"/>
    <cellStyle name="Entrada 42" xfId="41384" xr:uid="{00000000-0005-0000-0000-00008B520000}"/>
    <cellStyle name="Entrada 43" xfId="41376" xr:uid="{00000000-0005-0000-0000-00008C520000}"/>
    <cellStyle name="Entrada 44" xfId="41381" xr:uid="{00000000-0005-0000-0000-00008D520000}"/>
    <cellStyle name="Entrada 45" xfId="41399" xr:uid="{00000000-0005-0000-0000-00008E520000}"/>
    <cellStyle name="Entrada 46" xfId="41412" xr:uid="{00000000-0005-0000-0000-00008F520000}"/>
    <cellStyle name="Entrada 47" xfId="41418" xr:uid="{00000000-0005-0000-0000-000090520000}"/>
    <cellStyle name="Entrada 48" xfId="43900" xr:uid="{0AC5CEA4-C7AA-47DB-BB49-089D3B4AD87E}"/>
    <cellStyle name="Entrada 5" xfId="880" xr:uid="{00000000-0005-0000-0000-000091520000}"/>
    <cellStyle name="Entrada 5 2" xfId="13245" xr:uid="{00000000-0005-0000-0000-000092520000}"/>
    <cellStyle name="Entrada 5 2 2" xfId="28132" xr:uid="{00000000-0005-0000-0000-000093520000}"/>
    <cellStyle name="Entrada 5 2 3" xfId="37995" xr:uid="{00000000-0005-0000-0000-000094520000}"/>
    <cellStyle name="Entrada 5 3" xfId="13246" xr:uid="{00000000-0005-0000-0000-000095520000}"/>
    <cellStyle name="Entrada 5 3 2" xfId="28133" xr:uid="{00000000-0005-0000-0000-000096520000}"/>
    <cellStyle name="Entrada 5 3 3" xfId="37996" xr:uid="{00000000-0005-0000-0000-000097520000}"/>
    <cellStyle name="Entrada 5 4" xfId="28131" xr:uid="{00000000-0005-0000-0000-000098520000}"/>
    <cellStyle name="Entrada 5 5" xfId="3127" xr:uid="{00000000-0005-0000-0000-000099520000}"/>
    <cellStyle name="Entrada 5 6" xfId="39684" xr:uid="{00000000-0005-0000-0000-00009A520000}"/>
    <cellStyle name="Entrada 5 7" xfId="44850" xr:uid="{A9641B0B-E33D-4BEA-BF7C-D41B97B07943}"/>
    <cellStyle name="Entrada 6" xfId="881" xr:uid="{00000000-0005-0000-0000-00009B520000}"/>
    <cellStyle name="Entrada 6 2" xfId="35400" xr:uid="{00000000-0005-0000-0000-00009C520000}"/>
    <cellStyle name="Entrada 6 2 2" xfId="37997" xr:uid="{00000000-0005-0000-0000-00009D520000}"/>
    <cellStyle name="Entrada 6 3" xfId="28134" xr:uid="{00000000-0005-0000-0000-00009E520000}"/>
    <cellStyle name="Entrada 6 3 2" xfId="37998" xr:uid="{00000000-0005-0000-0000-00009F520000}"/>
    <cellStyle name="Entrada 6 4" xfId="39685" xr:uid="{00000000-0005-0000-0000-0000A0520000}"/>
    <cellStyle name="Entrada 6 5" xfId="44552" xr:uid="{AB3C6F59-21FA-49F5-BE20-6CC8B03542A4}"/>
    <cellStyle name="Entrada 7" xfId="882" xr:uid="{00000000-0005-0000-0000-0000A1520000}"/>
    <cellStyle name="Entrada 7 2" xfId="35401" xr:uid="{00000000-0005-0000-0000-0000A2520000}"/>
    <cellStyle name="Entrada 7 2 2" xfId="37999" xr:uid="{00000000-0005-0000-0000-0000A3520000}"/>
    <cellStyle name="Entrada 7 3" xfId="28135" xr:uid="{00000000-0005-0000-0000-0000A4520000}"/>
    <cellStyle name="Entrada 7 3 2" xfId="38000" xr:uid="{00000000-0005-0000-0000-0000A5520000}"/>
    <cellStyle name="Entrada 7 4" xfId="39686" xr:uid="{00000000-0005-0000-0000-0000A6520000}"/>
    <cellStyle name="Entrada 7 5" xfId="44983" xr:uid="{DFF6C230-3BEE-4733-8607-BE65C1F6EDA5}"/>
    <cellStyle name="Entrada 8" xfId="883" xr:uid="{00000000-0005-0000-0000-0000A7520000}"/>
    <cellStyle name="Entrada 8 2" xfId="35402" xr:uid="{00000000-0005-0000-0000-0000A8520000}"/>
    <cellStyle name="Entrada 8 2 2" xfId="38001" xr:uid="{00000000-0005-0000-0000-0000A9520000}"/>
    <cellStyle name="Entrada 8 3" xfId="28136" xr:uid="{00000000-0005-0000-0000-0000AA520000}"/>
    <cellStyle name="Entrada 8 3 2" xfId="38002" xr:uid="{00000000-0005-0000-0000-0000AB520000}"/>
    <cellStyle name="Entrada 8 4" xfId="39687" xr:uid="{00000000-0005-0000-0000-0000AC520000}"/>
    <cellStyle name="Entrada 8 5" xfId="45117" xr:uid="{4AD58BA9-EF27-4473-B9E9-4603C88FA993}"/>
    <cellStyle name="Entrada 9" xfId="884" xr:uid="{00000000-0005-0000-0000-0000AD520000}"/>
    <cellStyle name="Entrada 9 2" xfId="13247" xr:uid="{00000000-0005-0000-0000-0000AE520000}"/>
    <cellStyle name="Entrada 9 2 2" xfId="13248" xr:uid="{00000000-0005-0000-0000-0000AF520000}"/>
    <cellStyle name="Entrada 9 2 2 2" xfId="28139" xr:uid="{00000000-0005-0000-0000-0000B0520000}"/>
    <cellStyle name="Entrada 9 2 3" xfId="28138" xr:uid="{00000000-0005-0000-0000-0000B1520000}"/>
    <cellStyle name="Entrada 9 2 4" xfId="38003" xr:uid="{00000000-0005-0000-0000-0000B2520000}"/>
    <cellStyle name="Entrada 9 3" xfId="13249" xr:uid="{00000000-0005-0000-0000-0000B3520000}"/>
    <cellStyle name="Entrada 9 3 2" xfId="28140" xr:uid="{00000000-0005-0000-0000-0000B4520000}"/>
    <cellStyle name="Entrada 9 4" xfId="28137" xr:uid="{00000000-0005-0000-0000-0000B5520000}"/>
    <cellStyle name="Entrada 9 5" xfId="39688" xr:uid="{00000000-0005-0000-0000-0000B6520000}"/>
    <cellStyle name="Entrada 9 6" xfId="45402" xr:uid="{03F8E776-D575-4D6C-AEBD-CF8E9B56CF86}"/>
    <cellStyle name="Entry" xfId="43814" xr:uid="{DFF5AFBD-98EE-4BDE-AB1F-7FCE59D234E7}"/>
    <cellStyle name="Entry 2" xfId="43815" xr:uid="{90B4BC35-CA6B-4D34-9ACC-9330DD250FC5}"/>
    <cellStyle name="Escondido" xfId="38004" xr:uid="{00000000-0005-0000-0000-0000B7520000}"/>
    <cellStyle name="Estilo 1" xfId="13250" xr:uid="{00000000-0005-0000-0000-0000B8520000}"/>
    <cellStyle name="Estilo 1 2" xfId="28141" xr:uid="{00000000-0005-0000-0000-0000B9520000}"/>
    <cellStyle name="Estilo 1 2 2" xfId="36525" xr:uid="{00000000-0005-0000-0000-0000BA520000}"/>
    <cellStyle name="Estilo 1 3" xfId="36526" xr:uid="{00000000-0005-0000-0000-0000BB520000}"/>
    <cellStyle name="Estilo 1 4" xfId="38005" xr:uid="{00000000-0005-0000-0000-0000BC520000}"/>
    <cellStyle name="Estilo 1 5" xfId="38006" xr:uid="{00000000-0005-0000-0000-0000BD520000}"/>
    <cellStyle name="Estimat" xfId="43816" xr:uid="{C3E367B5-8D9D-44C2-9503-F7F13DBA60DE}"/>
    <cellStyle name="Euro" xfId="885" xr:uid="{00000000-0005-0000-0000-0000BE520000}"/>
    <cellStyle name="Euro 10" xfId="13252" xr:uid="{00000000-0005-0000-0000-0000BF520000}"/>
    <cellStyle name="Euro 10 2" xfId="28142" xr:uid="{00000000-0005-0000-0000-0000C0520000}"/>
    <cellStyle name="Euro 11" xfId="13253" xr:uid="{00000000-0005-0000-0000-0000C1520000}"/>
    <cellStyle name="Euro 11 2" xfId="28143" xr:uid="{00000000-0005-0000-0000-0000C2520000}"/>
    <cellStyle name="Euro 12" xfId="13254" xr:uid="{00000000-0005-0000-0000-0000C3520000}"/>
    <cellStyle name="Euro 12 2" xfId="28144" xr:uid="{00000000-0005-0000-0000-0000C4520000}"/>
    <cellStyle name="Euro 13" xfId="13255" xr:uid="{00000000-0005-0000-0000-0000C5520000}"/>
    <cellStyle name="Euro 13 2" xfId="28145" xr:uid="{00000000-0005-0000-0000-0000C6520000}"/>
    <cellStyle name="Euro 14" xfId="13256" xr:uid="{00000000-0005-0000-0000-0000C7520000}"/>
    <cellStyle name="Euro 14 2" xfId="28146" xr:uid="{00000000-0005-0000-0000-0000C8520000}"/>
    <cellStyle name="Euro 15" xfId="13257" xr:uid="{00000000-0005-0000-0000-0000C9520000}"/>
    <cellStyle name="Euro 15 2" xfId="28147" xr:uid="{00000000-0005-0000-0000-0000CA520000}"/>
    <cellStyle name="Euro 16" xfId="13258" xr:uid="{00000000-0005-0000-0000-0000CB520000}"/>
    <cellStyle name="Euro 16 2" xfId="28148" xr:uid="{00000000-0005-0000-0000-0000CC520000}"/>
    <cellStyle name="Euro 17" xfId="13259" xr:uid="{00000000-0005-0000-0000-0000CD520000}"/>
    <cellStyle name="Euro 17 2" xfId="28149" xr:uid="{00000000-0005-0000-0000-0000CE520000}"/>
    <cellStyle name="Euro 18" xfId="13260" xr:uid="{00000000-0005-0000-0000-0000CF520000}"/>
    <cellStyle name="Euro 18 2" xfId="28150" xr:uid="{00000000-0005-0000-0000-0000D0520000}"/>
    <cellStyle name="Euro 19" xfId="13261" xr:uid="{00000000-0005-0000-0000-0000D1520000}"/>
    <cellStyle name="Euro 19 2" xfId="28151" xr:uid="{00000000-0005-0000-0000-0000D2520000}"/>
    <cellStyle name="Euro 2" xfId="2996" xr:uid="{00000000-0005-0000-0000-0000D3520000}"/>
    <cellStyle name="Euro 2 2" xfId="13262" xr:uid="{00000000-0005-0000-0000-0000D4520000}"/>
    <cellStyle name="Euro 2 2 2" xfId="43818" xr:uid="{F7DAD5F4-6220-43CB-A002-C832A71B4563}"/>
    <cellStyle name="Euro 2 3" xfId="28152" xr:uid="{00000000-0005-0000-0000-0000D5520000}"/>
    <cellStyle name="Euro 2 4" xfId="36527" xr:uid="{00000000-0005-0000-0000-0000D6520000}"/>
    <cellStyle name="Euro 2 5" xfId="43817" xr:uid="{D9C8178A-142C-429A-B1EC-71B2B904ABA2}"/>
    <cellStyle name="Euro 20" xfId="13263" xr:uid="{00000000-0005-0000-0000-0000D7520000}"/>
    <cellStyle name="Euro 20 2" xfId="28153" xr:uid="{00000000-0005-0000-0000-0000D8520000}"/>
    <cellStyle name="Euro 21" xfId="13264" xr:uid="{00000000-0005-0000-0000-0000D9520000}"/>
    <cellStyle name="Euro 21 2" xfId="28154" xr:uid="{00000000-0005-0000-0000-0000DA520000}"/>
    <cellStyle name="Euro 22" xfId="13265" xr:uid="{00000000-0005-0000-0000-0000DB520000}"/>
    <cellStyle name="Euro 22 2" xfId="28155" xr:uid="{00000000-0005-0000-0000-0000DC520000}"/>
    <cellStyle name="Euro 23" xfId="13266" xr:uid="{00000000-0005-0000-0000-0000DD520000}"/>
    <cellStyle name="Euro 23 2" xfId="28156" xr:uid="{00000000-0005-0000-0000-0000DE520000}"/>
    <cellStyle name="Euro 24" xfId="13251" xr:uid="{00000000-0005-0000-0000-0000DF520000}"/>
    <cellStyle name="Euro 3" xfId="13267" xr:uid="{00000000-0005-0000-0000-0000E0520000}"/>
    <cellStyle name="Euro 3 2" xfId="28157" xr:uid="{00000000-0005-0000-0000-0000E1520000}"/>
    <cellStyle name="Euro 3 3" xfId="36528" xr:uid="{00000000-0005-0000-0000-0000E2520000}"/>
    <cellStyle name="Euro 4" xfId="13268" xr:uid="{00000000-0005-0000-0000-0000E3520000}"/>
    <cellStyle name="Euro 4 2" xfId="28158" xr:uid="{00000000-0005-0000-0000-0000E4520000}"/>
    <cellStyle name="Euro 4 3" xfId="38007" xr:uid="{00000000-0005-0000-0000-0000E5520000}"/>
    <cellStyle name="Euro 5" xfId="13269" xr:uid="{00000000-0005-0000-0000-0000E6520000}"/>
    <cellStyle name="Euro 5 2" xfId="28159" xr:uid="{00000000-0005-0000-0000-0000E7520000}"/>
    <cellStyle name="Euro 6" xfId="13270" xr:uid="{00000000-0005-0000-0000-0000E8520000}"/>
    <cellStyle name="Euro 6 2" xfId="28160" xr:uid="{00000000-0005-0000-0000-0000E9520000}"/>
    <cellStyle name="Euro 7" xfId="13271" xr:uid="{00000000-0005-0000-0000-0000EA520000}"/>
    <cellStyle name="Euro 7 2" xfId="28161" xr:uid="{00000000-0005-0000-0000-0000EB520000}"/>
    <cellStyle name="Euro 8" xfId="13272" xr:uid="{00000000-0005-0000-0000-0000EC520000}"/>
    <cellStyle name="Euro 8 2" xfId="28162" xr:uid="{00000000-0005-0000-0000-0000ED520000}"/>
    <cellStyle name="Euro 9" xfId="13273" xr:uid="{00000000-0005-0000-0000-0000EE520000}"/>
    <cellStyle name="Euro 9 2" xfId="28163" xr:uid="{00000000-0005-0000-0000-0000EF520000}"/>
    <cellStyle name="Euro_Apuração de Quebra_061109" xfId="13274" xr:uid="{00000000-0005-0000-0000-0000F0520000}"/>
    <cellStyle name="Excel Built-in Comma" xfId="36529" xr:uid="{00000000-0005-0000-0000-0000F1520000}"/>
    <cellStyle name="Excel Built-in Normal" xfId="35403" xr:uid="{00000000-0005-0000-0000-0000F2520000}"/>
    <cellStyle name="Excel Built-in Normal 1" xfId="36090" xr:uid="{00000000-0005-0000-0000-0000F3520000}"/>
    <cellStyle name="Excel Built-in Normal 1 1" xfId="36091" xr:uid="{00000000-0005-0000-0000-0000F4520000}"/>
    <cellStyle name="Excel Built-in Normal 2" xfId="38009" xr:uid="{00000000-0005-0000-0000-0000F5520000}"/>
    <cellStyle name="Excel Built-in Normal 3" xfId="38008" xr:uid="{00000000-0005-0000-0000-0000F6520000}"/>
    <cellStyle name="Explanatory Text" xfId="886" xr:uid="{00000000-0005-0000-0000-0000F7520000}"/>
    <cellStyle name="Explanatory Text 2" xfId="13275" xr:uid="{00000000-0005-0000-0000-0000F8520000}"/>
    <cellStyle name="Explanatory Text 2 2" xfId="28164" xr:uid="{00000000-0005-0000-0000-0000F9520000}"/>
    <cellStyle name="Explanatory Text 2 2 2" xfId="36531" xr:uid="{00000000-0005-0000-0000-0000FA520000}"/>
    <cellStyle name="Explanatory Text 2 3" xfId="38010" xr:uid="{00000000-0005-0000-0000-0000FB520000}"/>
    <cellStyle name="Explanatory Text 2 4" xfId="36530" xr:uid="{00000000-0005-0000-0000-0000FC520000}"/>
    <cellStyle name="Explanatory Text 2 5" xfId="43819" xr:uid="{E4542034-787F-4E0A-9B82-2B4207B69E02}"/>
    <cellStyle name="Explanatory Text 3" xfId="3014" xr:uid="{00000000-0005-0000-0000-0000FD520000}"/>
    <cellStyle name="Explanatory Text 3 2" xfId="38011" xr:uid="{00000000-0005-0000-0000-0000FE520000}"/>
    <cellStyle name="Explanatory Text 3 3" xfId="36532" xr:uid="{00000000-0005-0000-0000-0000FF520000}"/>
    <cellStyle name="Explanatory Text 4" xfId="20028" xr:uid="{00000000-0005-0000-0000-000000530000}"/>
    <cellStyle name="External File Cells" xfId="43820" xr:uid="{3D6C4652-0AB6-4C17-8400-4D96D5644A54}"/>
    <cellStyle name="External File Cells 2" xfId="43821" xr:uid="{F1A13D9A-83E3-4661-88CE-A9F62B8F40B8}"/>
    <cellStyle name="F2" xfId="36533" xr:uid="{00000000-0005-0000-0000-000001530000}"/>
    <cellStyle name="F2 2" xfId="43822" xr:uid="{27E3FE32-DD48-4474-86E6-55C4BB3698A7}"/>
    <cellStyle name="F2 2 2" xfId="43823" xr:uid="{7A2525AF-7762-436B-BA1E-FDE1E7A19788}"/>
    <cellStyle name="F3" xfId="36534" xr:uid="{00000000-0005-0000-0000-000002530000}"/>
    <cellStyle name="F3 2" xfId="43824" xr:uid="{6948DBB6-CA39-43D7-8A83-C41AFC6C08F3}"/>
    <cellStyle name="F3 2 2" xfId="43825" xr:uid="{F294097E-A457-48A2-ABA9-5CF68FD4F4BB}"/>
    <cellStyle name="F4" xfId="36535" xr:uid="{00000000-0005-0000-0000-000003530000}"/>
    <cellStyle name="F4 2" xfId="43826" xr:uid="{4720BDF3-B2C2-48A4-8661-9A3CE58EBDE0}"/>
    <cellStyle name="F4 2 2" xfId="43827" xr:uid="{7108836C-4034-48A7-9488-C0AD75925256}"/>
    <cellStyle name="F5" xfId="36536" xr:uid="{00000000-0005-0000-0000-000004530000}"/>
    <cellStyle name="F5 2" xfId="43828" xr:uid="{5418B1E0-67CA-43FC-90CF-F8EAE7586923}"/>
    <cellStyle name="F5 2 2" xfId="43829" xr:uid="{9FEC1DE1-B3DF-4C78-9D6F-38EA246CE3C4}"/>
    <cellStyle name="F6" xfId="36537" xr:uid="{00000000-0005-0000-0000-000005530000}"/>
    <cellStyle name="F6 2" xfId="43830" xr:uid="{596F4BBC-D93E-4CB2-915A-34478AA7B933}"/>
    <cellStyle name="F6 2 2" xfId="43831" xr:uid="{60C7FE73-8571-47E4-9C32-58A2A37324F2}"/>
    <cellStyle name="F7" xfId="36538" xr:uid="{00000000-0005-0000-0000-000006530000}"/>
    <cellStyle name="F7 2" xfId="43832" xr:uid="{4FE7E5CA-5DBA-45F2-BA8F-24956A5AB56F}"/>
    <cellStyle name="F7 2 2" xfId="43833" xr:uid="{563AD0C2-2417-4BBC-AA64-826EE9AC9CE8}"/>
    <cellStyle name="F8" xfId="36539" xr:uid="{00000000-0005-0000-0000-000007530000}"/>
    <cellStyle name="F8 2" xfId="43834" xr:uid="{729F7FBC-B238-4CEE-A0B9-955D03759F40}"/>
    <cellStyle name="F8 2 2" xfId="43835" xr:uid="{194B92EB-6A80-441D-AFAE-0F0479BE830B}"/>
    <cellStyle name="fa_row_header_standard 2" xfId="45782" xr:uid="{7B2795B9-2088-4A61-9E22-FEEDA15FA1BD}"/>
    <cellStyle name="fact" xfId="43836" xr:uid="{EE9EEC1E-E612-4DD8-A156-D2F7B4DB6D7A}"/>
    <cellStyle name="fact 2" xfId="43837" xr:uid="{A6B0CC5D-B089-492E-AFED-B9CD5B534512}"/>
    <cellStyle name="fact 2 2" xfId="43838" xr:uid="{C8F5E548-9665-4812-8FE6-485EF1897B68}"/>
    <cellStyle name="Falces1" xfId="36540" xr:uid="{00000000-0005-0000-0000-000008530000}"/>
    <cellStyle name="Fecha" xfId="13276" xr:uid="{00000000-0005-0000-0000-000009530000}"/>
    <cellStyle name="Fecha 2" xfId="28165" xr:uid="{00000000-0005-0000-0000-00000A530000}"/>
    <cellStyle name="Fecha 3" xfId="36541" xr:uid="{00000000-0005-0000-0000-00000B530000}"/>
    <cellStyle name="Fijo" xfId="13277" xr:uid="{00000000-0005-0000-0000-00000C530000}"/>
    <cellStyle name="Fijo 2" xfId="28166" xr:uid="{00000000-0005-0000-0000-00000D530000}"/>
    <cellStyle name="Fijo 2 2" xfId="43840" xr:uid="{3DAA169E-AE9E-4B61-B5DD-5C1222B66117}"/>
    <cellStyle name="Fijo 2 3" xfId="43839" xr:uid="{972C33B8-986F-425F-B0AA-1EE739124E7D}"/>
    <cellStyle name="Fijo 3" xfId="36542" xr:uid="{00000000-0005-0000-0000-00000E530000}"/>
    <cellStyle name="Financial" xfId="43841" xr:uid="{5C4FFC0E-D727-410A-ADE1-C4CD96881CC1}"/>
    <cellStyle name="Financial 2" xfId="43842" xr:uid="{BD250E0C-C9EC-47AD-B0AF-516CE56042D1}"/>
    <cellStyle name="Financial 2 2" xfId="43843" xr:uid="{BC6B053E-7D44-4616-A772-328DE84494DE}"/>
    <cellStyle name="Financiero" xfId="36543" xr:uid="{00000000-0005-0000-0000-00000F530000}"/>
    <cellStyle name="Financiero 2" xfId="43844" xr:uid="{3DE0BFB8-9848-469B-BE5F-146E7B155CFD}"/>
    <cellStyle name="Financiero 2 2" xfId="43845" xr:uid="{2191AB8B-D2E9-4B7B-A36D-AB8B1DF58DED}"/>
    <cellStyle name="Fixed" xfId="13278" xr:uid="{00000000-0005-0000-0000-000010530000}"/>
    <cellStyle name="Fixed 2" xfId="35404" xr:uid="{00000000-0005-0000-0000-000011530000}"/>
    <cellStyle name="Fixed 2 2" xfId="36545" xr:uid="{00000000-0005-0000-0000-000012530000}"/>
    <cellStyle name="Fixed 2 2 2" xfId="43848" xr:uid="{11270D81-B78D-4718-9060-8F8BC4312EF5}"/>
    <cellStyle name="Fixed 2 3" xfId="43847" xr:uid="{0A64444E-5507-46F6-A7C0-C9D819BE87C7}"/>
    <cellStyle name="Fixed 3" xfId="28167" xr:uid="{00000000-0005-0000-0000-000013530000}"/>
    <cellStyle name="Fixed 3 2" xfId="38012" xr:uid="{00000000-0005-0000-0000-000014530000}"/>
    <cellStyle name="Fixed 3 2 2" xfId="43850" xr:uid="{404BA636-9AED-426E-9BC2-5C3400F03DAA}"/>
    <cellStyle name="Fixed 3 3" xfId="36546" xr:uid="{00000000-0005-0000-0000-000015530000}"/>
    <cellStyle name="Fixed 3 4" xfId="43849" xr:uid="{C74C390C-0F55-4E0B-8E48-9550CFC2AAA0}"/>
    <cellStyle name="Fixed 4" xfId="36544" xr:uid="{00000000-0005-0000-0000-000016530000}"/>
    <cellStyle name="Fixed 5" xfId="43846" xr:uid="{FABA37B5-4E48-47A6-9574-37976F048AAC}"/>
    <cellStyle name="FIXO" xfId="13279" xr:uid="{00000000-0005-0000-0000-000017530000}"/>
    <cellStyle name="FIXO 2" xfId="28168" xr:uid="{00000000-0005-0000-0000-000018530000}"/>
    <cellStyle name="Fixo 2 2" xfId="36548" xr:uid="{00000000-0005-0000-0000-000019530000}"/>
    <cellStyle name="Fixo 3" xfId="36547" xr:uid="{00000000-0005-0000-0000-00001A530000}"/>
    <cellStyle name="FIXO_N1.10_Cut Off Dez" xfId="36549" xr:uid="{00000000-0005-0000-0000-00001B530000}"/>
    <cellStyle name="Fonte" xfId="13280" xr:uid="{00000000-0005-0000-0000-00001C530000}"/>
    <cellStyle name="Fonte 2" xfId="28169" xr:uid="{00000000-0005-0000-0000-00001D530000}"/>
    <cellStyle name="Footnote" xfId="13281" xr:uid="{00000000-0005-0000-0000-00001E530000}"/>
    <cellStyle name="Footnote 2" xfId="28170" xr:uid="{00000000-0005-0000-0000-00001F530000}"/>
    <cellStyle name="Footnote 2 2" xfId="38013" xr:uid="{00000000-0005-0000-0000-000020530000}"/>
    <cellStyle name="Footnote 3" xfId="36550" xr:uid="{00000000-0005-0000-0000-000021530000}"/>
    <cellStyle name="Footnote8ital" xfId="43851" xr:uid="{BCDB83A6-933C-46FA-B170-0731D7E2AF11}"/>
    <cellStyle name="Forecast Cells" xfId="43852" xr:uid="{9EB11B1D-1E7C-4B9B-9166-F5B268951B3F}"/>
    <cellStyle name="Forecast Cells 2" xfId="43853" xr:uid="{07A0D79E-1E08-49D8-A8FD-4B99D82FA73E}"/>
    <cellStyle name="forms" xfId="13282" xr:uid="{00000000-0005-0000-0000-000022530000}"/>
    <cellStyle name="forms 2" xfId="28171" xr:uid="{00000000-0005-0000-0000-000023530000}"/>
    <cellStyle name="forms 2 2" xfId="36551" xr:uid="{00000000-0005-0000-0000-000024530000}"/>
    <cellStyle name="forms 3" xfId="36552" xr:uid="{00000000-0005-0000-0000-000025530000}"/>
    <cellStyle name="Formula" xfId="36553" xr:uid="{00000000-0005-0000-0000-000026530000}"/>
    <cellStyle name="FORMULAS" xfId="36554" xr:uid="{00000000-0005-0000-0000-000027530000}"/>
    <cellStyle name="Forudsætning" xfId="43854" xr:uid="{345AE529-8050-47AB-BAC6-0B03E8C83C64}"/>
    <cellStyle name="Forudsætning 2" xfId="43855" xr:uid="{2B24974C-AAD3-4CAF-A662-437B745BAC42}"/>
    <cellStyle name="Forudsætning 2 2" xfId="43856" xr:uid="{9CACA0F3-DC63-4BD3-AC35-752A19FF1A72}"/>
    <cellStyle name="fourdecplace" xfId="43857" xr:uid="{68A5F52A-04D2-4C50-8194-BB9EF4D1EB70}"/>
    <cellStyle name="G1_1999 figures" xfId="43858" xr:uid="{6BDF2B14-30FA-4E68-AA03-61826AA141D9}"/>
    <cellStyle name="General" xfId="43859" xr:uid="{7CF41E09-67EF-4C82-A98F-F96223D9D495}"/>
    <cellStyle name="Geral" xfId="36555" xr:uid="{00000000-0005-0000-0000-000028530000}"/>
    <cellStyle name="Geral 2" xfId="36556" xr:uid="{00000000-0005-0000-0000-000029530000}"/>
    <cellStyle name="Geral 3" xfId="36557" xr:uid="{00000000-0005-0000-0000-00002A530000}"/>
    <cellStyle name="Good" xfId="887" xr:uid="{00000000-0005-0000-0000-00002B530000}"/>
    <cellStyle name="Good 10" xfId="13284" xr:uid="{00000000-0005-0000-0000-00002C530000}"/>
    <cellStyle name="Good 10 2" xfId="28172" xr:uid="{00000000-0005-0000-0000-00002D530000}"/>
    <cellStyle name="Good 11" xfId="13285" xr:uid="{00000000-0005-0000-0000-00002E530000}"/>
    <cellStyle name="Good 11 2" xfId="28173" xr:uid="{00000000-0005-0000-0000-00002F530000}"/>
    <cellStyle name="Good 12" xfId="13286" xr:uid="{00000000-0005-0000-0000-000030530000}"/>
    <cellStyle name="Good 12 2" xfId="28174" xr:uid="{00000000-0005-0000-0000-000031530000}"/>
    <cellStyle name="Good 13" xfId="13287" xr:uid="{00000000-0005-0000-0000-000032530000}"/>
    <cellStyle name="Good 13 2" xfId="28175" xr:uid="{00000000-0005-0000-0000-000033530000}"/>
    <cellStyle name="Good 14" xfId="13288" xr:uid="{00000000-0005-0000-0000-000034530000}"/>
    <cellStyle name="Good 14 2" xfId="28176" xr:uid="{00000000-0005-0000-0000-000035530000}"/>
    <cellStyle name="Good 15" xfId="13289" xr:uid="{00000000-0005-0000-0000-000036530000}"/>
    <cellStyle name="Good 15 2" xfId="28177" xr:uid="{00000000-0005-0000-0000-000037530000}"/>
    <cellStyle name="Good 16" xfId="13290" xr:uid="{00000000-0005-0000-0000-000038530000}"/>
    <cellStyle name="Good 16 2" xfId="28178" xr:uid="{00000000-0005-0000-0000-000039530000}"/>
    <cellStyle name="Good 17" xfId="13291" xr:uid="{00000000-0005-0000-0000-00003A530000}"/>
    <cellStyle name="Good 17 2" xfId="28179" xr:uid="{00000000-0005-0000-0000-00003B530000}"/>
    <cellStyle name="Good 18" xfId="13283" xr:uid="{00000000-0005-0000-0000-00003C530000}"/>
    <cellStyle name="Good 19" xfId="20014" xr:uid="{00000000-0005-0000-0000-00003D530000}"/>
    <cellStyle name="Good 2" xfId="13292" xr:uid="{00000000-0005-0000-0000-00003E530000}"/>
    <cellStyle name="Good 2 2" xfId="28180" xr:uid="{00000000-0005-0000-0000-00003F530000}"/>
    <cellStyle name="Good 2 2 2" xfId="36559" xr:uid="{00000000-0005-0000-0000-000040530000}"/>
    <cellStyle name="Good 2 3" xfId="38014" xr:uid="{00000000-0005-0000-0000-000041530000}"/>
    <cellStyle name="Good 2 4" xfId="36558" xr:uid="{00000000-0005-0000-0000-000042530000}"/>
    <cellStyle name="Good 2 5" xfId="43861" xr:uid="{9DB9E372-3F40-4102-9F41-9A173E71D54D}"/>
    <cellStyle name="Good 3" xfId="13293" xr:uid="{00000000-0005-0000-0000-000043530000}"/>
    <cellStyle name="Good 3 2" xfId="28181" xr:uid="{00000000-0005-0000-0000-000044530000}"/>
    <cellStyle name="Good 3 2 2" xfId="38015" xr:uid="{00000000-0005-0000-0000-000045530000}"/>
    <cellStyle name="Good 3 3" xfId="36560" xr:uid="{00000000-0005-0000-0000-000046530000}"/>
    <cellStyle name="Good 4" xfId="13294" xr:uid="{00000000-0005-0000-0000-000047530000}"/>
    <cellStyle name="Good 4 2" xfId="28182" xr:uid="{00000000-0005-0000-0000-000048530000}"/>
    <cellStyle name="Good 4 2 2" xfId="38016" xr:uid="{00000000-0005-0000-0000-000049530000}"/>
    <cellStyle name="Good 4 3" xfId="37048" xr:uid="{00000000-0005-0000-0000-00004A530000}"/>
    <cellStyle name="Good 5" xfId="13295" xr:uid="{00000000-0005-0000-0000-00004B530000}"/>
    <cellStyle name="Good 5 2" xfId="28183" xr:uid="{00000000-0005-0000-0000-00004C530000}"/>
    <cellStyle name="Good 6" xfId="13296" xr:uid="{00000000-0005-0000-0000-00004D530000}"/>
    <cellStyle name="Good 6 2" xfId="28184" xr:uid="{00000000-0005-0000-0000-00004E530000}"/>
    <cellStyle name="Good 7" xfId="13297" xr:uid="{00000000-0005-0000-0000-00004F530000}"/>
    <cellStyle name="Good 7 2" xfId="28185" xr:uid="{00000000-0005-0000-0000-000050530000}"/>
    <cellStyle name="Good 8" xfId="13298" xr:uid="{00000000-0005-0000-0000-000051530000}"/>
    <cellStyle name="Good 8 2" xfId="28186" xr:uid="{00000000-0005-0000-0000-000052530000}"/>
    <cellStyle name="Good 8 3" xfId="38017" xr:uid="{00000000-0005-0000-0000-000053530000}"/>
    <cellStyle name="Good 9" xfId="13299" xr:uid="{00000000-0005-0000-0000-000054530000}"/>
    <cellStyle name="Good 9 2" xfId="28187" xr:uid="{00000000-0005-0000-0000-000055530000}"/>
    <cellStyle name="Grey" xfId="2974" xr:uid="{00000000-0005-0000-0000-000056530000}"/>
    <cellStyle name="Grey 10" xfId="38018" xr:uid="{00000000-0005-0000-0000-000057530000}"/>
    <cellStyle name="Grey 11" xfId="38019" xr:uid="{00000000-0005-0000-0000-000058530000}"/>
    <cellStyle name="Grey 12" xfId="38020" xr:uid="{00000000-0005-0000-0000-000059530000}"/>
    <cellStyle name="Grey 13" xfId="38021" xr:uid="{00000000-0005-0000-0000-00005A530000}"/>
    <cellStyle name="Grey 14" xfId="38022" xr:uid="{00000000-0005-0000-0000-00005B530000}"/>
    <cellStyle name="Grey 15" xfId="38023" xr:uid="{00000000-0005-0000-0000-00005C530000}"/>
    <cellStyle name="Grey 16" xfId="38024" xr:uid="{00000000-0005-0000-0000-00005D530000}"/>
    <cellStyle name="Grey 17" xfId="38025" xr:uid="{00000000-0005-0000-0000-00005E530000}"/>
    <cellStyle name="Grey 2" xfId="35405" xr:uid="{00000000-0005-0000-0000-00005F530000}"/>
    <cellStyle name="Grey 2 2" xfId="38026" xr:uid="{00000000-0005-0000-0000-000060530000}"/>
    <cellStyle name="Grey 3" xfId="28188" xr:uid="{00000000-0005-0000-0000-000061530000}"/>
    <cellStyle name="Grey 3 2" xfId="38027" xr:uid="{00000000-0005-0000-0000-000062530000}"/>
    <cellStyle name="Grey 4" xfId="38028" xr:uid="{00000000-0005-0000-0000-000063530000}"/>
    <cellStyle name="Grey 5" xfId="38029" xr:uid="{00000000-0005-0000-0000-000064530000}"/>
    <cellStyle name="Grey 6" xfId="38030" xr:uid="{00000000-0005-0000-0000-000065530000}"/>
    <cellStyle name="Grey 7" xfId="38031" xr:uid="{00000000-0005-0000-0000-000066530000}"/>
    <cellStyle name="Grey 8" xfId="38032" xr:uid="{00000000-0005-0000-0000-000067530000}"/>
    <cellStyle name="Grey 9" xfId="38033" xr:uid="{00000000-0005-0000-0000-000068530000}"/>
    <cellStyle name="Grey_C2 Bancos CBD" xfId="38034" xr:uid="{00000000-0005-0000-0000-000069530000}"/>
    <cellStyle name="Grupo" xfId="38035" xr:uid="{00000000-0005-0000-0000-00006A530000}"/>
    <cellStyle name="H_1998_col_head" xfId="43862" xr:uid="{EAE83361-7F98-4C61-918B-E96A91DAF147}"/>
    <cellStyle name="H_1998_col_head 2" xfId="43863" xr:uid="{A6463B6A-070C-4534-9329-B5B0F7A4A1AF}"/>
    <cellStyle name="H_1998_col_head 2 2" xfId="43864" xr:uid="{35AA465E-CAE2-41D7-9751-4583A155AF9E}"/>
    <cellStyle name="H_1998_col_head_Banpu_Charts" xfId="43865" xr:uid="{F21A211E-C6F0-4DE6-8B8E-97EE7C4B5A30}"/>
    <cellStyle name="H_1998_col_head_Banpu_Charts 2" xfId="43866" xr:uid="{FF5144C9-CB08-4689-8EC1-63672474F379}"/>
    <cellStyle name="H_1998_col_head_ShenhuaPower(report tables)" xfId="43867" xr:uid="{737608D3-5A0A-4203-8E8D-70DFFC409B3B}"/>
    <cellStyle name="H_1998_col_head_ShenhuaPower(report tables) 2" xfId="43868" xr:uid="{E5AE2DD5-7263-4BF6-B361-50C5D50D133B}"/>
    <cellStyle name="H_1998_col_head_ShenhuaPower(report tables)_ferrous &amp; non-ferrous" xfId="43869" xr:uid="{F672D786-0366-4E00-964C-6A2EAFE01599}"/>
    <cellStyle name="H_1998_col_head_ShenhuaPower(report tables)_ferrous &amp; non-ferrous 2" xfId="43870" xr:uid="{AD282602-ED59-49CC-9E67-93FC66860B76}"/>
    <cellStyle name="H_1999_col_head" xfId="43871" xr:uid="{C17B5365-2234-4E55-AEF8-9F96594BD330}"/>
    <cellStyle name="H1_1998 figures" xfId="43872" xr:uid="{FB4BE968-CE1F-450A-BFEB-2D9E2FEB79D6}"/>
    <cellStyle name="Hard Percent" xfId="36561" xr:uid="{00000000-0005-0000-0000-00006B530000}"/>
    <cellStyle name="Hard Percent 2" xfId="43873" xr:uid="{150F80B9-060B-4200-ADDE-EBD3F343B30B}"/>
    <cellStyle name="head1" xfId="43874" xr:uid="{CB45B921-F4A2-4ECA-B70A-AB2428A6B38A}"/>
    <cellStyle name="head1 2" xfId="43875" xr:uid="{F0C1EAC9-615A-426C-AA1D-407B34AB6892}"/>
    <cellStyle name="head1 2 2" xfId="43876" xr:uid="{818B1276-C200-488C-9F4B-95887F3A7047}"/>
    <cellStyle name="head2" xfId="43877" xr:uid="{A47D53B9-12E3-4B41-A723-AFF7D818A2D2}"/>
    <cellStyle name="head2 2" xfId="43878" xr:uid="{1DCBB2B4-8950-40AD-975D-898A8D7E519A}"/>
    <cellStyle name="head2 2 2" xfId="43879" xr:uid="{3D17BE85-1543-44D0-AE97-B66C062105F8}"/>
    <cellStyle name="Header" xfId="36562" xr:uid="{00000000-0005-0000-0000-00006C530000}"/>
    <cellStyle name="Header 2" xfId="36563" xr:uid="{00000000-0005-0000-0000-00006D530000}"/>
    <cellStyle name="Header 3" xfId="38036" xr:uid="{00000000-0005-0000-0000-00006E530000}"/>
    <cellStyle name="Header_N1.10_Cut Off Dez" xfId="36564" xr:uid="{00000000-0005-0000-0000-00006F530000}"/>
    <cellStyle name="Header1" xfId="13300" xr:uid="{00000000-0005-0000-0000-000070530000}"/>
    <cellStyle name="Header1 2" xfId="28189" xr:uid="{00000000-0005-0000-0000-000071530000}"/>
    <cellStyle name="Header2" xfId="13301" xr:uid="{00000000-0005-0000-0000-000072530000}"/>
    <cellStyle name="Header2 2" xfId="28190" xr:uid="{00000000-0005-0000-0000-000073530000}"/>
    <cellStyle name="Header2 2 2" xfId="37139" xr:uid="{00000000-0005-0000-0000-000074530000}"/>
    <cellStyle name="Header2 2 2 2" xfId="39498" xr:uid="{00000000-0005-0000-0000-000075530000}"/>
    <cellStyle name="Header2 2 2 3" xfId="39404" xr:uid="{00000000-0005-0000-0000-000076530000}"/>
    <cellStyle name="Header2 2 3" xfId="39456" xr:uid="{00000000-0005-0000-0000-000077530000}"/>
    <cellStyle name="Header2 2 4" xfId="36565" xr:uid="{00000000-0005-0000-0000-000078530000}"/>
    <cellStyle name="Header2 3" xfId="37053" xr:uid="{00000000-0005-0000-0000-000079530000}"/>
    <cellStyle name="Header2 3 2" xfId="39476" xr:uid="{00000000-0005-0000-0000-00007A530000}"/>
    <cellStyle name="Header2 3 3" xfId="39420" xr:uid="{00000000-0005-0000-0000-00007B530000}"/>
    <cellStyle name="Header2 4" xfId="39455" xr:uid="{00000000-0005-0000-0000-00007C530000}"/>
    <cellStyle name="Header2_N1.10_Cut Off Dez" xfId="36566" xr:uid="{00000000-0005-0000-0000-00007D530000}"/>
    <cellStyle name="Heading" xfId="28191" xr:uid="{00000000-0005-0000-0000-00007E530000}"/>
    <cellStyle name="Heading 1" xfId="888" xr:uid="{00000000-0005-0000-0000-00007F530000}"/>
    <cellStyle name="Heading 1 10" xfId="37105" xr:uid="{00000000-0005-0000-0000-000080530000}"/>
    <cellStyle name="Heading 1 11" xfId="41166" xr:uid="{00000000-0005-0000-0000-000081530000}"/>
    <cellStyle name="Heading 1 12" xfId="44490" xr:uid="{F38D454B-CD44-4E38-A83C-77585A644D99}"/>
    <cellStyle name="Heading 1 2" xfId="13302" xr:uid="{00000000-0005-0000-0000-000082530000}"/>
    <cellStyle name="Heading 1 2 2" xfId="28192" xr:uid="{00000000-0005-0000-0000-000083530000}"/>
    <cellStyle name="Heading 1 2 2 2" xfId="38037" xr:uid="{00000000-0005-0000-0000-000084530000}"/>
    <cellStyle name="Heading 1 2 2 3" xfId="36569" xr:uid="{00000000-0005-0000-0000-000085530000}"/>
    <cellStyle name="Heading 1 2 3" xfId="36568" xr:uid="{00000000-0005-0000-0000-000086530000}"/>
    <cellStyle name="Heading 1 2 4" xfId="43881" xr:uid="{67A72ECE-E587-49E7-96FF-D853E9F4CD7F}"/>
    <cellStyle name="Heading 1 2_N1.10_Cut Off Dez" xfId="36570" xr:uid="{00000000-0005-0000-0000-000087530000}"/>
    <cellStyle name="Heading 1 3" xfId="3007" xr:uid="{00000000-0005-0000-0000-000088530000}"/>
    <cellStyle name="Heading 1 3 2" xfId="36572" xr:uid="{00000000-0005-0000-0000-000089530000}"/>
    <cellStyle name="Heading 1 3 3" xfId="38038" xr:uid="{00000000-0005-0000-0000-00008A530000}"/>
    <cellStyle name="Heading 1 3 4" xfId="36571" xr:uid="{00000000-0005-0000-0000-00008B530000}"/>
    <cellStyle name="Heading 1 3 5" xfId="43882" xr:uid="{23322FDD-3345-4D6D-8E39-92722AE9318E}"/>
    <cellStyle name="Heading 1 3_N1.10_Cut Off Dez" xfId="36573" xr:uid="{00000000-0005-0000-0000-00008C530000}"/>
    <cellStyle name="Heading 1 4" xfId="20021" xr:uid="{00000000-0005-0000-0000-00008D530000}"/>
    <cellStyle name="Heading 1 4 2" xfId="38039" xr:uid="{00000000-0005-0000-0000-00008E530000}"/>
    <cellStyle name="Heading 1 4 3" xfId="36574" xr:uid="{00000000-0005-0000-0000-00008F530000}"/>
    <cellStyle name="Heading 1 5" xfId="36575" xr:uid="{00000000-0005-0000-0000-000090530000}"/>
    <cellStyle name="Heading 1 5 2" xfId="38040" xr:uid="{00000000-0005-0000-0000-000091530000}"/>
    <cellStyle name="Heading 1 6" xfId="37045" xr:uid="{00000000-0005-0000-0000-000092530000}"/>
    <cellStyle name="Heading 1 6 2" xfId="38041" xr:uid="{00000000-0005-0000-0000-000093530000}"/>
    <cellStyle name="Heading 1 7" xfId="37197" xr:uid="{00000000-0005-0000-0000-000094530000}"/>
    <cellStyle name="Heading 1 7 2" xfId="38042" xr:uid="{00000000-0005-0000-0000-000095530000}"/>
    <cellStyle name="Heading 1 8" xfId="37225" xr:uid="{00000000-0005-0000-0000-000096530000}"/>
    <cellStyle name="Heading 1 8 2" xfId="38043" xr:uid="{00000000-0005-0000-0000-000097530000}"/>
    <cellStyle name="Heading 1 9" xfId="37201" xr:uid="{00000000-0005-0000-0000-000098530000}"/>
    <cellStyle name="Heading 2" xfId="889" xr:uid="{00000000-0005-0000-0000-000099530000}"/>
    <cellStyle name="Heading 2 10" xfId="37106" xr:uid="{00000000-0005-0000-0000-00009A530000}"/>
    <cellStyle name="Heading 2 11" xfId="41165" xr:uid="{00000000-0005-0000-0000-00009B530000}"/>
    <cellStyle name="Heading 2 12" xfId="44491" xr:uid="{31FAF0C0-9090-4343-A1D3-90CC5A4FF4E7}"/>
    <cellStyle name="Heading 2 2" xfId="13303" xr:uid="{00000000-0005-0000-0000-00009C530000}"/>
    <cellStyle name="Heading 2 2 2" xfId="28193" xr:uid="{00000000-0005-0000-0000-00009D530000}"/>
    <cellStyle name="Heading 2 2 2 2" xfId="38044" xr:uid="{00000000-0005-0000-0000-00009E530000}"/>
    <cellStyle name="Heading 2 2 2 3" xfId="36577" xr:uid="{00000000-0005-0000-0000-00009F530000}"/>
    <cellStyle name="Heading 2 2 3" xfId="36576" xr:uid="{00000000-0005-0000-0000-0000A0530000}"/>
    <cellStyle name="Heading 2 2 4" xfId="43883" xr:uid="{CFFE64EF-32BB-41F5-8148-77FADBD9657A}"/>
    <cellStyle name="Heading 2 2_N1.10_Cut Off Dez" xfId="36578" xr:uid="{00000000-0005-0000-0000-0000A1530000}"/>
    <cellStyle name="Heading 2 3" xfId="3008" xr:uid="{00000000-0005-0000-0000-0000A2530000}"/>
    <cellStyle name="Heading 2 3 2" xfId="36580" xr:uid="{00000000-0005-0000-0000-0000A3530000}"/>
    <cellStyle name="Heading 2 3 3" xfId="38045" xr:uid="{00000000-0005-0000-0000-0000A4530000}"/>
    <cellStyle name="Heading 2 3 4" xfId="36579" xr:uid="{00000000-0005-0000-0000-0000A5530000}"/>
    <cellStyle name="Heading 2 3 5" xfId="43884" xr:uid="{14FBB789-A822-4F87-B4C5-A095DD93336B}"/>
    <cellStyle name="Heading 2 3_N1.10_Cut Off Dez" xfId="36581" xr:uid="{00000000-0005-0000-0000-0000A6530000}"/>
    <cellStyle name="Heading 2 4" xfId="20022" xr:uid="{00000000-0005-0000-0000-0000A7530000}"/>
    <cellStyle name="Heading 2 4 2" xfId="38046" xr:uid="{00000000-0005-0000-0000-0000A8530000}"/>
    <cellStyle name="Heading 2 4 3" xfId="36582" xr:uid="{00000000-0005-0000-0000-0000A9530000}"/>
    <cellStyle name="Heading 2 4 4" xfId="45775" xr:uid="{51720091-2301-4817-B21F-C8A22B976EBB}"/>
    <cellStyle name="Heading 2 5" xfId="36583" xr:uid="{00000000-0005-0000-0000-0000AA530000}"/>
    <cellStyle name="Heading 2 5 2" xfId="38047" xr:uid="{00000000-0005-0000-0000-0000AB530000}"/>
    <cellStyle name="Heading 2 6" xfId="37046" xr:uid="{00000000-0005-0000-0000-0000AC530000}"/>
    <cellStyle name="Heading 2 6 2" xfId="38048" xr:uid="{00000000-0005-0000-0000-0000AD530000}"/>
    <cellStyle name="Heading 2 7" xfId="37196" xr:uid="{00000000-0005-0000-0000-0000AE530000}"/>
    <cellStyle name="Heading 2 7 2" xfId="38049" xr:uid="{00000000-0005-0000-0000-0000AF530000}"/>
    <cellStyle name="Heading 2 8" xfId="37192" xr:uid="{00000000-0005-0000-0000-0000B0530000}"/>
    <cellStyle name="Heading 2 8 2" xfId="38050" xr:uid="{00000000-0005-0000-0000-0000B1530000}"/>
    <cellStyle name="Heading 2 9" xfId="37051" xr:uid="{00000000-0005-0000-0000-0000B2530000}"/>
    <cellStyle name="Heading 3" xfId="890" xr:uid="{00000000-0005-0000-0000-0000B3530000}"/>
    <cellStyle name="Heading 3 10" xfId="44492" xr:uid="{359BA48F-CC8A-449E-81B7-F0B741FB7781}"/>
    <cellStyle name="Heading 3 2" xfId="13304" xr:uid="{00000000-0005-0000-0000-0000B4530000}"/>
    <cellStyle name="Heading 3 2 2" xfId="28194" xr:uid="{00000000-0005-0000-0000-0000B5530000}"/>
    <cellStyle name="Heading 3 2 2 2" xfId="36585" xr:uid="{00000000-0005-0000-0000-0000B6530000}"/>
    <cellStyle name="Heading 3 2 2 3" xfId="44686" xr:uid="{35BCB73A-5EE7-4546-B6BF-6A638414A06D}"/>
    <cellStyle name="Heading 3 2 3" xfId="38051" xr:uid="{00000000-0005-0000-0000-0000B7530000}"/>
    <cellStyle name="Heading 3 2 4" xfId="36584" xr:uid="{00000000-0005-0000-0000-0000B8530000}"/>
    <cellStyle name="Heading 3 2 5" xfId="43885" xr:uid="{DCBAFBE2-C49D-4A1A-88B7-F64E2A90C825}"/>
    <cellStyle name="Heading 3 3" xfId="3009" xr:uid="{00000000-0005-0000-0000-0000B9530000}"/>
    <cellStyle name="Heading 3 3 2" xfId="38052" xr:uid="{00000000-0005-0000-0000-0000BA530000}"/>
    <cellStyle name="Heading 3 3 3" xfId="36586" xr:uid="{00000000-0005-0000-0000-0000BB530000}"/>
    <cellStyle name="Heading 3 3 4" xfId="43886" xr:uid="{995E145E-F5DB-4EB1-8502-4E6EC87CF331}"/>
    <cellStyle name="Heading 3 4" xfId="20023" xr:uid="{00000000-0005-0000-0000-0000BC530000}"/>
    <cellStyle name="Heading 3 4 2" xfId="38053" xr:uid="{00000000-0005-0000-0000-0000BD530000}"/>
    <cellStyle name="Heading 3 4 3" xfId="45776" xr:uid="{8A86005D-9F20-4808-B1E6-F0BC3C98E20B}"/>
    <cellStyle name="Heading 3 5" xfId="38054" xr:uid="{00000000-0005-0000-0000-0000BE530000}"/>
    <cellStyle name="Heading 3 6" xfId="38055" xr:uid="{00000000-0005-0000-0000-0000BF530000}"/>
    <cellStyle name="Heading 3 7" xfId="38056" xr:uid="{00000000-0005-0000-0000-0000C0530000}"/>
    <cellStyle name="Heading 3 8" xfId="38057" xr:uid="{00000000-0005-0000-0000-0000C1530000}"/>
    <cellStyle name="Heading 3 9" xfId="39589" xr:uid="{00000000-0005-0000-0000-0000C2530000}"/>
    <cellStyle name="Heading 4" xfId="891" xr:uid="{00000000-0005-0000-0000-0000C3530000}"/>
    <cellStyle name="Heading 4 2" xfId="13305" xr:uid="{00000000-0005-0000-0000-0000C4530000}"/>
    <cellStyle name="Heading 4 2 2" xfId="28195" xr:uid="{00000000-0005-0000-0000-0000C5530000}"/>
    <cellStyle name="Heading 4 2 2 2" xfId="36588" xr:uid="{00000000-0005-0000-0000-0000C6530000}"/>
    <cellStyle name="Heading 4 2 3" xfId="38058" xr:uid="{00000000-0005-0000-0000-0000C7530000}"/>
    <cellStyle name="Heading 4 2 4" xfId="36587" xr:uid="{00000000-0005-0000-0000-0000C8530000}"/>
    <cellStyle name="Heading 4 3" xfId="3010" xr:uid="{00000000-0005-0000-0000-0000C9530000}"/>
    <cellStyle name="Heading 4 3 2" xfId="38059" xr:uid="{00000000-0005-0000-0000-0000CA530000}"/>
    <cellStyle name="Heading 4 3 3" xfId="36589" xr:uid="{00000000-0005-0000-0000-0000CB530000}"/>
    <cellStyle name="Heading 4 4" xfId="20024" xr:uid="{00000000-0005-0000-0000-0000CC530000}"/>
    <cellStyle name="Heading 4 4 2" xfId="38060" xr:uid="{00000000-0005-0000-0000-0000CD530000}"/>
    <cellStyle name="Heading 4 5" xfId="38061" xr:uid="{00000000-0005-0000-0000-0000CE530000}"/>
    <cellStyle name="Heading 4 6" xfId="38062" xr:uid="{00000000-0005-0000-0000-0000CF530000}"/>
    <cellStyle name="Heading 4 7" xfId="38063" xr:uid="{00000000-0005-0000-0000-0000D0530000}"/>
    <cellStyle name="Heading 4 8" xfId="38064" xr:uid="{00000000-0005-0000-0000-0000D1530000}"/>
    <cellStyle name="Heading 5" xfId="35406" xr:uid="{00000000-0005-0000-0000-0000D2530000}"/>
    <cellStyle name="Heading 6" xfId="36065" xr:uid="{00000000-0005-0000-0000-0000D3530000}"/>
    <cellStyle name="Heading 7" xfId="36567" xr:uid="{00000000-0005-0000-0000-0000D4530000}"/>
    <cellStyle name="Heading 8" xfId="43880" xr:uid="{0F7E8D90-6F41-4E14-9502-CF21BC86835A}"/>
    <cellStyle name="Heading1" xfId="28196" xr:uid="{00000000-0005-0000-0000-0000D5530000}"/>
    <cellStyle name="Heading1 1" xfId="35407" xr:uid="{00000000-0005-0000-0000-0000D6530000}"/>
    <cellStyle name="Heading1 1 1" xfId="36092" xr:uid="{00000000-0005-0000-0000-0000D7530000}"/>
    <cellStyle name="Heading1 2" xfId="36066" xr:uid="{00000000-0005-0000-0000-0000D8530000}"/>
    <cellStyle name="HEADING1 3" xfId="36590" xr:uid="{00000000-0005-0000-0000-0000D9530000}"/>
    <cellStyle name="Heading1 4" xfId="43887" xr:uid="{8D4A821A-3E49-4BF4-A116-3AE186C5CF68}"/>
    <cellStyle name="Heading11Bold" xfId="43888" xr:uid="{F1CBD1AA-9C92-474B-A111-79CFBA5707FD}"/>
    <cellStyle name="Heading12Bold" xfId="43889" xr:uid="{83B5CC8E-2B1D-49DD-A1A3-C4A2908F2AE1}"/>
    <cellStyle name="HEADING2" xfId="36591" xr:uid="{00000000-0005-0000-0000-0000DA530000}"/>
    <cellStyle name="Helv" xfId="43890" xr:uid="{0AFCC094-E2E5-42F0-B1B3-BA07E25D85DC}"/>
    <cellStyle name="Helv 2" xfId="43891" xr:uid="{1FD5D4C6-1899-4EB1-8D35-BE72204F230D}"/>
    <cellStyle name="Hidden" xfId="36592" xr:uid="{00000000-0005-0000-0000-0000DB530000}"/>
    <cellStyle name="Hidden 2" xfId="43892" xr:uid="{4DBDEB98-6D50-444E-99F6-C44D356CBD53}"/>
    <cellStyle name="HIGHLIGHT" xfId="36593" xr:uid="{00000000-0005-0000-0000-0000DC530000}"/>
    <cellStyle name="hips" xfId="38065" xr:uid="{00000000-0005-0000-0000-0000DD530000}"/>
    <cellStyle name="Hyperlänk" xfId="43893" xr:uid="{12B032D0-66FC-4E22-AD17-347BAEC2C176}"/>
    <cellStyle name="Hyperlänk 2" xfId="43894" xr:uid="{065B2197-93DC-441A-85F9-538CAF325C3E}"/>
    <cellStyle name="Hyperlänk 2 2" xfId="43895" xr:uid="{C9BB6F8B-5BCE-4707-98BA-766021BB7FAA}"/>
    <cellStyle name="Hyperlink 2" xfId="13306" xr:uid="{00000000-0005-0000-0000-0000DE530000}"/>
    <cellStyle name="Hyperlink 2 2" xfId="28197" xr:uid="{00000000-0005-0000-0000-0000DF530000}"/>
    <cellStyle name="Hyperlink 2 3" xfId="38066" xr:uid="{00000000-0005-0000-0000-0000E0530000}"/>
    <cellStyle name="Hyperlink seguido" xfId="36594" xr:uid="{00000000-0005-0000-0000-0000E1530000}"/>
    <cellStyle name="Hyperlink seguido 2" xfId="38067" xr:uid="{00000000-0005-0000-0000-0000E2530000}"/>
    <cellStyle name="Hyperlink seguido 2 2" xfId="43897" xr:uid="{8A0EF890-4C5B-4001-B46D-47B2A2C79B36}"/>
    <cellStyle name="Hyperlink seguido 2 3" xfId="43896" xr:uid="{38D1ED86-4A3F-45BC-B195-3DE98E800885}"/>
    <cellStyle name="IDLEditWorkbookLocalCurrency" xfId="36595" xr:uid="{00000000-0005-0000-0000-0000E3530000}"/>
    <cellStyle name="IDLEditWorkbookLocalCurrency 2" xfId="36596" xr:uid="{00000000-0005-0000-0000-0000E4530000}"/>
    <cellStyle name="IncomeStatement_XLNXOUT" xfId="43898" xr:uid="{79C09841-5318-4107-96AF-88CC536928FD}"/>
    <cellStyle name="Incorreto 10" xfId="892" xr:uid="{00000000-0005-0000-0000-0000E5530000}"/>
    <cellStyle name="Incorreto 10 2" xfId="13307" xr:uid="{00000000-0005-0000-0000-0000E6530000}"/>
    <cellStyle name="Incorreto 10 2 2" xfId="28200" xr:uid="{00000000-0005-0000-0000-0000E7530000}"/>
    <cellStyle name="Incorreto 10 3" xfId="13308" xr:uid="{00000000-0005-0000-0000-0000E8530000}"/>
    <cellStyle name="Incorreto 10 3 2" xfId="28201" xr:uid="{00000000-0005-0000-0000-0000E9530000}"/>
    <cellStyle name="Incorreto 10 4" xfId="28199" xr:uid="{00000000-0005-0000-0000-0000EA530000}"/>
    <cellStyle name="Incorreto 11" xfId="893" xr:uid="{00000000-0005-0000-0000-0000EB530000}"/>
    <cellStyle name="Incorreto 11 2" xfId="13309" xr:uid="{00000000-0005-0000-0000-0000EC530000}"/>
    <cellStyle name="Incorreto 11 2 2" xfId="28203" xr:uid="{00000000-0005-0000-0000-0000ED530000}"/>
    <cellStyle name="Incorreto 11 3" xfId="13310" xr:uid="{00000000-0005-0000-0000-0000EE530000}"/>
    <cellStyle name="Incorreto 11 3 2" xfId="28204" xr:uid="{00000000-0005-0000-0000-0000EF530000}"/>
    <cellStyle name="Incorreto 11 4" xfId="28202" xr:uid="{00000000-0005-0000-0000-0000F0530000}"/>
    <cellStyle name="Incorreto 12" xfId="894" xr:uid="{00000000-0005-0000-0000-0000F1530000}"/>
    <cellStyle name="Incorreto 12 2" xfId="13311" xr:uid="{00000000-0005-0000-0000-0000F2530000}"/>
    <cellStyle name="Incorreto 12 2 2" xfId="28206" xr:uid="{00000000-0005-0000-0000-0000F3530000}"/>
    <cellStyle name="Incorreto 12 3" xfId="13312" xr:uid="{00000000-0005-0000-0000-0000F4530000}"/>
    <cellStyle name="Incorreto 12 3 2" xfId="28207" xr:uid="{00000000-0005-0000-0000-0000F5530000}"/>
    <cellStyle name="Incorreto 12 4" xfId="28205" xr:uid="{00000000-0005-0000-0000-0000F6530000}"/>
    <cellStyle name="Incorreto 13" xfId="2764" xr:uid="{00000000-0005-0000-0000-0000F7530000}"/>
    <cellStyle name="Incorreto 13 2" xfId="28208" xr:uid="{00000000-0005-0000-0000-0000F8530000}"/>
    <cellStyle name="Incorreto 13 3" xfId="13313" xr:uid="{00000000-0005-0000-0000-0000F9530000}"/>
    <cellStyle name="Incorreto 14" xfId="2765" xr:uid="{00000000-0005-0000-0000-0000FA530000}"/>
    <cellStyle name="Incorreto 14 2" xfId="28209" xr:uid="{00000000-0005-0000-0000-0000FB530000}"/>
    <cellStyle name="Incorreto 14 3" xfId="13314" xr:uid="{00000000-0005-0000-0000-0000FC530000}"/>
    <cellStyle name="Incorreto 15" xfId="2766" xr:uid="{00000000-0005-0000-0000-0000FD530000}"/>
    <cellStyle name="Incorreto 15 2" xfId="28210" xr:uid="{00000000-0005-0000-0000-0000FE530000}"/>
    <cellStyle name="Incorreto 15 3" xfId="13315" xr:uid="{00000000-0005-0000-0000-0000FF530000}"/>
    <cellStyle name="Incorreto 16" xfId="2767" xr:uid="{00000000-0005-0000-0000-000000540000}"/>
    <cellStyle name="Incorreto 16 2" xfId="28211" xr:uid="{00000000-0005-0000-0000-000001540000}"/>
    <cellStyle name="Incorreto 16 3" xfId="13316" xr:uid="{00000000-0005-0000-0000-000002540000}"/>
    <cellStyle name="Incorreto 17" xfId="2768" xr:uid="{00000000-0005-0000-0000-000003540000}"/>
    <cellStyle name="Incorreto 17 2" xfId="28212" xr:uid="{00000000-0005-0000-0000-000004540000}"/>
    <cellStyle name="Incorreto 17 3" xfId="13317" xr:uid="{00000000-0005-0000-0000-000005540000}"/>
    <cellStyle name="Incorreto 18" xfId="2769" xr:uid="{00000000-0005-0000-0000-000006540000}"/>
    <cellStyle name="Incorreto 18 2" xfId="28213" xr:uid="{00000000-0005-0000-0000-000007540000}"/>
    <cellStyle name="Incorreto 18 3" xfId="13318" xr:uid="{00000000-0005-0000-0000-000008540000}"/>
    <cellStyle name="Incorreto 19" xfId="2770" xr:uid="{00000000-0005-0000-0000-000009540000}"/>
    <cellStyle name="Incorreto 19 2" xfId="28214" xr:uid="{00000000-0005-0000-0000-00000A540000}"/>
    <cellStyle name="Incorreto 19 3" xfId="13319" xr:uid="{00000000-0005-0000-0000-00000B540000}"/>
    <cellStyle name="Incorreto 2" xfId="895" xr:uid="{00000000-0005-0000-0000-00000C540000}"/>
    <cellStyle name="Incorreto 2 10" xfId="13320" xr:uid="{00000000-0005-0000-0000-00000D540000}"/>
    <cellStyle name="Incorreto 2 10 2" xfId="13321" xr:uid="{00000000-0005-0000-0000-00000E540000}"/>
    <cellStyle name="Incorreto 2 10 2 2" xfId="28217" xr:uid="{00000000-0005-0000-0000-00000F540000}"/>
    <cellStyle name="Incorreto 2 10 3" xfId="13322" xr:uid="{00000000-0005-0000-0000-000010540000}"/>
    <cellStyle name="Incorreto 2 10 3 2" xfId="28218" xr:uid="{00000000-0005-0000-0000-000011540000}"/>
    <cellStyle name="Incorreto 2 10 4" xfId="13323" xr:uid="{00000000-0005-0000-0000-000012540000}"/>
    <cellStyle name="Incorreto 2 10 4 2" xfId="28219" xr:uid="{00000000-0005-0000-0000-000013540000}"/>
    <cellStyle name="Incorreto 2 10 5" xfId="28216" xr:uid="{00000000-0005-0000-0000-000014540000}"/>
    <cellStyle name="Incorreto 2 11" xfId="13324" xr:uid="{00000000-0005-0000-0000-000015540000}"/>
    <cellStyle name="Incorreto 2 11 2" xfId="13325" xr:uid="{00000000-0005-0000-0000-000016540000}"/>
    <cellStyle name="Incorreto 2 11 2 2" xfId="28221" xr:uid="{00000000-0005-0000-0000-000017540000}"/>
    <cellStyle name="Incorreto 2 11 3" xfId="13326" xr:uid="{00000000-0005-0000-0000-000018540000}"/>
    <cellStyle name="Incorreto 2 11 3 2" xfId="28222" xr:uid="{00000000-0005-0000-0000-000019540000}"/>
    <cellStyle name="Incorreto 2 11 4" xfId="13327" xr:uid="{00000000-0005-0000-0000-00001A540000}"/>
    <cellStyle name="Incorreto 2 11 4 2" xfId="28223" xr:uid="{00000000-0005-0000-0000-00001B540000}"/>
    <cellStyle name="Incorreto 2 11 5" xfId="28220" xr:uid="{00000000-0005-0000-0000-00001C540000}"/>
    <cellStyle name="Incorreto 2 12" xfId="13328" xr:uid="{00000000-0005-0000-0000-00001D540000}"/>
    <cellStyle name="Incorreto 2 12 2" xfId="13329" xr:uid="{00000000-0005-0000-0000-00001E540000}"/>
    <cellStyle name="Incorreto 2 12 2 2" xfId="28225" xr:uid="{00000000-0005-0000-0000-00001F540000}"/>
    <cellStyle name="Incorreto 2 12 3" xfId="13330" xr:uid="{00000000-0005-0000-0000-000020540000}"/>
    <cellStyle name="Incorreto 2 12 3 2" xfId="28226" xr:uid="{00000000-0005-0000-0000-000021540000}"/>
    <cellStyle name="Incorreto 2 12 4" xfId="28224" xr:uid="{00000000-0005-0000-0000-000022540000}"/>
    <cellStyle name="Incorreto 2 13" xfId="13331" xr:uid="{00000000-0005-0000-0000-000023540000}"/>
    <cellStyle name="Incorreto 2 13 2" xfId="13332" xr:uid="{00000000-0005-0000-0000-000024540000}"/>
    <cellStyle name="Incorreto 2 13 2 2" xfId="28228" xr:uid="{00000000-0005-0000-0000-000025540000}"/>
    <cellStyle name="Incorreto 2 13 3" xfId="28227" xr:uid="{00000000-0005-0000-0000-000026540000}"/>
    <cellStyle name="Incorreto 2 14" xfId="13333" xr:uid="{00000000-0005-0000-0000-000027540000}"/>
    <cellStyle name="Incorreto 2 14 2" xfId="28229" xr:uid="{00000000-0005-0000-0000-000028540000}"/>
    <cellStyle name="Incorreto 2 15" xfId="13334" xr:uid="{00000000-0005-0000-0000-000029540000}"/>
    <cellStyle name="Incorreto 2 15 2" xfId="28230" xr:uid="{00000000-0005-0000-0000-00002A540000}"/>
    <cellStyle name="Incorreto 2 16" xfId="13335" xr:uid="{00000000-0005-0000-0000-00002B540000}"/>
    <cellStyle name="Incorreto 2 16 2" xfId="28231" xr:uid="{00000000-0005-0000-0000-00002C540000}"/>
    <cellStyle name="Incorreto 2 17" xfId="13336" xr:uid="{00000000-0005-0000-0000-00002D540000}"/>
    <cellStyle name="Incorreto 2 17 2" xfId="28232" xr:uid="{00000000-0005-0000-0000-00002E540000}"/>
    <cellStyle name="Incorreto 2 18" xfId="13337" xr:uid="{00000000-0005-0000-0000-00002F540000}"/>
    <cellStyle name="Incorreto 2 18 2" xfId="28233" xr:uid="{00000000-0005-0000-0000-000030540000}"/>
    <cellStyle name="Incorreto 2 19" xfId="28215" xr:uid="{00000000-0005-0000-0000-000031540000}"/>
    <cellStyle name="Incorreto 2 2" xfId="13338" xr:uid="{00000000-0005-0000-0000-000032540000}"/>
    <cellStyle name="Incorreto 2 2 10" xfId="13339" xr:uid="{00000000-0005-0000-0000-000033540000}"/>
    <cellStyle name="Incorreto 2 2 10 2" xfId="13340" xr:uid="{00000000-0005-0000-0000-000034540000}"/>
    <cellStyle name="Incorreto 2 2 10 2 2" xfId="28236" xr:uid="{00000000-0005-0000-0000-000035540000}"/>
    <cellStyle name="Incorreto 2 2 10 3" xfId="13341" xr:uid="{00000000-0005-0000-0000-000036540000}"/>
    <cellStyle name="Incorreto 2 2 10 3 2" xfId="28237" xr:uid="{00000000-0005-0000-0000-000037540000}"/>
    <cellStyle name="Incorreto 2 2 10 4" xfId="13342" xr:uid="{00000000-0005-0000-0000-000038540000}"/>
    <cellStyle name="Incorreto 2 2 10 4 2" xfId="28238" xr:uid="{00000000-0005-0000-0000-000039540000}"/>
    <cellStyle name="Incorreto 2 2 10 5" xfId="28235" xr:uid="{00000000-0005-0000-0000-00003A540000}"/>
    <cellStyle name="Incorreto 2 2 11" xfId="13343" xr:uid="{00000000-0005-0000-0000-00003B540000}"/>
    <cellStyle name="Incorreto 2 2 11 2" xfId="13344" xr:uid="{00000000-0005-0000-0000-00003C540000}"/>
    <cellStyle name="Incorreto 2 2 11 2 2" xfId="28240" xr:uid="{00000000-0005-0000-0000-00003D540000}"/>
    <cellStyle name="Incorreto 2 2 11 3" xfId="13345" xr:uid="{00000000-0005-0000-0000-00003E540000}"/>
    <cellStyle name="Incorreto 2 2 11 3 2" xfId="28241" xr:uid="{00000000-0005-0000-0000-00003F540000}"/>
    <cellStyle name="Incorreto 2 2 11 4" xfId="13346" xr:uid="{00000000-0005-0000-0000-000040540000}"/>
    <cellStyle name="Incorreto 2 2 11 4 2" xfId="28242" xr:uid="{00000000-0005-0000-0000-000041540000}"/>
    <cellStyle name="Incorreto 2 2 11 5" xfId="28239" xr:uid="{00000000-0005-0000-0000-000042540000}"/>
    <cellStyle name="Incorreto 2 2 12" xfId="13347" xr:uid="{00000000-0005-0000-0000-000043540000}"/>
    <cellStyle name="Incorreto 2 2 12 2" xfId="13348" xr:uid="{00000000-0005-0000-0000-000044540000}"/>
    <cellStyle name="Incorreto 2 2 12 2 2" xfId="28244" xr:uid="{00000000-0005-0000-0000-000045540000}"/>
    <cellStyle name="Incorreto 2 2 12 3" xfId="13349" xr:uid="{00000000-0005-0000-0000-000046540000}"/>
    <cellStyle name="Incorreto 2 2 12 3 2" xfId="28245" xr:uid="{00000000-0005-0000-0000-000047540000}"/>
    <cellStyle name="Incorreto 2 2 12 4" xfId="28243" xr:uid="{00000000-0005-0000-0000-000048540000}"/>
    <cellStyle name="Incorreto 2 2 13" xfId="13350" xr:uid="{00000000-0005-0000-0000-000049540000}"/>
    <cellStyle name="Incorreto 2 2 13 2" xfId="13351" xr:uid="{00000000-0005-0000-0000-00004A540000}"/>
    <cellStyle name="Incorreto 2 2 13 2 2" xfId="28247" xr:uid="{00000000-0005-0000-0000-00004B540000}"/>
    <cellStyle name="Incorreto 2 2 13 3" xfId="28246" xr:uid="{00000000-0005-0000-0000-00004C540000}"/>
    <cellStyle name="Incorreto 2 2 14" xfId="13352" xr:uid="{00000000-0005-0000-0000-00004D540000}"/>
    <cellStyle name="Incorreto 2 2 14 2" xfId="28248" xr:uid="{00000000-0005-0000-0000-00004E540000}"/>
    <cellStyle name="Incorreto 2 2 15" xfId="13353" xr:uid="{00000000-0005-0000-0000-00004F540000}"/>
    <cellStyle name="Incorreto 2 2 15 2" xfId="28249" xr:uid="{00000000-0005-0000-0000-000050540000}"/>
    <cellStyle name="Incorreto 2 2 16" xfId="13354" xr:uid="{00000000-0005-0000-0000-000051540000}"/>
    <cellStyle name="Incorreto 2 2 16 2" xfId="28250" xr:uid="{00000000-0005-0000-0000-000052540000}"/>
    <cellStyle name="Incorreto 2 2 17" xfId="13355" xr:uid="{00000000-0005-0000-0000-000053540000}"/>
    <cellStyle name="Incorreto 2 2 17 2" xfId="28251" xr:uid="{00000000-0005-0000-0000-000054540000}"/>
    <cellStyle name="Incorreto 2 2 18" xfId="13356" xr:uid="{00000000-0005-0000-0000-000055540000}"/>
    <cellStyle name="Incorreto 2 2 18 2" xfId="28252" xr:uid="{00000000-0005-0000-0000-000056540000}"/>
    <cellStyle name="Incorreto 2 2 19" xfId="28234" xr:uid="{00000000-0005-0000-0000-000057540000}"/>
    <cellStyle name="Incorreto 2 2 2" xfId="13357" xr:uid="{00000000-0005-0000-0000-000058540000}"/>
    <cellStyle name="Incorreto 2 2 2 10" xfId="13358" xr:uid="{00000000-0005-0000-0000-000059540000}"/>
    <cellStyle name="Incorreto 2 2 2 10 2" xfId="13359" xr:uid="{00000000-0005-0000-0000-00005A540000}"/>
    <cellStyle name="Incorreto 2 2 2 10 2 2" xfId="28255" xr:uid="{00000000-0005-0000-0000-00005B540000}"/>
    <cellStyle name="Incorreto 2 2 2 10 3" xfId="13360" xr:uid="{00000000-0005-0000-0000-00005C540000}"/>
    <cellStyle name="Incorreto 2 2 2 10 3 2" xfId="28256" xr:uid="{00000000-0005-0000-0000-00005D540000}"/>
    <cellStyle name="Incorreto 2 2 2 10 4" xfId="13361" xr:uid="{00000000-0005-0000-0000-00005E540000}"/>
    <cellStyle name="Incorreto 2 2 2 10 4 2" xfId="28257" xr:uid="{00000000-0005-0000-0000-00005F540000}"/>
    <cellStyle name="Incorreto 2 2 2 10 5" xfId="28254" xr:uid="{00000000-0005-0000-0000-000060540000}"/>
    <cellStyle name="Incorreto 2 2 2 11" xfId="13362" xr:uid="{00000000-0005-0000-0000-000061540000}"/>
    <cellStyle name="Incorreto 2 2 2 11 2" xfId="13363" xr:uid="{00000000-0005-0000-0000-000062540000}"/>
    <cellStyle name="Incorreto 2 2 2 11 2 2" xfId="28259" xr:uid="{00000000-0005-0000-0000-000063540000}"/>
    <cellStyle name="Incorreto 2 2 2 11 3" xfId="13364" xr:uid="{00000000-0005-0000-0000-000064540000}"/>
    <cellStyle name="Incorreto 2 2 2 11 3 2" xfId="28260" xr:uid="{00000000-0005-0000-0000-000065540000}"/>
    <cellStyle name="Incorreto 2 2 2 11 4" xfId="28258" xr:uid="{00000000-0005-0000-0000-000066540000}"/>
    <cellStyle name="Incorreto 2 2 2 12" xfId="13365" xr:uid="{00000000-0005-0000-0000-000067540000}"/>
    <cellStyle name="Incorreto 2 2 2 12 2" xfId="13366" xr:uid="{00000000-0005-0000-0000-000068540000}"/>
    <cellStyle name="Incorreto 2 2 2 12 2 2" xfId="28262" xr:uid="{00000000-0005-0000-0000-000069540000}"/>
    <cellStyle name="Incorreto 2 2 2 12 3" xfId="28261" xr:uid="{00000000-0005-0000-0000-00006A540000}"/>
    <cellStyle name="Incorreto 2 2 2 13" xfId="13367" xr:uid="{00000000-0005-0000-0000-00006B540000}"/>
    <cellStyle name="Incorreto 2 2 2 13 2" xfId="28263" xr:uid="{00000000-0005-0000-0000-00006C540000}"/>
    <cellStyle name="Incorreto 2 2 2 14" xfId="13368" xr:uid="{00000000-0005-0000-0000-00006D540000}"/>
    <cellStyle name="Incorreto 2 2 2 14 2" xfId="28264" xr:uid="{00000000-0005-0000-0000-00006E540000}"/>
    <cellStyle name="Incorreto 2 2 2 15" xfId="13369" xr:uid="{00000000-0005-0000-0000-00006F540000}"/>
    <cellStyle name="Incorreto 2 2 2 15 2" xfId="28265" xr:uid="{00000000-0005-0000-0000-000070540000}"/>
    <cellStyle name="Incorreto 2 2 2 16" xfId="13370" xr:uid="{00000000-0005-0000-0000-000071540000}"/>
    <cellStyle name="Incorreto 2 2 2 16 2" xfId="28266" xr:uid="{00000000-0005-0000-0000-000072540000}"/>
    <cellStyle name="Incorreto 2 2 2 17" xfId="13371" xr:uid="{00000000-0005-0000-0000-000073540000}"/>
    <cellStyle name="Incorreto 2 2 2 17 2" xfId="28267" xr:uid="{00000000-0005-0000-0000-000074540000}"/>
    <cellStyle name="Incorreto 2 2 2 18" xfId="28253" xr:uid="{00000000-0005-0000-0000-000075540000}"/>
    <cellStyle name="Incorreto 2 2 2 2" xfId="13372" xr:uid="{00000000-0005-0000-0000-000076540000}"/>
    <cellStyle name="Incorreto 2 2 2 2 10" xfId="13373" xr:uid="{00000000-0005-0000-0000-000077540000}"/>
    <cellStyle name="Incorreto 2 2 2 2 10 2" xfId="13374" xr:uid="{00000000-0005-0000-0000-000078540000}"/>
    <cellStyle name="Incorreto 2 2 2 2 10 2 2" xfId="28270" xr:uid="{00000000-0005-0000-0000-000079540000}"/>
    <cellStyle name="Incorreto 2 2 2 2 10 3" xfId="13375" xr:uid="{00000000-0005-0000-0000-00007A540000}"/>
    <cellStyle name="Incorreto 2 2 2 2 10 3 2" xfId="28271" xr:uid="{00000000-0005-0000-0000-00007B540000}"/>
    <cellStyle name="Incorreto 2 2 2 2 10 4" xfId="28269" xr:uid="{00000000-0005-0000-0000-00007C540000}"/>
    <cellStyle name="Incorreto 2 2 2 2 11" xfId="13376" xr:uid="{00000000-0005-0000-0000-00007D540000}"/>
    <cellStyle name="Incorreto 2 2 2 2 11 2" xfId="13377" xr:uid="{00000000-0005-0000-0000-00007E540000}"/>
    <cellStyle name="Incorreto 2 2 2 2 11 2 2" xfId="28273" xr:uid="{00000000-0005-0000-0000-00007F540000}"/>
    <cellStyle name="Incorreto 2 2 2 2 11 3" xfId="28272" xr:uid="{00000000-0005-0000-0000-000080540000}"/>
    <cellStyle name="Incorreto 2 2 2 2 12" xfId="13378" xr:uid="{00000000-0005-0000-0000-000081540000}"/>
    <cellStyle name="Incorreto 2 2 2 2 12 2" xfId="28274" xr:uid="{00000000-0005-0000-0000-000082540000}"/>
    <cellStyle name="Incorreto 2 2 2 2 13" xfId="13379" xr:uid="{00000000-0005-0000-0000-000083540000}"/>
    <cellStyle name="Incorreto 2 2 2 2 13 2" xfId="28275" xr:uid="{00000000-0005-0000-0000-000084540000}"/>
    <cellStyle name="Incorreto 2 2 2 2 14" xfId="13380" xr:uid="{00000000-0005-0000-0000-000085540000}"/>
    <cellStyle name="Incorreto 2 2 2 2 14 2" xfId="28276" xr:uid="{00000000-0005-0000-0000-000086540000}"/>
    <cellStyle name="Incorreto 2 2 2 2 15" xfId="13381" xr:uid="{00000000-0005-0000-0000-000087540000}"/>
    <cellStyle name="Incorreto 2 2 2 2 15 2" xfId="28277" xr:uid="{00000000-0005-0000-0000-000088540000}"/>
    <cellStyle name="Incorreto 2 2 2 2 16" xfId="28268" xr:uid="{00000000-0005-0000-0000-000089540000}"/>
    <cellStyle name="Incorreto 2 2 2 2 2" xfId="13382" xr:uid="{00000000-0005-0000-0000-00008A540000}"/>
    <cellStyle name="Incorreto 2 2 2 2 2 10" xfId="13383" xr:uid="{00000000-0005-0000-0000-00008B540000}"/>
    <cellStyle name="Incorreto 2 2 2 2 2 10 2" xfId="28279" xr:uid="{00000000-0005-0000-0000-00008C540000}"/>
    <cellStyle name="Incorreto 2 2 2 2 2 11" xfId="13384" xr:uid="{00000000-0005-0000-0000-00008D540000}"/>
    <cellStyle name="Incorreto 2 2 2 2 2 11 2" xfId="28280" xr:uid="{00000000-0005-0000-0000-00008E540000}"/>
    <cellStyle name="Incorreto 2 2 2 2 2 12" xfId="13385" xr:uid="{00000000-0005-0000-0000-00008F540000}"/>
    <cellStyle name="Incorreto 2 2 2 2 2 12 2" xfId="28281" xr:uid="{00000000-0005-0000-0000-000090540000}"/>
    <cellStyle name="Incorreto 2 2 2 2 2 13" xfId="13386" xr:uid="{00000000-0005-0000-0000-000091540000}"/>
    <cellStyle name="Incorreto 2 2 2 2 2 13 2" xfId="28282" xr:uid="{00000000-0005-0000-0000-000092540000}"/>
    <cellStyle name="Incorreto 2 2 2 2 2 14" xfId="13387" xr:uid="{00000000-0005-0000-0000-000093540000}"/>
    <cellStyle name="Incorreto 2 2 2 2 2 14 2" xfId="28283" xr:uid="{00000000-0005-0000-0000-000094540000}"/>
    <cellStyle name="Incorreto 2 2 2 2 2 15" xfId="13388" xr:uid="{00000000-0005-0000-0000-000095540000}"/>
    <cellStyle name="Incorreto 2 2 2 2 2 15 2" xfId="28284" xr:uid="{00000000-0005-0000-0000-000096540000}"/>
    <cellStyle name="Incorreto 2 2 2 2 2 16" xfId="28278" xr:uid="{00000000-0005-0000-0000-000097540000}"/>
    <cellStyle name="Incorreto 2 2 2 2 2 2" xfId="13389" xr:uid="{00000000-0005-0000-0000-000098540000}"/>
    <cellStyle name="Incorreto 2 2 2 2 2 2 2" xfId="28285" xr:uid="{00000000-0005-0000-0000-000099540000}"/>
    <cellStyle name="Incorreto 2 2 2 2 2 3" xfId="13390" xr:uid="{00000000-0005-0000-0000-00009A540000}"/>
    <cellStyle name="Incorreto 2 2 2 2 2 3 2" xfId="28286" xr:uid="{00000000-0005-0000-0000-00009B540000}"/>
    <cellStyle name="Incorreto 2 2 2 2 2 4" xfId="13391" xr:uid="{00000000-0005-0000-0000-00009C540000}"/>
    <cellStyle name="Incorreto 2 2 2 2 2 4 2" xfId="28287" xr:uid="{00000000-0005-0000-0000-00009D540000}"/>
    <cellStyle name="Incorreto 2 2 2 2 2 5" xfId="13392" xr:uid="{00000000-0005-0000-0000-00009E540000}"/>
    <cellStyle name="Incorreto 2 2 2 2 2 5 2" xfId="28288" xr:uid="{00000000-0005-0000-0000-00009F540000}"/>
    <cellStyle name="Incorreto 2 2 2 2 2 6" xfId="13393" xr:uid="{00000000-0005-0000-0000-0000A0540000}"/>
    <cellStyle name="Incorreto 2 2 2 2 2 6 2" xfId="28289" xr:uid="{00000000-0005-0000-0000-0000A1540000}"/>
    <cellStyle name="Incorreto 2 2 2 2 2 7" xfId="13394" xr:uid="{00000000-0005-0000-0000-0000A2540000}"/>
    <cellStyle name="Incorreto 2 2 2 2 2 7 2" xfId="28290" xr:uid="{00000000-0005-0000-0000-0000A3540000}"/>
    <cellStyle name="Incorreto 2 2 2 2 2 8" xfId="13395" xr:uid="{00000000-0005-0000-0000-0000A4540000}"/>
    <cellStyle name="Incorreto 2 2 2 2 2 8 2" xfId="28291" xr:uid="{00000000-0005-0000-0000-0000A5540000}"/>
    <cellStyle name="Incorreto 2 2 2 2 2 9" xfId="13396" xr:uid="{00000000-0005-0000-0000-0000A6540000}"/>
    <cellStyle name="Incorreto 2 2 2 2 2 9 2" xfId="28292" xr:uid="{00000000-0005-0000-0000-0000A7540000}"/>
    <cellStyle name="Incorreto 2 2 2 2 3" xfId="13397" xr:uid="{00000000-0005-0000-0000-0000A8540000}"/>
    <cellStyle name="Incorreto 2 2 2 2 3 10" xfId="13398" xr:uid="{00000000-0005-0000-0000-0000A9540000}"/>
    <cellStyle name="Incorreto 2 2 2 2 3 10 2" xfId="28294" xr:uid="{00000000-0005-0000-0000-0000AA540000}"/>
    <cellStyle name="Incorreto 2 2 2 2 3 11" xfId="13399" xr:uid="{00000000-0005-0000-0000-0000AB540000}"/>
    <cellStyle name="Incorreto 2 2 2 2 3 11 2" xfId="28295" xr:uid="{00000000-0005-0000-0000-0000AC540000}"/>
    <cellStyle name="Incorreto 2 2 2 2 3 12" xfId="13400" xr:uid="{00000000-0005-0000-0000-0000AD540000}"/>
    <cellStyle name="Incorreto 2 2 2 2 3 12 2" xfId="28296" xr:uid="{00000000-0005-0000-0000-0000AE540000}"/>
    <cellStyle name="Incorreto 2 2 2 2 3 13" xfId="28293" xr:uid="{00000000-0005-0000-0000-0000AF540000}"/>
    <cellStyle name="Incorreto 2 2 2 2 3 2" xfId="13401" xr:uid="{00000000-0005-0000-0000-0000B0540000}"/>
    <cellStyle name="Incorreto 2 2 2 2 3 2 2" xfId="28297" xr:uid="{00000000-0005-0000-0000-0000B1540000}"/>
    <cellStyle name="Incorreto 2 2 2 2 3 3" xfId="13402" xr:uid="{00000000-0005-0000-0000-0000B2540000}"/>
    <cellStyle name="Incorreto 2 2 2 2 3 3 2" xfId="28298" xr:uid="{00000000-0005-0000-0000-0000B3540000}"/>
    <cellStyle name="Incorreto 2 2 2 2 3 4" xfId="13403" xr:uid="{00000000-0005-0000-0000-0000B4540000}"/>
    <cellStyle name="Incorreto 2 2 2 2 3 4 2" xfId="28299" xr:uid="{00000000-0005-0000-0000-0000B5540000}"/>
    <cellStyle name="Incorreto 2 2 2 2 3 5" xfId="13404" xr:uid="{00000000-0005-0000-0000-0000B6540000}"/>
    <cellStyle name="Incorreto 2 2 2 2 3 5 2" xfId="28300" xr:uid="{00000000-0005-0000-0000-0000B7540000}"/>
    <cellStyle name="Incorreto 2 2 2 2 3 6" xfId="13405" xr:uid="{00000000-0005-0000-0000-0000B8540000}"/>
    <cellStyle name="Incorreto 2 2 2 2 3 6 2" xfId="28301" xr:uid="{00000000-0005-0000-0000-0000B9540000}"/>
    <cellStyle name="Incorreto 2 2 2 2 3 7" xfId="13406" xr:uid="{00000000-0005-0000-0000-0000BA540000}"/>
    <cellStyle name="Incorreto 2 2 2 2 3 7 2" xfId="28302" xr:uid="{00000000-0005-0000-0000-0000BB540000}"/>
    <cellStyle name="Incorreto 2 2 2 2 3 8" xfId="13407" xr:uid="{00000000-0005-0000-0000-0000BC540000}"/>
    <cellStyle name="Incorreto 2 2 2 2 3 8 2" xfId="28303" xr:uid="{00000000-0005-0000-0000-0000BD540000}"/>
    <cellStyle name="Incorreto 2 2 2 2 3 9" xfId="13408" xr:uid="{00000000-0005-0000-0000-0000BE540000}"/>
    <cellStyle name="Incorreto 2 2 2 2 3 9 2" xfId="28304" xr:uid="{00000000-0005-0000-0000-0000BF540000}"/>
    <cellStyle name="Incorreto 2 2 2 2 4" xfId="13409" xr:uid="{00000000-0005-0000-0000-0000C0540000}"/>
    <cellStyle name="Incorreto 2 2 2 2 4 2" xfId="13410" xr:uid="{00000000-0005-0000-0000-0000C1540000}"/>
    <cellStyle name="Incorreto 2 2 2 2 4 2 2" xfId="28306" xr:uid="{00000000-0005-0000-0000-0000C2540000}"/>
    <cellStyle name="Incorreto 2 2 2 2 4 3" xfId="13411" xr:uid="{00000000-0005-0000-0000-0000C3540000}"/>
    <cellStyle name="Incorreto 2 2 2 2 4 3 2" xfId="28307" xr:uid="{00000000-0005-0000-0000-0000C4540000}"/>
    <cellStyle name="Incorreto 2 2 2 2 4 4" xfId="13412" xr:uid="{00000000-0005-0000-0000-0000C5540000}"/>
    <cellStyle name="Incorreto 2 2 2 2 4 4 2" xfId="28308" xr:uid="{00000000-0005-0000-0000-0000C6540000}"/>
    <cellStyle name="Incorreto 2 2 2 2 4 5" xfId="13413" xr:uid="{00000000-0005-0000-0000-0000C7540000}"/>
    <cellStyle name="Incorreto 2 2 2 2 4 5 2" xfId="28309" xr:uid="{00000000-0005-0000-0000-0000C8540000}"/>
    <cellStyle name="Incorreto 2 2 2 2 4 6" xfId="13414" xr:uid="{00000000-0005-0000-0000-0000C9540000}"/>
    <cellStyle name="Incorreto 2 2 2 2 4 6 2" xfId="28310" xr:uid="{00000000-0005-0000-0000-0000CA540000}"/>
    <cellStyle name="Incorreto 2 2 2 2 4 7" xfId="13415" xr:uid="{00000000-0005-0000-0000-0000CB540000}"/>
    <cellStyle name="Incorreto 2 2 2 2 4 7 2" xfId="28311" xr:uid="{00000000-0005-0000-0000-0000CC540000}"/>
    <cellStyle name="Incorreto 2 2 2 2 4 8" xfId="13416" xr:uid="{00000000-0005-0000-0000-0000CD540000}"/>
    <cellStyle name="Incorreto 2 2 2 2 4 8 2" xfId="28312" xr:uid="{00000000-0005-0000-0000-0000CE540000}"/>
    <cellStyle name="Incorreto 2 2 2 2 4 9" xfId="28305" xr:uid="{00000000-0005-0000-0000-0000CF540000}"/>
    <cellStyle name="Incorreto 2 2 2 2 5" xfId="13417" xr:uid="{00000000-0005-0000-0000-0000D0540000}"/>
    <cellStyle name="Incorreto 2 2 2 2 5 2" xfId="13418" xr:uid="{00000000-0005-0000-0000-0000D1540000}"/>
    <cellStyle name="Incorreto 2 2 2 2 5 2 2" xfId="28314" xr:uid="{00000000-0005-0000-0000-0000D2540000}"/>
    <cellStyle name="Incorreto 2 2 2 2 5 3" xfId="13419" xr:uid="{00000000-0005-0000-0000-0000D3540000}"/>
    <cellStyle name="Incorreto 2 2 2 2 5 3 2" xfId="28315" xr:uid="{00000000-0005-0000-0000-0000D4540000}"/>
    <cellStyle name="Incorreto 2 2 2 2 5 4" xfId="13420" xr:uid="{00000000-0005-0000-0000-0000D5540000}"/>
    <cellStyle name="Incorreto 2 2 2 2 5 4 2" xfId="28316" xr:uid="{00000000-0005-0000-0000-0000D6540000}"/>
    <cellStyle name="Incorreto 2 2 2 2 5 5" xfId="13421" xr:uid="{00000000-0005-0000-0000-0000D7540000}"/>
    <cellStyle name="Incorreto 2 2 2 2 5 5 2" xfId="28317" xr:uid="{00000000-0005-0000-0000-0000D8540000}"/>
    <cellStyle name="Incorreto 2 2 2 2 5 6" xfId="13422" xr:uid="{00000000-0005-0000-0000-0000D9540000}"/>
    <cellStyle name="Incorreto 2 2 2 2 5 6 2" xfId="28318" xr:uid="{00000000-0005-0000-0000-0000DA540000}"/>
    <cellStyle name="Incorreto 2 2 2 2 5 7" xfId="13423" xr:uid="{00000000-0005-0000-0000-0000DB540000}"/>
    <cellStyle name="Incorreto 2 2 2 2 5 7 2" xfId="28319" xr:uid="{00000000-0005-0000-0000-0000DC540000}"/>
    <cellStyle name="Incorreto 2 2 2 2 5 8" xfId="13424" xr:uid="{00000000-0005-0000-0000-0000DD540000}"/>
    <cellStyle name="Incorreto 2 2 2 2 5 8 2" xfId="28320" xr:uid="{00000000-0005-0000-0000-0000DE540000}"/>
    <cellStyle name="Incorreto 2 2 2 2 5 9" xfId="28313" xr:uid="{00000000-0005-0000-0000-0000DF540000}"/>
    <cellStyle name="Incorreto 2 2 2 2 6" xfId="13425" xr:uid="{00000000-0005-0000-0000-0000E0540000}"/>
    <cellStyle name="Incorreto 2 2 2 2 6 2" xfId="13426" xr:uid="{00000000-0005-0000-0000-0000E1540000}"/>
    <cellStyle name="Incorreto 2 2 2 2 6 2 2" xfId="28322" xr:uid="{00000000-0005-0000-0000-0000E2540000}"/>
    <cellStyle name="Incorreto 2 2 2 2 6 3" xfId="13427" xr:uid="{00000000-0005-0000-0000-0000E3540000}"/>
    <cellStyle name="Incorreto 2 2 2 2 6 3 2" xfId="28323" xr:uid="{00000000-0005-0000-0000-0000E4540000}"/>
    <cellStyle name="Incorreto 2 2 2 2 6 4" xfId="13428" xr:uid="{00000000-0005-0000-0000-0000E5540000}"/>
    <cellStyle name="Incorreto 2 2 2 2 6 4 2" xfId="28324" xr:uid="{00000000-0005-0000-0000-0000E6540000}"/>
    <cellStyle name="Incorreto 2 2 2 2 6 5" xfId="13429" xr:uid="{00000000-0005-0000-0000-0000E7540000}"/>
    <cellStyle name="Incorreto 2 2 2 2 6 5 2" xfId="28325" xr:uid="{00000000-0005-0000-0000-0000E8540000}"/>
    <cellStyle name="Incorreto 2 2 2 2 6 6" xfId="13430" xr:uid="{00000000-0005-0000-0000-0000E9540000}"/>
    <cellStyle name="Incorreto 2 2 2 2 6 6 2" xfId="28326" xr:uid="{00000000-0005-0000-0000-0000EA540000}"/>
    <cellStyle name="Incorreto 2 2 2 2 6 7" xfId="28321" xr:uid="{00000000-0005-0000-0000-0000EB540000}"/>
    <cellStyle name="Incorreto 2 2 2 2 7" xfId="13431" xr:uid="{00000000-0005-0000-0000-0000EC540000}"/>
    <cellStyle name="Incorreto 2 2 2 2 7 2" xfId="13432" xr:uid="{00000000-0005-0000-0000-0000ED540000}"/>
    <cellStyle name="Incorreto 2 2 2 2 7 2 2" xfId="28328" xr:uid="{00000000-0005-0000-0000-0000EE540000}"/>
    <cellStyle name="Incorreto 2 2 2 2 7 3" xfId="13433" xr:uid="{00000000-0005-0000-0000-0000EF540000}"/>
    <cellStyle name="Incorreto 2 2 2 2 7 3 2" xfId="28329" xr:uid="{00000000-0005-0000-0000-0000F0540000}"/>
    <cellStyle name="Incorreto 2 2 2 2 7 4" xfId="13434" xr:uid="{00000000-0005-0000-0000-0000F1540000}"/>
    <cellStyle name="Incorreto 2 2 2 2 7 4 2" xfId="28330" xr:uid="{00000000-0005-0000-0000-0000F2540000}"/>
    <cellStyle name="Incorreto 2 2 2 2 7 5" xfId="28327" xr:uid="{00000000-0005-0000-0000-0000F3540000}"/>
    <cellStyle name="Incorreto 2 2 2 2 8" xfId="13435" xr:uid="{00000000-0005-0000-0000-0000F4540000}"/>
    <cellStyle name="Incorreto 2 2 2 2 8 2" xfId="13436" xr:uid="{00000000-0005-0000-0000-0000F5540000}"/>
    <cellStyle name="Incorreto 2 2 2 2 8 2 2" xfId="28332" xr:uid="{00000000-0005-0000-0000-0000F6540000}"/>
    <cellStyle name="Incorreto 2 2 2 2 8 3" xfId="13437" xr:uid="{00000000-0005-0000-0000-0000F7540000}"/>
    <cellStyle name="Incorreto 2 2 2 2 8 3 2" xfId="28333" xr:uid="{00000000-0005-0000-0000-0000F8540000}"/>
    <cellStyle name="Incorreto 2 2 2 2 8 4" xfId="13438" xr:uid="{00000000-0005-0000-0000-0000F9540000}"/>
    <cellStyle name="Incorreto 2 2 2 2 8 4 2" xfId="28334" xr:uid="{00000000-0005-0000-0000-0000FA540000}"/>
    <cellStyle name="Incorreto 2 2 2 2 8 5" xfId="28331" xr:uid="{00000000-0005-0000-0000-0000FB540000}"/>
    <cellStyle name="Incorreto 2 2 2 2 9" xfId="13439" xr:uid="{00000000-0005-0000-0000-0000FC540000}"/>
    <cellStyle name="Incorreto 2 2 2 2 9 2" xfId="13440" xr:uid="{00000000-0005-0000-0000-0000FD540000}"/>
    <cellStyle name="Incorreto 2 2 2 2 9 2 2" xfId="28336" xr:uid="{00000000-0005-0000-0000-0000FE540000}"/>
    <cellStyle name="Incorreto 2 2 2 2 9 3" xfId="13441" xr:uid="{00000000-0005-0000-0000-0000FF540000}"/>
    <cellStyle name="Incorreto 2 2 2 2 9 3 2" xfId="28337" xr:uid="{00000000-0005-0000-0000-000000550000}"/>
    <cellStyle name="Incorreto 2 2 2 2 9 4" xfId="13442" xr:uid="{00000000-0005-0000-0000-000001550000}"/>
    <cellStyle name="Incorreto 2 2 2 2 9 4 2" xfId="28338" xr:uid="{00000000-0005-0000-0000-000002550000}"/>
    <cellStyle name="Incorreto 2 2 2 2 9 5" xfId="28335" xr:uid="{00000000-0005-0000-0000-000003550000}"/>
    <cellStyle name="Incorreto 2 2 2 3" xfId="13443" xr:uid="{00000000-0005-0000-0000-000004550000}"/>
    <cellStyle name="Incorreto 2 2 2 3 2" xfId="28339" xr:uid="{00000000-0005-0000-0000-000005550000}"/>
    <cellStyle name="Incorreto 2 2 2 4" xfId="13444" xr:uid="{00000000-0005-0000-0000-000006550000}"/>
    <cellStyle name="Incorreto 2 2 2 4 10" xfId="13445" xr:uid="{00000000-0005-0000-0000-000007550000}"/>
    <cellStyle name="Incorreto 2 2 2 4 10 2" xfId="28341" xr:uid="{00000000-0005-0000-0000-000008550000}"/>
    <cellStyle name="Incorreto 2 2 2 4 11" xfId="13446" xr:uid="{00000000-0005-0000-0000-000009550000}"/>
    <cellStyle name="Incorreto 2 2 2 4 11 2" xfId="28342" xr:uid="{00000000-0005-0000-0000-00000A550000}"/>
    <cellStyle name="Incorreto 2 2 2 4 12" xfId="13447" xr:uid="{00000000-0005-0000-0000-00000B550000}"/>
    <cellStyle name="Incorreto 2 2 2 4 12 2" xfId="28343" xr:uid="{00000000-0005-0000-0000-00000C550000}"/>
    <cellStyle name="Incorreto 2 2 2 4 13" xfId="28340" xr:uid="{00000000-0005-0000-0000-00000D550000}"/>
    <cellStyle name="Incorreto 2 2 2 4 2" xfId="13448" xr:uid="{00000000-0005-0000-0000-00000E550000}"/>
    <cellStyle name="Incorreto 2 2 2 4 2 2" xfId="28344" xr:uid="{00000000-0005-0000-0000-00000F550000}"/>
    <cellStyle name="Incorreto 2 2 2 4 3" xfId="13449" xr:uid="{00000000-0005-0000-0000-000010550000}"/>
    <cellStyle name="Incorreto 2 2 2 4 3 2" xfId="28345" xr:uid="{00000000-0005-0000-0000-000011550000}"/>
    <cellStyle name="Incorreto 2 2 2 4 4" xfId="13450" xr:uid="{00000000-0005-0000-0000-000012550000}"/>
    <cellStyle name="Incorreto 2 2 2 4 4 2" xfId="28346" xr:uid="{00000000-0005-0000-0000-000013550000}"/>
    <cellStyle name="Incorreto 2 2 2 4 5" xfId="13451" xr:uid="{00000000-0005-0000-0000-000014550000}"/>
    <cellStyle name="Incorreto 2 2 2 4 5 2" xfId="28347" xr:uid="{00000000-0005-0000-0000-000015550000}"/>
    <cellStyle name="Incorreto 2 2 2 4 6" xfId="13452" xr:uid="{00000000-0005-0000-0000-000016550000}"/>
    <cellStyle name="Incorreto 2 2 2 4 6 2" xfId="28348" xr:uid="{00000000-0005-0000-0000-000017550000}"/>
    <cellStyle name="Incorreto 2 2 2 4 7" xfId="13453" xr:uid="{00000000-0005-0000-0000-000018550000}"/>
    <cellStyle name="Incorreto 2 2 2 4 7 2" xfId="28349" xr:uid="{00000000-0005-0000-0000-000019550000}"/>
    <cellStyle name="Incorreto 2 2 2 4 8" xfId="13454" xr:uid="{00000000-0005-0000-0000-00001A550000}"/>
    <cellStyle name="Incorreto 2 2 2 4 8 2" xfId="28350" xr:uid="{00000000-0005-0000-0000-00001B550000}"/>
    <cellStyle name="Incorreto 2 2 2 4 9" xfId="13455" xr:uid="{00000000-0005-0000-0000-00001C550000}"/>
    <cellStyle name="Incorreto 2 2 2 4 9 2" xfId="28351" xr:uid="{00000000-0005-0000-0000-00001D550000}"/>
    <cellStyle name="Incorreto 2 2 2 5" xfId="13456" xr:uid="{00000000-0005-0000-0000-00001E550000}"/>
    <cellStyle name="Incorreto 2 2 2 5 2" xfId="13457" xr:uid="{00000000-0005-0000-0000-00001F550000}"/>
    <cellStyle name="Incorreto 2 2 2 5 2 2" xfId="28353" xr:uid="{00000000-0005-0000-0000-000020550000}"/>
    <cellStyle name="Incorreto 2 2 2 5 3" xfId="13458" xr:uid="{00000000-0005-0000-0000-000021550000}"/>
    <cellStyle name="Incorreto 2 2 2 5 3 2" xfId="28354" xr:uid="{00000000-0005-0000-0000-000022550000}"/>
    <cellStyle name="Incorreto 2 2 2 5 4" xfId="13459" xr:uid="{00000000-0005-0000-0000-000023550000}"/>
    <cellStyle name="Incorreto 2 2 2 5 4 2" xfId="28355" xr:uid="{00000000-0005-0000-0000-000024550000}"/>
    <cellStyle name="Incorreto 2 2 2 5 5" xfId="13460" xr:uid="{00000000-0005-0000-0000-000025550000}"/>
    <cellStyle name="Incorreto 2 2 2 5 5 2" xfId="28356" xr:uid="{00000000-0005-0000-0000-000026550000}"/>
    <cellStyle name="Incorreto 2 2 2 5 6" xfId="13461" xr:uid="{00000000-0005-0000-0000-000027550000}"/>
    <cellStyle name="Incorreto 2 2 2 5 6 2" xfId="28357" xr:uid="{00000000-0005-0000-0000-000028550000}"/>
    <cellStyle name="Incorreto 2 2 2 5 7" xfId="13462" xr:uid="{00000000-0005-0000-0000-000029550000}"/>
    <cellStyle name="Incorreto 2 2 2 5 7 2" xfId="28358" xr:uid="{00000000-0005-0000-0000-00002A550000}"/>
    <cellStyle name="Incorreto 2 2 2 5 8" xfId="13463" xr:uid="{00000000-0005-0000-0000-00002B550000}"/>
    <cellStyle name="Incorreto 2 2 2 5 8 2" xfId="28359" xr:uid="{00000000-0005-0000-0000-00002C550000}"/>
    <cellStyle name="Incorreto 2 2 2 5 9" xfId="28352" xr:uid="{00000000-0005-0000-0000-00002D550000}"/>
    <cellStyle name="Incorreto 2 2 2 6" xfId="13464" xr:uid="{00000000-0005-0000-0000-00002E550000}"/>
    <cellStyle name="Incorreto 2 2 2 6 2" xfId="13465" xr:uid="{00000000-0005-0000-0000-00002F550000}"/>
    <cellStyle name="Incorreto 2 2 2 6 2 2" xfId="28361" xr:uid="{00000000-0005-0000-0000-000030550000}"/>
    <cellStyle name="Incorreto 2 2 2 6 3" xfId="13466" xr:uid="{00000000-0005-0000-0000-000031550000}"/>
    <cellStyle name="Incorreto 2 2 2 6 3 2" xfId="28362" xr:uid="{00000000-0005-0000-0000-000032550000}"/>
    <cellStyle name="Incorreto 2 2 2 6 4" xfId="13467" xr:uid="{00000000-0005-0000-0000-000033550000}"/>
    <cellStyle name="Incorreto 2 2 2 6 4 2" xfId="28363" xr:uid="{00000000-0005-0000-0000-000034550000}"/>
    <cellStyle name="Incorreto 2 2 2 6 5" xfId="13468" xr:uid="{00000000-0005-0000-0000-000035550000}"/>
    <cellStyle name="Incorreto 2 2 2 6 5 2" xfId="28364" xr:uid="{00000000-0005-0000-0000-000036550000}"/>
    <cellStyle name="Incorreto 2 2 2 6 6" xfId="13469" xr:uid="{00000000-0005-0000-0000-000037550000}"/>
    <cellStyle name="Incorreto 2 2 2 6 6 2" xfId="28365" xr:uid="{00000000-0005-0000-0000-000038550000}"/>
    <cellStyle name="Incorreto 2 2 2 6 7" xfId="13470" xr:uid="{00000000-0005-0000-0000-000039550000}"/>
    <cellStyle name="Incorreto 2 2 2 6 7 2" xfId="28366" xr:uid="{00000000-0005-0000-0000-00003A550000}"/>
    <cellStyle name="Incorreto 2 2 2 6 8" xfId="13471" xr:uid="{00000000-0005-0000-0000-00003B550000}"/>
    <cellStyle name="Incorreto 2 2 2 6 8 2" xfId="28367" xr:uid="{00000000-0005-0000-0000-00003C550000}"/>
    <cellStyle name="Incorreto 2 2 2 6 9" xfId="28360" xr:uid="{00000000-0005-0000-0000-00003D550000}"/>
    <cellStyle name="Incorreto 2 2 2 7" xfId="13472" xr:uid="{00000000-0005-0000-0000-00003E550000}"/>
    <cellStyle name="Incorreto 2 2 2 7 2" xfId="13473" xr:uid="{00000000-0005-0000-0000-00003F550000}"/>
    <cellStyle name="Incorreto 2 2 2 7 2 2" xfId="28369" xr:uid="{00000000-0005-0000-0000-000040550000}"/>
    <cellStyle name="Incorreto 2 2 2 7 3" xfId="13474" xr:uid="{00000000-0005-0000-0000-000041550000}"/>
    <cellStyle name="Incorreto 2 2 2 7 3 2" xfId="28370" xr:uid="{00000000-0005-0000-0000-000042550000}"/>
    <cellStyle name="Incorreto 2 2 2 7 4" xfId="13475" xr:uid="{00000000-0005-0000-0000-000043550000}"/>
    <cellStyle name="Incorreto 2 2 2 7 4 2" xfId="28371" xr:uid="{00000000-0005-0000-0000-000044550000}"/>
    <cellStyle name="Incorreto 2 2 2 7 5" xfId="13476" xr:uid="{00000000-0005-0000-0000-000045550000}"/>
    <cellStyle name="Incorreto 2 2 2 7 5 2" xfId="28372" xr:uid="{00000000-0005-0000-0000-000046550000}"/>
    <cellStyle name="Incorreto 2 2 2 7 6" xfId="13477" xr:uid="{00000000-0005-0000-0000-000047550000}"/>
    <cellStyle name="Incorreto 2 2 2 7 6 2" xfId="28373" xr:uid="{00000000-0005-0000-0000-000048550000}"/>
    <cellStyle name="Incorreto 2 2 2 7 7" xfId="28368" xr:uid="{00000000-0005-0000-0000-000049550000}"/>
    <cellStyle name="Incorreto 2 2 2 8" xfId="13478" xr:uid="{00000000-0005-0000-0000-00004A550000}"/>
    <cellStyle name="Incorreto 2 2 2 8 2" xfId="13479" xr:uid="{00000000-0005-0000-0000-00004B550000}"/>
    <cellStyle name="Incorreto 2 2 2 8 2 2" xfId="28375" xr:uid="{00000000-0005-0000-0000-00004C550000}"/>
    <cellStyle name="Incorreto 2 2 2 8 3" xfId="13480" xr:uid="{00000000-0005-0000-0000-00004D550000}"/>
    <cellStyle name="Incorreto 2 2 2 8 3 2" xfId="28376" xr:uid="{00000000-0005-0000-0000-00004E550000}"/>
    <cellStyle name="Incorreto 2 2 2 8 4" xfId="13481" xr:uid="{00000000-0005-0000-0000-00004F550000}"/>
    <cellStyle name="Incorreto 2 2 2 8 4 2" xfId="28377" xr:uid="{00000000-0005-0000-0000-000050550000}"/>
    <cellStyle name="Incorreto 2 2 2 8 5" xfId="28374" xr:uid="{00000000-0005-0000-0000-000051550000}"/>
    <cellStyle name="Incorreto 2 2 2 9" xfId="13482" xr:uid="{00000000-0005-0000-0000-000052550000}"/>
    <cellStyle name="Incorreto 2 2 2 9 2" xfId="13483" xr:uid="{00000000-0005-0000-0000-000053550000}"/>
    <cellStyle name="Incorreto 2 2 2 9 2 2" xfId="28379" xr:uid="{00000000-0005-0000-0000-000054550000}"/>
    <cellStyle name="Incorreto 2 2 2 9 3" xfId="13484" xr:uid="{00000000-0005-0000-0000-000055550000}"/>
    <cellStyle name="Incorreto 2 2 2 9 3 2" xfId="28380" xr:uid="{00000000-0005-0000-0000-000056550000}"/>
    <cellStyle name="Incorreto 2 2 2 9 4" xfId="13485" xr:uid="{00000000-0005-0000-0000-000057550000}"/>
    <cellStyle name="Incorreto 2 2 2 9 4 2" xfId="28381" xr:uid="{00000000-0005-0000-0000-000058550000}"/>
    <cellStyle name="Incorreto 2 2 2 9 5" xfId="28378" xr:uid="{00000000-0005-0000-0000-000059550000}"/>
    <cellStyle name="Incorreto 2 2 3" xfId="13486" xr:uid="{00000000-0005-0000-0000-00005A550000}"/>
    <cellStyle name="Incorreto 2 2 3 2" xfId="28382" xr:uid="{00000000-0005-0000-0000-00005B550000}"/>
    <cellStyle name="Incorreto 2 2 4" xfId="13487" xr:uid="{00000000-0005-0000-0000-00005C550000}"/>
    <cellStyle name="Incorreto 2 2 4 2" xfId="28383" xr:uid="{00000000-0005-0000-0000-00005D550000}"/>
    <cellStyle name="Incorreto 2 2 5" xfId="13488" xr:uid="{00000000-0005-0000-0000-00005E550000}"/>
    <cellStyle name="Incorreto 2 2 5 10" xfId="13489" xr:uid="{00000000-0005-0000-0000-00005F550000}"/>
    <cellStyle name="Incorreto 2 2 5 10 2" xfId="28385" xr:uid="{00000000-0005-0000-0000-000060550000}"/>
    <cellStyle name="Incorreto 2 2 5 11" xfId="13490" xr:uid="{00000000-0005-0000-0000-000061550000}"/>
    <cellStyle name="Incorreto 2 2 5 11 2" xfId="28386" xr:uid="{00000000-0005-0000-0000-000062550000}"/>
    <cellStyle name="Incorreto 2 2 5 12" xfId="13491" xr:uid="{00000000-0005-0000-0000-000063550000}"/>
    <cellStyle name="Incorreto 2 2 5 12 2" xfId="28387" xr:uid="{00000000-0005-0000-0000-000064550000}"/>
    <cellStyle name="Incorreto 2 2 5 13" xfId="28384" xr:uid="{00000000-0005-0000-0000-000065550000}"/>
    <cellStyle name="Incorreto 2 2 5 2" xfId="13492" xr:uid="{00000000-0005-0000-0000-000066550000}"/>
    <cellStyle name="Incorreto 2 2 5 2 2" xfId="28388" xr:uid="{00000000-0005-0000-0000-000067550000}"/>
    <cellStyle name="Incorreto 2 2 5 3" xfId="13493" xr:uid="{00000000-0005-0000-0000-000068550000}"/>
    <cellStyle name="Incorreto 2 2 5 3 2" xfId="28389" xr:uid="{00000000-0005-0000-0000-000069550000}"/>
    <cellStyle name="Incorreto 2 2 5 4" xfId="13494" xr:uid="{00000000-0005-0000-0000-00006A550000}"/>
    <cellStyle name="Incorreto 2 2 5 4 2" xfId="28390" xr:uid="{00000000-0005-0000-0000-00006B550000}"/>
    <cellStyle name="Incorreto 2 2 5 5" xfId="13495" xr:uid="{00000000-0005-0000-0000-00006C550000}"/>
    <cellStyle name="Incorreto 2 2 5 5 2" xfId="28391" xr:uid="{00000000-0005-0000-0000-00006D550000}"/>
    <cellStyle name="Incorreto 2 2 5 6" xfId="13496" xr:uid="{00000000-0005-0000-0000-00006E550000}"/>
    <cellStyle name="Incorreto 2 2 5 6 2" xfId="28392" xr:uid="{00000000-0005-0000-0000-00006F550000}"/>
    <cellStyle name="Incorreto 2 2 5 7" xfId="13497" xr:uid="{00000000-0005-0000-0000-000070550000}"/>
    <cellStyle name="Incorreto 2 2 5 7 2" xfId="28393" xr:uid="{00000000-0005-0000-0000-000071550000}"/>
    <cellStyle name="Incorreto 2 2 5 8" xfId="13498" xr:uid="{00000000-0005-0000-0000-000072550000}"/>
    <cellStyle name="Incorreto 2 2 5 8 2" xfId="28394" xr:uid="{00000000-0005-0000-0000-000073550000}"/>
    <cellStyle name="Incorreto 2 2 5 9" xfId="13499" xr:uid="{00000000-0005-0000-0000-000074550000}"/>
    <cellStyle name="Incorreto 2 2 5 9 2" xfId="28395" xr:uid="{00000000-0005-0000-0000-000075550000}"/>
    <cellStyle name="Incorreto 2 2 6" xfId="13500" xr:uid="{00000000-0005-0000-0000-000076550000}"/>
    <cellStyle name="Incorreto 2 2 6 2" xfId="13501" xr:uid="{00000000-0005-0000-0000-000077550000}"/>
    <cellStyle name="Incorreto 2 2 6 2 2" xfId="28397" xr:uid="{00000000-0005-0000-0000-000078550000}"/>
    <cellStyle name="Incorreto 2 2 6 3" xfId="13502" xr:uid="{00000000-0005-0000-0000-000079550000}"/>
    <cellStyle name="Incorreto 2 2 6 3 2" xfId="28398" xr:uid="{00000000-0005-0000-0000-00007A550000}"/>
    <cellStyle name="Incorreto 2 2 6 4" xfId="13503" xr:uid="{00000000-0005-0000-0000-00007B550000}"/>
    <cellStyle name="Incorreto 2 2 6 4 2" xfId="28399" xr:uid="{00000000-0005-0000-0000-00007C550000}"/>
    <cellStyle name="Incorreto 2 2 6 5" xfId="13504" xr:uid="{00000000-0005-0000-0000-00007D550000}"/>
    <cellStyle name="Incorreto 2 2 6 5 2" xfId="28400" xr:uid="{00000000-0005-0000-0000-00007E550000}"/>
    <cellStyle name="Incorreto 2 2 6 6" xfId="13505" xr:uid="{00000000-0005-0000-0000-00007F550000}"/>
    <cellStyle name="Incorreto 2 2 6 6 2" xfId="28401" xr:uid="{00000000-0005-0000-0000-000080550000}"/>
    <cellStyle name="Incorreto 2 2 6 7" xfId="13506" xr:uid="{00000000-0005-0000-0000-000081550000}"/>
    <cellStyle name="Incorreto 2 2 6 7 2" xfId="28402" xr:uid="{00000000-0005-0000-0000-000082550000}"/>
    <cellStyle name="Incorreto 2 2 6 8" xfId="13507" xr:uid="{00000000-0005-0000-0000-000083550000}"/>
    <cellStyle name="Incorreto 2 2 6 8 2" xfId="28403" xr:uid="{00000000-0005-0000-0000-000084550000}"/>
    <cellStyle name="Incorreto 2 2 6 9" xfId="28396" xr:uid="{00000000-0005-0000-0000-000085550000}"/>
    <cellStyle name="Incorreto 2 2 7" xfId="13508" xr:uid="{00000000-0005-0000-0000-000086550000}"/>
    <cellStyle name="Incorreto 2 2 7 2" xfId="13509" xr:uid="{00000000-0005-0000-0000-000087550000}"/>
    <cellStyle name="Incorreto 2 2 7 2 2" xfId="28405" xr:uid="{00000000-0005-0000-0000-000088550000}"/>
    <cellStyle name="Incorreto 2 2 7 3" xfId="13510" xr:uid="{00000000-0005-0000-0000-000089550000}"/>
    <cellStyle name="Incorreto 2 2 7 3 2" xfId="28406" xr:uid="{00000000-0005-0000-0000-00008A550000}"/>
    <cellStyle name="Incorreto 2 2 7 4" xfId="13511" xr:uid="{00000000-0005-0000-0000-00008B550000}"/>
    <cellStyle name="Incorreto 2 2 7 4 2" xfId="28407" xr:uid="{00000000-0005-0000-0000-00008C550000}"/>
    <cellStyle name="Incorreto 2 2 7 5" xfId="13512" xr:uid="{00000000-0005-0000-0000-00008D550000}"/>
    <cellStyle name="Incorreto 2 2 7 5 2" xfId="28408" xr:uid="{00000000-0005-0000-0000-00008E550000}"/>
    <cellStyle name="Incorreto 2 2 7 6" xfId="13513" xr:uid="{00000000-0005-0000-0000-00008F550000}"/>
    <cellStyle name="Incorreto 2 2 7 6 2" xfId="28409" xr:uid="{00000000-0005-0000-0000-000090550000}"/>
    <cellStyle name="Incorreto 2 2 7 7" xfId="13514" xr:uid="{00000000-0005-0000-0000-000091550000}"/>
    <cellStyle name="Incorreto 2 2 7 7 2" xfId="28410" xr:uid="{00000000-0005-0000-0000-000092550000}"/>
    <cellStyle name="Incorreto 2 2 7 8" xfId="13515" xr:uid="{00000000-0005-0000-0000-000093550000}"/>
    <cellStyle name="Incorreto 2 2 7 8 2" xfId="28411" xr:uid="{00000000-0005-0000-0000-000094550000}"/>
    <cellStyle name="Incorreto 2 2 7 9" xfId="28404" xr:uid="{00000000-0005-0000-0000-000095550000}"/>
    <cellStyle name="Incorreto 2 2 8" xfId="13516" xr:uid="{00000000-0005-0000-0000-000096550000}"/>
    <cellStyle name="Incorreto 2 2 8 2" xfId="13517" xr:uid="{00000000-0005-0000-0000-000097550000}"/>
    <cellStyle name="Incorreto 2 2 8 2 2" xfId="28413" xr:uid="{00000000-0005-0000-0000-000098550000}"/>
    <cellStyle name="Incorreto 2 2 8 3" xfId="13518" xr:uid="{00000000-0005-0000-0000-000099550000}"/>
    <cellStyle name="Incorreto 2 2 8 3 2" xfId="28414" xr:uid="{00000000-0005-0000-0000-00009A550000}"/>
    <cellStyle name="Incorreto 2 2 8 4" xfId="13519" xr:uid="{00000000-0005-0000-0000-00009B550000}"/>
    <cellStyle name="Incorreto 2 2 8 4 2" xfId="28415" xr:uid="{00000000-0005-0000-0000-00009C550000}"/>
    <cellStyle name="Incorreto 2 2 8 5" xfId="13520" xr:uid="{00000000-0005-0000-0000-00009D550000}"/>
    <cellStyle name="Incorreto 2 2 8 5 2" xfId="28416" xr:uid="{00000000-0005-0000-0000-00009E550000}"/>
    <cellStyle name="Incorreto 2 2 8 6" xfId="13521" xr:uid="{00000000-0005-0000-0000-00009F550000}"/>
    <cellStyle name="Incorreto 2 2 8 6 2" xfId="28417" xr:uid="{00000000-0005-0000-0000-0000A0550000}"/>
    <cellStyle name="Incorreto 2 2 8 7" xfId="28412" xr:uid="{00000000-0005-0000-0000-0000A1550000}"/>
    <cellStyle name="Incorreto 2 2 9" xfId="13522" xr:uid="{00000000-0005-0000-0000-0000A2550000}"/>
    <cellStyle name="Incorreto 2 2 9 2" xfId="13523" xr:uid="{00000000-0005-0000-0000-0000A3550000}"/>
    <cellStyle name="Incorreto 2 2 9 2 2" xfId="28419" xr:uid="{00000000-0005-0000-0000-0000A4550000}"/>
    <cellStyle name="Incorreto 2 2 9 3" xfId="13524" xr:uid="{00000000-0005-0000-0000-0000A5550000}"/>
    <cellStyle name="Incorreto 2 2 9 3 2" xfId="28420" xr:uid="{00000000-0005-0000-0000-0000A6550000}"/>
    <cellStyle name="Incorreto 2 2 9 4" xfId="13525" xr:uid="{00000000-0005-0000-0000-0000A7550000}"/>
    <cellStyle name="Incorreto 2 2 9 4 2" xfId="28421" xr:uid="{00000000-0005-0000-0000-0000A8550000}"/>
    <cellStyle name="Incorreto 2 2 9 5" xfId="28418" xr:uid="{00000000-0005-0000-0000-0000A9550000}"/>
    <cellStyle name="Incorreto 2 20" xfId="38068" xr:uid="{00000000-0005-0000-0000-0000AA550000}"/>
    <cellStyle name="Incorreto 2 21" xfId="3131" xr:uid="{00000000-0005-0000-0000-0000AB550000}"/>
    <cellStyle name="Incorreto 2 3" xfId="13526" xr:uid="{00000000-0005-0000-0000-0000AC550000}"/>
    <cellStyle name="Incorreto 2 3 2" xfId="13527" xr:uid="{00000000-0005-0000-0000-0000AD550000}"/>
    <cellStyle name="Incorreto 2 3 2 2" xfId="28423" xr:uid="{00000000-0005-0000-0000-0000AE550000}"/>
    <cellStyle name="Incorreto 2 3 3" xfId="13528" xr:uid="{00000000-0005-0000-0000-0000AF550000}"/>
    <cellStyle name="Incorreto 2 3 3 2" xfId="28424" xr:uid="{00000000-0005-0000-0000-0000B0550000}"/>
    <cellStyle name="Incorreto 2 3 4" xfId="28422" xr:uid="{00000000-0005-0000-0000-0000B1550000}"/>
    <cellStyle name="Incorreto 2 4" xfId="13529" xr:uid="{00000000-0005-0000-0000-0000B2550000}"/>
    <cellStyle name="Incorreto 2 4 2" xfId="28425" xr:uid="{00000000-0005-0000-0000-0000B3550000}"/>
    <cellStyle name="Incorreto 2 5" xfId="13530" xr:uid="{00000000-0005-0000-0000-0000B4550000}"/>
    <cellStyle name="Incorreto 2 5 10" xfId="13531" xr:uid="{00000000-0005-0000-0000-0000B5550000}"/>
    <cellStyle name="Incorreto 2 5 10 2" xfId="28427" xr:uid="{00000000-0005-0000-0000-0000B6550000}"/>
    <cellStyle name="Incorreto 2 5 11" xfId="13532" xr:uid="{00000000-0005-0000-0000-0000B7550000}"/>
    <cellStyle name="Incorreto 2 5 11 2" xfId="28428" xr:uid="{00000000-0005-0000-0000-0000B8550000}"/>
    <cellStyle name="Incorreto 2 5 12" xfId="13533" xr:uid="{00000000-0005-0000-0000-0000B9550000}"/>
    <cellStyle name="Incorreto 2 5 12 2" xfId="28429" xr:uid="{00000000-0005-0000-0000-0000BA550000}"/>
    <cellStyle name="Incorreto 2 5 13" xfId="28426" xr:uid="{00000000-0005-0000-0000-0000BB550000}"/>
    <cellStyle name="Incorreto 2 5 2" xfId="13534" xr:uid="{00000000-0005-0000-0000-0000BC550000}"/>
    <cellStyle name="Incorreto 2 5 2 2" xfId="28430" xr:uid="{00000000-0005-0000-0000-0000BD550000}"/>
    <cellStyle name="Incorreto 2 5 3" xfId="13535" xr:uid="{00000000-0005-0000-0000-0000BE550000}"/>
    <cellStyle name="Incorreto 2 5 3 2" xfId="28431" xr:uid="{00000000-0005-0000-0000-0000BF550000}"/>
    <cellStyle name="Incorreto 2 5 4" xfId="13536" xr:uid="{00000000-0005-0000-0000-0000C0550000}"/>
    <cellStyle name="Incorreto 2 5 4 2" xfId="28432" xr:uid="{00000000-0005-0000-0000-0000C1550000}"/>
    <cellStyle name="Incorreto 2 5 5" xfId="13537" xr:uid="{00000000-0005-0000-0000-0000C2550000}"/>
    <cellStyle name="Incorreto 2 5 5 2" xfId="28433" xr:uid="{00000000-0005-0000-0000-0000C3550000}"/>
    <cellStyle name="Incorreto 2 5 6" xfId="13538" xr:uid="{00000000-0005-0000-0000-0000C4550000}"/>
    <cellStyle name="Incorreto 2 5 6 2" xfId="28434" xr:uid="{00000000-0005-0000-0000-0000C5550000}"/>
    <cellStyle name="Incorreto 2 5 7" xfId="13539" xr:uid="{00000000-0005-0000-0000-0000C6550000}"/>
    <cellStyle name="Incorreto 2 5 7 2" xfId="28435" xr:uid="{00000000-0005-0000-0000-0000C7550000}"/>
    <cellStyle name="Incorreto 2 5 8" xfId="13540" xr:uid="{00000000-0005-0000-0000-0000C8550000}"/>
    <cellStyle name="Incorreto 2 5 8 2" xfId="28436" xr:uid="{00000000-0005-0000-0000-0000C9550000}"/>
    <cellStyle name="Incorreto 2 5 9" xfId="13541" xr:uid="{00000000-0005-0000-0000-0000CA550000}"/>
    <cellStyle name="Incorreto 2 5 9 2" xfId="28437" xr:uid="{00000000-0005-0000-0000-0000CB550000}"/>
    <cellStyle name="Incorreto 2 6" xfId="13542" xr:uid="{00000000-0005-0000-0000-0000CC550000}"/>
    <cellStyle name="Incorreto 2 6 2" xfId="13543" xr:uid="{00000000-0005-0000-0000-0000CD550000}"/>
    <cellStyle name="Incorreto 2 6 2 2" xfId="28439" xr:uid="{00000000-0005-0000-0000-0000CE550000}"/>
    <cellStyle name="Incorreto 2 6 3" xfId="13544" xr:uid="{00000000-0005-0000-0000-0000CF550000}"/>
    <cellStyle name="Incorreto 2 6 3 2" xfId="28440" xr:uid="{00000000-0005-0000-0000-0000D0550000}"/>
    <cellStyle name="Incorreto 2 6 4" xfId="13545" xr:uid="{00000000-0005-0000-0000-0000D1550000}"/>
    <cellStyle name="Incorreto 2 6 4 2" xfId="28441" xr:uid="{00000000-0005-0000-0000-0000D2550000}"/>
    <cellStyle name="Incorreto 2 6 5" xfId="13546" xr:uid="{00000000-0005-0000-0000-0000D3550000}"/>
    <cellStyle name="Incorreto 2 6 5 2" xfId="28442" xr:uid="{00000000-0005-0000-0000-0000D4550000}"/>
    <cellStyle name="Incorreto 2 6 6" xfId="13547" xr:uid="{00000000-0005-0000-0000-0000D5550000}"/>
    <cellStyle name="Incorreto 2 6 6 2" xfId="28443" xr:uid="{00000000-0005-0000-0000-0000D6550000}"/>
    <cellStyle name="Incorreto 2 6 7" xfId="13548" xr:uid="{00000000-0005-0000-0000-0000D7550000}"/>
    <cellStyle name="Incorreto 2 6 7 2" xfId="28444" xr:uid="{00000000-0005-0000-0000-0000D8550000}"/>
    <cellStyle name="Incorreto 2 6 8" xfId="13549" xr:uid="{00000000-0005-0000-0000-0000D9550000}"/>
    <cellStyle name="Incorreto 2 6 8 2" xfId="28445" xr:uid="{00000000-0005-0000-0000-0000DA550000}"/>
    <cellStyle name="Incorreto 2 6 9" xfId="28438" xr:uid="{00000000-0005-0000-0000-0000DB550000}"/>
    <cellStyle name="Incorreto 2 7" xfId="13550" xr:uid="{00000000-0005-0000-0000-0000DC550000}"/>
    <cellStyle name="Incorreto 2 7 2" xfId="13551" xr:uid="{00000000-0005-0000-0000-0000DD550000}"/>
    <cellStyle name="Incorreto 2 7 2 2" xfId="28447" xr:uid="{00000000-0005-0000-0000-0000DE550000}"/>
    <cellStyle name="Incorreto 2 7 3" xfId="13552" xr:uid="{00000000-0005-0000-0000-0000DF550000}"/>
    <cellStyle name="Incorreto 2 7 3 2" xfId="28448" xr:uid="{00000000-0005-0000-0000-0000E0550000}"/>
    <cellStyle name="Incorreto 2 7 4" xfId="13553" xr:uid="{00000000-0005-0000-0000-0000E1550000}"/>
    <cellStyle name="Incorreto 2 7 4 2" xfId="28449" xr:uid="{00000000-0005-0000-0000-0000E2550000}"/>
    <cellStyle name="Incorreto 2 7 5" xfId="13554" xr:uid="{00000000-0005-0000-0000-0000E3550000}"/>
    <cellStyle name="Incorreto 2 7 5 2" xfId="28450" xr:uid="{00000000-0005-0000-0000-0000E4550000}"/>
    <cellStyle name="Incorreto 2 7 6" xfId="13555" xr:uid="{00000000-0005-0000-0000-0000E5550000}"/>
    <cellStyle name="Incorreto 2 7 6 2" xfId="28451" xr:uid="{00000000-0005-0000-0000-0000E6550000}"/>
    <cellStyle name="Incorreto 2 7 7" xfId="13556" xr:uid="{00000000-0005-0000-0000-0000E7550000}"/>
    <cellStyle name="Incorreto 2 7 7 2" xfId="28452" xr:uid="{00000000-0005-0000-0000-0000E8550000}"/>
    <cellStyle name="Incorreto 2 7 8" xfId="13557" xr:uid="{00000000-0005-0000-0000-0000E9550000}"/>
    <cellStyle name="Incorreto 2 7 8 2" xfId="28453" xr:uid="{00000000-0005-0000-0000-0000EA550000}"/>
    <cellStyle name="Incorreto 2 7 9" xfId="28446" xr:uid="{00000000-0005-0000-0000-0000EB550000}"/>
    <cellStyle name="Incorreto 2 8" xfId="13558" xr:uid="{00000000-0005-0000-0000-0000EC550000}"/>
    <cellStyle name="Incorreto 2 8 2" xfId="13559" xr:uid="{00000000-0005-0000-0000-0000ED550000}"/>
    <cellStyle name="Incorreto 2 8 2 2" xfId="28455" xr:uid="{00000000-0005-0000-0000-0000EE550000}"/>
    <cellStyle name="Incorreto 2 8 3" xfId="13560" xr:uid="{00000000-0005-0000-0000-0000EF550000}"/>
    <cellStyle name="Incorreto 2 8 3 2" xfId="28456" xr:uid="{00000000-0005-0000-0000-0000F0550000}"/>
    <cellStyle name="Incorreto 2 8 4" xfId="13561" xr:uid="{00000000-0005-0000-0000-0000F1550000}"/>
    <cellStyle name="Incorreto 2 8 4 2" xfId="28457" xr:uid="{00000000-0005-0000-0000-0000F2550000}"/>
    <cellStyle name="Incorreto 2 8 5" xfId="13562" xr:uid="{00000000-0005-0000-0000-0000F3550000}"/>
    <cellStyle name="Incorreto 2 8 5 2" xfId="28458" xr:uid="{00000000-0005-0000-0000-0000F4550000}"/>
    <cellStyle name="Incorreto 2 8 6" xfId="13563" xr:uid="{00000000-0005-0000-0000-0000F5550000}"/>
    <cellStyle name="Incorreto 2 8 6 2" xfId="28459" xr:uid="{00000000-0005-0000-0000-0000F6550000}"/>
    <cellStyle name="Incorreto 2 8 7" xfId="28454" xr:uid="{00000000-0005-0000-0000-0000F7550000}"/>
    <cellStyle name="Incorreto 2 9" xfId="13564" xr:uid="{00000000-0005-0000-0000-0000F8550000}"/>
    <cellStyle name="Incorreto 2 9 2" xfId="13565" xr:uid="{00000000-0005-0000-0000-0000F9550000}"/>
    <cellStyle name="Incorreto 2 9 2 2" xfId="28461" xr:uid="{00000000-0005-0000-0000-0000FA550000}"/>
    <cellStyle name="Incorreto 2 9 3" xfId="13566" xr:uid="{00000000-0005-0000-0000-0000FB550000}"/>
    <cellStyle name="Incorreto 2 9 3 2" xfId="28462" xr:uid="{00000000-0005-0000-0000-0000FC550000}"/>
    <cellStyle name="Incorreto 2 9 4" xfId="13567" xr:uid="{00000000-0005-0000-0000-0000FD550000}"/>
    <cellStyle name="Incorreto 2 9 4 2" xfId="28463" xr:uid="{00000000-0005-0000-0000-0000FE550000}"/>
    <cellStyle name="Incorreto 2 9 5" xfId="28460" xr:uid="{00000000-0005-0000-0000-0000FF550000}"/>
    <cellStyle name="Incorreto 20" xfId="2771" xr:uid="{00000000-0005-0000-0000-000000560000}"/>
    <cellStyle name="Incorreto 20 2" xfId="28464" xr:uid="{00000000-0005-0000-0000-000001560000}"/>
    <cellStyle name="Incorreto 20 3" xfId="13568" xr:uid="{00000000-0005-0000-0000-000002560000}"/>
    <cellStyle name="Incorreto 21" xfId="2772" xr:uid="{00000000-0005-0000-0000-000003560000}"/>
    <cellStyle name="Incorreto 21 2" xfId="28465" xr:uid="{00000000-0005-0000-0000-000004560000}"/>
    <cellStyle name="Incorreto 21 3" xfId="13569" xr:uid="{00000000-0005-0000-0000-000005560000}"/>
    <cellStyle name="Incorreto 22" xfId="2773" xr:uid="{00000000-0005-0000-0000-000006560000}"/>
    <cellStyle name="Incorreto 22 2" xfId="28466" xr:uid="{00000000-0005-0000-0000-000007560000}"/>
    <cellStyle name="Incorreto 22 3" xfId="13570" xr:uid="{00000000-0005-0000-0000-000008560000}"/>
    <cellStyle name="Incorreto 23" xfId="2774" xr:uid="{00000000-0005-0000-0000-000009560000}"/>
    <cellStyle name="Incorreto 23 2" xfId="28467" xr:uid="{00000000-0005-0000-0000-00000A560000}"/>
    <cellStyle name="Incorreto 23 3" xfId="13571" xr:uid="{00000000-0005-0000-0000-00000B560000}"/>
    <cellStyle name="Incorreto 24" xfId="2775" xr:uid="{00000000-0005-0000-0000-00000C560000}"/>
    <cellStyle name="Incorreto 24 2" xfId="28468" xr:uid="{00000000-0005-0000-0000-00000D560000}"/>
    <cellStyle name="Incorreto 24 3" xfId="13572" xr:uid="{00000000-0005-0000-0000-00000E560000}"/>
    <cellStyle name="Incorreto 25" xfId="2776" xr:uid="{00000000-0005-0000-0000-00000F560000}"/>
    <cellStyle name="Incorreto 25 2" xfId="28469" xr:uid="{00000000-0005-0000-0000-000010560000}"/>
    <cellStyle name="Incorreto 25 3" xfId="13573" xr:uid="{00000000-0005-0000-0000-000011560000}"/>
    <cellStyle name="Incorreto 26" xfId="2777" xr:uid="{00000000-0005-0000-0000-000012560000}"/>
    <cellStyle name="Incorreto 26 2" xfId="28470" xr:uid="{00000000-0005-0000-0000-000013560000}"/>
    <cellStyle name="Incorreto 26 3" xfId="13574" xr:uid="{00000000-0005-0000-0000-000014560000}"/>
    <cellStyle name="Incorreto 27" xfId="2778" xr:uid="{00000000-0005-0000-0000-000015560000}"/>
    <cellStyle name="Incorreto 27 2" xfId="28471" xr:uid="{00000000-0005-0000-0000-000016560000}"/>
    <cellStyle name="Incorreto 27 3" xfId="13575" xr:uid="{00000000-0005-0000-0000-000017560000}"/>
    <cellStyle name="Incorreto 28" xfId="2779" xr:uid="{00000000-0005-0000-0000-000018560000}"/>
    <cellStyle name="Incorreto 28 2" xfId="28472" xr:uid="{00000000-0005-0000-0000-000019560000}"/>
    <cellStyle name="Incorreto 28 3" xfId="13576" xr:uid="{00000000-0005-0000-0000-00001A560000}"/>
    <cellStyle name="Incorreto 29" xfId="2780" xr:uid="{00000000-0005-0000-0000-00001B560000}"/>
    <cellStyle name="Incorreto 29 2" xfId="28473" xr:uid="{00000000-0005-0000-0000-00001C560000}"/>
    <cellStyle name="Incorreto 29 3" xfId="13577" xr:uid="{00000000-0005-0000-0000-00001D560000}"/>
    <cellStyle name="Incorreto 3" xfId="896" xr:uid="{00000000-0005-0000-0000-00001E560000}"/>
    <cellStyle name="Incorreto 3 2" xfId="13578" xr:uid="{00000000-0005-0000-0000-00001F560000}"/>
    <cellStyle name="Incorreto 3 2 2" xfId="28475" xr:uid="{00000000-0005-0000-0000-000020560000}"/>
    <cellStyle name="Incorreto 3 3" xfId="13579" xr:uid="{00000000-0005-0000-0000-000021560000}"/>
    <cellStyle name="Incorreto 3 3 2" xfId="28476" xr:uid="{00000000-0005-0000-0000-000022560000}"/>
    <cellStyle name="Incorreto 3 4" xfId="28474" xr:uid="{00000000-0005-0000-0000-000023560000}"/>
    <cellStyle name="Incorreto 3 5" xfId="38069" xr:uid="{00000000-0005-0000-0000-000024560000}"/>
    <cellStyle name="Incorreto 3 6" xfId="3132" xr:uid="{00000000-0005-0000-0000-000025560000}"/>
    <cellStyle name="Incorreto 3 7" xfId="44687" xr:uid="{BC2CA1CB-9F86-4D80-89D1-548550FA0A6B}"/>
    <cellStyle name="Incorreto 30" xfId="13580" xr:uid="{00000000-0005-0000-0000-000026560000}"/>
    <cellStyle name="Incorreto 30 2" xfId="28477" xr:uid="{00000000-0005-0000-0000-000027560000}"/>
    <cellStyle name="Incorreto 31" xfId="35176" xr:uid="{00000000-0005-0000-0000-000028560000}"/>
    <cellStyle name="Incorreto 32" xfId="28198" xr:uid="{00000000-0005-0000-0000-000029560000}"/>
    <cellStyle name="Incorreto 33" xfId="36597" xr:uid="{00000000-0005-0000-0000-00002A560000}"/>
    <cellStyle name="Incorreto 4" xfId="897" xr:uid="{00000000-0005-0000-0000-00002B560000}"/>
    <cellStyle name="Incorreto 4 2" xfId="13581" xr:uid="{00000000-0005-0000-0000-00002C560000}"/>
    <cellStyle name="Incorreto 4 2 2" xfId="28479" xr:uid="{00000000-0005-0000-0000-00002D560000}"/>
    <cellStyle name="Incorreto 4 3" xfId="13582" xr:uid="{00000000-0005-0000-0000-00002E560000}"/>
    <cellStyle name="Incorreto 4 3 2" xfId="28480" xr:uid="{00000000-0005-0000-0000-00002F560000}"/>
    <cellStyle name="Incorreto 4 4" xfId="28478" xr:uid="{00000000-0005-0000-0000-000030560000}"/>
    <cellStyle name="Incorreto 4 5" xfId="38070" xr:uid="{00000000-0005-0000-0000-000031560000}"/>
    <cellStyle name="Incorreto 4 6" xfId="3186" xr:uid="{00000000-0005-0000-0000-000032560000}"/>
    <cellStyle name="Incorreto 5" xfId="898" xr:uid="{00000000-0005-0000-0000-000033560000}"/>
    <cellStyle name="Incorreto 5 2" xfId="13583" xr:uid="{00000000-0005-0000-0000-000034560000}"/>
    <cellStyle name="Incorreto 5 2 2" xfId="28482" xr:uid="{00000000-0005-0000-0000-000035560000}"/>
    <cellStyle name="Incorreto 5 2 3" xfId="38071" xr:uid="{00000000-0005-0000-0000-000036560000}"/>
    <cellStyle name="Incorreto 5 3" xfId="13584" xr:uid="{00000000-0005-0000-0000-000037560000}"/>
    <cellStyle name="Incorreto 5 3 2" xfId="28483" xr:uid="{00000000-0005-0000-0000-000038560000}"/>
    <cellStyle name="Incorreto 5 4" xfId="28481" xr:uid="{00000000-0005-0000-0000-000039560000}"/>
    <cellStyle name="Incorreto 5 5" xfId="3130" xr:uid="{00000000-0005-0000-0000-00003A560000}"/>
    <cellStyle name="Incorreto 6" xfId="899" xr:uid="{00000000-0005-0000-0000-00003B560000}"/>
    <cellStyle name="Incorreto 6 2" xfId="35408" xr:uid="{00000000-0005-0000-0000-00003C560000}"/>
    <cellStyle name="Incorreto 6 2 2" xfId="38072" xr:uid="{00000000-0005-0000-0000-00003D560000}"/>
    <cellStyle name="Incorreto 6 3" xfId="28484" xr:uid="{00000000-0005-0000-0000-00003E560000}"/>
    <cellStyle name="Incorreto 7" xfId="900" xr:uid="{00000000-0005-0000-0000-00003F560000}"/>
    <cellStyle name="Incorreto 7 2" xfId="35409" xr:uid="{00000000-0005-0000-0000-000040560000}"/>
    <cellStyle name="Incorreto 7 2 2" xfId="38073" xr:uid="{00000000-0005-0000-0000-000041560000}"/>
    <cellStyle name="Incorreto 7 3" xfId="28485" xr:uid="{00000000-0005-0000-0000-000042560000}"/>
    <cellStyle name="Incorreto 8" xfId="901" xr:uid="{00000000-0005-0000-0000-000043560000}"/>
    <cellStyle name="Incorreto 8 2" xfId="35410" xr:uid="{00000000-0005-0000-0000-000044560000}"/>
    <cellStyle name="Incorreto 8 2 2" xfId="38074" xr:uid="{00000000-0005-0000-0000-000045560000}"/>
    <cellStyle name="Incorreto 8 3" xfId="28486" xr:uid="{00000000-0005-0000-0000-000046560000}"/>
    <cellStyle name="Incorreto 9" xfId="902" xr:uid="{00000000-0005-0000-0000-000047560000}"/>
    <cellStyle name="Incorreto 9 2" xfId="13585" xr:uid="{00000000-0005-0000-0000-000048560000}"/>
    <cellStyle name="Incorreto 9 2 2" xfId="13586" xr:uid="{00000000-0005-0000-0000-000049560000}"/>
    <cellStyle name="Incorreto 9 2 2 2" xfId="28489" xr:uid="{00000000-0005-0000-0000-00004A560000}"/>
    <cellStyle name="Incorreto 9 2 3" xfId="28488" xr:uid="{00000000-0005-0000-0000-00004B560000}"/>
    <cellStyle name="Incorreto 9 3" xfId="13587" xr:uid="{00000000-0005-0000-0000-00004C560000}"/>
    <cellStyle name="Incorreto 9 3 2" xfId="28490" xr:uid="{00000000-0005-0000-0000-00004D560000}"/>
    <cellStyle name="Incorreto 9 4" xfId="28487" xr:uid="{00000000-0005-0000-0000-00004E560000}"/>
    <cellStyle name="Indefinido" xfId="903" xr:uid="{00000000-0005-0000-0000-00004F560000}"/>
    <cellStyle name="Indefinido 2" xfId="35411" xr:uid="{00000000-0005-0000-0000-000050560000}"/>
    <cellStyle name="Indefinido 2 2" xfId="38075" xr:uid="{00000000-0005-0000-0000-000051560000}"/>
    <cellStyle name="Indefinido 3" xfId="28491" xr:uid="{00000000-0005-0000-0000-000052560000}"/>
    <cellStyle name="Indefinido 3 2" xfId="38076" xr:uid="{00000000-0005-0000-0000-000053560000}"/>
    <cellStyle name="Indefinido 4" xfId="38077" xr:uid="{00000000-0005-0000-0000-000054560000}"/>
    <cellStyle name="Indefinido 5" xfId="38078" xr:uid="{00000000-0005-0000-0000-000055560000}"/>
    <cellStyle name="Indefinido_Anexo 39" xfId="38079" xr:uid="{00000000-0005-0000-0000-000056560000}"/>
    <cellStyle name="Indent" xfId="36598" xr:uid="{00000000-0005-0000-0000-000057560000}"/>
    <cellStyle name="Input" xfId="904" xr:uid="{00000000-0005-0000-0000-000058560000}"/>
    <cellStyle name="Input %" xfId="36599" xr:uid="{00000000-0005-0000-0000-000059560000}"/>
    <cellStyle name="Input (%)" xfId="13590" xr:uid="{00000000-0005-0000-0000-00005A560000}"/>
    <cellStyle name="Input (%) 2" xfId="28492" xr:uid="{00000000-0005-0000-0000-00005B560000}"/>
    <cellStyle name="Input (£m)" xfId="13591" xr:uid="{00000000-0005-0000-0000-00005C560000}"/>
    <cellStyle name="Input (£m) 2" xfId="35412" xr:uid="{00000000-0005-0000-0000-00005D560000}"/>
    <cellStyle name="Input (£m) 3" xfId="28493" xr:uid="{00000000-0005-0000-0000-00005E560000}"/>
    <cellStyle name="Input (No)" xfId="13592" xr:uid="{00000000-0005-0000-0000-00005F560000}"/>
    <cellStyle name="Input (No) 2" xfId="28494" xr:uid="{00000000-0005-0000-0000-000060560000}"/>
    <cellStyle name="Input [yellow]" xfId="2975" xr:uid="{00000000-0005-0000-0000-000061560000}"/>
    <cellStyle name="Input [yellow] 10" xfId="38080" xr:uid="{00000000-0005-0000-0000-000062560000}"/>
    <cellStyle name="Input [yellow] 11" xfId="38081" xr:uid="{00000000-0005-0000-0000-000063560000}"/>
    <cellStyle name="Input [yellow] 12" xfId="38082" xr:uid="{00000000-0005-0000-0000-000064560000}"/>
    <cellStyle name="Input [yellow] 13" xfId="38083" xr:uid="{00000000-0005-0000-0000-000065560000}"/>
    <cellStyle name="Input [yellow] 14" xfId="38084" xr:uid="{00000000-0005-0000-0000-000066560000}"/>
    <cellStyle name="Input [yellow] 15" xfId="38085" xr:uid="{00000000-0005-0000-0000-000067560000}"/>
    <cellStyle name="Input [yellow] 16" xfId="38086" xr:uid="{00000000-0005-0000-0000-000068560000}"/>
    <cellStyle name="Input [yellow] 17" xfId="38087" xr:uid="{00000000-0005-0000-0000-000069560000}"/>
    <cellStyle name="Input [yellow] 18" xfId="39457" xr:uid="{00000000-0005-0000-0000-00006A560000}"/>
    <cellStyle name="Input [yellow] 19" xfId="43901" xr:uid="{8C5CC0B5-6F97-4A48-BEBF-A6B871CDC9F7}"/>
    <cellStyle name="Input [yellow] 2" xfId="13593" xr:uid="{00000000-0005-0000-0000-00006B560000}"/>
    <cellStyle name="Input [yellow] 2 2" xfId="37044" xr:uid="{00000000-0005-0000-0000-00006C560000}"/>
    <cellStyle name="Input [yellow] 2 2 2" xfId="39474" xr:uid="{00000000-0005-0000-0000-00006D560000}"/>
    <cellStyle name="Input [yellow] 2 2 3" xfId="39485" xr:uid="{00000000-0005-0000-0000-00006E560000}"/>
    <cellStyle name="Input [yellow] 2 3" xfId="39458" xr:uid="{00000000-0005-0000-0000-00006F560000}"/>
    <cellStyle name="Input [yellow] 2 4" xfId="36600" xr:uid="{00000000-0005-0000-0000-000070560000}"/>
    <cellStyle name="Input [yellow] 3" xfId="28495" xr:uid="{00000000-0005-0000-0000-000071560000}"/>
    <cellStyle name="Input [yellow] 3 2" xfId="39506" xr:uid="{00000000-0005-0000-0000-000072560000}"/>
    <cellStyle name="Input [yellow] 3 3" xfId="39517" xr:uid="{00000000-0005-0000-0000-000073560000}"/>
    <cellStyle name="Input [yellow] 3 4" xfId="37194" xr:uid="{00000000-0005-0000-0000-000074560000}"/>
    <cellStyle name="Input [yellow] 4" xfId="38088" xr:uid="{00000000-0005-0000-0000-000075560000}"/>
    <cellStyle name="Input [yellow] 5" xfId="38089" xr:uid="{00000000-0005-0000-0000-000076560000}"/>
    <cellStyle name="Input [yellow] 6" xfId="38090" xr:uid="{00000000-0005-0000-0000-000077560000}"/>
    <cellStyle name="Input [yellow] 7" xfId="38091" xr:uid="{00000000-0005-0000-0000-000078560000}"/>
    <cellStyle name="Input [yellow] 8" xfId="38092" xr:uid="{00000000-0005-0000-0000-000079560000}"/>
    <cellStyle name="Input [yellow] 9" xfId="38093" xr:uid="{00000000-0005-0000-0000-00007A560000}"/>
    <cellStyle name="Input [yellow]_C2 Bancos CBD" xfId="38094" xr:uid="{00000000-0005-0000-0000-00007B560000}"/>
    <cellStyle name="Input 1" xfId="36601" xr:uid="{00000000-0005-0000-0000-00007C560000}"/>
    <cellStyle name="Input 1 2" xfId="36602" xr:uid="{00000000-0005-0000-0000-00007D560000}"/>
    <cellStyle name="Input 10" xfId="37047" xr:uid="{00000000-0005-0000-0000-00007E560000}"/>
    <cellStyle name="Input 11" xfId="37195" xr:uid="{00000000-0005-0000-0000-00007F560000}"/>
    <cellStyle name="Input 12" xfId="37205" xr:uid="{00000000-0005-0000-0000-000080560000}"/>
    <cellStyle name="Input 13" xfId="37183" xr:uid="{00000000-0005-0000-0000-000081560000}"/>
    <cellStyle name="Input 13 2" xfId="38095" xr:uid="{00000000-0005-0000-0000-000082560000}"/>
    <cellStyle name="Input 14" xfId="37108" xr:uid="{00000000-0005-0000-0000-000083560000}"/>
    <cellStyle name="Input 14 2" xfId="38096" xr:uid="{00000000-0005-0000-0000-000084560000}"/>
    <cellStyle name="Input 15" xfId="38097" xr:uid="{00000000-0005-0000-0000-000085560000}"/>
    <cellStyle name="Input 16" xfId="39691" xr:uid="{00000000-0005-0000-0000-000086560000}"/>
    <cellStyle name="Input 17" xfId="40874" xr:uid="{00000000-0005-0000-0000-000087560000}"/>
    <cellStyle name="Input 18" xfId="41341" xr:uid="{00000000-0005-0000-0000-000088560000}"/>
    <cellStyle name="Input 19" xfId="41164" xr:uid="{00000000-0005-0000-0000-000089560000}"/>
    <cellStyle name="Input 2" xfId="13589" xr:uid="{00000000-0005-0000-0000-00008A560000}"/>
    <cellStyle name="Input 2 10" xfId="43902" xr:uid="{93662053-85E2-4BF2-8931-D1E328451D3B}"/>
    <cellStyle name="Input 2 2" xfId="36067" xr:uid="{00000000-0005-0000-0000-00008B560000}"/>
    <cellStyle name="Input 2 2 2" xfId="38098" xr:uid="{00000000-0005-0000-0000-00008C560000}"/>
    <cellStyle name="Input 2 2 3" xfId="36604" xr:uid="{00000000-0005-0000-0000-00008D560000}"/>
    <cellStyle name="Input 2 2 4" xfId="44688" xr:uid="{E7DADCA3-EF5E-41F1-B8BB-CD9F767C3726}"/>
    <cellStyle name="Input 2 3" xfId="38099" xr:uid="{00000000-0005-0000-0000-00008E560000}"/>
    <cellStyle name="Input 2 3 2" xfId="44890" xr:uid="{FED53405-89C9-4D49-801D-E5285E705B8E}"/>
    <cellStyle name="Input 2 4" xfId="36603" xr:uid="{00000000-0005-0000-0000-00008F560000}"/>
    <cellStyle name="Input 2 4 2" xfId="44961" xr:uid="{58CCDC28-139D-4C0B-A9E5-E242A2CEEFBE}"/>
    <cellStyle name="Input 2 5" xfId="39653" xr:uid="{00000000-0005-0000-0000-000090560000}"/>
    <cellStyle name="Input 2 5 2" xfId="45203" xr:uid="{8D449275-5528-4001-9E49-DFA1EC413426}"/>
    <cellStyle name="Input 2 6" xfId="45094" xr:uid="{74A89AAE-43CE-4DC8-95A5-4C2D8838373B}"/>
    <cellStyle name="Input 2 7" xfId="45292" xr:uid="{D55BCCA7-8EF6-456E-ADE6-169B5B4EE33F}"/>
    <cellStyle name="Input 2 8" xfId="45630" xr:uid="{E232D149-E87E-4D24-BEEF-CC17ACC74CED}"/>
    <cellStyle name="Input 2 9" xfId="45711" xr:uid="{86E84461-575A-492E-B98C-63A85554E97A}"/>
    <cellStyle name="Input 2_N1.10_Cut Off Dez" xfId="36605" xr:uid="{00000000-0005-0000-0000-000091560000}"/>
    <cellStyle name="Input 20" xfId="41272" xr:uid="{00000000-0005-0000-0000-000092560000}"/>
    <cellStyle name="Input 21" xfId="41366" xr:uid="{00000000-0005-0000-0000-000093560000}"/>
    <cellStyle name="Input 22" xfId="39659" xr:uid="{00000000-0005-0000-0000-000094560000}"/>
    <cellStyle name="Input 23" xfId="41374" xr:uid="{00000000-0005-0000-0000-000095560000}"/>
    <cellStyle name="Input 24" xfId="41383" xr:uid="{00000000-0005-0000-0000-000096560000}"/>
    <cellStyle name="Input 25" xfId="41368" xr:uid="{00000000-0005-0000-0000-000097560000}"/>
    <cellStyle name="Input 26" xfId="41390" xr:uid="{00000000-0005-0000-0000-000098560000}"/>
    <cellStyle name="Input 27" xfId="41400" xr:uid="{00000000-0005-0000-0000-000099560000}"/>
    <cellStyle name="Input 28" xfId="41413" xr:uid="{00000000-0005-0000-0000-00009A560000}"/>
    <cellStyle name="Input 29" xfId="41419" xr:uid="{00000000-0005-0000-0000-00009B560000}"/>
    <cellStyle name="Input 3" xfId="20002" xr:uid="{00000000-0005-0000-0000-00009C560000}"/>
    <cellStyle name="Input 3 2" xfId="36607" xr:uid="{00000000-0005-0000-0000-00009D560000}"/>
    <cellStyle name="Input 3 3" xfId="36608" xr:uid="{00000000-0005-0000-0000-00009E560000}"/>
    <cellStyle name="Input 3 3 2" xfId="38100" xr:uid="{00000000-0005-0000-0000-00009F560000}"/>
    <cellStyle name="Input 3 4" xfId="38101" xr:uid="{00000000-0005-0000-0000-0000A0560000}"/>
    <cellStyle name="Input 3 5" xfId="36606" xr:uid="{00000000-0005-0000-0000-0000A1560000}"/>
    <cellStyle name="Input 3 6" xfId="45774" xr:uid="{865DFC69-DF4D-4146-AB4B-9D564B765E3D}"/>
    <cellStyle name="Input 3_N1.10_Cut Off Dez" xfId="36609" xr:uid="{00000000-0005-0000-0000-0000A2560000}"/>
    <cellStyle name="Input 4" xfId="20000" xr:uid="{00000000-0005-0000-0000-0000A3560000}"/>
    <cellStyle name="Input 4 2" xfId="38103" xr:uid="{00000000-0005-0000-0000-0000A4560000}"/>
    <cellStyle name="Input 4 3" xfId="38102" xr:uid="{00000000-0005-0000-0000-0000A5560000}"/>
    <cellStyle name="Input 4 4" xfId="36610" xr:uid="{00000000-0005-0000-0000-0000A6560000}"/>
    <cellStyle name="Input 5" xfId="20001" xr:uid="{00000000-0005-0000-0000-0000A7560000}"/>
    <cellStyle name="Input 5 2" xfId="36611" xr:uid="{00000000-0005-0000-0000-0000A8560000}"/>
    <cellStyle name="Input 5 3" xfId="38105" xr:uid="{00000000-0005-0000-0000-0000A9560000}"/>
    <cellStyle name="Input 5 4" xfId="38104" xr:uid="{00000000-0005-0000-0000-0000AA560000}"/>
    <cellStyle name="Input 6" xfId="36612" xr:uid="{00000000-0005-0000-0000-0000AB560000}"/>
    <cellStyle name="Input 6 2" xfId="38107" xr:uid="{00000000-0005-0000-0000-0000AC560000}"/>
    <cellStyle name="Input 6 3" xfId="38106" xr:uid="{00000000-0005-0000-0000-0000AD560000}"/>
    <cellStyle name="Input 7" xfId="36613" xr:uid="{00000000-0005-0000-0000-0000AE560000}"/>
    <cellStyle name="Input 7 2" xfId="38109" xr:uid="{00000000-0005-0000-0000-0000AF560000}"/>
    <cellStyle name="Input 7 3" xfId="38108" xr:uid="{00000000-0005-0000-0000-0000B0560000}"/>
    <cellStyle name="Input 8" xfId="36614" xr:uid="{00000000-0005-0000-0000-0000B1560000}"/>
    <cellStyle name="Input 9" xfId="36615" xr:uid="{00000000-0005-0000-0000-0000B2560000}"/>
    <cellStyle name="Input Cells" xfId="43903" xr:uid="{EE44E654-2003-4743-A288-0D1D1A71EF56}"/>
    <cellStyle name="Input Cells 2" xfId="43904" xr:uid="{59F6F53D-8FD7-4E77-989D-CFC90B0D4DAA}"/>
    <cellStyle name="Input Cells 2 2" xfId="43905" xr:uid="{7E0434FB-D4CB-47A7-807B-20EA213CE4AD}"/>
    <cellStyle name="InputPct" xfId="43906" xr:uid="{A16D76FC-27F6-444D-99DC-86574B89988A}"/>
    <cellStyle name="InputPct 2" xfId="43907" xr:uid="{3DBB06FE-0B6A-4F4F-8CBD-4968B827549E}"/>
    <cellStyle name="InputPct 2 2" xfId="43908" xr:uid="{88ACF2BF-D203-474D-8198-A20DB8BC1262}"/>
    <cellStyle name="Integer" xfId="43909" xr:uid="{DF989366-FA4A-4FFD-9AA7-A5FD7BB3637A}"/>
    <cellStyle name="Integer 2" xfId="43910" xr:uid="{D77751ED-B623-40B0-8EFB-AF45C8CE0BEB}"/>
    <cellStyle name="Integer 2 2" xfId="43911" xr:uid="{9DB5881B-D5B0-4EE0-9D8F-45A60E8B6D10}"/>
    <cellStyle name="Integer 3" xfId="43912" xr:uid="{B8AD46F5-0147-43FF-A11E-BEFFE3C858E6}"/>
    <cellStyle name="Integer 3 2" xfId="43913" xr:uid="{B1F285A2-28D2-4305-AB91-AB45B8D7B42D}"/>
    <cellStyle name="Invisible" xfId="36616" xr:uid="{00000000-0005-0000-0000-0000B3560000}"/>
    <cellStyle name="Item" xfId="43914" xr:uid="{9511851A-8777-41E9-BBE2-42D30F9946EC}"/>
    <cellStyle name="Item 2" xfId="43915" xr:uid="{6835C8D9-27C7-4FF6-B88E-2B3ED54CC7BB}"/>
    <cellStyle name="Item 2 2" xfId="43916" xr:uid="{EEFF3FF7-8197-43EB-B841-28EBAEB95CE1}"/>
    <cellStyle name="Item 3" xfId="43917" xr:uid="{B260FF14-FCC2-4BCB-8FFC-87AB5C3B952C}"/>
    <cellStyle name="Item 3 2" xfId="43918" xr:uid="{C3629FD1-40B2-4656-888C-B51F0E5794BF}"/>
    <cellStyle name="Item I" xfId="36617" xr:uid="{00000000-0005-0000-0000-0000B4560000}"/>
    <cellStyle name="Items_Optional" xfId="43919" xr:uid="{0CE6D003-DD94-4BD4-81E2-25C3E144DD98}"/>
    <cellStyle name="ItemTypeClass" xfId="43920" xr:uid="{76A1FC36-D54C-4285-A280-5B2654840703}"/>
    <cellStyle name="ItemTypeClass 2" xfId="43921" xr:uid="{FD29A79D-CAFE-4117-BA69-21381F253444}"/>
    <cellStyle name="ItemTypeClass 3" xfId="43922" xr:uid="{3B403F7B-0A09-4E09-8E69-8B8D4AB3240F}"/>
    <cellStyle name="KPMG Heading 1" xfId="36618" xr:uid="{00000000-0005-0000-0000-0000B5560000}"/>
    <cellStyle name="KPMG Heading 2" xfId="36619" xr:uid="{00000000-0005-0000-0000-0000B6560000}"/>
    <cellStyle name="KPMG Heading 3" xfId="36620" xr:uid="{00000000-0005-0000-0000-0000B7560000}"/>
    <cellStyle name="KPMG Heading 4" xfId="36621" xr:uid="{00000000-0005-0000-0000-0000B8560000}"/>
    <cellStyle name="KPMG Normal" xfId="36622" xr:uid="{00000000-0005-0000-0000-0000B9560000}"/>
    <cellStyle name="KPMG Normal Text" xfId="36623" xr:uid="{00000000-0005-0000-0000-0000BA560000}"/>
    <cellStyle name="LEVERS69" xfId="43923" xr:uid="{7DB49564-9C74-4273-93C2-2E07E81A5D4C}"/>
    <cellStyle name="LEVERS69 2" xfId="43924" xr:uid="{F75E27C1-0567-4D89-884E-B7211BFAB1BE}"/>
    <cellStyle name="LEVERS69 2 2" xfId="43925" xr:uid="{88768276-7ECE-4B7D-A58E-F8B4E291AFBB}"/>
    <cellStyle name="LEVERS69 3" xfId="43926" xr:uid="{6F688D1F-C057-469B-948F-69F8720A4ABB}"/>
    <cellStyle name="Liaison" xfId="36624" xr:uid="{00000000-0005-0000-0000-0000BB560000}"/>
    <cellStyle name="Lien hypertexte" xfId="13594" xr:uid="{00000000-0005-0000-0000-0000BC560000}"/>
    <cellStyle name="Lien hypertexte 2" xfId="28496" xr:uid="{00000000-0005-0000-0000-0000BD560000}"/>
    <cellStyle name="ligne_detail" xfId="43927" xr:uid="{04DC9B44-7795-4D81-858C-20B7464C3F2F}"/>
    <cellStyle name="Link" xfId="43928" xr:uid="{BE926FA6-A5C5-4C6C-A924-FE294D2AD06F}"/>
    <cellStyle name="Link 2" xfId="43929" xr:uid="{19F0DC53-8F66-4647-991A-876C6862CA4C}"/>
    <cellStyle name="Link 2 2" xfId="43930" xr:uid="{8E0F9E55-3E8B-49EB-A230-14529F3F599A}"/>
    <cellStyle name="Link Currency (0)" xfId="36625" xr:uid="{00000000-0005-0000-0000-0000BE560000}"/>
    <cellStyle name="Link Currency (2)" xfId="36626" xr:uid="{00000000-0005-0000-0000-0000BF560000}"/>
    <cellStyle name="Link Units (0)" xfId="36627" xr:uid="{00000000-0005-0000-0000-0000C0560000}"/>
    <cellStyle name="Link Units (1)" xfId="36628" xr:uid="{00000000-0005-0000-0000-0000C1560000}"/>
    <cellStyle name="Link Units (2)" xfId="36629" xr:uid="{00000000-0005-0000-0000-0000C2560000}"/>
    <cellStyle name="Linked Cell" xfId="905" xr:uid="{00000000-0005-0000-0000-0000C3560000}"/>
    <cellStyle name="Linked Cell 2" xfId="13595" xr:uid="{00000000-0005-0000-0000-0000C4560000}"/>
    <cellStyle name="Linked Cell 2 2" xfId="36068" xr:uid="{00000000-0005-0000-0000-0000C5560000}"/>
    <cellStyle name="Linked Cell 2 2 2" xfId="36631" xr:uid="{00000000-0005-0000-0000-0000C6560000}"/>
    <cellStyle name="Linked Cell 2 3" xfId="38110" xr:uid="{00000000-0005-0000-0000-0000C7560000}"/>
    <cellStyle name="Linked Cell 2 4" xfId="36630" xr:uid="{00000000-0005-0000-0000-0000C8560000}"/>
    <cellStyle name="Linked Cell 3" xfId="28497" xr:uid="{00000000-0005-0000-0000-0000C9560000}"/>
    <cellStyle name="Linked Cell 3 2" xfId="38111" xr:uid="{00000000-0005-0000-0000-0000CA560000}"/>
    <cellStyle name="Linked Cell 3 3" xfId="36632" xr:uid="{00000000-0005-0000-0000-0000CB560000}"/>
    <cellStyle name="Linked Cell 4" xfId="20015" xr:uid="{00000000-0005-0000-0000-0000CC560000}"/>
    <cellStyle name="Linked Cell 4 2" xfId="38112" xr:uid="{00000000-0005-0000-0000-0000CD560000}"/>
    <cellStyle name="Linked Cell 4 3" xfId="37109" xr:uid="{00000000-0005-0000-0000-0000CE560000}"/>
    <cellStyle name="Linked Cell 5" xfId="38113" xr:uid="{00000000-0005-0000-0000-0000CF560000}"/>
    <cellStyle name="Linked Cell 6" xfId="38114" xr:uid="{00000000-0005-0000-0000-0000D0560000}"/>
    <cellStyle name="Linked Cell 7" xfId="38115" xr:uid="{00000000-0005-0000-0000-0000D1560000}"/>
    <cellStyle name="Linked Cell 8" xfId="38116" xr:uid="{00000000-0005-0000-0000-0000D2560000}"/>
    <cellStyle name="MacroCode" xfId="13596" xr:uid="{00000000-0005-0000-0000-0000D3560000}"/>
    <cellStyle name="MacroCode 2" xfId="35413" xr:uid="{00000000-0005-0000-0000-0000D4560000}"/>
    <cellStyle name="MacroCode 3" xfId="28498" xr:uid="{00000000-0005-0000-0000-0000D5560000}"/>
    <cellStyle name="Mainhead" xfId="43932" xr:uid="{D347676F-78CD-4C6F-897F-19889DED9DF9}"/>
    <cellStyle name="Makro" xfId="43933" xr:uid="{ADF792C4-F358-4B09-94BD-1C0049DB3810}"/>
    <cellStyle name="Margin" xfId="43934" xr:uid="{E2DC1423-486B-48D8-B1AB-A0846AB022C2}"/>
    <cellStyle name="Margin 2" xfId="43935" xr:uid="{1C61A58D-90B0-4FA2-9592-152FCC2AAEC8}"/>
    <cellStyle name="Margin 2 2" xfId="43936" xr:uid="{37180427-C38E-40A8-AF05-D4BA5B0BEEE8}"/>
    <cellStyle name="Migliaia (0)" xfId="43937" xr:uid="{53298BAA-A24B-4952-812D-EB2CACDB316E}"/>
    <cellStyle name="Migliaia (0) 2" xfId="43938" xr:uid="{6017D30C-7434-4C78-82EC-B4470CF95B5C}"/>
    <cellStyle name="Migliaia (0) 2 2" xfId="43939" xr:uid="{F63663B5-9511-4080-B8D7-5B28ED397CF1}"/>
    <cellStyle name="Migliaia (0)_00_REV" xfId="36633" xr:uid="{00000000-0005-0000-0000-0000D6560000}"/>
    <cellStyle name="Migliaia_3.2.2QUITO" xfId="36634" xr:uid="{00000000-0005-0000-0000-0000D7560000}"/>
    <cellStyle name="Mike" xfId="13597" xr:uid="{00000000-0005-0000-0000-0000D8560000}"/>
    <cellStyle name="Mike 2" xfId="28499" xr:uid="{00000000-0005-0000-0000-0000D9560000}"/>
    <cellStyle name="Mike 2 2" xfId="38117" xr:uid="{00000000-0005-0000-0000-0000DA560000}"/>
    <cellStyle name="Mike 3" xfId="38118" xr:uid="{00000000-0005-0000-0000-0000DB560000}"/>
    <cellStyle name="Mike 4" xfId="38119" xr:uid="{00000000-0005-0000-0000-0000DC560000}"/>
    <cellStyle name="Mike 5" xfId="38120" xr:uid="{00000000-0005-0000-0000-0000DD560000}"/>
    <cellStyle name="Mike_Anexo 39" xfId="38121" xr:uid="{00000000-0005-0000-0000-0000DE560000}"/>
    <cellStyle name="Millares [0]_10 AVERIAS MASIVAS + ANT" xfId="36635" xr:uid="{00000000-0005-0000-0000-0000DF560000}"/>
    <cellStyle name="Millares_10 AVERIAS MASIVAS + ANT" xfId="36636" xr:uid="{00000000-0005-0000-0000-0000E0560000}"/>
    <cellStyle name="Milliers [0]_2Outlook99 - Pologne-envoi" xfId="13598" xr:uid="{00000000-0005-0000-0000-0000E1560000}"/>
    <cellStyle name="Milliers_2FRGX" xfId="36637" xr:uid="{00000000-0005-0000-0000-0000E2560000}"/>
    <cellStyle name="Moeda [0] 2" xfId="36638" xr:uid="{00000000-0005-0000-0000-0000E3560000}"/>
    <cellStyle name="Moeda 2" xfId="13599" xr:uid="{00000000-0005-0000-0000-0000E4560000}"/>
    <cellStyle name="Moeda 2 2" xfId="35414" xr:uid="{00000000-0005-0000-0000-0000E5560000}"/>
    <cellStyle name="Moeda 2 2 2" xfId="35415" xr:uid="{00000000-0005-0000-0000-0000E6560000}"/>
    <cellStyle name="Moeda 2 2 3" xfId="35416" xr:uid="{00000000-0005-0000-0000-0000E7560000}"/>
    <cellStyle name="Moeda 2 3" xfId="35417" xr:uid="{00000000-0005-0000-0000-0000E8560000}"/>
    <cellStyle name="Moeda 2 4" xfId="35418" xr:uid="{00000000-0005-0000-0000-0000E9560000}"/>
    <cellStyle name="Moeda 2 5" xfId="35419" xr:uid="{00000000-0005-0000-0000-0000EA560000}"/>
    <cellStyle name="Moeda 2 6" xfId="28500" xr:uid="{00000000-0005-0000-0000-0000EB560000}"/>
    <cellStyle name="Moeda 3" xfId="13600" xr:uid="{00000000-0005-0000-0000-0000EC560000}"/>
    <cellStyle name="Moeda 3 2" xfId="35420" xr:uid="{00000000-0005-0000-0000-0000ED560000}"/>
    <cellStyle name="Moeda 3 2 2" xfId="35421" xr:uid="{00000000-0005-0000-0000-0000EE560000}"/>
    <cellStyle name="Moeda 3 2 3" xfId="35422" xr:uid="{00000000-0005-0000-0000-0000EF560000}"/>
    <cellStyle name="Moeda 3 3" xfId="35423" xr:uid="{00000000-0005-0000-0000-0000F0560000}"/>
    <cellStyle name="Moeda 3 4" xfId="35424" xr:uid="{00000000-0005-0000-0000-0000F1560000}"/>
    <cellStyle name="Moeda 3 5" xfId="35425" xr:uid="{00000000-0005-0000-0000-0000F2560000}"/>
    <cellStyle name="Moeda 3 6" xfId="28501" xr:uid="{00000000-0005-0000-0000-0000F3560000}"/>
    <cellStyle name="Moeda 4" xfId="13601" xr:uid="{00000000-0005-0000-0000-0000F4560000}"/>
    <cellStyle name="Moeda 4 2" xfId="35426" xr:uid="{00000000-0005-0000-0000-0000F5560000}"/>
    <cellStyle name="Moeda 4 2 2" xfId="35427" xr:uid="{00000000-0005-0000-0000-0000F6560000}"/>
    <cellStyle name="Moeda 4 2 3" xfId="35428" xr:uid="{00000000-0005-0000-0000-0000F7560000}"/>
    <cellStyle name="Moeda 4 3" xfId="35429" xr:uid="{00000000-0005-0000-0000-0000F8560000}"/>
    <cellStyle name="Moeda 4 4" xfId="35430" xr:uid="{00000000-0005-0000-0000-0000F9560000}"/>
    <cellStyle name="Moeda 4 5" xfId="35431" xr:uid="{00000000-0005-0000-0000-0000FA560000}"/>
    <cellStyle name="Moeda 4 6" xfId="28502" xr:uid="{00000000-0005-0000-0000-0000FB560000}"/>
    <cellStyle name="Moeda 5" xfId="13602" xr:uid="{00000000-0005-0000-0000-0000FC560000}"/>
    <cellStyle name="Moeda 5 2" xfId="35432" xr:uid="{00000000-0005-0000-0000-0000FD560000}"/>
    <cellStyle name="Moeda 5 2 2" xfId="35433" xr:uid="{00000000-0005-0000-0000-0000FE560000}"/>
    <cellStyle name="Moeda 5 2 3" xfId="35434" xr:uid="{00000000-0005-0000-0000-0000FF560000}"/>
    <cellStyle name="Moeda 5 3" xfId="35435" xr:uid="{00000000-0005-0000-0000-000000570000}"/>
    <cellStyle name="Moeda 5 4" xfId="35436" xr:uid="{00000000-0005-0000-0000-000001570000}"/>
    <cellStyle name="Moeda 5 5" xfId="35437" xr:uid="{00000000-0005-0000-0000-000002570000}"/>
    <cellStyle name="Moeda 5 6" xfId="28503" xr:uid="{00000000-0005-0000-0000-000003570000}"/>
    <cellStyle name="Moeda 6" xfId="13603" xr:uid="{00000000-0005-0000-0000-000004570000}"/>
    <cellStyle name="Moeda 6 2" xfId="35438" xr:uid="{00000000-0005-0000-0000-000005570000}"/>
    <cellStyle name="Moeda 6 2 2" xfId="35439" xr:uid="{00000000-0005-0000-0000-000006570000}"/>
    <cellStyle name="Moeda 6 2 3" xfId="35440" xr:uid="{00000000-0005-0000-0000-000007570000}"/>
    <cellStyle name="Moeda 6 3" xfId="35441" xr:uid="{00000000-0005-0000-0000-000008570000}"/>
    <cellStyle name="Moeda 6 4" xfId="35442" xr:uid="{00000000-0005-0000-0000-000009570000}"/>
    <cellStyle name="Moeda 6 5" xfId="35443" xr:uid="{00000000-0005-0000-0000-00000A570000}"/>
    <cellStyle name="Moeda 6 6" xfId="28504" xr:uid="{00000000-0005-0000-0000-00000B570000}"/>
    <cellStyle name="Moeda 7" xfId="13604" xr:uid="{00000000-0005-0000-0000-00000C570000}"/>
    <cellStyle name="Moeda 7 2" xfId="35444" xr:uid="{00000000-0005-0000-0000-00000D570000}"/>
    <cellStyle name="Moeda 7 2 2" xfId="35445" xr:uid="{00000000-0005-0000-0000-00000E570000}"/>
    <cellStyle name="Moeda 7 2 3" xfId="35446" xr:uid="{00000000-0005-0000-0000-00000F570000}"/>
    <cellStyle name="Moeda 7 3" xfId="35447" xr:uid="{00000000-0005-0000-0000-000010570000}"/>
    <cellStyle name="Moeda 7 4" xfId="35448" xr:uid="{00000000-0005-0000-0000-000011570000}"/>
    <cellStyle name="Moeda 7 5" xfId="35449" xr:uid="{00000000-0005-0000-0000-000012570000}"/>
    <cellStyle name="Moeda 7 6" xfId="28505" xr:uid="{00000000-0005-0000-0000-000013570000}"/>
    <cellStyle name="Moeda 8" xfId="13605" xr:uid="{00000000-0005-0000-0000-000014570000}"/>
    <cellStyle name="Moeda 8 2" xfId="35450" xr:uid="{00000000-0005-0000-0000-000015570000}"/>
    <cellStyle name="Moeda 8 2 2" xfId="35451" xr:uid="{00000000-0005-0000-0000-000016570000}"/>
    <cellStyle name="Moeda 8 2 3" xfId="35452" xr:uid="{00000000-0005-0000-0000-000017570000}"/>
    <cellStyle name="Moeda 8 3" xfId="35453" xr:uid="{00000000-0005-0000-0000-000018570000}"/>
    <cellStyle name="Moeda 8 4" xfId="35454" xr:uid="{00000000-0005-0000-0000-000019570000}"/>
    <cellStyle name="Moeda 8 5" xfId="35455" xr:uid="{00000000-0005-0000-0000-00001A570000}"/>
    <cellStyle name="Moeda 8 6" xfId="28506" xr:uid="{00000000-0005-0000-0000-00001B570000}"/>
    <cellStyle name="Moeda Z0]_Módulo1" xfId="36639" xr:uid="{00000000-0005-0000-0000-00001C570000}"/>
    <cellStyle name="Moeda0" xfId="36640" xr:uid="{00000000-0005-0000-0000-00001D570000}"/>
    <cellStyle name="Moneda [0]_0499EJEG" xfId="36641" xr:uid="{00000000-0005-0000-0000-00001E570000}"/>
    <cellStyle name="Moneda_0499EJEG" xfId="36642" xr:uid="{00000000-0005-0000-0000-00001F570000}"/>
    <cellStyle name="Monétaire [0]_2Outlook99 - Pologne-envoi" xfId="13606" xr:uid="{00000000-0005-0000-0000-000020570000}"/>
    <cellStyle name="Monétaire_2Outlook99 - Pologne-envoi" xfId="13607" xr:uid="{00000000-0005-0000-0000-000021570000}"/>
    <cellStyle name="Monetario" xfId="13608" xr:uid="{00000000-0005-0000-0000-000022570000}"/>
    <cellStyle name="Monetario 2" xfId="28507" xr:uid="{00000000-0005-0000-0000-000023570000}"/>
    <cellStyle name="Monetario 2 2" xfId="43941" xr:uid="{DE42C378-848F-4FDD-A22E-B1E975CE3490}"/>
    <cellStyle name="Monetario 2 3" xfId="43940" xr:uid="{7EAF22E6-86F4-4C67-AADD-B0C5CA2F9C20}"/>
    <cellStyle name="Monetario 3" xfId="36643" xr:uid="{00000000-0005-0000-0000-000024570000}"/>
    <cellStyle name="Monetario0" xfId="13609" xr:uid="{00000000-0005-0000-0000-000025570000}"/>
    <cellStyle name="Monetario0 2" xfId="28508" xr:uid="{00000000-0005-0000-0000-000026570000}"/>
    <cellStyle name="Monetario0 2 2" xfId="36645" xr:uid="{00000000-0005-0000-0000-000027570000}"/>
    <cellStyle name="Monetario0 3" xfId="36646" xr:uid="{00000000-0005-0000-0000-000028570000}"/>
    <cellStyle name="Monetario0 4" xfId="36644" xr:uid="{00000000-0005-0000-0000-000029570000}"/>
    <cellStyle name="Month" xfId="36647" xr:uid="{00000000-0005-0000-0000-00002A570000}"/>
    <cellStyle name="Month 2" xfId="36648" xr:uid="{00000000-0005-0000-0000-00002B570000}"/>
    <cellStyle name="Multiple" xfId="36649" xr:uid="{00000000-0005-0000-0000-00002C570000}"/>
    <cellStyle name="Multiple 2" xfId="36650" xr:uid="{00000000-0005-0000-0000-00002D570000}"/>
    <cellStyle name="multiple 2 2" xfId="43944" xr:uid="{FA7FC882-6492-41B9-9E80-44727FCBF057}"/>
    <cellStyle name="multiple 2 3" xfId="43943" xr:uid="{7DE67BAD-CA55-46A8-BEC4-AC5AD831256A}"/>
    <cellStyle name="Multiple 3" xfId="38122" xr:uid="{00000000-0005-0000-0000-00002E570000}"/>
    <cellStyle name="multiple 4" xfId="43942" xr:uid="{4E888704-54C7-4083-ACF4-E44B72CE6615}"/>
    <cellStyle name="n" xfId="43945" xr:uid="{D3EC271D-D9FC-4023-80AE-4B635E5E4971}"/>
    <cellStyle name="n 2" xfId="43946" xr:uid="{7BE3168B-B91D-4ED3-9E2B-886755A7EC2F}"/>
    <cellStyle name="n 2 2" xfId="43947" xr:uid="{C42B0235-CE00-4118-A2C0-0CA94CE34BFB}"/>
    <cellStyle name="n_ project" xfId="43948" xr:uid="{F2A1B94A-B3DB-46BA-9D26-579F23EACB37}"/>
    <cellStyle name="n_Addon_Main" xfId="43949" xr:uid="{5D57FDE0-6509-4F16-930C-F2F1C2DD76D7}"/>
    <cellStyle name="n_ARACRUZ_Clients" xfId="43950" xr:uid="{2A382729-1D8C-455A-B8F8-670DB46CC2E0}"/>
    <cellStyle name="n_ARACRUZ_Clients 2" xfId="43951" xr:uid="{382B5D0D-2BC1-40B5-AAD5-780125848925}"/>
    <cellStyle name="n_ARACRUZ_Clients 2 2" xfId="43952" xr:uid="{ECA8E261-5974-44EF-B742-D354176B3A44}"/>
    <cellStyle name="n_Aracruz_GS" xfId="43953" xr:uid="{6D493860-0965-4BD7-8048-516E21C98BEE}"/>
    <cellStyle name="n_Carlsberg_29th July" xfId="43954" xr:uid="{E8191F67-D87A-4FEE-8788-A11C7EEFC612}"/>
    <cellStyle name="n_Cover" xfId="43955" xr:uid="{8A97DC47-07C3-47A8-9292-40F4B46457B0}"/>
    <cellStyle name="n_DCF" xfId="43956" xr:uid="{DB8B25E0-FB60-491C-BF6E-C5A48EA9ED35}"/>
    <cellStyle name="n_DCF_ project" xfId="43957" xr:uid="{700C07F3-1BED-4B04-9A17-8259121FE10F}"/>
    <cellStyle name="n_DCF_ project 2" xfId="43958" xr:uid="{F41EB9B7-5C60-46EE-9872-0D16FDE550C0}"/>
    <cellStyle name="n_DCF_ project 2 2" xfId="43959" xr:uid="{10FCA3CB-5BF1-4BC2-8487-8C0757E36184}"/>
    <cellStyle name="n_DCF_Aracruz_GS" xfId="43960" xr:uid="{703C7FF9-667D-4D06-9110-8F22BE9FDA9C}"/>
    <cellStyle name="n_DCF_Aracruz_GS 2" xfId="43961" xr:uid="{AF8BB6A9-51E0-496A-84E4-BB244E795FD9}"/>
    <cellStyle name="n_DCF_Aracruz_GS 2 2" xfId="43962" xr:uid="{3DC9E784-773C-45C9-9D1B-F8E4F9BE11CE}"/>
    <cellStyle name="n_DCF_Cover" xfId="43963" xr:uid="{7F650786-7665-4247-BE48-76F762480E67}"/>
    <cellStyle name="n_DCF_Cover 2" xfId="43964" xr:uid="{64EE9EA3-625F-4274-914F-BBCE6CD9283B}"/>
    <cellStyle name="n_DCF_Cover 2 2" xfId="43965" xr:uid="{87A8D0B1-2805-4723-8A20-81EBB694BC61}"/>
    <cellStyle name="n_DCF_Financial instruments" xfId="43966" xr:uid="{1671C023-B911-4C28-A3B0-70BBB6A2A1B1}"/>
    <cellStyle name="n_DCF_premisses" xfId="43967" xr:uid="{EF8FA196-D3C3-4913-9D2E-40371CB7B1EC}"/>
    <cellStyle name="n_DCF_premisses 2" xfId="43968" xr:uid="{C88A512E-C6BB-4E10-9C6B-BB6134C79F9D}"/>
    <cellStyle name="n_DCF_premisses 2 2" xfId="43969" xr:uid="{4533DD7A-B0AA-40F7-9700-B4597CA24D5E}"/>
    <cellStyle name="n_DCF_R$" xfId="43970" xr:uid="{95E9310F-CFAB-4D51-B305-CF3850D99C6A}"/>
    <cellStyle name="n_DCF_R$ 2" xfId="43971" xr:uid="{657A60D3-0FC5-407D-B004-87FE85CA6929}"/>
    <cellStyle name="n_DCF_R$ 2 2" xfId="43972" xr:uid="{42986043-4393-4724-ADF8-F76E2DFD1EF1}"/>
    <cellStyle name="n_DCF_Repalcement" xfId="43973" xr:uid="{771C2D21-4EA1-4EFE-8E08-0F21081C649C}"/>
    <cellStyle name="n_DCF_Repalcement 2" xfId="43974" xr:uid="{07E4FD0D-5BD4-4155-A252-90BB92395FD1}"/>
    <cellStyle name="n_DCF_Repalcement 2 2" xfId="43975" xr:uid="{C7908A29-45B0-4C79-A22E-DA06CD998E94}"/>
    <cellStyle name="n_DCF_Replacement" xfId="43976" xr:uid="{6255187F-F34B-4452-8171-ED280943ABBB}"/>
    <cellStyle name="n_DCF_Replacement 2" xfId="43977" xr:uid="{33FCCF3D-D081-41AE-A1A2-581D5F1B5D39}"/>
    <cellStyle name="n_DCF_Replacement 2 2" xfId="43978" xr:uid="{CEF55130-6E01-48D0-8ADB-D1CF89C5803E}"/>
    <cellStyle name="n_DCF_Summary_QoQ" xfId="43979" xr:uid="{83D4525B-6640-4B99-96C2-702E20A32BE3}"/>
    <cellStyle name="n_DCF_Summary_QoQ " xfId="43980" xr:uid="{8F6A858D-D572-4192-9469-E02FD1B0CD4C}"/>
    <cellStyle name="n_DCF_Summary_QoQ  2" xfId="43981" xr:uid="{15EC6FE8-D116-4321-9419-EC978EE941B5}"/>
    <cellStyle name="n_DCF_Summary_QoQ  2 2" xfId="43982" xr:uid="{3608D668-3B2E-4702-9B3B-B7F85BA3142B}"/>
    <cellStyle name="n_DCF_VCP_GS" xfId="43983" xr:uid="{20A83020-094E-4B4D-8BC8-4428C008FA6F}"/>
    <cellStyle name="n_Definition Comparison Industrials April 20 2006 Modified" xfId="43984" xr:uid="{FFE0AC25-6E52-4604-B3D5-8352C0B4558D}"/>
    <cellStyle name="n_Financial instruments" xfId="43985" xr:uid="{9F541BDA-882E-4CA9-820B-177ACAACD0CB}"/>
    <cellStyle name="n_Financial instruments 2" xfId="43986" xr:uid="{B35D1026-845E-4FAB-B794-C7A28D1C22BA}"/>
    <cellStyle name="n_Financial instruments 2 2" xfId="43987" xr:uid="{34BB1D9A-856B-479B-A1E6-19B9EC813CF1}"/>
    <cellStyle name="N_Input" xfId="36651" xr:uid="{00000000-0005-0000-0000-00002F570000}"/>
    <cellStyle name="n_IS (functional) and BS " xfId="43988" xr:uid="{DF5F0CEA-EF91-4C62-AD86-99E2FD946594}"/>
    <cellStyle name="n_IS (traditional) and BS " xfId="43989" xr:uid="{0696CDFD-BFB1-4AE0-8566-0EBDF9BD4D26}"/>
    <cellStyle name="n_Klabin_GS" xfId="43990" xr:uid="{BD091B54-21CE-43BD-9A22-143EBE0AD21B}"/>
    <cellStyle name="n_Klabin_GS 2" xfId="43991" xr:uid="{B996B6BF-BFEA-4400-9752-6D27D99ED4ED}"/>
    <cellStyle name="n_Klabin_GS 2 2" xfId="43992" xr:uid="{6AD8F881-1A4D-4163-A400-7CB65A773EA8}"/>
    <cellStyle name="n_Model template April 7 2006" xfId="43993" xr:uid="{777BD5DF-6D9F-4DDA-BA8C-C122D418EB37}"/>
    <cellStyle name="n_Model template April 7 2006 2" xfId="43994" xr:uid="{17DA4546-2921-488D-B66D-2E6CA713066D}"/>
    <cellStyle name="n_Model template April 7 2006 2 2" xfId="43995" xr:uid="{6698A913-0B8C-43AD-A214-8FFFA05A3BFF}"/>
    <cellStyle name="n_page 1" xfId="43996" xr:uid="{5D266823-1BEF-4EE2-8A36-2770625EDE38}"/>
    <cellStyle name="n_page 1_IS (functional) and BS " xfId="43997" xr:uid="{433CDCA0-ADA8-4B16-9A4D-C1AFFF03A9EE}"/>
    <cellStyle name="n_Ratios" xfId="43998" xr:uid="{9CCB7843-33ED-48DE-AACC-A5C051E12E40}"/>
    <cellStyle name="n_Repalcement" xfId="43999" xr:uid="{7CEA581D-0452-4BCA-BE23-B1896F063B09}"/>
    <cellStyle name="n_Replacement" xfId="44000" xr:uid="{0BFC151C-E9DC-455F-9D1C-93437FA769C0}"/>
    <cellStyle name="n_Summary_QoQ" xfId="44001" xr:uid="{AA67FBC6-39E7-46BA-AFE6-06D71CCAD808}"/>
    <cellStyle name="n_Summary_QoQ " xfId="44002" xr:uid="{3885B88D-B3C0-479A-9C4C-1DA35010963C}"/>
    <cellStyle name="n_Summary_QoQ 2" xfId="44003" xr:uid="{F7C79469-96F0-4ECE-9F52-75D9C66766CC}"/>
    <cellStyle name="n_Summary_QoQ 2 2" xfId="44004" xr:uid="{5FB1C29C-9061-4D50-9408-757ACC232368}"/>
    <cellStyle name="n_Suzano_GS" xfId="44005" xr:uid="{68B309F5-4737-488F-A730-B29F97A31F42}"/>
    <cellStyle name="n_Suzano_GS 2" xfId="44006" xr:uid="{27595A5C-896A-4DD6-A036-8357FCD018B9}"/>
    <cellStyle name="n_Suzano_GS 2 2" xfId="44007" xr:uid="{C6515E0C-684B-4ABF-9E7B-01675B0FE00F}"/>
    <cellStyle name="n_Vale" xfId="44008" xr:uid="{E388C4F5-9B66-4F21-B9DD-40F5BEA33123}"/>
    <cellStyle name="n_VCP_GS" xfId="44009" xr:uid="{1D7A0351-2358-47CB-90E5-D4839401BE34}"/>
    <cellStyle name="n_VCP_GS 2" xfId="44010" xr:uid="{7136D692-21A3-4CD1-AA48-A20DBEE6032D}"/>
    <cellStyle name="n_VCP_GS 2 2" xfId="44011" xr:uid="{B6DD028F-4A3B-46FF-BA7D-1E8636A4F02B}"/>
    <cellStyle name="Neutra 10" xfId="906" xr:uid="{00000000-0005-0000-0000-000030570000}"/>
    <cellStyle name="Neutra 10 2" xfId="13610" xr:uid="{00000000-0005-0000-0000-000031570000}"/>
    <cellStyle name="Neutra 10 2 2" xfId="28511" xr:uid="{00000000-0005-0000-0000-000032570000}"/>
    <cellStyle name="Neutra 10 3" xfId="13611" xr:uid="{00000000-0005-0000-0000-000033570000}"/>
    <cellStyle name="Neutra 10 3 2" xfId="28512" xr:uid="{00000000-0005-0000-0000-000034570000}"/>
    <cellStyle name="Neutra 10 4" xfId="28510" xr:uid="{00000000-0005-0000-0000-000035570000}"/>
    <cellStyle name="Neutra 11" xfId="907" xr:uid="{00000000-0005-0000-0000-000036570000}"/>
    <cellStyle name="Neutra 11 2" xfId="13612" xr:uid="{00000000-0005-0000-0000-000037570000}"/>
    <cellStyle name="Neutra 11 2 2" xfId="28514" xr:uid="{00000000-0005-0000-0000-000038570000}"/>
    <cellStyle name="Neutra 11 3" xfId="13613" xr:uid="{00000000-0005-0000-0000-000039570000}"/>
    <cellStyle name="Neutra 11 3 2" xfId="28515" xr:uid="{00000000-0005-0000-0000-00003A570000}"/>
    <cellStyle name="Neutra 11 4" xfId="28513" xr:uid="{00000000-0005-0000-0000-00003B570000}"/>
    <cellStyle name="Neutra 12" xfId="908" xr:uid="{00000000-0005-0000-0000-00003C570000}"/>
    <cellStyle name="Neutra 12 2" xfId="13614" xr:uid="{00000000-0005-0000-0000-00003D570000}"/>
    <cellStyle name="Neutra 12 2 2" xfId="28517" xr:uid="{00000000-0005-0000-0000-00003E570000}"/>
    <cellStyle name="Neutra 12 3" xfId="13615" xr:uid="{00000000-0005-0000-0000-00003F570000}"/>
    <cellStyle name="Neutra 12 3 2" xfId="28518" xr:uid="{00000000-0005-0000-0000-000040570000}"/>
    <cellStyle name="Neutra 12 4" xfId="28516" xr:uid="{00000000-0005-0000-0000-000041570000}"/>
    <cellStyle name="Neutra 13" xfId="2781" xr:uid="{00000000-0005-0000-0000-000042570000}"/>
    <cellStyle name="Neutra 13 2" xfId="28519" xr:uid="{00000000-0005-0000-0000-000043570000}"/>
    <cellStyle name="Neutra 13 3" xfId="38123" xr:uid="{00000000-0005-0000-0000-000044570000}"/>
    <cellStyle name="Neutra 13 4" xfId="13616" xr:uid="{00000000-0005-0000-0000-000045570000}"/>
    <cellStyle name="Neutra 14" xfId="2782" xr:uid="{00000000-0005-0000-0000-000046570000}"/>
    <cellStyle name="Neutra 14 2" xfId="28520" xr:uid="{00000000-0005-0000-0000-000047570000}"/>
    <cellStyle name="Neutra 14 3" xfId="38124" xr:uid="{00000000-0005-0000-0000-000048570000}"/>
    <cellStyle name="Neutra 14 4" xfId="13617" xr:uid="{00000000-0005-0000-0000-000049570000}"/>
    <cellStyle name="Neutra 15" xfId="2783" xr:uid="{00000000-0005-0000-0000-00004A570000}"/>
    <cellStyle name="Neutra 15 2" xfId="28521" xr:uid="{00000000-0005-0000-0000-00004B570000}"/>
    <cellStyle name="Neutra 15 3" xfId="38125" xr:uid="{00000000-0005-0000-0000-00004C570000}"/>
    <cellStyle name="Neutra 15 4" xfId="13618" xr:uid="{00000000-0005-0000-0000-00004D570000}"/>
    <cellStyle name="Neutra 16" xfId="2784" xr:uid="{00000000-0005-0000-0000-00004E570000}"/>
    <cellStyle name="Neutra 16 2" xfId="28522" xr:uid="{00000000-0005-0000-0000-00004F570000}"/>
    <cellStyle name="Neutra 16 3" xfId="13619" xr:uid="{00000000-0005-0000-0000-000050570000}"/>
    <cellStyle name="Neutra 17" xfId="2785" xr:uid="{00000000-0005-0000-0000-000051570000}"/>
    <cellStyle name="Neutra 17 2" xfId="28523" xr:uid="{00000000-0005-0000-0000-000052570000}"/>
    <cellStyle name="Neutra 17 3" xfId="13620" xr:uid="{00000000-0005-0000-0000-000053570000}"/>
    <cellStyle name="Neutra 18" xfId="2786" xr:uid="{00000000-0005-0000-0000-000054570000}"/>
    <cellStyle name="Neutra 18 2" xfId="28524" xr:uid="{00000000-0005-0000-0000-000055570000}"/>
    <cellStyle name="Neutra 18 3" xfId="13621" xr:uid="{00000000-0005-0000-0000-000056570000}"/>
    <cellStyle name="Neutra 19" xfId="2787" xr:uid="{00000000-0005-0000-0000-000057570000}"/>
    <cellStyle name="Neutra 19 2" xfId="28525" xr:uid="{00000000-0005-0000-0000-000058570000}"/>
    <cellStyle name="Neutra 19 3" xfId="13622" xr:uid="{00000000-0005-0000-0000-000059570000}"/>
    <cellStyle name="Neutra 2" xfId="909" xr:uid="{00000000-0005-0000-0000-00005A570000}"/>
    <cellStyle name="Neutra 2 10" xfId="13623" xr:uid="{00000000-0005-0000-0000-00005B570000}"/>
    <cellStyle name="Neutra 2 10 2" xfId="13624" xr:uid="{00000000-0005-0000-0000-00005C570000}"/>
    <cellStyle name="Neutra 2 10 2 2" xfId="28528" xr:uid="{00000000-0005-0000-0000-00005D570000}"/>
    <cellStyle name="Neutra 2 10 3" xfId="13625" xr:uid="{00000000-0005-0000-0000-00005E570000}"/>
    <cellStyle name="Neutra 2 10 3 2" xfId="28529" xr:uid="{00000000-0005-0000-0000-00005F570000}"/>
    <cellStyle name="Neutra 2 10 4" xfId="13626" xr:uid="{00000000-0005-0000-0000-000060570000}"/>
    <cellStyle name="Neutra 2 10 4 2" xfId="28530" xr:uid="{00000000-0005-0000-0000-000061570000}"/>
    <cellStyle name="Neutra 2 10 5" xfId="28527" xr:uid="{00000000-0005-0000-0000-000062570000}"/>
    <cellStyle name="Neutra 2 11" xfId="13627" xr:uid="{00000000-0005-0000-0000-000063570000}"/>
    <cellStyle name="Neutra 2 11 2" xfId="13628" xr:uid="{00000000-0005-0000-0000-000064570000}"/>
    <cellStyle name="Neutra 2 11 2 2" xfId="28532" xr:uid="{00000000-0005-0000-0000-000065570000}"/>
    <cellStyle name="Neutra 2 11 3" xfId="13629" xr:uid="{00000000-0005-0000-0000-000066570000}"/>
    <cellStyle name="Neutra 2 11 3 2" xfId="28533" xr:uid="{00000000-0005-0000-0000-000067570000}"/>
    <cellStyle name="Neutra 2 11 4" xfId="13630" xr:uid="{00000000-0005-0000-0000-000068570000}"/>
    <cellStyle name="Neutra 2 11 4 2" xfId="28534" xr:uid="{00000000-0005-0000-0000-000069570000}"/>
    <cellStyle name="Neutra 2 11 5" xfId="28531" xr:uid="{00000000-0005-0000-0000-00006A570000}"/>
    <cellStyle name="Neutra 2 12" xfId="13631" xr:uid="{00000000-0005-0000-0000-00006B570000}"/>
    <cellStyle name="Neutra 2 12 2" xfId="13632" xr:uid="{00000000-0005-0000-0000-00006C570000}"/>
    <cellStyle name="Neutra 2 12 2 2" xfId="28536" xr:uid="{00000000-0005-0000-0000-00006D570000}"/>
    <cellStyle name="Neutra 2 12 3" xfId="13633" xr:uid="{00000000-0005-0000-0000-00006E570000}"/>
    <cellStyle name="Neutra 2 12 3 2" xfId="28537" xr:uid="{00000000-0005-0000-0000-00006F570000}"/>
    <cellStyle name="Neutra 2 12 4" xfId="28535" xr:uid="{00000000-0005-0000-0000-000070570000}"/>
    <cellStyle name="Neutra 2 13" xfId="13634" xr:uid="{00000000-0005-0000-0000-000071570000}"/>
    <cellStyle name="Neutra 2 13 2" xfId="13635" xr:uid="{00000000-0005-0000-0000-000072570000}"/>
    <cellStyle name="Neutra 2 13 2 2" xfId="28539" xr:uid="{00000000-0005-0000-0000-000073570000}"/>
    <cellStyle name="Neutra 2 13 3" xfId="28538" xr:uid="{00000000-0005-0000-0000-000074570000}"/>
    <cellStyle name="Neutra 2 14" xfId="13636" xr:uid="{00000000-0005-0000-0000-000075570000}"/>
    <cellStyle name="Neutra 2 14 2" xfId="28540" xr:uid="{00000000-0005-0000-0000-000076570000}"/>
    <cellStyle name="Neutra 2 15" xfId="13637" xr:uid="{00000000-0005-0000-0000-000077570000}"/>
    <cellStyle name="Neutra 2 15 2" xfId="28541" xr:uid="{00000000-0005-0000-0000-000078570000}"/>
    <cellStyle name="Neutra 2 16" xfId="13638" xr:uid="{00000000-0005-0000-0000-000079570000}"/>
    <cellStyle name="Neutra 2 16 2" xfId="28542" xr:uid="{00000000-0005-0000-0000-00007A570000}"/>
    <cellStyle name="Neutra 2 17" xfId="13639" xr:uid="{00000000-0005-0000-0000-00007B570000}"/>
    <cellStyle name="Neutra 2 17 2" xfId="28543" xr:uid="{00000000-0005-0000-0000-00007C570000}"/>
    <cellStyle name="Neutra 2 18" xfId="13640" xr:uid="{00000000-0005-0000-0000-00007D570000}"/>
    <cellStyle name="Neutra 2 18 2" xfId="28544" xr:uid="{00000000-0005-0000-0000-00007E570000}"/>
    <cellStyle name="Neutra 2 19" xfId="28526" xr:uid="{00000000-0005-0000-0000-00007F570000}"/>
    <cellStyle name="Neutra 2 2" xfId="13641" xr:uid="{00000000-0005-0000-0000-000080570000}"/>
    <cellStyle name="Neutra 2 2 10" xfId="13642" xr:uid="{00000000-0005-0000-0000-000081570000}"/>
    <cellStyle name="Neutra 2 2 10 2" xfId="13643" xr:uid="{00000000-0005-0000-0000-000082570000}"/>
    <cellStyle name="Neutra 2 2 10 2 2" xfId="28547" xr:uid="{00000000-0005-0000-0000-000083570000}"/>
    <cellStyle name="Neutra 2 2 10 3" xfId="13644" xr:uid="{00000000-0005-0000-0000-000084570000}"/>
    <cellStyle name="Neutra 2 2 10 3 2" xfId="28548" xr:uid="{00000000-0005-0000-0000-000085570000}"/>
    <cellStyle name="Neutra 2 2 10 4" xfId="13645" xr:uid="{00000000-0005-0000-0000-000086570000}"/>
    <cellStyle name="Neutra 2 2 10 4 2" xfId="28549" xr:uid="{00000000-0005-0000-0000-000087570000}"/>
    <cellStyle name="Neutra 2 2 10 5" xfId="28546" xr:uid="{00000000-0005-0000-0000-000088570000}"/>
    <cellStyle name="Neutra 2 2 11" xfId="13646" xr:uid="{00000000-0005-0000-0000-000089570000}"/>
    <cellStyle name="Neutra 2 2 11 2" xfId="13647" xr:uid="{00000000-0005-0000-0000-00008A570000}"/>
    <cellStyle name="Neutra 2 2 11 2 2" xfId="28551" xr:uid="{00000000-0005-0000-0000-00008B570000}"/>
    <cellStyle name="Neutra 2 2 11 3" xfId="13648" xr:uid="{00000000-0005-0000-0000-00008C570000}"/>
    <cellStyle name="Neutra 2 2 11 3 2" xfId="28552" xr:uid="{00000000-0005-0000-0000-00008D570000}"/>
    <cellStyle name="Neutra 2 2 11 4" xfId="13649" xr:uid="{00000000-0005-0000-0000-00008E570000}"/>
    <cellStyle name="Neutra 2 2 11 4 2" xfId="28553" xr:uid="{00000000-0005-0000-0000-00008F570000}"/>
    <cellStyle name="Neutra 2 2 11 5" xfId="28550" xr:uid="{00000000-0005-0000-0000-000090570000}"/>
    <cellStyle name="Neutra 2 2 12" xfId="13650" xr:uid="{00000000-0005-0000-0000-000091570000}"/>
    <cellStyle name="Neutra 2 2 12 2" xfId="13651" xr:uid="{00000000-0005-0000-0000-000092570000}"/>
    <cellStyle name="Neutra 2 2 12 2 2" xfId="28555" xr:uid="{00000000-0005-0000-0000-000093570000}"/>
    <cellStyle name="Neutra 2 2 12 3" xfId="13652" xr:uid="{00000000-0005-0000-0000-000094570000}"/>
    <cellStyle name="Neutra 2 2 12 3 2" xfId="28556" xr:uid="{00000000-0005-0000-0000-000095570000}"/>
    <cellStyle name="Neutra 2 2 12 4" xfId="28554" xr:uid="{00000000-0005-0000-0000-000096570000}"/>
    <cellStyle name="Neutra 2 2 13" xfId="13653" xr:uid="{00000000-0005-0000-0000-000097570000}"/>
    <cellStyle name="Neutra 2 2 13 2" xfId="13654" xr:uid="{00000000-0005-0000-0000-000098570000}"/>
    <cellStyle name="Neutra 2 2 13 2 2" xfId="28558" xr:uid="{00000000-0005-0000-0000-000099570000}"/>
    <cellStyle name="Neutra 2 2 13 3" xfId="28557" xr:uid="{00000000-0005-0000-0000-00009A570000}"/>
    <cellStyle name="Neutra 2 2 14" xfId="13655" xr:uid="{00000000-0005-0000-0000-00009B570000}"/>
    <cellStyle name="Neutra 2 2 14 2" xfId="28559" xr:uid="{00000000-0005-0000-0000-00009C570000}"/>
    <cellStyle name="Neutra 2 2 15" xfId="13656" xr:uid="{00000000-0005-0000-0000-00009D570000}"/>
    <cellStyle name="Neutra 2 2 15 2" xfId="28560" xr:uid="{00000000-0005-0000-0000-00009E570000}"/>
    <cellStyle name="Neutra 2 2 16" xfId="13657" xr:uid="{00000000-0005-0000-0000-00009F570000}"/>
    <cellStyle name="Neutra 2 2 16 2" xfId="28561" xr:uid="{00000000-0005-0000-0000-0000A0570000}"/>
    <cellStyle name="Neutra 2 2 17" xfId="13658" xr:uid="{00000000-0005-0000-0000-0000A1570000}"/>
    <cellStyle name="Neutra 2 2 17 2" xfId="28562" xr:uid="{00000000-0005-0000-0000-0000A2570000}"/>
    <cellStyle name="Neutra 2 2 18" xfId="13659" xr:uid="{00000000-0005-0000-0000-0000A3570000}"/>
    <cellStyle name="Neutra 2 2 18 2" xfId="28563" xr:uid="{00000000-0005-0000-0000-0000A4570000}"/>
    <cellStyle name="Neutra 2 2 19" xfId="28545" xr:uid="{00000000-0005-0000-0000-0000A5570000}"/>
    <cellStyle name="Neutra 2 2 2" xfId="13660" xr:uid="{00000000-0005-0000-0000-0000A6570000}"/>
    <cellStyle name="Neutra 2 2 2 10" xfId="13661" xr:uid="{00000000-0005-0000-0000-0000A7570000}"/>
    <cellStyle name="Neutra 2 2 2 10 2" xfId="13662" xr:uid="{00000000-0005-0000-0000-0000A8570000}"/>
    <cellStyle name="Neutra 2 2 2 10 2 2" xfId="28566" xr:uid="{00000000-0005-0000-0000-0000A9570000}"/>
    <cellStyle name="Neutra 2 2 2 10 3" xfId="13663" xr:uid="{00000000-0005-0000-0000-0000AA570000}"/>
    <cellStyle name="Neutra 2 2 2 10 3 2" xfId="28567" xr:uid="{00000000-0005-0000-0000-0000AB570000}"/>
    <cellStyle name="Neutra 2 2 2 10 4" xfId="13664" xr:uid="{00000000-0005-0000-0000-0000AC570000}"/>
    <cellStyle name="Neutra 2 2 2 10 4 2" xfId="28568" xr:uid="{00000000-0005-0000-0000-0000AD570000}"/>
    <cellStyle name="Neutra 2 2 2 10 5" xfId="28565" xr:uid="{00000000-0005-0000-0000-0000AE570000}"/>
    <cellStyle name="Neutra 2 2 2 11" xfId="13665" xr:uid="{00000000-0005-0000-0000-0000AF570000}"/>
    <cellStyle name="Neutra 2 2 2 11 2" xfId="13666" xr:uid="{00000000-0005-0000-0000-0000B0570000}"/>
    <cellStyle name="Neutra 2 2 2 11 2 2" xfId="28570" xr:uid="{00000000-0005-0000-0000-0000B1570000}"/>
    <cellStyle name="Neutra 2 2 2 11 3" xfId="13667" xr:uid="{00000000-0005-0000-0000-0000B2570000}"/>
    <cellStyle name="Neutra 2 2 2 11 3 2" xfId="28571" xr:uid="{00000000-0005-0000-0000-0000B3570000}"/>
    <cellStyle name="Neutra 2 2 2 11 4" xfId="28569" xr:uid="{00000000-0005-0000-0000-0000B4570000}"/>
    <cellStyle name="Neutra 2 2 2 12" xfId="13668" xr:uid="{00000000-0005-0000-0000-0000B5570000}"/>
    <cellStyle name="Neutra 2 2 2 12 2" xfId="13669" xr:uid="{00000000-0005-0000-0000-0000B6570000}"/>
    <cellStyle name="Neutra 2 2 2 12 2 2" xfId="28573" xr:uid="{00000000-0005-0000-0000-0000B7570000}"/>
    <cellStyle name="Neutra 2 2 2 12 3" xfId="28572" xr:uid="{00000000-0005-0000-0000-0000B8570000}"/>
    <cellStyle name="Neutra 2 2 2 13" xfId="13670" xr:uid="{00000000-0005-0000-0000-0000B9570000}"/>
    <cellStyle name="Neutra 2 2 2 13 2" xfId="28574" xr:uid="{00000000-0005-0000-0000-0000BA570000}"/>
    <cellStyle name="Neutra 2 2 2 14" xfId="13671" xr:uid="{00000000-0005-0000-0000-0000BB570000}"/>
    <cellStyle name="Neutra 2 2 2 14 2" xfId="28575" xr:uid="{00000000-0005-0000-0000-0000BC570000}"/>
    <cellStyle name="Neutra 2 2 2 15" xfId="13672" xr:uid="{00000000-0005-0000-0000-0000BD570000}"/>
    <cellStyle name="Neutra 2 2 2 15 2" xfId="28576" xr:uid="{00000000-0005-0000-0000-0000BE570000}"/>
    <cellStyle name="Neutra 2 2 2 16" xfId="13673" xr:uid="{00000000-0005-0000-0000-0000BF570000}"/>
    <cellStyle name="Neutra 2 2 2 16 2" xfId="28577" xr:uid="{00000000-0005-0000-0000-0000C0570000}"/>
    <cellStyle name="Neutra 2 2 2 17" xfId="13674" xr:uid="{00000000-0005-0000-0000-0000C1570000}"/>
    <cellStyle name="Neutra 2 2 2 17 2" xfId="28578" xr:uid="{00000000-0005-0000-0000-0000C2570000}"/>
    <cellStyle name="Neutra 2 2 2 18" xfId="28564" xr:uid="{00000000-0005-0000-0000-0000C3570000}"/>
    <cellStyle name="Neutra 2 2 2 2" xfId="13675" xr:uid="{00000000-0005-0000-0000-0000C4570000}"/>
    <cellStyle name="Neutra 2 2 2 2 10" xfId="13676" xr:uid="{00000000-0005-0000-0000-0000C5570000}"/>
    <cellStyle name="Neutra 2 2 2 2 10 2" xfId="13677" xr:uid="{00000000-0005-0000-0000-0000C6570000}"/>
    <cellStyle name="Neutra 2 2 2 2 10 2 2" xfId="28581" xr:uid="{00000000-0005-0000-0000-0000C7570000}"/>
    <cellStyle name="Neutra 2 2 2 2 10 3" xfId="13678" xr:uid="{00000000-0005-0000-0000-0000C8570000}"/>
    <cellStyle name="Neutra 2 2 2 2 10 3 2" xfId="28582" xr:uid="{00000000-0005-0000-0000-0000C9570000}"/>
    <cellStyle name="Neutra 2 2 2 2 10 4" xfId="28580" xr:uid="{00000000-0005-0000-0000-0000CA570000}"/>
    <cellStyle name="Neutra 2 2 2 2 11" xfId="13679" xr:uid="{00000000-0005-0000-0000-0000CB570000}"/>
    <cellStyle name="Neutra 2 2 2 2 11 2" xfId="13680" xr:uid="{00000000-0005-0000-0000-0000CC570000}"/>
    <cellStyle name="Neutra 2 2 2 2 11 2 2" xfId="28584" xr:uid="{00000000-0005-0000-0000-0000CD570000}"/>
    <cellStyle name="Neutra 2 2 2 2 11 3" xfId="28583" xr:uid="{00000000-0005-0000-0000-0000CE570000}"/>
    <cellStyle name="Neutra 2 2 2 2 12" xfId="13681" xr:uid="{00000000-0005-0000-0000-0000CF570000}"/>
    <cellStyle name="Neutra 2 2 2 2 12 2" xfId="28585" xr:uid="{00000000-0005-0000-0000-0000D0570000}"/>
    <cellStyle name="Neutra 2 2 2 2 13" xfId="13682" xr:uid="{00000000-0005-0000-0000-0000D1570000}"/>
    <cellStyle name="Neutra 2 2 2 2 13 2" xfId="28586" xr:uid="{00000000-0005-0000-0000-0000D2570000}"/>
    <cellStyle name="Neutra 2 2 2 2 14" xfId="13683" xr:uid="{00000000-0005-0000-0000-0000D3570000}"/>
    <cellStyle name="Neutra 2 2 2 2 14 2" xfId="28587" xr:uid="{00000000-0005-0000-0000-0000D4570000}"/>
    <cellStyle name="Neutra 2 2 2 2 15" xfId="13684" xr:uid="{00000000-0005-0000-0000-0000D5570000}"/>
    <cellStyle name="Neutra 2 2 2 2 15 2" xfId="28588" xr:uid="{00000000-0005-0000-0000-0000D6570000}"/>
    <cellStyle name="Neutra 2 2 2 2 16" xfId="28579" xr:uid="{00000000-0005-0000-0000-0000D7570000}"/>
    <cellStyle name="Neutra 2 2 2 2 2" xfId="13685" xr:uid="{00000000-0005-0000-0000-0000D8570000}"/>
    <cellStyle name="Neutra 2 2 2 2 2 10" xfId="13686" xr:uid="{00000000-0005-0000-0000-0000D9570000}"/>
    <cellStyle name="Neutra 2 2 2 2 2 10 2" xfId="28590" xr:uid="{00000000-0005-0000-0000-0000DA570000}"/>
    <cellStyle name="Neutra 2 2 2 2 2 11" xfId="13687" xr:uid="{00000000-0005-0000-0000-0000DB570000}"/>
    <cellStyle name="Neutra 2 2 2 2 2 11 2" xfId="28591" xr:uid="{00000000-0005-0000-0000-0000DC570000}"/>
    <cellStyle name="Neutra 2 2 2 2 2 12" xfId="13688" xr:uid="{00000000-0005-0000-0000-0000DD570000}"/>
    <cellStyle name="Neutra 2 2 2 2 2 12 2" xfId="28592" xr:uid="{00000000-0005-0000-0000-0000DE570000}"/>
    <cellStyle name="Neutra 2 2 2 2 2 13" xfId="13689" xr:uid="{00000000-0005-0000-0000-0000DF570000}"/>
    <cellStyle name="Neutra 2 2 2 2 2 13 2" xfId="28593" xr:uid="{00000000-0005-0000-0000-0000E0570000}"/>
    <cellStyle name="Neutra 2 2 2 2 2 14" xfId="13690" xr:uid="{00000000-0005-0000-0000-0000E1570000}"/>
    <cellStyle name="Neutra 2 2 2 2 2 14 2" xfId="28594" xr:uid="{00000000-0005-0000-0000-0000E2570000}"/>
    <cellStyle name="Neutra 2 2 2 2 2 15" xfId="13691" xr:uid="{00000000-0005-0000-0000-0000E3570000}"/>
    <cellStyle name="Neutra 2 2 2 2 2 15 2" xfId="28595" xr:uid="{00000000-0005-0000-0000-0000E4570000}"/>
    <cellStyle name="Neutra 2 2 2 2 2 16" xfId="28589" xr:uid="{00000000-0005-0000-0000-0000E5570000}"/>
    <cellStyle name="Neutra 2 2 2 2 2 2" xfId="13692" xr:uid="{00000000-0005-0000-0000-0000E6570000}"/>
    <cellStyle name="Neutra 2 2 2 2 2 2 2" xfId="28596" xr:uid="{00000000-0005-0000-0000-0000E7570000}"/>
    <cellStyle name="Neutra 2 2 2 2 2 3" xfId="13693" xr:uid="{00000000-0005-0000-0000-0000E8570000}"/>
    <cellStyle name="Neutra 2 2 2 2 2 3 2" xfId="28597" xr:uid="{00000000-0005-0000-0000-0000E9570000}"/>
    <cellStyle name="Neutra 2 2 2 2 2 4" xfId="13694" xr:uid="{00000000-0005-0000-0000-0000EA570000}"/>
    <cellStyle name="Neutra 2 2 2 2 2 4 2" xfId="28598" xr:uid="{00000000-0005-0000-0000-0000EB570000}"/>
    <cellStyle name="Neutra 2 2 2 2 2 5" xfId="13695" xr:uid="{00000000-0005-0000-0000-0000EC570000}"/>
    <cellStyle name="Neutra 2 2 2 2 2 5 2" xfId="28599" xr:uid="{00000000-0005-0000-0000-0000ED570000}"/>
    <cellStyle name="Neutra 2 2 2 2 2 6" xfId="13696" xr:uid="{00000000-0005-0000-0000-0000EE570000}"/>
    <cellStyle name="Neutra 2 2 2 2 2 6 2" xfId="28600" xr:uid="{00000000-0005-0000-0000-0000EF570000}"/>
    <cellStyle name="Neutra 2 2 2 2 2 7" xfId="13697" xr:uid="{00000000-0005-0000-0000-0000F0570000}"/>
    <cellStyle name="Neutra 2 2 2 2 2 7 2" xfId="28601" xr:uid="{00000000-0005-0000-0000-0000F1570000}"/>
    <cellStyle name="Neutra 2 2 2 2 2 8" xfId="13698" xr:uid="{00000000-0005-0000-0000-0000F2570000}"/>
    <cellStyle name="Neutra 2 2 2 2 2 8 2" xfId="28602" xr:uid="{00000000-0005-0000-0000-0000F3570000}"/>
    <cellStyle name="Neutra 2 2 2 2 2 9" xfId="13699" xr:uid="{00000000-0005-0000-0000-0000F4570000}"/>
    <cellStyle name="Neutra 2 2 2 2 2 9 2" xfId="28603" xr:uid="{00000000-0005-0000-0000-0000F5570000}"/>
    <cellStyle name="Neutra 2 2 2 2 3" xfId="13700" xr:uid="{00000000-0005-0000-0000-0000F6570000}"/>
    <cellStyle name="Neutra 2 2 2 2 3 10" xfId="13701" xr:uid="{00000000-0005-0000-0000-0000F7570000}"/>
    <cellStyle name="Neutra 2 2 2 2 3 10 2" xfId="28605" xr:uid="{00000000-0005-0000-0000-0000F8570000}"/>
    <cellStyle name="Neutra 2 2 2 2 3 11" xfId="13702" xr:uid="{00000000-0005-0000-0000-0000F9570000}"/>
    <cellStyle name="Neutra 2 2 2 2 3 11 2" xfId="28606" xr:uid="{00000000-0005-0000-0000-0000FA570000}"/>
    <cellStyle name="Neutra 2 2 2 2 3 12" xfId="13703" xr:uid="{00000000-0005-0000-0000-0000FB570000}"/>
    <cellStyle name="Neutra 2 2 2 2 3 12 2" xfId="28607" xr:uid="{00000000-0005-0000-0000-0000FC570000}"/>
    <cellStyle name="Neutra 2 2 2 2 3 13" xfId="28604" xr:uid="{00000000-0005-0000-0000-0000FD570000}"/>
    <cellStyle name="Neutra 2 2 2 2 3 2" xfId="13704" xr:uid="{00000000-0005-0000-0000-0000FE570000}"/>
    <cellStyle name="Neutra 2 2 2 2 3 2 2" xfId="28608" xr:uid="{00000000-0005-0000-0000-0000FF570000}"/>
    <cellStyle name="Neutra 2 2 2 2 3 3" xfId="13705" xr:uid="{00000000-0005-0000-0000-000000580000}"/>
    <cellStyle name="Neutra 2 2 2 2 3 3 2" xfId="28609" xr:uid="{00000000-0005-0000-0000-000001580000}"/>
    <cellStyle name="Neutra 2 2 2 2 3 4" xfId="13706" xr:uid="{00000000-0005-0000-0000-000002580000}"/>
    <cellStyle name="Neutra 2 2 2 2 3 4 2" xfId="28610" xr:uid="{00000000-0005-0000-0000-000003580000}"/>
    <cellStyle name="Neutra 2 2 2 2 3 5" xfId="13707" xr:uid="{00000000-0005-0000-0000-000004580000}"/>
    <cellStyle name="Neutra 2 2 2 2 3 5 2" xfId="28611" xr:uid="{00000000-0005-0000-0000-000005580000}"/>
    <cellStyle name="Neutra 2 2 2 2 3 6" xfId="13708" xr:uid="{00000000-0005-0000-0000-000006580000}"/>
    <cellStyle name="Neutra 2 2 2 2 3 6 2" xfId="28612" xr:uid="{00000000-0005-0000-0000-000007580000}"/>
    <cellStyle name="Neutra 2 2 2 2 3 7" xfId="13709" xr:uid="{00000000-0005-0000-0000-000008580000}"/>
    <cellStyle name="Neutra 2 2 2 2 3 7 2" xfId="28613" xr:uid="{00000000-0005-0000-0000-000009580000}"/>
    <cellStyle name="Neutra 2 2 2 2 3 8" xfId="13710" xr:uid="{00000000-0005-0000-0000-00000A580000}"/>
    <cellStyle name="Neutra 2 2 2 2 3 8 2" xfId="28614" xr:uid="{00000000-0005-0000-0000-00000B580000}"/>
    <cellStyle name="Neutra 2 2 2 2 3 9" xfId="13711" xr:uid="{00000000-0005-0000-0000-00000C580000}"/>
    <cellStyle name="Neutra 2 2 2 2 3 9 2" xfId="28615" xr:uid="{00000000-0005-0000-0000-00000D580000}"/>
    <cellStyle name="Neutra 2 2 2 2 4" xfId="13712" xr:uid="{00000000-0005-0000-0000-00000E580000}"/>
    <cellStyle name="Neutra 2 2 2 2 4 2" xfId="13713" xr:uid="{00000000-0005-0000-0000-00000F580000}"/>
    <cellStyle name="Neutra 2 2 2 2 4 2 2" xfId="28617" xr:uid="{00000000-0005-0000-0000-000010580000}"/>
    <cellStyle name="Neutra 2 2 2 2 4 3" xfId="13714" xr:uid="{00000000-0005-0000-0000-000011580000}"/>
    <cellStyle name="Neutra 2 2 2 2 4 3 2" xfId="28618" xr:uid="{00000000-0005-0000-0000-000012580000}"/>
    <cellStyle name="Neutra 2 2 2 2 4 4" xfId="13715" xr:uid="{00000000-0005-0000-0000-000013580000}"/>
    <cellStyle name="Neutra 2 2 2 2 4 4 2" xfId="28619" xr:uid="{00000000-0005-0000-0000-000014580000}"/>
    <cellStyle name="Neutra 2 2 2 2 4 5" xfId="13716" xr:uid="{00000000-0005-0000-0000-000015580000}"/>
    <cellStyle name="Neutra 2 2 2 2 4 5 2" xfId="28620" xr:uid="{00000000-0005-0000-0000-000016580000}"/>
    <cellStyle name="Neutra 2 2 2 2 4 6" xfId="13717" xr:uid="{00000000-0005-0000-0000-000017580000}"/>
    <cellStyle name="Neutra 2 2 2 2 4 6 2" xfId="28621" xr:uid="{00000000-0005-0000-0000-000018580000}"/>
    <cellStyle name="Neutra 2 2 2 2 4 7" xfId="13718" xr:uid="{00000000-0005-0000-0000-000019580000}"/>
    <cellStyle name="Neutra 2 2 2 2 4 7 2" xfId="28622" xr:uid="{00000000-0005-0000-0000-00001A580000}"/>
    <cellStyle name="Neutra 2 2 2 2 4 8" xfId="13719" xr:uid="{00000000-0005-0000-0000-00001B580000}"/>
    <cellStyle name="Neutra 2 2 2 2 4 8 2" xfId="28623" xr:uid="{00000000-0005-0000-0000-00001C580000}"/>
    <cellStyle name="Neutra 2 2 2 2 4 9" xfId="28616" xr:uid="{00000000-0005-0000-0000-00001D580000}"/>
    <cellStyle name="Neutra 2 2 2 2 5" xfId="13720" xr:uid="{00000000-0005-0000-0000-00001E580000}"/>
    <cellStyle name="Neutra 2 2 2 2 5 2" xfId="13721" xr:uid="{00000000-0005-0000-0000-00001F580000}"/>
    <cellStyle name="Neutra 2 2 2 2 5 2 2" xfId="28625" xr:uid="{00000000-0005-0000-0000-000020580000}"/>
    <cellStyle name="Neutra 2 2 2 2 5 3" xfId="13722" xr:uid="{00000000-0005-0000-0000-000021580000}"/>
    <cellStyle name="Neutra 2 2 2 2 5 3 2" xfId="28626" xr:uid="{00000000-0005-0000-0000-000022580000}"/>
    <cellStyle name="Neutra 2 2 2 2 5 4" xfId="13723" xr:uid="{00000000-0005-0000-0000-000023580000}"/>
    <cellStyle name="Neutra 2 2 2 2 5 4 2" xfId="28627" xr:uid="{00000000-0005-0000-0000-000024580000}"/>
    <cellStyle name="Neutra 2 2 2 2 5 5" xfId="13724" xr:uid="{00000000-0005-0000-0000-000025580000}"/>
    <cellStyle name="Neutra 2 2 2 2 5 5 2" xfId="28628" xr:uid="{00000000-0005-0000-0000-000026580000}"/>
    <cellStyle name="Neutra 2 2 2 2 5 6" xfId="13725" xr:uid="{00000000-0005-0000-0000-000027580000}"/>
    <cellStyle name="Neutra 2 2 2 2 5 6 2" xfId="28629" xr:uid="{00000000-0005-0000-0000-000028580000}"/>
    <cellStyle name="Neutra 2 2 2 2 5 7" xfId="13726" xr:uid="{00000000-0005-0000-0000-000029580000}"/>
    <cellStyle name="Neutra 2 2 2 2 5 7 2" xfId="28630" xr:uid="{00000000-0005-0000-0000-00002A580000}"/>
    <cellStyle name="Neutra 2 2 2 2 5 8" xfId="13727" xr:uid="{00000000-0005-0000-0000-00002B580000}"/>
    <cellStyle name="Neutra 2 2 2 2 5 8 2" xfId="28631" xr:uid="{00000000-0005-0000-0000-00002C580000}"/>
    <cellStyle name="Neutra 2 2 2 2 5 9" xfId="28624" xr:uid="{00000000-0005-0000-0000-00002D580000}"/>
    <cellStyle name="Neutra 2 2 2 2 6" xfId="13728" xr:uid="{00000000-0005-0000-0000-00002E580000}"/>
    <cellStyle name="Neutra 2 2 2 2 6 2" xfId="13729" xr:uid="{00000000-0005-0000-0000-00002F580000}"/>
    <cellStyle name="Neutra 2 2 2 2 6 2 2" xfId="28633" xr:uid="{00000000-0005-0000-0000-000030580000}"/>
    <cellStyle name="Neutra 2 2 2 2 6 3" xfId="13730" xr:uid="{00000000-0005-0000-0000-000031580000}"/>
    <cellStyle name="Neutra 2 2 2 2 6 3 2" xfId="28634" xr:uid="{00000000-0005-0000-0000-000032580000}"/>
    <cellStyle name="Neutra 2 2 2 2 6 4" xfId="13731" xr:uid="{00000000-0005-0000-0000-000033580000}"/>
    <cellStyle name="Neutra 2 2 2 2 6 4 2" xfId="28635" xr:uid="{00000000-0005-0000-0000-000034580000}"/>
    <cellStyle name="Neutra 2 2 2 2 6 5" xfId="13732" xr:uid="{00000000-0005-0000-0000-000035580000}"/>
    <cellStyle name="Neutra 2 2 2 2 6 5 2" xfId="28636" xr:uid="{00000000-0005-0000-0000-000036580000}"/>
    <cellStyle name="Neutra 2 2 2 2 6 6" xfId="13733" xr:uid="{00000000-0005-0000-0000-000037580000}"/>
    <cellStyle name="Neutra 2 2 2 2 6 6 2" xfId="28637" xr:uid="{00000000-0005-0000-0000-000038580000}"/>
    <cellStyle name="Neutra 2 2 2 2 6 7" xfId="28632" xr:uid="{00000000-0005-0000-0000-000039580000}"/>
    <cellStyle name="Neutra 2 2 2 2 7" xfId="13734" xr:uid="{00000000-0005-0000-0000-00003A580000}"/>
    <cellStyle name="Neutra 2 2 2 2 7 2" xfId="13735" xr:uid="{00000000-0005-0000-0000-00003B580000}"/>
    <cellStyle name="Neutra 2 2 2 2 7 2 2" xfId="28639" xr:uid="{00000000-0005-0000-0000-00003C580000}"/>
    <cellStyle name="Neutra 2 2 2 2 7 3" xfId="13736" xr:uid="{00000000-0005-0000-0000-00003D580000}"/>
    <cellStyle name="Neutra 2 2 2 2 7 3 2" xfId="28640" xr:uid="{00000000-0005-0000-0000-00003E580000}"/>
    <cellStyle name="Neutra 2 2 2 2 7 4" xfId="13737" xr:uid="{00000000-0005-0000-0000-00003F580000}"/>
    <cellStyle name="Neutra 2 2 2 2 7 4 2" xfId="28641" xr:uid="{00000000-0005-0000-0000-000040580000}"/>
    <cellStyle name="Neutra 2 2 2 2 7 5" xfId="28638" xr:uid="{00000000-0005-0000-0000-000041580000}"/>
    <cellStyle name="Neutra 2 2 2 2 8" xfId="13738" xr:uid="{00000000-0005-0000-0000-000042580000}"/>
    <cellStyle name="Neutra 2 2 2 2 8 2" xfId="13739" xr:uid="{00000000-0005-0000-0000-000043580000}"/>
    <cellStyle name="Neutra 2 2 2 2 8 2 2" xfId="28643" xr:uid="{00000000-0005-0000-0000-000044580000}"/>
    <cellStyle name="Neutra 2 2 2 2 8 3" xfId="13740" xr:uid="{00000000-0005-0000-0000-000045580000}"/>
    <cellStyle name="Neutra 2 2 2 2 8 3 2" xfId="28644" xr:uid="{00000000-0005-0000-0000-000046580000}"/>
    <cellStyle name="Neutra 2 2 2 2 8 4" xfId="13741" xr:uid="{00000000-0005-0000-0000-000047580000}"/>
    <cellStyle name="Neutra 2 2 2 2 8 4 2" xfId="28645" xr:uid="{00000000-0005-0000-0000-000048580000}"/>
    <cellStyle name="Neutra 2 2 2 2 8 5" xfId="28642" xr:uid="{00000000-0005-0000-0000-000049580000}"/>
    <cellStyle name="Neutra 2 2 2 2 9" xfId="13742" xr:uid="{00000000-0005-0000-0000-00004A580000}"/>
    <cellStyle name="Neutra 2 2 2 2 9 2" xfId="13743" xr:uid="{00000000-0005-0000-0000-00004B580000}"/>
    <cellStyle name="Neutra 2 2 2 2 9 2 2" xfId="28647" xr:uid="{00000000-0005-0000-0000-00004C580000}"/>
    <cellStyle name="Neutra 2 2 2 2 9 3" xfId="13744" xr:uid="{00000000-0005-0000-0000-00004D580000}"/>
    <cellStyle name="Neutra 2 2 2 2 9 3 2" xfId="28648" xr:uid="{00000000-0005-0000-0000-00004E580000}"/>
    <cellStyle name="Neutra 2 2 2 2 9 4" xfId="13745" xr:uid="{00000000-0005-0000-0000-00004F580000}"/>
    <cellStyle name="Neutra 2 2 2 2 9 4 2" xfId="28649" xr:uid="{00000000-0005-0000-0000-000050580000}"/>
    <cellStyle name="Neutra 2 2 2 2 9 5" xfId="28646" xr:uid="{00000000-0005-0000-0000-000051580000}"/>
    <cellStyle name="Neutra 2 2 2 3" xfId="13746" xr:uid="{00000000-0005-0000-0000-000052580000}"/>
    <cellStyle name="Neutra 2 2 2 3 2" xfId="28650" xr:uid="{00000000-0005-0000-0000-000053580000}"/>
    <cellStyle name="Neutra 2 2 2 4" xfId="13747" xr:uid="{00000000-0005-0000-0000-000054580000}"/>
    <cellStyle name="Neutra 2 2 2 4 10" xfId="13748" xr:uid="{00000000-0005-0000-0000-000055580000}"/>
    <cellStyle name="Neutra 2 2 2 4 10 2" xfId="28652" xr:uid="{00000000-0005-0000-0000-000056580000}"/>
    <cellStyle name="Neutra 2 2 2 4 11" xfId="13749" xr:uid="{00000000-0005-0000-0000-000057580000}"/>
    <cellStyle name="Neutra 2 2 2 4 11 2" xfId="28653" xr:uid="{00000000-0005-0000-0000-000058580000}"/>
    <cellStyle name="Neutra 2 2 2 4 12" xfId="13750" xr:uid="{00000000-0005-0000-0000-000059580000}"/>
    <cellStyle name="Neutra 2 2 2 4 12 2" xfId="28654" xr:uid="{00000000-0005-0000-0000-00005A580000}"/>
    <cellStyle name="Neutra 2 2 2 4 13" xfId="28651" xr:uid="{00000000-0005-0000-0000-00005B580000}"/>
    <cellStyle name="Neutra 2 2 2 4 2" xfId="13751" xr:uid="{00000000-0005-0000-0000-00005C580000}"/>
    <cellStyle name="Neutra 2 2 2 4 2 2" xfId="28655" xr:uid="{00000000-0005-0000-0000-00005D580000}"/>
    <cellStyle name="Neutra 2 2 2 4 3" xfId="13752" xr:uid="{00000000-0005-0000-0000-00005E580000}"/>
    <cellStyle name="Neutra 2 2 2 4 3 2" xfId="28656" xr:uid="{00000000-0005-0000-0000-00005F580000}"/>
    <cellStyle name="Neutra 2 2 2 4 4" xfId="13753" xr:uid="{00000000-0005-0000-0000-000060580000}"/>
    <cellStyle name="Neutra 2 2 2 4 4 2" xfId="28657" xr:uid="{00000000-0005-0000-0000-000061580000}"/>
    <cellStyle name="Neutra 2 2 2 4 5" xfId="13754" xr:uid="{00000000-0005-0000-0000-000062580000}"/>
    <cellStyle name="Neutra 2 2 2 4 5 2" xfId="28658" xr:uid="{00000000-0005-0000-0000-000063580000}"/>
    <cellStyle name="Neutra 2 2 2 4 6" xfId="13755" xr:uid="{00000000-0005-0000-0000-000064580000}"/>
    <cellStyle name="Neutra 2 2 2 4 6 2" xfId="28659" xr:uid="{00000000-0005-0000-0000-000065580000}"/>
    <cellStyle name="Neutra 2 2 2 4 7" xfId="13756" xr:uid="{00000000-0005-0000-0000-000066580000}"/>
    <cellStyle name="Neutra 2 2 2 4 7 2" xfId="28660" xr:uid="{00000000-0005-0000-0000-000067580000}"/>
    <cellStyle name="Neutra 2 2 2 4 8" xfId="13757" xr:uid="{00000000-0005-0000-0000-000068580000}"/>
    <cellStyle name="Neutra 2 2 2 4 8 2" xfId="28661" xr:uid="{00000000-0005-0000-0000-000069580000}"/>
    <cellStyle name="Neutra 2 2 2 4 9" xfId="13758" xr:uid="{00000000-0005-0000-0000-00006A580000}"/>
    <cellStyle name="Neutra 2 2 2 4 9 2" xfId="28662" xr:uid="{00000000-0005-0000-0000-00006B580000}"/>
    <cellStyle name="Neutra 2 2 2 5" xfId="13759" xr:uid="{00000000-0005-0000-0000-00006C580000}"/>
    <cellStyle name="Neutra 2 2 2 5 2" xfId="13760" xr:uid="{00000000-0005-0000-0000-00006D580000}"/>
    <cellStyle name="Neutra 2 2 2 5 2 2" xfId="28664" xr:uid="{00000000-0005-0000-0000-00006E580000}"/>
    <cellStyle name="Neutra 2 2 2 5 3" xfId="13761" xr:uid="{00000000-0005-0000-0000-00006F580000}"/>
    <cellStyle name="Neutra 2 2 2 5 3 2" xfId="28665" xr:uid="{00000000-0005-0000-0000-000070580000}"/>
    <cellStyle name="Neutra 2 2 2 5 4" xfId="13762" xr:uid="{00000000-0005-0000-0000-000071580000}"/>
    <cellStyle name="Neutra 2 2 2 5 4 2" xfId="28666" xr:uid="{00000000-0005-0000-0000-000072580000}"/>
    <cellStyle name="Neutra 2 2 2 5 5" xfId="13763" xr:uid="{00000000-0005-0000-0000-000073580000}"/>
    <cellStyle name="Neutra 2 2 2 5 5 2" xfId="28667" xr:uid="{00000000-0005-0000-0000-000074580000}"/>
    <cellStyle name="Neutra 2 2 2 5 6" xfId="13764" xr:uid="{00000000-0005-0000-0000-000075580000}"/>
    <cellStyle name="Neutra 2 2 2 5 6 2" xfId="28668" xr:uid="{00000000-0005-0000-0000-000076580000}"/>
    <cellStyle name="Neutra 2 2 2 5 7" xfId="13765" xr:uid="{00000000-0005-0000-0000-000077580000}"/>
    <cellStyle name="Neutra 2 2 2 5 7 2" xfId="28669" xr:uid="{00000000-0005-0000-0000-000078580000}"/>
    <cellStyle name="Neutra 2 2 2 5 8" xfId="13766" xr:uid="{00000000-0005-0000-0000-000079580000}"/>
    <cellStyle name="Neutra 2 2 2 5 8 2" xfId="28670" xr:uid="{00000000-0005-0000-0000-00007A580000}"/>
    <cellStyle name="Neutra 2 2 2 5 9" xfId="28663" xr:uid="{00000000-0005-0000-0000-00007B580000}"/>
    <cellStyle name="Neutra 2 2 2 6" xfId="13767" xr:uid="{00000000-0005-0000-0000-00007C580000}"/>
    <cellStyle name="Neutra 2 2 2 6 2" xfId="13768" xr:uid="{00000000-0005-0000-0000-00007D580000}"/>
    <cellStyle name="Neutra 2 2 2 6 2 2" xfId="28672" xr:uid="{00000000-0005-0000-0000-00007E580000}"/>
    <cellStyle name="Neutra 2 2 2 6 3" xfId="13769" xr:uid="{00000000-0005-0000-0000-00007F580000}"/>
    <cellStyle name="Neutra 2 2 2 6 3 2" xfId="28673" xr:uid="{00000000-0005-0000-0000-000080580000}"/>
    <cellStyle name="Neutra 2 2 2 6 4" xfId="13770" xr:uid="{00000000-0005-0000-0000-000081580000}"/>
    <cellStyle name="Neutra 2 2 2 6 4 2" xfId="28674" xr:uid="{00000000-0005-0000-0000-000082580000}"/>
    <cellStyle name="Neutra 2 2 2 6 5" xfId="13771" xr:uid="{00000000-0005-0000-0000-000083580000}"/>
    <cellStyle name="Neutra 2 2 2 6 5 2" xfId="28675" xr:uid="{00000000-0005-0000-0000-000084580000}"/>
    <cellStyle name="Neutra 2 2 2 6 6" xfId="13772" xr:uid="{00000000-0005-0000-0000-000085580000}"/>
    <cellStyle name="Neutra 2 2 2 6 6 2" xfId="28676" xr:uid="{00000000-0005-0000-0000-000086580000}"/>
    <cellStyle name="Neutra 2 2 2 6 7" xfId="13773" xr:uid="{00000000-0005-0000-0000-000087580000}"/>
    <cellStyle name="Neutra 2 2 2 6 7 2" xfId="28677" xr:uid="{00000000-0005-0000-0000-000088580000}"/>
    <cellStyle name="Neutra 2 2 2 6 8" xfId="13774" xr:uid="{00000000-0005-0000-0000-000089580000}"/>
    <cellStyle name="Neutra 2 2 2 6 8 2" xfId="28678" xr:uid="{00000000-0005-0000-0000-00008A580000}"/>
    <cellStyle name="Neutra 2 2 2 6 9" xfId="28671" xr:uid="{00000000-0005-0000-0000-00008B580000}"/>
    <cellStyle name="Neutra 2 2 2 7" xfId="13775" xr:uid="{00000000-0005-0000-0000-00008C580000}"/>
    <cellStyle name="Neutra 2 2 2 7 2" xfId="13776" xr:uid="{00000000-0005-0000-0000-00008D580000}"/>
    <cellStyle name="Neutra 2 2 2 7 2 2" xfId="28680" xr:uid="{00000000-0005-0000-0000-00008E580000}"/>
    <cellStyle name="Neutra 2 2 2 7 3" xfId="13777" xr:uid="{00000000-0005-0000-0000-00008F580000}"/>
    <cellStyle name="Neutra 2 2 2 7 3 2" xfId="28681" xr:uid="{00000000-0005-0000-0000-000090580000}"/>
    <cellStyle name="Neutra 2 2 2 7 4" xfId="13778" xr:uid="{00000000-0005-0000-0000-000091580000}"/>
    <cellStyle name="Neutra 2 2 2 7 4 2" xfId="28682" xr:uid="{00000000-0005-0000-0000-000092580000}"/>
    <cellStyle name="Neutra 2 2 2 7 5" xfId="13779" xr:uid="{00000000-0005-0000-0000-000093580000}"/>
    <cellStyle name="Neutra 2 2 2 7 5 2" xfId="28683" xr:uid="{00000000-0005-0000-0000-000094580000}"/>
    <cellStyle name="Neutra 2 2 2 7 6" xfId="13780" xr:uid="{00000000-0005-0000-0000-000095580000}"/>
    <cellStyle name="Neutra 2 2 2 7 6 2" xfId="28684" xr:uid="{00000000-0005-0000-0000-000096580000}"/>
    <cellStyle name="Neutra 2 2 2 7 7" xfId="28679" xr:uid="{00000000-0005-0000-0000-000097580000}"/>
    <cellStyle name="Neutra 2 2 2 8" xfId="13781" xr:uid="{00000000-0005-0000-0000-000098580000}"/>
    <cellStyle name="Neutra 2 2 2 8 2" xfId="13782" xr:uid="{00000000-0005-0000-0000-000099580000}"/>
    <cellStyle name="Neutra 2 2 2 8 2 2" xfId="28686" xr:uid="{00000000-0005-0000-0000-00009A580000}"/>
    <cellStyle name="Neutra 2 2 2 8 3" xfId="13783" xr:uid="{00000000-0005-0000-0000-00009B580000}"/>
    <cellStyle name="Neutra 2 2 2 8 3 2" xfId="28687" xr:uid="{00000000-0005-0000-0000-00009C580000}"/>
    <cellStyle name="Neutra 2 2 2 8 4" xfId="13784" xr:uid="{00000000-0005-0000-0000-00009D580000}"/>
    <cellStyle name="Neutra 2 2 2 8 4 2" xfId="28688" xr:uid="{00000000-0005-0000-0000-00009E580000}"/>
    <cellStyle name="Neutra 2 2 2 8 5" xfId="28685" xr:uid="{00000000-0005-0000-0000-00009F580000}"/>
    <cellStyle name="Neutra 2 2 2 9" xfId="13785" xr:uid="{00000000-0005-0000-0000-0000A0580000}"/>
    <cellStyle name="Neutra 2 2 2 9 2" xfId="13786" xr:uid="{00000000-0005-0000-0000-0000A1580000}"/>
    <cellStyle name="Neutra 2 2 2 9 2 2" xfId="28690" xr:uid="{00000000-0005-0000-0000-0000A2580000}"/>
    <cellStyle name="Neutra 2 2 2 9 3" xfId="13787" xr:uid="{00000000-0005-0000-0000-0000A3580000}"/>
    <cellStyle name="Neutra 2 2 2 9 3 2" xfId="28691" xr:uid="{00000000-0005-0000-0000-0000A4580000}"/>
    <cellStyle name="Neutra 2 2 2 9 4" xfId="13788" xr:uid="{00000000-0005-0000-0000-0000A5580000}"/>
    <cellStyle name="Neutra 2 2 2 9 4 2" xfId="28692" xr:uid="{00000000-0005-0000-0000-0000A6580000}"/>
    <cellStyle name="Neutra 2 2 2 9 5" xfId="28689" xr:uid="{00000000-0005-0000-0000-0000A7580000}"/>
    <cellStyle name="Neutra 2 2 3" xfId="13789" xr:uid="{00000000-0005-0000-0000-0000A8580000}"/>
    <cellStyle name="Neutra 2 2 3 2" xfId="28693" xr:uid="{00000000-0005-0000-0000-0000A9580000}"/>
    <cellStyle name="Neutra 2 2 4" xfId="13790" xr:uid="{00000000-0005-0000-0000-0000AA580000}"/>
    <cellStyle name="Neutra 2 2 4 2" xfId="28694" xr:uid="{00000000-0005-0000-0000-0000AB580000}"/>
    <cellStyle name="Neutra 2 2 5" xfId="13791" xr:uid="{00000000-0005-0000-0000-0000AC580000}"/>
    <cellStyle name="Neutra 2 2 5 10" xfId="13792" xr:uid="{00000000-0005-0000-0000-0000AD580000}"/>
    <cellStyle name="Neutra 2 2 5 10 2" xfId="28696" xr:uid="{00000000-0005-0000-0000-0000AE580000}"/>
    <cellStyle name="Neutra 2 2 5 11" xfId="13793" xr:uid="{00000000-0005-0000-0000-0000AF580000}"/>
    <cellStyle name="Neutra 2 2 5 11 2" xfId="28697" xr:uid="{00000000-0005-0000-0000-0000B0580000}"/>
    <cellStyle name="Neutra 2 2 5 12" xfId="13794" xr:uid="{00000000-0005-0000-0000-0000B1580000}"/>
    <cellStyle name="Neutra 2 2 5 12 2" xfId="28698" xr:uid="{00000000-0005-0000-0000-0000B2580000}"/>
    <cellStyle name="Neutra 2 2 5 13" xfId="28695" xr:uid="{00000000-0005-0000-0000-0000B3580000}"/>
    <cellStyle name="Neutra 2 2 5 2" xfId="13795" xr:uid="{00000000-0005-0000-0000-0000B4580000}"/>
    <cellStyle name="Neutra 2 2 5 2 2" xfId="28699" xr:uid="{00000000-0005-0000-0000-0000B5580000}"/>
    <cellStyle name="Neutra 2 2 5 3" xfId="13796" xr:uid="{00000000-0005-0000-0000-0000B6580000}"/>
    <cellStyle name="Neutra 2 2 5 3 2" xfId="28700" xr:uid="{00000000-0005-0000-0000-0000B7580000}"/>
    <cellStyle name="Neutra 2 2 5 4" xfId="13797" xr:uid="{00000000-0005-0000-0000-0000B8580000}"/>
    <cellStyle name="Neutra 2 2 5 4 2" xfId="28701" xr:uid="{00000000-0005-0000-0000-0000B9580000}"/>
    <cellStyle name="Neutra 2 2 5 5" xfId="13798" xr:uid="{00000000-0005-0000-0000-0000BA580000}"/>
    <cellStyle name="Neutra 2 2 5 5 2" xfId="28702" xr:uid="{00000000-0005-0000-0000-0000BB580000}"/>
    <cellStyle name="Neutra 2 2 5 6" xfId="13799" xr:uid="{00000000-0005-0000-0000-0000BC580000}"/>
    <cellStyle name="Neutra 2 2 5 6 2" xfId="28703" xr:uid="{00000000-0005-0000-0000-0000BD580000}"/>
    <cellStyle name="Neutra 2 2 5 7" xfId="13800" xr:uid="{00000000-0005-0000-0000-0000BE580000}"/>
    <cellStyle name="Neutra 2 2 5 7 2" xfId="28704" xr:uid="{00000000-0005-0000-0000-0000BF580000}"/>
    <cellStyle name="Neutra 2 2 5 8" xfId="13801" xr:uid="{00000000-0005-0000-0000-0000C0580000}"/>
    <cellStyle name="Neutra 2 2 5 8 2" xfId="28705" xr:uid="{00000000-0005-0000-0000-0000C1580000}"/>
    <cellStyle name="Neutra 2 2 5 9" xfId="13802" xr:uid="{00000000-0005-0000-0000-0000C2580000}"/>
    <cellStyle name="Neutra 2 2 5 9 2" xfId="28706" xr:uid="{00000000-0005-0000-0000-0000C3580000}"/>
    <cellStyle name="Neutra 2 2 6" xfId="13803" xr:uid="{00000000-0005-0000-0000-0000C4580000}"/>
    <cellStyle name="Neutra 2 2 6 2" xfId="13804" xr:uid="{00000000-0005-0000-0000-0000C5580000}"/>
    <cellStyle name="Neutra 2 2 6 2 2" xfId="28708" xr:uid="{00000000-0005-0000-0000-0000C6580000}"/>
    <cellStyle name="Neutra 2 2 6 3" xfId="13805" xr:uid="{00000000-0005-0000-0000-0000C7580000}"/>
    <cellStyle name="Neutra 2 2 6 3 2" xfId="28709" xr:uid="{00000000-0005-0000-0000-0000C8580000}"/>
    <cellStyle name="Neutra 2 2 6 4" xfId="13806" xr:uid="{00000000-0005-0000-0000-0000C9580000}"/>
    <cellStyle name="Neutra 2 2 6 4 2" xfId="28710" xr:uid="{00000000-0005-0000-0000-0000CA580000}"/>
    <cellStyle name="Neutra 2 2 6 5" xfId="13807" xr:uid="{00000000-0005-0000-0000-0000CB580000}"/>
    <cellStyle name="Neutra 2 2 6 5 2" xfId="28711" xr:uid="{00000000-0005-0000-0000-0000CC580000}"/>
    <cellStyle name="Neutra 2 2 6 6" xfId="13808" xr:uid="{00000000-0005-0000-0000-0000CD580000}"/>
    <cellStyle name="Neutra 2 2 6 6 2" xfId="28712" xr:uid="{00000000-0005-0000-0000-0000CE580000}"/>
    <cellStyle name="Neutra 2 2 6 7" xfId="13809" xr:uid="{00000000-0005-0000-0000-0000CF580000}"/>
    <cellStyle name="Neutra 2 2 6 7 2" xfId="28713" xr:uid="{00000000-0005-0000-0000-0000D0580000}"/>
    <cellStyle name="Neutra 2 2 6 8" xfId="13810" xr:uid="{00000000-0005-0000-0000-0000D1580000}"/>
    <cellStyle name="Neutra 2 2 6 8 2" xfId="28714" xr:uid="{00000000-0005-0000-0000-0000D2580000}"/>
    <cellStyle name="Neutra 2 2 6 9" xfId="28707" xr:uid="{00000000-0005-0000-0000-0000D3580000}"/>
    <cellStyle name="Neutra 2 2 7" xfId="13811" xr:uid="{00000000-0005-0000-0000-0000D4580000}"/>
    <cellStyle name="Neutra 2 2 7 2" xfId="13812" xr:uid="{00000000-0005-0000-0000-0000D5580000}"/>
    <cellStyle name="Neutra 2 2 7 2 2" xfId="28716" xr:uid="{00000000-0005-0000-0000-0000D6580000}"/>
    <cellStyle name="Neutra 2 2 7 3" xfId="13813" xr:uid="{00000000-0005-0000-0000-0000D7580000}"/>
    <cellStyle name="Neutra 2 2 7 3 2" xfId="28717" xr:uid="{00000000-0005-0000-0000-0000D8580000}"/>
    <cellStyle name="Neutra 2 2 7 4" xfId="13814" xr:uid="{00000000-0005-0000-0000-0000D9580000}"/>
    <cellStyle name="Neutra 2 2 7 4 2" xfId="28718" xr:uid="{00000000-0005-0000-0000-0000DA580000}"/>
    <cellStyle name="Neutra 2 2 7 5" xfId="13815" xr:uid="{00000000-0005-0000-0000-0000DB580000}"/>
    <cellStyle name="Neutra 2 2 7 5 2" xfId="28719" xr:uid="{00000000-0005-0000-0000-0000DC580000}"/>
    <cellStyle name="Neutra 2 2 7 6" xfId="13816" xr:uid="{00000000-0005-0000-0000-0000DD580000}"/>
    <cellStyle name="Neutra 2 2 7 6 2" xfId="28720" xr:uid="{00000000-0005-0000-0000-0000DE580000}"/>
    <cellStyle name="Neutra 2 2 7 7" xfId="13817" xr:uid="{00000000-0005-0000-0000-0000DF580000}"/>
    <cellStyle name="Neutra 2 2 7 7 2" xfId="28721" xr:uid="{00000000-0005-0000-0000-0000E0580000}"/>
    <cellStyle name="Neutra 2 2 7 8" xfId="13818" xr:uid="{00000000-0005-0000-0000-0000E1580000}"/>
    <cellStyle name="Neutra 2 2 7 8 2" xfId="28722" xr:uid="{00000000-0005-0000-0000-0000E2580000}"/>
    <cellStyle name="Neutra 2 2 7 9" xfId="28715" xr:uid="{00000000-0005-0000-0000-0000E3580000}"/>
    <cellStyle name="Neutra 2 2 8" xfId="13819" xr:uid="{00000000-0005-0000-0000-0000E4580000}"/>
    <cellStyle name="Neutra 2 2 8 2" xfId="13820" xr:uid="{00000000-0005-0000-0000-0000E5580000}"/>
    <cellStyle name="Neutra 2 2 8 2 2" xfId="28724" xr:uid="{00000000-0005-0000-0000-0000E6580000}"/>
    <cellStyle name="Neutra 2 2 8 3" xfId="13821" xr:uid="{00000000-0005-0000-0000-0000E7580000}"/>
    <cellStyle name="Neutra 2 2 8 3 2" xfId="28725" xr:uid="{00000000-0005-0000-0000-0000E8580000}"/>
    <cellStyle name="Neutra 2 2 8 4" xfId="13822" xr:uid="{00000000-0005-0000-0000-0000E9580000}"/>
    <cellStyle name="Neutra 2 2 8 4 2" xfId="28726" xr:uid="{00000000-0005-0000-0000-0000EA580000}"/>
    <cellStyle name="Neutra 2 2 8 5" xfId="13823" xr:uid="{00000000-0005-0000-0000-0000EB580000}"/>
    <cellStyle name="Neutra 2 2 8 5 2" xfId="28727" xr:uid="{00000000-0005-0000-0000-0000EC580000}"/>
    <cellStyle name="Neutra 2 2 8 6" xfId="13824" xr:uid="{00000000-0005-0000-0000-0000ED580000}"/>
    <cellStyle name="Neutra 2 2 8 6 2" xfId="28728" xr:uid="{00000000-0005-0000-0000-0000EE580000}"/>
    <cellStyle name="Neutra 2 2 8 7" xfId="28723" xr:uid="{00000000-0005-0000-0000-0000EF580000}"/>
    <cellStyle name="Neutra 2 2 9" xfId="13825" xr:uid="{00000000-0005-0000-0000-0000F0580000}"/>
    <cellStyle name="Neutra 2 2 9 2" xfId="13826" xr:uid="{00000000-0005-0000-0000-0000F1580000}"/>
    <cellStyle name="Neutra 2 2 9 2 2" xfId="28730" xr:uid="{00000000-0005-0000-0000-0000F2580000}"/>
    <cellStyle name="Neutra 2 2 9 3" xfId="13827" xr:uid="{00000000-0005-0000-0000-0000F3580000}"/>
    <cellStyle name="Neutra 2 2 9 3 2" xfId="28731" xr:uid="{00000000-0005-0000-0000-0000F4580000}"/>
    <cellStyle name="Neutra 2 2 9 4" xfId="13828" xr:uid="{00000000-0005-0000-0000-0000F5580000}"/>
    <cellStyle name="Neutra 2 2 9 4 2" xfId="28732" xr:uid="{00000000-0005-0000-0000-0000F6580000}"/>
    <cellStyle name="Neutra 2 2 9 5" xfId="28729" xr:uid="{00000000-0005-0000-0000-0000F7580000}"/>
    <cellStyle name="Neutra 2 20" xfId="38126" xr:uid="{00000000-0005-0000-0000-0000F8580000}"/>
    <cellStyle name="Neutra 2 21" xfId="3134" xr:uid="{00000000-0005-0000-0000-0000F9580000}"/>
    <cellStyle name="Neutra 2 3" xfId="13829" xr:uid="{00000000-0005-0000-0000-0000FA580000}"/>
    <cellStyle name="Neutra 2 3 2" xfId="13830" xr:uid="{00000000-0005-0000-0000-0000FB580000}"/>
    <cellStyle name="Neutra 2 3 2 2" xfId="28734" xr:uid="{00000000-0005-0000-0000-0000FC580000}"/>
    <cellStyle name="Neutra 2 3 3" xfId="13831" xr:uid="{00000000-0005-0000-0000-0000FD580000}"/>
    <cellStyle name="Neutra 2 3 3 2" xfId="28735" xr:uid="{00000000-0005-0000-0000-0000FE580000}"/>
    <cellStyle name="Neutra 2 3 4" xfId="28733" xr:uid="{00000000-0005-0000-0000-0000FF580000}"/>
    <cellStyle name="Neutra 2 4" xfId="13832" xr:uid="{00000000-0005-0000-0000-000000590000}"/>
    <cellStyle name="Neutra 2 4 2" xfId="28736" xr:uid="{00000000-0005-0000-0000-000001590000}"/>
    <cellStyle name="Neutra 2 5" xfId="13833" xr:uid="{00000000-0005-0000-0000-000002590000}"/>
    <cellStyle name="Neutra 2 5 10" xfId="13834" xr:uid="{00000000-0005-0000-0000-000003590000}"/>
    <cellStyle name="Neutra 2 5 10 2" xfId="28738" xr:uid="{00000000-0005-0000-0000-000004590000}"/>
    <cellStyle name="Neutra 2 5 11" xfId="13835" xr:uid="{00000000-0005-0000-0000-000005590000}"/>
    <cellStyle name="Neutra 2 5 11 2" xfId="28739" xr:uid="{00000000-0005-0000-0000-000006590000}"/>
    <cellStyle name="Neutra 2 5 12" xfId="13836" xr:uid="{00000000-0005-0000-0000-000007590000}"/>
    <cellStyle name="Neutra 2 5 12 2" xfId="28740" xr:uid="{00000000-0005-0000-0000-000008590000}"/>
    <cellStyle name="Neutra 2 5 13" xfId="28737" xr:uid="{00000000-0005-0000-0000-000009590000}"/>
    <cellStyle name="Neutra 2 5 2" xfId="13837" xr:uid="{00000000-0005-0000-0000-00000A590000}"/>
    <cellStyle name="Neutra 2 5 2 2" xfId="28741" xr:uid="{00000000-0005-0000-0000-00000B590000}"/>
    <cellStyle name="Neutra 2 5 3" xfId="13838" xr:uid="{00000000-0005-0000-0000-00000C590000}"/>
    <cellStyle name="Neutra 2 5 3 2" xfId="28742" xr:uid="{00000000-0005-0000-0000-00000D590000}"/>
    <cellStyle name="Neutra 2 5 4" xfId="13839" xr:uid="{00000000-0005-0000-0000-00000E590000}"/>
    <cellStyle name="Neutra 2 5 4 2" xfId="28743" xr:uid="{00000000-0005-0000-0000-00000F590000}"/>
    <cellStyle name="Neutra 2 5 5" xfId="13840" xr:uid="{00000000-0005-0000-0000-000010590000}"/>
    <cellStyle name="Neutra 2 5 5 2" xfId="28744" xr:uid="{00000000-0005-0000-0000-000011590000}"/>
    <cellStyle name="Neutra 2 5 6" xfId="13841" xr:uid="{00000000-0005-0000-0000-000012590000}"/>
    <cellStyle name="Neutra 2 5 6 2" xfId="28745" xr:uid="{00000000-0005-0000-0000-000013590000}"/>
    <cellStyle name="Neutra 2 5 7" xfId="13842" xr:uid="{00000000-0005-0000-0000-000014590000}"/>
    <cellStyle name="Neutra 2 5 7 2" xfId="28746" xr:uid="{00000000-0005-0000-0000-000015590000}"/>
    <cellStyle name="Neutra 2 5 8" xfId="13843" xr:uid="{00000000-0005-0000-0000-000016590000}"/>
    <cellStyle name="Neutra 2 5 8 2" xfId="28747" xr:uid="{00000000-0005-0000-0000-000017590000}"/>
    <cellStyle name="Neutra 2 5 9" xfId="13844" xr:uid="{00000000-0005-0000-0000-000018590000}"/>
    <cellStyle name="Neutra 2 5 9 2" xfId="28748" xr:uid="{00000000-0005-0000-0000-000019590000}"/>
    <cellStyle name="Neutra 2 6" xfId="13845" xr:uid="{00000000-0005-0000-0000-00001A590000}"/>
    <cellStyle name="Neutra 2 6 2" xfId="13846" xr:uid="{00000000-0005-0000-0000-00001B590000}"/>
    <cellStyle name="Neutra 2 6 2 2" xfId="28750" xr:uid="{00000000-0005-0000-0000-00001C590000}"/>
    <cellStyle name="Neutra 2 6 3" xfId="13847" xr:uid="{00000000-0005-0000-0000-00001D590000}"/>
    <cellStyle name="Neutra 2 6 3 2" xfId="28751" xr:uid="{00000000-0005-0000-0000-00001E590000}"/>
    <cellStyle name="Neutra 2 6 4" xfId="13848" xr:uid="{00000000-0005-0000-0000-00001F590000}"/>
    <cellStyle name="Neutra 2 6 4 2" xfId="28752" xr:uid="{00000000-0005-0000-0000-000020590000}"/>
    <cellStyle name="Neutra 2 6 5" xfId="13849" xr:uid="{00000000-0005-0000-0000-000021590000}"/>
    <cellStyle name="Neutra 2 6 5 2" xfId="28753" xr:uid="{00000000-0005-0000-0000-000022590000}"/>
    <cellStyle name="Neutra 2 6 6" xfId="13850" xr:uid="{00000000-0005-0000-0000-000023590000}"/>
    <cellStyle name="Neutra 2 6 6 2" xfId="28754" xr:uid="{00000000-0005-0000-0000-000024590000}"/>
    <cellStyle name="Neutra 2 6 7" xfId="13851" xr:uid="{00000000-0005-0000-0000-000025590000}"/>
    <cellStyle name="Neutra 2 6 7 2" xfId="28755" xr:uid="{00000000-0005-0000-0000-000026590000}"/>
    <cellStyle name="Neutra 2 6 8" xfId="13852" xr:uid="{00000000-0005-0000-0000-000027590000}"/>
    <cellStyle name="Neutra 2 6 8 2" xfId="28756" xr:uid="{00000000-0005-0000-0000-000028590000}"/>
    <cellStyle name="Neutra 2 6 9" xfId="28749" xr:uid="{00000000-0005-0000-0000-000029590000}"/>
    <cellStyle name="Neutra 2 7" xfId="13853" xr:uid="{00000000-0005-0000-0000-00002A590000}"/>
    <cellStyle name="Neutra 2 7 2" xfId="13854" xr:uid="{00000000-0005-0000-0000-00002B590000}"/>
    <cellStyle name="Neutra 2 7 2 2" xfId="28758" xr:uid="{00000000-0005-0000-0000-00002C590000}"/>
    <cellStyle name="Neutra 2 7 3" xfId="13855" xr:uid="{00000000-0005-0000-0000-00002D590000}"/>
    <cellStyle name="Neutra 2 7 3 2" xfId="28759" xr:uid="{00000000-0005-0000-0000-00002E590000}"/>
    <cellStyle name="Neutra 2 7 4" xfId="13856" xr:uid="{00000000-0005-0000-0000-00002F590000}"/>
    <cellStyle name="Neutra 2 7 4 2" xfId="28760" xr:uid="{00000000-0005-0000-0000-000030590000}"/>
    <cellStyle name="Neutra 2 7 5" xfId="13857" xr:uid="{00000000-0005-0000-0000-000031590000}"/>
    <cellStyle name="Neutra 2 7 5 2" xfId="28761" xr:uid="{00000000-0005-0000-0000-000032590000}"/>
    <cellStyle name="Neutra 2 7 6" xfId="13858" xr:uid="{00000000-0005-0000-0000-000033590000}"/>
    <cellStyle name="Neutra 2 7 6 2" xfId="28762" xr:uid="{00000000-0005-0000-0000-000034590000}"/>
    <cellStyle name="Neutra 2 7 7" xfId="13859" xr:uid="{00000000-0005-0000-0000-000035590000}"/>
    <cellStyle name="Neutra 2 7 7 2" xfId="28763" xr:uid="{00000000-0005-0000-0000-000036590000}"/>
    <cellStyle name="Neutra 2 7 8" xfId="13860" xr:uid="{00000000-0005-0000-0000-000037590000}"/>
    <cellStyle name="Neutra 2 7 8 2" xfId="28764" xr:uid="{00000000-0005-0000-0000-000038590000}"/>
    <cellStyle name="Neutra 2 7 9" xfId="28757" xr:uid="{00000000-0005-0000-0000-000039590000}"/>
    <cellStyle name="Neutra 2 8" xfId="13861" xr:uid="{00000000-0005-0000-0000-00003A590000}"/>
    <cellStyle name="Neutra 2 8 2" xfId="13862" xr:uid="{00000000-0005-0000-0000-00003B590000}"/>
    <cellStyle name="Neutra 2 8 2 2" xfId="28766" xr:uid="{00000000-0005-0000-0000-00003C590000}"/>
    <cellStyle name="Neutra 2 8 3" xfId="13863" xr:uid="{00000000-0005-0000-0000-00003D590000}"/>
    <cellStyle name="Neutra 2 8 3 2" xfId="28767" xr:uid="{00000000-0005-0000-0000-00003E590000}"/>
    <cellStyle name="Neutra 2 8 4" xfId="13864" xr:uid="{00000000-0005-0000-0000-00003F590000}"/>
    <cellStyle name="Neutra 2 8 4 2" xfId="28768" xr:uid="{00000000-0005-0000-0000-000040590000}"/>
    <cellStyle name="Neutra 2 8 5" xfId="13865" xr:uid="{00000000-0005-0000-0000-000041590000}"/>
    <cellStyle name="Neutra 2 8 5 2" xfId="28769" xr:uid="{00000000-0005-0000-0000-000042590000}"/>
    <cellStyle name="Neutra 2 8 6" xfId="13866" xr:uid="{00000000-0005-0000-0000-000043590000}"/>
    <cellStyle name="Neutra 2 8 6 2" xfId="28770" xr:uid="{00000000-0005-0000-0000-000044590000}"/>
    <cellStyle name="Neutra 2 8 7" xfId="28765" xr:uid="{00000000-0005-0000-0000-000045590000}"/>
    <cellStyle name="Neutra 2 9" xfId="13867" xr:uid="{00000000-0005-0000-0000-000046590000}"/>
    <cellStyle name="Neutra 2 9 2" xfId="13868" xr:uid="{00000000-0005-0000-0000-000047590000}"/>
    <cellStyle name="Neutra 2 9 2 2" xfId="28772" xr:uid="{00000000-0005-0000-0000-000048590000}"/>
    <cellStyle name="Neutra 2 9 3" xfId="13869" xr:uid="{00000000-0005-0000-0000-000049590000}"/>
    <cellStyle name="Neutra 2 9 3 2" xfId="28773" xr:uid="{00000000-0005-0000-0000-00004A590000}"/>
    <cellStyle name="Neutra 2 9 4" xfId="13870" xr:uid="{00000000-0005-0000-0000-00004B590000}"/>
    <cellStyle name="Neutra 2 9 4 2" xfId="28774" xr:uid="{00000000-0005-0000-0000-00004C590000}"/>
    <cellStyle name="Neutra 2 9 5" xfId="28771" xr:uid="{00000000-0005-0000-0000-00004D590000}"/>
    <cellStyle name="Neutra 20" xfId="2788" xr:uid="{00000000-0005-0000-0000-00004E590000}"/>
    <cellStyle name="Neutra 20 2" xfId="28775" xr:uid="{00000000-0005-0000-0000-00004F590000}"/>
    <cellStyle name="Neutra 20 3" xfId="13871" xr:uid="{00000000-0005-0000-0000-000050590000}"/>
    <cellStyle name="Neutra 21" xfId="2789" xr:uid="{00000000-0005-0000-0000-000051590000}"/>
    <cellStyle name="Neutra 21 2" xfId="28776" xr:uid="{00000000-0005-0000-0000-000052590000}"/>
    <cellStyle name="Neutra 21 3" xfId="13872" xr:uid="{00000000-0005-0000-0000-000053590000}"/>
    <cellStyle name="Neutra 22" xfId="2790" xr:uid="{00000000-0005-0000-0000-000054590000}"/>
    <cellStyle name="Neutra 22 2" xfId="28777" xr:uid="{00000000-0005-0000-0000-000055590000}"/>
    <cellStyle name="Neutra 22 3" xfId="13873" xr:uid="{00000000-0005-0000-0000-000056590000}"/>
    <cellStyle name="Neutra 23" xfId="2791" xr:uid="{00000000-0005-0000-0000-000057590000}"/>
    <cellStyle name="Neutra 23 2" xfId="28778" xr:uid="{00000000-0005-0000-0000-000058590000}"/>
    <cellStyle name="Neutra 23 3" xfId="13874" xr:uid="{00000000-0005-0000-0000-000059590000}"/>
    <cellStyle name="Neutra 24" xfId="2792" xr:uid="{00000000-0005-0000-0000-00005A590000}"/>
    <cellStyle name="Neutra 24 2" xfId="28779" xr:uid="{00000000-0005-0000-0000-00005B590000}"/>
    <cellStyle name="Neutra 24 3" xfId="13875" xr:uid="{00000000-0005-0000-0000-00005C590000}"/>
    <cellStyle name="Neutra 25" xfId="2793" xr:uid="{00000000-0005-0000-0000-00005D590000}"/>
    <cellStyle name="Neutra 25 2" xfId="28780" xr:uid="{00000000-0005-0000-0000-00005E590000}"/>
    <cellStyle name="Neutra 25 3" xfId="13876" xr:uid="{00000000-0005-0000-0000-00005F590000}"/>
    <cellStyle name="Neutra 26" xfId="2794" xr:uid="{00000000-0005-0000-0000-000060590000}"/>
    <cellStyle name="Neutra 26 2" xfId="28781" xr:uid="{00000000-0005-0000-0000-000061590000}"/>
    <cellStyle name="Neutra 26 3" xfId="13877" xr:uid="{00000000-0005-0000-0000-000062590000}"/>
    <cellStyle name="Neutra 27" xfId="2795" xr:uid="{00000000-0005-0000-0000-000063590000}"/>
    <cellStyle name="Neutra 27 2" xfId="28782" xr:uid="{00000000-0005-0000-0000-000064590000}"/>
    <cellStyle name="Neutra 27 3" xfId="13878" xr:uid="{00000000-0005-0000-0000-000065590000}"/>
    <cellStyle name="Neutra 28" xfId="2796" xr:uid="{00000000-0005-0000-0000-000066590000}"/>
    <cellStyle name="Neutra 28 2" xfId="28783" xr:uid="{00000000-0005-0000-0000-000067590000}"/>
    <cellStyle name="Neutra 28 3" xfId="13879" xr:uid="{00000000-0005-0000-0000-000068590000}"/>
    <cellStyle name="Neutra 29" xfId="2797" xr:uid="{00000000-0005-0000-0000-000069590000}"/>
    <cellStyle name="Neutra 29 2" xfId="28784" xr:uid="{00000000-0005-0000-0000-00006A590000}"/>
    <cellStyle name="Neutra 29 3" xfId="13880" xr:uid="{00000000-0005-0000-0000-00006B590000}"/>
    <cellStyle name="Neutra 3" xfId="910" xr:uid="{00000000-0005-0000-0000-00006C590000}"/>
    <cellStyle name="Neutra 3 2" xfId="13881" xr:uid="{00000000-0005-0000-0000-00006D590000}"/>
    <cellStyle name="Neutra 3 2 2" xfId="28786" xr:uid="{00000000-0005-0000-0000-00006E590000}"/>
    <cellStyle name="Neutra 3 3" xfId="13882" xr:uid="{00000000-0005-0000-0000-00006F590000}"/>
    <cellStyle name="Neutra 3 3 2" xfId="28787" xr:uid="{00000000-0005-0000-0000-000070590000}"/>
    <cellStyle name="Neutra 3 4" xfId="28785" xr:uid="{00000000-0005-0000-0000-000071590000}"/>
    <cellStyle name="Neutra 3 5" xfId="38127" xr:uid="{00000000-0005-0000-0000-000072590000}"/>
    <cellStyle name="Neutra 3 6" xfId="3135" xr:uid="{00000000-0005-0000-0000-000073590000}"/>
    <cellStyle name="Neutra 3 7" xfId="44689" xr:uid="{0472E16A-F1BB-4A8A-B1CD-72AA2E2B4A41}"/>
    <cellStyle name="Neutra 30" xfId="13883" xr:uid="{00000000-0005-0000-0000-000074590000}"/>
    <cellStyle name="Neutra 30 2" xfId="28788" xr:uid="{00000000-0005-0000-0000-000075590000}"/>
    <cellStyle name="Neutra 31" xfId="35177" xr:uid="{00000000-0005-0000-0000-000076590000}"/>
    <cellStyle name="Neutra 32" xfId="28509" xr:uid="{00000000-0005-0000-0000-000077590000}"/>
    <cellStyle name="Neutra 33" xfId="36652" xr:uid="{00000000-0005-0000-0000-000078590000}"/>
    <cellStyle name="Neutra 4" xfId="911" xr:uid="{00000000-0005-0000-0000-000079590000}"/>
    <cellStyle name="Neutra 4 2" xfId="13884" xr:uid="{00000000-0005-0000-0000-00007A590000}"/>
    <cellStyle name="Neutra 4 2 2" xfId="28790" xr:uid="{00000000-0005-0000-0000-00007B590000}"/>
    <cellStyle name="Neutra 4 3" xfId="13885" xr:uid="{00000000-0005-0000-0000-00007C590000}"/>
    <cellStyle name="Neutra 4 3 2" xfId="28791" xr:uid="{00000000-0005-0000-0000-00007D590000}"/>
    <cellStyle name="Neutra 4 4" xfId="28789" xr:uid="{00000000-0005-0000-0000-00007E590000}"/>
    <cellStyle name="Neutra 4 5" xfId="38128" xr:uid="{00000000-0005-0000-0000-00007F590000}"/>
    <cellStyle name="Neutra 4 6" xfId="3187" xr:uid="{00000000-0005-0000-0000-000080590000}"/>
    <cellStyle name="Neutra 4 7" xfId="44648" xr:uid="{AE2FBED8-6DA3-45A3-9CBF-F7E235303B26}"/>
    <cellStyle name="Neutra 5" xfId="912" xr:uid="{00000000-0005-0000-0000-000081590000}"/>
    <cellStyle name="Neutra 5 2" xfId="13886" xr:uid="{00000000-0005-0000-0000-000082590000}"/>
    <cellStyle name="Neutra 5 2 2" xfId="28793" xr:uid="{00000000-0005-0000-0000-000083590000}"/>
    <cellStyle name="Neutra 5 2 3" xfId="38129" xr:uid="{00000000-0005-0000-0000-000084590000}"/>
    <cellStyle name="Neutra 5 3" xfId="13887" xr:uid="{00000000-0005-0000-0000-000085590000}"/>
    <cellStyle name="Neutra 5 3 2" xfId="28794" xr:uid="{00000000-0005-0000-0000-000086590000}"/>
    <cellStyle name="Neutra 5 4" xfId="28792" xr:uid="{00000000-0005-0000-0000-000087590000}"/>
    <cellStyle name="Neutra 5 5" xfId="3133" xr:uid="{00000000-0005-0000-0000-000088590000}"/>
    <cellStyle name="Neutra 6" xfId="913" xr:uid="{00000000-0005-0000-0000-000089590000}"/>
    <cellStyle name="Neutra 6 2" xfId="35456" xr:uid="{00000000-0005-0000-0000-00008A590000}"/>
    <cellStyle name="Neutra 6 2 2" xfId="36069" xr:uid="{00000000-0005-0000-0000-00008B590000}"/>
    <cellStyle name="Neutra 6 2 3" xfId="38130" xr:uid="{00000000-0005-0000-0000-00008C590000}"/>
    <cellStyle name="Neutra 6 3" xfId="28795" xr:uid="{00000000-0005-0000-0000-00008D590000}"/>
    <cellStyle name="Neutra 7" xfId="914" xr:uid="{00000000-0005-0000-0000-00008E590000}"/>
    <cellStyle name="Neutra 7 2" xfId="35457" xr:uid="{00000000-0005-0000-0000-00008F590000}"/>
    <cellStyle name="Neutra 7 2 2" xfId="36070" xr:uid="{00000000-0005-0000-0000-000090590000}"/>
    <cellStyle name="Neutra 7 2 3" xfId="38131" xr:uid="{00000000-0005-0000-0000-000091590000}"/>
    <cellStyle name="Neutra 7 3" xfId="28796" xr:uid="{00000000-0005-0000-0000-000092590000}"/>
    <cellStyle name="Neutra 8" xfId="915" xr:uid="{00000000-0005-0000-0000-000093590000}"/>
    <cellStyle name="Neutra 8 2" xfId="35458" xr:uid="{00000000-0005-0000-0000-000094590000}"/>
    <cellStyle name="Neutra 8 2 2" xfId="36071" xr:uid="{00000000-0005-0000-0000-000095590000}"/>
    <cellStyle name="Neutra 8 2 3" xfId="38132" xr:uid="{00000000-0005-0000-0000-000096590000}"/>
    <cellStyle name="Neutra 8 3" xfId="28797" xr:uid="{00000000-0005-0000-0000-000097590000}"/>
    <cellStyle name="Neutra 9" xfId="916" xr:uid="{00000000-0005-0000-0000-000098590000}"/>
    <cellStyle name="Neutra 9 2" xfId="13888" xr:uid="{00000000-0005-0000-0000-000099590000}"/>
    <cellStyle name="Neutra 9 2 2" xfId="13889" xr:uid="{00000000-0005-0000-0000-00009A590000}"/>
    <cellStyle name="Neutra 9 2 2 2" xfId="28800" xr:uid="{00000000-0005-0000-0000-00009B590000}"/>
    <cellStyle name="Neutra 9 2 3" xfId="28799" xr:uid="{00000000-0005-0000-0000-00009C590000}"/>
    <cellStyle name="Neutra 9 3" xfId="13890" xr:uid="{00000000-0005-0000-0000-00009D590000}"/>
    <cellStyle name="Neutra 9 3 2" xfId="28801" xr:uid="{00000000-0005-0000-0000-00009E590000}"/>
    <cellStyle name="Neutra 9 4" xfId="28798" xr:uid="{00000000-0005-0000-0000-00009F590000}"/>
    <cellStyle name="Neutral" xfId="917" xr:uid="{00000000-0005-0000-0000-0000A0590000}"/>
    <cellStyle name="Neutral 2" xfId="13891" xr:uid="{00000000-0005-0000-0000-0000A1590000}"/>
    <cellStyle name="Neutral 2 2" xfId="36072" xr:uid="{00000000-0005-0000-0000-0000A2590000}"/>
    <cellStyle name="Neutral 2 2 2" xfId="36654" xr:uid="{00000000-0005-0000-0000-0000A3590000}"/>
    <cellStyle name="Neutral 2 3" xfId="38133" xr:uid="{00000000-0005-0000-0000-0000A4590000}"/>
    <cellStyle name="Neutral 2 4" xfId="36653" xr:uid="{00000000-0005-0000-0000-0000A5590000}"/>
    <cellStyle name="Neutral 3" xfId="28802" xr:uid="{00000000-0005-0000-0000-0000A6590000}"/>
    <cellStyle name="Neutral 3 2" xfId="38134" xr:uid="{00000000-0005-0000-0000-0000A7590000}"/>
    <cellStyle name="Neutral 3 3" xfId="36655" xr:uid="{00000000-0005-0000-0000-0000A8590000}"/>
    <cellStyle name="Neutral 4" xfId="20016" xr:uid="{00000000-0005-0000-0000-0000A9590000}"/>
    <cellStyle name="Neutral 4 2" xfId="38135" xr:uid="{00000000-0005-0000-0000-0000AA590000}"/>
    <cellStyle name="Neutral 4 3" xfId="37107" xr:uid="{00000000-0005-0000-0000-0000AB590000}"/>
    <cellStyle name="Neutral 5" xfId="38136" xr:uid="{00000000-0005-0000-0000-0000AC590000}"/>
    <cellStyle name="Neutral 6" xfId="38137" xr:uid="{00000000-0005-0000-0000-0000AD590000}"/>
    <cellStyle name="Neutral 7" xfId="38138" xr:uid="{00000000-0005-0000-0000-0000AE590000}"/>
    <cellStyle name="Neutral 8" xfId="38139" xr:uid="{00000000-0005-0000-0000-0000AF590000}"/>
    <cellStyle name="Neutro 2" xfId="44012" xr:uid="{1ADC5494-4B47-44D0-8231-AB9F3B0AFD41}"/>
    <cellStyle name="NívelLinha_2_1998" xfId="36656" xr:uid="{00000000-0005-0000-0000-0000B0590000}"/>
    <cellStyle name="no dec" xfId="13892" xr:uid="{00000000-0005-0000-0000-0000B1590000}"/>
    <cellStyle name="no dec 2" xfId="28803" xr:uid="{00000000-0005-0000-0000-0000B2590000}"/>
    <cellStyle name="no dec 2 2" xfId="38140" xr:uid="{00000000-0005-0000-0000-0000B3590000}"/>
    <cellStyle name="no dec 2 3" xfId="44013" xr:uid="{25AD7CE6-A2F4-4C70-9EF7-810A0ABDC1D5}"/>
    <cellStyle name="no dec 3" xfId="38141" xr:uid="{00000000-0005-0000-0000-0000B4590000}"/>
    <cellStyle name="no dec 3 2" xfId="44014" xr:uid="{D34DEE4E-0B64-4A31-9C1A-0DD0D3DD2145}"/>
    <cellStyle name="no dec 4" xfId="38142" xr:uid="{00000000-0005-0000-0000-0000B5590000}"/>
    <cellStyle name="no dec 5" xfId="38143" xr:uid="{00000000-0005-0000-0000-0000B6590000}"/>
    <cellStyle name="no dec_Anexo 39" xfId="38144" xr:uid="{00000000-0005-0000-0000-0000B7590000}"/>
    <cellStyle name="No Decimal" xfId="44015" xr:uid="{7D765FFC-6904-4304-B5FC-08F349063425}"/>
    <cellStyle name="No Decimal 2" xfId="44016" xr:uid="{E94EADF9-06F3-4C2D-A8B8-07D1D9FC464D}"/>
    <cellStyle name="Non défini" xfId="13893" xr:uid="{00000000-0005-0000-0000-0000B8590000}"/>
    <cellStyle name="Non défini 2" xfId="28804" xr:uid="{00000000-0005-0000-0000-0000B9590000}"/>
    <cellStyle name="Non_definito" xfId="36657" xr:uid="{00000000-0005-0000-0000-0000BA590000}"/>
    <cellStyle name="Normaali_Etusivu" xfId="44017" xr:uid="{E5B0996B-1EFA-4BB0-9C37-410D6F8B1320}"/>
    <cellStyle name="Normal" xfId="0" builtinId="0"/>
    <cellStyle name="Normal - Estilo1" xfId="36658" xr:uid="{00000000-0005-0000-0000-0000BC590000}"/>
    <cellStyle name="Normal - Estilo2" xfId="36659" xr:uid="{00000000-0005-0000-0000-0000BD590000}"/>
    <cellStyle name="Normal - Estilo3" xfId="36660" xr:uid="{00000000-0005-0000-0000-0000BE590000}"/>
    <cellStyle name="Normal - Estilo4" xfId="36661" xr:uid="{00000000-0005-0000-0000-0000BF590000}"/>
    <cellStyle name="Normal - Estilo5" xfId="36662" xr:uid="{00000000-0005-0000-0000-0000C0590000}"/>
    <cellStyle name="Normal - Estilo6" xfId="36663" xr:uid="{00000000-0005-0000-0000-0000C1590000}"/>
    <cellStyle name="Normal - Estilo7" xfId="36664" xr:uid="{00000000-0005-0000-0000-0000C2590000}"/>
    <cellStyle name="Normal - Estilo8" xfId="36665" xr:uid="{00000000-0005-0000-0000-0000C3590000}"/>
    <cellStyle name="Normal - Style1" xfId="2957" xr:uid="{00000000-0005-0000-0000-0000C4590000}"/>
    <cellStyle name="Normal - Style1 10" xfId="38145" xr:uid="{00000000-0005-0000-0000-0000C5590000}"/>
    <cellStyle name="Normal - Style1 11" xfId="38146" xr:uid="{00000000-0005-0000-0000-0000C6590000}"/>
    <cellStyle name="Normal - Style1 12" xfId="38147" xr:uid="{00000000-0005-0000-0000-0000C7590000}"/>
    <cellStyle name="Normal - Style1 13" xfId="38148" xr:uid="{00000000-0005-0000-0000-0000C8590000}"/>
    <cellStyle name="Normal - Style1 14" xfId="38149" xr:uid="{00000000-0005-0000-0000-0000C9590000}"/>
    <cellStyle name="Normal - Style1 15" xfId="38150" xr:uid="{00000000-0005-0000-0000-0000CA590000}"/>
    <cellStyle name="Normal - Style1 16" xfId="38151" xr:uid="{00000000-0005-0000-0000-0000CB590000}"/>
    <cellStyle name="Normal - Style1 17" xfId="38152" xr:uid="{00000000-0005-0000-0000-0000CC590000}"/>
    <cellStyle name="Normal - Style1 18" xfId="38153" xr:uid="{00000000-0005-0000-0000-0000CD590000}"/>
    <cellStyle name="Normal - Style1 19" xfId="38154" xr:uid="{00000000-0005-0000-0000-0000CE590000}"/>
    <cellStyle name="Normal - Style1 2" xfId="2976" xr:uid="{00000000-0005-0000-0000-0000CF590000}"/>
    <cellStyle name="Normal - Style1 2 2" xfId="13894" xr:uid="{00000000-0005-0000-0000-0000D0590000}"/>
    <cellStyle name="Normal - Style1 20" xfId="44018" xr:uid="{0291F14D-0BFA-4DB6-9185-699BBEDF3172}"/>
    <cellStyle name="Normal - Style1 3" xfId="28805" xr:uid="{00000000-0005-0000-0000-0000D1590000}"/>
    <cellStyle name="Normal - Style1 3 2" xfId="36666" xr:uid="{00000000-0005-0000-0000-0000D2590000}"/>
    <cellStyle name="Normal - Style1 4" xfId="38155" xr:uid="{00000000-0005-0000-0000-0000D3590000}"/>
    <cellStyle name="Normal - Style1 5" xfId="38156" xr:uid="{00000000-0005-0000-0000-0000D4590000}"/>
    <cellStyle name="Normal - Style1 6" xfId="38157" xr:uid="{00000000-0005-0000-0000-0000D5590000}"/>
    <cellStyle name="Normal - Style1 7" xfId="38158" xr:uid="{00000000-0005-0000-0000-0000D6590000}"/>
    <cellStyle name="Normal - Style1 8" xfId="38159" xr:uid="{00000000-0005-0000-0000-0000D7590000}"/>
    <cellStyle name="Normal - Style1 9" xfId="38160" xr:uid="{00000000-0005-0000-0000-0000D8590000}"/>
    <cellStyle name="Normal - Style1_Seleção NF's Clientes" xfId="38161" xr:uid="{00000000-0005-0000-0000-0000D9590000}"/>
    <cellStyle name="Normal (%)" xfId="13895" xr:uid="{00000000-0005-0000-0000-0000DA590000}"/>
    <cellStyle name="Normal (%) 2" xfId="28806" xr:uid="{00000000-0005-0000-0000-0000DB590000}"/>
    <cellStyle name="Normal (£m)" xfId="13896" xr:uid="{00000000-0005-0000-0000-0000DC590000}"/>
    <cellStyle name="Normal (£m) 2" xfId="35459" xr:uid="{00000000-0005-0000-0000-0000DD590000}"/>
    <cellStyle name="Normal (£m) 3" xfId="28807" xr:uid="{00000000-0005-0000-0000-0000DE590000}"/>
    <cellStyle name="Normal (No)" xfId="13897" xr:uid="{00000000-0005-0000-0000-0000DF590000}"/>
    <cellStyle name="Normal (No) 2" xfId="28808" xr:uid="{00000000-0005-0000-0000-0000E0590000}"/>
    <cellStyle name="Normal (x)" xfId="13898" xr:uid="{00000000-0005-0000-0000-0000E1590000}"/>
    <cellStyle name="Normal (x) 2" xfId="28809" xr:uid="{00000000-0005-0000-0000-0000E2590000}"/>
    <cellStyle name="Normal 10" xfId="918" xr:uid="{00000000-0005-0000-0000-0000E3590000}"/>
    <cellStyle name="Normal 10 10" xfId="38162" xr:uid="{00000000-0005-0000-0000-0000E4590000}"/>
    <cellStyle name="Normal 10 11" xfId="38163" xr:uid="{00000000-0005-0000-0000-0000E5590000}"/>
    <cellStyle name="Normal 10 12" xfId="38164" xr:uid="{00000000-0005-0000-0000-0000E6590000}"/>
    <cellStyle name="Normal 10 13" xfId="38165" xr:uid="{00000000-0005-0000-0000-0000E7590000}"/>
    <cellStyle name="Normal 10 14" xfId="38166" xr:uid="{00000000-0005-0000-0000-0000E8590000}"/>
    <cellStyle name="Normal 10 15" xfId="38167" xr:uid="{00000000-0005-0000-0000-0000E9590000}"/>
    <cellStyle name="Normal 10 16" xfId="38168" xr:uid="{00000000-0005-0000-0000-0000EA590000}"/>
    <cellStyle name="Normal 10 17" xfId="38169" xr:uid="{00000000-0005-0000-0000-0000EB590000}"/>
    <cellStyle name="Normal 10 18" xfId="38170" xr:uid="{00000000-0005-0000-0000-0000EC590000}"/>
    <cellStyle name="Normal 10 19" xfId="38171" xr:uid="{00000000-0005-0000-0000-0000ED590000}"/>
    <cellStyle name="Normal 10 2" xfId="35460" xr:uid="{00000000-0005-0000-0000-0000EE590000}"/>
    <cellStyle name="Normal 10 2 2" xfId="2959" xr:uid="{00000000-0005-0000-0000-0000EF590000}"/>
    <cellStyle name="Normal 10 2 2 2" xfId="35461" xr:uid="{00000000-0005-0000-0000-0000F0590000}"/>
    <cellStyle name="Normal 10 2 2 3" xfId="35462" xr:uid="{00000000-0005-0000-0000-0000F1590000}"/>
    <cellStyle name="Normal 10 2 2 4" xfId="37148" xr:uid="{00000000-0005-0000-0000-0000F2590000}"/>
    <cellStyle name="Normal 10 2 3" xfId="2967" xr:uid="{00000000-0005-0000-0000-0000F3590000}"/>
    <cellStyle name="Normal 10 2 3 2" xfId="38172" xr:uid="{00000000-0005-0000-0000-0000F4590000}"/>
    <cellStyle name="Normal 10 2 3 3" xfId="44019" xr:uid="{17B5589C-77EB-4D66-A97E-57FBA0CF12AD}"/>
    <cellStyle name="Normal 10 2 4" xfId="35463" xr:uid="{00000000-0005-0000-0000-0000F5590000}"/>
    <cellStyle name="Normal 10 2 5" xfId="35464" xr:uid="{00000000-0005-0000-0000-0000F6590000}"/>
    <cellStyle name="Normal 10 2 6" xfId="36668" xr:uid="{00000000-0005-0000-0000-0000F7590000}"/>
    <cellStyle name="Normal 10 20" xfId="38173" xr:uid="{00000000-0005-0000-0000-0000F8590000}"/>
    <cellStyle name="Normal 10 21" xfId="38174" xr:uid="{00000000-0005-0000-0000-0000F9590000}"/>
    <cellStyle name="Normal 10 22" xfId="38175" xr:uid="{00000000-0005-0000-0000-0000FA590000}"/>
    <cellStyle name="Normal 10 23" xfId="38176" xr:uid="{00000000-0005-0000-0000-0000FB590000}"/>
    <cellStyle name="Normal 10 24" xfId="38177" xr:uid="{00000000-0005-0000-0000-0000FC590000}"/>
    <cellStyle name="Normal 10 25" xfId="38178" xr:uid="{00000000-0005-0000-0000-0000FD590000}"/>
    <cellStyle name="Normal 10 26" xfId="38179" xr:uid="{00000000-0005-0000-0000-0000FE590000}"/>
    <cellStyle name="Normal 10 27" xfId="38180" xr:uid="{00000000-0005-0000-0000-0000FF590000}"/>
    <cellStyle name="Normal 10 28" xfId="38181" xr:uid="{00000000-0005-0000-0000-0000005A0000}"/>
    <cellStyle name="Normal 10 29" xfId="38182" xr:uid="{00000000-0005-0000-0000-0000015A0000}"/>
    <cellStyle name="Normal 10 3" xfId="35465" xr:uid="{00000000-0005-0000-0000-0000025A0000}"/>
    <cellStyle name="Normal 10 3 2" xfId="35466" xr:uid="{00000000-0005-0000-0000-0000035A0000}"/>
    <cellStyle name="Normal 10 3 2 2" xfId="38183" xr:uid="{00000000-0005-0000-0000-0000045A0000}"/>
    <cellStyle name="Normal 10 3 3" xfId="35467" xr:uid="{00000000-0005-0000-0000-0000055A0000}"/>
    <cellStyle name="Normal 10 3 4" xfId="37147" xr:uid="{00000000-0005-0000-0000-0000065A0000}"/>
    <cellStyle name="Normal 10 30" xfId="38184" xr:uid="{00000000-0005-0000-0000-0000075A0000}"/>
    <cellStyle name="Normal 10 31" xfId="38185" xr:uid="{00000000-0005-0000-0000-0000085A0000}"/>
    <cellStyle name="Normal 10 32" xfId="38186" xr:uid="{00000000-0005-0000-0000-0000095A0000}"/>
    <cellStyle name="Normal 10 33" xfId="38187" xr:uid="{00000000-0005-0000-0000-00000A5A0000}"/>
    <cellStyle name="Normal 10 34" xfId="38188" xr:uid="{00000000-0005-0000-0000-00000B5A0000}"/>
    <cellStyle name="Normal 10 35" xfId="38189" xr:uid="{00000000-0005-0000-0000-00000C5A0000}"/>
    <cellStyle name="Normal 10 36" xfId="38190" xr:uid="{00000000-0005-0000-0000-00000D5A0000}"/>
    <cellStyle name="Normal 10 37" xfId="38191" xr:uid="{00000000-0005-0000-0000-00000E5A0000}"/>
    <cellStyle name="Normal 10 38" xfId="38192" xr:uid="{00000000-0005-0000-0000-00000F5A0000}"/>
    <cellStyle name="Normal 10 39" xfId="38193" xr:uid="{00000000-0005-0000-0000-0000105A0000}"/>
    <cellStyle name="Normal 10 4" xfId="35468" xr:uid="{00000000-0005-0000-0000-0000115A0000}"/>
    <cellStyle name="Normal 10 4 2" xfId="38194" xr:uid="{00000000-0005-0000-0000-0000125A0000}"/>
    <cellStyle name="Normal 10 4 3" xfId="44020" xr:uid="{693EC721-22B5-4646-B41D-4388BD152E6E}"/>
    <cellStyle name="Normal 10 40" xfId="38195" xr:uid="{00000000-0005-0000-0000-0000135A0000}"/>
    <cellStyle name="Normal 10 41" xfId="38196" xr:uid="{00000000-0005-0000-0000-0000145A0000}"/>
    <cellStyle name="Normal 10 42" xfId="38197" xr:uid="{00000000-0005-0000-0000-0000155A0000}"/>
    <cellStyle name="Normal 10 43" xfId="38198" xr:uid="{00000000-0005-0000-0000-0000165A0000}"/>
    <cellStyle name="Normal 10 44" xfId="38199" xr:uid="{00000000-0005-0000-0000-0000175A0000}"/>
    <cellStyle name="Normal 10 45" xfId="38200" xr:uid="{00000000-0005-0000-0000-0000185A0000}"/>
    <cellStyle name="Normal 10 46" xfId="38201" xr:uid="{00000000-0005-0000-0000-0000195A0000}"/>
    <cellStyle name="Normal 10 47" xfId="38202" xr:uid="{00000000-0005-0000-0000-00001A5A0000}"/>
    <cellStyle name="Normal 10 48" xfId="38203" xr:uid="{00000000-0005-0000-0000-00001B5A0000}"/>
    <cellStyle name="Normal 10 49" xfId="36667" xr:uid="{00000000-0005-0000-0000-00001C5A0000}"/>
    <cellStyle name="Normal 10 5" xfId="35469" xr:uid="{00000000-0005-0000-0000-00001D5A0000}"/>
    <cellStyle name="Normal 10 5 2" xfId="38204" xr:uid="{00000000-0005-0000-0000-00001E5A0000}"/>
    <cellStyle name="Normal 10 50" xfId="39567" xr:uid="{00000000-0005-0000-0000-00001F5A0000}"/>
    <cellStyle name="Normal 10 51" xfId="2995" xr:uid="{00000000-0005-0000-0000-0000205A0000}"/>
    <cellStyle name="Normal 10 6" xfId="35470" xr:uid="{00000000-0005-0000-0000-0000215A0000}"/>
    <cellStyle name="Normal 10 6 2" xfId="38205" xr:uid="{00000000-0005-0000-0000-0000225A0000}"/>
    <cellStyle name="Normal 10 7" xfId="28810" xr:uid="{00000000-0005-0000-0000-0000235A0000}"/>
    <cellStyle name="Normal 10 7 2" xfId="38206" xr:uid="{00000000-0005-0000-0000-0000245A0000}"/>
    <cellStyle name="Normal 10 8" xfId="38207" xr:uid="{00000000-0005-0000-0000-0000255A0000}"/>
    <cellStyle name="Normal 10 9" xfId="38208" xr:uid="{00000000-0005-0000-0000-0000265A0000}"/>
    <cellStyle name="Normal 10_N1.10_Cut Off Dez" xfId="36669" xr:uid="{00000000-0005-0000-0000-0000275A0000}"/>
    <cellStyle name="Normal 100" xfId="38209" xr:uid="{00000000-0005-0000-0000-0000285A0000}"/>
    <cellStyle name="Normal 101" xfId="38210" xr:uid="{00000000-0005-0000-0000-0000295A0000}"/>
    <cellStyle name="Normal 102" xfId="36670" xr:uid="{00000000-0005-0000-0000-00002A5A0000}"/>
    <cellStyle name="Normal 102 2" xfId="38211" xr:uid="{00000000-0005-0000-0000-00002B5A0000}"/>
    <cellStyle name="Normal 103" xfId="38212" xr:uid="{00000000-0005-0000-0000-00002C5A0000}"/>
    <cellStyle name="Normal 104" xfId="38213" xr:uid="{00000000-0005-0000-0000-00002D5A0000}"/>
    <cellStyle name="Normal 105" xfId="38214" xr:uid="{00000000-0005-0000-0000-00002E5A0000}"/>
    <cellStyle name="Normal 106" xfId="36671" xr:uid="{00000000-0005-0000-0000-00002F5A0000}"/>
    <cellStyle name="Normal 106 2" xfId="38215" xr:uid="{00000000-0005-0000-0000-0000305A0000}"/>
    <cellStyle name="Normal 107" xfId="38216" xr:uid="{00000000-0005-0000-0000-0000315A0000}"/>
    <cellStyle name="Normal 108" xfId="36672" xr:uid="{00000000-0005-0000-0000-0000325A0000}"/>
    <cellStyle name="Normal 108 2" xfId="38217" xr:uid="{00000000-0005-0000-0000-0000335A0000}"/>
    <cellStyle name="Normal 109" xfId="38218" xr:uid="{00000000-0005-0000-0000-0000345A0000}"/>
    <cellStyle name="Normal 11" xfId="919" xr:uid="{00000000-0005-0000-0000-0000355A0000}"/>
    <cellStyle name="Normal 11 10" xfId="39575" xr:uid="{00000000-0005-0000-0000-0000365A0000}"/>
    <cellStyle name="Normal 11 11" xfId="13899" xr:uid="{00000000-0005-0000-0000-0000375A0000}"/>
    <cellStyle name="Normal 11 2" xfId="35471" xr:uid="{00000000-0005-0000-0000-0000385A0000}"/>
    <cellStyle name="Normal 11 2 2" xfId="35472" xr:uid="{00000000-0005-0000-0000-0000395A0000}"/>
    <cellStyle name="Normal 11 2 2 2" xfId="38220" xr:uid="{00000000-0005-0000-0000-00003A5A0000}"/>
    <cellStyle name="Normal 11 2 3" xfId="35473" xr:uid="{00000000-0005-0000-0000-00003B5A0000}"/>
    <cellStyle name="Normal 11 2 4" xfId="36674" xr:uid="{00000000-0005-0000-0000-00003C5A0000}"/>
    <cellStyle name="Normal 11 3" xfId="2968" xr:uid="{00000000-0005-0000-0000-00003D5A0000}"/>
    <cellStyle name="Normal 11 3 2" xfId="37150" xr:uid="{00000000-0005-0000-0000-00003E5A0000}"/>
    <cellStyle name="Normal 11 3 3" xfId="38221" xr:uid="{00000000-0005-0000-0000-00003F5A0000}"/>
    <cellStyle name="Normal 11 3 4" xfId="36675" xr:uid="{00000000-0005-0000-0000-0000405A0000}"/>
    <cellStyle name="Normal 11 3 5" xfId="44021" xr:uid="{6416C98C-BADA-4B6F-AE32-C622A723EA72}"/>
    <cellStyle name="Normal 11 4" xfId="35474" xr:uid="{00000000-0005-0000-0000-0000415A0000}"/>
    <cellStyle name="Normal 11 4 2" xfId="38222" xr:uid="{00000000-0005-0000-0000-0000425A0000}"/>
    <cellStyle name="Normal 11 4 3" xfId="36676" xr:uid="{00000000-0005-0000-0000-0000435A0000}"/>
    <cellStyle name="Normal 11 5" xfId="35475" xr:uid="{00000000-0005-0000-0000-0000445A0000}"/>
    <cellStyle name="Normal 11 5 2" xfId="38223" xr:uid="{00000000-0005-0000-0000-0000455A0000}"/>
    <cellStyle name="Normal 11 5 3" xfId="37149" xr:uid="{00000000-0005-0000-0000-0000465A0000}"/>
    <cellStyle name="Normal 11 6" xfId="28811" xr:uid="{00000000-0005-0000-0000-0000475A0000}"/>
    <cellStyle name="Normal 11 6 2" xfId="38224" xr:uid="{00000000-0005-0000-0000-0000485A0000}"/>
    <cellStyle name="Normal 11 7" xfId="38225" xr:uid="{00000000-0005-0000-0000-0000495A0000}"/>
    <cellStyle name="Normal 11 8" xfId="38219" xr:uid="{00000000-0005-0000-0000-00004A5A0000}"/>
    <cellStyle name="Normal 11 9" xfId="36673" xr:uid="{00000000-0005-0000-0000-00004B5A0000}"/>
    <cellStyle name="Normal 11_N1.10_Cut Off Dez" xfId="36677" xr:uid="{00000000-0005-0000-0000-00004C5A0000}"/>
    <cellStyle name="Normal 110" xfId="36678" xr:uid="{00000000-0005-0000-0000-00004D5A0000}"/>
    <cellStyle name="Normal 110 2" xfId="38226" xr:uid="{00000000-0005-0000-0000-00004E5A0000}"/>
    <cellStyle name="Normal 111" xfId="38227" xr:uid="{00000000-0005-0000-0000-00004F5A0000}"/>
    <cellStyle name="Normal 112" xfId="36679" xr:uid="{00000000-0005-0000-0000-0000505A0000}"/>
    <cellStyle name="Normal 112 2" xfId="38228" xr:uid="{00000000-0005-0000-0000-0000515A0000}"/>
    <cellStyle name="Normal 113" xfId="38229" xr:uid="{00000000-0005-0000-0000-0000525A0000}"/>
    <cellStyle name="Normal 114" xfId="38230" xr:uid="{00000000-0005-0000-0000-0000535A0000}"/>
    <cellStyle name="Normal 115" xfId="38231" xr:uid="{00000000-0005-0000-0000-0000545A0000}"/>
    <cellStyle name="Normal 116" xfId="36680" xr:uid="{00000000-0005-0000-0000-0000555A0000}"/>
    <cellStyle name="Normal 116 2" xfId="38232" xr:uid="{00000000-0005-0000-0000-0000565A0000}"/>
    <cellStyle name="Normal 117" xfId="38233" xr:uid="{00000000-0005-0000-0000-0000575A0000}"/>
    <cellStyle name="Normal 118" xfId="38234" xr:uid="{00000000-0005-0000-0000-0000585A0000}"/>
    <cellStyle name="Normal 119" xfId="38235" xr:uid="{00000000-0005-0000-0000-0000595A0000}"/>
    <cellStyle name="Normal 12" xfId="920" xr:uid="{00000000-0005-0000-0000-00005A5A0000}"/>
    <cellStyle name="Normal 12 2" xfId="13900" xr:uid="{00000000-0005-0000-0000-00005B5A0000}"/>
    <cellStyle name="Normal 12 2 2" xfId="28813" xr:uid="{00000000-0005-0000-0000-00005C5A0000}"/>
    <cellStyle name="Normal 12 2 2 2" xfId="37152" xr:uid="{00000000-0005-0000-0000-00005D5A0000}"/>
    <cellStyle name="Normal 12 2 3" xfId="38237" xr:uid="{00000000-0005-0000-0000-00005E5A0000}"/>
    <cellStyle name="Normal 12 2 3 2" xfId="44022" xr:uid="{6EBFDEA9-E8DA-403E-B1BD-D7188D485537}"/>
    <cellStyle name="Normal 12 2 4" xfId="36682" xr:uid="{00000000-0005-0000-0000-00005F5A0000}"/>
    <cellStyle name="Normal 12 3" xfId="28812" xr:uid="{00000000-0005-0000-0000-0000605A0000}"/>
    <cellStyle name="Normal 12 3 2" xfId="38238" xr:uid="{00000000-0005-0000-0000-0000615A0000}"/>
    <cellStyle name="Normal 12 3 3" xfId="37151" xr:uid="{00000000-0005-0000-0000-0000625A0000}"/>
    <cellStyle name="Normal 12 4" xfId="38239" xr:uid="{00000000-0005-0000-0000-0000635A0000}"/>
    <cellStyle name="Normal 12 4 2" xfId="44023" xr:uid="{C4F34657-2D90-491A-ADEF-EC4908391E20}"/>
    <cellStyle name="Normal 12 5" xfId="38236" xr:uid="{00000000-0005-0000-0000-0000645A0000}"/>
    <cellStyle name="Normal 12 6" xfId="36681" xr:uid="{00000000-0005-0000-0000-0000655A0000}"/>
    <cellStyle name="Normal 12 7" xfId="39549" xr:uid="{00000000-0005-0000-0000-0000665A0000}"/>
    <cellStyle name="Normal 12 8" xfId="3223" xr:uid="{00000000-0005-0000-0000-0000675A0000}"/>
    <cellStyle name="Normal 12 9" xfId="39693" xr:uid="{00000000-0005-0000-0000-0000685A0000}"/>
    <cellStyle name="Normal 12_N1.10_Cut Off Dez" xfId="36683" xr:uid="{00000000-0005-0000-0000-0000695A0000}"/>
    <cellStyle name="Normal 120" xfId="38240" xr:uid="{00000000-0005-0000-0000-00006A5A0000}"/>
    <cellStyle name="Normal 121" xfId="38241" xr:uid="{00000000-0005-0000-0000-00006B5A0000}"/>
    <cellStyle name="Normal 122" xfId="38242" xr:uid="{00000000-0005-0000-0000-00006C5A0000}"/>
    <cellStyle name="Normal 123" xfId="38243" xr:uid="{00000000-0005-0000-0000-00006D5A0000}"/>
    <cellStyle name="Normal 124" xfId="38244" xr:uid="{00000000-0005-0000-0000-00006E5A0000}"/>
    <cellStyle name="Normal 125" xfId="36684" xr:uid="{00000000-0005-0000-0000-00006F5A0000}"/>
    <cellStyle name="Normal 125 2" xfId="38245" xr:uid="{00000000-0005-0000-0000-0000705A0000}"/>
    <cellStyle name="Normal 126" xfId="38246" xr:uid="{00000000-0005-0000-0000-0000715A0000}"/>
    <cellStyle name="Normal 127" xfId="38247" xr:uid="{00000000-0005-0000-0000-0000725A0000}"/>
    <cellStyle name="Normal 128" xfId="36685" xr:uid="{00000000-0005-0000-0000-0000735A0000}"/>
    <cellStyle name="Normal 128 2" xfId="38248" xr:uid="{00000000-0005-0000-0000-0000745A0000}"/>
    <cellStyle name="Normal 129" xfId="38249" xr:uid="{00000000-0005-0000-0000-0000755A0000}"/>
    <cellStyle name="Normal 13" xfId="2567" xr:uid="{00000000-0005-0000-0000-0000765A0000}"/>
    <cellStyle name="Normal 13 2" xfId="35476" xr:uid="{00000000-0005-0000-0000-0000775A0000}"/>
    <cellStyle name="Normal 13 2 2" xfId="37154" xr:uid="{00000000-0005-0000-0000-0000785A0000}"/>
    <cellStyle name="Normal 13 2 2 2" xfId="44025" xr:uid="{EDEEF482-CA63-44E5-9389-20472D88969C}"/>
    <cellStyle name="Normal 13 2 3" xfId="36687" xr:uid="{00000000-0005-0000-0000-0000795A0000}"/>
    <cellStyle name="Normal 13 2 3 2" xfId="44026" xr:uid="{CB80F674-6A2D-4858-8E1C-C114FA366235}"/>
    <cellStyle name="Normal 13 2 4" xfId="44024" xr:uid="{88D01A80-40F3-426A-84EF-F31C5F16B45E}"/>
    <cellStyle name="Normal 13 3" xfId="28814" xr:uid="{00000000-0005-0000-0000-00007A5A0000}"/>
    <cellStyle name="Normal 13 3 2" xfId="37153" xr:uid="{00000000-0005-0000-0000-00007B5A0000}"/>
    <cellStyle name="Normal 13 4" xfId="38250" xr:uid="{00000000-0005-0000-0000-00007C5A0000}"/>
    <cellStyle name="Normal 13 4 2" xfId="44027" xr:uid="{4A7D8A1A-6F70-45DE-9D42-0D587A2CCC39}"/>
    <cellStyle name="Normal 13 5" xfId="38251" xr:uid="{00000000-0005-0000-0000-00007D5A0000}"/>
    <cellStyle name="Normal 13 6" xfId="36686" xr:uid="{00000000-0005-0000-0000-00007E5A0000}"/>
    <cellStyle name="Normal 13 7" xfId="39574" xr:uid="{00000000-0005-0000-0000-00007F5A0000}"/>
    <cellStyle name="Normal 13 8" xfId="13901" xr:uid="{00000000-0005-0000-0000-0000805A0000}"/>
    <cellStyle name="Normal 13 9" xfId="39694" xr:uid="{00000000-0005-0000-0000-0000815A0000}"/>
    <cellStyle name="Normal 13_N1.10_Cut Off Dez" xfId="36688" xr:uid="{00000000-0005-0000-0000-0000825A0000}"/>
    <cellStyle name="Normal 130" xfId="36689" xr:uid="{00000000-0005-0000-0000-0000835A0000}"/>
    <cellStyle name="Normal 130 2" xfId="38252" xr:uid="{00000000-0005-0000-0000-0000845A0000}"/>
    <cellStyle name="Normal 131" xfId="38253" xr:uid="{00000000-0005-0000-0000-0000855A0000}"/>
    <cellStyle name="Normal 132" xfId="38254" xr:uid="{00000000-0005-0000-0000-0000865A0000}"/>
    <cellStyle name="Normal 133" xfId="38255" xr:uid="{00000000-0005-0000-0000-0000875A0000}"/>
    <cellStyle name="Normal 134" xfId="36690" xr:uid="{00000000-0005-0000-0000-0000885A0000}"/>
    <cellStyle name="Normal 134 2" xfId="38256" xr:uid="{00000000-0005-0000-0000-0000895A0000}"/>
    <cellStyle name="Normal 135" xfId="38257" xr:uid="{00000000-0005-0000-0000-00008A5A0000}"/>
    <cellStyle name="Normal 136" xfId="36691" xr:uid="{00000000-0005-0000-0000-00008B5A0000}"/>
    <cellStyle name="Normal 136 2" xfId="38258" xr:uid="{00000000-0005-0000-0000-00008C5A0000}"/>
    <cellStyle name="Normal 137" xfId="38259" xr:uid="{00000000-0005-0000-0000-00008D5A0000}"/>
    <cellStyle name="Normal 138" xfId="36692" xr:uid="{00000000-0005-0000-0000-00008E5A0000}"/>
    <cellStyle name="Normal 138 2" xfId="38260" xr:uid="{00000000-0005-0000-0000-00008F5A0000}"/>
    <cellStyle name="Normal 139" xfId="38261" xr:uid="{00000000-0005-0000-0000-0000905A0000}"/>
    <cellStyle name="Normal 14" xfId="2798" xr:uid="{00000000-0005-0000-0000-0000915A0000}"/>
    <cellStyle name="Normal 14 2" xfId="13902" xr:uid="{00000000-0005-0000-0000-0000925A0000}"/>
    <cellStyle name="Normal 14 2 2" xfId="35477" xr:uid="{00000000-0005-0000-0000-0000935A0000}"/>
    <cellStyle name="Normal 14 2 2 2" xfId="38264" xr:uid="{00000000-0005-0000-0000-0000945A0000}"/>
    <cellStyle name="Normal 14 2 2 3" xfId="37156" xr:uid="{00000000-0005-0000-0000-0000955A0000}"/>
    <cellStyle name="Normal 14 2 3" xfId="35478" xr:uid="{00000000-0005-0000-0000-0000965A0000}"/>
    <cellStyle name="Normal 14 2 3 2" xfId="38263" xr:uid="{00000000-0005-0000-0000-0000975A0000}"/>
    <cellStyle name="Normal 14 2 4" xfId="28816" xr:uid="{00000000-0005-0000-0000-0000985A0000}"/>
    <cellStyle name="Normal 14 2 5" xfId="36694" xr:uid="{00000000-0005-0000-0000-0000995A0000}"/>
    <cellStyle name="Normal 14 3" xfId="35169" xr:uid="{00000000-0005-0000-0000-00009A5A0000}"/>
    <cellStyle name="Normal 14 3 2" xfId="37070" xr:uid="{00000000-0005-0000-0000-00009B5A0000}"/>
    <cellStyle name="Normal 14 4" xfId="35479" xr:uid="{00000000-0005-0000-0000-00009C5A0000}"/>
    <cellStyle name="Normal 14 4 2" xfId="38262" xr:uid="{00000000-0005-0000-0000-00009D5A0000}"/>
    <cellStyle name="Normal 14 5" xfId="35480" xr:uid="{00000000-0005-0000-0000-00009E5A0000}"/>
    <cellStyle name="Normal 14 6" xfId="28815" xr:uid="{00000000-0005-0000-0000-00009F5A0000}"/>
    <cellStyle name="Normal 14 7" xfId="36693" xr:uid="{00000000-0005-0000-0000-0000A05A0000}"/>
    <cellStyle name="Normal 14 8" xfId="3136" xr:uid="{00000000-0005-0000-0000-0000A15A0000}"/>
    <cellStyle name="Normal 14_N1.10_Cut Off Dez" xfId="36695" xr:uid="{00000000-0005-0000-0000-0000A25A0000}"/>
    <cellStyle name="Normal 140" xfId="36696" xr:uid="{00000000-0005-0000-0000-0000A35A0000}"/>
    <cellStyle name="Normal 141" xfId="38265" xr:uid="{00000000-0005-0000-0000-0000A45A0000}"/>
    <cellStyle name="Normal 142" xfId="36697" xr:uid="{00000000-0005-0000-0000-0000A55A0000}"/>
    <cellStyle name="Normal 143" xfId="38266" xr:uid="{00000000-0005-0000-0000-0000A65A0000}"/>
    <cellStyle name="Normal 144" xfId="36698" xr:uid="{00000000-0005-0000-0000-0000A75A0000}"/>
    <cellStyle name="Normal 145" xfId="38267" xr:uid="{00000000-0005-0000-0000-0000A85A0000}"/>
    <cellStyle name="Normal 146" xfId="36699" xr:uid="{00000000-0005-0000-0000-0000A95A0000}"/>
    <cellStyle name="Normal 147" xfId="38268" xr:uid="{00000000-0005-0000-0000-0000AA5A0000}"/>
    <cellStyle name="Normal 148" xfId="36700" xr:uid="{00000000-0005-0000-0000-0000AB5A0000}"/>
    <cellStyle name="Normal 149" xfId="38269" xr:uid="{00000000-0005-0000-0000-0000AC5A0000}"/>
    <cellStyle name="Normal 15" xfId="2799" xr:uid="{00000000-0005-0000-0000-0000AD5A0000}"/>
    <cellStyle name="Normal 15 10" xfId="44028" xr:uid="{126C637A-0777-4162-AF1B-64A0E83230B1}"/>
    <cellStyle name="Normal 15 2" xfId="35481" xr:uid="{00000000-0005-0000-0000-0000AE5A0000}"/>
    <cellStyle name="Normal 15 2 2" xfId="35482" xr:uid="{00000000-0005-0000-0000-0000AF5A0000}"/>
    <cellStyle name="Normal 15 2 2 2" xfId="37161" xr:uid="{00000000-0005-0000-0000-0000B05A0000}"/>
    <cellStyle name="Normal 15 2 3" xfId="35483" xr:uid="{00000000-0005-0000-0000-0000B15A0000}"/>
    <cellStyle name="Normal 15 2 4" xfId="36702" xr:uid="{00000000-0005-0000-0000-0000B25A0000}"/>
    <cellStyle name="Normal 15 3" xfId="2969" xr:uid="{00000000-0005-0000-0000-0000B35A0000}"/>
    <cellStyle name="Normal 15 3 2" xfId="37160" xr:uid="{00000000-0005-0000-0000-0000B45A0000}"/>
    <cellStyle name="Normal 15 4" xfId="35484" xr:uid="{00000000-0005-0000-0000-0000B55A0000}"/>
    <cellStyle name="Normal 15 4 2" xfId="38270" xr:uid="{00000000-0005-0000-0000-0000B65A0000}"/>
    <cellStyle name="Normal 15 5" xfId="35485" xr:uid="{00000000-0005-0000-0000-0000B75A0000}"/>
    <cellStyle name="Normal 15 6" xfId="28817" xr:uid="{00000000-0005-0000-0000-0000B85A0000}"/>
    <cellStyle name="Normal 15 7" xfId="36701" xr:uid="{00000000-0005-0000-0000-0000B95A0000}"/>
    <cellStyle name="Normal 15 8" xfId="39576" xr:uid="{00000000-0005-0000-0000-0000BA5A0000}"/>
    <cellStyle name="Normal 15 9" xfId="13903" xr:uid="{00000000-0005-0000-0000-0000BB5A0000}"/>
    <cellStyle name="Normal 15_N1.10_Cut Off Dez" xfId="36703" xr:uid="{00000000-0005-0000-0000-0000BC5A0000}"/>
    <cellStyle name="Normal 150" xfId="36704" xr:uid="{00000000-0005-0000-0000-0000BD5A0000}"/>
    <cellStyle name="Normal 151" xfId="38271" xr:uid="{00000000-0005-0000-0000-0000BE5A0000}"/>
    <cellStyle name="Normal 152" xfId="36705" xr:uid="{00000000-0005-0000-0000-0000BF5A0000}"/>
    <cellStyle name="Normal 152 2" xfId="38272" xr:uid="{00000000-0005-0000-0000-0000C05A0000}"/>
    <cellStyle name="Normal 153" xfId="38273" xr:uid="{00000000-0005-0000-0000-0000C15A0000}"/>
    <cellStyle name="Normal 154" xfId="36706" xr:uid="{00000000-0005-0000-0000-0000C25A0000}"/>
    <cellStyle name="Normal 155" xfId="38274" xr:uid="{00000000-0005-0000-0000-0000C35A0000}"/>
    <cellStyle name="Normal 156" xfId="38275" xr:uid="{00000000-0005-0000-0000-0000C45A0000}"/>
    <cellStyle name="Normal 157" xfId="38276" xr:uid="{00000000-0005-0000-0000-0000C55A0000}"/>
    <cellStyle name="Normal 158" xfId="38277" xr:uid="{00000000-0005-0000-0000-0000C65A0000}"/>
    <cellStyle name="Normal 159" xfId="38278" xr:uid="{00000000-0005-0000-0000-0000C75A0000}"/>
    <cellStyle name="Normal 159 2" xfId="39558" xr:uid="{00000000-0005-0000-0000-0000C85A0000}"/>
    <cellStyle name="Normal 16" xfId="2800" xr:uid="{00000000-0005-0000-0000-0000C95A0000}"/>
    <cellStyle name="Normal 16 10" xfId="44029" xr:uid="{B6710E54-EE13-4529-A2B7-20D9FFFF2C21}"/>
    <cellStyle name="Normal 16 2" xfId="35486" xr:uid="{00000000-0005-0000-0000-0000CA5A0000}"/>
    <cellStyle name="Normal 16 2 2" xfId="35487" xr:uid="{00000000-0005-0000-0000-0000CB5A0000}"/>
    <cellStyle name="Normal 16 2 2 2" xfId="37163" xr:uid="{00000000-0005-0000-0000-0000CC5A0000}"/>
    <cellStyle name="Normal 16 2 3" xfId="35488" xr:uid="{00000000-0005-0000-0000-0000CD5A0000}"/>
    <cellStyle name="Normal 16 2 3 2" xfId="38280" xr:uid="{00000000-0005-0000-0000-0000CE5A0000}"/>
    <cellStyle name="Normal 16 2 4" xfId="36708" xr:uid="{00000000-0005-0000-0000-0000CF5A0000}"/>
    <cellStyle name="Normal 16 3" xfId="2970" xr:uid="{00000000-0005-0000-0000-0000D05A0000}"/>
    <cellStyle name="Normal 16 3 2" xfId="37162" xr:uid="{00000000-0005-0000-0000-0000D15A0000}"/>
    <cellStyle name="Normal 16 4" xfId="35489" xr:uid="{00000000-0005-0000-0000-0000D25A0000}"/>
    <cellStyle name="Normal 16 4 2" xfId="38279" xr:uid="{00000000-0005-0000-0000-0000D35A0000}"/>
    <cellStyle name="Normal 16 5" xfId="35490" xr:uid="{00000000-0005-0000-0000-0000D45A0000}"/>
    <cellStyle name="Normal 16 6" xfId="28818" xr:uid="{00000000-0005-0000-0000-0000D55A0000}"/>
    <cellStyle name="Normal 16 7" xfId="36707" xr:uid="{00000000-0005-0000-0000-0000D65A0000}"/>
    <cellStyle name="Normal 16 8" xfId="39550" xr:uid="{00000000-0005-0000-0000-0000D75A0000}"/>
    <cellStyle name="Normal 16 9" xfId="13904" xr:uid="{00000000-0005-0000-0000-0000D85A0000}"/>
    <cellStyle name="Normal 16_N1.10_Cut Off Dez" xfId="36709" xr:uid="{00000000-0005-0000-0000-0000D95A0000}"/>
    <cellStyle name="Normal 160" xfId="38281" xr:uid="{00000000-0005-0000-0000-0000DA5A0000}"/>
    <cellStyle name="Normal 161" xfId="38282" xr:uid="{00000000-0005-0000-0000-0000DB5A0000}"/>
    <cellStyle name="Normal 161 2" xfId="39559" xr:uid="{00000000-0005-0000-0000-0000DC5A0000}"/>
    <cellStyle name="Normal 162" xfId="38283" xr:uid="{00000000-0005-0000-0000-0000DD5A0000}"/>
    <cellStyle name="Normal 162 2" xfId="39560" xr:uid="{00000000-0005-0000-0000-0000DE5A0000}"/>
    <cellStyle name="Normal 163" xfId="38284" xr:uid="{00000000-0005-0000-0000-0000DF5A0000}"/>
    <cellStyle name="Normal 164" xfId="38285" xr:uid="{00000000-0005-0000-0000-0000E05A0000}"/>
    <cellStyle name="Normal 165" xfId="38286" xr:uid="{00000000-0005-0000-0000-0000E15A0000}"/>
    <cellStyle name="Normal 166" xfId="38287" xr:uid="{00000000-0005-0000-0000-0000E25A0000}"/>
    <cellStyle name="Normal 167" xfId="38288" xr:uid="{00000000-0005-0000-0000-0000E35A0000}"/>
    <cellStyle name="Normal 168" xfId="38289" xr:uid="{00000000-0005-0000-0000-0000E45A0000}"/>
    <cellStyle name="Normal 169" xfId="38290" xr:uid="{00000000-0005-0000-0000-0000E55A0000}"/>
    <cellStyle name="Normal 169 2" xfId="39561" xr:uid="{00000000-0005-0000-0000-0000E65A0000}"/>
    <cellStyle name="Normal 17" xfId="2801" xr:uid="{00000000-0005-0000-0000-0000E75A0000}"/>
    <cellStyle name="Normal 17 2" xfId="35491" xr:uid="{00000000-0005-0000-0000-0000E85A0000}"/>
    <cellStyle name="Normal 17 2 2" xfId="37165" xr:uid="{00000000-0005-0000-0000-0000E95A0000}"/>
    <cellStyle name="Normal 17 2 3" xfId="38292" xr:uid="{00000000-0005-0000-0000-0000EA5A0000}"/>
    <cellStyle name="Normal 17 2 4" xfId="36711" xr:uid="{00000000-0005-0000-0000-0000EB5A0000}"/>
    <cellStyle name="Normal 17 3" xfId="28819" xr:uid="{00000000-0005-0000-0000-0000EC5A0000}"/>
    <cellStyle name="Normal 17 3 2" xfId="37164" xr:uid="{00000000-0005-0000-0000-0000ED5A0000}"/>
    <cellStyle name="Normal 17 4" xfId="38291" xr:uid="{00000000-0005-0000-0000-0000EE5A0000}"/>
    <cellStyle name="Normal 17 5" xfId="36710" xr:uid="{00000000-0005-0000-0000-0000EF5A0000}"/>
    <cellStyle name="Normal 17 6" xfId="39577" xr:uid="{00000000-0005-0000-0000-0000F05A0000}"/>
    <cellStyle name="Normal 17 7" xfId="13905" xr:uid="{00000000-0005-0000-0000-0000F15A0000}"/>
    <cellStyle name="Normal 17_N1.10_Cut Off Dez" xfId="36712" xr:uid="{00000000-0005-0000-0000-0000F25A0000}"/>
    <cellStyle name="Normal 170" xfId="38293" xr:uid="{00000000-0005-0000-0000-0000F35A0000}"/>
    <cellStyle name="Normal 171" xfId="38294" xr:uid="{00000000-0005-0000-0000-0000F45A0000}"/>
    <cellStyle name="Normal 172" xfId="38295" xr:uid="{00000000-0005-0000-0000-0000F55A0000}"/>
    <cellStyle name="Normal 173" xfId="38296" xr:uid="{00000000-0005-0000-0000-0000F65A0000}"/>
    <cellStyle name="Normal 174" xfId="38297" xr:uid="{00000000-0005-0000-0000-0000F75A0000}"/>
    <cellStyle name="Normal 175" xfId="38298" xr:uid="{00000000-0005-0000-0000-0000F85A0000}"/>
    <cellStyle name="Normal 176" xfId="38299" xr:uid="{00000000-0005-0000-0000-0000F95A0000}"/>
    <cellStyle name="Normal 177" xfId="38300" xr:uid="{00000000-0005-0000-0000-0000FA5A0000}"/>
    <cellStyle name="Normal 178" xfId="38301" xr:uid="{00000000-0005-0000-0000-0000FB5A0000}"/>
    <cellStyle name="Normal 179" xfId="38302" xr:uid="{00000000-0005-0000-0000-0000FC5A0000}"/>
    <cellStyle name="Normal 18" xfId="2802" xr:uid="{00000000-0005-0000-0000-0000FD5A0000}"/>
    <cellStyle name="Normal 18 2" xfId="13907" xr:uid="{00000000-0005-0000-0000-0000FE5A0000}"/>
    <cellStyle name="Normal 18 2 2" xfId="28821" xr:uid="{00000000-0005-0000-0000-0000FF5A0000}"/>
    <cellStyle name="Normal 18 2 3" xfId="38304" xr:uid="{00000000-0005-0000-0000-0000005B0000}"/>
    <cellStyle name="Normal 18 3" xfId="13908" xr:uid="{00000000-0005-0000-0000-0000015B0000}"/>
    <cellStyle name="Normal 18 3 2" xfId="28822" xr:uid="{00000000-0005-0000-0000-0000025B0000}"/>
    <cellStyle name="Normal 18 3 3" xfId="38305" xr:uid="{00000000-0005-0000-0000-0000035B0000}"/>
    <cellStyle name="Normal 18 4" xfId="13909" xr:uid="{00000000-0005-0000-0000-0000045B0000}"/>
    <cellStyle name="Normal 18 4 2" xfId="28823" xr:uid="{00000000-0005-0000-0000-0000055B0000}"/>
    <cellStyle name="Normal 18 4 3" xfId="38303" xr:uid="{00000000-0005-0000-0000-0000065B0000}"/>
    <cellStyle name="Normal 18 5" xfId="13910" xr:uid="{00000000-0005-0000-0000-0000075B0000}"/>
    <cellStyle name="Normal 18 5 2" xfId="28824" xr:uid="{00000000-0005-0000-0000-0000085B0000}"/>
    <cellStyle name="Normal 18 6" xfId="28820" xr:uid="{00000000-0005-0000-0000-0000095B0000}"/>
    <cellStyle name="Normal 18 7" xfId="36713" xr:uid="{00000000-0005-0000-0000-00000A5B0000}"/>
    <cellStyle name="Normal 18 8" xfId="13906" xr:uid="{00000000-0005-0000-0000-00000B5B0000}"/>
    <cellStyle name="Normal 18_GUSA" xfId="13911" xr:uid="{00000000-0005-0000-0000-00000C5B0000}"/>
    <cellStyle name="Normal 180" xfId="38306" xr:uid="{00000000-0005-0000-0000-00000D5B0000}"/>
    <cellStyle name="Normal 181" xfId="38307" xr:uid="{00000000-0005-0000-0000-00000E5B0000}"/>
    <cellStyle name="Normal 182" xfId="36714" xr:uid="{00000000-0005-0000-0000-00000F5B0000}"/>
    <cellStyle name="Normal 182 2" xfId="38308" xr:uid="{00000000-0005-0000-0000-0000105B0000}"/>
    <cellStyle name="Normal 183" xfId="38309" xr:uid="{00000000-0005-0000-0000-0000115B0000}"/>
    <cellStyle name="Normal 184" xfId="36715" xr:uid="{00000000-0005-0000-0000-0000125B0000}"/>
    <cellStyle name="Normal 184 2" xfId="38310" xr:uid="{00000000-0005-0000-0000-0000135B0000}"/>
    <cellStyle name="Normal 185" xfId="38311" xr:uid="{00000000-0005-0000-0000-0000145B0000}"/>
    <cellStyle name="Normal 186" xfId="38312" xr:uid="{00000000-0005-0000-0000-0000155B0000}"/>
    <cellStyle name="Normal 187" xfId="38313" xr:uid="{00000000-0005-0000-0000-0000165B0000}"/>
    <cellStyle name="Normal 188" xfId="38314" xr:uid="{00000000-0005-0000-0000-0000175B0000}"/>
    <cellStyle name="Normal 189" xfId="38315" xr:uid="{00000000-0005-0000-0000-0000185B0000}"/>
    <cellStyle name="Normal 19" xfId="2803" xr:uid="{00000000-0005-0000-0000-0000195B0000}"/>
    <cellStyle name="Normal 19 2" xfId="13913" xr:uid="{00000000-0005-0000-0000-00001A5B0000}"/>
    <cellStyle name="Normal 19 2 2" xfId="28826" xr:uid="{00000000-0005-0000-0000-00001B5B0000}"/>
    <cellStyle name="Normal 19 2 3" xfId="38316" xr:uid="{00000000-0005-0000-0000-00001C5B0000}"/>
    <cellStyle name="Normal 19 3" xfId="13914" xr:uid="{00000000-0005-0000-0000-00001D5B0000}"/>
    <cellStyle name="Normal 19 3 2" xfId="28827" xr:uid="{00000000-0005-0000-0000-00001E5B0000}"/>
    <cellStyle name="Normal 19 4" xfId="13915" xr:uid="{00000000-0005-0000-0000-00001F5B0000}"/>
    <cellStyle name="Normal 19 4 2" xfId="28828" xr:uid="{00000000-0005-0000-0000-0000205B0000}"/>
    <cellStyle name="Normal 19 5" xfId="13916" xr:uid="{00000000-0005-0000-0000-0000215B0000}"/>
    <cellStyle name="Normal 19 5 2" xfId="28829" xr:uid="{00000000-0005-0000-0000-0000225B0000}"/>
    <cellStyle name="Normal 19 6" xfId="28825" xr:uid="{00000000-0005-0000-0000-0000235B0000}"/>
    <cellStyle name="Normal 19 7" xfId="36716" xr:uid="{00000000-0005-0000-0000-0000245B0000}"/>
    <cellStyle name="Normal 19 8" xfId="13912" xr:uid="{00000000-0005-0000-0000-0000255B0000}"/>
    <cellStyle name="Normal 19 9" xfId="44030" xr:uid="{0B36F0EC-D9B2-4DD7-B7DD-E5B3673E3492}"/>
    <cellStyle name="Normal 190" xfId="38317" xr:uid="{00000000-0005-0000-0000-0000265B0000}"/>
    <cellStyle name="Normal 191" xfId="38318" xr:uid="{00000000-0005-0000-0000-0000275B0000}"/>
    <cellStyle name="Normal 192" xfId="38319" xr:uid="{00000000-0005-0000-0000-0000285B0000}"/>
    <cellStyle name="Normal 193" xfId="38320" xr:uid="{00000000-0005-0000-0000-0000295B0000}"/>
    <cellStyle name="Normal 194" xfId="38321" xr:uid="{00000000-0005-0000-0000-00002A5B0000}"/>
    <cellStyle name="Normal 195" xfId="38322" xr:uid="{00000000-0005-0000-0000-00002B5B0000}"/>
    <cellStyle name="Normal 196" xfId="38323" xr:uid="{00000000-0005-0000-0000-00002C5B0000}"/>
    <cellStyle name="Normal 197" xfId="38324" xr:uid="{00000000-0005-0000-0000-00002D5B0000}"/>
    <cellStyle name="Normal 198" xfId="38325" xr:uid="{00000000-0005-0000-0000-00002E5B0000}"/>
    <cellStyle name="Normal 199" xfId="38326" xr:uid="{00000000-0005-0000-0000-00002F5B0000}"/>
    <cellStyle name="Normal 2" xfId="5" xr:uid="{00000000-0005-0000-0000-0000305B0000}"/>
    <cellStyle name="Normal 2 10" xfId="3000" xr:uid="{00000000-0005-0000-0000-0000315B0000}"/>
    <cellStyle name="Normal 2 10 2" xfId="28831" xr:uid="{00000000-0005-0000-0000-0000325B0000}"/>
    <cellStyle name="Normal 2 10 2 2" xfId="38327" xr:uid="{00000000-0005-0000-0000-0000335B0000}"/>
    <cellStyle name="Normal 2 11" xfId="13917" xr:uid="{00000000-0005-0000-0000-0000345B0000}"/>
    <cellStyle name="Normal 2 11 2" xfId="28832" xr:uid="{00000000-0005-0000-0000-0000355B0000}"/>
    <cellStyle name="Normal 2 12" xfId="13918" xr:uid="{00000000-0005-0000-0000-0000365B0000}"/>
    <cellStyle name="Normal 2 12 2" xfId="28833" xr:uid="{00000000-0005-0000-0000-0000375B0000}"/>
    <cellStyle name="Normal 2 13" xfId="28830" xr:uid="{00000000-0005-0000-0000-0000385B0000}"/>
    <cellStyle name="Normal 2 14" xfId="38328" xr:uid="{00000000-0005-0000-0000-0000395B0000}"/>
    <cellStyle name="Normal 2 15" xfId="38329" xr:uid="{00000000-0005-0000-0000-00003A5B0000}"/>
    <cellStyle name="Normal 2 16" xfId="38330" xr:uid="{00000000-0005-0000-0000-00003B5B0000}"/>
    <cellStyle name="Normal 2 17" xfId="38331" xr:uid="{00000000-0005-0000-0000-00003C5B0000}"/>
    <cellStyle name="Normal 2 18" xfId="38332" xr:uid="{00000000-0005-0000-0000-00003D5B0000}"/>
    <cellStyle name="Normal 2 19" xfId="38333" xr:uid="{00000000-0005-0000-0000-00003E5B0000}"/>
    <cellStyle name="Normal 2 2" xfId="922" xr:uid="{00000000-0005-0000-0000-00003F5B0000}"/>
    <cellStyle name="Normal 2 2 10" xfId="13920" xr:uid="{00000000-0005-0000-0000-0000405B0000}"/>
    <cellStyle name="Normal 2 2 10 2" xfId="13921" xr:uid="{00000000-0005-0000-0000-0000415B0000}"/>
    <cellStyle name="Normal 2 2 10 2 2" xfId="28835" xr:uid="{00000000-0005-0000-0000-0000425B0000}"/>
    <cellStyle name="Normal 2 2 10 3" xfId="13922" xr:uid="{00000000-0005-0000-0000-0000435B0000}"/>
    <cellStyle name="Normal 2 2 10 3 2" xfId="28836" xr:uid="{00000000-0005-0000-0000-0000445B0000}"/>
    <cellStyle name="Normal 2 2 10 4" xfId="13923" xr:uid="{00000000-0005-0000-0000-0000455B0000}"/>
    <cellStyle name="Normal 2 2 10 4 2" xfId="28837" xr:uid="{00000000-0005-0000-0000-0000465B0000}"/>
    <cellStyle name="Normal 2 2 10 5" xfId="28834" xr:uid="{00000000-0005-0000-0000-0000475B0000}"/>
    <cellStyle name="Normal 2 2 11" xfId="13924" xr:uid="{00000000-0005-0000-0000-0000485B0000}"/>
    <cellStyle name="Normal 2 2 11 2" xfId="13925" xr:uid="{00000000-0005-0000-0000-0000495B0000}"/>
    <cellStyle name="Normal 2 2 11 2 2" xfId="28839" xr:uid="{00000000-0005-0000-0000-00004A5B0000}"/>
    <cellStyle name="Normal 2 2 11 3" xfId="13926" xr:uid="{00000000-0005-0000-0000-00004B5B0000}"/>
    <cellStyle name="Normal 2 2 11 3 2" xfId="28840" xr:uid="{00000000-0005-0000-0000-00004C5B0000}"/>
    <cellStyle name="Normal 2 2 11 4" xfId="13927" xr:uid="{00000000-0005-0000-0000-00004D5B0000}"/>
    <cellStyle name="Normal 2 2 11 4 2" xfId="28841" xr:uid="{00000000-0005-0000-0000-00004E5B0000}"/>
    <cellStyle name="Normal 2 2 11 5" xfId="28838" xr:uid="{00000000-0005-0000-0000-00004F5B0000}"/>
    <cellStyle name="Normal 2 2 12" xfId="13928" xr:uid="{00000000-0005-0000-0000-0000505B0000}"/>
    <cellStyle name="Normal 2 2 12 2" xfId="13929" xr:uid="{00000000-0005-0000-0000-0000515B0000}"/>
    <cellStyle name="Normal 2 2 12 2 2" xfId="28843" xr:uid="{00000000-0005-0000-0000-0000525B0000}"/>
    <cellStyle name="Normal 2 2 12 3" xfId="13930" xr:uid="{00000000-0005-0000-0000-0000535B0000}"/>
    <cellStyle name="Normal 2 2 12 3 2" xfId="28844" xr:uid="{00000000-0005-0000-0000-0000545B0000}"/>
    <cellStyle name="Normal 2 2 12 4" xfId="28842" xr:uid="{00000000-0005-0000-0000-0000555B0000}"/>
    <cellStyle name="Normal 2 2 13" xfId="13931" xr:uid="{00000000-0005-0000-0000-0000565B0000}"/>
    <cellStyle name="Normal 2 2 13 2" xfId="13932" xr:uid="{00000000-0005-0000-0000-0000575B0000}"/>
    <cellStyle name="Normal 2 2 13 2 2" xfId="28846" xr:uid="{00000000-0005-0000-0000-0000585B0000}"/>
    <cellStyle name="Normal 2 2 13 3" xfId="28845" xr:uid="{00000000-0005-0000-0000-0000595B0000}"/>
    <cellStyle name="Normal 2 2 14" xfId="13933" xr:uid="{00000000-0005-0000-0000-00005A5B0000}"/>
    <cellStyle name="Normal 2 2 14 2" xfId="28847" xr:uid="{00000000-0005-0000-0000-00005B5B0000}"/>
    <cellStyle name="Normal 2 2 15" xfId="13934" xr:uid="{00000000-0005-0000-0000-00005C5B0000}"/>
    <cellStyle name="Normal 2 2 15 2" xfId="28848" xr:uid="{00000000-0005-0000-0000-00005D5B0000}"/>
    <cellStyle name="Normal 2 2 16" xfId="13935" xr:uid="{00000000-0005-0000-0000-00005E5B0000}"/>
    <cellStyle name="Normal 2 2 16 2" xfId="28849" xr:uid="{00000000-0005-0000-0000-00005F5B0000}"/>
    <cellStyle name="Normal 2 2 17" xfId="13936" xr:uid="{00000000-0005-0000-0000-0000605B0000}"/>
    <cellStyle name="Normal 2 2 17 2" xfId="28850" xr:uid="{00000000-0005-0000-0000-0000615B0000}"/>
    <cellStyle name="Normal 2 2 18" xfId="13937" xr:uid="{00000000-0005-0000-0000-0000625B0000}"/>
    <cellStyle name="Normal 2 2 18 2" xfId="28851" xr:uid="{00000000-0005-0000-0000-0000635B0000}"/>
    <cellStyle name="Normal 2 2 19" xfId="13919" xr:uid="{00000000-0005-0000-0000-0000645B0000}"/>
    <cellStyle name="Normal 2 2 19 2" xfId="38334" xr:uid="{00000000-0005-0000-0000-0000655B0000}"/>
    <cellStyle name="Normal 2 2 2" xfId="2943" xr:uid="{00000000-0005-0000-0000-0000665B0000}"/>
    <cellStyle name="Normal 2 2 2 10" xfId="13939" xr:uid="{00000000-0005-0000-0000-0000675B0000}"/>
    <cellStyle name="Normal 2 2 2 10 2" xfId="13940" xr:uid="{00000000-0005-0000-0000-0000685B0000}"/>
    <cellStyle name="Normal 2 2 2 10 2 2" xfId="28854" xr:uid="{00000000-0005-0000-0000-0000695B0000}"/>
    <cellStyle name="Normal 2 2 2 10 3" xfId="13941" xr:uid="{00000000-0005-0000-0000-00006A5B0000}"/>
    <cellStyle name="Normal 2 2 2 10 3 2" xfId="28855" xr:uid="{00000000-0005-0000-0000-00006B5B0000}"/>
    <cellStyle name="Normal 2 2 2 10 4" xfId="13942" xr:uid="{00000000-0005-0000-0000-00006C5B0000}"/>
    <cellStyle name="Normal 2 2 2 10 4 2" xfId="28856" xr:uid="{00000000-0005-0000-0000-00006D5B0000}"/>
    <cellStyle name="Normal 2 2 2 10 5" xfId="28853" xr:uid="{00000000-0005-0000-0000-00006E5B0000}"/>
    <cellStyle name="Normal 2 2 2 11" xfId="13943" xr:uid="{00000000-0005-0000-0000-00006F5B0000}"/>
    <cellStyle name="Normal 2 2 2 11 2" xfId="13944" xr:uid="{00000000-0005-0000-0000-0000705B0000}"/>
    <cellStyle name="Normal 2 2 2 11 2 2" xfId="28858" xr:uid="{00000000-0005-0000-0000-0000715B0000}"/>
    <cellStyle name="Normal 2 2 2 11 3" xfId="13945" xr:uid="{00000000-0005-0000-0000-0000725B0000}"/>
    <cellStyle name="Normal 2 2 2 11 3 2" xfId="28859" xr:uid="{00000000-0005-0000-0000-0000735B0000}"/>
    <cellStyle name="Normal 2 2 2 11 4" xfId="13946" xr:uid="{00000000-0005-0000-0000-0000745B0000}"/>
    <cellStyle name="Normal 2 2 2 11 4 2" xfId="28860" xr:uid="{00000000-0005-0000-0000-0000755B0000}"/>
    <cellStyle name="Normal 2 2 2 11 5" xfId="28857" xr:uid="{00000000-0005-0000-0000-0000765B0000}"/>
    <cellStyle name="Normal 2 2 2 12" xfId="13947" xr:uid="{00000000-0005-0000-0000-0000775B0000}"/>
    <cellStyle name="Normal 2 2 2 12 2" xfId="13948" xr:uid="{00000000-0005-0000-0000-0000785B0000}"/>
    <cellStyle name="Normal 2 2 2 12 2 2" xfId="28862" xr:uid="{00000000-0005-0000-0000-0000795B0000}"/>
    <cellStyle name="Normal 2 2 2 12 3" xfId="13949" xr:uid="{00000000-0005-0000-0000-00007A5B0000}"/>
    <cellStyle name="Normal 2 2 2 12 3 2" xfId="28863" xr:uid="{00000000-0005-0000-0000-00007B5B0000}"/>
    <cellStyle name="Normal 2 2 2 12 4" xfId="28861" xr:uid="{00000000-0005-0000-0000-00007C5B0000}"/>
    <cellStyle name="Normal 2 2 2 13" xfId="13950" xr:uid="{00000000-0005-0000-0000-00007D5B0000}"/>
    <cellStyle name="Normal 2 2 2 13 2" xfId="13951" xr:uid="{00000000-0005-0000-0000-00007E5B0000}"/>
    <cellStyle name="Normal 2 2 2 13 2 2" xfId="28865" xr:uid="{00000000-0005-0000-0000-00007F5B0000}"/>
    <cellStyle name="Normal 2 2 2 13 3" xfId="28864" xr:uid="{00000000-0005-0000-0000-0000805B0000}"/>
    <cellStyle name="Normal 2 2 2 14" xfId="13952" xr:uid="{00000000-0005-0000-0000-0000815B0000}"/>
    <cellStyle name="Normal 2 2 2 14 2" xfId="28866" xr:uid="{00000000-0005-0000-0000-0000825B0000}"/>
    <cellStyle name="Normal 2 2 2 15" xfId="13953" xr:uid="{00000000-0005-0000-0000-0000835B0000}"/>
    <cellStyle name="Normal 2 2 2 15 2" xfId="28867" xr:uid="{00000000-0005-0000-0000-0000845B0000}"/>
    <cellStyle name="Normal 2 2 2 16" xfId="13954" xr:uid="{00000000-0005-0000-0000-0000855B0000}"/>
    <cellStyle name="Normal 2 2 2 16 2" xfId="28868" xr:uid="{00000000-0005-0000-0000-0000865B0000}"/>
    <cellStyle name="Normal 2 2 2 17" xfId="13955" xr:uid="{00000000-0005-0000-0000-0000875B0000}"/>
    <cellStyle name="Normal 2 2 2 17 2" xfId="28869" xr:uid="{00000000-0005-0000-0000-0000885B0000}"/>
    <cellStyle name="Normal 2 2 2 18" xfId="13956" xr:uid="{00000000-0005-0000-0000-0000895B0000}"/>
    <cellStyle name="Normal 2 2 2 18 2" xfId="28870" xr:uid="{00000000-0005-0000-0000-00008A5B0000}"/>
    <cellStyle name="Normal 2 2 2 19" xfId="28852" xr:uid="{00000000-0005-0000-0000-00008B5B0000}"/>
    <cellStyle name="Normal 2 2 2 2" xfId="13957" xr:uid="{00000000-0005-0000-0000-00008C5B0000}"/>
    <cellStyle name="Normal 2 2 2 2 10" xfId="13958" xr:uid="{00000000-0005-0000-0000-00008D5B0000}"/>
    <cellStyle name="Normal 2 2 2 2 10 2" xfId="13959" xr:uid="{00000000-0005-0000-0000-00008E5B0000}"/>
    <cellStyle name="Normal 2 2 2 2 10 2 2" xfId="28873" xr:uid="{00000000-0005-0000-0000-00008F5B0000}"/>
    <cellStyle name="Normal 2 2 2 2 10 3" xfId="13960" xr:uid="{00000000-0005-0000-0000-0000905B0000}"/>
    <cellStyle name="Normal 2 2 2 2 10 3 2" xfId="28874" xr:uid="{00000000-0005-0000-0000-0000915B0000}"/>
    <cellStyle name="Normal 2 2 2 2 10 4" xfId="13961" xr:uid="{00000000-0005-0000-0000-0000925B0000}"/>
    <cellStyle name="Normal 2 2 2 2 10 4 2" xfId="28875" xr:uid="{00000000-0005-0000-0000-0000935B0000}"/>
    <cellStyle name="Normal 2 2 2 2 10 5" xfId="28872" xr:uid="{00000000-0005-0000-0000-0000945B0000}"/>
    <cellStyle name="Normal 2 2 2 2 11" xfId="13962" xr:uid="{00000000-0005-0000-0000-0000955B0000}"/>
    <cellStyle name="Normal 2 2 2 2 11 2" xfId="13963" xr:uid="{00000000-0005-0000-0000-0000965B0000}"/>
    <cellStyle name="Normal 2 2 2 2 11 2 2" xfId="28877" xr:uid="{00000000-0005-0000-0000-0000975B0000}"/>
    <cellStyle name="Normal 2 2 2 2 11 3" xfId="13964" xr:uid="{00000000-0005-0000-0000-0000985B0000}"/>
    <cellStyle name="Normal 2 2 2 2 11 3 2" xfId="28878" xr:uid="{00000000-0005-0000-0000-0000995B0000}"/>
    <cellStyle name="Normal 2 2 2 2 11 4" xfId="13965" xr:uid="{00000000-0005-0000-0000-00009A5B0000}"/>
    <cellStyle name="Normal 2 2 2 2 11 4 2" xfId="28879" xr:uid="{00000000-0005-0000-0000-00009B5B0000}"/>
    <cellStyle name="Normal 2 2 2 2 11 5" xfId="28876" xr:uid="{00000000-0005-0000-0000-00009C5B0000}"/>
    <cellStyle name="Normal 2 2 2 2 12" xfId="13966" xr:uid="{00000000-0005-0000-0000-00009D5B0000}"/>
    <cellStyle name="Normal 2 2 2 2 12 2" xfId="13967" xr:uid="{00000000-0005-0000-0000-00009E5B0000}"/>
    <cellStyle name="Normal 2 2 2 2 12 2 2" xfId="28881" xr:uid="{00000000-0005-0000-0000-00009F5B0000}"/>
    <cellStyle name="Normal 2 2 2 2 12 3" xfId="13968" xr:uid="{00000000-0005-0000-0000-0000A05B0000}"/>
    <cellStyle name="Normal 2 2 2 2 12 3 2" xfId="28882" xr:uid="{00000000-0005-0000-0000-0000A15B0000}"/>
    <cellStyle name="Normal 2 2 2 2 12 4" xfId="28880" xr:uid="{00000000-0005-0000-0000-0000A25B0000}"/>
    <cellStyle name="Normal 2 2 2 2 13" xfId="13969" xr:uid="{00000000-0005-0000-0000-0000A35B0000}"/>
    <cellStyle name="Normal 2 2 2 2 13 2" xfId="13970" xr:uid="{00000000-0005-0000-0000-0000A45B0000}"/>
    <cellStyle name="Normal 2 2 2 2 13 2 2" xfId="28884" xr:uid="{00000000-0005-0000-0000-0000A55B0000}"/>
    <cellStyle name="Normal 2 2 2 2 13 3" xfId="28883" xr:uid="{00000000-0005-0000-0000-0000A65B0000}"/>
    <cellStyle name="Normal 2 2 2 2 14" xfId="13971" xr:uid="{00000000-0005-0000-0000-0000A75B0000}"/>
    <cellStyle name="Normal 2 2 2 2 14 2" xfId="28885" xr:uid="{00000000-0005-0000-0000-0000A85B0000}"/>
    <cellStyle name="Normal 2 2 2 2 15" xfId="13972" xr:uid="{00000000-0005-0000-0000-0000A95B0000}"/>
    <cellStyle name="Normal 2 2 2 2 15 2" xfId="28886" xr:uid="{00000000-0005-0000-0000-0000AA5B0000}"/>
    <cellStyle name="Normal 2 2 2 2 16" xfId="13973" xr:uid="{00000000-0005-0000-0000-0000AB5B0000}"/>
    <cellStyle name="Normal 2 2 2 2 16 2" xfId="28887" xr:uid="{00000000-0005-0000-0000-0000AC5B0000}"/>
    <cellStyle name="Normal 2 2 2 2 17" xfId="13974" xr:uid="{00000000-0005-0000-0000-0000AD5B0000}"/>
    <cellStyle name="Normal 2 2 2 2 17 2" xfId="28888" xr:uid="{00000000-0005-0000-0000-0000AE5B0000}"/>
    <cellStyle name="Normal 2 2 2 2 18" xfId="13975" xr:uid="{00000000-0005-0000-0000-0000AF5B0000}"/>
    <cellStyle name="Normal 2 2 2 2 18 2" xfId="28889" xr:uid="{00000000-0005-0000-0000-0000B05B0000}"/>
    <cellStyle name="Normal 2 2 2 2 19" xfId="28871" xr:uid="{00000000-0005-0000-0000-0000B15B0000}"/>
    <cellStyle name="Normal 2 2 2 2 2" xfId="13976" xr:uid="{00000000-0005-0000-0000-0000B25B0000}"/>
    <cellStyle name="Normal 2 2 2 2 2 10" xfId="13977" xr:uid="{00000000-0005-0000-0000-0000B35B0000}"/>
    <cellStyle name="Normal 2 2 2 2 2 10 2" xfId="13978" xr:uid="{00000000-0005-0000-0000-0000B45B0000}"/>
    <cellStyle name="Normal 2 2 2 2 2 10 2 2" xfId="28892" xr:uid="{00000000-0005-0000-0000-0000B55B0000}"/>
    <cellStyle name="Normal 2 2 2 2 2 10 3" xfId="13979" xr:uid="{00000000-0005-0000-0000-0000B65B0000}"/>
    <cellStyle name="Normal 2 2 2 2 2 10 3 2" xfId="28893" xr:uid="{00000000-0005-0000-0000-0000B75B0000}"/>
    <cellStyle name="Normal 2 2 2 2 2 10 4" xfId="13980" xr:uid="{00000000-0005-0000-0000-0000B85B0000}"/>
    <cellStyle name="Normal 2 2 2 2 2 10 4 2" xfId="28894" xr:uid="{00000000-0005-0000-0000-0000B95B0000}"/>
    <cellStyle name="Normal 2 2 2 2 2 10 5" xfId="28891" xr:uid="{00000000-0005-0000-0000-0000BA5B0000}"/>
    <cellStyle name="Normal 2 2 2 2 2 11" xfId="13981" xr:uid="{00000000-0005-0000-0000-0000BB5B0000}"/>
    <cellStyle name="Normal 2 2 2 2 2 11 2" xfId="13982" xr:uid="{00000000-0005-0000-0000-0000BC5B0000}"/>
    <cellStyle name="Normal 2 2 2 2 2 11 2 2" xfId="28896" xr:uid="{00000000-0005-0000-0000-0000BD5B0000}"/>
    <cellStyle name="Normal 2 2 2 2 2 11 3" xfId="13983" xr:uid="{00000000-0005-0000-0000-0000BE5B0000}"/>
    <cellStyle name="Normal 2 2 2 2 2 11 3 2" xfId="28897" xr:uid="{00000000-0005-0000-0000-0000BF5B0000}"/>
    <cellStyle name="Normal 2 2 2 2 2 11 4" xfId="28895" xr:uid="{00000000-0005-0000-0000-0000C05B0000}"/>
    <cellStyle name="Normal 2 2 2 2 2 12" xfId="13984" xr:uid="{00000000-0005-0000-0000-0000C15B0000}"/>
    <cellStyle name="Normal 2 2 2 2 2 12 2" xfId="13985" xr:uid="{00000000-0005-0000-0000-0000C25B0000}"/>
    <cellStyle name="Normal 2 2 2 2 2 12 2 2" xfId="28899" xr:uid="{00000000-0005-0000-0000-0000C35B0000}"/>
    <cellStyle name="Normal 2 2 2 2 2 12 3" xfId="28898" xr:uid="{00000000-0005-0000-0000-0000C45B0000}"/>
    <cellStyle name="Normal 2 2 2 2 2 13" xfId="13986" xr:uid="{00000000-0005-0000-0000-0000C55B0000}"/>
    <cellStyle name="Normal 2 2 2 2 2 13 2" xfId="28900" xr:uid="{00000000-0005-0000-0000-0000C65B0000}"/>
    <cellStyle name="Normal 2 2 2 2 2 14" xfId="13987" xr:uid="{00000000-0005-0000-0000-0000C75B0000}"/>
    <cellStyle name="Normal 2 2 2 2 2 14 2" xfId="28901" xr:uid="{00000000-0005-0000-0000-0000C85B0000}"/>
    <cellStyle name="Normal 2 2 2 2 2 15" xfId="13988" xr:uid="{00000000-0005-0000-0000-0000C95B0000}"/>
    <cellStyle name="Normal 2 2 2 2 2 15 2" xfId="28902" xr:uid="{00000000-0005-0000-0000-0000CA5B0000}"/>
    <cellStyle name="Normal 2 2 2 2 2 16" xfId="13989" xr:uid="{00000000-0005-0000-0000-0000CB5B0000}"/>
    <cellStyle name="Normal 2 2 2 2 2 16 2" xfId="28903" xr:uid="{00000000-0005-0000-0000-0000CC5B0000}"/>
    <cellStyle name="Normal 2 2 2 2 2 17" xfId="13990" xr:uid="{00000000-0005-0000-0000-0000CD5B0000}"/>
    <cellStyle name="Normal 2 2 2 2 2 17 2" xfId="28904" xr:uid="{00000000-0005-0000-0000-0000CE5B0000}"/>
    <cellStyle name="Normal 2 2 2 2 2 18" xfId="28890" xr:uid="{00000000-0005-0000-0000-0000CF5B0000}"/>
    <cellStyle name="Normal 2 2 2 2 2 2" xfId="13991" xr:uid="{00000000-0005-0000-0000-0000D05B0000}"/>
    <cellStyle name="Normal 2 2 2 2 2 2 10" xfId="13992" xr:uid="{00000000-0005-0000-0000-0000D15B0000}"/>
    <cellStyle name="Normal 2 2 2 2 2 2 10 2" xfId="13993" xr:uid="{00000000-0005-0000-0000-0000D25B0000}"/>
    <cellStyle name="Normal 2 2 2 2 2 2 10 2 2" xfId="28907" xr:uid="{00000000-0005-0000-0000-0000D35B0000}"/>
    <cellStyle name="Normal 2 2 2 2 2 2 10 3" xfId="13994" xr:uid="{00000000-0005-0000-0000-0000D45B0000}"/>
    <cellStyle name="Normal 2 2 2 2 2 2 10 3 2" xfId="28908" xr:uid="{00000000-0005-0000-0000-0000D55B0000}"/>
    <cellStyle name="Normal 2 2 2 2 2 2 10 4" xfId="28906" xr:uid="{00000000-0005-0000-0000-0000D65B0000}"/>
    <cellStyle name="Normal 2 2 2 2 2 2 11" xfId="13995" xr:uid="{00000000-0005-0000-0000-0000D75B0000}"/>
    <cellStyle name="Normal 2 2 2 2 2 2 11 2" xfId="13996" xr:uid="{00000000-0005-0000-0000-0000D85B0000}"/>
    <cellStyle name="Normal 2 2 2 2 2 2 11 2 2" xfId="28910" xr:uid="{00000000-0005-0000-0000-0000D95B0000}"/>
    <cellStyle name="Normal 2 2 2 2 2 2 11 3" xfId="28909" xr:uid="{00000000-0005-0000-0000-0000DA5B0000}"/>
    <cellStyle name="Normal 2 2 2 2 2 2 12" xfId="13997" xr:uid="{00000000-0005-0000-0000-0000DB5B0000}"/>
    <cellStyle name="Normal 2 2 2 2 2 2 12 2" xfId="28911" xr:uid="{00000000-0005-0000-0000-0000DC5B0000}"/>
    <cellStyle name="Normal 2 2 2 2 2 2 13" xfId="13998" xr:uid="{00000000-0005-0000-0000-0000DD5B0000}"/>
    <cellStyle name="Normal 2 2 2 2 2 2 13 2" xfId="28912" xr:uid="{00000000-0005-0000-0000-0000DE5B0000}"/>
    <cellStyle name="Normal 2 2 2 2 2 2 14" xfId="13999" xr:uid="{00000000-0005-0000-0000-0000DF5B0000}"/>
    <cellStyle name="Normal 2 2 2 2 2 2 14 2" xfId="28913" xr:uid="{00000000-0005-0000-0000-0000E05B0000}"/>
    <cellStyle name="Normal 2 2 2 2 2 2 15" xfId="14000" xr:uid="{00000000-0005-0000-0000-0000E15B0000}"/>
    <cellStyle name="Normal 2 2 2 2 2 2 15 2" xfId="28914" xr:uid="{00000000-0005-0000-0000-0000E25B0000}"/>
    <cellStyle name="Normal 2 2 2 2 2 2 16" xfId="28905" xr:uid="{00000000-0005-0000-0000-0000E35B0000}"/>
    <cellStyle name="Normal 2 2 2 2 2 2 2" xfId="14001" xr:uid="{00000000-0005-0000-0000-0000E45B0000}"/>
    <cellStyle name="Normal 2 2 2 2 2 2 2 10" xfId="14002" xr:uid="{00000000-0005-0000-0000-0000E55B0000}"/>
    <cellStyle name="Normal 2 2 2 2 2 2 2 10 2" xfId="28916" xr:uid="{00000000-0005-0000-0000-0000E65B0000}"/>
    <cellStyle name="Normal 2 2 2 2 2 2 2 11" xfId="14003" xr:uid="{00000000-0005-0000-0000-0000E75B0000}"/>
    <cellStyle name="Normal 2 2 2 2 2 2 2 11 2" xfId="28917" xr:uid="{00000000-0005-0000-0000-0000E85B0000}"/>
    <cellStyle name="Normal 2 2 2 2 2 2 2 12" xfId="14004" xr:uid="{00000000-0005-0000-0000-0000E95B0000}"/>
    <cellStyle name="Normal 2 2 2 2 2 2 2 12 2" xfId="28918" xr:uid="{00000000-0005-0000-0000-0000EA5B0000}"/>
    <cellStyle name="Normal 2 2 2 2 2 2 2 13" xfId="14005" xr:uid="{00000000-0005-0000-0000-0000EB5B0000}"/>
    <cellStyle name="Normal 2 2 2 2 2 2 2 13 2" xfId="28919" xr:uid="{00000000-0005-0000-0000-0000EC5B0000}"/>
    <cellStyle name="Normal 2 2 2 2 2 2 2 14" xfId="14006" xr:uid="{00000000-0005-0000-0000-0000ED5B0000}"/>
    <cellStyle name="Normal 2 2 2 2 2 2 2 14 2" xfId="28920" xr:uid="{00000000-0005-0000-0000-0000EE5B0000}"/>
    <cellStyle name="Normal 2 2 2 2 2 2 2 15" xfId="14007" xr:uid="{00000000-0005-0000-0000-0000EF5B0000}"/>
    <cellStyle name="Normal 2 2 2 2 2 2 2 15 2" xfId="28921" xr:uid="{00000000-0005-0000-0000-0000F05B0000}"/>
    <cellStyle name="Normal 2 2 2 2 2 2 2 16" xfId="28915" xr:uid="{00000000-0005-0000-0000-0000F15B0000}"/>
    <cellStyle name="Normal 2 2 2 2 2 2 2 2" xfId="14008" xr:uid="{00000000-0005-0000-0000-0000F25B0000}"/>
    <cellStyle name="Normal 2 2 2 2 2 2 2 2 2" xfId="14009" xr:uid="{00000000-0005-0000-0000-0000F35B0000}"/>
    <cellStyle name="Normal 2 2 2 2 2 2 2 2 2 2" xfId="28923" xr:uid="{00000000-0005-0000-0000-0000F45B0000}"/>
    <cellStyle name="Normal 2 2 2 2 2 2 2 2 3" xfId="28922" xr:uid="{00000000-0005-0000-0000-0000F55B0000}"/>
    <cellStyle name="Normal 2 2 2 2 2 2 2 3" xfId="14010" xr:uid="{00000000-0005-0000-0000-0000F65B0000}"/>
    <cellStyle name="Normal 2 2 2 2 2 2 2 3 2" xfId="28924" xr:uid="{00000000-0005-0000-0000-0000F75B0000}"/>
    <cellStyle name="Normal 2 2 2 2 2 2 2 4" xfId="14011" xr:uid="{00000000-0005-0000-0000-0000F85B0000}"/>
    <cellStyle name="Normal 2 2 2 2 2 2 2 4 2" xfId="28925" xr:uid="{00000000-0005-0000-0000-0000F95B0000}"/>
    <cellStyle name="Normal 2 2 2 2 2 2 2 5" xfId="14012" xr:uid="{00000000-0005-0000-0000-0000FA5B0000}"/>
    <cellStyle name="Normal 2 2 2 2 2 2 2 5 2" xfId="28926" xr:uid="{00000000-0005-0000-0000-0000FB5B0000}"/>
    <cellStyle name="Normal 2 2 2 2 2 2 2 6" xfId="14013" xr:uid="{00000000-0005-0000-0000-0000FC5B0000}"/>
    <cellStyle name="Normal 2 2 2 2 2 2 2 6 2" xfId="28927" xr:uid="{00000000-0005-0000-0000-0000FD5B0000}"/>
    <cellStyle name="Normal 2 2 2 2 2 2 2 7" xfId="14014" xr:uid="{00000000-0005-0000-0000-0000FE5B0000}"/>
    <cellStyle name="Normal 2 2 2 2 2 2 2 7 2" xfId="28928" xr:uid="{00000000-0005-0000-0000-0000FF5B0000}"/>
    <cellStyle name="Normal 2 2 2 2 2 2 2 8" xfId="14015" xr:uid="{00000000-0005-0000-0000-0000005C0000}"/>
    <cellStyle name="Normal 2 2 2 2 2 2 2 8 2" xfId="28929" xr:uid="{00000000-0005-0000-0000-0000015C0000}"/>
    <cellStyle name="Normal 2 2 2 2 2 2 2 9" xfId="14016" xr:uid="{00000000-0005-0000-0000-0000025C0000}"/>
    <cellStyle name="Normal 2 2 2 2 2 2 2 9 2" xfId="28930" xr:uid="{00000000-0005-0000-0000-0000035C0000}"/>
    <cellStyle name="Normal 2 2 2 2 2 2 3" xfId="14017" xr:uid="{00000000-0005-0000-0000-0000045C0000}"/>
    <cellStyle name="Normal 2 2 2 2 2 2 3 10" xfId="14018" xr:uid="{00000000-0005-0000-0000-0000055C0000}"/>
    <cellStyle name="Normal 2 2 2 2 2 2 3 10 2" xfId="28932" xr:uid="{00000000-0005-0000-0000-0000065C0000}"/>
    <cellStyle name="Normal 2 2 2 2 2 2 3 11" xfId="14019" xr:uid="{00000000-0005-0000-0000-0000075C0000}"/>
    <cellStyle name="Normal 2 2 2 2 2 2 3 11 2" xfId="28933" xr:uid="{00000000-0005-0000-0000-0000085C0000}"/>
    <cellStyle name="Normal 2 2 2 2 2 2 3 12" xfId="14020" xr:uid="{00000000-0005-0000-0000-0000095C0000}"/>
    <cellStyle name="Normal 2 2 2 2 2 2 3 12 2" xfId="28934" xr:uid="{00000000-0005-0000-0000-00000A5C0000}"/>
    <cellStyle name="Normal 2 2 2 2 2 2 3 13" xfId="28931" xr:uid="{00000000-0005-0000-0000-00000B5C0000}"/>
    <cellStyle name="Normal 2 2 2 2 2 2 3 2" xfId="14021" xr:uid="{00000000-0005-0000-0000-00000C5C0000}"/>
    <cellStyle name="Normal 2 2 2 2 2 2 3 2 2" xfId="14022" xr:uid="{00000000-0005-0000-0000-00000D5C0000}"/>
    <cellStyle name="Normal 2 2 2 2 2 2 3 2 2 2" xfId="28936" xr:uid="{00000000-0005-0000-0000-00000E5C0000}"/>
    <cellStyle name="Normal 2 2 2 2 2 2 3 2 3" xfId="28935" xr:uid="{00000000-0005-0000-0000-00000F5C0000}"/>
    <cellStyle name="Normal 2 2 2 2 2 2 3 3" xfId="14023" xr:uid="{00000000-0005-0000-0000-0000105C0000}"/>
    <cellStyle name="Normal 2 2 2 2 2 2 3 3 2" xfId="28937" xr:uid="{00000000-0005-0000-0000-0000115C0000}"/>
    <cellStyle name="Normal 2 2 2 2 2 2 3 4" xfId="14024" xr:uid="{00000000-0005-0000-0000-0000125C0000}"/>
    <cellStyle name="Normal 2 2 2 2 2 2 3 4 2" xfId="28938" xr:uid="{00000000-0005-0000-0000-0000135C0000}"/>
    <cellStyle name="Normal 2 2 2 2 2 2 3 5" xfId="14025" xr:uid="{00000000-0005-0000-0000-0000145C0000}"/>
    <cellStyle name="Normal 2 2 2 2 2 2 3 5 2" xfId="28939" xr:uid="{00000000-0005-0000-0000-0000155C0000}"/>
    <cellStyle name="Normal 2 2 2 2 2 2 3 6" xfId="14026" xr:uid="{00000000-0005-0000-0000-0000165C0000}"/>
    <cellStyle name="Normal 2 2 2 2 2 2 3 6 2" xfId="28940" xr:uid="{00000000-0005-0000-0000-0000175C0000}"/>
    <cellStyle name="Normal 2 2 2 2 2 2 3 7" xfId="14027" xr:uid="{00000000-0005-0000-0000-0000185C0000}"/>
    <cellStyle name="Normal 2 2 2 2 2 2 3 7 2" xfId="28941" xr:uid="{00000000-0005-0000-0000-0000195C0000}"/>
    <cellStyle name="Normal 2 2 2 2 2 2 3 8" xfId="14028" xr:uid="{00000000-0005-0000-0000-00001A5C0000}"/>
    <cellStyle name="Normal 2 2 2 2 2 2 3 8 2" xfId="28942" xr:uid="{00000000-0005-0000-0000-00001B5C0000}"/>
    <cellStyle name="Normal 2 2 2 2 2 2 3 9" xfId="14029" xr:uid="{00000000-0005-0000-0000-00001C5C0000}"/>
    <cellStyle name="Normal 2 2 2 2 2 2 3 9 2" xfId="28943" xr:uid="{00000000-0005-0000-0000-00001D5C0000}"/>
    <cellStyle name="Normal 2 2 2 2 2 2 4" xfId="14030" xr:uid="{00000000-0005-0000-0000-00001E5C0000}"/>
    <cellStyle name="Normal 2 2 2 2 2 2 4 2" xfId="14031" xr:uid="{00000000-0005-0000-0000-00001F5C0000}"/>
    <cellStyle name="Normal 2 2 2 2 2 2 4 2 2" xfId="14032" xr:uid="{00000000-0005-0000-0000-0000205C0000}"/>
    <cellStyle name="Normal 2 2 2 2 2 2 4 2 2 2" xfId="28946" xr:uid="{00000000-0005-0000-0000-0000215C0000}"/>
    <cellStyle name="Normal 2 2 2 2 2 2 4 2 3" xfId="28945" xr:uid="{00000000-0005-0000-0000-0000225C0000}"/>
    <cellStyle name="Normal 2 2 2 2 2 2 4 3" xfId="14033" xr:uid="{00000000-0005-0000-0000-0000235C0000}"/>
    <cellStyle name="Normal 2 2 2 2 2 2 4 3 2" xfId="28947" xr:uid="{00000000-0005-0000-0000-0000245C0000}"/>
    <cellStyle name="Normal 2 2 2 2 2 2 4 4" xfId="14034" xr:uid="{00000000-0005-0000-0000-0000255C0000}"/>
    <cellStyle name="Normal 2 2 2 2 2 2 4 4 2" xfId="28948" xr:uid="{00000000-0005-0000-0000-0000265C0000}"/>
    <cellStyle name="Normal 2 2 2 2 2 2 4 5" xfId="14035" xr:uid="{00000000-0005-0000-0000-0000275C0000}"/>
    <cellStyle name="Normal 2 2 2 2 2 2 4 5 2" xfId="28949" xr:uid="{00000000-0005-0000-0000-0000285C0000}"/>
    <cellStyle name="Normal 2 2 2 2 2 2 4 6" xfId="14036" xr:uid="{00000000-0005-0000-0000-0000295C0000}"/>
    <cellStyle name="Normal 2 2 2 2 2 2 4 6 2" xfId="28950" xr:uid="{00000000-0005-0000-0000-00002A5C0000}"/>
    <cellStyle name="Normal 2 2 2 2 2 2 4 7" xfId="14037" xr:uid="{00000000-0005-0000-0000-00002B5C0000}"/>
    <cellStyle name="Normal 2 2 2 2 2 2 4 7 2" xfId="28951" xr:uid="{00000000-0005-0000-0000-00002C5C0000}"/>
    <cellStyle name="Normal 2 2 2 2 2 2 4 8" xfId="14038" xr:uid="{00000000-0005-0000-0000-00002D5C0000}"/>
    <cellStyle name="Normal 2 2 2 2 2 2 4 8 2" xfId="28952" xr:uid="{00000000-0005-0000-0000-00002E5C0000}"/>
    <cellStyle name="Normal 2 2 2 2 2 2 4 9" xfId="28944" xr:uid="{00000000-0005-0000-0000-00002F5C0000}"/>
    <cellStyle name="Normal 2 2 2 2 2 2 5" xfId="14039" xr:uid="{00000000-0005-0000-0000-0000305C0000}"/>
    <cellStyle name="Normal 2 2 2 2 2 2 5 2" xfId="14040" xr:uid="{00000000-0005-0000-0000-0000315C0000}"/>
    <cellStyle name="Normal 2 2 2 2 2 2 5 2 2" xfId="14041" xr:uid="{00000000-0005-0000-0000-0000325C0000}"/>
    <cellStyle name="Normal 2 2 2 2 2 2 5 2 2 2" xfId="28955" xr:uid="{00000000-0005-0000-0000-0000335C0000}"/>
    <cellStyle name="Normal 2 2 2 2 2 2 5 2 3" xfId="28954" xr:uid="{00000000-0005-0000-0000-0000345C0000}"/>
    <cellStyle name="Normal 2 2 2 2 2 2 5 3" xfId="14042" xr:uid="{00000000-0005-0000-0000-0000355C0000}"/>
    <cellStyle name="Normal 2 2 2 2 2 2 5 3 2" xfId="28956" xr:uid="{00000000-0005-0000-0000-0000365C0000}"/>
    <cellStyle name="Normal 2 2 2 2 2 2 5 4" xfId="14043" xr:uid="{00000000-0005-0000-0000-0000375C0000}"/>
    <cellStyle name="Normal 2 2 2 2 2 2 5 4 2" xfId="28957" xr:uid="{00000000-0005-0000-0000-0000385C0000}"/>
    <cellStyle name="Normal 2 2 2 2 2 2 5 5" xfId="14044" xr:uid="{00000000-0005-0000-0000-0000395C0000}"/>
    <cellStyle name="Normal 2 2 2 2 2 2 5 5 2" xfId="28958" xr:uid="{00000000-0005-0000-0000-00003A5C0000}"/>
    <cellStyle name="Normal 2 2 2 2 2 2 5 6" xfId="14045" xr:uid="{00000000-0005-0000-0000-00003B5C0000}"/>
    <cellStyle name="Normal 2 2 2 2 2 2 5 6 2" xfId="28959" xr:uid="{00000000-0005-0000-0000-00003C5C0000}"/>
    <cellStyle name="Normal 2 2 2 2 2 2 5 7" xfId="14046" xr:uid="{00000000-0005-0000-0000-00003D5C0000}"/>
    <cellStyle name="Normal 2 2 2 2 2 2 5 7 2" xfId="28960" xr:uid="{00000000-0005-0000-0000-00003E5C0000}"/>
    <cellStyle name="Normal 2 2 2 2 2 2 5 8" xfId="14047" xr:uid="{00000000-0005-0000-0000-00003F5C0000}"/>
    <cellStyle name="Normal 2 2 2 2 2 2 5 8 2" xfId="28961" xr:uid="{00000000-0005-0000-0000-0000405C0000}"/>
    <cellStyle name="Normal 2 2 2 2 2 2 5 9" xfId="28953" xr:uid="{00000000-0005-0000-0000-0000415C0000}"/>
    <cellStyle name="Normal 2 2 2 2 2 2 6" xfId="14048" xr:uid="{00000000-0005-0000-0000-0000425C0000}"/>
    <cellStyle name="Normal 2 2 2 2 2 2 6 2" xfId="14049" xr:uid="{00000000-0005-0000-0000-0000435C0000}"/>
    <cellStyle name="Normal 2 2 2 2 2 2 6 2 2" xfId="28963" xr:uid="{00000000-0005-0000-0000-0000445C0000}"/>
    <cellStyle name="Normal 2 2 2 2 2 2 6 3" xfId="14050" xr:uid="{00000000-0005-0000-0000-0000455C0000}"/>
    <cellStyle name="Normal 2 2 2 2 2 2 6 3 2" xfId="28964" xr:uid="{00000000-0005-0000-0000-0000465C0000}"/>
    <cellStyle name="Normal 2 2 2 2 2 2 6 4" xfId="14051" xr:uid="{00000000-0005-0000-0000-0000475C0000}"/>
    <cellStyle name="Normal 2 2 2 2 2 2 6 4 2" xfId="28965" xr:uid="{00000000-0005-0000-0000-0000485C0000}"/>
    <cellStyle name="Normal 2 2 2 2 2 2 6 5" xfId="14052" xr:uid="{00000000-0005-0000-0000-0000495C0000}"/>
    <cellStyle name="Normal 2 2 2 2 2 2 6 5 2" xfId="28966" xr:uid="{00000000-0005-0000-0000-00004A5C0000}"/>
    <cellStyle name="Normal 2 2 2 2 2 2 6 6" xfId="14053" xr:uid="{00000000-0005-0000-0000-00004B5C0000}"/>
    <cellStyle name="Normal 2 2 2 2 2 2 6 6 2" xfId="28967" xr:uid="{00000000-0005-0000-0000-00004C5C0000}"/>
    <cellStyle name="Normal 2 2 2 2 2 2 6 7" xfId="28962" xr:uid="{00000000-0005-0000-0000-00004D5C0000}"/>
    <cellStyle name="Normal 2 2 2 2 2 2 7" xfId="14054" xr:uid="{00000000-0005-0000-0000-00004E5C0000}"/>
    <cellStyle name="Normal 2 2 2 2 2 2 7 2" xfId="14055" xr:uid="{00000000-0005-0000-0000-00004F5C0000}"/>
    <cellStyle name="Normal 2 2 2 2 2 2 7 2 2" xfId="28969" xr:uid="{00000000-0005-0000-0000-0000505C0000}"/>
    <cellStyle name="Normal 2 2 2 2 2 2 7 3" xfId="14056" xr:uid="{00000000-0005-0000-0000-0000515C0000}"/>
    <cellStyle name="Normal 2 2 2 2 2 2 7 3 2" xfId="28970" xr:uid="{00000000-0005-0000-0000-0000525C0000}"/>
    <cellStyle name="Normal 2 2 2 2 2 2 7 4" xfId="14057" xr:uid="{00000000-0005-0000-0000-0000535C0000}"/>
    <cellStyle name="Normal 2 2 2 2 2 2 7 4 2" xfId="28971" xr:uid="{00000000-0005-0000-0000-0000545C0000}"/>
    <cellStyle name="Normal 2 2 2 2 2 2 7 5" xfId="28968" xr:uid="{00000000-0005-0000-0000-0000555C0000}"/>
    <cellStyle name="Normal 2 2 2 2 2 2 8" xfId="14058" xr:uid="{00000000-0005-0000-0000-0000565C0000}"/>
    <cellStyle name="Normal 2 2 2 2 2 2 8 2" xfId="14059" xr:uid="{00000000-0005-0000-0000-0000575C0000}"/>
    <cellStyle name="Normal 2 2 2 2 2 2 8 2 2" xfId="28973" xr:uid="{00000000-0005-0000-0000-0000585C0000}"/>
    <cellStyle name="Normal 2 2 2 2 2 2 8 3" xfId="14060" xr:uid="{00000000-0005-0000-0000-0000595C0000}"/>
    <cellStyle name="Normal 2 2 2 2 2 2 8 3 2" xfId="28974" xr:uid="{00000000-0005-0000-0000-00005A5C0000}"/>
    <cellStyle name="Normal 2 2 2 2 2 2 8 4" xfId="14061" xr:uid="{00000000-0005-0000-0000-00005B5C0000}"/>
    <cellStyle name="Normal 2 2 2 2 2 2 8 4 2" xfId="28975" xr:uid="{00000000-0005-0000-0000-00005C5C0000}"/>
    <cellStyle name="Normal 2 2 2 2 2 2 8 5" xfId="28972" xr:uid="{00000000-0005-0000-0000-00005D5C0000}"/>
    <cellStyle name="Normal 2 2 2 2 2 2 9" xfId="14062" xr:uid="{00000000-0005-0000-0000-00005E5C0000}"/>
    <cellStyle name="Normal 2 2 2 2 2 2 9 2" xfId="14063" xr:uid="{00000000-0005-0000-0000-00005F5C0000}"/>
    <cellStyle name="Normal 2 2 2 2 2 2 9 2 2" xfId="28977" xr:uid="{00000000-0005-0000-0000-0000605C0000}"/>
    <cellStyle name="Normal 2 2 2 2 2 2 9 3" xfId="14064" xr:uid="{00000000-0005-0000-0000-0000615C0000}"/>
    <cellStyle name="Normal 2 2 2 2 2 2 9 3 2" xfId="28978" xr:uid="{00000000-0005-0000-0000-0000625C0000}"/>
    <cellStyle name="Normal 2 2 2 2 2 2 9 4" xfId="14065" xr:uid="{00000000-0005-0000-0000-0000635C0000}"/>
    <cellStyle name="Normal 2 2 2 2 2 2 9 4 2" xfId="28979" xr:uid="{00000000-0005-0000-0000-0000645C0000}"/>
    <cellStyle name="Normal 2 2 2 2 2 2 9 5" xfId="28976" xr:uid="{00000000-0005-0000-0000-0000655C0000}"/>
    <cellStyle name="Normal 2 2 2 2 2 3" xfId="14066" xr:uid="{00000000-0005-0000-0000-0000665C0000}"/>
    <cellStyle name="Normal 2 2 2 2 2 3 2" xfId="28980" xr:uid="{00000000-0005-0000-0000-0000675C0000}"/>
    <cellStyle name="Normal 2 2 2 2 2 4" xfId="14067" xr:uid="{00000000-0005-0000-0000-0000685C0000}"/>
    <cellStyle name="Normal 2 2 2 2 2 4 10" xfId="14068" xr:uid="{00000000-0005-0000-0000-0000695C0000}"/>
    <cellStyle name="Normal 2 2 2 2 2 4 10 2" xfId="28982" xr:uid="{00000000-0005-0000-0000-00006A5C0000}"/>
    <cellStyle name="Normal 2 2 2 2 2 4 11" xfId="14069" xr:uid="{00000000-0005-0000-0000-00006B5C0000}"/>
    <cellStyle name="Normal 2 2 2 2 2 4 11 2" xfId="28983" xr:uid="{00000000-0005-0000-0000-00006C5C0000}"/>
    <cellStyle name="Normal 2 2 2 2 2 4 12" xfId="14070" xr:uid="{00000000-0005-0000-0000-00006D5C0000}"/>
    <cellStyle name="Normal 2 2 2 2 2 4 12 2" xfId="28984" xr:uid="{00000000-0005-0000-0000-00006E5C0000}"/>
    <cellStyle name="Normal 2 2 2 2 2 4 13" xfId="28981" xr:uid="{00000000-0005-0000-0000-00006F5C0000}"/>
    <cellStyle name="Normal 2 2 2 2 2 4 2" xfId="14071" xr:uid="{00000000-0005-0000-0000-0000705C0000}"/>
    <cellStyle name="Normal 2 2 2 2 2 4 2 2" xfId="14072" xr:uid="{00000000-0005-0000-0000-0000715C0000}"/>
    <cellStyle name="Normal 2 2 2 2 2 4 2 2 2" xfId="28986" xr:uid="{00000000-0005-0000-0000-0000725C0000}"/>
    <cellStyle name="Normal 2 2 2 2 2 4 2 3" xfId="28985" xr:uid="{00000000-0005-0000-0000-0000735C0000}"/>
    <cellStyle name="Normal 2 2 2 2 2 4 3" xfId="14073" xr:uid="{00000000-0005-0000-0000-0000745C0000}"/>
    <cellStyle name="Normal 2 2 2 2 2 4 3 2" xfId="28987" xr:uid="{00000000-0005-0000-0000-0000755C0000}"/>
    <cellStyle name="Normal 2 2 2 2 2 4 4" xfId="14074" xr:uid="{00000000-0005-0000-0000-0000765C0000}"/>
    <cellStyle name="Normal 2 2 2 2 2 4 4 2" xfId="28988" xr:uid="{00000000-0005-0000-0000-0000775C0000}"/>
    <cellStyle name="Normal 2 2 2 2 2 4 5" xfId="14075" xr:uid="{00000000-0005-0000-0000-0000785C0000}"/>
    <cellStyle name="Normal 2 2 2 2 2 4 5 2" xfId="28989" xr:uid="{00000000-0005-0000-0000-0000795C0000}"/>
    <cellStyle name="Normal 2 2 2 2 2 4 6" xfId="14076" xr:uid="{00000000-0005-0000-0000-00007A5C0000}"/>
    <cellStyle name="Normal 2 2 2 2 2 4 6 2" xfId="28990" xr:uid="{00000000-0005-0000-0000-00007B5C0000}"/>
    <cellStyle name="Normal 2 2 2 2 2 4 7" xfId="14077" xr:uid="{00000000-0005-0000-0000-00007C5C0000}"/>
    <cellStyle name="Normal 2 2 2 2 2 4 7 2" xfId="28991" xr:uid="{00000000-0005-0000-0000-00007D5C0000}"/>
    <cellStyle name="Normal 2 2 2 2 2 4 8" xfId="14078" xr:uid="{00000000-0005-0000-0000-00007E5C0000}"/>
    <cellStyle name="Normal 2 2 2 2 2 4 8 2" xfId="28992" xr:uid="{00000000-0005-0000-0000-00007F5C0000}"/>
    <cellStyle name="Normal 2 2 2 2 2 4 9" xfId="14079" xr:uid="{00000000-0005-0000-0000-0000805C0000}"/>
    <cellStyle name="Normal 2 2 2 2 2 4 9 2" xfId="28993" xr:uid="{00000000-0005-0000-0000-0000815C0000}"/>
    <cellStyle name="Normal 2 2 2 2 2 5" xfId="14080" xr:uid="{00000000-0005-0000-0000-0000825C0000}"/>
    <cellStyle name="Normal 2 2 2 2 2 5 2" xfId="14081" xr:uid="{00000000-0005-0000-0000-0000835C0000}"/>
    <cellStyle name="Normal 2 2 2 2 2 5 2 2" xfId="14082" xr:uid="{00000000-0005-0000-0000-0000845C0000}"/>
    <cellStyle name="Normal 2 2 2 2 2 5 2 2 2" xfId="28996" xr:uid="{00000000-0005-0000-0000-0000855C0000}"/>
    <cellStyle name="Normal 2 2 2 2 2 5 2 3" xfId="28995" xr:uid="{00000000-0005-0000-0000-0000865C0000}"/>
    <cellStyle name="Normal 2 2 2 2 2 5 3" xfId="14083" xr:uid="{00000000-0005-0000-0000-0000875C0000}"/>
    <cellStyle name="Normal 2 2 2 2 2 5 3 2" xfId="28997" xr:uid="{00000000-0005-0000-0000-0000885C0000}"/>
    <cellStyle name="Normal 2 2 2 2 2 5 4" xfId="14084" xr:uid="{00000000-0005-0000-0000-0000895C0000}"/>
    <cellStyle name="Normal 2 2 2 2 2 5 4 2" xfId="28998" xr:uid="{00000000-0005-0000-0000-00008A5C0000}"/>
    <cellStyle name="Normal 2 2 2 2 2 5 5" xfId="14085" xr:uid="{00000000-0005-0000-0000-00008B5C0000}"/>
    <cellStyle name="Normal 2 2 2 2 2 5 5 2" xfId="28999" xr:uid="{00000000-0005-0000-0000-00008C5C0000}"/>
    <cellStyle name="Normal 2 2 2 2 2 5 6" xfId="14086" xr:uid="{00000000-0005-0000-0000-00008D5C0000}"/>
    <cellStyle name="Normal 2 2 2 2 2 5 6 2" xfId="29000" xr:uid="{00000000-0005-0000-0000-00008E5C0000}"/>
    <cellStyle name="Normal 2 2 2 2 2 5 7" xfId="14087" xr:uid="{00000000-0005-0000-0000-00008F5C0000}"/>
    <cellStyle name="Normal 2 2 2 2 2 5 7 2" xfId="29001" xr:uid="{00000000-0005-0000-0000-0000905C0000}"/>
    <cellStyle name="Normal 2 2 2 2 2 5 8" xfId="14088" xr:uid="{00000000-0005-0000-0000-0000915C0000}"/>
    <cellStyle name="Normal 2 2 2 2 2 5 8 2" xfId="29002" xr:uid="{00000000-0005-0000-0000-0000925C0000}"/>
    <cellStyle name="Normal 2 2 2 2 2 5 9" xfId="28994" xr:uid="{00000000-0005-0000-0000-0000935C0000}"/>
    <cellStyle name="Normal 2 2 2 2 2 6" xfId="14089" xr:uid="{00000000-0005-0000-0000-0000945C0000}"/>
    <cellStyle name="Normal 2 2 2 2 2 6 2" xfId="14090" xr:uid="{00000000-0005-0000-0000-0000955C0000}"/>
    <cellStyle name="Normal 2 2 2 2 2 6 2 2" xfId="14091" xr:uid="{00000000-0005-0000-0000-0000965C0000}"/>
    <cellStyle name="Normal 2 2 2 2 2 6 2 2 2" xfId="29005" xr:uid="{00000000-0005-0000-0000-0000975C0000}"/>
    <cellStyle name="Normal 2 2 2 2 2 6 2 3" xfId="29004" xr:uid="{00000000-0005-0000-0000-0000985C0000}"/>
    <cellStyle name="Normal 2 2 2 2 2 6 3" xfId="14092" xr:uid="{00000000-0005-0000-0000-0000995C0000}"/>
    <cellStyle name="Normal 2 2 2 2 2 6 3 2" xfId="29006" xr:uid="{00000000-0005-0000-0000-00009A5C0000}"/>
    <cellStyle name="Normal 2 2 2 2 2 6 4" xfId="14093" xr:uid="{00000000-0005-0000-0000-00009B5C0000}"/>
    <cellStyle name="Normal 2 2 2 2 2 6 4 2" xfId="29007" xr:uid="{00000000-0005-0000-0000-00009C5C0000}"/>
    <cellStyle name="Normal 2 2 2 2 2 6 5" xfId="14094" xr:uid="{00000000-0005-0000-0000-00009D5C0000}"/>
    <cellStyle name="Normal 2 2 2 2 2 6 5 2" xfId="29008" xr:uid="{00000000-0005-0000-0000-00009E5C0000}"/>
    <cellStyle name="Normal 2 2 2 2 2 6 6" xfId="14095" xr:uid="{00000000-0005-0000-0000-00009F5C0000}"/>
    <cellStyle name="Normal 2 2 2 2 2 6 6 2" xfId="29009" xr:uid="{00000000-0005-0000-0000-0000A05C0000}"/>
    <cellStyle name="Normal 2 2 2 2 2 6 7" xfId="14096" xr:uid="{00000000-0005-0000-0000-0000A15C0000}"/>
    <cellStyle name="Normal 2 2 2 2 2 6 7 2" xfId="29010" xr:uid="{00000000-0005-0000-0000-0000A25C0000}"/>
    <cellStyle name="Normal 2 2 2 2 2 6 8" xfId="14097" xr:uid="{00000000-0005-0000-0000-0000A35C0000}"/>
    <cellStyle name="Normal 2 2 2 2 2 6 8 2" xfId="29011" xr:uid="{00000000-0005-0000-0000-0000A45C0000}"/>
    <cellStyle name="Normal 2 2 2 2 2 6 9" xfId="29003" xr:uid="{00000000-0005-0000-0000-0000A55C0000}"/>
    <cellStyle name="Normal 2 2 2 2 2 7" xfId="14098" xr:uid="{00000000-0005-0000-0000-0000A65C0000}"/>
    <cellStyle name="Normal 2 2 2 2 2 7 2" xfId="14099" xr:uid="{00000000-0005-0000-0000-0000A75C0000}"/>
    <cellStyle name="Normal 2 2 2 2 2 7 2 2" xfId="29013" xr:uid="{00000000-0005-0000-0000-0000A85C0000}"/>
    <cellStyle name="Normal 2 2 2 2 2 7 3" xfId="14100" xr:uid="{00000000-0005-0000-0000-0000A95C0000}"/>
    <cellStyle name="Normal 2 2 2 2 2 7 3 2" xfId="29014" xr:uid="{00000000-0005-0000-0000-0000AA5C0000}"/>
    <cellStyle name="Normal 2 2 2 2 2 7 4" xfId="14101" xr:uid="{00000000-0005-0000-0000-0000AB5C0000}"/>
    <cellStyle name="Normal 2 2 2 2 2 7 4 2" xfId="29015" xr:uid="{00000000-0005-0000-0000-0000AC5C0000}"/>
    <cellStyle name="Normal 2 2 2 2 2 7 5" xfId="14102" xr:uid="{00000000-0005-0000-0000-0000AD5C0000}"/>
    <cellStyle name="Normal 2 2 2 2 2 7 5 2" xfId="29016" xr:uid="{00000000-0005-0000-0000-0000AE5C0000}"/>
    <cellStyle name="Normal 2 2 2 2 2 7 6" xfId="14103" xr:uid="{00000000-0005-0000-0000-0000AF5C0000}"/>
    <cellStyle name="Normal 2 2 2 2 2 7 6 2" xfId="29017" xr:uid="{00000000-0005-0000-0000-0000B05C0000}"/>
    <cellStyle name="Normal 2 2 2 2 2 7 7" xfId="29012" xr:uid="{00000000-0005-0000-0000-0000B15C0000}"/>
    <cellStyle name="Normal 2 2 2 2 2 8" xfId="14104" xr:uid="{00000000-0005-0000-0000-0000B25C0000}"/>
    <cellStyle name="Normal 2 2 2 2 2 8 2" xfId="14105" xr:uid="{00000000-0005-0000-0000-0000B35C0000}"/>
    <cellStyle name="Normal 2 2 2 2 2 8 2 2" xfId="29019" xr:uid="{00000000-0005-0000-0000-0000B45C0000}"/>
    <cellStyle name="Normal 2 2 2 2 2 8 3" xfId="14106" xr:uid="{00000000-0005-0000-0000-0000B55C0000}"/>
    <cellStyle name="Normal 2 2 2 2 2 8 3 2" xfId="29020" xr:uid="{00000000-0005-0000-0000-0000B65C0000}"/>
    <cellStyle name="Normal 2 2 2 2 2 8 4" xfId="14107" xr:uid="{00000000-0005-0000-0000-0000B75C0000}"/>
    <cellStyle name="Normal 2 2 2 2 2 8 4 2" xfId="29021" xr:uid="{00000000-0005-0000-0000-0000B85C0000}"/>
    <cellStyle name="Normal 2 2 2 2 2 8 5" xfId="29018" xr:uid="{00000000-0005-0000-0000-0000B95C0000}"/>
    <cellStyle name="Normal 2 2 2 2 2 9" xfId="14108" xr:uid="{00000000-0005-0000-0000-0000BA5C0000}"/>
    <cellStyle name="Normal 2 2 2 2 2 9 2" xfId="14109" xr:uid="{00000000-0005-0000-0000-0000BB5C0000}"/>
    <cellStyle name="Normal 2 2 2 2 2 9 2 2" xfId="29023" xr:uid="{00000000-0005-0000-0000-0000BC5C0000}"/>
    <cellStyle name="Normal 2 2 2 2 2 9 3" xfId="14110" xr:uid="{00000000-0005-0000-0000-0000BD5C0000}"/>
    <cellStyle name="Normal 2 2 2 2 2 9 3 2" xfId="29024" xr:uid="{00000000-0005-0000-0000-0000BE5C0000}"/>
    <cellStyle name="Normal 2 2 2 2 2 9 4" xfId="14111" xr:uid="{00000000-0005-0000-0000-0000BF5C0000}"/>
    <cellStyle name="Normal 2 2 2 2 2 9 4 2" xfId="29025" xr:uid="{00000000-0005-0000-0000-0000C05C0000}"/>
    <cellStyle name="Normal 2 2 2 2 2 9 5" xfId="29022" xr:uid="{00000000-0005-0000-0000-0000C15C0000}"/>
    <cellStyle name="Normal 2 2 2 2 3" xfId="14112" xr:uid="{00000000-0005-0000-0000-0000C25C0000}"/>
    <cellStyle name="Normal 2 2 2 2 3 2" xfId="29026" xr:uid="{00000000-0005-0000-0000-0000C35C0000}"/>
    <cellStyle name="Normal 2 2 2 2 4" xfId="14113" xr:uid="{00000000-0005-0000-0000-0000C45C0000}"/>
    <cellStyle name="Normal 2 2 2 2 4 2" xfId="29027" xr:uid="{00000000-0005-0000-0000-0000C55C0000}"/>
    <cellStyle name="Normal 2 2 2 2 5" xfId="14114" xr:uid="{00000000-0005-0000-0000-0000C65C0000}"/>
    <cellStyle name="Normal 2 2 2 2 5 10" xfId="14115" xr:uid="{00000000-0005-0000-0000-0000C75C0000}"/>
    <cellStyle name="Normal 2 2 2 2 5 10 2" xfId="29029" xr:uid="{00000000-0005-0000-0000-0000C85C0000}"/>
    <cellStyle name="Normal 2 2 2 2 5 11" xfId="14116" xr:uid="{00000000-0005-0000-0000-0000C95C0000}"/>
    <cellStyle name="Normal 2 2 2 2 5 11 2" xfId="29030" xr:uid="{00000000-0005-0000-0000-0000CA5C0000}"/>
    <cellStyle name="Normal 2 2 2 2 5 12" xfId="14117" xr:uid="{00000000-0005-0000-0000-0000CB5C0000}"/>
    <cellStyle name="Normal 2 2 2 2 5 12 2" xfId="29031" xr:uid="{00000000-0005-0000-0000-0000CC5C0000}"/>
    <cellStyle name="Normal 2 2 2 2 5 13" xfId="29028" xr:uid="{00000000-0005-0000-0000-0000CD5C0000}"/>
    <cellStyle name="Normal 2 2 2 2 5 2" xfId="14118" xr:uid="{00000000-0005-0000-0000-0000CE5C0000}"/>
    <cellStyle name="Normal 2 2 2 2 5 2 2" xfId="14119" xr:uid="{00000000-0005-0000-0000-0000CF5C0000}"/>
    <cellStyle name="Normal 2 2 2 2 5 2 2 2" xfId="29033" xr:uid="{00000000-0005-0000-0000-0000D05C0000}"/>
    <cellStyle name="Normal 2 2 2 2 5 2 3" xfId="29032" xr:uid="{00000000-0005-0000-0000-0000D15C0000}"/>
    <cellStyle name="Normal 2 2 2 2 5 3" xfId="14120" xr:uid="{00000000-0005-0000-0000-0000D25C0000}"/>
    <cellStyle name="Normal 2 2 2 2 5 3 2" xfId="29034" xr:uid="{00000000-0005-0000-0000-0000D35C0000}"/>
    <cellStyle name="Normal 2 2 2 2 5 4" xfId="14121" xr:uid="{00000000-0005-0000-0000-0000D45C0000}"/>
    <cellStyle name="Normal 2 2 2 2 5 4 2" xfId="29035" xr:uid="{00000000-0005-0000-0000-0000D55C0000}"/>
    <cellStyle name="Normal 2 2 2 2 5 5" xfId="14122" xr:uid="{00000000-0005-0000-0000-0000D65C0000}"/>
    <cellStyle name="Normal 2 2 2 2 5 5 2" xfId="29036" xr:uid="{00000000-0005-0000-0000-0000D75C0000}"/>
    <cellStyle name="Normal 2 2 2 2 5 6" xfId="14123" xr:uid="{00000000-0005-0000-0000-0000D85C0000}"/>
    <cellStyle name="Normal 2 2 2 2 5 6 2" xfId="29037" xr:uid="{00000000-0005-0000-0000-0000D95C0000}"/>
    <cellStyle name="Normal 2 2 2 2 5 7" xfId="14124" xr:uid="{00000000-0005-0000-0000-0000DA5C0000}"/>
    <cellStyle name="Normal 2 2 2 2 5 7 2" xfId="29038" xr:uid="{00000000-0005-0000-0000-0000DB5C0000}"/>
    <cellStyle name="Normal 2 2 2 2 5 8" xfId="14125" xr:uid="{00000000-0005-0000-0000-0000DC5C0000}"/>
    <cellStyle name="Normal 2 2 2 2 5 8 2" xfId="29039" xr:uid="{00000000-0005-0000-0000-0000DD5C0000}"/>
    <cellStyle name="Normal 2 2 2 2 5 9" xfId="14126" xr:uid="{00000000-0005-0000-0000-0000DE5C0000}"/>
    <cellStyle name="Normal 2 2 2 2 5 9 2" xfId="29040" xr:uid="{00000000-0005-0000-0000-0000DF5C0000}"/>
    <cellStyle name="Normal 2 2 2 2 6" xfId="14127" xr:uid="{00000000-0005-0000-0000-0000E05C0000}"/>
    <cellStyle name="Normal 2 2 2 2 6 2" xfId="14128" xr:uid="{00000000-0005-0000-0000-0000E15C0000}"/>
    <cellStyle name="Normal 2 2 2 2 6 2 2" xfId="14129" xr:uid="{00000000-0005-0000-0000-0000E25C0000}"/>
    <cellStyle name="Normal 2 2 2 2 6 2 2 2" xfId="29043" xr:uid="{00000000-0005-0000-0000-0000E35C0000}"/>
    <cellStyle name="Normal 2 2 2 2 6 2 3" xfId="29042" xr:uid="{00000000-0005-0000-0000-0000E45C0000}"/>
    <cellStyle name="Normal 2 2 2 2 6 3" xfId="14130" xr:uid="{00000000-0005-0000-0000-0000E55C0000}"/>
    <cellStyle name="Normal 2 2 2 2 6 3 2" xfId="29044" xr:uid="{00000000-0005-0000-0000-0000E65C0000}"/>
    <cellStyle name="Normal 2 2 2 2 6 4" xfId="14131" xr:uid="{00000000-0005-0000-0000-0000E75C0000}"/>
    <cellStyle name="Normal 2 2 2 2 6 4 2" xfId="29045" xr:uid="{00000000-0005-0000-0000-0000E85C0000}"/>
    <cellStyle name="Normal 2 2 2 2 6 5" xfId="14132" xr:uid="{00000000-0005-0000-0000-0000E95C0000}"/>
    <cellStyle name="Normal 2 2 2 2 6 5 2" xfId="29046" xr:uid="{00000000-0005-0000-0000-0000EA5C0000}"/>
    <cellStyle name="Normal 2 2 2 2 6 6" xfId="14133" xr:uid="{00000000-0005-0000-0000-0000EB5C0000}"/>
    <cellStyle name="Normal 2 2 2 2 6 6 2" xfId="29047" xr:uid="{00000000-0005-0000-0000-0000EC5C0000}"/>
    <cellStyle name="Normal 2 2 2 2 6 7" xfId="14134" xr:uid="{00000000-0005-0000-0000-0000ED5C0000}"/>
    <cellStyle name="Normal 2 2 2 2 6 7 2" xfId="29048" xr:uid="{00000000-0005-0000-0000-0000EE5C0000}"/>
    <cellStyle name="Normal 2 2 2 2 6 8" xfId="14135" xr:uid="{00000000-0005-0000-0000-0000EF5C0000}"/>
    <cellStyle name="Normal 2 2 2 2 6 8 2" xfId="29049" xr:uid="{00000000-0005-0000-0000-0000F05C0000}"/>
    <cellStyle name="Normal 2 2 2 2 6 9" xfId="29041" xr:uid="{00000000-0005-0000-0000-0000F15C0000}"/>
    <cellStyle name="Normal 2 2 2 2 7" xfId="14136" xr:uid="{00000000-0005-0000-0000-0000F25C0000}"/>
    <cellStyle name="Normal 2 2 2 2 7 2" xfId="14137" xr:uid="{00000000-0005-0000-0000-0000F35C0000}"/>
    <cellStyle name="Normal 2 2 2 2 7 2 2" xfId="14138" xr:uid="{00000000-0005-0000-0000-0000F45C0000}"/>
    <cellStyle name="Normal 2 2 2 2 7 2 2 2" xfId="29052" xr:uid="{00000000-0005-0000-0000-0000F55C0000}"/>
    <cellStyle name="Normal 2 2 2 2 7 2 3" xfId="29051" xr:uid="{00000000-0005-0000-0000-0000F65C0000}"/>
    <cellStyle name="Normal 2 2 2 2 7 3" xfId="14139" xr:uid="{00000000-0005-0000-0000-0000F75C0000}"/>
    <cellStyle name="Normal 2 2 2 2 7 3 2" xfId="29053" xr:uid="{00000000-0005-0000-0000-0000F85C0000}"/>
    <cellStyle name="Normal 2 2 2 2 7 4" xfId="14140" xr:uid="{00000000-0005-0000-0000-0000F95C0000}"/>
    <cellStyle name="Normal 2 2 2 2 7 4 2" xfId="29054" xr:uid="{00000000-0005-0000-0000-0000FA5C0000}"/>
    <cellStyle name="Normal 2 2 2 2 7 5" xfId="14141" xr:uid="{00000000-0005-0000-0000-0000FB5C0000}"/>
    <cellStyle name="Normal 2 2 2 2 7 5 2" xfId="29055" xr:uid="{00000000-0005-0000-0000-0000FC5C0000}"/>
    <cellStyle name="Normal 2 2 2 2 7 6" xfId="14142" xr:uid="{00000000-0005-0000-0000-0000FD5C0000}"/>
    <cellStyle name="Normal 2 2 2 2 7 6 2" xfId="29056" xr:uid="{00000000-0005-0000-0000-0000FE5C0000}"/>
    <cellStyle name="Normal 2 2 2 2 7 7" xfId="14143" xr:uid="{00000000-0005-0000-0000-0000FF5C0000}"/>
    <cellStyle name="Normal 2 2 2 2 7 7 2" xfId="29057" xr:uid="{00000000-0005-0000-0000-0000005D0000}"/>
    <cellStyle name="Normal 2 2 2 2 7 8" xfId="14144" xr:uid="{00000000-0005-0000-0000-0000015D0000}"/>
    <cellStyle name="Normal 2 2 2 2 7 8 2" xfId="29058" xr:uid="{00000000-0005-0000-0000-0000025D0000}"/>
    <cellStyle name="Normal 2 2 2 2 7 9" xfId="29050" xr:uid="{00000000-0005-0000-0000-0000035D0000}"/>
    <cellStyle name="Normal 2 2 2 2 8" xfId="14145" xr:uid="{00000000-0005-0000-0000-0000045D0000}"/>
    <cellStyle name="Normal 2 2 2 2 8 2" xfId="14146" xr:uid="{00000000-0005-0000-0000-0000055D0000}"/>
    <cellStyle name="Normal 2 2 2 2 8 2 2" xfId="29060" xr:uid="{00000000-0005-0000-0000-0000065D0000}"/>
    <cellStyle name="Normal 2 2 2 2 8 3" xfId="14147" xr:uid="{00000000-0005-0000-0000-0000075D0000}"/>
    <cellStyle name="Normal 2 2 2 2 8 3 2" xfId="29061" xr:uid="{00000000-0005-0000-0000-0000085D0000}"/>
    <cellStyle name="Normal 2 2 2 2 8 4" xfId="14148" xr:uid="{00000000-0005-0000-0000-0000095D0000}"/>
    <cellStyle name="Normal 2 2 2 2 8 4 2" xfId="29062" xr:uid="{00000000-0005-0000-0000-00000A5D0000}"/>
    <cellStyle name="Normal 2 2 2 2 8 5" xfId="14149" xr:uid="{00000000-0005-0000-0000-00000B5D0000}"/>
    <cellStyle name="Normal 2 2 2 2 8 5 2" xfId="29063" xr:uid="{00000000-0005-0000-0000-00000C5D0000}"/>
    <cellStyle name="Normal 2 2 2 2 8 6" xfId="14150" xr:uid="{00000000-0005-0000-0000-00000D5D0000}"/>
    <cellStyle name="Normal 2 2 2 2 8 6 2" xfId="29064" xr:uid="{00000000-0005-0000-0000-00000E5D0000}"/>
    <cellStyle name="Normal 2 2 2 2 8 7" xfId="29059" xr:uid="{00000000-0005-0000-0000-00000F5D0000}"/>
    <cellStyle name="Normal 2 2 2 2 9" xfId="14151" xr:uid="{00000000-0005-0000-0000-0000105D0000}"/>
    <cellStyle name="Normal 2 2 2 2 9 2" xfId="14152" xr:uid="{00000000-0005-0000-0000-0000115D0000}"/>
    <cellStyle name="Normal 2 2 2 2 9 2 2" xfId="29066" xr:uid="{00000000-0005-0000-0000-0000125D0000}"/>
    <cellStyle name="Normal 2 2 2 2 9 3" xfId="14153" xr:uid="{00000000-0005-0000-0000-0000135D0000}"/>
    <cellStyle name="Normal 2 2 2 2 9 3 2" xfId="29067" xr:uid="{00000000-0005-0000-0000-0000145D0000}"/>
    <cellStyle name="Normal 2 2 2 2 9 4" xfId="14154" xr:uid="{00000000-0005-0000-0000-0000155D0000}"/>
    <cellStyle name="Normal 2 2 2 2 9 4 2" xfId="29068" xr:uid="{00000000-0005-0000-0000-0000165D0000}"/>
    <cellStyle name="Normal 2 2 2 2 9 5" xfId="29065" xr:uid="{00000000-0005-0000-0000-0000175D0000}"/>
    <cellStyle name="Normal 2 2 2 20" xfId="13938" xr:uid="{00000000-0005-0000-0000-0000185D0000}"/>
    <cellStyle name="Normal 2 2 2 3" xfId="14155" xr:uid="{00000000-0005-0000-0000-0000195D0000}"/>
    <cellStyle name="Normal 2 2 2 3 2" xfId="14156" xr:uid="{00000000-0005-0000-0000-00001A5D0000}"/>
    <cellStyle name="Normal 2 2 2 3 2 2" xfId="29070" xr:uid="{00000000-0005-0000-0000-00001B5D0000}"/>
    <cellStyle name="Normal 2 2 2 3 3" xfId="14157" xr:uid="{00000000-0005-0000-0000-00001C5D0000}"/>
    <cellStyle name="Normal 2 2 2 3 3 2" xfId="29071" xr:uid="{00000000-0005-0000-0000-00001D5D0000}"/>
    <cellStyle name="Normal 2 2 2 3 4" xfId="29069" xr:uid="{00000000-0005-0000-0000-00001E5D0000}"/>
    <cellStyle name="Normal 2 2 2 4" xfId="14158" xr:uid="{00000000-0005-0000-0000-00001F5D0000}"/>
    <cellStyle name="Normal 2 2 2 4 2" xfId="29072" xr:uid="{00000000-0005-0000-0000-0000205D0000}"/>
    <cellStyle name="Normal 2 2 2 5" xfId="14159" xr:uid="{00000000-0005-0000-0000-0000215D0000}"/>
    <cellStyle name="Normal 2 2 2 5 10" xfId="14160" xr:uid="{00000000-0005-0000-0000-0000225D0000}"/>
    <cellStyle name="Normal 2 2 2 5 10 2" xfId="29074" xr:uid="{00000000-0005-0000-0000-0000235D0000}"/>
    <cellStyle name="Normal 2 2 2 5 11" xfId="14161" xr:uid="{00000000-0005-0000-0000-0000245D0000}"/>
    <cellStyle name="Normal 2 2 2 5 11 2" xfId="29075" xr:uid="{00000000-0005-0000-0000-0000255D0000}"/>
    <cellStyle name="Normal 2 2 2 5 12" xfId="14162" xr:uid="{00000000-0005-0000-0000-0000265D0000}"/>
    <cellStyle name="Normal 2 2 2 5 12 2" xfId="29076" xr:uid="{00000000-0005-0000-0000-0000275D0000}"/>
    <cellStyle name="Normal 2 2 2 5 13" xfId="29073" xr:uid="{00000000-0005-0000-0000-0000285D0000}"/>
    <cellStyle name="Normal 2 2 2 5 2" xfId="14163" xr:uid="{00000000-0005-0000-0000-0000295D0000}"/>
    <cellStyle name="Normal 2 2 2 5 2 2" xfId="14164" xr:uid="{00000000-0005-0000-0000-00002A5D0000}"/>
    <cellStyle name="Normal 2 2 2 5 2 2 2" xfId="29078" xr:uid="{00000000-0005-0000-0000-00002B5D0000}"/>
    <cellStyle name="Normal 2 2 2 5 2 3" xfId="29077" xr:uid="{00000000-0005-0000-0000-00002C5D0000}"/>
    <cellStyle name="Normal 2 2 2 5 3" xfId="14165" xr:uid="{00000000-0005-0000-0000-00002D5D0000}"/>
    <cellStyle name="Normal 2 2 2 5 3 2" xfId="29079" xr:uid="{00000000-0005-0000-0000-00002E5D0000}"/>
    <cellStyle name="Normal 2 2 2 5 4" xfId="14166" xr:uid="{00000000-0005-0000-0000-00002F5D0000}"/>
    <cellStyle name="Normal 2 2 2 5 4 2" xfId="29080" xr:uid="{00000000-0005-0000-0000-0000305D0000}"/>
    <cellStyle name="Normal 2 2 2 5 5" xfId="14167" xr:uid="{00000000-0005-0000-0000-0000315D0000}"/>
    <cellStyle name="Normal 2 2 2 5 5 2" xfId="29081" xr:uid="{00000000-0005-0000-0000-0000325D0000}"/>
    <cellStyle name="Normal 2 2 2 5 6" xfId="14168" xr:uid="{00000000-0005-0000-0000-0000335D0000}"/>
    <cellStyle name="Normal 2 2 2 5 6 2" xfId="29082" xr:uid="{00000000-0005-0000-0000-0000345D0000}"/>
    <cellStyle name="Normal 2 2 2 5 7" xfId="14169" xr:uid="{00000000-0005-0000-0000-0000355D0000}"/>
    <cellStyle name="Normal 2 2 2 5 7 2" xfId="29083" xr:uid="{00000000-0005-0000-0000-0000365D0000}"/>
    <cellStyle name="Normal 2 2 2 5 8" xfId="14170" xr:uid="{00000000-0005-0000-0000-0000375D0000}"/>
    <cellStyle name="Normal 2 2 2 5 8 2" xfId="29084" xr:uid="{00000000-0005-0000-0000-0000385D0000}"/>
    <cellStyle name="Normal 2 2 2 5 9" xfId="14171" xr:uid="{00000000-0005-0000-0000-0000395D0000}"/>
    <cellStyle name="Normal 2 2 2 5 9 2" xfId="29085" xr:uid="{00000000-0005-0000-0000-00003A5D0000}"/>
    <cellStyle name="Normal 2 2 2 6" xfId="14172" xr:uid="{00000000-0005-0000-0000-00003B5D0000}"/>
    <cellStyle name="Normal 2 2 2 6 2" xfId="14173" xr:uid="{00000000-0005-0000-0000-00003C5D0000}"/>
    <cellStyle name="Normal 2 2 2 6 2 2" xfId="14174" xr:uid="{00000000-0005-0000-0000-00003D5D0000}"/>
    <cellStyle name="Normal 2 2 2 6 2 2 2" xfId="29088" xr:uid="{00000000-0005-0000-0000-00003E5D0000}"/>
    <cellStyle name="Normal 2 2 2 6 2 3" xfId="29087" xr:uid="{00000000-0005-0000-0000-00003F5D0000}"/>
    <cellStyle name="Normal 2 2 2 6 3" xfId="14175" xr:uid="{00000000-0005-0000-0000-0000405D0000}"/>
    <cellStyle name="Normal 2 2 2 6 3 2" xfId="29089" xr:uid="{00000000-0005-0000-0000-0000415D0000}"/>
    <cellStyle name="Normal 2 2 2 6 4" xfId="14176" xr:uid="{00000000-0005-0000-0000-0000425D0000}"/>
    <cellStyle name="Normal 2 2 2 6 4 2" xfId="29090" xr:uid="{00000000-0005-0000-0000-0000435D0000}"/>
    <cellStyle name="Normal 2 2 2 6 5" xfId="14177" xr:uid="{00000000-0005-0000-0000-0000445D0000}"/>
    <cellStyle name="Normal 2 2 2 6 5 2" xfId="29091" xr:uid="{00000000-0005-0000-0000-0000455D0000}"/>
    <cellStyle name="Normal 2 2 2 6 6" xfId="14178" xr:uid="{00000000-0005-0000-0000-0000465D0000}"/>
    <cellStyle name="Normal 2 2 2 6 6 2" xfId="29092" xr:uid="{00000000-0005-0000-0000-0000475D0000}"/>
    <cellStyle name="Normal 2 2 2 6 7" xfId="14179" xr:uid="{00000000-0005-0000-0000-0000485D0000}"/>
    <cellStyle name="Normal 2 2 2 6 7 2" xfId="29093" xr:uid="{00000000-0005-0000-0000-0000495D0000}"/>
    <cellStyle name="Normal 2 2 2 6 8" xfId="14180" xr:uid="{00000000-0005-0000-0000-00004A5D0000}"/>
    <cellStyle name="Normal 2 2 2 6 8 2" xfId="29094" xr:uid="{00000000-0005-0000-0000-00004B5D0000}"/>
    <cellStyle name="Normal 2 2 2 6 9" xfId="29086" xr:uid="{00000000-0005-0000-0000-00004C5D0000}"/>
    <cellStyle name="Normal 2 2 2 7" xfId="14181" xr:uid="{00000000-0005-0000-0000-00004D5D0000}"/>
    <cellStyle name="Normal 2 2 2 7 2" xfId="14182" xr:uid="{00000000-0005-0000-0000-00004E5D0000}"/>
    <cellStyle name="Normal 2 2 2 7 2 2" xfId="14183" xr:uid="{00000000-0005-0000-0000-00004F5D0000}"/>
    <cellStyle name="Normal 2 2 2 7 2 2 2" xfId="29097" xr:uid="{00000000-0005-0000-0000-0000505D0000}"/>
    <cellStyle name="Normal 2 2 2 7 2 3" xfId="29096" xr:uid="{00000000-0005-0000-0000-0000515D0000}"/>
    <cellStyle name="Normal 2 2 2 7 3" xfId="14184" xr:uid="{00000000-0005-0000-0000-0000525D0000}"/>
    <cellStyle name="Normal 2 2 2 7 3 2" xfId="29098" xr:uid="{00000000-0005-0000-0000-0000535D0000}"/>
    <cellStyle name="Normal 2 2 2 7 4" xfId="14185" xr:uid="{00000000-0005-0000-0000-0000545D0000}"/>
    <cellStyle name="Normal 2 2 2 7 4 2" xfId="29099" xr:uid="{00000000-0005-0000-0000-0000555D0000}"/>
    <cellStyle name="Normal 2 2 2 7 5" xfId="14186" xr:uid="{00000000-0005-0000-0000-0000565D0000}"/>
    <cellStyle name="Normal 2 2 2 7 5 2" xfId="29100" xr:uid="{00000000-0005-0000-0000-0000575D0000}"/>
    <cellStyle name="Normal 2 2 2 7 6" xfId="14187" xr:uid="{00000000-0005-0000-0000-0000585D0000}"/>
    <cellStyle name="Normal 2 2 2 7 6 2" xfId="29101" xr:uid="{00000000-0005-0000-0000-0000595D0000}"/>
    <cellStyle name="Normal 2 2 2 7 7" xfId="14188" xr:uid="{00000000-0005-0000-0000-00005A5D0000}"/>
    <cellStyle name="Normal 2 2 2 7 7 2" xfId="29102" xr:uid="{00000000-0005-0000-0000-00005B5D0000}"/>
    <cellStyle name="Normal 2 2 2 7 8" xfId="14189" xr:uid="{00000000-0005-0000-0000-00005C5D0000}"/>
    <cellStyle name="Normal 2 2 2 7 8 2" xfId="29103" xr:uid="{00000000-0005-0000-0000-00005D5D0000}"/>
    <cellStyle name="Normal 2 2 2 7 9" xfId="29095" xr:uid="{00000000-0005-0000-0000-00005E5D0000}"/>
    <cellStyle name="Normal 2 2 2 8" xfId="14190" xr:uid="{00000000-0005-0000-0000-00005F5D0000}"/>
    <cellStyle name="Normal 2 2 2 8 2" xfId="14191" xr:uid="{00000000-0005-0000-0000-0000605D0000}"/>
    <cellStyle name="Normal 2 2 2 8 2 2" xfId="29105" xr:uid="{00000000-0005-0000-0000-0000615D0000}"/>
    <cellStyle name="Normal 2 2 2 8 3" xfId="14192" xr:uid="{00000000-0005-0000-0000-0000625D0000}"/>
    <cellStyle name="Normal 2 2 2 8 3 2" xfId="29106" xr:uid="{00000000-0005-0000-0000-0000635D0000}"/>
    <cellStyle name="Normal 2 2 2 8 4" xfId="14193" xr:uid="{00000000-0005-0000-0000-0000645D0000}"/>
    <cellStyle name="Normal 2 2 2 8 4 2" xfId="29107" xr:uid="{00000000-0005-0000-0000-0000655D0000}"/>
    <cellStyle name="Normal 2 2 2 8 5" xfId="14194" xr:uid="{00000000-0005-0000-0000-0000665D0000}"/>
    <cellStyle name="Normal 2 2 2 8 5 2" xfId="29108" xr:uid="{00000000-0005-0000-0000-0000675D0000}"/>
    <cellStyle name="Normal 2 2 2 8 6" xfId="14195" xr:uid="{00000000-0005-0000-0000-0000685D0000}"/>
    <cellStyle name="Normal 2 2 2 8 6 2" xfId="29109" xr:uid="{00000000-0005-0000-0000-0000695D0000}"/>
    <cellStyle name="Normal 2 2 2 8 7" xfId="29104" xr:uid="{00000000-0005-0000-0000-00006A5D0000}"/>
    <cellStyle name="Normal 2 2 2 9" xfId="14196" xr:uid="{00000000-0005-0000-0000-00006B5D0000}"/>
    <cellStyle name="Normal 2 2 2 9 2" xfId="14197" xr:uid="{00000000-0005-0000-0000-00006C5D0000}"/>
    <cellStyle name="Normal 2 2 2 9 2 2" xfId="29111" xr:uid="{00000000-0005-0000-0000-00006D5D0000}"/>
    <cellStyle name="Normal 2 2 2 9 3" xfId="14198" xr:uid="{00000000-0005-0000-0000-00006E5D0000}"/>
    <cellStyle name="Normal 2 2 2 9 3 2" xfId="29112" xr:uid="{00000000-0005-0000-0000-00006F5D0000}"/>
    <cellStyle name="Normal 2 2 2 9 4" xfId="14199" xr:uid="{00000000-0005-0000-0000-0000705D0000}"/>
    <cellStyle name="Normal 2 2 2 9 4 2" xfId="29113" xr:uid="{00000000-0005-0000-0000-0000715D0000}"/>
    <cellStyle name="Normal 2 2 2 9 5" xfId="29110" xr:uid="{00000000-0005-0000-0000-0000725D0000}"/>
    <cellStyle name="Normal 2 2 20" xfId="38335" xr:uid="{00000000-0005-0000-0000-0000735D0000}"/>
    <cellStyle name="Normal 2 2 21" xfId="38336" xr:uid="{00000000-0005-0000-0000-0000745D0000}"/>
    <cellStyle name="Normal 2 2 22" xfId="38337" xr:uid="{00000000-0005-0000-0000-0000755D0000}"/>
    <cellStyle name="Normal 2 2 23" xfId="38338" xr:uid="{00000000-0005-0000-0000-0000765D0000}"/>
    <cellStyle name="Normal 2 2 24" xfId="38339" xr:uid="{00000000-0005-0000-0000-0000775D0000}"/>
    <cellStyle name="Normal 2 2 25" xfId="38340" xr:uid="{00000000-0005-0000-0000-0000785D0000}"/>
    <cellStyle name="Normal 2 2 26" xfId="38341" xr:uid="{00000000-0005-0000-0000-0000795D0000}"/>
    <cellStyle name="Normal 2 2 27" xfId="38342" xr:uid="{00000000-0005-0000-0000-00007A5D0000}"/>
    <cellStyle name="Normal 2 2 28" xfId="38343" xr:uid="{00000000-0005-0000-0000-00007B5D0000}"/>
    <cellStyle name="Normal 2 2 29" xfId="38344" xr:uid="{00000000-0005-0000-0000-00007C5D0000}"/>
    <cellStyle name="Normal 2 2 3" xfId="14200" xr:uid="{00000000-0005-0000-0000-00007D5D0000}"/>
    <cellStyle name="Normal 2 2 3 2" xfId="14201" xr:uid="{00000000-0005-0000-0000-00007E5D0000}"/>
    <cellStyle name="Normal 2 2 3 2 2" xfId="29115" xr:uid="{00000000-0005-0000-0000-00007F5D0000}"/>
    <cellStyle name="Normal 2 2 3 2 3" xfId="38345" xr:uid="{00000000-0005-0000-0000-0000805D0000}"/>
    <cellStyle name="Normal 2 2 3 3" xfId="14202" xr:uid="{00000000-0005-0000-0000-0000815D0000}"/>
    <cellStyle name="Normal 2 2 3 3 2" xfId="29116" xr:uid="{00000000-0005-0000-0000-0000825D0000}"/>
    <cellStyle name="Normal 2 2 3 4" xfId="29114" xr:uid="{00000000-0005-0000-0000-0000835D0000}"/>
    <cellStyle name="Normal 2 2 30" xfId="38346" xr:uid="{00000000-0005-0000-0000-0000845D0000}"/>
    <cellStyle name="Normal 2 2 31" xfId="38347" xr:uid="{00000000-0005-0000-0000-0000855D0000}"/>
    <cellStyle name="Normal 2 2 32" xfId="38348" xr:uid="{00000000-0005-0000-0000-0000865D0000}"/>
    <cellStyle name="Normal 2 2 33" xfId="38349" xr:uid="{00000000-0005-0000-0000-0000875D0000}"/>
    <cellStyle name="Normal 2 2 34" xfId="38350" xr:uid="{00000000-0005-0000-0000-0000885D0000}"/>
    <cellStyle name="Normal 2 2 35" xfId="38351" xr:uid="{00000000-0005-0000-0000-0000895D0000}"/>
    <cellStyle name="Normal 2 2 36" xfId="38352" xr:uid="{00000000-0005-0000-0000-00008A5D0000}"/>
    <cellStyle name="Normal 2 2 37" xfId="38353" xr:uid="{00000000-0005-0000-0000-00008B5D0000}"/>
    <cellStyle name="Normal 2 2 38" xfId="38354" xr:uid="{00000000-0005-0000-0000-00008C5D0000}"/>
    <cellStyle name="Normal 2 2 39" xfId="38355" xr:uid="{00000000-0005-0000-0000-00008D5D0000}"/>
    <cellStyle name="Normal 2 2 4" xfId="14203" xr:uid="{00000000-0005-0000-0000-00008E5D0000}"/>
    <cellStyle name="Normal 2 2 4 2" xfId="29117" xr:uid="{00000000-0005-0000-0000-00008F5D0000}"/>
    <cellStyle name="Normal 2 2 4 3" xfId="38356" xr:uid="{00000000-0005-0000-0000-0000905D0000}"/>
    <cellStyle name="Normal 2 2 40" xfId="38357" xr:uid="{00000000-0005-0000-0000-0000915D0000}"/>
    <cellStyle name="Normal 2 2 41" xfId="38358" xr:uid="{00000000-0005-0000-0000-0000925D0000}"/>
    <cellStyle name="Normal 2 2 42" xfId="38359" xr:uid="{00000000-0005-0000-0000-0000935D0000}"/>
    <cellStyle name="Normal 2 2 43" xfId="38360" xr:uid="{00000000-0005-0000-0000-0000945D0000}"/>
    <cellStyle name="Normal 2 2 44" xfId="38361" xr:uid="{00000000-0005-0000-0000-0000955D0000}"/>
    <cellStyle name="Normal 2 2 45" xfId="38362" xr:uid="{00000000-0005-0000-0000-0000965D0000}"/>
    <cellStyle name="Normal 2 2 46" xfId="38363" xr:uid="{00000000-0005-0000-0000-0000975D0000}"/>
    <cellStyle name="Normal 2 2 47" xfId="38364" xr:uid="{00000000-0005-0000-0000-0000985D0000}"/>
    <cellStyle name="Normal 2 2 48" xfId="38365" xr:uid="{00000000-0005-0000-0000-0000995D0000}"/>
    <cellStyle name="Normal 2 2 49" xfId="38366" xr:uid="{00000000-0005-0000-0000-00009A5D0000}"/>
    <cellStyle name="Normal 2 2 5" xfId="14204" xr:uid="{00000000-0005-0000-0000-00009B5D0000}"/>
    <cellStyle name="Normal 2 2 5 10" xfId="14205" xr:uid="{00000000-0005-0000-0000-00009C5D0000}"/>
    <cellStyle name="Normal 2 2 5 10 2" xfId="29119" xr:uid="{00000000-0005-0000-0000-00009D5D0000}"/>
    <cellStyle name="Normal 2 2 5 11" xfId="14206" xr:uid="{00000000-0005-0000-0000-00009E5D0000}"/>
    <cellStyle name="Normal 2 2 5 11 2" xfId="29120" xr:uid="{00000000-0005-0000-0000-00009F5D0000}"/>
    <cellStyle name="Normal 2 2 5 12" xfId="14207" xr:uid="{00000000-0005-0000-0000-0000A05D0000}"/>
    <cellStyle name="Normal 2 2 5 12 2" xfId="29121" xr:uid="{00000000-0005-0000-0000-0000A15D0000}"/>
    <cellStyle name="Normal 2 2 5 13" xfId="29118" xr:uid="{00000000-0005-0000-0000-0000A25D0000}"/>
    <cellStyle name="Normal 2 2 5 2" xfId="14208" xr:uid="{00000000-0005-0000-0000-0000A35D0000}"/>
    <cellStyle name="Normal 2 2 5 2 2" xfId="14209" xr:uid="{00000000-0005-0000-0000-0000A45D0000}"/>
    <cellStyle name="Normal 2 2 5 2 2 2" xfId="29123" xr:uid="{00000000-0005-0000-0000-0000A55D0000}"/>
    <cellStyle name="Normal 2 2 5 2 3" xfId="29122" xr:uid="{00000000-0005-0000-0000-0000A65D0000}"/>
    <cellStyle name="Normal 2 2 5 3" xfId="14210" xr:uid="{00000000-0005-0000-0000-0000A75D0000}"/>
    <cellStyle name="Normal 2 2 5 3 2" xfId="29124" xr:uid="{00000000-0005-0000-0000-0000A85D0000}"/>
    <cellStyle name="Normal 2 2 5 4" xfId="14211" xr:uid="{00000000-0005-0000-0000-0000A95D0000}"/>
    <cellStyle name="Normal 2 2 5 4 2" xfId="29125" xr:uid="{00000000-0005-0000-0000-0000AA5D0000}"/>
    <cellStyle name="Normal 2 2 5 5" xfId="14212" xr:uid="{00000000-0005-0000-0000-0000AB5D0000}"/>
    <cellStyle name="Normal 2 2 5 5 2" xfId="29126" xr:uid="{00000000-0005-0000-0000-0000AC5D0000}"/>
    <cellStyle name="Normal 2 2 5 6" xfId="14213" xr:uid="{00000000-0005-0000-0000-0000AD5D0000}"/>
    <cellStyle name="Normal 2 2 5 6 2" xfId="29127" xr:uid="{00000000-0005-0000-0000-0000AE5D0000}"/>
    <cellStyle name="Normal 2 2 5 7" xfId="14214" xr:uid="{00000000-0005-0000-0000-0000AF5D0000}"/>
    <cellStyle name="Normal 2 2 5 7 2" xfId="29128" xr:uid="{00000000-0005-0000-0000-0000B05D0000}"/>
    <cellStyle name="Normal 2 2 5 8" xfId="14215" xr:uid="{00000000-0005-0000-0000-0000B15D0000}"/>
    <cellStyle name="Normal 2 2 5 8 2" xfId="29129" xr:uid="{00000000-0005-0000-0000-0000B25D0000}"/>
    <cellStyle name="Normal 2 2 5 9" xfId="14216" xr:uid="{00000000-0005-0000-0000-0000B35D0000}"/>
    <cellStyle name="Normal 2 2 5 9 2" xfId="29130" xr:uid="{00000000-0005-0000-0000-0000B45D0000}"/>
    <cellStyle name="Normal 2 2 50" xfId="38367" xr:uid="{00000000-0005-0000-0000-0000B55D0000}"/>
    <cellStyle name="Normal 2 2 51" xfId="38368" xr:uid="{00000000-0005-0000-0000-0000B65D0000}"/>
    <cellStyle name="Normal 2 2 52" xfId="38369" xr:uid="{00000000-0005-0000-0000-0000B75D0000}"/>
    <cellStyle name="Normal 2 2 53" xfId="38370" xr:uid="{00000000-0005-0000-0000-0000B85D0000}"/>
    <cellStyle name="Normal 2 2 54" xfId="38371" xr:uid="{00000000-0005-0000-0000-0000B95D0000}"/>
    <cellStyle name="Normal 2 2 55" xfId="38372" xr:uid="{00000000-0005-0000-0000-0000BA5D0000}"/>
    <cellStyle name="Normal 2 2 56" xfId="38373" xr:uid="{00000000-0005-0000-0000-0000BB5D0000}"/>
    <cellStyle name="Normal 2 2 57" xfId="38374" xr:uid="{00000000-0005-0000-0000-0000BC5D0000}"/>
    <cellStyle name="Normal 2 2 58" xfId="38375" xr:uid="{00000000-0005-0000-0000-0000BD5D0000}"/>
    <cellStyle name="Normal 2 2 59" xfId="38376" xr:uid="{00000000-0005-0000-0000-0000BE5D0000}"/>
    <cellStyle name="Normal 2 2 6" xfId="14217" xr:uid="{00000000-0005-0000-0000-0000BF5D0000}"/>
    <cellStyle name="Normal 2 2 6 2" xfId="14218" xr:uid="{00000000-0005-0000-0000-0000C05D0000}"/>
    <cellStyle name="Normal 2 2 6 2 2" xfId="14219" xr:uid="{00000000-0005-0000-0000-0000C15D0000}"/>
    <cellStyle name="Normal 2 2 6 2 2 2" xfId="29133" xr:uid="{00000000-0005-0000-0000-0000C25D0000}"/>
    <cellStyle name="Normal 2 2 6 2 3" xfId="29132" xr:uid="{00000000-0005-0000-0000-0000C35D0000}"/>
    <cellStyle name="Normal 2 2 6 3" xfId="14220" xr:uid="{00000000-0005-0000-0000-0000C45D0000}"/>
    <cellStyle name="Normal 2 2 6 3 2" xfId="29134" xr:uid="{00000000-0005-0000-0000-0000C55D0000}"/>
    <cellStyle name="Normal 2 2 6 4" xfId="14221" xr:uid="{00000000-0005-0000-0000-0000C65D0000}"/>
    <cellStyle name="Normal 2 2 6 4 2" xfId="29135" xr:uid="{00000000-0005-0000-0000-0000C75D0000}"/>
    <cellStyle name="Normal 2 2 6 5" xfId="14222" xr:uid="{00000000-0005-0000-0000-0000C85D0000}"/>
    <cellStyle name="Normal 2 2 6 5 2" xfId="29136" xr:uid="{00000000-0005-0000-0000-0000C95D0000}"/>
    <cellStyle name="Normal 2 2 6 6" xfId="14223" xr:uid="{00000000-0005-0000-0000-0000CA5D0000}"/>
    <cellStyle name="Normal 2 2 6 6 2" xfId="29137" xr:uid="{00000000-0005-0000-0000-0000CB5D0000}"/>
    <cellStyle name="Normal 2 2 6 7" xfId="14224" xr:uid="{00000000-0005-0000-0000-0000CC5D0000}"/>
    <cellStyle name="Normal 2 2 6 7 2" xfId="29138" xr:uid="{00000000-0005-0000-0000-0000CD5D0000}"/>
    <cellStyle name="Normal 2 2 6 8" xfId="14225" xr:uid="{00000000-0005-0000-0000-0000CE5D0000}"/>
    <cellStyle name="Normal 2 2 6 8 2" xfId="29139" xr:uid="{00000000-0005-0000-0000-0000CF5D0000}"/>
    <cellStyle name="Normal 2 2 6 9" xfId="29131" xr:uid="{00000000-0005-0000-0000-0000D05D0000}"/>
    <cellStyle name="Normal 2 2 60" xfId="38377" xr:uid="{00000000-0005-0000-0000-0000D15D0000}"/>
    <cellStyle name="Normal 2 2 61" xfId="38378" xr:uid="{00000000-0005-0000-0000-0000D25D0000}"/>
    <cellStyle name="Normal 2 2 62" xfId="38379" xr:uid="{00000000-0005-0000-0000-0000D35D0000}"/>
    <cellStyle name="Normal 2 2 63" xfId="38380" xr:uid="{00000000-0005-0000-0000-0000D45D0000}"/>
    <cellStyle name="Normal 2 2 64" xfId="38381" xr:uid="{00000000-0005-0000-0000-0000D55D0000}"/>
    <cellStyle name="Normal 2 2 65" xfId="38382" xr:uid="{00000000-0005-0000-0000-0000D65D0000}"/>
    <cellStyle name="Normal 2 2 66" xfId="38383" xr:uid="{00000000-0005-0000-0000-0000D75D0000}"/>
    <cellStyle name="Normal 2 2 67" xfId="38384" xr:uid="{00000000-0005-0000-0000-0000D85D0000}"/>
    <cellStyle name="Normal 2 2 68" xfId="38385" xr:uid="{00000000-0005-0000-0000-0000D95D0000}"/>
    <cellStyle name="Normal 2 2 69" xfId="38386" xr:uid="{00000000-0005-0000-0000-0000DA5D0000}"/>
    <cellStyle name="Normal 2 2 7" xfId="14226" xr:uid="{00000000-0005-0000-0000-0000DB5D0000}"/>
    <cellStyle name="Normal 2 2 7 2" xfId="14227" xr:uid="{00000000-0005-0000-0000-0000DC5D0000}"/>
    <cellStyle name="Normal 2 2 7 2 2" xfId="14228" xr:uid="{00000000-0005-0000-0000-0000DD5D0000}"/>
    <cellStyle name="Normal 2 2 7 2 2 2" xfId="29142" xr:uid="{00000000-0005-0000-0000-0000DE5D0000}"/>
    <cellStyle name="Normal 2 2 7 2 3" xfId="29141" xr:uid="{00000000-0005-0000-0000-0000DF5D0000}"/>
    <cellStyle name="Normal 2 2 7 3" xfId="14229" xr:uid="{00000000-0005-0000-0000-0000E05D0000}"/>
    <cellStyle name="Normal 2 2 7 3 2" xfId="29143" xr:uid="{00000000-0005-0000-0000-0000E15D0000}"/>
    <cellStyle name="Normal 2 2 7 4" xfId="14230" xr:uid="{00000000-0005-0000-0000-0000E25D0000}"/>
    <cellStyle name="Normal 2 2 7 4 2" xfId="29144" xr:uid="{00000000-0005-0000-0000-0000E35D0000}"/>
    <cellStyle name="Normal 2 2 7 5" xfId="14231" xr:uid="{00000000-0005-0000-0000-0000E45D0000}"/>
    <cellStyle name="Normal 2 2 7 5 2" xfId="29145" xr:uid="{00000000-0005-0000-0000-0000E55D0000}"/>
    <cellStyle name="Normal 2 2 7 6" xfId="14232" xr:uid="{00000000-0005-0000-0000-0000E65D0000}"/>
    <cellStyle name="Normal 2 2 7 6 2" xfId="29146" xr:uid="{00000000-0005-0000-0000-0000E75D0000}"/>
    <cellStyle name="Normal 2 2 7 7" xfId="14233" xr:uid="{00000000-0005-0000-0000-0000E85D0000}"/>
    <cellStyle name="Normal 2 2 7 7 2" xfId="29147" xr:uid="{00000000-0005-0000-0000-0000E95D0000}"/>
    <cellStyle name="Normal 2 2 7 8" xfId="14234" xr:uid="{00000000-0005-0000-0000-0000EA5D0000}"/>
    <cellStyle name="Normal 2 2 7 8 2" xfId="29148" xr:uid="{00000000-0005-0000-0000-0000EB5D0000}"/>
    <cellStyle name="Normal 2 2 7 9" xfId="29140" xr:uid="{00000000-0005-0000-0000-0000EC5D0000}"/>
    <cellStyle name="Normal 2 2 70" xfId="38387" xr:uid="{00000000-0005-0000-0000-0000ED5D0000}"/>
    <cellStyle name="Normal 2 2 71" xfId="38388" xr:uid="{00000000-0005-0000-0000-0000EE5D0000}"/>
    <cellStyle name="Normal 2 2 71 2" xfId="38389" xr:uid="{00000000-0005-0000-0000-0000EF5D0000}"/>
    <cellStyle name="Normal 2 2 72" xfId="2977" xr:uid="{00000000-0005-0000-0000-0000F05D0000}"/>
    <cellStyle name="Normal 2 2 8" xfId="14235" xr:uid="{00000000-0005-0000-0000-0000F15D0000}"/>
    <cellStyle name="Normal 2 2 8 2" xfId="14236" xr:uid="{00000000-0005-0000-0000-0000F25D0000}"/>
    <cellStyle name="Normal 2 2 8 2 2" xfId="29150" xr:uid="{00000000-0005-0000-0000-0000F35D0000}"/>
    <cellStyle name="Normal 2 2 8 3" xfId="14237" xr:uid="{00000000-0005-0000-0000-0000F45D0000}"/>
    <cellStyle name="Normal 2 2 8 3 2" xfId="29151" xr:uid="{00000000-0005-0000-0000-0000F55D0000}"/>
    <cellStyle name="Normal 2 2 8 4" xfId="14238" xr:uid="{00000000-0005-0000-0000-0000F65D0000}"/>
    <cellStyle name="Normal 2 2 8 4 2" xfId="29152" xr:uid="{00000000-0005-0000-0000-0000F75D0000}"/>
    <cellStyle name="Normal 2 2 8 5" xfId="14239" xr:uid="{00000000-0005-0000-0000-0000F85D0000}"/>
    <cellStyle name="Normal 2 2 8 5 2" xfId="29153" xr:uid="{00000000-0005-0000-0000-0000F95D0000}"/>
    <cellStyle name="Normal 2 2 8 6" xfId="14240" xr:uid="{00000000-0005-0000-0000-0000FA5D0000}"/>
    <cellStyle name="Normal 2 2 8 6 2" xfId="29154" xr:uid="{00000000-0005-0000-0000-0000FB5D0000}"/>
    <cellStyle name="Normal 2 2 8 7" xfId="29149" xr:uid="{00000000-0005-0000-0000-0000FC5D0000}"/>
    <cellStyle name="Normal 2 2 9" xfId="14241" xr:uid="{00000000-0005-0000-0000-0000FD5D0000}"/>
    <cellStyle name="Normal 2 2 9 2" xfId="14242" xr:uid="{00000000-0005-0000-0000-0000FE5D0000}"/>
    <cellStyle name="Normal 2 2 9 2 2" xfId="29156" xr:uid="{00000000-0005-0000-0000-0000FF5D0000}"/>
    <cellStyle name="Normal 2 2 9 3" xfId="14243" xr:uid="{00000000-0005-0000-0000-0000005E0000}"/>
    <cellStyle name="Normal 2 2 9 3 2" xfId="29157" xr:uid="{00000000-0005-0000-0000-0000015E0000}"/>
    <cellStyle name="Normal 2 2 9 4" xfId="14244" xr:uid="{00000000-0005-0000-0000-0000025E0000}"/>
    <cellStyle name="Normal 2 2 9 4 2" xfId="29158" xr:uid="{00000000-0005-0000-0000-0000035E0000}"/>
    <cellStyle name="Normal 2 2 9 5" xfId="29155" xr:uid="{00000000-0005-0000-0000-0000045E0000}"/>
    <cellStyle name="Normal 2 2_GUSA" xfId="14245" xr:uid="{00000000-0005-0000-0000-0000055E0000}"/>
    <cellStyle name="Normal 2 20" xfId="38390" xr:uid="{00000000-0005-0000-0000-0000065E0000}"/>
    <cellStyle name="Normal 2 21" xfId="38391" xr:uid="{00000000-0005-0000-0000-0000075E0000}"/>
    <cellStyle name="Normal 2 22" xfId="38392" xr:uid="{00000000-0005-0000-0000-0000085E0000}"/>
    <cellStyle name="Normal 2 23" xfId="38393" xr:uid="{00000000-0005-0000-0000-0000095E0000}"/>
    <cellStyle name="Normal 2 24" xfId="38394" xr:uid="{00000000-0005-0000-0000-00000A5E0000}"/>
    <cellStyle name="Normal 2 25" xfId="38395" xr:uid="{00000000-0005-0000-0000-00000B5E0000}"/>
    <cellStyle name="Normal 2 26" xfId="38396" xr:uid="{00000000-0005-0000-0000-00000C5E0000}"/>
    <cellStyle name="Normal 2 27" xfId="38397" xr:uid="{00000000-0005-0000-0000-00000D5E0000}"/>
    <cellStyle name="Normal 2 28" xfId="38398" xr:uid="{00000000-0005-0000-0000-00000E5E0000}"/>
    <cellStyle name="Normal 2 29" xfId="38399" xr:uid="{00000000-0005-0000-0000-00000F5E0000}"/>
    <cellStyle name="Normal 2 3" xfId="14246" xr:uid="{00000000-0005-0000-0000-0000105E0000}"/>
    <cellStyle name="Normal 2 3 2" xfId="14247" xr:uid="{00000000-0005-0000-0000-0000115E0000}"/>
    <cellStyle name="Normal 2 3 2 2" xfId="29160" xr:uid="{00000000-0005-0000-0000-0000125E0000}"/>
    <cellStyle name="Normal 2 3 2 3" xfId="38401" xr:uid="{00000000-0005-0000-0000-0000135E0000}"/>
    <cellStyle name="Normal 2 3 3" xfId="29159" xr:uid="{00000000-0005-0000-0000-0000145E0000}"/>
    <cellStyle name="Normal 2 3 3 2" xfId="38402" xr:uid="{00000000-0005-0000-0000-0000155E0000}"/>
    <cellStyle name="Normal 2 3 4" xfId="38400" xr:uid="{00000000-0005-0000-0000-0000165E0000}"/>
    <cellStyle name="Normal 2 3 5" xfId="39569" xr:uid="{00000000-0005-0000-0000-0000175E0000}"/>
    <cellStyle name="Normal 2 30" xfId="38403" xr:uid="{00000000-0005-0000-0000-0000185E0000}"/>
    <cellStyle name="Normal 2 31" xfId="38404" xr:uid="{00000000-0005-0000-0000-0000195E0000}"/>
    <cellStyle name="Normal 2 32" xfId="38405" xr:uid="{00000000-0005-0000-0000-00001A5E0000}"/>
    <cellStyle name="Normal 2 33" xfId="38406" xr:uid="{00000000-0005-0000-0000-00001B5E0000}"/>
    <cellStyle name="Normal 2 34" xfId="38407" xr:uid="{00000000-0005-0000-0000-00001C5E0000}"/>
    <cellStyle name="Normal 2 35" xfId="38408" xr:uid="{00000000-0005-0000-0000-00001D5E0000}"/>
    <cellStyle name="Normal 2 36" xfId="38409" xr:uid="{00000000-0005-0000-0000-00001E5E0000}"/>
    <cellStyle name="Normal 2 37" xfId="38410" xr:uid="{00000000-0005-0000-0000-00001F5E0000}"/>
    <cellStyle name="Normal 2 38" xfId="38411" xr:uid="{00000000-0005-0000-0000-0000205E0000}"/>
    <cellStyle name="Normal 2 39" xfId="38412" xr:uid="{00000000-0005-0000-0000-0000215E0000}"/>
    <cellStyle name="Normal 2 4" xfId="14248" xr:uid="{00000000-0005-0000-0000-0000225E0000}"/>
    <cellStyle name="Normal 2 4 2" xfId="29161" xr:uid="{00000000-0005-0000-0000-0000235E0000}"/>
    <cellStyle name="Normal 2 4 3" xfId="41319" xr:uid="{00000000-0005-0000-0000-0000245E0000}"/>
    <cellStyle name="Normal 2 40" xfId="38413" xr:uid="{00000000-0005-0000-0000-0000255E0000}"/>
    <cellStyle name="Normal 2 41" xfId="38414" xr:uid="{00000000-0005-0000-0000-0000265E0000}"/>
    <cellStyle name="Normal 2 42" xfId="38415" xr:uid="{00000000-0005-0000-0000-0000275E0000}"/>
    <cellStyle name="Normal 2 43" xfId="38416" xr:uid="{00000000-0005-0000-0000-0000285E0000}"/>
    <cellStyle name="Normal 2 44" xfId="38417" xr:uid="{00000000-0005-0000-0000-0000295E0000}"/>
    <cellStyle name="Normal 2 45" xfId="38418" xr:uid="{00000000-0005-0000-0000-00002A5E0000}"/>
    <cellStyle name="Normal 2 46" xfId="38419" xr:uid="{00000000-0005-0000-0000-00002B5E0000}"/>
    <cellStyle name="Normal 2 47" xfId="38420" xr:uid="{00000000-0005-0000-0000-00002C5E0000}"/>
    <cellStyle name="Normal 2 48" xfId="38421" xr:uid="{00000000-0005-0000-0000-00002D5E0000}"/>
    <cellStyle name="Normal 2 49" xfId="38422" xr:uid="{00000000-0005-0000-0000-00002E5E0000}"/>
    <cellStyle name="Normal 2 5" xfId="14249" xr:uid="{00000000-0005-0000-0000-00002F5E0000}"/>
    <cellStyle name="Normal 2 5 2" xfId="29162" xr:uid="{00000000-0005-0000-0000-0000305E0000}"/>
    <cellStyle name="Normal 2 50" xfId="38423" xr:uid="{00000000-0005-0000-0000-0000315E0000}"/>
    <cellStyle name="Normal 2 51" xfId="38424" xr:uid="{00000000-0005-0000-0000-0000325E0000}"/>
    <cellStyle name="Normal 2 52" xfId="38425" xr:uid="{00000000-0005-0000-0000-0000335E0000}"/>
    <cellStyle name="Normal 2 53" xfId="38426" xr:uid="{00000000-0005-0000-0000-0000345E0000}"/>
    <cellStyle name="Normal 2 54" xfId="38427" xr:uid="{00000000-0005-0000-0000-0000355E0000}"/>
    <cellStyle name="Normal 2 55" xfId="38428" xr:uid="{00000000-0005-0000-0000-0000365E0000}"/>
    <cellStyle name="Normal 2 56" xfId="38429" xr:uid="{00000000-0005-0000-0000-0000375E0000}"/>
    <cellStyle name="Normal 2 57" xfId="38430" xr:uid="{00000000-0005-0000-0000-0000385E0000}"/>
    <cellStyle name="Normal 2 58" xfId="38431" xr:uid="{00000000-0005-0000-0000-0000395E0000}"/>
    <cellStyle name="Normal 2 59" xfId="38432" xr:uid="{00000000-0005-0000-0000-00003A5E0000}"/>
    <cellStyle name="Normal 2 6" xfId="14250" xr:uid="{00000000-0005-0000-0000-00003B5E0000}"/>
    <cellStyle name="Normal 2 6 2" xfId="29163" xr:uid="{00000000-0005-0000-0000-00003C5E0000}"/>
    <cellStyle name="Normal 2 6 3" xfId="38433" xr:uid="{00000000-0005-0000-0000-00003D5E0000}"/>
    <cellStyle name="Normal 2 60" xfId="38434" xr:uid="{00000000-0005-0000-0000-00003E5E0000}"/>
    <cellStyle name="Normal 2 61" xfId="38435" xr:uid="{00000000-0005-0000-0000-00003F5E0000}"/>
    <cellStyle name="Normal 2 62" xfId="38436" xr:uid="{00000000-0005-0000-0000-0000405E0000}"/>
    <cellStyle name="Normal 2 63" xfId="38437" xr:uid="{00000000-0005-0000-0000-0000415E0000}"/>
    <cellStyle name="Normal 2 64" xfId="38438" xr:uid="{00000000-0005-0000-0000-0000425E0000}"/>
    <cellStyle name="Normal 2 65" xfId="38439" xr:uid="{00000000-0005-0000-0000-0000435E0000}"/>
    <cellStyle name="Normal 2 66" xfId="38440" xr:uid="{00000000-0005-0000-0000-0000445E0000}"/>
    <cellStyle name="Normal 2 67" xfId="38441" xr:uid="{00000000-0005-0000-0000-0000455E0000}"/>
    <cellStyle name="Normal 2 68" xfId="38442" xr:uid="{00000000-0005-0000-0000-0000465E0000}"/>
    <cellStyle name="Normal 2 69" xfId="38443" xr:uid="{00000000-0005-0000-0000-0000475E0000}"/>
    <cellStyle name="Normal 2 7" xfId="14251" xr:uid="{00000000-0005-0000-0000-0000485E0000}"/>
    <cellStyle name="Normal 2 7 2" xfId="29164" xr:uid="{00000000-0005-0000-0000-0000495E0000}"/>
    <cellStyle name="Normal 2 70" xfId="38444" xr:uid="{00000000-0005-0000-0000-00004A5E0000}"/>
    <cellStyle name="Normal 2 71" xfId="38445" xr:uid="{00000000-0005-0000-0000-00004B5E0000}"/>
    <cellStyle name="Normal 2 72" xfId="38446" xr:uid="{00000000-0005-0000-0000-00004C5E0000}"/>
    <cellStyle name="Normal 2 73" xfId="36172" xr:uid="{00000000-0005-0000-0000-00004D5E0000}"/>
    <cellStyle name="Normal 2 74" xfId="2963" xr:uid="{00000000-0005-0000-0000-00004E5E0000}"/>
    <cellStyle name="Normal 2 75" xfId="921" xr:uid="{00000000-0005-0000-0000-00004F5E0000}"/>
    <cellStyle name="Normal 2 8" xfId="14252" xr:uid="{00000000-0005-0000-0000-0000505E0000}"/>
    <cellStyle name="Normal 2 8 2" xfId="35492" xr:uid="{00000000-0005-0000-0000-0000515E0000}"/>
    <cellStyle name="Normal 2 8 3" xfId="35493" xr:uid="{00000000-0005-0000-0000-0000525E0000}"/>
    <cellStyle name="Normal 2 8 4" xfId="29165" xr:uid="{00000000-0005-0000-0000-0000535E0000}"/>
    <cellStyle name="Normal 2 9" xfId="14253" xr:uid="{00000000-0005-0000-0000-0000545E0000}"/>
    <cellStyle name="Normal 2 9 2" xfId="29166" xr:uid="{00000000-0005-0000-0000-0000555E0000}"/>
    <cellStyle name="Normal 2 9 2 2" xfId="38447" xr:uid="{00000000-0005-0000-0000-0000565E0000}"/>
    <cellStyle name="Normal 2_Análise Variações" xfId="38448" xr:uid="{00000000-0005-0000-0000-0000575E0000}"/>
    <cellStyle name="Normal 20" xfId="2804" xr:uid="{00000000-0005-0000-0000-0000585E0000}"/>
    <cellStyle name="Normal 20 2" xfId="14255" xr:uid="{00000000-0005-0000-0000-0000595E0000}"/>
    <cellStyle name="Normal 20 2 2" xfId="29168" xr:uid="{00000000-0005-0000-0000-00005A5E0000}"/>
    <cellStyle name="Normal 20 2 2 2" xfId="38449" xr:uid="{00000000-0005-0000-0000-00005B5E0000}"/>
    <cellStyle name="Normal 20 2 3" xfId="37166" xr:uid="{00000000-0005-0000-0000-00005C5E0000}"/>
    <cellStyle name="Normal 20 2 3 2" xfId="44031" xr:uid="{0ECEB6E6-AF1B-48CA-8B5C-29C4372D1858}"/>
    <cellStyle name="Normal 20 3" xfId="14256" xr:uid="{00000000-0005-0000-0000-00005D5E0000}"/>
    <cellStyle name="Normal 20 3 2" xfId="29169" xr:uid="{00000000-0005-0000-0000-00005E5E0000}"/>
    <cellStyle name="Normal 20 3 3" xfId="38450" xr:uid="{00000000-0005-0000-0000-00005F5E0000}"/>
    <cellStyle name="Normal 20 4" xfId="14257" xr:uid="{00000000-0005-0000-0000-0000605E0000}"/>
    <cellStyle name="Normal 20 4 2" xfId="29170" xr:uid="{00000000-0005-0000-0000-0000615E0000}"/>
    <cellStyle name="Normal 20 5" xfId="14258" xr:uid="{00000000-0005-0000-0000-0000625E0000}"/>
    <cellStyle name="Normal 20 5 2" xfId="29171" xr:uid="{00000000-0005-0000-0000-0000635E0000}"/>
    <cellStyle name="Normal 20 6" xfId="29167" xr:uid="{00000000-0005-0000-0000-0000645E0000}"/>
    <cellStyle name="Normal 20 7" xfId="36717" xr:uid="{00000000-0005-0000-0000-0000655E0000}"/>
    <cellStyle name="Normal 20 8" xfId="14254" xr:uid="{00000000-0005-0000-0000-0000665E0000}"/>
    <cellStyle name="Normal 200" xfId="38451" xr:uid="{00000000-0005-0000-0000-0000675E0000}"/>
    <cellStyle name="Normal 201" xfId="38452" xr:uid="{00000000-0005-0000-0000-0000685E0000}"/>
    <cellStyle name="Normal 202" xfId="36718" xr:uid="{00000000-0005-0000-0000-0000695E0000}"/>
    <cellStyle name="Normal 202 2" xfId="38453" xr:uid="{00000000-0005-0000-0000-00006A5E0000}"/>
    <cellStyle name="Normal 203" xfId="38454" xr:uid="{00000000-0005-0000-0000-00006B5E0000}"/>
    <cellStyle name="Normal 204" xfId="38455" xr:uid="{00000000-0005-0000-0000-00006C5E0000}"/>
    <cellStyle name="Normal 205" xfId="38456" xr:uid="{00000000-0005-0000-0000-00006D5E0000}"/>
    <cellStyle name="Normal 206" xfId="38457" xr:uid="{00000000-0005-0000-0000-00006E5E0000}"/>
    <cellStyle name="Normal 207" xfId="38458" xr:uid="{00000000-0005-0000-0000-00006F5E0000}"/>
    <cellStyle name="Normal 208" xfId="38459" xr:uid="{00000000-0005-0000-0000-0000705E0000}"/>
    <cellStyle name="Normal 209" xfId="38460" xr:uid="{00000000-0005-0000-0000-0000715E0000}"/>
    <cellStyle name="Normal 21" xfId="2805" xr:uid="{00000000-0005-0000-0000-0000725E0000}"/>
    <cellStyle name="Normal 21 2" xfId="29172" xr:uid="{00000000-0005-0000-0000-0000735E0000}"/>
    <cellStyle name="Normal 21 2 2" xfId="38461" xr:uid="{00000000-0005-0000-0000-0000745E0000}"/>
    <cellStyle name="Normal 21 2 2 2" xfId="44032" xr:uid="{B0C8537E-2135-4261-90E8-0CB0875D700F}"/>
    <cellStyle name="Normal 21 2 3" xfId="44033" xr:uid="{7C30FA27-5C0D-45AC-B18A-B341CAF5B499}"/>
    <cellStyle name="Normal 21 3" xfId="14259" xr:uid="{00000000-0005-0000-0000-0000755E0000}"/>
    <cellStyle name="Normal 21 3 2" xfId="44034" xr:uid="{6AAF62DE-C98C-4B4C-863A-FC8C2B9E9750}"/>
    <cellStyle name="Normal 21 4" xfId="44035" xr:uid="{27E39059-53C5-4112-89E7-4C5D6D54ED0A}"/>
    <cellStyle name="Normal 210" xfId="38462" xr:uid="{00000000-0005-0000-0000-0000765E0000}"/>
    <cellStyle name="Normal 211" xfId="38463" xr:uid="{00000000-0005-0000-0000-0000775E0000}"/>
    <cellStyle name="Normal 212" xfId="38464" xr:uid="{00000000-0005-0000-0000-0000785E0000}"/>
    <cellStyle name="Normal 213" xfId="38465" xr:uid="{00000000-0005-0000-0000-0000795E0000}"/>
    <cellStyle name="Normal 214" xfId="38466" xr:uid="{00000000-0005-0000-0000-00007A5E0000}"/>
    <cellStyle name="Normal 215" xfId="38467" xr:uid="{00000000-0005-0000-0000-00007B5E0000}"/>
    <cellStyle name="Normal 216" xfId="38468" xr:uid="{00000000-0005-0000-0000-00007C5E0000}"/>
    <cellStyle name="Normal 217" xfId="38469" xr:uid="{00000000-0005-0000-0000-00007D5E0000}"/>
    <cellStyle name="Normal 218" xfId="38470" xr:uid="{00000000-0005-0000-0000-00007E5E0000}"/>
    <cellStyle name="Normal 219" xfId="38471" xr:uid="{00000000-0005-0000-0000-00007F5E0000}"/>
    <cellStyle name="Normal 22" xfId="2806" xr:uid="{00000000-0005-0000-0000-0000805E0000}"/>
    <cellStyle name="Normal 22 2" xfId="29173" xr:uid="{00000000-0005-0000-0000-0000815E0000}"/>
    <cellStyle name="Normal 22 2 2" xfId="38474" xr:uid="{00000000-0005-0000-0000-0000825E0000}"/>
    <cellStyle name="Normal 22 2 2 2" xfId="44036" xr:uid="{4F47D384-453D-449F-98DA-2D51F0DB4E99}"/>
    <cellStyle name="Normal 22 2 3" xfId="38473" xr:uid="{00000000-0005-0000-0000-0000835E0000}"/>
    <cellStyle name="Normal 22 2 3 2" xfId="44037" xr:uid="{4EC4FD92-2023-4A02-8C15-CF12E805095B}"/>
    <cellStyle name="Normal 22 3" xfId="38475" xr:uid="{00000000-0005-0000-0000-0000845E0000}"/>
    <cellStyle name="Normal 22 3 2" xfId="44038" xr:uid="{4318E84B-389D-434F-A531-3B24379FAD16}"/>
    <cellStyle name="Normal 22 4" xfId="38476" xr:uid="{00000000-0005-0000-0000-0000855E0000}"/>
    <cellStyle name="Normal 22 4 2" xfId="44039" xr:uid="{C6F0FA5C-5E55-4DC1-A529-AE423CBCBD50}"/>
    <cellStyle name="Normal 22 5" xfId="38472" xr:uid="{00000000-0005-0000-0000-0000865E0000}"/>
    <cellStyle name="Normal 22 6" xfId="14260" xr:uid="{00000000-0005-0000-0000-0000875E0000}"/>
    <cellStyle name="Normal 220" xfId="38477" xr:uid="{00000000-0005-0000-0000-0000885E0000}"/>
    <cellStyle name="Normal 221" xfId="38478" xr:uid="{00000000-0005-0000-0000-0000895E0000}"/>
    <cellStyle name="Normal 222" xfId="38479" xr:uid="{00000000-0005-0000-0000-00008A5E0000}"/>
    <cellStyle name="Normal 223" xfId="38480" xr:uid="{00000000-0005-0000-0000-00008B5E0000}"/>
    <cellStyle name="Normal 224" xfId="38481" xr:uid="{00000000-0005-0000-0000-00008C5E0000}"/>
    <cellStyle name="Normal 225" xfId="38482" xr:uid="{00000000-0005-0000-0000-00008D5E0000}"/>
    <cellStyle name="Normal 226" xfId="38483" xr:uid="{00000000-0005-0000-0000-00008E5E0000}"/>
    <cellStyle name="Normal 227" xfId="38484" xr:uid="{00000000-0005-0000-0000-00008F5E0000}"/>
    <cellStyle name="Normal 228" xfId="38485" xr:uid="{00000000-0005-0000-0000-0000905E0000}"/>
    <cellStyle name="Normal 229" xfId="38486" xr:uid="{00000000-0005-0000-0000-0000915E0000}"/>
    <cellStyle name="Normal 23" xfId="2807" xr:uid="{00000000-0005-0000-0000-0000925E0000}"/>
    <cellStyle name="Normal 23 2" xfId="29174" xr:uid="{00000000-0005-0000-0000-0000935E0000}"/>
    <cellStyle name="Normal 23 2 2" xfId="38488" xr:uid="{00000000-0005-0000-0000-0000945E0000}"/>
    <cellStyle name="Normal 23 2 2 2" xfId="44040" xr:uid="{E8F95B12-E3BD-4024-8B41-988BC765A30A}"/>
    <cellStyle name="Normal 23 2 3" xfId="44041" xr:uid="{822B7FD9-2D34-4FFA-8DB7-4BC1756FC0E4}"/>
    <cellStyle name="Normal 23 3" xfId="38489" xr:uid="{00000000-0005-0000-0000-0000955E0000}"/>
    <cellStyle name="Normal 23 3 2" xfId="44042" xr:uid="{A40DA7FC-EADB-4513-B713-9376B290A0D2}"/>
    <cellStyle name="Normal 23 4" xfId="38487" xr:uid="{00000000-0005-0000-0000-0000965E0000}"/>
    <cellStyle name="Normal 23 4 2" xfId="44043" xr:uid="{0D07B31C-52FC-42C5-87F5-16EC13AA3F0A}"/>
    <cellStyle name="Normal 23 5" xfId="14261" xr:uid="{00000000-0005-0000-0000-0000975E0000}"/>
    <cellStyle name="Normal 230" xfId="38490" xr:uid="{00000000-0005-0000-0000-0000985E0000}"/>
    <cellStyle name="Normal 231" xfId="38491" xr:uid="{00000000-0005-0000-0000-0000995E0000}"/>
    <cellStyle name="Normal 232" xfId="38492" xr:uid="{00000000-0005-0000-0000-00009A5E0000}"/>
    <cellStyle name="Normal 233" xfId="38493" xr:uid="{00000000-0005-0000-0000-00009B5E0000}"/>
    <cellStyle name="Normal 234" xfId="38494" xr:uid="{00000000-0005-0000-0000-00009C5E0000}"/>
    <cellStyle name="Normal 235" xfId="38495" xr:uid="{00000000-0005-0000-0000-00009D5E0000}"/>
    <cellStyle name="Normal 236" xfId="38496" xr:uid="{00000000-0005-0000-0000-00009E5E0000}"/>
    <cellStyle name="Normal 237" xfId="38497" xr:uid="{00000000-0005-0000-0000-00009F5E0000}"/>
    <cellStyle name="Normal 238" xfId="38498" xr:uid="{00000000-0005-0000-0000-0000A05E0000}"/>
    <cellStyle name="Normal 239" xfId="38499" xr:uid="{00000000-0005-0000-0000-0000A15E0000}"/>
    <cellStyle name="Normal 24" xfId="2808" xr:uid="{00000000-0005-0000-0000-0000A25E0000}"/>
    <cellStyle name="Normal 24 2" xfId="29175" xr:uid="{00000000-0005-0000-0000-0000A35E0000}"/>
    <cellStyle name="Normal 24 2 2" xfId="38502" xr:uid="{00000000-0005-0000-0000-0000A45E0000}"/>
    <cellStyle name="Normal 24 2 2 2" xfId="44044" xr:uid="{435E23DF-EC10-442A-AFCA-0C0C0C68B6D8}"/>
    <cellStyle name="Normal 24 2 3" xfId="38501" xr:uid="{00000000-0005-0000-0000-0000A55E0000}"/>
    <cellStyle name="Normal 24 2 3 2" xfId="44045" xr:uid="{B17337A4-BC32-45AE-A326-45FC480D41C5}"/>
    <cellStyle name="Normal 24 3" xfId="38503" xr:uid="{00000000-0005-0000-0000-0000A65E0000}"/>
    <cellStyle name="Normal 24 3 2" xfId="44046" xr:uid="{9440709B-1BCE-4EA4-AFE2-B77ED1E68256}"/>
    <cellStyle name="Normal 24 4" xfId="38504" xr:uid="{00000000-0005-0000-0000-0000A75E0000}"/>
    <cellStyle name="Normal 24 4 2" xfId="44047" xr:uid="{0C2A2B76-724E-41A8-B01C-348AFCE56C4A}"/>
    <cellStyle name="Normal 24 5" xfId="38500" xr:uid="{00000000-0005-0000-0000-0000A85E0000}"/>
    <cellStyle name="Normal 24 6" xfId="36719" xr:uid="{00000000-0005-0000-0000-0000A95E0000}"/>
    <cellStyle name="Normal 24 7" xfId="14262" xr:uid="{00000000-0005-0000-0000-0000AA5E0000}"/>
    <cellStyle name="Normal 240" xfId="38505" xr:uid="{00000000-0005-0000-0000-0000AB5E0000}"/>
    <cellStyle name="Normal 241" xfId="38506" xr:uid="{00000000-0005-0000-0000-0000AC5E0000}"/>
    <cellStyle name="Normal 242" xfId="38507" xr:uid="{00000000-0005-0000-0000-0000AD5E0000}"/>
    <cellStyle name="Normal 243" xfId="38508" xr:uid="{00000000-0005-0000-0000-0000AE5E0000}"/>
    <cellStyle name="Normal 244" xfId="37036" xr:uid="{00000000-0005-0000-0000-0000AF5E0000}"/>
    <cellStyle name="Normal 245" xfId="39545" xr:uid="{00000000-0005-0000-0000-0000B05E0000}"/>
    <cellStyle name="Normal 246" xfId="39546" xr:uid="{00000000-0005-0000-0000-0000B15E0000}"/>
    <cellStyle name="Normal 247" xfId="39579" xr:uid="{00000000-0005-0000-0000-0000B25E0000}"/>
    <cellStyle name="Normal 248" xfId="39580" xr:uid="{00000000-0005-0000-0000-0000B35E0000}"/>
    <cellStyle name="Normal 249" xfId="2946" xr:uid="{00000000-0005-0000-0000-0000B45E0000}"/>
    <cellStyle name="Normal 25" xfId="2809" xr:uid="{00000000-0005-0000-0000-0000B55E0000}"/>
    <cellStyle name="Normal 25 2" xfId="35494" xr:uid="{00000000-0005-0000-0000-0000B65E0000}"/>
    <cellStyle name="Normal 25 2 2" xfId="38509" xr:uid="{00000000-0005-0000-0000-0000B75E0000}"/>
    <cellStyle name="Normal 25 2 2 2" xfId="44048" xr:uid="{980D5DA3-72EB-4437-8CD3-1249FE462C10}"/>
    <cellStyle name="Normal 25 2 3" xfId="37167" xr:uid="{00000000-0005-0000-0000-0000B85E0000}"/>
    <cellStyle name="Normal 25 2 3 2" xfId="44049" xr:uid="{1C9AE0B1-24FA-49B3-8179-887E5AF0DC86}"/>
    <cellStyle name="Normal 25 3" xfId="35495" xr:uid="{00000000-0005-0000-0000-0000B95E0000}"/>
    <cellStyle name="Normal 25 3 2" xfId="38510" xr:uid="{00000000-0005-0000-0000-0000BA5E0000}"/>
    <cellStyle name="Normal 25 4" xfId="29176" xr:uid="{00000000-0005-0000-0000-0000BB5E0000}"/>
    <cellStyle name="Normal 25 4 2" xfId="38511" xr:uid="{00000000-0005-0000-0000-0000BC5E0000}"/>
    <cellStyle name="Normal 25 5" xfId="36720" xr:uid="{00000000-0005-0000-0000-0000BD5E0000}"/>
    <cellStyle name="Normal 25 6" xfId="2965" xr:uid="{00000000-0005-0000-0000-0000BE5E0000}"/>
    <cellStyle name="Normal 250" xfId="39581" xr:uid="{00000000-0005-0000-0000-0000BF5E0000}"/>
    <cellStyle name="Normal 251" xfId="40867" xr:uid="{00000000-0005-0000-0000-0000C05E0000}"/>
    <cellStyle name="Normal 252" xfId="41361" xr:uid="{00000000-0005-0000-0000-0000C15E0000}"/>
    <cellStyle name="Normal 253" xfId="41364" xr:uid="{00000000-0005-0000-0000-0000C25E0000}"/>
    <cellStyle name="Normal 254" xfId="41326" xr:uid="{00000000-0005-0000-0000-0000C35E0000}"/>
    <cellStyle name="Normal 255" xfId="41365" xr:uid="{00000000-0005-0000-0000-0000C45E0000}"/>
    <cellStyle name="Normal 256" xfId="41300" xr:uid="{00000000-0005-0000-0000-0000C55E0000}"/>
    <cellStyle name="Normal 257" xfId="41367" xr:uid="{00000000-0005-0000-0000-0000C65E0000}"/>
    <cellStyle name="Normal 258" xfId="41386" xr:uid="{00000000-0005-0000-0000-0000C75E0000}"/>
    <cellStyle name="Normal 259" xfId="41371" xr:uid="{00000000-0005-0000-0000-0000C85E0000}"/>
    <cellStyle name="Normal 26" xfId="2810" xr:uid="{00000000-0005-0000-0000-0000C95E0000}"/>
    <cellStyle name="Normal 26 2" xfId="29177" xr:uid="{00000000-0005-0000-0000-0000CA5E0000}"/>
    <cellStyle name="Normal 26 2 2" xfId="38512" xr:uid="{00000000-0005-0000-0000-0000CB5E0000}"/>
    <cellStyle name="Normal 26 2 2 2" xfId="44050" xr:uid="{C80E80A1-340A-4AA7-88A0-76FCE3CB8B83}"/>
    <cellStyle name="Normal 26 2 3" xfId="44051" xr:uid="{74A29681-F91C-4760-BE68-58B186B48588}"/>
    <cellStyle name="Normal 26 3" xfId="38513" xr:uid="{00000000-0005-0000-0000-0000CC5E0000}"/>
    <cellStyle name="Normal 26 3 2" xfId="44052" xr:uid="{ED52856F-C2F2-43FB-984E-E28E0CDC895F}"/>
    <cellStyle name="Normal 26 4" xfId="38514" xr:uid="{00000000-0005-0000-0000-0000CD5E0000}"/>
    <cellStyle name="Normal 26 4 2" xfId="44053" xr:uid="{D2064BE8-958E-4DBC-9D9F-FBE629DE9588}"/>
    <cellStyle name="Normal 26 5" xfId="36721" xr:uid="{00000000-0005-0000-0000-0000CE5E0000}"/>
    <cellStyle name="Normal 26 6" xfId="14263" xr:uid="{00000000-0005-0000-0000-0000CF5E0000}"/>
    <cellStyle name="Normal 260" xfId="41387" xr:uid="{00000000-0005-0000-0000-0000D05E0000}"/>
    <cellStyle name="Normal 261" xfId="41392" xr:uid="{00000000-0005-0000-0000-0000D15E0000}"/>
    <cellStyle name="Normal 262" xfId="41405" xr:uid="{00000000-0005-0000-0000-0000D25E0000}"/>
    <cellStyle name="Normal 263" xfId="41417" xr:uid="{00000000-0005-0000-0000-0000D35E0000}"/>
    <cellStyle name="Normal 264" xfId="41422" xr:uid="{00000000-0005-0000-0000-0000D45E0000}"/>
    <cellStyle name="Normal 265" xfId="41429" xr:uid="{00000000-0005-0000-0000-0000D55E0000}"/>
    <cellStyle name="Normal 266" xfId="41430" xr:uid="{00000000-0005-0000-0000-0000D65E0000}"/>
    <cellStyle name="Normal 267" xfId="41431" xr:uid="{00000000-0005-0000-0000-0000D75E0000}"/>
    <cellStyle name="Normal 268" xfId="41432" xr:uid="{00000000-0005-0000-0000-0000D85E0000}"/>
    <cellStyle name="Normal 269" xfId="41433" xr:uid="{00000000-0005-0000-0000-0000D95E0000}"/>
    <cellStyle name="Normal 27" xfId="2811" xr:uid="{00000000-0005-0000-0000-0000DA5E0000}"/>
    <cellStyle name="Normal 27 2" xfId="29178" xr:uid="{00000000-0005-0000-0000-0000DB5E0000}"/>
    <cellStyle name="Normal 27 2 2" xfId="38516" xr:uid="{00000000-0005-0000-0000-0000DC5E0000}"/>
    <cellStyle name="Normal 27 3" xfId="38517" xr:uid="{00000000-0005-0000-0000-0000DD5E0000}"/>
    <cellStyle name="Normal 27 4" xfId="38515" xr:uid="{00000000-0005-0000-0000-0000DE5E0000}"/>
    <cellStyle name="Normal 27 5" xfId="36722" xr:uid="{00000000-0005-0000-0000-0000DF5E0000}"/>
    <cellStyle name="Normal 27 6" xfId="14264" xr:uid="{00000000-0005-0000-0000-0000E05E0000}"/>
    <cellStyle name="Normal 270" xfId="39554" xr:uid="{00000000-0005-0000-0000-0000E15E0000}"/>
    <cellStyle name="Normal 271" xfId="41434" xr:uid="{00000000-0005-0000-0000-0000E25E0000}"/>
    <cellStyle name="Normal 272" xfId="41439" xr:uid="{00000000-0005-0000-0000-0000E35E0000}"/>
    <cellStyle name="Normal 273" xfId="41440" xr:uid="{00000000-0005-0000-0000-0000E45E0000}"/>
    <cellStyle name="Normal 274" xfId="41441" xr:uid="{00000000-0005-0000-0000-0000E55E0000}"/>
    <cellStyle name="Normal 275" xfId="41442" xr:uid="{00000000-0005-0000-0000-0000E65E0000}"/>
    <cellStyle name="Normal 276" xfId="41449" xr:uid="{00000000-0005-0000-0000-0000E75E0000}"/>
    <cellStyle name="Normal 277" xfId="41450" xr:uid="{00000000-0005-0000-0000-0000E85E0000}"/>
    <cellStyle name="Normal 278" xfId="41451" xr:uid="{00000000-0005-0000-0000-0000E95E0000}"/>
    <cellStyle name="Normal 279" xfId="41452" xr:uid="{00000000-0005-0000-0000-0000EA5E0000}"/>
    <cellStyle name="Normal 28" xfId="2812" xr:uid="{00000000-0005-0000-0000-0000EB5E0000}"/>
    <cellStyle name="Normal 28 2" xfId="29179" xr:uid="{00000000-0005-0000-0000-0000EC5E0000}"/>
    <cellStyle name="Normal 28 2 2" xfId="38520" xr:uid="{00000000-0005-0000-0000-0000ED5E0000}"/>
    <cellStyle name="Normal 28 2 3" xfId="38519" xr:uid="{00000000-0005-0000-0000-0000EE5E0000}"/>
    <cellStyle name="Normal 28 3" xfId="36161" xr:uid="{00000000-0005-0000-0000-0000EF5E0000}"/>
    <cellStyle name="Normal 28 3 2" xfId="38521" xr:uid="{00000000-0005-0000-0000-0000F05E0000}"/>
    <cellStyle name="Normal 28 4" xfId="38522" xr:uid="{00000000-0005-0000-0000-0000F15E0000}"/>
    <cellStyle name="Normal 28 5" xfId="38518" xr:uid="{00000000-0005-0000-0000-0000F25E0000}"/>
    <cellStyle name="Normal 28 6" xfId="19887" xr:uid="{00000000-0005-0000-0000-0000F35E0000}"/>
    <cellStyle name="Normal 280" xfId="41453" xr:uid="{00000000-0005-0000-0000-0000F45E0000}"/>
    <cellStyle name="Normal 281" xfId="41454" xr:uid="{00000000-0005-0000-0000-0000F55E0000}"/>
    <cellStyle name="Normal 282" xfId="41456" xr:uid="{00000000-0005-0000-0000-0000F65E0000}"/>
    <cellStyle name="Normal 283" xfId="41458" xr:uid="{00000000-0005-0000-0000-0000F75E0000}"/>
    <cellStyle name="Normal 284" xfId="41460" xr:uid="{00000000-0005-0000-0000-0000F85E0000}"/>
    <cellStyle name="Normal 285" xfId="41463" xr:uid="{00000000-0005-0000-0000-0000F95E0000}"/>
    <cellStyle name="Normal 286" xfId="41464" xr:uid="{00000000-0005-0000-0000-0000FA5E0000}"/>
    <cellStyle name="Normal 287" xfId="41466" xr:uid="{00000000-0005-0000-0000-0000FB5E0000}"/>
    <cellStyle name="Normal 288" xfId="41468" xr:uid="{00000000-0005-0000-0000-0000FC5E0000}"/>
    <cellStyle name="Normal 289" xfId="41470" xr:uid="{00000000-0005-0000-0000-0000FD5E0000}"/>
    <cellStyle name="Normal 29" xfId="923" xr:uid="{00000000-0005-0000-0000-0000FE5E0000}"/>
    <cellStyle name="Normal 29 2" xfId="29180" xr:uid="{00000000-0005-0000-0000-0000FF5E0000}"/>
    <cellStyle name="Normal 29 2 2" xfId="38524" xr:uid="{00000000-0005-0000-0000-0000005F0000}"/>
    <cellStyle name="Normal 29 3" xfId="38525" xr:uid="{00000000-0005-0000-0000-0000015F0000}"/>
    <cellStyle name="Normal 29 4" xfId="38523" xr:uid="{00000000-0005-0000-0000-0000025F0000}"/>
    <cellStyle name="Normal 29 5" xfId="36723" xr:uid="{00000000-0005-0000-0000-0000035F0000}"/>
    <cellStyle name="Normal 29 6" xfId="14265" xr:uid="{00000000-0005-0000-0000-0000045F0000}"/>
    <cellStyle name="Normal 290" xfId="41472" xr:uid="{00000000-0005-0000-0000-0000055F0000}"/>
    <cellStyle name="Normal 291" xfId="41474" xr:uid="{00000000-0005-0000-0000-0000065F0000}"/>
    <cellStyle name="Normal 292" xfId="41476" xr:uid="{00000000-0005-0000-0000-0000075F0000}"/>
    <cellStyle name="Normal 293" xfId="41478" xr:uid="{3030BDA0-72D3-4A06-BFCC-796C05B14D58}"/>
    <cellStyle name="Normal 3" xfId="6" xr:uid="{00000000-0005-0000-0000-0000085F0000}"/>
    <cellStyle name="Normal 3 10" xfId="38527" xr:uid="{00000000-0005-0000-0000-0000095F0000}"/>
    <cellStyle name="Normal 3 11" xfId="38528" xr:uid="{00000000-0005-0000-0000-00000A5F0000}"/>
    <cellStyle name="Normal 3 12" xfId="38526" xr:uid="{00000000-0005-0000-0000-00000B5F0000}"/>
    <cellStyle name="Normal 3 13" xfId="2978" xr:uid="{00000000-0005-0000-0000-00000C5F0000}"/>
    <cellStyle name="Normal 3 14" xfId="924" xr:uid="{00000000-0005-0000-0000-00000D5F0000}"/>
    <cellStyle name="Normal 3 2" xfId="2979" xr:uid="{00000000-0005-0000-0000-00000E5F0000}"/>
    <cellStyle name="Normal 3 2 2" xfId="14266" xr:uid="{00000000-0005-0000-0000-00000F5F0000}"/>
    <cellStyle name="Normal 3 2 2 2" xfId="29183" xr:uid="{00000000-0005-0000-0000-0000105F0000}"/>
    <cellStyle name="Normal 3 2 2 3" xfId="37067" xr:uid="{00000000-0005-0000-0000-0000115F0000}"/>
    <cellStyle name="Normal 3 2 3" xfId="29182" xr:uid="{00000000-0005-0000-0000-0000125F0000}"/>
    <cellStyle name="Normal 3 2 3 2" xfId="36724" xr:uid="{00000000-0005-0000-0000-0000135F0000}"/>
    <cellStyle name="Normal 3 2 3 5" xfId="39562" xr:uid="{00000000-0005-0000-0000-0000145F0000}"/>
    <cellStyle name="Normal 3 2 4" xfId="38529" xr:uid="{00000000-0005-0000-0000-0000155F0000}"/>
    <cellStyle name="Normal 3 2 5" xfId="36173" xr:uid="{00000000-0005-0000-0000-0000165F0000}"/>
    <cellStyle name="Normal 3 3" xfId="2997" xr:uid="{00000000-0005-0000-0000-0000175F0000}"/>
    <cellStyle name="Normal 3 3 2" xfId="14267" xr:uid="{00000000-0005-0000-0000-0000185F0000}"/>
    <cellStyle name="Normal 3 3 2 2" xfId="35496" xr:uid="{00000000-0005-0000-0000-0000195F0000}"/>
    <cellStyle name="Normal 3 3 2 3" xfId="35497" xr:uid="{00000000-0005-0000-0000-00001A5F0000}"/>
    <cellStyle name="Normal 3 3 2 4" xfId="38531" xr:uid="{00000000-0005-0000-0000-00001B5F0000}"/>
    <cellStyle name="Normal 3 3 3" xfId="35498" xr:uid="{00000000-0005-0000-0000-00001C5F0000}"/>
    <cellStyle name="Normal 3 3 3 2" xfId="38532" xr:uid="{00000000-0005-0000-0000-00001D5F0000}"/>
    <cellStyle name="Normal 3 3 4" xfId="35499" xr:uid="{00000000-0005-0000-0000-00001E5F0000}"/>
    <cellStyle name="Normal 3 3 5" xfId="35500" xr:uid="{00000000-0005-0000-0000-00001F5F0000}"/>
    <cellStyle name="Normal 3 3 6" xfId="29184" xr:uid="{00000000-0005-0000-0000-0000205F0000}"/>
    <cellStyle name="Normal 3 3 7" xfId="38530" xr:uid="{00000000-0005-0000-0000-0000215F0000}"/>
    <cellStyle name="Normal 3 4" xfId="14268" xr:uid="{00000000-0005-0000-0000-0000225F0000}"/>
    <cellStyle name="Normal 3 4 2" xfId="29185" xr:uid="{00000000-0005-0000-0000-0000235F0000}"/>
    <cellStyle name="Normal 3 4 3" xfId="38533" xr:uid="{00000000-0005-0000-0000-0000245F0000}"/>
    <cellStyle name="Normal 3 5" xfId="35168" xr:uid="{00000000-0005-0000-0000-0000255F0000}"/>
    <cellStyle name="Normal 3 5 2" xfId="35501" xr:uid="{00000000-0005-0000-0000-0000265F0000}"/>
    <cellStyle name="Normal 3 5 2 2" xfId="38535" xr:uid="{00000000-0005-0000-0000-0000275F0000}"/>
    <cellStyle name="Normal 3 5 3" xfId="35502" xr:uid="{00000000-0005-0000-0000-0000285F0000}"/>
    <cellStyle name="Normal 3 5 4" xfId="38534" xr:uid="{00000000-0005-0000-0000-0000295F0000}"/>
    <cellStyle name="Normal 3 6" xfId="35503" xr:uid="{00000000-0005-0000-0000-00002A5F0000}"/>
    <cellStyle name="Normal 3 6 2" xfId="38536" xr:uid="{00000000-0005-0000-0000-00002B5F0000}"/>
    <cellStyle name="Normal 3 7" xfId="35504" xr:uid="{00000000-0005-0000-0000-00002C5F0000}"/>
    <cellStyle name="Normal 3 7 2" xfId="38537" xr:uid="{00000000-0005-0000-0000-00002D5F0000}"/>
    <cellStyle name="Normal 3 8" xfId="35505" xr:uid="{00000000-0005-0000-0000-00002E5F0000}"/>
    <cellStyle name="Normal 3 8 2" xfId="38539" xr:uid="{00000000-0005-0000-0000-00002F5F0000}"/>
    <cellStyle name="Normal 3 8 3" xfId="38538" xr:uid="{00000000-0005-0000-0000-0000305F0000}"/>
    <cellStyle name="Normal 3 9" xfId="29181" xr:uid="{00000000-0005-0000-0000-0000315F0000}"/>
    <cellStyle name="Normal 3 9 2" xfId="38540" xr:uid="{00000000-0005-0000-0000-0000325F0000}"/>
    <cellStyle name="Normal 3_Análise Variações" xfId="38541" xr:uid="{00000000-0005-0000-0000-0000335F0000}"/>
    <cellStyle name="Normal 30" xfId="925" xr:uid="{00000000-0005-0000-0000-0000345F0000}"/>
    <cellStyle name="Normal 30 2" xfId="29186" xr:uid="{00000000-0005-0000-0000-0000355F0000}"/>
    <cellStyle name="Normal 30 2 2" xfId="38543" xr:uid="{00000000-0005-0000-0000-0000365F0000}"/>
    <cellStyle name="Normal 30 3" xfId="38542" xr:uid="{00000000-0005-0000-0000-0000375F0000}"/>
    <cellStyle name="Normal 30 4" xfId="36725" xr:uid="{00000000-0005-0000-0000-0000385F0000}"/>
    <cellStyle name="Normal 30 5" xfId="19901" xr:uid="{00000000-0005-0000-0000-0000395F0000}"/>
    <cellStyle name="Normal 31" xfId="926" xr:uid="{00000000-0005-0000-0000-00003A5F0000}"/>
    <cellStyle name="Normal 31 2" xfId="29187" xr:uid="{00000000-0005-0000-0000-00003B5F0000}"/>
    <cellStyle name="Normal 31 2 2" xfId="38544" xr:uid="{00000000-0005-0000-0000-00003C5F0000}"/>
    <cellStyle name="Normal 31 2 3" xfId="37168" xr:uid="{00000000-0005-0000-0000-00003D5F0000}"/>
    <cellStyle name="Normal 31 3" xfId="36160" xr:uid="{00000000-0005-0000-0000-00003E5F0000}"/>
    <cellStyle name="Normal 31 3 2" xfId="38545" xr:uid="{00000000-0005-0000-0000-00003F5F0000}"/>
    <cellStyle name="Normal 31 4" xfId="36726" xr:uid="{00000000-0005-0000-0000-0000405F0000}"/>
    <cellStyle name="Normal 31 5" xfId="19905" xr:uid="{00000000-0005-0000-0000-0000415F0000}"/>
    <cellStyle name="Normal 32" xfId="927" xr:uid="{00000000-0005-0000-0000-0000425F0000}"/>
    <cellStyle name="Normal 32 2" xfId="35203" xr:uid="{00000000-0005-0000-0000-0000435F0000}"/>
    <cellStyle name="Normal 32 2 2" xfId="38546" xr:uid="{00000000-0005-0000-0000-0000445F0000}"/>
    <cellStyle name="Normal 32 2 3" xfId="37169" xr:uid="{00000000-0005-0000-0000-0000455F0000}"/>
    <cellStyle name="Normal 32 2 4" xfId="41362" xr:uid="{00000000-0005-0000-0000-0000465F0000}"/>
    <cellStyle name="Normal 32 3" xfId="38547" xr:uid="{00000000-0005-0000-0000-0000475F0000}"/>
    <cellStyle name="Normal 32 4" xfId="36727" xr:uid="{00000000-0005-0000-0000-0000485F0000}"/>
    <cellStyle name="Normal 32 5" xfId="19928" xr:uid="{00000000-0005-0000-0000-0000495F0000}"/>
    <cellStyle name="Normal 32 6" xfId="40868" xr:uid="{00000000-0005-0000-0000-00004A5F0000}"/>
    <cellStyle name="Normal 33" xfId="928" xr:uid="{00000000-0005-0000-0000-00004B5F0000}"/>
    <cellStyle name="Normal 33 2" xfId="38549" xr:uid="{00000000-0005-0000-0000-00004C5F0000}"/>
    <cellStyle name="Normal 33 3" xfId="38550" xr:uid="{00000000-0005-0000-0000-00004D5F0000}"/>
    <cellStyle name="Normal 33 4" xfId="38548" xr:uid="{00000000-0005-0000-0000-00004E5F0000}"/>
    <cellStyle name="Normal 33 5" xfId="36728" xr:uid="{00000000-0005-0000-0000-00004F5F0000}"/>
    <cellStyle name="Normal 33 6" xfId="19932" xr:uid="{00000000-0005-0000-0000-0000505F0000}"/>
    <cellStyle name="Normal 34" xfId="929" xr:uid="{00000000-0005-0000-0000-0000515F0000}"/>
    <cellStyle name="Normal 34 2" xfId="29188" xr:uid="{00000000-0005-0000-0000-0000525F0000}"/>
    <cellStyle name="Normal 34 2 2" xfId="41317" xr:uid="{00000000-0005-0000-0000-0000535F0000}"/>
    <cellStyle name="Normal 34 3" xfId="36729" xr:uid="{00000000-0005-0000-0000-0000545F0000}"/>
    <cellStyle name="Normal 34 4" xfId="14269" xr:uid="{00000000-0005-0000-0000-0000555F0000}"/>
    <cellStyle name="Normal 35" xfId="930" xr:uid="{00000000-0005-0000-0000-0000565F0000}"/>
    <cellStyle name="Normal 35 2" xfId="38551" xr:uid="{00000000-0005-0000-0000-0000575F0000}"/>
    <cellStyle name="Normal 35 3" xfId="36730" xr:uid="{00000000-0005-0000-0000-0000585F0000}"/>
    <cellStyle name="Normal 35 4" xfId="19955" xr:uid="{00000000-0005-0000-0000-0000595F0000}"/>
    <cellStyle name="Normal 36" xfId="931" xr:uid="{00000000-0005-0000-0000-00005A5F0000}"/>
    <cellStyle name="Normal 36 2" xfId="29189" xr:uid="{00000000-0005-0000-0000-00005B5F0000}"/>
    <cellStyle name="Normal 36 2 2" xfId="38552" xr:uid="{00000000-0005-0000-0000-00005C5F0000}"/>
    <cellStyle name="Normal 36 3" xfId="36731" xr:uid="{00000000-0005-0000-0000-00005D5F0000}"/>
    <cellStyle name="Normal 36 4" xfId="19969" xr:uid="{00000000-0005-0000-0000-00005E5F0000}"/>
    <cellStyle name="Normal 37" xfId="932" xr:uid="{00000000-0005-0000-0000-00005F5F0000}"/>
    <cellStyle name="Normal 37 2" xfId="19971" xr:uid="{00000000-0005-0000-0000-0000605F0000}"/>
    <cellStyle name="Normal 37 3" xfId="2964" xr:uid="{00000000-0005-0000-0000-0000615F0000}"/>
    <cellStyle name="Normal 38" xfId="933" xr:uid="{00000000-0005-0000-0000-0000625F0000}"/>
    <cellStyle name="Normal 38 2" xfId="29190" xr:uid="{00000000-0005-0000-0000-0000635F0000}"/>
    <cellStyle name="Normal 38 2 2" xfId="38554" xr:uid="{00000000-0005-0000-0000-0000645F0000}"/>
    <cellStyle name="Normal 38 3" xfId="36158" xr:uid="{00000000-0005-0000-0000-0000655F0000}"/>
    <cellStyle name="Normal 38 3 2" xfId="38553" xr:uid="{00000000-0005-0000-0000-0000665F0000}"/>
    <cellStyle name="Normal 38 4" xfId="36732" xr:uid="{00000000-0005-0000-0000-0000675F0000}"/>
    <cellStyle name="Normal 38 5" xfId="19985" xr:uid="{00000000-0005-0000-0000-0000685F0000}"/>
    <cellStyle name="Normal 39" xfId="934" xr:uid="{00000000-0005-0000-0000-0000695F0000}"/>
    <cellStyle name="Normal 39 2" xfId="38556" xr:uid="{00000000-0005-0000-0000-00006A5F0000}"/>
    <cellStyle name="Normal 39 3" xfId="38555" xr:uid="{00000000-0005-0000-0000-00006B5F0000}"/>
    <cellStyle name="Normal 39 4" xfId="36733" xr:uid="{00000000-0005-0000-0000-00006C5F0000}"/>
    <cellStyle name="Normal 39 5" xfId="3004" xr:uid="{00000000-0005-0000-0000-00006D5F0000}"/>
    <cellStyle name="Normal 4" xfId="935" xr:uid="{00000000-0005-0000-0000-00006E5F0000}"/>
    <cellStyle name="Normal 4 10" xfId="36171" xr:uid="{00000000-0005-0000-0000-00006F5F0000}"/>
    <cellStyle name="Normal 4 11" xfId="39570" xr:uid="{00000000-0005-0000-0000-0000705F0000}"/>
    <cellStyle name="Normal 4 12" xfId="2971" xr:uid="{00000000-0005-0000-0000-0000715F0000}"/>
    <cellStyle name="Normal 4 2" xfId="14270" xr:uid="{00000000-0005-0000-0000-0000725F0000}"/>
    <cellStyle name="Normal 4 2 2" xfId="35506" xr:uid="{00000000-0005-0000-0000-0000735F0000}"/>
    <cellStyle name="Normal 4 2 2 2" xfId="35507" xr:uid="{00000000-0005-0000-0000-0000745F0000}"/>
    <cellStyle name="Normal 4 2 2 2 2" xfId="37204" xr:uid="{00000000-0005-0000-0000-0000755F0000}"/>
    <cellStyle name="Normal 4 2 2 3" xfId="35508" xr:uid="{00000000-0005-0000-0000-0000765F0000}"/>
    <cellStyle name="Normal 4 2 2 4" xfId="36735" xr:uid="{00000000-0005-0000-0000-0000775F0000}"/>
    <cellStyle name="Normal 4 2 3" xfId="35509" xr:uid="{00000000-0005-0000-0000-0000785F0000}"/>
    <cellStyle name="Normal 4 2 3 2" xfId="37068" xr:uid="{00000000-0005-0000-0000-0000795F0000}"/>
    <cellStyle name="Normal 4 2 4" xfId="35510" xr:uid="{00000000-0005-0000-0000-00007A5F0000}"/>
    <cellStyle name="Normal 4 2 4 2" xfId="38557" xr:uid="{00000000-0005-0000-0000-00007B5F0000}"/>
    <cellStyle name="Normal 4 2 5" xfId="35511" xr:uid="{00000000-0005-0000-0000-00007C5F0000}"/>
    <cellStyle name="Normal 4 2 6" xfId="29192" xr:uid="{00000000-0005-0000-0000-00007D5F0000}"/>
    <cellStyle name="Normal 4 2 7" xfId="36180" xr:uid="{00000000-0005-0000-0000-00007E5F0000}"/>
    <cellStyle name="Normal 4 2 8" xfId="39649" xr:uid="{00000000-0005-0000-0000-00007F5F0000}"/>
    <cellStyle name="Normal 4 3" xfId="14271" xr:uid="{00000000-0005-0000-0000-0000805F0000}"/>
    <cellStyle name="Normal 4 3 2" xfId="14272" xr:uid="{00000000-0005-0000-0000-0000815F0000}"/>
    <cellStyle name="Normal 4 3 2 2" xfId="14273" xr:uid="{00000000-0005-0000-0000-0000825F0000}"/>
    <cellStyle name="Normal 4 3 2 2 2" xfId="35512" xr:uid="{00000000-0005-0000-0000-0000835F0000}"/>
    <cellStyle name="Normal 4 3 2 2 2 2" xfId="35513" xr:uid="{00000000-0005-0000-0000-0000845F0000}"/>
    <cellStyle name="Normal 4 3 2 2 2 3" xfId="35514" xr:uid="{00000000-0005-0000-0000-0000855F0000}"/>
    <cellStyle name="Normal 4 3 2 2 3" xfId="35515" xr:uid="{00000000-0005-0000-0000-0000865F0000}"/>
    <cellStyle name="Normal 4 3 2 2 4" xfId="35516" xr:uid="{00000000-0005-0000-0000-0000875F0000}"/>
    <cellStyle name="Normal 4 3 2 2 5" xfId="35517" xr:uid="{00000000-0005-0000-0000-0000885F0000}"/>
    <cellStyle name="Normal 4 3 2 2 6" xfId="29195" xr:uid="{00000000-0005-0000-0000-0000895F0000}"/>
    <cellStyle name="Normal 4 3 2 3" xfId="14274" xr:uid="{00000000-0005-0000-0000-00008A5F0000}"/>
    <cellStyle name="Normal 4 3 2 3 2" xfId="35518" xr:uid="{00000000-0005-0000-0000-00008B5F0000}"/>
    <cellStyle name="Normal 4 3 2 3 2 2" xfId="35519" xr:uid="{00000000-0005-0000-0000-00008C5F0000}"/>
    <cellStyle name="Normal 4 3 2 3 2 3" xfId="35520" xr:uid="{00000000-0005-0000-0000-00008D5F0000}"/>
    <cellStyle name="Normal 4 3 2 3 3" xfId="35521" xr:uid="{00000000-0005-0000-0000-00008E5F0000}"/>
    <cellStyle name="Normal 4 3 2 3 4" xfId="35522" xr:uid="{00000000-0005-0000-0000-00008F5F0000}"/>
    <cellStyle name="Normal 4 3 2 3 5" xfId="35523" xr:uid="{00000000-0005-0000-0000-0000905F0000}"/>
    <cellStyle name="Normal 4 3 2 3 6" xfId="29196" xr:uid="{00000000-0005-0000-0000-0000915F0000}"/>
    <cellStyle name="Normal 4 3 2 4" xfId="35524" xr:uid="{00000000-0005-0000-0000-0000925F0000}"/>
    <cellStyle name="Normal 4 3 2 4 2" xfId="35525" xr:uid="{00000000-0005-0000-0000-0000935F0000}"/>
    <cellStyle name="Normal 4 3 2 4 3" xfId="35526" xr:uid="{00000000-0005-0000-0000-0000945F0000}"/>
    <cellStyle name="Normal 4 3 2 5" xfId="35527" xr:uid="{00000000-0005-0000-0000-0000955F0000}"/>
    <cellStyle name="Normal 4 3 2 6" xfId="35528" xr:uid="{00000000-0005-0000-0000-0000965F0000}"/>
    <cellStyle name="Normal 4 3 2 7" xfId="35529" xr:uid="{00000000-0005-0000-0000-0000975F0000}"/>
    <cellStyle name="Normal 4 3 2 8" xfId="29194" xr:uid="{00000000-0005-0000-0000-0000985F0000}"/>
    <cellStyle name="Normal 4 3 2 9" xfId="37171" xr:uid="{00000000-0005-0000-0000-0000995F0000}"/>
    <cellStyle name="Normal 4 3 3" xfId="35530" xr:uid="{00000000-0005-0000-0000-00009A5F0000}"/>
    <cellStyle name="Normal 4 3 3 2" xfId="35531" xr:uid="{00000000-0005-0000-0000-00009B5F0000}"/>
    <cellStyle name="Normal 4 3 3 3" xfId="35532" xr:uid="{00000000-0005-0000-0000-00009C5F0000}"/>
    <cellStyle name="Normal 4 3 3 4" xfId="38558" xr:uid="{00000000-0005-0000-0000-00009D5F0000}"/>
    <cellStyle name="Normal 4 3 4" xfId="35533" xr:uid="{00000000-0005-0000-0000-00009E5F0000}"/>
    <cellStyle name="Normal 4 3 5" xfId="35534" xr:uid="{00000000-0005-0000-0000-00009F5F0000}"/>
    <cellStyle name="Normal 4 3 6" xfId="35535" xr:uid="{00000000-0005-0000-0000-0000A05F0000}"/>
    <cellStyle name="Normal 4 3 7" xfId="29193" xr:uid="{00000000-0005-0000-0000-0000A15F0000}"/>
    <cellStyle name="Normal 4 3 8" xfId="36736" xr:uid="{00000000-0005-0000-0000-0000A25F0000}"/>
    <cellStyle name="Normal 4 4" xfId="14275" xr:uid="{00000000-0005-0000-0000-0000A35F0000}"/>
    <cellStyle name="Normal 4 4 2" xfId="35536" xr:uid="{00000000-0005-0000-0000-0000A45F0000}"/>
    <cellStyle name="Normal 4 4 2 2" xfId="35537" xr:uid="{00000000-0005-0000-0000-0000A55F0000}"/>
    <cellStyle name="Normal 4 4 2 3" xfId="35538" xr:uid="{00000000-0005-0000-0000-0000A65F0000}"/>
    <cellStyle name="Normal 4 4 2 4" xfId="37172" xr:uid="{00000000-0005-0000-0000-0000A75F0000}"/>
    <cellStyle name="Normal 4 4 3" xfId="35539" xr:uid="{00000000-0005-0000-0000-0000A85F0000}"/>
    <cellStyle name="Normal 4 4 3 2" xfId="38559" xr:uid="{00000000-0005-0000-0000-0000A95F0000}"/>
    <cellStyle name="Normal 4 4 4" xfId="35540" xr:uid="{00000000-0005-0000-0000-0000AA5F0000}"/>
    <cellStyle name="Normal 4 4 5" xfId="35541" xr:uid="{00000000-0005-0000-0000-0000AB5F0000}"/>
    <cellStyle name="Normal 4 4 6" xfId="29197" xr:uid="{00000000-0005-0000-0000-0000AC5F0000}"/>
    <cellStyle name="Normal 4 4 7" xfId="36737" xr:uid="{00000000-0005-0000-0000-0000AD5F0000}"/>
    <cellStyle name="Normal 4 5" xfId="14276" xr:uid="{00000000-0005-0000-0000-0000AE5F0000}"/>
    <cellStyle name="Normal 4 5 2" xfId="35542" xr:uid="{00000000-0005-0000-0000-0000AF5F0000}"/>
    <cellStyle name="Normal 4 5 3" xfId="35543" xr:uid="{00000000-0005-0000-0000-0000B05F0000}"/>
    <cellStyle name="Normal 4 5 4" xfId="29198" xr:uid="{00000000-0005-0000-0000-0000B15F0000}"/>
    <cellStyle name="Normal 4 5 5" xfId="37061" xr:uid="{00000000-0005-0000-0000-0000B25F0000}"/>
    <cellStyle name="Normal 4 6" xfId="19970" xr:uid="{00000000-0005-0000-0000-0000B35F0000}"/>
    <cellStyle name="Normal 4 6 2" xfId="36734" xr:uid="{00000000-0005-0000-0000-0000B45F0000}"/>
    <cellStyle name="Normal 4 7" xfId="3137" xr:uid="{00000000-0005-0000-0000-0000B55F0000}"/>
    <cellStyle name="Normal 4 8" xfId="35544" xr:uid="{00000000-0005-0000-0000-0000B65F0000}"/>
    <cellStyle name="Normal 4 9" xfId="29191" xr:uid="{00000000-0005-0000-0000-0000B75F0000}"/>
    <cellStyle name="Normal 4_Análise Variações" xfId="38560" xr:uid="{00000000-0005-0000-0000-0000B85F0000}"/>
    <cellStyle name="Normal 40" xfId="936" xr:uid="{00000000-0005-0000-0000-0000B95F0000}"/>
    <cellStyle name="Normal 40 2" xfId="38562" xr:uid="{00000000-0005-0000-0000-0000BA5F0000}"/>
    <cellStyle name="Normal 40 3" xfId="38561" xr:uid="{00000000-0005-0000-0000-0000BB5F0000}"/>
    <cellStyle name="Normal 40 4" xfId="36738" xr:uid="{00000000-0005-0000-0000-0000BC5F0000}"/>
    <cellStyle name="Normal 40 5" xfId="15583" xr:uid="{00000000-0005-0000-0000-0000BD5F0000}"/>
    <cellStyle name="Normal 41" xfId="937" xr:uid="{00000000-0005-0000-0000-0000BE5F0000}"/>
    <cellStyle name="Normal 41 2" xfId="38564" xr:uid="{00000000-0005-0000-0000-0000BF5F0000}"/>
    <cellStyle name="Normal 41 3" xfId="38563" xr:uid="{00000000-0005-0000-0000-0000C05F0000}"/>
    <cellStyle name="Normal 41 4" xfId="36739" xr:uid="{00000000-0005-0000-0000-0000C15F0000}"/>
    <cellStyle name="Normal 41 5" xfId="20009" xr:uid="{00000000-0005-0000-0000-0000C25F0000}"/>
    <cellStyle name="Normal 42" xfId="938" xr:uid="{00000000-0005-0000-0000-0000C35F0000}"/>
    <cellStyle name="Normal 42 2" xfId="38566" xr:uid="{00000000-0005-0000-0000-0000C45F0000}"/>
    <cellStyle name="Normal 42 3" xfId="38565" xr:uid="{00000000-0005-0000-0000-0000C55F0000}"/>
    <cellStyle name="Normal 42 4" xfId="36740" xr:uid="{00000000-0005-0000-0000-0000C65F0000}"/>
    <cellStyle name="Normal 42 5" xfId="2947" xr:uid="{00000000-0005-0000-0000-0000C75F0000}"/>
    <cellStyle name="Normal 42 6" xfId="41318" xr:uid="{00000000-0005-0000-0000-0000C85F0000}"/>
    <cellStyle name="Normal 43" xfId="939" xr:uid="{00000000-0005-0000-0000-0000C95F0000}"/>
    <cellStyle name="Normal 43 2" xfId="38567" xr:uid="{00000000-0005-0000-0000-0000CA5F0000}"/>
    <cellStyle name="Normal 43 3" xfId="36741" xr:uid="{00000000-0005-0000-0000-0000CB5F0000}"/>
    <cellStyle name="Normal 43 4" xfId="19994" xr:uid="{00000000-0005-0000-0000-0000CC5F0000}"/>
    <cellStyle name="Normal 44" xfId="940" xr:uid="{00000000-0005-0000-0000-0000CD5F0000}"/>
    <cellStyle name="Normal 44 2" xfId="36163" xr:uid="{00000000-0005-0000-0000-0000CE5F0000}"/>
    <cellStyle name="Normal 44 2 2" xfId="38568" xr:uid="{00000000-0005-0000-0000-0000CF5F0000}"/>
    <cellStyle name="Normal 44 3" xfId="36742" xr:uid="{00000000-0005-0000-0000-0000D05F0000}"/>
    <cellStyle name="Normal 44 4" xfId="36132" xr:uid="{00000000-0005-0000-0000-0000D15F0000}"/>
    <cellStyle name="Normal 45" xfId="941" xr:uid="{00000000-0005-0000-0000-0000D25F0000}"/>
    <cellStyle name="Normal 45 2" xfId="38569" xr:uid="{00000000-0005-0000-0000-0000D35F0000}"/>
    <cellStyle name="Normal 45 3" xfId="36743" xr:uid="{00000000-0005-0000-0000-0000D45F0000}"/>
    <cellStyle name="Normal 45 4" xfId="36125" xr:uid="{00000000-0005-0000-0000-0000D55F0000}"/>
    <cellStyle name="Normal 46" xfId="942" xr:uid="{00000000-0005-0000-0000-0000D65F0000}"/>
    <cellStyle name="Normal 46 2" xfId="36744" xr:uid="{00000000-0005-0000-0000-0000D75F0000}"/>
    <cellStyle name="Normal 46 3" xfId="2961" xr:uid="{00000000-0005-0000-0000-0000D85F0000}"/>
    <cellStyle name="Normal 47" xfId="36165" xr:uid="{00000000-0005-0000-0000-0000D95F0000}"/>
    <cellStyle name="Normal 47 2" xfId="38570" xr:uid="{00000000-0005-0000-0000-0000DA5F0000}"/>
    <cellStyle name="Normal 47 3" xfId="36745" xr:uid="{00000000-0005-0000-0000-0000DB5F0000}"/>
    <cellStyle name="Normal 47 4" xfId="41261" xr:uid="{00000000-0005-0000-0000-0000DC5F0000}"/>
    <cellStyle name="Normal 48" xfId="36167" xr:uid="{00000000-0005-0000-0000-0000DD5F0000}"/>
    <cellStyle name="Normal 48 2" xfId="38571" xr:uid="{00000000-0005-0000-0000-0000DE5F0000}"/>
    <cellStyle name="Normal 48 3" xfId="36746" xr:uid="{00000000-0005-0000-0000-0000DF5F0000}"/>
    <cellStyle name="Normal 48 4" xfId="41264" xr:uid="{00000000-0005-0000-0000-0000E05F0000}"/>
    <cellStyle name="Normal 48 5" xfId="41391" xr:uid="{00000000-0005-0000-0000-0000E15F0000}"/>
    <cellStyle name="Normal 49" xfId="36169" xr:uid="{00000000-0005-0000-0000-0000E25F0000}"/>
    <cellStyle name="Normal 49 2" xfId="37173" xr:uid="{00000000-0005-0000-0000-0000E35F0000}"/>
    <cellStyle name="Normal 49 3" xfId="38572" xr:uid="{00000000-0005-0000-0000-0000E45F0000}"/>
    <cellStyle name="Normal 49 4" xfId="36747" xr:uid="{00000000-0005-0000-0000-0000E55F0000}"/>
    <cellStyle name="Normal 49 5" xfId="45712" xr:uid="{235F7921-3738-4BCD-A71F-332A385E93CB}"/>
    <cellStyle name="Normal 5" xfId="943" xr:uid="{00000000-0005-0000-0000-0000E65F0000}"/>
    <cellStyle name="Normal 5 10" xfId="14277" xr:uid="{00000000-0005-0000-0000-0000E75F0000}"/>
    <cellStyle name="Normal 5 10 2" xfId="29199" xr:uid="{00000000-0005-0000-0000-0000E85F0000}"/>
    <cellStyle name="Normal 5 11" xfId="14278" xr:uid="{00000000-0005-0000-0000-0000E95F0000}"/>
    <cellStyle name="Normal 5 11 2" xfId="29200" xr:uid="{00000000-0005-0000-0000-0000EA5F0000}"/>
    <cellStyle name="Normal 5 12" xfId="14279" xr:uid="{00000000-0005-0000-0000-0000EB5F0000}"/>
    <cellStyle name="Normal 5 12 2" xfId="29201" xr:uid="{00000000-0005-0000-0000-0000EC5F0000}"/>
    <cellStyle name="Normal 5 13" xfId="14280" xr:uid="{00000000-0005-0000-0000-0000ED5F0000}"/>
    <cellStyle name="Normal 5 13 2" xfId="29202" xr:uid="{00000000-0005-0000-0000-0000EE5F0000}"/>
    <cellStyle name="Normal 5 14" xfId="14281" xr:uid="{00000000-0005-0000-0000-0000EF5F0000}"/>
    <cellStyle name="Normal 5 14 2" xfId="29203" xr:uid="{00000000-0005-0000-0000-0000F05F0000}"/>
    <cellStyle name="Normal 5 15" xfId="14282" xr:uid="{00000000-0005-0000-0000-0000F15F0000}"/>
    <cellStyle name="Normal 5 15 2" xfId="29204" xr:uid="{00000000-0005-0000-0000-0000F25F0000}"/>
    <cellStyle name="Normal 5 16" xfId="14283" xr:uid="{00000000-0005-0000-0000-0000F35F0000}"/>
    <cellStyle name="Normal 5 16 2" xfId="29205" xr:uid="{00000000-0005-0000-0000-0000F45F0000}"/>
    <cellStyle name="Normal 5 17" xfId="14284" xr:uid="{00000000-0005-0000-0000-0000F55F0000}"/>
    <cellStyle name="Normal 5 17 2" xfId="29206" xr:uid="{00000000-0005-0000-0000-0000F65F0000}"/>
    <cellStyle name="Normal 5 18" xfId="14285" xr:uid="{00000000-0005-0000-0000-0000F75F0000}"/>
    <cellStyle name="Normal 5 18 2" xfId="29207" xr:uid="{00000000-0005-0000-0000-0000F85F0000}"/>
    <cellStyle name="Normal 5 19" xfId="14286" xr:uid="{00000000-0005-0000-0000-0000F95F0000}"/>
    <cellStyle name="Normal 5 19 2" xfId="29208" xr:uid="{00000000-0005-0000-0000-0000FA5F0000}"/>
    <cellStyle name="Normal 5 2" xfId="14287" xr:uid="{00000000-0005-0000-0000-0000FB5F0000}"/>
    <cellStyle name="Normal 5 2 2" xfId="35545" xr:uid="{00000000-0005-0000-0000-0000FC5F0000}"/>
    <cellStyle name="Normal 5 2 2 2" xfId="35546" xr:uid="{00000000-0005-0000-0000-0000FD5F0000}"/>
    <cellStyle name="Normal 5 2 2 2 2" xfId="37175" xr:uid="{00000000-0005-0000-0000-0000FE5F0000}"/>
    <cellStyle name="Normal 5 2 2 3" xfId="35547" xr:uid="{00000000-0005-0000-0000-0000FF5F0000}"/>
    <cellStyle name="Normal 5 2 2 4" xfId="36749" xr:uid="{00000000-0005-0000-0000-000000600000}"/>
    <cellStyle name="Normal 5 2 3" xfId="35548" xr:uid="{00000000-0005-0000-0000-000001600000}"/>
    <cellStyle name="Normal 5 2 3 2" xfId="37174" xr:uid="{00000000-0005-0000-0000-000002600000}"/>
    <cellStyle name="Normal 5 2 4" xfId="35549" xr:uid="{00000000-0005-0000-0000-000003600000}"/>
    <cellStyle name="Normal 5 2 4 2" xfId="38573" xr:uid="{00000000-0005-0000-0000-000004600000}"/>
    <cellStyle name="Normal 5 2 5" xfId="35550" xr:uid="{00000000-0005-0000-0000-000005600000}"/>
    <cellStyle name="Normal 5 2 6" xfId="29209" xr:uid="{00000000-0005-0000-0000-000006600000}"/>
    <cellStyle name="Normal 5 2 7" xfId="36748" xr:uid="{00000000-0005-0000-0000-000007600000}"/>
    <cellStyle name="Normal 5 2_N1.10_Cut Off Dez" xfId="36750" xr:uid="{00000000-0005-0000-0000-000008600000}"/>
    <cellStyle name="Normal 5 20" xfId="3001" xr:uid="{00000000-0005-0000-0000-000009600000}"/>
    <cellStyle name="Normal 5 21" xfId="3180" xr:uid="{00000000-0005-0000-0000-00000A600000}"/>
    <cellStyle name="Normal 5 22" xfId="2986" xr:uid="{00000000-0005-0000-0000-00000B600000}"/>
    <cellStyle name="Normal 5 3" xfId="14288" xr:uid="{00000000-0005-0000-0000-00000C600000}"/>
    <cellStyle name="Normal 5 3 2" xfId="29210" xr:uid="{00000000-0005-0000-0000-00000D600000}"/>
    <cellStyle name="Normal 5 3 3" xfId="37060" xr:uid="{00000000-0005-0000-0000-00000E600000}"/>
    <cellStyle name="Normal 5 3 4" xfId="44799" xr:uid="{404BE929-2FD0-422D-A927-0BA6D0223CD7}"/>
    <cellStyle name="Normal 5 4" xfId="2958" xr:uid="{00000000-0005-0000-0000-00000F600000}"/>
    <cellStyle name="Normal 5 4 2" xfId="14290" xr:uid="{00000000-0005-0000-0000-000010600000}"/>
    <cellStyle name="Normal 5 4 2 2" xfId="29211" xr:uid="{00000000-0005-0000-0000-000011600000}"/>
    <cellStyle name="Normal 5 4 2 3" xfId="38575" xr:uid="{00000000-0005-0000-0000-000012600000}"/>
    <cellStyle name="Normal 5 4 3" xfId="14289" xr:uid="{00000000-0005-0000-0000-000013600000}"/>
    <cellStyle name="Normal 5 4 4" xfId="38574" xr:uid="{00000000-0005-0000-0000-000014600000}"/>
    <cellStyle name="Normal 5 5" xfId="14291" xr:uid="{00000000-0005-0000-0000-000015600000}"/>
    <cellStyle name="Normal 5 5 2" xfId="29212" xr:uid="{00000000-0005-0000-0000-000016600000}"/>
    <cellStyle name="Normal 5 5 3" xfId="38576" xr:uid="{00000000-0005-0000-0000-000017600000}"/>
    <cellStyle name="Normal 5 6" xfId="14292" xr:uid="{00000000-0005-0000-0000-000018600000}"/>
    <cellStyle name="Normal 5 6 2" xfId="29213" xr:uid="{00000000-0005-0000-0000-000019600000}"/>
    <cellStyle name="Normal 5 7" xfId="14293" xr:uid="{00000000-0005-0000-0000-00001A600000}"/>
    <cellStyle name="Normal 5 7 2" xfId="29214" xr:uid="{00000000-0005-0000-0000-00001B600000}"/>
    <cellStyle name="Normal 5 8" xfId="14294" xr:uid="{00000000-0005-0000-0000-00001C600000}"/>
    <cellStyle name="Normal 5 8 2" xfId="29215" xr:uid="{00000000-0005-0000-0000-00001D600000}"/>
    <cellStyle name="Normal 5 9" xfId="14295" xr:uid="{00000000-0005-0000-0000-00001E600000}"/>
    <cellStyle name="Normal 5 9 2" xfId="29216" xr:uid="{00000000-0005-0000-0000-00001F600000}"/>
    <cellStyle name="Normal 5_Bancos - Respostas Originais Pendentes" xfId="38577" xr:uid="{00000000-0005-0000-0000-000020600000}"/>
    <cellStyle name="Normal 50" xfId="20012" xr:uid="{00000000-0005-0000-0000-000021600000}"/>
    <cellStyle name="Normal 50 2" xfId="37176" xr:uid="{00000000-0005-0000-0000-000022600000}"/>
    <cellStyle name="Normal 50 3" xfId="38578" xr:uid="{00000000-0005-0000-0000-000023600000}"/>
    <cellStyle name="Normal 50 4" xfId="36751" xr:uid="{00000000-0005-0000-0000-000024600000}"/>
    <cellStyle name="Normal 51" xfId="36752" xr:uid="{00000000-0005-0000-0000-000025600000}"/>
    <cellStyle name="Normal 51 2" xfId="38580" xr:uid="{00000000-0005-0000-0000-000026600000}"/>
    <cellStyle name="Normal 51 3" xfId="38579" xr:uid="{00000000-0005-0000-0000-000027600000}"/>
    <cellStyle name="Normal 52" xfId="36753" xr:uid="{00000000-0005-0000-0000-000028600000}"/>
    <cellStyle name="Normal 53" xfId="36754" xr:uid="{00000000-0005-0000-0000-000029600000}"/>
    <cellStyle name="Normal 54" xfId="36755" xr:uid="{00000000-0005-0000-0000-00002A600000}"/>
    <cellStyle name="Normal 54 2" xfId="38581" xr:uid="{00000000-0005-0000-0000-00002B600000}"/>
    <cellStyle name="Normal 54 3" xfId="45781" xr:uid="{767EC45B-03B2-4068-945E-06F98610577E}"/>
    <cellStyle name="Normal 55" xfId="36756" xr:uid="{00000000-0005-0000-0000-00002C600000}"/>
    <cellStyle name="Normal 55 2" xfId="45784" xr:uid="{D29DB8AD-6AE3-4AD3-BD29-361F54FD12CA}"/>
    <cellStyle name="Normal 56" xfId="36757" xr:uid="{00000000-0005-0000-0000-00002D600000}"/>
    <cellStyle name="Normal 57" xfId="2948" xr:uid="{00000000-0005-0000-0000-00002E600000}"/>
    <cellStyle name="Normal 58" xfId="36758" xr:uid="{00000000-0005-0000-0000-00002F600000}"/>
    <cellStyle name="Normal 59" xfId="36759" xr:uid="{00000000-0005-0000-0000-000030600000}"/>
    <cellStyle name="Normal 59 2" xfId="37178" xr:uid="{00000000-0005-0000-0000-000031600000}"/>
    <cellStyle name="Normal 6" xfId="944" xr:uid="{00000000-0005-0000-0000-000032600000}"/>
    <cellStyle name="Normal 6 10" xfId="35202" xr:uid="{00000000-0005-0000-0000-000033600000}"/>
    <cellStyle name="Normal 6 11" xfId="29217" xr:uid="{00000000-0005-0000-0000-000034600000}"/>
    <cellStyle name="Normal 6 12" xfId="39571" xr:uid="{00000000-0005-0000-0000-000035600000}"/>
    <cellStyle name="Normal 6 13" xfId="2962" xr:uid="{00000000-0005-0000-0000-000036600000}"/>
    <cellStyle name="Normal 6 2" xfId="14296" xr:uid="{00000000-0005-0000-0000-000037600000}"/>
    <cellStyle name="Normal 6 2 2" xfId="35551" xr:uid="{00000000-0005-0000-0000-000038600000}"/>
    <cellStyle name="Normal 6 2 2 2" xfId="35552" xr:uid="{00000000-0005-0000-0000-000039600000}"/>
    <cellStyle name="Normal 6 2 2 2 2" xfId="38583" xr:uid="{00000000-0005-0000-0000-00003A600000}"/>
    <cellStyle name="Normal 6 2 2 3" xfId="35553" xr:uid="{00000000-0005-0000-0000-00003B600000}"/>
    <cellStyle name="Normal 6 2 2 4" xfId="37179" xr:uid="{00000000-0005-0000-0000-00003C600000}"/>
    <cellStyle name="Normal 6 2 3" xfId="35554" xr:uid="{00000000-0005-0000-0000-00003D600000}"/>
    <cellStyle name="Normal 6 2 3 2" xfId="38584" xr:uid="{00000000-0005-0000-0000-00003E600000}"/>
    <cellStyle name="Normal 6 2 3 3" xfId="44054" xr:uid="{527B396C-1565-46B5-ADB1-57D5D613D8DB}"/>
    <cellStyle name="Normal 6 2 4" xfId="35555" xr:uid="{00000000-0005-0000-0000-00003F600000}"/>
    <cellStyle name="Normal 6 2 4 2" xfId="38582" xr:uid="{00000000-0005-0000-0000-000040600000}"/>
    <cellStyle name="Normal 6 2 5" xfId="35556" xr:uid="{00000000-0005-0000-0000-000041600000}"/>
    <cellStyle name="Normal 6 2 6" xfId="29218" xr:uid="{00000000-0005-0000-0000-000042600000}"/>
    <cellStyle name="Normal 6 2 7" xfId="36760" xr:uid="{00000000-0005-0000-0000-000043600000}"/>
    <cellStyle name="Normal 6 3" xfId="14297" xr:uid="{00000000-0005-0000-0000-000044600000}"/>
    <cellStyle name="Normal 6 3 2" xfId="35557" xr:uid="{00000000-0005-0000-0000-000045600000}"/>
    <cellStyle name="Normal 6 3 2 2" xfId="35558" xr:uid="{00000000-0005-0000-0000-000046600000}"/>
    <cellStyle name="Normal 6 3 2 3" xfId="35559" xr:uid="{00000000-0005-0000-0000-000047600000}"/>
    <cellStyle name="Normal 6 3 2 4" xfId="38585" xr:uid="{00000000-0005-0000-0000-000048600000}"/>
    <cellStyle name="Normal 6 3 3" xfId="35560" xr:uid="{00000000-0005-0000-0000-000049600000}"/>
    <cellStyle name="Normal 6 3 4" xfId="35561" xr:uid="{00000000-0005-0000-0000-00004A600000}"/>
    <cellStyle name="Normal 6 3 5" xfId="35562" xr:uid="{00000000-0005-0000-0000-00004B600000}"/>
    <cellStyle name="Normal 6 3 6" xfId="29219" xr:uid="{00000000-0005-0000-0000-00004C600000}"/>
    <cellStyle name="Normal 6 3 7" xfId="36761" xr:uid="{00000000-0005-0000-0000-00004D600000}"/>
    <cellStyle name="Normal 6 4" xfId="14298" xr:uid="{00000000-0005-0000-0000-00004E600000}"/>
    <cellStyle name="Normal 6 4 2" xfId="29220" xr:uid="{00000000-0005-0000-0000-00004F600000}"/>
    <cellStyle name="Normal 6 5" xfId="14299" xr:uid="{00000000-0005-0000-0000-000050600000}"/>
    <cellStyle name="Normal 6 5 2" xfId="35563" xr:uid="{00000000-0005-0000-0000-000051600000}"/>
    <cellStyle name="Normal 6 5 2 2" xfId="35564" xr:uid="{00000000-0005-0000-0000-000052600000}"/>
    <cellStyle name="Normal 6 5 2 3" xfId="35565" xr:uid="{00000000-0005-0000-0000-000053600000}"/>
    <cellStyle name="Normal 6 5 3" xfId="35566" xr:uid="{00000000-0005-0000-0000-000054600000}"/>
    <cellStyle name="Normal 6 5 4" xfId="35567" xr:uid="{00000000-0005-0000-0000-000055600000}"/>
    <cellStyle name="Normal 6 5 5" xfId="35568" xr:uid="{00000000-0005-0000-0000-000056600000}"/>
    <cellStyle name="Normal 6 5 6" xfId="29221" xr:uid="{00000000-0005-0000-0000-000057600000}"/>
    <cellStyle name="Normal 6 6" xfId="14300" xr:uid="{00000000-0005-0000-0000-000058600000}"/>
    <cellStyle name="Normal 6 6 2" xfId="29222" xr:uid="{00000000-0005-0000-0000-000059600000}"/>
    <cellStyle name="Normal 6 6 3" xfId="38586" xr:uid="{00000000-0005-0000-0000-00005A600000}"/>
    <cellStyle name="Normal 6 7" xfId="14301" xr:uid="{00000000-0005-0000-0000-00005B600000}"/>
    <cellStyle name="Normal 6 7 2" xfId="29223" xr:uid="{00000000-0005-0000-0000-00005C600000}"/>
    <cellStyle name="Normal 6 7 3" xfId="38587" xr:uid="{00000000-0005-0000-0000-00005D600000}"/>
    <cellStyle name="Normal 6 8" xfId="14302" xr:uid="{00000000-0005-0000-0000-00005E600000}"/>
    <cellStyle name="Normal 6 8 2" xfId="29224" xr:uid="{00000000-0005-0000-0000-00005F600000}"/>
    <cellStyle name="Normal 6 9" xfId="14303" xr:uid="{00000000-0005-0000-0000-000060600000}"/>
    <cellStyle name="Normal 6 9 2" xfId="29225" xr:uid="{00000000-0005-0000-0000-000061600000}"/>
    <cellStyle name="Normal 6_N1.10_Cut Off Dez" xfId="36762" xr:uid="{00000000-0005-0000-0000-000062600000}"/>
    <cellStyle name="Normal 60" xfId="36763" xr:uid="{00000000-0005-0000-0000-000063600000}"/>
    <cellStyle name="Normal 61" xfId="2950" xr:uid="{00000000-0005-0000-0000-000064600000}"/>
    <cellStyle name="Normal 62" xfId="36764" xr:uid="{00000000-0005-0000-0000-000065600000}"/>
    <cellStyle name="Normal 62 2" xfId="37180" xr:uid="{00000000-0005-0000-0000-000066600000}"/>
    <cellStyle name="Normal 62 3" xfId="38588" xr:uid="{00000000-0005-0000-0000-000067600000}"/>
    <cellStyle name="Normal 63" xfId="2951" xr:uid="{00000000-0005-0000-0000-000068600000}"/>
    <cellStyle name="Normal 63 2" xfId="37181" xr:uid="{00000000-0005-0000-0000-000069600000}"/>
    <cellStyle name="Normal 63 3" xfId="38589" xr:uid="{00000000-0005-0000-0000-00006A600000}"/>
    <cellStyle name="Normal 64" xfId="36765" xr:uid="{00000000-0005-0000-0000-00006B600000}"/>
    <cellStyle name="Normal 64 2" xfId="37182" xr:uid="{00000000-0005-0000-0000-00006C600000}"/>
    <cellStyle name="Normal 65" xfId="2952" xr:uid="{00000000-0005-0000-0000-00006D600000}"/>
    <cellStyle name="Normal 66" xfId="36766" xr:uid="{00000000-0005-0000-0000-00006E600000}"/>
    <cellStyle name="Normal 66 2" xfId="38591" xr:uid="{00000000-0005-0000-0000-00006F600000}"/>
    <cellStyle name="Normal 66 3" xfId="38590" xr:uid="{00000000-0005-0000-0000-000070600000}"/>
    <cellStyle name="Normal 67" xfId="36767" xr:uid="{00000000-0005-0000-0000-000071600000}"/>
    <cellStyle name="Normal 67 2" xfId="38593" xr:uid="{00000000-0005-0000-0000-000072600000}"/>
    <cellStyle name="Normal 67 3" xfId="38592" xr:uid="{00000000-0005-0000-0000-000073600000}"/>
    <cellStyle name="Normal 68" xfId="2953" xr:uid="{00000000-0005-0000-0000-000074600000}"/>
    <cellStyle name="Normal 69" xfId="2954" xr:uid="{00000000-0005-0000-0000-000075600000}"/>
    <cellStyle name="Normal 7" xfId="945" xr:uid="{00000000-0005-0000-0000-000076600000}"/>
    <cellStyle name="Normal 7 10" xfId="39572" xr:uid="{00000000-0005-0000-0000-000077600000}"/>
    <cellStyle name="Normal 7 11" xfId="2989" xr:uid="{00000000-0005-0000-0000-000078600000}"/>
    <cellStyle name="Normal 7 2" xfId="14305" xr:uid="{00000000-0005-0000-0000-000079600000}"/>
    <cellStyle name="Normal 7 2 2" xfId="35569" xr:uid="{00000000-0005-0000-0000-00007A600000}"/>
    <cellStyle name="Normal 7 2 2 2" xfId="35570" xr:uid="{00000000-0005-0000-0000-00007B600000}"/>
    <cellStyle name="Normal 7 2 2 2 2" xfId="38594" xr:uid="{00000000-0005-0000-0000-00007C600000}"/>
    <cellStyle name="Normal 7 2 2 3" xfId="35571" xr:uid="{00000000-0005-0000-0000-00007D600000}"/>
    <cellStyle name="Normal 7 2 2 4" xfId="37065" xr:uid="{00000000-0005-0000-0000-00007E600000}"/>
    <cellStyle name="Normal 7 2 3" xfId="35572" xr:uid="{00000000-0005-0000-0000-00007F600000}"/>
    <cellStyle name="Normal 7 2 3 2" xfId="44055" xr:uid="{E55B2828-E699-49A7-830F-14F632EDF71D}"/>
    <cellStyle name="Normal 7 2 4" xfId="35573" xr:uid="{00000000-0005-0000-0000-000080600000}"/>
    <cellStyle name="Normal 7 2 5" xfId="35574" xr:uid="{00000000-0005-0000-0000-000081600000}"/>
    <cellStyle name="Normal 7 2 6" xfId="29227" xr:uid="{00000000-0005-0000-0000-000082600000}"/>
    <cellStyle name="Normal 7 2 7" xfId="36769" xr:uid="{00000000-0005-0000-0000-000083600000}"/>
    <cellStyle name="Normal 7 3" xfId="14306" xr:uid="{00000000-0005-0000-0000-000084600000}"/>
    <cellStyle name="Normal 7 3 2" xfId="35575" xr:uid="{00000000-0005-0000-0000-000085600000}"/>
    <cellStyle name="Normal 7 3 2 2" xfId="35576" xr:uid="{00000000-0005-0000-0000-000086600000}"/>
    <cellStyle name="Normal 7 3 2 3" xfId="35577" xr:uid="{00000000-0005-0000-0000-000087600000}"/>
    <cellStyle name="Normal 7 3 2 4" xfId="38596" xr:uid="{00000000-0005-0000-0000-000088600000}"/>
    <cellStyle name="Normal 7 3 3" xfId="35578" xr:uid="{00000000-0005-0000-0000-000089600000}"/>
    <cellStyle name="Normal 7 3 3 2" xfId="38595" xr:uid="{00000000-0005-0000-0000-00008A600000}"/>
    <cellStyle name="Normal 7 3 4" xfId="35579" xr:uid="{00000000-0005-0000-0000-00008B600000}"/>
    <cellStyle name="Normal 7 3 5" xfId="35580" xr:uid="{00000000-0005-0000-0000-00008C600000}"/>
    <cellStyle name="Normal 7 3 6" xfId="29228" xr:uid="{00000000-0005-0000-0000-00008D600000}"/>
    <cellStyle name="Normal 7 4" xfId="14307" xr:uid="{00000000-0005-0000-0000-00008E600000}"/>
    <cellStyle name="Normal 7 4 2" xfId="35581" xr:uid="{00000000-0005-0000-0000-00008F600000}"/>
    <cellStyle name="Normal 7 4 2 2" xfId="38597" xr:uid="{00000000-0005-0000-0000-000090600000}"/>
    <cellStyle name="Normal 7 4 3" xfId="35582" xr:uid="{00000000-0005-0000-0000-000091600000}"/>
    <cellStyle name="Normal 7 4 4" xfId="29229" xr:uid="{00000000-0005-0000-0000-000092600000}"/>
    <cellStyle name="Normal 7 4 5" xfId="37063" xr:uid="{00000000-0005-0000-0000-000093600000}"/>
    <cellStyle name="Normal 7 5" xfId="14308" xr:uid="{00000000-0005-0000-0000-000094600000}"/>
    <cellStyle name="Normal 7 5 2" xfId="29230" xr:uid="{00000000-0005-0000-0000-000095600000}"/>
    <cellStyle name="Normal 7 5 3" xfId="38598" xr:uid="{00000000-0005-0000-0000-000096600000}"/>
    <cellStyle name="Normal 7 6" xfId="14309" xr:uid="{00000000-0005-0000-0000-000097600000}"/>
    <cellStyle name="Normal 7 6 2" xfId="29231" xr:uid="{00000000-0005-0000-0000-000098600000}"/>
    <cellStyle name="Normal 7 6 3" xfId="38599" xr:uid="{00000000-0005-0000-0000-000099600000}"/>
    <cellStyle name="Normal 7 7" xfId="14304" xr:uid="{00000000-0005-0000-0000-00009A600000}"/>
    <cellStyle name="Normal 7 7 2" xfId="38600" xr:uid="{00000000-0005-0000-0000-00009B600000}"/>
    <cellStyle name="Normal 7 8" xfId="29226" xr:uid="{00000000-0005-0000-0000-00009C600000}"/>
    <cellStyle name="Normal 7 8 2" xfId="38601" xr:uid="{00000000-0005-0000-0000-00009D600000}"/>
    <cellStyle name="Normal 7 9" xfId="36768" xr:uid="{00000000-0005-0000-0000-00009E600000}"/>
    <cellStyle name="Normal 7_Análise Variações" xfId="38602" xr:uid="{00000000-0005-0000-0000-00009F600000}"/>
    <cellStyle name="Normal 70" xfId="36770" xr:uid="{00000000-0005-0000-0000-0000A0600000}"/>
    <cellStyle name="Normal 71" xfId="36771" xr:uid="{00000000-0005-0000-0000-0000A1600000}"/>
    <cellStyle name="Normal 71 2" xfId="38604" xr:uid="{00000000-0005-0000-0000-0000A2600000}"/>
    <cellStyle name="Normal 71 3" xfId="38603" xr:uid="{00000000-0005-0000-0000-0000A3600000}"/>
    <cellStyle name="Normal 72" xfId="36772" xr:uid="{00000000-0005-0000-0000-0000A4600000}"/>
    <cellStyle name="Normal 72 2" xfId="38605" xr:uid="{00000000-0005-0000-0000-0000A5600000}"/>
    <cellStyle name="Normal 73" xfId="36773" xr:uid="{00000000-0005-0000-0000-0000A6600000}"/>
    <cellStyle name="Normal 73 2" xfId="38607" xr:uid="{00000000-0005-0000-0000-0000A7600000}"/>
    <cellStyle name="Normal 73 3" xfId="38606" xr:uid="{00000000-0005-0000-0000-0000A8600000}"/>
    <cellStyle name="Normal 74" xfId="36774" xr:uid="{00000000-0005-0000-0000-0000A9600000}"/>
    <cellStyle name="Normal 74 2" xfId="38609" xr:uid="{00000000-0005-0000-0000-0000AA600000}"/>
    <cellStyle name="Normal 74 3" xfId="38608" xr:uid="{00000000-0005-0000-0000-0000AB600000}"/>
    <cellStyle name="Normal 75" xfId="36775" xr:uid="{00000000-0005-0000-0000-0000AC600000}"/>
    <cellStyle name="Normal 76" xfId="37202" xr:uid="{00000000-0005-0000-0000-0000AD600000}"/>
    <cellStyle name="Normal 77" xfId="36776" xr:uid="{00000000-0005-0000-0000-0000AE600000}"/>
    <cellStyle name="Normal 77 2" xfId="38611" xr:uid="{00000000-0005-0000-0000-0000AF600000}"/>
    <cellStyle name="Normal 77 3" xfId="38610" xr:uid="{00000000-0005-0000-0000-0000B0600000}"/>
    <cellStyle name="Normal 78" xfId="36777" xr:uid="{00000000-0005-0000-0000-0000B1600000}"/>
    <cellStyle name="Normal 78 2" xfId="38613" xr:uid="{00000000-0005-0000-0000-0000B2600000}"/>
    <cellStyle name="Normal 78 3" xfId="38612" xr:uid="{00000000-0005-0000-0000-0000B3600000}"/>
    <cellStyle name="Normal 79" xfId="36778" xr:uid="{00000000-0005-0000-0000-0000B4600000}"/>
    <cellStyle name="Normal 79 2" xfId="38615" xr:uid="{00000000-0005-0000-0000-0000B5600000}"/>
    <cellStyle name="Normal 79 3" xfId="38614" xr:uid="{00000000-0005-0000-0000-0000B6600000}"/>
    <cellStyle name="Normal 8" xfId="946" xr:uid="{00000000-0005-0000-0000-0000B7600000}"/>
    <cellStyle name="Normal 8 10" xfId="2993" xr:uid="{00000000-0005-0000-0000-0000B8600000}"/>
    <cellStyle name="Normal 8 2" xfId="14310" xr:uid="{00000000-0005-0000-0000-0000B9600000}"/>
    <cellStyle name="Normal 8 2 2" xfId="35583" xr:uid="{00000000-0005-0000-0000-0000BA600000}"/>
    <cellStyle name="Normal 8 2 2 2" xfId="35584" xr:uid="{00000000-0005-0000-0000-0000BB600000}"/>
    <cellStyle name="Normal 8 2 2 2 2" xfId="37185" xr:uid="{00000000-0005-0000-0000-0000BC600000}"/>
    <cellStyle name="Normal 8 2 2 3" xfId="35585" xr:uid="{00000000-0005-0000-0000-0000BD600000}"/>
    <cellStyle name="Normal 8 2 2 4" xfId="36781" xr:uid="{00000000-0005-0000-0000-0000BE600000}"/>
    <cellStyle name="Normal 8 2 3" xfId="35586" xr:uid="{00000000-0005-0000-0000-0000BF600000}"/>
    <cellStyle name="Normal 8 2 3 2" xfId="37184" xr:uid="{00000000-0005-0000-0000-0000C0600000}"/>
    <cellStyle name="Normal 8 2 3 3" xfId="44056" xr:uid="{673D3F23-37CB-48D9-B7C8-7C8BC66382D0}"/>
    <cellStyle name="Normal 8 2 4" xfId="35587" xr:uid="{00000000-0005-0000-0000-0000C1600000}"/>
    <cellStyle name="Normal 8 2 4 2" xfId="38616" xr:uid="{00000000-0005-0000-0000-0000C2600000}"/>
    <cellStyle name="Normal 8 2 5" xfId="35588" xr:uid="{00000000-0005-0000-0000-0000C3600000}"/>
    <cellStyle name="Normal 8 2 6" xfId="36780" xr:uid="{00000000-0005-0000-0000-0000C4600000}"/>
    <cellStyle name="Normal 8 2_N1.10_Cut Off Dez" xfId="36782" xr:uid="{00000000-0005-0000-0000-0000C5600000}"/>
    <cellStyle name="Normal 8 3" xfId="35589" xr:uid="{00000000-0005-0000-0000-0000C6600000}"/>
    <cellStyle name="Normal 8 3 2" xfId="35590" xr:uid="{00000000-0005-0000-0000-0000C7600000}"/>
    <cellStyle name="Normal 8 3 2 2" xfId="38617" xr:uid="{00000000-0005-0000-0000-0000C8600000}"/>
    <cellStyle name="Normal 8 3 3" xfId="35591" xr:uid="{00000000-0005-0000-0000-0000C9600000}"/>
    <cellStyle name="Normal 8 3 4" xfId="37059" xr:uid="{00000000-0005-0000-0000-0000CA600000}"/>
    <cellStyle name="Normal 8 4" xfId="35592" xr:uid="{00000000-0005-0000-0000-0000CB600000}"/>
    <cellStyle name="Normal 8 4 2" xfId="44057" xr:uid="{413621FB-3DD0-455F-9574-B7D198084BBB}"/>
    <cellStyle name="Normal 8 5" xfId="35593" xr:uid="{00000000-0005-0000-0000-0000CC600000}"/>
    <cellStyle name="Normal 8 6" xfId="35594" xr:uid="{00000000-0005-0000-0000-0000CD600000}"/>
    <cellStyle name="Normal 8 7" xfId="29232" xr:uid="{00000000-0005-0000-0000-0000CE600000}"/>
    <cellStyle name="Normal 8 8" xfId="36779" xr:uid="{00000000-0005-0000-0000-0000CF600000}"/>
    <cellStyle name="Normal 8 9" xfId="39573" xr:uid="{00000000-0005-0000-0000-0000D0600000}"/>
    <cellStyle name="Normal 8_N1.10_Cut Off Dez" xfId="36783" xr:uid="{00000000-0005-0000-0000-0000D1600000}"/>
    <cellStyle name="Normal 80" xfId="36784" xr:uid="{00000000-0005-0000-0000-0000D2600000}"/>
    <cellStyle name="Normal 80 2" xfId="38619" xr:uid="{00000000-0005-0000-0000-0000D3600000}"/>
    <cellStyle name="Normal 80 3" xfId="38618" xr:uid="{00000000-0005-0000-0000-0000D4600000}"/>
    <cellStyle name="Normal 81" xfId="37189" xr:uid="{00000000-0005-0000-0000-0000D5600000}"/>
    <cellStyle name="Normal 81 2" xfId="38621" xr:uid="{00000000-0005-0000-0000-0000D6600000}"/>
    <cellStyle name="Normal 81 3" xfId="38620" xr:uid="{00000000-0005-0000-0000-0000D7600000}"/>
    <cellStyle name="Normal 82" xfId="36785" xr:uid="{00000000-0005-0000-0000-0000D8600000}"/>
    <cellStyle name="Normal 82 2" xfId="38623" xr:uid="{00000000-0005-0000-0000-0000D9600000}"/>
    <cellStyle name="Normal 82 3" xfId="38622" xr:uid="{00000000-0005-0000-0000-0000DA600000}"/>
    <cellStyle name="Normal 83" xfId="37103" xr:uid="{00000000-0005-0000-0000-0000DB600000}"/>
    <cellStyle name="Normal 83 2" xfId="38625" xr:uid="{00000000-0005-0000-0000-0000DC600000}"/>
    <cellStyle name="Normal 83 3" xfId="38624" xr:uid="{00000000-0005-0000-0000-0000DD600000}"/>
    <cellStyle name="Normal 84" xfId="36786" xr:uid="{00000000-0005-0000-0000-0000DE600000}"/>
    <cellStyle name="Normal 84 2" xfId="38627" xr:uid="{00000000-0005-0000-0000-0000DF600000}"/>
    <cellStyle name="Normal 84 3" xfId="38626" xr:uid="{00000000-0005-0000-0000-0000E0600000}"/>
    <cellStyle name="Normal 85" xfId="38628" xr:uid="{00000000-0005-0000-0000-0000E1600000}"/>
    <cellStyle name="Normal 86" xfId="36787" xr:uid="{00000000-0005-0000-0000-0000E2600000}"/>
    <cellStyle name="Normal 86 2" xfId="38630" xr:uid="{00000000-0005-0000-0000-0000E3600000}"/>
    <cellStyle name="Normal 86 3" xfId="38629" xr:uid="{00000000-0005-0000-0000-0000E4600000}"/>
    <cellStyle name="Normal 87" xfId="38631" xr:uid="{00000000-0005-0000-0000-0000E5600000}"/>
    <cellStyle name="Normal 87 2" xfId="38632" xr:uid="{00000000-0005-0000-0000-0000E6600000}"/>
    <cellStyle name="Normal 88" xfId="36788" xr:uid="{00000000-0005-0000-0000-0000E7600000}"/>
    <cellStyle name="Normal 88 2" xfId="38634" xr:uid="{00000000-0005-0000-0000-0000E8600000}"/>
    <cellStyle name="Normal 88 3" xfId="38633" xr:uid="{00000000-0005-0000-0000-0000E9600000}"/>
    <cellStyle name="Normal 89" xfId="38635" xr:uid="{00000000-0005-0000-0000-0000EA600000}"/>
    <cellStyle name="Normal 89 2" xfId="38636" xr:uid="{00000000-0005-0000-0000-0000EB600000}"/>
    <cellStyle name="Normal 9" xfId="947" xr:uid="{00000000-0005-0000-0000-0000EC600000}"/>
    <cellStyle name="Normal 9 2" xfId="14312" xr:uid="{00000000-0005-0000-0000-0000ED600000}"/>
    <cellStyle name="Normal 9 2 2" xfId="29234" xr:uid="{00000000-0005-0000-0000-0000EE600000}"/>
    <cellStyle name="Normal 9 2 3" xfId="38638" xr:uid="{00000000-0005-0000-0000-0000EF600000}"/>
    <cellStyle name="Normal 9 2 3 2" xfId="44058" xr:uid="{C3599C99-80D4-4CD3-8EC0-36C147D45F53}"/>
    <cellStyle name="Normal 9 3" xfId="14311" xr:uid="{00000000-0005-0000-0000-0000F0600000}"/>
    <cellStyle name="Normal 9 3 2" xfId="35595" xr:uid="{00000000-0005-0000-0000-0000F1600000}"/>
    <cellStyle name="Normal 9 3 3" xfId="35596" xr:uid="{00000000-0005-0000-0000-0000F2600000}"/>
    <cellStyle name="Normal 9 3 4" xfId="29235" xr:uid="{00000000-0005-0000-0000-0000F3600000}"/>
    <cellStyle name="Normal 9 3 5" xfId="38639" xr:uid="{00000000-0005-0000-0000-0000F4600000}"/>
    <cellStyle name="Normal 9 4" xfId="20035" xr:uid="{00000000-0005-0000-0000-0000F5600000}"/>
    <cellStyle name="Normal 9 4 2" xfId="35597" xr:uid="{00000000-0005-0000-0000-0000F6600000}"/>
    <cellStyle name="Normal 9 5" xfId="35598" xr:uid="{00000000-0005-0000-0000-0000F7600000}"/>
    <cellStyle name="Normal 9 5 2" xfId="38637" xr:uid="{00000000-0005-0000-0000-0000F8600000}"/>
    <cellStyle name="Normal 9 6" xfId="35599" xr:uid="{00000000-0005-0000-0000-0000F9600000}"/>
    <cellStyle name="Normal 9 7" xfId="29233" xr:uid="{00000000-0005-0000-0000-0000FA600000}"/>
    <cellStyle name="Normal 9 8" xfId="2994" xr:uid="{00000000-0005-0000-0000-0000FB600000}"/>
    <cellStyle name="Normal 90" xfId="36789" xr:uid="{00000000-0005-0000-0000-0000FC600000}"/>
    <cellStyle name="Normal 90 2" xfId="38641" xr:uid="{00000000-0005-0000-0000-0000FD600000}"/>
    <cellStyle name="Normal 90 3" xfId="38640" xr:uid="{00000000-0005-0000-0000-0000FE600000}"/>
    <cellStyle name="Normal 91" xfId="38642" xr:uid="{00000000-0005-0000-0000-0000FF600000}"/>
    <cellStyle name="Normal 91 2" xfId="38643" xr:uid="{00000000-0005-0000-0000-000000610000}"/>
    <cellStyle name="Normal 92" xfId="36790" xr:uid="{00000000-0005-0000-0000-000001610000}"/>
    <cellStyle name="Normal 92 2" xfId="38644" xr:uid="{00000000-0005-0000-0000-000002610000}"/>
    <cellStyle name="Normal 93" xfId="38645" xr:uid="{00000000-0005-0000-0000-000003610000}"/>
    <cellStyle name="Normal 94" xfId="36791" xr:uid="{00000000-0005-0000-0000-000004610000}"/>
    <cellStyle name="Normal 94 2" xfId="38646" xr:uid="{00000000-0005-0000-0000-000005610000}"/>
    <cellStyle name="Normal 95" xfId="36792" xr:uid="{00000000-0005-0000-0000-000006610000}"/>
    <cellStyle name="Normal 95 2" xfId="38647" xr:uid="{00000000-0005-0000-0000-000007610000}"/>
    <cellStyle name="Normal 96" xfId="38648" xr:uid="{00000000-0005-0000-0000-000008610000}"/>
    <cellStyle name="Normal 97" xfId="38649" xr:uid="{00000000-0005-0000-0000-000009610000}"/>
    <cellStyle name="Normal 98" xfId="36793" xr:uid="{00000000-0005-0000-0000-00000A610000}"/>
    <cellStyle name="Normal 98 2" xfId="38650" xr:uid="{00000000-0005-0000-0000-00000B610000}"/>
    <cellStyle name="Normal 99" xfId="38651" xr:uid="{00000000-0005-0000-0000-00000C610000}"/>
    <cellStyle name="Normal Cells" xfId="44059" xr:uid="{B0BEFE9C-F7AC-499B-A764-834D29EE6500}"/>
    <cellStyle name="Normal Cells 2" xfId="44060" xr:uid="{EE5E8C4D-3705-44B0-B3D2-BEB1E0C9D3BE}"/>
    <cellStyle name="Normal Cells 2 2" xfId="44061" xr:uid="{B365ABF6-C0C0-463E-BB86-BDF6EFD13D25}"/>
    <cellStyle name="Normal no digit" xfId="44062" xr:uid="{2CCF0A52-30C2-4C8D-A7A6-E695841C065C}"/>
    <cellStyle name="Normal Rose" xfId="14313" xr:uid="{00000000-0005-0000-0000-00000D610000}"/>
    <cellStyle name="Normal Rose 2" xfId="35600" xr:uid="{00000000-0005-0000-0000-00000E610000}"/>
    <cellStyle name="Normal Rose 3" xfId="35601" xr:uid="{00000000-0005-0000-0000-00000F610000}"/>
    <cellStyle name="Normal Rose 4" xfId="29236" xr:uid="{00000000-0005-0000-0000-000010610000}"/>
    <cellStyle name="Normal10pt" xfId="44063" xr:uid="{A2903D21-25BF-4E7F-BF2A-F825A1B990A1}"/>
    <cellStyle name="Normal9pt" xfId="44064" xr:uid="{00227984-380C-43A5-9C81-C62EA581E4F4}"/>
    <cellStyle name="Normale_ cellular Costs" xfId="14314" xr:uid="{00000000-0005-0000-0000-000011610000}"/>
    <cellStyle name="Normal-HelBold" xfId="36794" xr:uid="{00000000-0005-0000-0000-000012610000}"/>
    <cellStyle name="Normal-HelUnderline" xfId="36795" xr:uid="{00000000-0005-0000-0000-000013610000}"/>
    <cellStyle name="Normal-Helvetica" xfId="36796" xr:uid="{00000000-0005-0000-0000-000014610000}"/>
    <cellStyle name="Normalny_czynsze 2005" xfId="14315" xr:uid="{00000000-0005-0000-0000-000015610000}"/>
    <cellStyle name="NormalText" xfId="36797" xr:uid="{00000000-0005-0000-0000-000016610000}"/>
    <cellStyle name="normL" xfId="44065" xr:uid="{0112D44D-CEDD-4F5E-9CF8-496C4D6BA82D}"/>
    <cellStyle name="Nota 10" xfId="948" xr:uid="{00000000-0005-0000-0000-000017610000}"/>
    <cellStyle name="Nota 10 2" xfId="14316" xr:uid="{00000000-0005-0000-0000-000018610000}"/>
    <cellStyle name="Nota 10 2 2" xfId="29238" xr:uid="{00000000-0005-0000-0000-000019610000}"/>
    <cellStyle name="Nota 10 2 3" xfId="38652" xr:uid="{00000000-0005-0000-0000-00001A610000}"/>
    <cellStyle name="Nota 10 3" xfId="14317" xr:uid="{00000000-0005-0000-0000-00001B610000}"/>
    <cellStyle name="Nota 10 3 2" xfId="29239" xr:uid="{00000000-0005-0000-0000-00001C610000}"/>
    <cellStyle name="Nota 10 4" xfId="29237" xr:uid="{00000000-0005-0000-0000-00001D610000}"/>
    <cellStyle name="Nota 10 5" xfId="39697" xr:uid="{00000000-0005-0000-0000-00001E610000}"/>
    <cellStyle name="Nota 10 6" xfId="45471" xr:uid="{0EF00BEE-0FCB-4484-9BAB-E76242D463A7}"/>
    <cellStyle name="Nota 11" xfId="949" xr:uid="{00000000-0005-0000-0000-00001F610000}"/>
    <cellStyle name="Nota 11 2" xfId="14318" xr:uid="{00000000-0005-0000-0000-000020610000}"/>
    <cellStyle name="Nota 11 2 2" xfId="29241" xr:uid="{00000000-0005-0000-0000-000021610000}"/>
    <cellStyle name="Nota 11 3" xfId="14319" xr:uid="{00000000-0005-0000-0000-000022610000}"/>
    <cellStyle name="Nota 11 3 2" xfId="29242" xr:uid="{00000000-0005-0000-0000-000023610000}"/>
    <cellStyle name="Nota 11 4" xfId="29240" xr:uid="{00000000-0005-0000-0000-000024610000}"/>
    <cellStyle name="Nota 11 5" xfId="38653" xr:uid="{00000000-0005-0000-0000-000025610000}"/>
    <cellStyle name="Nota 11 6" xfId="39698" xr:uid="{00000000-0005-0000-0000-000026610000}"/>
    <cellStyle name="Nota 11 7" xfId="45614" xr:uid="{91CCA033-B841-439C-A93E-787C54F28693}"/>
    <cellStyle name="Nota 12" xfId="950" xr:uid="{00000000-0005-0000-0000-000027610000}"/>
    <cellStyle name="Nota 12 2" xfId="14320" xr:uid="{00000000-0005-0000-0000-000028610000}"/>
    <cellStyle name="Nota 12 2 2" xfId="29244" xr:uid="{00000000-0005-0000-0000-000029610000}"/>
    <cellStyle name="Nota 12 3" xfId="14321" xr:uid="{00000000-0005-0000-0000-00002A610000}"/>
    <cellStyle name="Nota 12 3 2" xfId="29245" xr:uid="{00000000-0005-0000-0000-00002B610000}"/>
    <cellStyle name="Nota 12 4" xfId="29243" xr:uid="{00000000-0005-0000-0000-00002C610000}"/>
    <cellStyle name="Nota 12 5" xfId="38654" xr:uid="{00000000-0005-0000-0000-00002D610000}"/>
    <cellStyle name="Nota 12 6" xfId="39699" xr:uid="{00000000-0005-0000-0000-00002E610000}"/>
    <cellStyle name="Nota 12 7" xfId="45535" xr:uid="{337A7CDB-0342-4875-B66A-0964731AE48A}"/>
    <cellStyle name="Nota 13" xfId="2813" xr:uid="{00000000-0005-0000-0000-00002F610000}"/>
    <cellStyle name="Nota 13 2" xfId="35602" xr:uid="{00000000-0005-0000-0000-000030610000}"/>
    <cellStyle name="Nota 13 2 2" xfId="35603" xr:uid="{00000000-0005-0000-0000-000031610000}"/>
    <cellStyle name="Nota 13 2 3" xfId="35604" xr:uid="{00000000-0005-0000-0000-000032610000}"/>
    <cellStyle name="Nota 13 3" xfId="35605" xr:uid="{00000000-0005-0000-0000-000033610000}"/>
    <cellStyle name="Nota 13 4" xfId="35606" xr:uid="{00000000-0005-0000-0000-000034610000}"/>
    <cellStyle name="Nota 13 5" xfId="35607" xr:uid="{00000000-0005-0000-0000-000035610000}"/>
    <cellStyle name="Nota 13 6" xfId="29246" xr:uid="{00000000-0005-0000-0000-000036610000}"/>
    <cellStyle name="Nota 13 7" xfId="14322" xr:uid="{00000000-0005-0000-0000-000037610000}"/>
    <cellStyle name="Nota 13 8" xfId="39700" xr:uid="{00000000-0005-0000-0000-000038610000}"/>
    <cellStyle name="Nota 14" xfId="2814" xr:uid="{00000000-0005-0000-0000-000039610000}"/>
    <cellStyle name="Nota 14 2" xfId="35608" xr:uid="{00000000-0005-0000-0000-00003A610000}"/>
    <cellStyle name="Nota 14 2 2" xfId="35609" xr:uid="{00000000-0005-0000-0000-00003B610000}"/>
    <cellStyle name="Nota 14 2 3" xfId="35610" xr:uid="{00000000-0005-0000-0000-00003C610000}"/>
    <cellStyle name="Nota 14 3" xfId="35611" xr:uid="{00000000-0005-0000-0000-00003D610000}"/>
    <cellStyle name="Nota 14 4" xfId="35612" xr:uid="{00000000-0005-0000-0000-00003E610000}"/>
    <cellStyle name="Nota 14 5" xfId="35613" xr:uid="{00000000-0005-0000-0000-00003F610000}"/>
    <cellStyle name="Nota 14 6" xfId="29247" xr:uid="{00000000-0005-0000-0000-000040610000}"/>
    <cellStyle name="Nota 14 7" xfId="14323" xr:uid="{00000000-0005-0000-0000-000041610000}"/>
    <cellStyle name="Nota 14 8" xfId="39701" xr:uid="{00000000-0005-0000-0000-000042610000}"/>
    <cellStyle name="Nota 15" xfId="2815" xr:uid="{00000000-0005-0000-0000-000043610000}"/>
    <cellStyle name="Nota 15 2" xfId="29248" xr:uid="{00000000-0005-0000-0000-000044610000}"/>
    <cellStyle name="Nota 15 3" xfId="14324" xr:uid="{00000000-0005-0000-0000-000045610000}"/>
    <cellStyle name="Nota 15 4" xfId="39702" xr:uid="{00000000-0005-0000-0000-000046610000}"/>
    <cellStyle name="Nota 16" xfId="2816" xr:uid="{00000000-0005-0000-0000-000047610000}"/>
    <cellStyle name="Nota 16 2" xfId="29249" xr:uid="{00000000-0005-0000-0000-000048610000}"/>
    <cellStyle name="Nota 16 3" xfId="14325" xr:uid="{00000000-0005-0000-0000-000049610000}"/>
    <cellStyle name="Nota 16 4" xfId="39703" xr:uid="{00000000-0005-0000-0000-00004A610000}"/>
    <cellStyle name="Nota 17" xfId="2817" xr:uid="{00000000-0005-0000-0000-00004B610000}"/>
    <cellStyle name="Nota 17 2" xfId="29250" xr:uid="{00000000-0005-0000-0000-00004C610000}"/>
    <cellStyle name="Nota 17 3" xfId="14326" xr:uid="{00000000-0005-0000-0000-00004D610000}"/>
    <cellStyle name="Nota 17 4" xfId="39704" xr:uid="{00000000-0005-0000-0000-00004E610000}"/>
    <cellStyle name="Nota 18" xfId="2818" xr:uid="{00000000-0005-0000-0000-00004F610000}"/>
    <cellStyle name="Nota 18 2" xfId="29251" xr:uid="{00000000-0005-0000-0000-000050610000}"/>
    <cellStyle name="Nota 18 3" xfId="14327" xr:uid="{00000000-0005-0000-0000-000051610000}"/>
    <cellStyle name="Nota 18 4" xfId="39705" xr:uid="{00000000-0005-0000-0000-000052610000}"/>
    <cellStyle name="Nota 19" xfId="2819" xr:uid="{00000000-0005-0000-0000-000053610000}"/>
    <cellStyle name="Nota 19 2" xfId="29252" xr:uid="{00000000-0005-0000-0000-000054610000}"/>
    <cellStyle name="Nota 19 3" xfId="14328" xr:uid="{00000000-0005-0000-0000-000055610000}"/>
    <cellStyle name="Nota 19 4" xfId="39706" xr:uid="{00000000-0005-0000-0000-000056610000}"/>
    <cellStyle name="Nota 2" xfId="951" xr:uid="{00000000-0005-0000-0000-000057610000}"/>
    <cellStyle name="Nota 2 10" xfId="14329" xr:uid="{00000000-0005-0000-0000-000058610000}"/>
    <cellStyle name="Nota 2 10 2" xfId="14330" xr:uid="{00000000-0005-0000-0000-000059610000}"/>
    <cellStyle name="Nota 2 10 2 2" xfId="29255" xr:uid="{00000000-0005-0000-0000-00005A610000}"/>
    <cellStyle name="Nota 2 10 3" xfId="14331" xr:uid="{00000000-0005-0000-0000-00005B610000}"/>
    <cellStyle name="Nota 2 10 3 2" xfId="29256" xr:uid="{00000000-0005-0000-0000-00005C610000}"/>
    <cellStyle name="Nota 2 10 4" xfId="14332" xr:uid="{00000000-0005-0000-0000-00005D610000}"/>
    <cellStyle name="Nota 2 10 4 2" xfId="29257" xr:uid="{00000000-0005-0000-0000-00005E610000}"/>
    <cellStyle name="Nota 2 10 5" xfId="29254" xr:uid="{00000000-0005-0000-0000-00005F610000}"/>
    <cellStyle name="Nota 2 11" xfId="14333" xr:uid="{00000000-0005-0000-0000-000060610000}"/>
    <cellStyle name="Nota 2 11 2" xfId="14334" xr:uid="{00000000-0005-0000-0000-000061610000}"/>
    <cellStyle name="Nota 2 11 2 2" xfId="29259" xr:uid="{00000000-0005-0000-0000-000062610000}"/>
    <cellStyle name="Nota 2 11 3" xfId="14335" xr:uid="{00000000-0005-0000-0000-000063610000}"/>
    <cellStyle name="Nota 2 11 3 2" xfId="29260" xr:uid="{00000000-0005-0000-0000-000064610000}"/>
    <cellStyle name="Nota 2 11 4" xfId="14336" xr:uid="{00000000-0005-0000-0000-000065610000}"/>
    <cellStyle name="Nota 2 11 4 2" xfId="29261" xr:uid="{00000000-0005-0000-0000-000066610000}"/>
    <cellStyle name="Nota 2 11 5" xfId="29258" xr:uid="{00000000-0005-0000-0000-000067610000}"/>
    <cellStyle name="Nota 2 12" xfId="14337" xr:uid="{00000000-0005-0000-0000-000068610000}"/>
    <cellStyle name="Nota 2 12 2" xfId="14338" xr:uid="{00000000-0005-0000-0000-000069610000}"/>
    <cellStyle name="Nota 2 12 2 2" xfId="29263" xr:uid="{00000000-0005-0000-0000-00006A610000}"/>
    <cellStyle name="Nota 2 12 3" xfId="14339" xr:uid="{00000000-0005-0000-0000-00006B610000}"/>
    <cellStyle name="Nota 2 12 3 2" xfId="29264" xr:uid="{00000000-0005-0000-0000-00006C610000}"/>
    <cellStyle name="Nota 2 12 4" xfId="14340" xr:uid="{00000000-0005-0000-0000-00006D610000}"/>
    <cellStyle name="Nota 2 12 4 2" xfId="29265" xr:uid="{00000000-0005-0000-0000-00006E610000}"/>
    <cellStyle name="Nota 2 12 5" xfId="29262" xr:uid="{00000000-0005-0000-0000-00006F610000}"/>
    <cellStyle name="Nota 2 13" xfId="14341" xr:uid="{00000000-0005-0000-0000-000070610000}"/>
    <cellStyle name="Nota 2 13 2" xfId="14342" xr:uid="{00000000-0005-0000-0000-000071610000}"/>
    <cellStyle name="Nota 2 13 2 2" xfId="29267" xr:uid="{00000000-0005-0000-0000-000072610000}"/>
    <cellStyle name="Nota 2 13 3" xfId="14343" xr:uid="{00000000-0005-0000-0000-000073610000}"/>
    <cellStyle name="Nota 2 13 3 2" xfId="29268" xr:uid="{00000000-0005-0000-0000-000074610000}"/>
    <cellStyle name="Nota 2 13 4" xfId="29266" xr:uid="{00000000-0005-0000-0000-000075610000}"/>
    <cellStyle name="Nota 2 14" xfId="14344" xr:uid="{00000000-0005-0000-0000-000076610000}"/>
    <cellStyle name="Nota 2 14 2" xfId="14345" xr:uid="{00000000-0005-0000-0000-000077610000}"/>
    <cellStyle name="Nota 2 14 2 2" xfId="29270" xr:uid="{00000000-0005-0000-0000-000078610000}"/>
    <cellStyle name="Nota 2 14 3" xfId="29269" xr:uid="{00000000-0005-0000-0000-000079610000}"/>
    <cellStyle name="Nota 2 15" xfId="14346" xr:uid="{00000000-0005-0000-0000-00007A610000}"/>
    <cellStyle name="Nota 2 15 2" xfId="29271" xr:uid="{00000000-0005-0000-0000-00007B610000}"/>
    <cellStyle name="Nota 2 16" xfId="14347" xr:uid="{00000000-0005-0000-0000-00007C610000}"/>
    <cellStyle name="Nota 2 16 2" xfId="29272" xr:uid="{00000000-0005-0000-0000-00007D610000}"/>
    <cellStyle name="Nota 2 17" xfId="14348" xr:uid="{00000000-0005-0000-0000-00007E610000}"/>
    <cellStyle name="Nota 2 17 2" xfId="29273" xr:uid="{00000000-0005-0000-0000-00007F610000}"/>
    <cellStyle name="Nota 2 18" xfId="14349" xr:uid="{00000000-0005-0000-0000-000080610000}"/>
    <cellStyle name="Nota 2 18 2" xfId="29274" xr:uid="{00000000-0005-0000-0000-000081610000}"/>
    <cellStyle name="Nota 2 19" xfId="14350" xr:uid="{00000000-0005-0000-0000-000082610000}"/>
    <cellStyle name="Nota 2 19 2" xfId="29275" xr:uid="{00000000-0005-0000-0000-000083610000}"/>
    <cellStyle name="Nota 2 2" xfId="14351" xr:uid="{00000000-0005-0000-0000-000084610000}"/>
    <cellStyle name="Nota 2 2 10" xfId="14352" xr:uid="{00000000-0005-0000-0000-000085610000}"/>
    <cellStyle name="Nota 2 2 10 2" xfId="14353" xr:uid="{00000000-0005-0000-0000-000086610000}"/>
    <cellStyle name="Nota 2 2 10 2 2" xfId="29278" xr:uid="{00000000-0005-0000-0000-000087610000}"/>
    <cellStyle name="Nota 2 2 10 3" xfId="14354" xr:uid="{00000000-0005-0000-0000-000088610000}"/>
    <cellStyle name="Nota 2 2 10 3 2" xfId="29279" xr:uid="{00000000-0005-0000-0000-000089610000}"/>
    <cellStyle name="Nota 2 2 10 4" xfId="14355" xr:uid="{00000000-0005-0000-0000-00008A610000}"/>
    <cellStyle name="Nota 2 2 10 4 2" xfId="29280" xr:uid="{00000000-0005-0000-0000-00008B610000}"/>
    <cellStyle name="Nota 2 2 10 5" xfId="29277" xr:uid="{00000000-0005-0000-0000-00008C610000}"/>
    <cellStyle name="Nota 2 2 11" xfId="14356" xr:uid="{00000000-0005-0000-0000-00008D610000}"/>
    <cellStyle name="Nota 2 2 11 2" xfId="14357" xr:uid="{00000000-0005-0000-0000-00008E610000}"/>
    <cellStyle name="Nota 2 2 11 2 2" xfId="29282" xr:uid="{00000000-0005-0000-0000-00008F610000}"/>
    <cellStyle name="Nota 2 2 11 3" xfId="14358" xr:uid="{00000000-0005-0000-0000-000090610000}"/>
    <cellStyle name="Nota 2 2 11 3 2" xfId="29283" xr:uid="{00000000-0005-0000-0000-000091610000}"/>
    <cellStyle name="Nota 2 2 11 4" xfId="14359" xr:uid="{00000000-0005-0000-0000-000092610000}"/>
    <cellStyle name="Nota 2 2 11 4 2" xfId="29284" xr:uid="{00000000-0005-0000-0000-000093610000}"/>
    <cellStyle name="Nota 2 2 11 5" xfId="29281" xr:uid="{00000000-0005-0000-0000-000094610000}"/>
    <cellStyle name="Nota 2 2 12" xfId="14360" xr:uid="{00000000-0005-0000-0000-000095610000}"/>
    <cellStyle name="Nota 2 2 12 2" xfId="14361" xr:uid="{00000000-0005-0000-0000-000096610000}"/>
    <cellStyle name="Nota 2 2 12 2 2" xfId="29286" xr:uid="{00000000-0005-0000-0000-000097610000}"/>
    <cellStyle name="Nota 2 2 12 3" xfId="14362" xr:uid="{00000000-0005-0000-0000-000098610000}"/>
    <cellStyle name="Nota 2 2 12 3 2" xfId="29287" xr:uid="{00000000-0005-0000-0000-000099610000}"/>
    <cellStyle name="Nota 2 2 12 4" xfId="29285" xr:uid="{00000000-0005-0000-0000-00009A610000}"/>
    <cellStyle name="Nota 2 2 13" xfId="14363" xr:uid="{00000000-0005-0000-0000-00009B610000}"/>
    <cellStyle name="Nota 2 2 13 2" xfId="14364" xr:uid="{00000000-0005-0000-0000-00009C610000}"/>
    <cellStyle name="Nota 2 2 13 2 2" xfId="29289" xr:uid="{00000000-0005-0000-0000-00009D610000}"/>
    <cellStyle name="Nota 2 2 13 3" xfId="29288" xr:uid="{00000000-0005-0000-0000-00009E610000}"/>
    <cellStyle name="Nota 2 2 14" xfId="14365" xr:uid="{00000000-0005-0000-0000-00009F610000}"/>
    <cellStyle name="Nota 2 2 14 2" xfId="29290" xr:uid="{00000000-0005-0000-0000-0000A0610000}"/>
    <cellStyle name="Nota 2 2 15" xfId="14366" xr:uid="{00000000-0005-0000-0000-0000A1610000}"/>
    <cellStyle name="Nota 2 2 15 2" xfId="29291" xr:uid="{00000000-0005-0000-0000-0000A2610000}"/>
    <cellStyle name="Nota 2 2 16" xfId="14367" xr:uid="{00000000-0005-0000-0000-0000A3610000}"/>
    <cellStyle name="Nota 2 2 16 2" xfId="29292" xr:uid="{00000000-0005-0000-0000-0000A4610000}"/>
    <cellStyle name="Nota 2 2 17" xfId="14368" xr:uid="{00000000-0005-0000-0000-0000A5610000}"/>
    <cellStyle name="Nota 2 2 17 2" xfId="29293" xr:uid="{00000000-0005-0000-0000-0000A6610000}"/>
    <cellStyle name="Nota 2 2 18" xfId="14369" xr:uid="{00000000-0005-0000-0000-0000A7610000}"/>
    <cellStyle name="Nota 2 2 18 2" xfId="29294" xr:uid="{00000000-0005-0000-0000-0000A8610000}"/>
    <cellStyle name="Nota 2 2 19" xfId="29276" xr:uid="{00000000-0005-0000-0000-0000A9610000}"/>
    <cellStyle name="Nota 2 2 2" xfId="14370" xr:uid="{00000000-0005-0000-0000-0000AA610000}"/>
    <cellStyle name="Nota 2 2 2 10" xfId="14371" xr:uid="{00000000-0005-0000-0000-0000AB610000}"/>
    <cellStyle name="Nota 2 2 2 10 2" xfId="14372" xr:uid="{00000000-0005-0000-0000-0000AC610000}"/>
    <cellStyle name="Nota 2 2 2 10 2 2" xfId="29297" xr:uid="{00000000-0005-0000-0000-0000AD610000}"/>
    <cellStyle name="Nota 2 2 2 10 3" xfId="14373" xr:uid="{00000000-0005-0000-0000-0000AE610000}"/>
    <cellStyle name="Nota 2 2 2 10 3 2" xfId="29298" xr:uid="{00000000-0005-0000-0000-0000AF610000}"/>
    <cellStyle name="Nota 2 2 2 10 4" xfId="14374" xr:uid="{00000000-0005-0000-0000-0000B0610000}"/>
    <cellStyle name="Nota 2 2 2 10 4 2" xfId="29299" xr:uid="{00000000-0005-0000-0000-0000B1610000}"/>
    <cellStyle name="Nota 2 2 2 10 5" xfId="29296" xr:uid="{00000000-0005-0000-0000-0000B2610000}"/>
    <cellStyle name="Nota 2 2 2 11" xfId="14375" xr:uid="{00000000-0005-0000-0000-0000B3610000}"/>
    <cellStyle name="Nota 2 2 2 11 2" xfId="14376" xr:uid="{00000000-0005-0000-0000-0000B4610000}"/>
    <cellStyle name="Nota 2 2 2 11 2 2" xfId="29301" xr:uid="{00000000-0005-0000-0000-0000B5610000}"/>
    <cellStyle name="Nota 2 2 2 11 3" xfId="14377" xr:uid="{00000000-0005-0000-0000-0000B6610000}"/>
    <cellStyle name="Nota 2 2 2 11 3 2" xfId="29302" xr:uid="{00000000-0005-0000-0000-0000B7610000}"/>
    <cellStyle name="Nota 2 2 2 11 4" xfId="29300" xr:uid="{00000000-0005-0000-0000-0000B8610000}"/>
    <cellStyle name="Nota 2 2 2 12" xfId="14378" xr:uid="{00000000-0005-0000-0000-0000B9610000}"/>
    <cellStyle name="Nota 2 2 2 12 2" xfId="14379" xr:uid="{00000000-0005-0000-0000-0000BA610000}"/>
    <cellStyle name="Nota 2 2 2 12 2 2" xfId="29304" xr:uid="{00000000-0005-0000-0000-0000BB610000}"/>
    <cellStyle name="Nota 2 2 2 12 3" xfId="29303" xr:uid="{00000000-0005-0000-0000-0000BC610000}"/>
    <cellStyle name="Nota 2 2 2 13" xfId="14380" xr:uid="{00000000-0005-0000-0000-0000BD610000}"/>
    <cellStyle name="Nota 2 2 2 13 2" xfId="29305" xr:uid="{00000000-0005-0000-0000-0000BE610000}"/>
    <cellStyle name="Nota 2 2 2 14" xfId="14381" xr:uid="{00000000-0005-0000-0000-0000BF610000}"/>
    <cellStyle name="Nota 2 2 2 14 2" xfId="29306" xr:uid="{00000000-0005-0000-0000-0000C0610000}"/>
    <cellStyle name="Nota 2 2 2 15" xfId="14382" xr:uid="{00000000-0005-0000-0000-0000C1610000}"/>
    <cellStyle name="Nota 2 2 2 15 2" xfId="29307" xr:uid="{00000000-0005-0000-0000-0000C2610000}"/>
    <cellStyle name="Nota 2 2 2 16" xfId="14383" xr:uid="{00000000-0005-0000-0000-0000C3610000}"/>
    <cellStyle name="Nota 2 2 2 16 2" xfId="29308" xr:uid="{00000000-0005-0000-0000-0000C4610000}"/>
    <cellStyle name="Nota 2 2 2 17" xfId="14384" xr:uid="{00000000-0005-0000-0000-0000C5610000}"/>
    <cellStyle name="Nota 2 2 2 17 2" xfId="29309" xr:uid="{00000000-0005-0000-0000-0000C6610000}"/>
    <cellStyle name="Nota 2 2 2 18" xfId="14385" xr:uid="{00000000-0005-0000-0000-0000C7610000}"/>
    <cellStyle name="Nota 2 2 2 18 2" xfId="29310" xr:uid="{00000000-0005-0000-0000-0000C8610000}"/>
    <cellStyle name="Nota 2 2 2 19" xfId="14386" xr:uid="{00000000-0005-0000-0000-0000C9610000}"/>
    <cellStyle name="Nota 2 2 2 19 2" xfId="29311" xr:uid="{00000000-0005-0000-0000-0000CA610000}"/>
    <cellStyle name="Nota 2 2 2 2" xfId="14387" xr:uid="{00000000-0005-0000-0000-0000CB610000}"/>
    <cellStyle name="Nota 2 2 2 2 10" xfId="14388" xr:uid="{00000000-0005-0000-0000-0000CC610000}"/>
    <cellStyle name="Nota 2 2 2 2 10 2" xfId="14389" xr:uid="{00000000-0005-0000-0000-0000CD610000}"/>
    <cellStyle name="Nota 2 2 2 2 10 2 2" xfId="29314" xr:uid="{00000000-0005-0000-0000-0000CE610000}"/>
    <cellStyle name="Nota 2 2 2 2 10 3" xfId="14390" xr:uid="{00000000-0005-0000-0000-0000CF610000}"/>
    <cellStyle name="Nota 2 2 2 2 10 3 2" xfId="29315" xr:uid="{00000000-0005-0000-0000-0000D0610000}"/>
    <cellStyle name="Nota 2 2 2 2 10 4" xfId="29313" xr:uid="{00000000-0005-0000-0000-0000D1610000}"/>
    <cellStyle name="Nota 2 2 2 2 11" xfId="14391" xr:uid="{00000000-0005-0000-0000-0000D2610000}"/>
    <cellStyle name="Nota 2 2 2 2 11 2" xfId="14392" xr:uid="{00000000-0005-0000-0000-0000D3610000}"/>
    <cellStyle name="Nota 2 2 2 2 11 2 2" xfId="29317" xr:uid="{00000000-0005-0000-0000-0000D4610000}"/>
    <cellStyle name="Nota 2 2 2 2 11 3" xfId="29316" xr:uid="{00000000-0005-0000-0000-0000D5610000}"/>
    <cellStyle name="Nota 2 2 2 2 12" xfId="14393" xr:uid="{00000000-0005-0000-0000-0000D6610000}"/>
    <cellStyle name="Nota 2 2 2 2 12 2" xfId="29318" xr:uid="{00000000-0005-0000-0000-0000D7610000}"/>
    <cellStyle name="Nota 2 2 2 2 13" xfId="14394" xr:uid="{00000000-0005-0000-0000-0000D8610000}"/>
    <cellStyle name="Nota 2 2 2 2 13 2" xfId="29319" xr:uid="{00000000-0005-0000-0000-0000D9610000}"/>
    <cellStyle name="Nota 2 2 2 2 14" xfId="14395" xr:uid="{00000000-0005-0000-0000-0000DA610000}"/>
    <cellStyle name="Nota 2 2 2 2 14 2" xfId="29320" xr:uid="{00000000-0005-0000-0000-0000DB610000}"/>
    <cellStyle name="Nota 2 2 2 2 15" xfId="14396" xr:uid="{00000000-0005-0000-0000-0000DC610000}"/>
    <cellStyle name="Nota 2 2 2 2 15 2" xfId="29321" xr:uid="{00000000-0005-0000-0000-0000DD610000}"/>
    <cellStyle name="Nota 2 2 2 2 16" xfId="29312" xr:uid="{00000000-0005-0000-0000-0000DE610000}"/>
    <cellStyle name="Nota 2 2 2 2 2" xfId="14397" xr:uid="{00000000-0005-0000-0000-0000DF610000}"/>
    <cellStyle name="Nota 2 2 2 2 2 10" xfId="14398" xr:uid="{00000000-0005-0000-0000-0000E0610000}"/>
    <cellStyle name="Nota 2 2 2 2 2 10 2" xfId="29323" xr:uid="{00000000-0005-0000-0000-0000E1610000}"/>
    <cellStyle name="Nota 2 2 2 2 2 11" xfId="14399" xr:uid="{00000000-0005-0000-0000-0000E2610000}"/>
    <cellStyle name="Nota 2 2 2 2 2 11 2" xfId="29324" xr:uid="{00000000-0005-0000-0000-0000E3610000}"/>
    <cellStyle name="Nota 2 2 2 2 2 12" xfId="14400" xr:uid="{00000000-0005-0000-0000-0000E4610000}"/>
    <cellStyle name="Nota 2 2 2 2 2 12 2" xfId="29325" xr:uid="{00000000-0005-0000-0000-0000E5610000}"/>
    <cellStyle name="Nota 2 2 2 2 2 13" xfId="14401" xr:uid="{00000000-0005-0000-0000-0000E6610000}"/>
    <cellStyle name="Nota 2 2 2 2 2 13 2" xfId="29326" xr:uid="{00000000-0005-0000-0000-0000E7610000}"/>
    <cellStyle name="Nota 2 2 2 2 2 14" xfId="14402" xr:uid="{00000000-0005-0000-0000-0000E8610000}"/>
    <cellStyle name="Nota 2 2 2 2 2 14 2" xfId="29327" xr:uid="{00000000-0005-0000-0000-0000E9610000}"/>
    <cellStyle name="Nota 2 2 2 2 2 15" xfId="14403" xr:uid="{00000000-0005-0000-0000-0000EA610000}"/>
    <cellStyle name="Nota 2 2 2 2 2 15 2" xfId="29328" xr:uid="{00000000-0005-0000-0000-0000EB610000}"/>
    <cellStyle name="Nota 2 2 2 2 2 16" xfId="29322" xr:uid="{00000000-0005-0000-0000-0000EC610000}"/>
    <cellStyle name="Nota 2 2 2 2 2 2" xfId="14404" xr:uid="{00000000-0005-0000-0000-0000ED610000}"/>
    <cellStyle name="Nota 2 2 2 2 2 2 2" xfId="29329" xr:uid="{00000000-0005-0000-0000-0000EE610000}"/>
    <cellStyle name="Nota 2 2 2 2 2 3" xfId="14405" xr:uid="{00000000-0005-0000-0000-0000EF610000}"/>
    <cellStyle name="Nota 2 2 2 2 2 3 2" xfId="29330" xr:uid="{00000000-0005-0000-0000-0000F0610000}"/>
    <cellStyle name="Nota 2 2 2 2 2 4" xfId="14406" xr:uid="{00000000-0005-0000-0000-0000F1610000}"/>
    <cellStyle name="Nota 2 2 2 2 2 4 2" xfId="29331" xr:uid="{00000000-0005-0000-0000-0000F2610000}"/>
    <cellStyle name="Nota 2 2 2 2 2 5" xfId="14407" xr:uid="{00000000-0005-0000-0000-0000F3610000}"/>
    <cellStyle name="Nota 2 2 2 2 2 5 2" xfId="29332" xr:uid="{00000000-0005-0000-0000-0000F4610000}"/>
    <cellStyle name="Nota 2 2 2 2 2 6" xfId="14408" xr:uid="{00000000-0005-0000-0000-0000F5610000}"/>
    <cellStyle name="Nota 2 2 2 2 2 6 2" xfId="29333" xr:uid="{00000000-0005-0000-0000-0000F6610000}"/>
    <cellStyle name="Nota 2 2 2 2 2 7" xfId="14409" xr:uid="{00000000-0005-0000-0000-0000F7610000}"/>
    <cellStyle name="Nota 2 2 2 2 2 7 2" xfId="29334" xr:uid="{00000000-0005-0000-0000-0000F8610000}"/>
    <cellStyle name="Nota 2 2 2 2 2 8" xfId="14410" xr:uid="{00000000-0005-0000-0000-0000F9610000}"/>
    <cellStyle name="Nota 2 2 2 2 2 8 2" xfId="29335" xr:uid="{00000000-0005-0000-0000-0000FA610000}"/>
    <cellStyle name="Nota 2 2 2 2 2 9" xfId="14411" xr:uid="{00000000-0005-0000-0000-0000FB610000}"/>
    <cellStyle name="Nota 2 2 2 2 2 9 2" xfId="29336" xr:uid="{00000000-0005-0000-0000-0000FC610000}"/>
    <cellStyle name="Nota 2 2 2 2 3" xfId="14412" xr:uid="{00000000-0005-0000-0000-0000FD610000}"/>
    <cellStyle name="Nota 2 2 2 2 3 10" xfId="14413" xr:uid="{00000000-0005-0000-0000-0000FE610000}"/>
    <cellStyle name="Nota 2 2 2 2 3 10 2" xfId="29338" xr:uid="{00000000-0005-0000-0000-0000FF610000}"/>
    <cellStyle name="Nota 2 2 2 2 3 11" xfId="14414" xr:uid="{00000000-0005-0000-0000-000000620000}"/>
    <cellStyle name="Nota 2 2 2 2 3 11 2" xfId="29339" xr:uid="{00000000-0005-0000-0000-000001620000}"/>
    <cellStyle name="Nota 2 2 2 2 3 12" xfId="14415" xr:uid="{00000000-0005-0000-0000-000002620000}"/>
    <cellStyle name="Nota 2 2 2 2 3 12 2" xfId="29340" xr:uid="{00000000-0005-0000-0000-000003620000}"/>
    <cellStyle name="Nota 2 2 2 2 3 13" xfId="29337" xr:uid="{00000000-0005-0000-0000-000004620000}"/>
    <cellStyle name="Nota 2 2 2 2 3 2" xfId="14416" xr:uid="{00000000-0005-0000-0000-000005620000}"/>
    <cellStyle name="Nota 2 2 2 2 3 2 2" xfId="29341" xr:uid="{00000000-0005-0000-0000-000006620000}"/>
    <cellStyle name="Nota 2 2 2 2 3 3" xfId="14417" xr:uid="{00000000-0005-0000-0000-000007620000}"/>
    <cellStyle name="Nota 2 2 2 2 3 3 2" xfId="29342" xr:uid="{00000000-0005-0000-0000-000008620000}"/>
    <cellStyle name="Nota 2 2 2 2 3 4" xfId="14418" xr:uid="{00000000-0005-0000-0000-000009620000}"/>
    <cellStyle name="Nota 2 2 2 2 3 4 2" xfId="29343" xr:uid="{00000000-0005-0000-0000-00000A620000}"/>
    <cellStyle name="Nota 2 2 2 2 3 5" xfId="14419" xr:uid="{00000000-0005-0000-0000-00000B620000}"/>
    <cellStyle name="Nota 2 2 2 2 3 5 2" xfId="29344" xr:uid="{00000000-0005-0000-0000-00000C620000}"/>
    <cellStyle name="Nota 2 2 2 2 3 6" xfId="14420" xr:uid="{00000000-0005-0000-0000-00000D620000}"/>
    <cellStyle name="Nota 2 2 2 2 3 6 2" xfId="29345" xr:uid="{00000000-0005-0000-0000-00000E620000}"/>
    <cellStyle name="Nota 2 2 2 2 3 7" xfId="14421" xr:uid="{00000000-0005-0000-0000-00000F620000}"/>
    <cellStyle name="Nota 2 2 2 2 3 7 2" xfId="29346" xr:uid="{00000000-0005-0000-0000-000010620000}"/>
    <cellStyle name="Nota 2 2 2 2 3 8" xfId="14422" xr:uid="{00000000-0005-0000-0000-000011620000}"/>
    <cellStyle name="Nota 2 2 2 2 3 8 2" xfId="29347" xr:uid="{00000000-0005-0000-0000-000012620000}"/>
    <cellStyle name="Nota 2 2 2 2 3 9" xfId="14423" xr:uid="{00000000-0005-0000-0000-000013620000}"/>
    <cellStyle name="Nota 2 2 2 2 3 9 2" xfId="29348" xr:uid="{00000000-0005-0000-0000-000014620000}"/>
    <cellStyle name="Nota 2 2 2 2 4" xfId="14424" xr:uid="{00000000-0005-0000-0000-000015620000}"/>
    <cellStyle name="Nota 2 2 2 2 4 2" xfId="14425" xr:uid="{00000000-0005-0000-0000-000016620000}"/>
    <cellStyle name="Nota 2 2 2 2 4 2 2" xfId="29350" xr:uid="{00000000-0005-0000-0000-000017620000}"/>
    <cellStyle name="Nota 2 2 2 2 4 3" xfId="14426" xr:uid="{00000000-0005-0000-0000-000018620000}"/>
    <cellStyle name="Nota 2 2 2 2 4 3 2" xfId="29351" xr:uid="{00000000-0005-0000-0000-000019620000}"/>
    <cellStyle name="Nota 2 2 2 2 4 4" xfId="14427" xr:uid="{00000000-0005-0000-0000-00001A620000}"/>
    <cellStyle name="Nota 2 2 2 2 4 4 2" xfId="29352" xr:uid="{00000000-0005-0000-0000-00001B620000}"/>
    <cellStyle name="Nota 2 2 2 2 4 5" xfId="14428" xr:uid="{00000000-0005-0000-0000-00001C620000}"/>
    <cellStyle name="Nota 2 2 2 2 4 5 2" xfId="29353" xr:uid="{00000000-0005-0000-0000-00001D620000}"/>
    <cellStyle name="Nota 2 2 2 2 4 6" xfId="14429" xr:uid="{00000000-0005-0000-0000-00001E620000}"/>
    <cellStyle name="Nota 2 2 2 2 4 6 2" xfId="29354" xr:uid="{00000000-0005-0000-0000-00001F620000}"/>
    <cellStyle name="Nota 2 2 2 2 4 7" xfId="14430" xr:uid="{00000000-0005-0000-0000-000020620000}"/>
    <cellStyle name="Nota 2 2 2 2 4 7 2" xfId="29355" xr:uid="{00000000-0005-0000-0000-000021620000}"/>
    <cellStyle name="Nota 2 2 2 2 4 8" xfId="14431" xr:uid="{00000000-0005-0000-0000-000022620000}"/>
    <cellStyle name="Nota 2 2 2 2 4 8 2" xfId="29356" xr:uid="{00000000-0005-0000-0000-000023620000}"/>
    <cellStyle name="Nota 2 2 2 2 4 9" xfId="29349" xr:uid="{00000000-0005-0000-0000-000024620000}"/>
    <cellStyle name="Nota 2 2 2 2 5" xfId="14432" xr:uid="{00000000-0005-0000-0000-000025620000}"/>
    <cellStyle name="Nota 2 2 2 2 5 2" xfId="14433" xr:uid="{00000000-0005-0000-0000-000026620000}"/>
    <cellStyle name="Nota 2 2 2 2 5 2 2" xfId="29358" xr:uid="{00000000-0005-0000-0000-000027620000}"/>
    <cellStyle name="Nota 2 2 2 2 5 3" xfId="14434" xr:uid="{00000000-0005-0000-0000-000028620000}"/>
    <cellStyle name="Nota 2 2 2 2 5 3 2" xfId="29359" xr:uid="{00000000-0005-0000-0000-000029620000}"/>
    <cellStyle name="Nota 2 2 2 2 5 4" xfId="14435" xr:uid="{00000000-0005-0000-0000-00002A620000}"/>
    <cellStyle name="Nota 2 2 2 2 5 4 2" xfId="29360" xr:uid="{00000000-0005-0000-0000-00002B620000}"/>
    <cellStyle name="Nota 2 2 2 2 5 5" xfId="14436" xr:uid="{00000000-0005-0000-0000-00002C620000}"/>
    <cellStyle name="Nota 2 2 2 2 5 5 2" xfId="29361" xr:uid="{00000000-0005-0000-0000-00002D620000}"/>
    <cellStyle name="Nota 2 2 2 2 5 6" xfId="14437" xr:uid="{00000000-0005-0000-0000-00002E620000}"/>
    <cellStyle name="Nota 2 2 2 2 5 6 2" xfId="29362" xr:uid="{00000000-0005-0000-0000-00002F620000}"/>
    <cellStyle name="Nota 2 2 2 2 5 7" xfId="14438" xr:uid="{00000000-0005-0000-0000-000030620000}"/>
    <cellStyle name="Nota 2 2 2 2 5 7 2" xfId="29363" xr:uid="{00000000-0005-0000-0000-000031620000}"/>
    <cellStyle name="Nota 2 2 2 2 5 8" xfId="14439" xr:uid="{00000000-0005-0000-0000-000032620000}"/>
    <cellStyle name="Nota 2 2 2 2 5 8 2" xfId="29364" xr:uid="{00000000-0005-0000-0000-000033620000}"/>
    <cellStyle name="Nota 2 2 2 2 5 9" xfId="29357" xr:uid="{00000000-0005-0000-0000-000034620000}"/>
    <cellStyle name="Nota 2 2 2 2 6" xfId="14440" xr:uid="{00000000-0005-0000-0000-000035620000}"/>
    <cellStyle name="Nota 2 2 2 2 6 2" xfId="14441" xr:uid="{00000000-0005-0000-0000-000036620000}"/>
    <cellStyle name="Nota 2 2 2 2 6 2 2" xfId="29366" xr:uid="{00000000-0005-0000-0000-000037620000}"/>
    <cellStyle name="Nota 2 2 2 2 6 3" xfId="14442" xr:uid="{00000000-0005-0000-0000-000038620000}"/>
    <cellStyle name="Nota 2 2 2 2 6 3 2" xfId="29367" xr:uid="{00000000-0005-0000-0000-000039620000}"/>
    <cellStyle name="Nota 2 2 2 2 6 4" xfId="14443" xr:uid="{00000000-0005-0000-0000-00003A620000}"/>
    <cellStyle name="Nota 2 2 2 2 6 4 2" xfId="29368" xr:uid="{00000000-0005-0000-0000-00003B620000}"/>
    <cellStyle name="Nota 2 2 2 2 6 5" xfId="14444" xr:uid="{00000000-0005-0000-0000-00003C620000}"/>
    <cellStyle name="Nota 2 2 2 2 6 5 2" xfId="29369" xr:uid="{00000000-0005-0000-0000-00003D620000}"/>
    <cellStyle name="Nota 2 2 2 2 6 6" xfId="14445" xr:uid="{00000000-0005-0000-0000-00003E620000}"/>
    <cellStyle name="Nota 2 2 2 2 6 6 2" xfId="29370" xr:uid="{00000000-0005-0000-0000-00003F620000}"/>
    <cellStyle name="Nota 2 2 2 2 6 7" xfId="29365" xr:uid="{00000000-0005-0000-0000-000040620000}"/>
    <cellStyle name="Nota 2 2 2 2 7" xfId="14446" xr:uid="{00000000-0005-0000-0000-000041620000}"/>
    <cellStyle name="Nota 2 2 2 2 7 2" xfId="14447" xr:uid="{00000000-0005-0000-0000-000042620000}"/>
    <cellStyle name="Nota 2 2 2 2 7 2 2" xfId="29372" xr:uid="{00000000-0005-0000-0000-000043620000}"/>
    <cellStyle name="Nota 2 2 2 2 7 3" xfId="14448" xr:uid="{00000000-0005-0000-0000-000044620000}"/>
    <cellStyle name="Nota 2 2 2 2 7 3 2" xfId="29373" xr:uid="{00000000-0005-0000-0000-000045620000}"/>
    <cellStyle name="Nota 2 2 2 2 7 4" xfId="14449" xr:uid="{00000000-0005-0000-0000-000046620000}"/>
    <cellStyle name="Nota 2 2 2 2 7 4 2" xfId="29374" xr:uid="{00000000-0005-0000-0000-000047620000}"/>
    <cellStyle name="Nota 2 2 2 2 7 5" xfId="29371" xr:uid="{00000000-0005-0000-0000-000048620000}"/>
    <cellStyle name="Nota 2 2 2 2 8" xfId="14450" xr:uid="{00000000-0005-0000-0000-000049620000}"/>
    <cellStyle name="Nota 2 2 2 2 8 2" xfId="14451" xr:uid="{00000000-0005-0000-0000-00004A620000}"/>
    <cellStyle name="Nota 2 2 2 2 8 2 2" xfId="29376" xr:uid="{00000000-0005-0000-0000-00004B620000}"/>
    <cellStyle name="Nota 2 2 2 2 8 3" xfId="14452" xr:uid="{00000000-0005-0000-0000-00004C620000}"/>
    <cellStyle name="Nota 2 2 2 2 8 3 2" xfId="29377" xr:uid="{00000000-0005-0000-0000-00004D620000}"/>
    <cellStyle name="Nota 2 2 2 2 8 4" xfId="14453" xr:uid="{00000000-0005-0000-0000-00004E620000}"/>
    <cellStyle name="Nota 2 2 2 2 8 4 2" xfId="29378" xr:uid="{00000000-0005-0000-0000-00004F620000}"/>
    <cellStyle name="Nota 2 2 2 2 8 5" xfId="29375" xr:uid="{00000000-0005-0000-0000-000050620000}"/>
    <cellStyle name="Nota 2 2 2 2 9" xfId="14454" xr:uid="{00000000-0005-0000-0000-000051620000}"/>
    <cellStyle name="Nota 2 2 2 2 9 2" xfId="14455" xr:uid="{00000000-0005-0000-0000-000052620000}"/>
    <cellStyle name="Nota 2 2 2 2 9 2 2" xfId="29380" xr:uid="{00000000-0005-0000-0000-000053620000}"/>
    <cellStyle name="Nota 2 2 2 2 9 3" xfId="14456" xr:uid="{00000000-0005-0000-0000-000054620000}"/>
    <cellStyle name="Nota 2 2 2 2 9 3 2" xfId="29381" xr:uid="{00000000-0005-0000-0000-000055620000}"/>
    <cellStyle name="Nota 2 2 2 2 9 4" xfId="14457" xr:uid="{00000000-0005-0000-0000-000056620000}"/>
    <cellStyle name="Nota 2 2 2 2 9 4 2" xfId="29382" xr:uid="{00000000-0005-0000-0000-000057620000}"/>
    <cellStyle name="Nota 2 2 2 2 9 5" xfId="29379" xr:uid="{00000000-0005-0000-0000-000058620000}"/>
    <cellStyle name="Nota 2 2 2 20" xfId="29295" xr:uid="{00000000-0005-0000-0000-000059620000}"/>
    <cellStyle name="Nota 2 2 2 3" xfId="14458" xr:uid="{00000000-0005-0000-0000-00005A620000}"/>
    <cellStyle name="Nota 2 2 2 3 2" xfId="29383" xr:uid="{00000000-0005-0000-0000-00005B620000}"/>
    <cellStyle name="Nota 2 2 2 4" xfId="14459" xr:uid="{00000000-0005-0000-0000-00005C620000}"/>
    <cellStyle name="Nota 2 2 2 4 10" xfId="14460" xr:uid="{00000000-0005-0000-0000-00005D620000}"/>
    <cellStyle name="Nota 2 2 2 4 10 2" xfId="29385" xr:uid="{00000000-0005-0000-0000-00005E620000}"/>
    <cellStyle name="Nota 2 2 2 4 11" xfId="14461" xr:uid="{00000000-0005-0000-0000-00005F620000}"/>
    <cellStyle name="Nota 2 2 2 4 11 2" xfId="29386" xr:uid="{00000000-0005-0000-0000-000060620000}"/>
    <cellStyle name="Nota 2 2 2 4 12" xfId="14462" xr:uid="{00000000-0005-0000-0000-000061620000}"/>
    <cellStyle name="Nota 2 2 2 4 12 2" xfId="29387" xr:uid="{00000000-0005-0000-0000-000062620000}"/>
    <cellStyle name="Nota 2 2 2 4 13" xfId="29384" xr:uid="{00000000-0005-0000-0000-000063620000}"/>
    <cellStyle name="Nota 2 2 2 4 2" xfId="14463" xr:uid="{00000000-0005-0000-0000-000064620000}"/>
    <cellStyle name="Nota 2 2 2 4 2 2" xfId="14464" xr:uid="{00000000-0005-0000-0000-000065620000}"/>
    <cellStyle name="Nota 2 2 2 4 2 2 2" xfId="29389" xr:uid="{00000000-0005-0000-0000-000066620000}"/>
    <cellStyle name="Nota 2 2 2 4 2 3" xfId="29388" xr:uid="{00000000-0005-0000-0000-000067620000}"/>
    <cellStyle name="Nota 2 2 2 4 3" xfId="14465" xr:uid="{00000000-0005-0000-0000-000068620000}"/>
    <cellStyle name="Nota 2 2 2 4 3 2" xfId="29390" xr:uid="{00000000-0005-0000-0000-000069620000}"/>
    <cellStyle name="Nota 2 2 2 4 4" xfId="14466" xr:uid="{00000000-0005-0000-0000-00006A620000}"/>
    <cellStyle name="Nota 2 2 2 4 4 2" xfId="29391" xr:uid="{00000000-0005-0000-0000-00006B620000}"/>
    <cellStyle name="Nota 2 2 2 4 5" xfId="14467" xr:uid="{00000000-0005-0000-0000-00006C620000}"/>
    <cellStyle name="Nota 2 2 2 4 5 2" xfId="29392" xr:uid="{00000000-0005-0000-0000-00006D620000}"/>
    <cellStyle name="Nota 2 2 2 4 6" xfId="14468" xr:uid="{00000000-0005-0000-0000-00006E620000}"/>
    <cellStyle name="Nota 2 2 2 4 6 2" xfId="29393" xr:uid="{00000000-0005-0000-0000-00006F620000}"/>
    <cellStyle name="Nota 2 2 2 4 7" xfId="14469" xr:uid="{00000000-0005-0000-0000-000070620000}"/>
    <cellStyle name="Nota 2 2 2 4 7 2" xfId="29394" xr:uid="{00000000-0005-0000-0000-000071620000}"/>
    <cellStyle name="Nota 2 2 2 4 8" xfId="14470" xr:uid="{00000000-0005-0000-0000-000072620000}"/>
    <cellStyle name="Nota 2 2 2 4 8 2" xfId="29395" xr:uid="{00000000-0005-0000-0000-000073620000}"/>
    <cellStyle name="Nota 2 2 2 4 9" xfId="14471" xr:uid="{00000000-0005-0000-0000-000074620000}"/>
    <cellStyle name="Nota 2 2 2 4 9 2" xfId="29396" xr:uid="{00000000-0005-0000-0000-000075620000}"/>
    <cellStyle name="Nota 2 2 2 5" xfId="14472" xr:uid="{00000000-0005-0000-0000-000076620000}"/>
    <cellStyle name="Nota 2 2 2 5 2" xfId="14473" xr:uid="{00000000-0005-0000-0000-000077620000}"/>
    <cellStyle name="Nota 2 2 2 5 2 2" xfId="29398" xr:uid="{00000000-0005-0000-0000-000078620000}"/>
    <cellStyle name="Nota 2 2 2 5 3" xfId="14474" xr:uid="{00000000-0005-0000-0000-000079620000}"/>
    <cellStyle name="Nota 2 2 2 5 3 2" xfId="29399" xr:uid="{00000000-0005-0000-0000-00007A620000}"/>
    <cellStyle name="Nota 2 2 2 5 4" xfId="14475" xr:uid="{00000000-0005-0000-0000-00007B620000}"/>
    <cellStyle name="Nota 2 2 2 5 4 2" xfId="29400" xr:uid="{00000000-0005-0000-0000-00007C620000}"/>
    <cellStyle name="Nota 2 2 2 5 5" xfId="14476" xr:uid="{00000000-0005-0000-0000-00007D620000}"/>
    <cellStyle name="Nota 2 2 2 5 5 2" xfId="29401" xr:uid="{00000000-0005-0000-0000-00007E620000}"/>
    <cellStyle name="Nota 2 2 2 5 6" xfId="14477" xr:uid="{00000000-0005-0000-0000-00007F620000}"/>
    <cellStyle name="Nota 2 2 2 5 6 2" xfId="29402" xr:uid="{00000000-0005-0000-0000-000080620000}"/>
    <cellStyle name="Nota 2 2 2 5 7" xfId="14478" xr:uid="{00000000-0005-0000-0000-000081620000}"/>
    <cellStyle name="Nota 2 2 2 5 7 2" xfId="29403" xr:uid="{00000000-0005-0000-0000-000082620000}"/>
    <cellStyle name="Nota 2 2 2 5 8" xfId="14479" xr:uid="{00000000-0005-0000-0000-000083620000}"/>
    <cellStyle name="Nota 2 2 2 5 8 2" xfId="29404" xr:uid="{00000000-0005-0000-0000-000084620000}"/>
    <cellStyle name="Nota 2 2 2 5 9" xfId="29397" xr:uid="{00000000-0005-0000-0000-000085620000}"/>
    <cellStyle name="Nota 2 2 2 6" xfId="14480" xr:uid="{00000000-0005-0000-0000-000086620000}"/>
    <cellStyle name="Nota 2 2 2 6 2" xfId="14481" xr:uid="{00000000-0005-0000-0000-000087620000}"/>
    <cellStyle name="Nota 2 2 2 6 2 2" xfId="29406" xr:uid="{00000000-0005-0000-0000-000088620000}"/>
    <cellStyle name="Nota 2 2 2 6 3" xfId="14482" xr:uid="{00000000-0005-0000-0000-000089620000}"/>
    <cellStyle name="Nota 2 2 2 6 3 2" xfId="29407" xr:uid="{00000000-0005-0000-0000-00008A620000}"/>
    <cellStyle name="Nota 2 2 2 6 4" xfId="14483" xr:uid="{00000000-0005-0000-0000-00008B620000}"/>
    <cellStyle name="Nota 2 2 2 6 4 2" xfId="29408" xr:uid="{00000000-0005-0000-0000-00008C620000}"/>
    <cellStyle name="Nota 2 2 2 6 5" xfId="14484" xr:uid="{00000000-0005-0000-0000-00008D620000}"/>
    <cellStyle name="Nota 2 2 2 6 5 2" xfId="29409" xr:uid="{00000000-0005-0000-0000-00008E620000}"/>
    <cellStyle name="Nota 2 2 2 6 6" xfId="14485" xr:uid="{00000000-0005-0000-0000-00008F620000}"/>
    <cellStyle name="Nota 2 2 2 6 6 2" xfId="29410" xr:uid="{00000000-0005-0000-0000-000090620000}"/>
    <cellStyle name="Nota 2 2 2 6 7" xfId="14486" xr:uid="{00000000-0005-0000-0000-000091620000}"/>
    <cellStyle name="Nota 2 2 2 6 7 2" xfId="29411" xr:uid="{00000000-0005-0000-0000-000092620000}"/>
    <cellStyle name="Nota 2 2 2 6 8" xfId="14487" xr:uid="{00000000-0005-0000-0000-000093620000}"/>
    <cellStyle name="Nota 2 2 2 6 8 2" xfId="29412" xr:uid="{00000000-0005-0000-0000-000094620000}"/>
    <cellStyle name="Nota 2 2 2 6 9" xfId="29405" xr:uid="{00000000-0005-0000-0000-000095620000}"/>
    <cellStyle name="Nota 2 2 2 7" xfId="14488" xr:uid="{00000000-0005-0000-0000-000096620000}"/>
    <cellStyle name="Nota 2 2 2 7 2" xfId="14489" xr:uid="{00000000-0005-0000-0000-000097620000}"/>
    <cellStyle name="Nota 2 2 2 7 2 2" xfId="29414" xr:uid="{00000000-0005-0000-0000-000098620000}"/>
    <cellStyle name="Nota 2 2 2 7 3" xfId="14490" xr:uid="{00000000-0005-0000-0000-000099620000}"/>
    <cellStyle name="Nota 2 2 2 7 3 2" xfId="29415" xr:uid="{00000000-0005-0000-0000-00009A620000}"/>
    <cellStyle name="Nota 2 2 2 7 4" xfId="14491" xr:uid="{00000000-0005-0000-0000-00009B620000}"/>
    <cellStyle name="Nota 2 2 2 7 4 2" xfId="29416" xr:uid="{00000000-0005-0000-0000-00009C620000}"/>
    <cellStyle name="Nota 2 2 2 7 5" xfId="14492" xr:uid="{00000000-0005-0000-0000-00009D620000}"/>
    <cellStyle name="Nota 2 2 2 7 5 2" xfId="29417" xr:uid="{00000000-0005-0000-0000-00009E620000}"/>
    <cellStyle name="Nota 2 2 2 7 6" xfId="14493" xr:uid="{00000000-0005-0000-0000-00009F620000}"/>
    <cellStyle name="Nota 2 2 2 7 6 2" xfId="29418" xr:uid="{00000000-0005-0000-0000-0000A0620000}"/>
    <cellStyle name="Nota 2 2 2 7 7" xfId="29413" xr:uid="{00000000-0005-0000-0000-0000A1620000}"/>
    <cellStyle name="Nota 2 2 2 8" xfId="14494" xr:uid="{00000000-0005-0000-0000-0000A2620000}"/>
    <cellStyle name="Nota 2 2 2 8 2" xfId="14495" xr:uid="{00000000-0005-0000-0000-0000A3620000}"/>
    <cellStyle name="Nota 2 2 2 8 2 2" xfId="29420" xr:uid="{00000000-0005-0000-0000-0000A4620000}"/>
    <cellStyle name="Nota 2 2 2 8 3" xfId="14496" xr:uid="{00000000-0005-0000-0000-0000A5620000}"/>
    <cellStyle name="Nota 2 2 2 8 3 2" xfId="29421" xr:uid="{00000000-0005-0000-0000-0000A6620000}"/>
    <cellStyle name="Nota 2 2 2 8 4" xfId="14497" xr:uid="{00000000-0005-0000-0000-0000A7620000}"/>
    <cellStyle name="Nota 2 2 2 8 4 2" xfId="29422" xr:uid="{00000000-0005-0000-0000-0000A8620000}"/>
    <cellStyle name="Nota 2 2 2 8 5" xfId="29419" xr:uid="{00000000-0005-0000-0000-0000A9620000}"/>
    <cellStyle name="Nota 2 2 2 9" xfId="14498" xr:uid="{00000000-0005-0000-0000-0000AA620000}"/>
    <cellStyle name="Nota 2 2 2 9 2" xfId="14499" xr:uid="{00000000-0005-0000-0000-0000AB620000}"/>
    <cellStyle name="Nota 2 2 2 9 2 2" xfId="29424" xr:uid="{00000000-0005-0000-0000-0000AC620000}"/>
    <cellStyle name="Nota 2 2 2 9 3" xfId="14500" xr:uid="{00000000-0005-0000-0000-0000AD620000}"/>
    <cellStyle name="Nota 2 2 2 9 3 2" xfId="29425" xr:uid="{00000000-0005-0000-0000-0000AE620000}"/>
    <cellStyle name="Nota 2 2 2 9 4" xfId="14501" xr:uid="{00000000-0005-0000-0000-0000AF620000}"/>
    <cellStyle name="Nota 2 2 2 9 4 2" xfId="29426" xr:uid="{00000000-0005-0000-0000-0000B0620000}"/>
    <cellStyle name="Nota 2 2 2 9 5" xfId="29423" xr:uid="{00000000-0005-0000-0000-0000B1620000}"/>
    <cellStyle name="Nota 2 2 20" xfId="39648" xr:uid="{00000000-0005-0000-0000-0000B2620000}"/>
    <cellStyle name="Nota 2 2 21" xfId="45009" xr:uid="{849C8B4D-60D8-4A62-8A1A-88CEE5905BA3}"/>
    <cellStyle name="Nota 2 2 3" xfId="14502" xr:uid="{00000000-0005-0000-0000-0000B3620000}"/>
    <cellStyle name="Nota 2 2 3 2" xfId="29427" xr:uid="{00000000-0005-0000-0000-0000B4620000}"/>
    <cellStyle name="Nota 2 2 4" xfId="14503" xr:uid="{00000000-0005-0000-0000-0000B5620000}"/>
    <cellStyle name="Nota 2 2 4 10" xfId="14504" xr:uid="{00000000-0005-0000-0000-0000B6620000}"/>
    <cellStyle name="Nota 2 2 4 10 2" xfId="29429" xr:uid="{00000000-0005-0000-0000-0000B7620000}"/>
    <cellStyle name="Nota 2 2 4 11" xfId="14505" xr:uid="{00000000-0005-0000-0000-0000B8620000}"/>
    <cellStyle name="Nota 2 2 4 11 2" xfId="29430" xr:uid="{00000000-0005-0000-0000-0000B9620000}"/>
    <cellStyle name="Nota 2 2 4 12" xfId="29428" xr:uid="{00000000-0005-0000-0000-0000BA620000}"/>
    <cellStyle name="Nota 2 2 4 2" xfId="14506" xr:uid="{00000000-0005-0000-0000-0000BB620000}"/>
    <cellStyle name="Nota 2 2 4 2 2" xfId="14507" xr:uid="{00000000-0005-0000-0000-0000BC620000}"/>
    <cellStyle name="Nota 2 2 4 2 2 2" xfId="29432" xr:uid="{00000000-0005-0000-0000-0000BD620000}"/>
    <cellStyle name="Nota 2 2 4 2 3" xfId="29431" xr:uid="{00000000-0005-0000-0000-0000BE620000}"/>
    <cellStyle name="Nota 2 2 4 3" xfId="14508" xr:uid="{00000000-0005-0000-0000-0000BF620000}"/>
    <cellStyle name="Nota 2 2 4 3 2" xfId="29433" xr:uid="{00000000-0005-0000-0000-0000C0620000}"/>
    <cellStyle name="Nota 2 2 4 4" xfId="14509" xr:uid="{00000000-0005-0000-0000-0000C1620000}"/>
    <cellStyle name="Nota 2 2 4 4 2" xfId="29434" xr:uid="{00000000-0005-0000-0000-0000C2620000}"/>
    <cellStyle name="Nota 2 2 4 5" xfId="14510" xr:uid="{00000000-0005-0000-0000-0000C3620000}"/>
    <cellStyle name="Nota 2 2 4 5 2" xfId="29435" xr:uid="{00000000-0005-0000-0000-0000C4620000}"/>
    <cellStyle name="Nota 2 2 4 6" xfId="14511" xr:uid="{00000000-0005-0000-0000-0000C5620000}"/>
    <cellStyle name="Nota 2 2 4 6 2" xfId="29436" xr:uid="{00000000-0005-0000-0000-0000C6620000}"/>
    <cellStyle name="Nota 2 2 4 7" xfId="14512" xr:uid="{00000000-0005-0000-0000-0000C7620000}"/>
    <cellStyle name="Nota 2 2 4 7 2" xfId="29437" xr:uid="{00000000-0005-0000-0000-0000C8620000}"/>
    <cellStyle name="Nota 2 2 4 8" xfId="14513" xr:uid="{00000000-0005-0000-0000-0000C9620000}"/>
    <cellStyle name="Nota 2 2 4 8 2" xfId="29438" xr:uid="{00000000-0005-0000-0000-0000CA620000}"/>
    <cellStyle name="Nota 2 2 4 9" xfId="14514" xr:uid="{00000000-0005-0000-0000-0000CB620000}"/>
    <cellStyle name="Nota 2 2 4 9 2" xfId="29439" xr:uid="{00000000-0005-0000-0000-0000CC620000}"/>
    <cellStyle name="Nota 2 2 5" xfId="14515" xr:uid="{00000000-0005-0000-0000-0000CD620000}"/>
    <cellStyle name="Nota 2 2 5 10" xfId="14516" xr:uid="{00000000-0005-0000-0000-0000CE620000}"/>
    <cellStyle name="Nota 2 2 5 10 2" xfId="29441" xr:uid="{00000000-0005-0000-0000-0000CF620000}"/>
    <cellStyle name="Nota 2 2 5 11" xfId="14517" xr:uid="{00000000-0005-0000-0000-0000D0620000}"/>
    <cellStyle name="Nota 2 2 5 11 2" xfId="29442" xr:uid="{00000000-0005-0000-0000-0000D1620000}"/>
    <cellStyle name="Nota 2 2 5 12" xfId="14518" xr:uid="{00000000-0005-0000-0000-0000D2620000}"/>
    <cellStyle name="Nota 2 2 5 12 2" xfId="29443" xr:uid="{00000000-0005-0000-0000-0000D3620000}"/>
    <cellStyle name="Nota 2 2 5 13" xfId="29440" xr:uid="{00000000-0005-0000-0000-0000D4620000}"/>
    <cellStyle name="Nota 2 2 5 2" xfId="14519" xr:uid="{00000000-0005-0000-0000-0000D5620000}"/>
    <cellStyle name="Nota 2 2 5 2 2" xfId="29444" xr:uid="{00000000-0005-0000-0000-0000D6620000}"/>
    <cellStyle name="Nota 2 2 5 3" xfId="14520" xr:uid="{00000000-0005-0000-0000-0000D7620000}"/>
    <cellStyle name="Nota 2 2 5 3 2" xfId="29445" xr:uid="{00000000-0005-0000-0000-0000D8620000}"/>
    <cellStyle name="Nota 2 2 5 4" xfId="14521" xr:uid="{00000000-0005-0000-0000-0000D9620000}"/>
    <cellStyle name="Nota 2 2 5 4 2" xfId="29446" xr:uid="{00000000-0005-0000-0000-0000DA620000}"/>
    <cellStyle name="Nota 2 2 5 5" xfId="14522" xr:uid="{00000000-0005-0000-0000-0000DB620000}"/>
    <cellStyle name="Nota 2 2 5 5 2" xfId="29447" xr:uid="{00000000-0005-0000-0000-0000DC620000}"/>
    <cellStyle name="Nota 2 2 5 6" xfId="14523" xr:uid="{00000000-0005-0000-0000-0000DD620000}"/>
    <cellStyle name="Nota 2 2 5 6 2" xfId="29448" xr:uid="{00000000-0005-0000-0000-0000DE620000}"/>
    <cellStyle name="Nota 2 2 5 7" xfId="14524" xr:uid="{00000000-0005-0000-0000-0000DF620000}"/>
    <cellStyle name="Nota 2 2 5 7 2" xfId="29449" xr:uid="{00000000-0005-0000-0000-0000E0620000}"/>
    <cellStyle name="Nota 2 2 5 8" xfId="14525" xr:uid="{00000000-0005-0000-0000-0000E1620000}"/>
    <cellStyle name="Nota 2 2 5 8 2" xfId="29450" xr:uid="{00000000-0005-0000-0000-0000E2620000}"/>
    <cellStyle name="Nota 2 2 5 9" xfId="14526" xr:uid="{00000000-0005-0000-0000-0000E3620000}"/>
    <cellStyle name="Nota 2 2 5 9 2" xfId="29451" xr:uid="{00000000-0005-0000-0000-0000E4620000}"/>
    <cellStyle name="Nota 2 2 6" xfId="14527" xr:uid="{00000000-0005-0000-0000-0000E5620000}"/>
    <cellStyle name="Nota 2 2 6 2" xfId="14528" xr:uid="{00000000-0005-0000-0000-0000E6620000}"/>
    <cellStyle name="Nota 2 2 6 2 2" xfId="29453" xr:uid="{00000000-0005-0000-0000-0000E7620000}"/>
    <cellStyle name="Nota 2 2 6 3" xfId="14529" xr:uid="{00000000-0005-0000-0000-0000E8620000}"/>
    <cellStyle name="Nota 2 2 6 3 2" xfId="29454" xr:uid="{00000000-0005-0000-0000-0000E9620000}"/>
    <cellStyle name="Nota 2 2 6 4" xfId="14530" xr:uid="{00000000-0005-0000-0000-0000EA620000}"/>
    <cellStyle name="Nota 2 2 6 4 2" xfId="29455" xr:uid="{00000000-0005-0000-0000-0000EB620000}"/>
    <cellStyle name="Nota 2 2 6 5" xfId="14531" xr:uid="{00000000-0005-0000-0000-0000EC620000}"/>
    <cellStyle name="Nota 2 2 6 5 2" xfId="29456" xr:uid="{00000000-0005-0000-0000-0000ED620000}"/>
    <cellStyle name="Nota 2 2 6 6" xfId="14532" xr:uid="{00000000-0005-0000-0000-0000EE620000}"/>
    <cellStyle name="Nota 2 2 6 6 2" xfId="29457" xr:uid="{00000000-0005-0000-0000-0000EF620000}"/>
    <cellStyle name="Nota 2 2 6 7" xfId="14533" xr:uid="{00000000-0005-0000-0000-0000F0620000}"/>
    <cellStyle name="Nota 2 2 6 7 2" xfId="29458" xr:uid="{00000000-0005-0000-0000-0000F1620000}"/>
    <cellStyle name="Nota 2 2 6 8" xfId="14534" xr:uid="{00000000-0005-0000-0000-0000F2620000}"/>
    <cellStyle name="Nota 2 2 6 8 2" xfId="29459" xr:uid="{00000000-0005-0000-0000-0000F3620000}"/>
    <cellStyle name="Nota 2 2 6 9" xfId="29452" xr:uid="{00000000-0005-0000-0000-0000F4620000}"/>
    <cellStyle name="Nota 2 2 7" xfId="14535" xr:uid="{00000000-0005-0000-0000-0000F5620000}"/>
    <cellStyle name="Nota 2 2 7 2" xfId="14536" xr:uid="{00000000-0005-0000-0000-0000F6620000}"/>
    <cellStyle name="Nota 2 2 7 2 2" xfId="29461" xr:uid="{00000000-0005-0000-0000-0000F7620000}"/>
    <cellStyle name="Nota 2 2 7 3" xfId="14537" xr:uid="{00000000-0005-0000-0000-0000F8620000}"/>
    <cellStyle name="Nota 2 2 7 3 2" xfId="29462" xr:uid="{00000000-0005-0000-0000-0000F9620000}"/>
    <cellStyle name="Nota 2 2 7 4" xfId="14538" xr:uid="{00000000-0005-0000-0000-0000FA620000}"/>
    <cellStyle name="Nota 2 2 7 4 2" xfId="29463" xr:uid="{00000000-0005-0000-0000-0000FB620000}"/>
    <cellStyle name="Nota 2 2 7 5" xfId="14539" xr:uid="{00000000-0005-0000-0000-0000FC620000}"/>
    <cellStyle name="Nota 2 2 7 5 2" xfId="29464" xr:uid="{00000000-0005-0000-0000-0000FD620000}"/>
    <cellStyle name="Nota 2 2 7 6" xfId="14540" xr:uid="{00000000-0005-0000-0000-0000FE620000}"/>
    <cellStyle name="Nota 2 2 7 6 2" xfId="29465" xr:uid="{00000000-0005-0000-0000-0000FF620000}"/>
    <cellStyle name="Nota 2 2 7 7" xfId="14541" xr:uid="{00000000-0005-0000-0000-000000630000}"/>
    <cellStyle name="Nota 2 2 7 7 2" xfId="29466" xr:uid="{00000000-0005-0000-0000-000001630000}"/>
    <cellStyle name="Nota 2 2 7 8" xfId="14542" xr:uid="{00000000-0005-0000-0000-000002630000}"/>
    <cellStyle name="Nota 2 2 7 8 2" xfId="29467" xr:uid="{00000000-0005-0000-0000-000003630000}"/>
    <cellStyle name="Nota 2 2 7 9" xfId="29460" xr:uid="{00000000-0005-0000-0000-000004630000}"/>
    <cellStyle name="Nota 2 2 8" xfId="14543" xr:uid="{00000000-0005-0000-0000-000005630000}"/>
    <cellStyle name="Nota 2 2 8 2" xfId="14544" xr:uid="{00000000-0005-0000-0000-000006630000}"/>
    <cellStyle name="Nota 2 2 8 2 2" xfId="29469" xr:uid="{00000000-0005-0000-0000-000007630000}"/>
    <cellStyle name="Nota 2 2 8 3" xfId="14545" xr:uid="{00000000-0005-0000-0000-000008630000}"/>
    <cellStyle name="Nota 2 2 8 3 2" xfId="29470" xr:uid="{00000000-0005-0000-0000-000009630000}"/>
    <cellStyle name="Nota 2 2 8 4" xfId="14546" xr:uid="{00000000-0005-0000-0000-00000A630000}"/>
    <cellStyle name="Nota 2 2 8 4 2" xfId="29471" xr:uid="{00000000-0005-0000-0000-00000B630000}"/>
    <cellStyle name="Nota 2 2 8 5" xfId="14547" xr:uid="{00000000-0005-0000-0000-00000C630000}"/>
    <cellStyle name="Nota 2 2 8 5 2" xfId="29472" xr:uid="{00000000-0005-0000-0000-00000D630000}"/>
    <cellStyle name="Nota 2 2 8 6" xfId="14548" xr:uid="{00000000-0005-0000-0000-00000E630000}"/>
    <cellStyle name="Nota 2 2 8 6 2" xfId="29473" xr:uid="{00000000-0005-0000-0000-00000F630000}"/>
    <cellStyle name="Nota 2 2 8 7" xfId="29468" xr:uid="{00000000-0005-0000-0000-000010630000}"/>
    <cellStyle name="Nota 2 2 9" xfId="14549" xr:uid="{00000000-0005-0000-0000-000011630000}"/>
    <cellStyle name="Nota 2 2 9 2" xfId="14550" xr:uid="{00000000-0005-0000-0000-000012630000}"/>
    <cellStyle name="Nota 2 2 9 2 2" xfId="29475" xr:uid="{00000000-0005-0000-0000-000013630000}"/>
    <cellStyle name="Nota 2 2 9 3" xfId="14551" xr:uid="{00000000-0005-0000-0000-000014630000}"/>
    <cellStyle name="Nota 2 2 9 3 2" xfId="29476" xr:uid="{00000000-0005-0000-0000-000015630000}"/>
    <cellStyle name="Nota 2 2 9 4" xfId="14552" xr:uid="{00000000-0005-0000-0000-000016630000}"/>
    <cellStyle name="Nota 2 2 9 4 2" xfId="29477" xr:uid="{00000000-0005-0000-0000-000017630000}"/>
    <cellStyle name="Nota 2 2 9 5" xfId="29474" xr:uid="{00000000-0005-0000-0000-000018630000}"/>
    <cellStyle name="Nota 2 20" xfId="14553" xr:uid="{00000000-0005-0000-0000-000019630000}"/>
    <cellStyle name="Nota 2 20 2" xfId="29478" xr:uid="{00000000-0005-0000-0000-00001A630000}"/>
    <cellStyle name="Nota 2 21" xfId="14554" xr:uid="{00000000-0005-0000-0000-00001B630000}"/>
    <cellStyle name="Nota 2 21 2" xfId="29479" xr:uid="{00000000-0005-0000-0000-00001C630000}"/>
    <cellStyle name="Nota 2 22" xfId="14555" xr:uid="{00000000-0005-0000-0000-00001D630000}"/>
    <cellStyle name="Nota 2 22 2" xfId="29480" xr:uid="{00000000-0005-0000-0000-00001E630000}"/>
    <cellStyle name="Nota 2 23" xfId="14556" xr:uid="{00000000-0005-0000-0000-00001F630000}"/>
    <cellStyle name="Nota 2 23 2" xfId="29481" xr:uid="{00000000-0005-0000-0000-000020630000}"/>
    <cellStyle name="Nota 2 24" xfId="14557" xr:uid="{00000000-0005-0000-0000-000021630000}"/>
    <cellStyle name="Nota 2 24 2" xfId="29482" xr:uid="{00000000-0005-0000-0000-000022630000}"/>
    <cellStyle name="Nota 2 25" xfId="14558" xr:uid="{00000000-0005-0000-0000-000023630000}"/>
    <cellStyle name="Nota 2 25 2" xfId="29483" xr:uid="{00000000-0005-0000-0000-000024630000}"/>
    <cellStyle name="Nota 2 26" xfId="29253" xr:uid="{00000000-0005-0000-0000-000025630000}"/>
    <cellStyle name="Nota 2 27" xfId="36799" xr:uid="{00000000-0005-0000-0000-000026630000}"/>
    <cellStyle name="Nota 2 28" xfId="39563" xr:uid="{00000000-0005-0000-0000-000027630000}"/>
    <cellStyle name="Nota 2 29" xfId="3139" xr:uid="{00000000-0005-0000-0000-000028630000}"/>
    <cellStyle name="Nota 2 3" xfId="14559" xr:uid="{00000000-0005-0000-0000-000029630000}"/>
    <cellStyle name="Nota 2 3 10" xfId="14560" xr:uid="{00000000-0005-0000-0000-00002A630000}"/>
    <cellStyle name="Nota 2 3 10 2" xfId="29485" xr:uid="{00000000-0005-0000-0000-00002B630000}"/>
    <cellStyle name="Nota 2 3 11" xfId="14561" xr:uid="{00000000-0005-0000-0000-00002C630000}"/>
    <cellStyle name="Nota 2 3 11 2" xfId="29486" xr:uid="{00000000-0005-0000-0000-00002D630000}"/>
    <cellStyle name="Nota 2 3 12" xfId="29484" xr:uid="{00000000-0005-0000-0000-00002E630000}"/>
    <cellStyle name="Nota 2 3 13" xfId="37100" xr:uid="{00000000-0005-0000-0000-00002F630000}"/>
    <cellStyle name="Nota 2 3 14" xfId="45213" xr:uid="{C75E2BFA-3D2E-40DF-856E-F714832D2FCF}"/>
    <cellStyle name="Nota 2 3 2" xfId="14562" xr:uid="{00000000-0005-0000-0000-000030630000}"/>
    <cellStyle name="Nota 2 3 2 2" xfId="14563" xr:uid="{00000000-0005-0000-0000-000031630000}"/>
    <cellStyle name="Nota 2 3 2 2 2" xfId="29488" xr:uid="{00000000-0005-0000-0000-000032630000}"/>
    <cellStyle name="Nota 2 3 2 3" xfId="29487" xr:uid="{00000000-0005-0000-0000-000033630000}"/>
    <cellStyle name="Nota 2 3 2 4" xfId="38656" xr:uid="{00000000-0005-0000-0000-000034630000}"/>
    <cellStyle name="Nota 2 3 3" xfId="14564" xr:uid="{00000000-0005-0000-0000-000035630000}"/>
    <cellStyle name="Nota 2 3 3 2" xfId="29489" xr:uid="{00000000-0005-0000-0000-000036630000}"/>
    <cellStyle name="Nota 2 3 4" xfId="14565" xr:uid="{00000000-0005-0000-0000-000037630000}"/>
    <cellStyle name="Nota 2 3 4 2" xfId="29490" xr:uid="{00000000-0005-0000-0000-000038630000}"/>
    <cellStyle name="Nota 2 3 5" xfId="14566" xr:uid="{00000000-0005-0000-0000-000039630000}"/>
    <cellStyle name="Nota 2 3 5 2" xfId="29491" xr:uid="{00000000-0005-0000-0000-00003A630000}"/>
    <cellStyle name="Nota 2 3 6" xfId="14567" xr:uid="{00000000-0005-0000-0000-00003B630000}"/>
    <cellStyle name="Nota 2 3 6 2" xfId="29492" xr:uid="{00000000-0005-0000-0000-00003C630000}"/>
    <cellStyle name="Nota 2 3 7" xfId="14568" xr:uid="{00000000-0005-0000-0000-00003D630000}"/>
    <cellStyle name="Nota 2 3 7 2" xfId="29493" xr:uid="{00000000-0005-0000-0000-00003E630000}"/>
    <cellStyle name="Nota 2 3 8" xfId="14569" xr:uid="{00000000-0005-0000-0000-00003F630000}"/>
    <cellStyle name="Nota 2 3 8 2" xfId="29494" xr:uid="{00000000-0005-0000-0000-000040630000}"/>
    <cellStyle name="Nota 2 3 9" xfId="14570" xr:uid="{00000000-0005-0000-0000-000041630000}"/>
    <cellStyle name="Nota 2 3 9 2" xfId="29495" xr:uid="{00000000-0005-0000-0000-000042630000}"/>
    <cellStyle name="Nota 2 30" xfId="39707" xr:uid="{00000000-0005-0000-0000-000043630000}"/>
    <cellStyle name="Nota 2 31" xfId="44800" xr:uid="{FA5D456E-47F5-4EB4-BB01-37D22AA8E443}"/>
    <cellStyle name="Nota 2 4" xfId="14571" xr:uid="{00000000-0005-0000-0000-000044630000}"/>
    <cellStyle name="Nota 2 4 2" xfId="14572" xr:uid="{00000000-0005-0000-0000-000045630000}"/>
    <cellStyle name="Nota 2 4 2 10" xfId="14573" xr:uid="{00000000-0005-0000-0000-000046630000}"/>
    <cellStyle name="Nota 2 4 2 10 2" xfId="29498" xr:uid="{00000000-0005-0000-0000-000047630000}"/>
    <cellStyle name="Nota 2 4 2 11" xfId="14574" xr:uid="{00000000-0005-0000-0000-000048630000}"/>
    <cellStyle name="Nota 2 4 2 11 2" xfId="29499" xr:uid="{00000000-0005-0000-0000-000049630000}"/>
    <cellStyle name="Nota 2 4 2 12" xfId="29497" xr:uid="{00000000-0005-0000-0000-00004A630000}"/>
    <cellStyle name="Nota 2 4 2 2" xfId="14575" xr:uid="{00000000-0005-0000-0000-00004B630000}"/>
    <cellStyle name="Nota 2 4 2 2 2" xfId="14576" xr:uid="{00000000-0005-0000-0000-00004C630000}"/>
    <cellStyle name="Nota 2 4 2 2 2 2" xfId="29501" xr:uid="{00000000-0005-0000-0000-00004D630000}"/>
    <cellStyle name="Nota 2 4 2 2 3" xfId="29500" xr:uid="{00000000-0005-0000-0000-00004E630000}"/>
    <cellStyle name="Nota 2 4 2 3" xfId="14577" xr:uid="{00000000-0005-0000-0000-00004F630000}"/>
    <cellStyle name="Nota 2 4 2 3 2" xfId="29502" xr:uid="{00000000-0005-0000-0000-000050630000}"/>
    <cellStyle name="Nota 2 4 2 4" xfId="14578" xr:uid="{00000000-0005-0000-0000-000051630000}"/>
    <cellStyle name="Nota 2 4 2 4 2" xfId="29503" xr:uid="{00000000-0005-0000-0000-000052630000}"/>
    <cellStyle name="Nota 2 4 2 5" xfId="14579" xr:uid="{00000000-0005-0000-0000-000053630000}"/>
    <cellStyle name="Nota 2 4 2 5 2" xfId="29504" xr:uid="{00000000-0005-0000-0000-000054630000}"/>
    <cellStyle name="Nota 2 4 2 6" xfId="14580" xr:uid="{00000000-0005-0000-0000-000055630000}"/>
    <cellStyle name="Nota 2 4 2 6 2" xfId="29505" xr:uid="{00000000-0005-0000-0000-000056630000}"/>
    <cellStyle name="Nota 2 4 2 7" xfId="14581" xr:uid="{00000000-0005-0000-0000-000057630000}"/>
    <cellStyle name="Nota 2 4 2 7 2" xfId="29506" xr:uid="{00000000-0005-0000-0000-000058630000}"/>
    <cellStyle name="Nota 2 4 2 8" xfId="14582" xr:uid="{00000000-0005-0000-0000-000059630000}"/>
    <cellStyle name="Nota 2 4 2 8 2" xfId="29507" xr:uid="{00000000-0005-0000-0000-00005A630000}"/>
    <cellStyle name="Nota 2 4 2 9" xfId="14583" xr:uid="{00000000-0005-0000-0000-00005B630000}"/>
    <cellStyle name="Nota 2 4 2 9 2" xfId="29508" xr:uid="{00000000-0005-0000-0000-00005C630000}"/>
    <cellStyle name="Nota 2 4 3" xfId="14584" xr:uid="{00000000-0005-0000-0000-00005D630000}"/>
    <cellStyle name="Nota 2 4 3 10" xfId="14585" xr:uid="{00000000-0005-0000-0000-00005E630000}"/>
    <cellStyle name="Nota 2 4 3 10 2" xfId="29510" xr:uid="{00000000-0005-0000-0000-00005F630000}"/>
    <cellStyle name="Nota 2 4 3 11" xfId="14586" xr:uid="{00000000-0005-0000-0000-000060630000}"/>
    <cellStyle name="Nota 2 4 3 11 2" xfId="29511" xr:uid="{00000000-0005-0000-0000-000061630000}"/>
    <cellStyle name="Nota 2 4 3 12" xfId="29509" xr:uid="{00000000-0005-0000-0000-000062630000}"/>
    <cellStyle name="Nota 2 4 3 2" xfId="14587" xr:uid="{00000000-0005-0000-0000-000063630000}"/>
    <cellStyle name="Nota 2 4 3 2 2" xfId="14588" xr:uid="{00000000-0005-0000-0000-000064630000}"/>
    <cellStyle name="Nota 2 4 3 2 2 2" xfId="29513" xr:uid="{00000000-0005-0000-0000-000065630000}"/>
    <cellStyle name="Nota 2 4 3 2 3" xfId="29512" xr:uid="{00000000-0005-0000-0000-000066630000}"/>
    <cellStyle name="Nota 2 4 3 3" xfId="14589" xr:uid="{00000000-0005-0000-0000-000067630000}"/>
    <cellStyle name="Nota 2 4 3 3 2" xfId="29514" xr:uid="{00000000-0005-0000-0000-000068630000}"/>
    <cellStyle name="Nota 2 4 3 4" xfId="14590" xr:uid="{00000000-0005-0000-0000-000069630000}"/>
    <cellStyle name="Nota 2 4 3 4 2" xfId="29515" xr:uid="{00000000-0005-0000-0000-00006A630000}"/>
    <cellStyle name="Nota 2 4 3 5" xfId="14591" xr:uid="{00000000-0005-0000-0000-00006B630000}"/>
    <cellStyle name="Nota 2 4 3 5 2" xfId="29516" xr:uid="{00000000-0005-0000-0000-00006C630000}"/>
    <cellStyle name="Nota 2 4 3 6" xfId="14592" xr:uid="{00000000-0005-0000-0000-00006D630000}"/>
    <cellStyle name="Nota 2 4 3 6 2" xfId="29517" xr:uid="{00000000-0005-0000-0000-00006E630000}"/>
    <cellStyle name="Nota 2 4 3 7" xfId="14593" xr:uid="{00000000-0005-0000-0000-00006F630000}"/>
    <cellStyle name="Nota 2 4 3 7 2" xfId="29518" xr:uid="{00000000-0005-0000-0000-000070630000}"/>
    <cellStyle name="Nota 2 4 3 8" xfId="14594" xr:uid="{00000000-0005-0000-0000-000071630000}"/>
    <cellStyle name="Nota 2 4 3 8 2" xfId="29519" xr:uid="{00000000-0005-0000-0000-000072630000}"/>
    <cellStyle name="Nota 2 4 3 9" xfId="14595" xr:uid="{00000000-0005-0000-0000-000073630000}"/>
    <cellStyle name="Nota 2 4 3 9 2" xfId="29520" xr:uid="{00000000-0005-0000-0000-000074630000}"/>
    <cellStyle name="Nota 2 4 4" xfId="29496" xr:uid="{00000000-0005-0000-0000-000075630000}"/>
    <cellStyle name="Nota 2 4 5" xfId="45329" xr:uid="{25CC2773-0C8C-4149-BCD7-4CEDD56D9CDB}"/>
    <cellStyle name="Nota 2 5" xfId="14596" xr:uid="{00000000-0005-0000-0000-000076630000}"/>
    <cellStyle name="Nota 2 5 2" xfId="29521" xr:uid="{00000000-0005-0000-0000-000077630000}"/>
    <cellStyle name="Nota 2 5 3" xfId="38655" xr:uid="{00000000-0005-0000-0000-000078630000}"/>
    <cellStyle name="Nota 2 5 4" xfId="45443" xr:uid="{33C720CC-08C5-45C0-8B62-329E4DA81000}"/>
    <cellStyle name="Nota 2 6" xfId="14597" xr:uid="{00000000-0005-0000-0000-000079630000}"/>
    <cellStyle name="Nota 2 6 10" xfId="14598" xr:uid="{00000000-0005-0000-0000-00007A630000}"/>
    <cellStyle name="Nota 2 6 10 2" xfId="29523" xr:uid="{00000000-0005-0000-0000-00007B630000}"/>
    <cellStyle name="Nota 2 6 11" xfId="14599" xr:uid="{00000000-0005-0000-0000-00007C630000}"/>
    <cellStyle name="Nota 2 6 11 2" xfId="29524" xr:uid="{00000000-0005-0000-0000-00007D630000}"/>
    <cellStyle name="Nota 2 6 12" xfId="14600" xr:uid="{00000000-0005-0000-0000-00007E630000}"/>
    <cellStyle name="Nota 2 6 12 2" xfId="29525" xr:uid="{00000000-0005-0000-0000-00007F630000}"/>
    <cellStyle name="Nota 2 6 13" xfId="29522" xr:uid="{00000000-0005-0000-0000-000080630000}"/>
    <cellStyle name="Nota 2 6 14" xfId="45501" xr:uid="{3A64BC74-1362-4E76-B638-6229AA3EAFF1}"/>
    <cellStyle name="Nota 2 6 2" xfId="14601" xr:uid="{00000000-0005-0000-0000-000081630000}"/>
    <cellStyle name="Nota 2 6 2 2" xfId="14602" xr:uid="{00000000-0005-0000-0000-000082630000}"/>
    <cellStyle name="Nota 2 6 2 2 2" xfId="29527" xr:uid="{00000000-0005-0000-0000-000083630000}"/>
    <cellStyle name="Nota 2 6 2 3" xfId="29526" xr:uid="{00000000-0005-0000-0000-000084630000}"/>
    <cellStyle name="Nota 2 6 3" xfId="14603" xr:uid="{00000000-0005-0000-0000-000085630000}"/>
    <cellStyle name="Nota 2 6 3 2" xfId="29528" xr:uid="{00000000-0005-0000-0000-000086630000}"/>
    <cellStyle name="Nota 2 6 4" xfId="14604" xr:uid="{00000000-0005-0000-0000-000087630000}"/>
    <cellStyle name="Nota 2 6 4 2" xfId="29529" xr:uid="{00000000-0005-0000-0000-000088630000}"/>
    <cellStyle name="Nota 2 6 5" xfId="14605" xr:uid="{00000000-0005-0000-0000-000089630000}"/>
    <cellStyle name="Nota 2 6 5 2" xfId="29530" xr:uid="{00000000-0005-0000-0000-00008A630000}"/>
    <cellStyle name="Nota 2 6 6" xfId="14606" xr:uid="{00000000-0005-0000-0000-00008B630000}"/>
    <cellStyle name="Nota 2 6 6 2" xfId="29531" xr:uid="{00000000-0005-0000-0000-00008C630000}"/>
    <cellStyle name="Nota 2 6 7" xfId="14607" xr:uid="{00000000-0005-0000-0000-00008D630000}"/>
    <cellStyle name="Nota 2 6 7 2" xfId="29532" xr:uid="{00000000-0005-0000-0000-00008E630000}"/>
    <cellStyle name="Nota 2 6 8" xfId="14608" xr:uid="{00000000-0005-0000-0000-00008F630000}"/>
    <cellStyle name="Nota 2 6 8 2" xfId="29533" xr:uid="{00000000-0005-0000-0000-000090630000}"/>
    <cellStyle name="Nota 2 6 9" xfId="14609" xr:uid="{00000000-0005-0000-0000-000091630000}"/>
    <cellStyle name="Nota 2 6 9 2" xfId="29534" xr:uid="{00000000-0005-0000-0000-000092630000}"/>
    <cellStyle name="Nota 2 7" xfId="14610" xr:uid="{00000000-0005-0000-0000-000093630000}"/>
    <cellStyle name="Nota 2 7 10" xfId="45663" xr:uid="{3CE939B2-017F-4270-92A0-2A415E35B903}"/>
    <cellStyle name="Nota 2 7 2" xfId="14611" xr:uid="{00000000-0005-0000-0000-000094630000}"/>
    <cellStyle name="Nota 2 7 2 2" xfId="29536" xr:uid="{00000000-0005-0000-0000-000095630000}"/>
    <cellStyle name="Nota 2 7 3" xfId="14612" xr:uid="{00000000-0005-0000-0000-000096630000}"/>
    <cellStyle name="Nota 2 7 3 2" xfId="29537" xr:uid="{00000000-0005-0000-0000-000097630000}"/>
    <cellStyle name="Nota 2 7 4" xfId="14613" xr:uid="{00000000-0005-0000-0000-000098630000}"/>
    <cellStyle name="Nota 2 7 4 2" xfId="29538" xr:uid="{00000000-0005-0000-0000-000099630000}"/>
    <cellStyle name="Nota 2 7 5" xfId="14614" xr:uid="{00000000-0005-0000-0000-00009A630000}"/>
    <cellStyle name="Nota 2 7 5 2" xfId="29539" xr:uid="{00000000-0005-0000-0000-00009B630000}"/>
    <cellStyle name="Nota 2 7 6" xfId="14615" xr:uid="{00000000-0005-0000-0000-00009C630000}"/>
    <cellStyle name="Nota 2 7 6 2" xfId="29540" xr:uid="{00000000-0005-0000-0000-00009D630000}"/>
    <cellStyle name="Nota 2 7 7" xfId="14616" xr:uid="{00000000-0005-0000-0000-00009E630000}"/>
    <cellStyle name="Nota 2 7 7 2" xfId="29541" xr:uid="{00000000-0005-0000-0000-00009F630000}"/>
    <cellStyle name="Nota 2 7 8" xfId="14617" xr:uid="{00000000-0005-0000-0000-0000A0630000}"/>
    <cellStyle name="Nota 2 7 8 2" xfId="29542" xr:uid="{00000000-0005-0000-0000-0000A1630000}"/>
    <cellStyle name="Nota 2 7 9" xfId="29535" xr:uid="{00000000-0005-0000-0000-0000A2630000}"/>
    <cellStyle name="Nota 2 8" xfId="14618" xr:uid="{00000000-0005-0000-0000-0000A3630000}"/>
    <cellStyle name="Nota 2 8 10" xfId="45732" xr:uid="{5CA7EBEC-AC4E-42AB-9668-B67F440B6547}"/>
    <cellStyle name="Nota 2 8 2" xfId="14619" xr:uid="{00000000-0005-0000-0000-0000A4630000}"/>
    <cellStyle name="Nota 2 8 2 2" xfId="29544" xr:uid="{00000000-0005-0000-0000-0000A5630000}"/>
    <cellStyle name="Nota 2 8 3" xfId="14620" xr:uid="{00000000-0005-0000-0000-0000A6630000}"/>
    <cellStyle name="Nota 2 8 3 2" xfId="29545" xr:uid="{00000000-0005-0000-0000-0000A7630000}"/>
    <cellStyle name="Nota 2 8 4" xfId="14621" xr:uid="{00000000-0005-0000-0000-0000A8630000}"/>
    <cellStyle name="Nota 2 8 4 2" xfId="29546" xr:uid="{00000000-0005-0000-0000-0000A9630000}"/>
    <cellStyle name="Nota 2 8 5" xfId="14622" xr:uid="{00000000-0005-0000-0000-0000AA630000}"/>
    <cellStyle name="Nota 2 8 5 2" xfId="29547" xr:uid="{00000000-0005-0000-0000-0000AB630000}"/>
    <cellStyle name="Nota 2 8 6" xfId="14623" xr:uid="{00000000-0005-0000-0000-0000AC630000}"/>
    <cellStyle name="Nota 2 8 6 2" xfId="29548" xr:uid="{00000000-0005-0000-0000-0000AD630000}"/>
    <cellStyle name="Nota 2 8 7" xfId="14624" xr:uid="{00000000-0005-0000-0000-0000AE630000}"/>
    <cellStyle name="Nota 2 8 7 2" xfId="29549" xr:uid="{00000000-0005-0000-0000-0000AF630000}"/>
    <cellStyle name="Nota 2 8 8" xfId="14625" xr:uid="{00000000-0005-0000-0000-0000B0630000}"/>
    <cellStyle name="Nota 2 8 8 2" xfId="29550" xr:uid="{00000000-0005-0000-0000-0000B1630000}"/>
    <cellStyle name="Nota 2 8 9" xfId="29543" xr:uid="{00000000-0005-0000-0000-0000B2630000}"/>
    <cellStyle name="Nota 2 9" xfId="14626" xr:uid="{00000000-0005-0000-0000-0000B3630000}"/>
    <cellStyle name="Nota 2 9 2" xfId="14627" xr:uid="{00000000-0005-0000-0000-0000B4630000}"/>
    <cellStyle name="Nota 2 9 2 2" xfId="29552" xr:uid="{00000000-0005-0000-0000-0000B5630000}"/>
    <cellStyle name="Nota 2 9 3" xfId="14628" xr:uid="{00000000-0005-0000-0000-0000B6630000}"/>
    <cellStyle name="Nota 2 9 3 2" xfId="29553" xr:uid="{00000000-0005-0000-0000-0000B7630000}"/>
    <cellStyle name="Nota 2 9 4" xfId="14629" xr:uid="{00000000-0005-0000-0000-0000B8630000}"/>
    <cellStyle name="Nota 2 9 4 2" xfId="29554" xr:uid="{00000000-0005-0000-0000-0000B9630000}"/>
    <cellStyle name="Nota 2 9 5" xfId="14630" xr:uid="{00000000-0005-0000-0000-0000BA630000}"/>
    <cellStyle name="Nota 2 9 5 2" xfId="29555" xr:uid="{00000000-0005-0000-0000-0000BB630000}"/>
    <cellStyle name="Nota 2 9 6" xfId="14631" xr:uid="{00000000-0005-0000-0000-0000BC630000}"/>
    <cellStyle name="Nota 2 9 6 2" xfId="29556" xr:uid="{00000000-0005-0000-0000-0000BD630000}"/>
    <cellStyle name="Nota 2 9 7" xfId="29551" xr:uid="{00000000-0005-0000-0000-0000BE630000}"/>
    <cellStyle name="Nota 2_N1.10_Cut Off Dez" xfId="36800" xr:uid="{00000000-0005-0000-0000-0000BF630000}"/>
    <cellStyle name="Nota 20" xfId="2820" xr:uid="{00000000-0005-0000-0000-0000C0630000}"/>
    <cellStyle name="Nota 20 2" xfId="29557" xr:uid="{00000000-0005-0000-0000-0000C1630000}"/>
    <cellStyle name="Nota 20 3" xfId="14632" xr:uid="{00000000-0005-0000-0000-0000C2630000}"/>
    <cellStyle name="Nota 20 4" xfId="39708" xr:uid="{00000000-0005-0000-0000-0000C3630000}"/>
    <cellStyle name="Nota 21" xfId="2821" xr:uid="{00000000-0005-0000-0000-0000C4630000}"/>
    <cellStyle name="Nota 21 2" xfId="29558" xr:uid="{00000000-0005-0000-0000-0000C5630000}"/>
    <cellStyle name="Nota 21 3" xfId="14633" xr:uid="{00000000-0005-0000-0000-0000C6630000}"/>
    <cellStyle name="Nota 21 4" xfId="39709" xr:uid="{00000000-0005-0000-0000-0000C7630000}"/>
    <cellStyle name="Nota 22" xfId="2822" xr:uid="{00000000-0005-0000-0000-0000C8630000}"/>
    <cellStyle name="Nota 22 2" xfId="29559" xr:uid="{00000000-0005-0000-0000-0000C9630000}"/>
    <cellStyle name="Nota 22 3" xfId="14634" xr:uid="{00000000-0005-0000-0000-0000CA630000}"/>
    <cellStyle name="Nota 22 4" xfId="39710" xr:uid="{00000000-0005-0000-0000-0000CB630000}"/>
    <cellStyle name="Nota 23" xfId="2823" xr:uid="{00000000-0005-0000-0000-0000CC630000}"/>
    <cellStyle name="Nota 23 2" xfId="29560" xr:uid="{00000000-0005-0000-0000-0000CD630000}"/>
    <cellStyle name="Nota 23 3" xfId="14635" xr:uid="{00000000-0005-0000-0000-0000CE630000}"/>
    <cellStyle name="Nota 23 4" xfId="39711" xr:uid="{00000000-0005-0000-0000-0000CF630000}"/>
    <cellStyle name="Nota 24" xfId="2824" xr:uid="{00000000-0005-0000-0000-0000D0630000}"/>
    <cellStyle name="Nota 24 2" xfId="29561" xr:uid="{00000000-0005-0000-0000-0000D1630000}"/>
    <cellStyle name="Nota 24 3" xfId="14636" xr:uid="{00000000-0005-0000-0000-0000D2630000}"/>
    <cellStyle name="Nota 24 4" xfId="39712" xr:uid="{00000000-0005-0000-0000-0000D3630000}"/>
    <cellStyle name="Nota 25" xfId="2825" xr:uid="{00000000-0005-0000-0000-0000D4630000}"/>
    <cellStyle name="Nota 25 2" xfId="29562" xr:uid="{00000000-0005-0000-0000-0000D5630000}"/>
    <cellStyle name="Nota 25 3" xfId="14637" xr:uid="{00000000-0005-0000-0000-0000D6630000}"/>
    <cellStyle name="Nota 25 4" xfId="39713" xr:uid="{00000000-0005-0000-0000-0000D7630000}"/>
    <cellStyle name="Nota 26" xfId="2826" xr:uid="{00000000-0005-0000-0000-0000D8630000}"/>
    <cellStyle name="Nota 26 2" xfId="29563" xr:uid="{00000000-0005-0000-0000-0000D9630000}"/>
    <cellStyle name="Nota 26 3" xfId="14638" xr:uid="{00000000-0005-0000-0000-0000DA630000}"/>
    <cellStyle name="Nota 26 4" xfId="39714" xr:uid="{00000000-0005-0000-0000-0000DB630000}"/>
    <cellStyle name="Nota 27" xfId="2827" xr:uid="{00000000-0005-0000-0000-0000DC630000}"/>
    <cellStyle name="Nota 27 2" xfId="29564" xr:uid="{00000000-0005-0000-0000-0000DD630000}"/>
    <cellStyle name="Nota 27 3" xfId="14639" xr:uid="{00000000-0005-0000-0000-0000DE630000}"/>
    <cellStyle name="Nota 27 4" xfId="39715" xr:uid="{00000000-0005-0000-0000-0000DF630000}"/>
    <cellStyle name="Nota 28" xfId="2828" xr:uid="{00000000-0005-0000-0000-0000E0630000}"/>
    <cellStyle name="Nota 28 2" xfId="29565" xr:uid="{00000000-0005-0000-0000-0000E1630000}"/>
    <cellStyle name="Nota 28 3" xfId="14640" xr:uid="{00000000-0005-0000-0000-0000E2630000}"/>
    <cellStyle name="Nota 28 4" xfId="39716" xr:uid="{00000000-0005-0000-0000-0000E3630000}"/>
    <cellStyle name="Nota 29" xfId="952" xr:uid="{00000000-0005-0000-0000-0000E4630000}"/>
    <cellStyle name="Nota 29 2" xfId="29566" xr:uid="{00000000-0005-0000-0000-0000E5630000}"/>
    <cellStyle name="Nota 29 3" xfId="14641" xr:uid="{00000000-0005-0000-0000-0000E6630000}"/>
    <cellStyle name="Nota 29 4" xfId="39717" xr:uid="{00000000-0005-0000-0000-0000E7630000}"/>
    <cellStyle name="Nota 3" xfId="953" xr:uid="{00000000-0005-0000-0000-0000E8630000}"/>
    <cellStyle name="Nota 3 10" xfId="14642" xr:uid="{00000000-0005-0000-0000-0000E9630000}"/>
    <cellStyle name="Nota 3 10 2" xfId="29568" xr:uid="{00000000-0005-0000-0000-0000EA630000}"/>
    <cellStyle name="Nota 3 11" xfId="14643" xr:uid="{00000000-0005-0000-0000-0000EB630000}"/>
    <cellStyle name="Nota 3 11 2" xfId="29569" xr:uid="{00000000-0005-0000-0000-0000EC630000}"/>
    <cellStyle name="Nota 3 12" xfId="14644" xr:uid="{00000000-0005-0000-0000-0000ED630000}"/>
    <cellStyle name="Nota 3 12 2" xfId="29570" xr:uid="{00000000-0005-0000-0000-0000EE630000}"/>
    <cellStyle name="Nota 3 13" xfId="14645" xr:uid="{00000000-0005-0000-0000-0000EF630000}"/>
    <cellStyle name="Nota 3 13 2" xfId="29571" xr:uid="{00000000-0005-0000-0000-0000F0630000}"/>
    <cellStyle name="Nota 3 14" xfId="29567" xr:uid="{00000000-0005-0000-0000-0000F1630000}"/>
    <cellStyle name="Nota 3 15" xfId="37052" xr:uid="{00000000-0005-0000-0000-0000F2630000}"/>
    <cellStyle name="Nota 3 16" xfId="3140" xr:uid="{00000000-0005-0000-0000-0000F3630000}"/>
    <cellStyle name="Nota 3 17" xfId="39718" xr:uid="{00000000-0005-0000-0000-0000F4630000}"/>
    <cellStyle name="Nota 3 18" xfId="44690" xr:uid="{49867A49-BA66-4EC0-8F6F-4BD56CCF893A}"/>
    <cellStyle name="Nota 3 2" xfId="14646" xr:uid="{00000000-0005-0000-0000-0000F5630000}"/>
    <cellStyle name="Nota 3 2 10" xfId="14647" xr:uid="{00000000-0005-0000-0000-0000F6630000}"/>
    <cellStyle name="Nota 3 2 10 2" xfId="29573" xr:uid="{00000000-0005-0000-0000-0000F7630000}"/>
    <cellStyle name="Nota 3 2 11" xfId="14648" xr:uid="{00000000-0005-0000-0000-0000F8630000}"/>
    <cellStyle name="Nota 3 2 11 2" xfId="29574" xr:uid="{00000000-0005-0000-0000-0000F9630000}"/>
    <cellStyle name="Nota 3 2 12" xfId="29572" xr:uid="{00000000-0005-0000-0000-0000FA630000}"/>
    <cellStyle name="Nota 3 2 13" xfId="38658" xr:uid="{00000000-0005-0000-0000-0000FB630000}"/>
    <cellStyle name="Nota 3 2 14" xfId="44893" xr:uid="{51620F83-66B3-488D-8D69-A7133543205C}"/>
    <cellStyle name="Nota 3 2 2" xfId="14649" xr:uid="{00000000-0005-0000-0000-0000FC630000}"/>
    <cellStyle name="Nota 3 2 2 2" xfId="14650" xr:uid="{00000000-0005-0000-0000-0000FD630000}"/>
    <cellStyle name="Nota 3 2 2 2 2" xfId="29576" xr:uid="{00000000-0005-0000-0000-0000FE630000}"/>
    <cellStyle name="Nota 3 2 2 3" xfId="29575" xr:uid="{00000000-0005-0000-0000-0000FF630000}"/>
    <cellStyle name="Nota 3 2 3" xfId="14651" xr:uid="{00000000-0005-0000-0000-000000640000}"/>
    <cellStyle name="Nota 3 2 3 2" xfId="29577" xr:uid="{00000000-0005-0000-0000-000001640000}"/>
    <cellStyle name="Nota 3 2 4" xfId="14652" xr:uid="{00000000-0005-0000-0000-000002640000}"/>
    <cellStyle name="Nota 3 2 4 2" xfId="29578" xr:uid="{00000000-0005-0000-0000-000003640000}"/>
    <cellStyle name="Nota 3 2 5" xfId="14653" xr:uid="{00000000-0005-0000-0000-000004640000}"/>
    <cellStyle name="Nota 3 2 5 2" xfId="29579" xr:uid="{00000000-0005-0000-0000-000005640000}"/>
    <cellStyle name="Nota 3 2 6" xfId="14654" xr:uid="{00000000-0005-0000-0000-000006640000}"/>
    <cellStyle name="Nota 3 2 6 2" xfId="29580" xr:uid="{00000000-0005-0000-0000-000007640000}"/>
    <cellStyle name="Nota 3 2 7" xfId="14655" xr:uid="{00000000-0005-0000-0000-000008640000}"/>
    <cellStyle name="Nota 3 2 7 2" xfId="29581" xr:uid="{00000000-0005-0000-0000-000009640000}"/>
    <cellStyle name="Nota 3 2 8" xfId="14656" xr:uid="{00000000-0005-0000-0000-00000A640000}"/>
    <cellStyle name="Nota 3 2 8 2" xfId="29582" xr:uid="{00000000-0005-0000-0000-00000B640000}"/>
    <cellStyle name="Nota 3 2 9" xfId="14657" xr:uid="{00000000-0005-0000-0000-00000C640000}"/>
    <cellStyle name="Nota 3 2 9 2" xfId="29583" xr:uid="{00000000-0005-0000-0000-00000D640000}"/>
    <cellStyle name="Nota 3 3" xfId="14658" xr:uid="{00000000-0005-0000-0000-00000E640000}"/>
    <cellStyle name="Nota 3 3 10" xfId="14659" xr:uid="{00000000-0005-0000-0000-00000F640000}"/>
    <cellStyle name="Nota 3 3 10 2" xfId="29585" xr:uid="{00000000-0005-0000-0000-000010640000}"/>
    <cellStyle name="Nota 3 3 11" xfId="14660" xr:uid="{00000000-0005-0000-0000-000011640000}"/>
    <cellStyle name="Nota 3 3 11 2" xfId="29586" xr:uid="{00000000-0005-0000-0000-000012640000}"/>
    <cellStyle name="Nota 3 3 12" xfId="29584" xr:uid="{00000000-0005-0000-0000-000013640000}"/>
    <cellStyle name="Nota 3 3 13" xfId="44986" xr:uid="{184A7A69-F042-4CA9-8D21-CDD776CD5B7B}"/>
    <cellStyle name="Nota 3 3 2" xfId="14661" xr:uid="{00000000-0005-0000-0000-000014640000}"/>
    <cellStyle name="Nota 3 3 2 2" xfId="14662" xr:uid="{00000000-0005-0000-0000-000015640000}"/>
    <cellStyle name="Nota 3 3 2 2 2" xfId="29588" xr:uid="{00000000-0005-0000-0000-000016640000}"/>
    <cellStyle name="Nota 3 3 2 3" xfId="29587" xr:uid="{00000000-0005-0000-0000-000017640000}"/>
    <cellStyle name="Nota 3 3 3" xfId="14663" xr:uid="{00000000-0005-0000-0000-000018640000}"/>
    <cellStyle name="Nota 3 3 3 2" xfId="29589" xr:uid="{00000000-0005-0000-0000-000019640000}"/>
    <cellStyle name="Nota 3 3 4" xfId="14664" xr:uid="{00000000-0005-0000-0000-00001A640000}"/>
    <cellStyle name="Nota 3 3 4 2" xfId="29590" xr:uid="{00000000-0005-0000-0000-00001B640000}"/>
    <cellStyle name="Nota 3 3 5" xfId="14665" xr:uid="{00000000-0005-0000-0000-00001C640000}"/>
    <cellStyle name="Nota 3 3 5 2" xfId="29591" xr:uid="{00000000-0005-0000-0000-00001D640000}"/>
    <cellStyle name="Nota 3 3 6" xfId="14666" xr:uid="{00000000-0005-0000-0000-00001E640000}"/>
    <cellStyle name="Nota 3 3 6 2" xfId="29592" xr:uid="{00000000-0005-0000-0000-00001F640000}"/>
    <cellStyle name="Nota 3 3 7" xfId="14667" xr:uid="{00000000-0005-0000-0000-000020640000}"/>
    <cellStyle name="Nota 3 3 7 2" xfId="29593" xr:uid="{00000000-0005-0000-0000-000021640000}"/>
    <cellStyle name="Nota 3 3 8" xfId="14668" xr:uid="{00000000-0005-0000-0000-000022640000}"/>
    <cellStyle name="Nota 3 3 8 2" xfId="29594" xr:uid="{00000000-0005-0000-0000-000023640000}"/>
    <cellStyle name="Nota 3 3 9" xfId="14669" xr:uid="{00000000-0005-0000-0000-000024640000}"/>
    <cellStyle name="Nota 3 3 9 2" xfId="29595" xr:uid="{00000000-0005-0000-0000-000025640000}"/>
    <cellStyle name="Nota 3 4" xfId="14670" xr:uid="{00000000-0005-0000-0000-000026640000}"/>
    <cellStyle name="Nota 3 4 2" xfId="14671" xr:uid="{00000000-0005-0000-0000-000027640000}"/>
    <cellStyle name="Nota 3 4 2 2" xfId="29597" xr:uid="{00000000-0005-0000-0000-000028640000}"/>
    <cellStyle name="Nota 3 4 3" xfId="29596" xr:uid="{00000000-0005-0000-0000-000029640000}"/>
    <cellStyle name="Nota 3 4 4" xfId="38657" xr:uid="{00000000-0005-0000-0000-00002A640000}"/>
    <cellStyle name="Nota 3 4 5" xfId="45204" xr:uid="{74443610-B56E-4C4E-B471-5E91057619FC}"/>
    <cellStyle name="Nota 3 5" xfId="14672" xr:uid="{00000000-0005-0000-0000-00002B640000}"/>
    <cellStyle name="Nota 3 5 2" xfId="29598" xr:uid="{00000000-0005-0000-0000-00002C640000}"/>
    <cellStyle name="Nota 3 5 3" xfId="45317" xr:uid="{F2A51B51-7E58-4838-B392-892D94EB9912}"/>
    <cellStyle name="Nota 3 6" xfId="14673" xr:uid="{00000000-0005-0000-0000-00002D640000}"/>
    <cellStyle name="Nota 3 6 2" xfId="29599" xr:uid="{00000000-0005-0000-0000-00002E640000}"/>
    <cellStyle name="Nota 3 6 3" xfId="45134" xr:uid="{0EB0066E-23CF-4CEB-9D2D-D933027F8E0B}"/>
    <cellStyle name="Nota 3 7" xfId="14674" xr:uid="{00000000-0005-0000-0000-00002F640000}"/>
    <cellStyle name="Nota 3 7 2" xfId="29600" xr:uid="{00000000-0005-0000-0000-000030640000}"/>
    <cellStyle name="Nota 3 7 3" xfId="45361" xr:uid="{73B08980-B58F-452F-A85B-DC588FB766D9}"/>
    <cellStyle name="Nota 3 8" xfId="14675" xr:uid="{00000000-0005-0000-0000-000031640000}"/>
    <cellStyle name="Nota 3 8 2" xfId="29601" xr:uid="{00000000-0005-0000-0000-000032640000}"/>
    <cellStyle name="Nota 3 8 3" xfId="45702" xr:uid="{07D584A7-497A-4940-9A9B-1BB8F0EA0398}"/>
    <cellStyle name="Nota 3 9" xfId="14676" xr:uid="{00000000-0005-0000-0000-000033640000}"/>
    <cellStyle name="Nota 3 9 2" xfId="29602" xr:uid="{00000000-0005-0000-0000-000034640000}"/>
    <cellStyle name="Nota 30" xfId="954" xr:uid="{00000000-0005-0000-0000-000035640000}"/>
    <cellStyle name="Nota 30 2" xfId="29603" xr:uid="{00000000-0005-0000-0000-000036640000}"/>
    <cellStyle name="Nota 30 3" xfId="14677" xr:uid="{00000000-0005-0000-0000-000037640000}"/>
    <cellStyle name="Nota 30 4" xfId="40883" xr:uid="{00000000-0005-0000-0000-000038640000}"/>
    <cellStyle name="Nota 31" xfId="955" xr:uid="{00000000-0005-0000-0000-000039640000}"/>
    <cellStyle name="Nota 31 2" xfId="29604" xr:uid="{00000000-0005-0000-0000-00003A640000}"/>
    <cellStyle name="Nota 31 3" xfId="19888" xr:uid="{00000000-0005-0000-0000-00003B640000}"/>
    <cellStyle name="Nota 31 4" xfId="40884" xr:uid="{00000000-0005-0000-0000-00003C640000}"/>
    <cellStyle name="Nota 32" xfId="956" xr:uid="{00000000-0005-0000-0000-00003D640000}"/>
    <cellStyle name="Nota 32 2" xfId="35184" xr:uid="{00000000-0005-0000-0000-00003E640000}"/>
    <cellStyle name="Nota 32 3" xfId="19904" xr:uid="{00000000-0005-0000-0000-00003F640000}"/>
    <cellStyle name="Nota 32 4" xfId="40885" xr:uid="{00000000-0005-0000-0000-000040640000}"/>
    <cellStyle name="Nota 33" xfId="957" xr:uid="{00000000-0005-0000-0000-000041640000}"/>
    <cellStyle name="Nota 33 2" xfId="19931" xr:uid="{00000000-0005-0000-0000-000042640000}"/>
    <cellStyle name="Nota 33 3" xfId="40886" xr:uid="{00000000-0005-0000-0000-000043640000}"/>
    <cellStyle name="Nota 34" xfId="958" xr:uid="{00000000-0005-0000-0000-000044640000}"/>
    <cellStyle name="Nota 34 2" xfId="19956" xr:uid="{00000000-0005-0000-0000-000045640000}"/>
    <cellStyle name="Nota 34 3" xfId="40887" xr:uid="{00000000-0005-0000-0000-000046640000}"/>
    <cellStyle name="Nota 35" xfId="19972" xr:uid="{00000000-0005-0000-0000-000047640000}"/>
    <cellStyle name="Nota 36" xfId="36120" xr:uid="{00000000-0005-0000-0000-000048640000}"/>
    <cellStyle name="Nota 37" xfId="36798" xr:uid="{00000000-0005-0000-0000-000049640000}"/>
    <cellStyle name="Nota 38" xfId="39696" xr:uid="{00000000-0005-0000-0000-00004A640000}"/>
    <cellStyle name="Nota 39" xfId="39593" xr:uid="{00000000-0005-0000-0000-00004B640000}"/>
    <cellStyle name="Nota 4" xfId="959" xr:uid="{00000000-0005-0000-0000-00004C640000}"/>
    <cellStyle name="Nota 4 10" xfId="14678" xr:uid="{00000000-0005-0000-0000-00004D640000}"/>
    <cellStyle name="Nota 4 10 2" xfId="29606" xr:uid="{00000000-0005-0000-0000-00004E640000}"/>
    <cellStyle name="Nota 4 11" xfId="14679" xr:uid="{00000000-0005-0000-0000-00004F640000}"/>
    <cellStyle name="Nota 4 11 2" xfId="29607" xr:uid="{00000000-0005-0000-0000-000050640000}"/>
    <cellStyle name="Nota 4 12" xfId="14680" xr:uid="{00000000-0005-0000-0000-000051640000}"/>
    <cellStyle name="Nota 4 12 2" xfId="29608" xr:uid="{00000000-0005-0000-0000-000052640000}"/>
    <cellStyle name="Nota 4 13" xfId="14681" xr:uid="{00000000-0005-0000-0000-000053640000}"/>
    <cellStyle name="Nota 4 13 2" xfId="29609" xr:uid="{00000000-0005-0000-0000-000054640000}"/>
    <cellStyle name="Nota 4 14" xfId="29605" xr:uid="{00000000-0005-0000-0000-000055640000}"/>
    <cellStyle name="Nota 4 15" xfId="38659" xr:uid="{00000000-0005-0000-0000-000056640000}"/>
    <cellStyle name="Nota 4 16" xfId="3194" xr:uid="{00000000-0005-0000-0000-000057640000}"/>
    <cellStyle name="Nota 4 17" xfId="39719" xr:uid="{00000000-0005-0000-0000-000058640000}"/>
    <cellStyle name="Nota 4 18" xfId="44649" xr:uid="{B22C96E4-0EA6-441B-BDE2-2A9DEBF69802}"/>
    <cellStyle name="Nota 4 2" xfId="14682" xr:uid="{00000000-0005-0000-0000-000059640000}"/>
    <cellStyle name="Nota 4 2 10" xfId="14683" xr:uid="{00000000-0005-0000-0000-00005A640000}"/>
    <cellStyle name="Nota 4 2 10 2" xfId="29611" xr:uid="{00000000-0005-0000-0000-00005B640000}"/>
    <cellStyle name="Nota 4 2 11" xfId="14684" xr:uid="{00000000-0005-0000-0000-00005C640000}"/>
    <cellStyle name="Nota 4 2 11 2" xfId="29612" xr:uid="{00000000-0005-0000-0000-00005D640000}"/>
    <cellStyle name="Nota 4 2 12" xfId="29610" xr:uid="{00000000-0005-0000-0000-00005E640000}"/>
    <cellStyle name="Nota 4 2 13" xfId="38660" xr:uid="{00000000-0005-0000-0000-00005F640000}"/>
    <cellStyle name="Nota 4 2 2" xfId="14685" xr:uid="{00000000-0005-0000-0000-000060640000}"/>
    <cellStyle name="Nota 4 2 2 2" xfId="14686" xr:uid="{00000000-0005-0000-0000-000061640000}"/>
    <cellStyle name="Nota 4 2 2 2 2" xfId="29614" xr:uid="{00000000-0005-0000-0000-000062640000}"/>
    <cellStyle name="Nota 4 2 2 3" xfId="29613" xr:uid="{00000000-0005-0000-0000-000063640000}"/>
    <cellStyle name="Nota 4 2 3" xfId="14687" xr:uid="{00000000-0005-0000-0000-000064640000}"/>
    <cellStyle name="Nota 4 2 3 2" xfId="29615" xr:uid="{00000000-0005-0000-0000-000065640000}"/>
    <cellStyle name="Nota 4 2 4" xfId="14688" xr:uid="{00000000-0005-0000-0000-000066640000}"/>
    <cellStyle name="Nota 4 2 4 2" xfId="29616" xr:uid="{00000000-0005-0000-0000-000067640000}"/>
    <cellStyle name="Nota 4 2 5" xfId="14689" xr:uid="{00000000-0005-0000-0000-000068640000}"/>
    <cellStyle name="Nota 4 2 5 2" xfId="29617" xr:uid="{00000000-0005-0000-0000-000069640000}"/>
    <cellStyle name="Nota 4 2 6" xfId="14690" xr:uid="{00000000-0005-0000-0000-00006A640000}"/>
    <cellStyle name="Nota 4 2 6 2" xfId="29618" xr:uid="{00000000-0005-0000-0000-00006B640000}"/>
    <cellStyle name="Nota 4 2 7" xfId="14691" xr:uid="{00000000-0005-0000-0000-00006C640000}"/>
    <cellStyle name="Nota 4 2 7 2" xfId="29619" xr:uid="{00000000-0005-0000-0000-00006D640000}"/>
    <cellStyle name="Nota 4 2 8" xfId="14692" xr:uid="{00000000-0005-0000-0000-00006E640000}"/>
    <cellStyle name="Nota 4 2 8 2" xfId="29620" xr:uid="{00000000-0005-0000-0000-00006F640000}"/>
    <cellStyle name="Nota 4 2 9" xfId="14693" xr:uid="{00000000-0005-0000-0000-000070640000}"/>
    <cellStyle name="Nota 4 2 9 2" xfId="29621" xr:uid="{00000000-0005-0000-0000-000071640000}"/>
    <cellStyle name="Nota 4 3" xfId="14694" xr:uid="{00000000-0005-0000-0000-000072640000}"/>
    <cellStyle name="Nota 4 3 10" xfId="14695" xr:uid="{00000000-0005-0000-0000-000073640000}"/>
    <cellStyle name="Nota 4 3 10 2" xfId="29623" xr:uid="{00000000-0005-0000-0000-000074640000}"/>
    <cellStyle name="Nota 4 3 11" xfId="14696" xr:uid="{00000000-0005-0000-0000-000075640000}"/>
    <cellStyle name="Nota 4 3 11 2" xfId="29624" xr:uid="{00000000-0005-0000-0000-000076640000}"/>
    <cellStyle name="Nota 4 3 12" xfId="29622" xr:uid="{00000000-0005-0000-0000-000077640000}"/>
    <cellStyle name="Nota 4 3 2" xfId="14697" xr:uid="{00000000-0005-0000-0000-000078640000}"/>
    <cellStyle name="Nota 4 3 2 2" xfId="14698" xr:uid="{00000000-0005-0000-0000-000079640000}"/>
    <cellStyle name="Nota 4 3 2 2 2" xfId="29626" xr:uid="{00000000-0005-0000-0000-00007A640000}"/>
    <cellStyle name="Nota 4 3 2 3" xfId="29625" xr:uid="{00000000-0005-0000-0000-00007B640000}"/>
    <cellStyle name="Nota 4 3 3" xfId="14699" xr:uid="{00000000-0005-0000-0000-00007C640000}"/>
    <cellStyle name="Nota 4 3 3 2" xfId="29627" xr:uid="{00000000-0005-0000-0000-00007D640000}"/>
    <cellStyle name="Nota 4 3 4" xfId="14700" xr:uid="{00000000-0005-0000-0000-00007E640000}"/>
    <cellStyle name="Nota 4 3 4 2" xfId="29628" xr:uid="{00000000-0005-0000-0000-00007F640000}"/>
    <cellStyle name="Nota 4 3 5" xfId="14701" xr:uid="{00000000-0005-0000-0000-000080640000}"/>
    <cellStyle name="Nota 4 3 5 2" xfId="29629" xr:uid="{00000000-0005-0000-0000-000081640000}"/>
    <cellStyle name="Nota 4 3 6" xfId="14702" xr:uid="{00000000-0005-0000-0000-000082640000}"/>
    <cellStyle name="Nota 4 3 6 2" xfId="29630" xr:uid="{00000000-0005-0000-0000-000083640000}"/>
    <cellStyle name="Nota 4 3 7" xfId="14703" xr:uid="{00000000-0005-0000-0000-000084640000}"/>
    <cellStyle name="Nota 4 3 7 2" xfId="29631" xr:uid="{00000000-0005-0000-0000-000085640000}"/>
    <cellStyle name="Nota 4 3 8" xfId="14704" xr:uid="{00000000-0005-0000-0000-000086640000}"/>
    <cellStyle name="Nota 4 3 8 2" xfId="29632" xr:uid="{00000000-0005-0000-0000-000087640000}"/>
    <cellStyle name="Nota 4 3 9" xfId="14705" xr:uid="{00000000-0005-0000-0000-000088640000}"/>
    <cellStyle name="Nota 4 3 9 2" xfId="29633" xr:uid="{00000000-0005-0000-0000-000089640000}"/>
    <cellStyle name="Nota 4 4" xfId="14706" xr:uid="{00000000-0005-0000-0000-00008A640000}"/>
    <cellStyle name="Nota 4 4 2" xfId="14707" xr:uid="{00000000-0005-0000-0000-00008B640000}"/>
    <cellStyle name="Nota 4 4 2 2" xfId="29635" xr:uid="{00000000-0005-0000-0000-00008C640000}"/>
    <cellStyle name="Nota 4 4 3" xfId="29634" xr:uid="{00000000-0005-0000-0000-00008D640000}"/>
    <cellStyle name="Nota 4 5" xfId="14708" xr:uid="{00000000-0005-0000-0000-00008E640000}"/>
    <cellStyle name="Nota 4 5 2" xfId="29636" xr:uid="{00000000-0005-0000-0000-00008F640000}"/>
    <cellStyle name="Nota 4 6" xfId="14709" xr:uid="{00000000-0005-0000-0000-000090640000}"/>
    <cellStyle name="Nota 4 6 2" xfId="29637" xr:uid="{00000000-0005-0000-0000-000091640000}"/>
    <cellStyle name="Nota 4 7" xfId="14710" xr:uid="{00000000-0005-0000-0000-000092640000}"/>
    <cellStyle name="Nota 4 7 2" xfId="29638" xr:uid="{00000000-0005-0000-0000-000093640000}"/>
    <cellStyle name="Nota 4 8" xfId="14711" xr:uid="{00000000-0005-0000-0000-000094640000}"/>
    <cellStyle name="Nota 4 8 2" xfId="29639" xr:uid="{00000000-0005-0000-0000-000095640000}"/>
    <cellStyle name="Nota 4 9" xfId="14712" xr:uid="{00000000-0005-0000-0000-000096640000}"/>
    <cellStyle name="Nota 4 9 2" xfId="29640" xr:uid="{00000000-0005-0000-0000-000097640000}"/>
    <cellStyle name="Nota 40" xfId="41280" xr:uid="{00000000-0005-0000-0000-000098640000}"/>
    <cellStyle name="Nota 41" xfId="39588" xr:uid="{00000000-0005-0000-0000-000099640000}"/>
    <cellStyle name="Nota 42" xfId="41269" xr:uid="{00000000-0005-0000-0000-00009A640000}"/>
    <cellStyle name="Nota 43" xfId="41336" xr:uid="{00000000-0005-0000-0000-00009B640000}"/>
    <cellStyle name="Nota 44" xfId="39692" xr:uid="{00000000-0005-0000-0000-00009C640000}"/>
    <cellStyle name="Nota 45" xfId="41375" xr:uid="{00000000-0005-0000-0000-00009D640000}"/>
    <cellStyle name="Nota 46" xfId="41389" xr:uid="{00000000-0005-0000-0000-00009E640000}"/>
    <cellStyle name="Nota 47" xfId="41388" xr:uid="{00000000-0005-0000-0000-00009F640000}"/>
    <cellStyle name="Nota 48" xfId="41380" xr:uid="{00000000-0005-0000-0000-0000A0640000}"/>
    <cellStyle name="Nota 49" xfId="41401" xr:uid="{00000000-0005-0000-0000-0000A1640000}"/>
    <cellStyle name="Nota 5" xfId="960" xr:uid="{00000000-0005-0000-0000-0000A2640000}"/>
    <cellStyle name="Nota 5 10" xfId="14713" xr:uid="{00000000-0005-0000-0000-0000A3640000}"/>
    <cellStyle name="Nota 5 10 2" xfId="29642" xr:uid="{00000000-0005-0000-0000-0000A4640000}"/>
    <cellStyle name="Nota 5 11" xfId="14714" xr:uid="{00000000-0005-0000-0000-0000A5640000}"/>
    <cellStyle name="Nota 5 11 2" xfId="29643" xr:uid="{00000000-0005-0000-0000-0000A6640000}"/>
    <cellStyle name="Nota 5 12" xfId="14715" xr:uid="{00000000-0005-0000-0000-0000A7640000}"/>
    <cellStyle name="Nota 5 12 2" xfId="29644" xr:uid="{00000000-0005-0000-0000-0000A8640000}"/>
    <cellStyle name="Nota 5 13" xfId="14716" xr:uid="{00000000-0005-0000-0000-0000A9640000}"/>
    <cellStyle name="Nota 5 13 2" xfId="29645" xr:uid="{00000000-0005-0000-0000-0000AA640000}"/>
    <cellStyle name="Nota 5 14" xfId="29641" xr:uid="{00000000-0005-0000-0000-0000AB640000}"/>
    <cellStyle name="Nota 5 15" xfId="3138" xr:uid="{00000000-0005-0000-0000-0000AC640000}"/>
    <cellStyle name="Nota 5 16" xfId="39720" xr:uid="{00000000-0005-0000-0000-0000AD640000}"/>
    <cellStyle name="Nota 5 17" xfId="44854" xr:uid="{FC60FFF2-4C42-4708-B73E-0B135E7C5012}"/>
    <cellStyle name="Nota 5 2" xfId="14717" xr:uid="{00000000-0005-0000-0000-0000AE640000}"/>
    <cellStyle name="Nota 5 2 2" xfId="35614" xr:uid="{00000000-0005-0000-0000-0000AF640000}"/>
    <cellStyle name="Nota 5 2 3" xfId="29646" xr:uid="{00000000-0005-0000-0000-0000B0640000}"/>
    <cellStyle name="Nota 5 2 4" xfId="38661" xr:uid="{00000000-0005-0000-0000-0000B1640000}"/>
    <cellStyle name="Nota 5 3" xfId="14718" xr:uid="{00000000-0005-0000-0000-0000B2640000}"/>
    <cellStyle name="Nota 5 3 2" xfId="35615" xr:uid="{00000000-0005-0000-0000-0000B3640000}"/>
    <cellStyle name="Nota 5 3 3" xfId="35616" xr:uid="{00000000-0005-0000-0000-0000B4640000}"/>
    <cellStyle name="Nota 5 3 4" xfId="29647" xr:uid="{00000000-0005-0000-0000-0000B5640000}"/>
    <cellStyle name="Nota 5 4" xfId="14719" xr:uid="{00000000-0005-0000-0000-0000B6640000}"/>
    <cellStyle name="Nota 5 4 2" xfId="14720" xr:uid="{00000000-0005-0000-0000-0000B7640000}"/>
    <cellStyle name="Nota 5 4 2 2" xfId="29649" xr:uid="{00000000-0005-0000-0000-0000B8640000}"/>
    <cellStyle name="Nota 5 4 3" xfId="29648" xr:uid="{00000000-0005-0000-0000-0000B9640000}"/>
    <cellStyle name="Nota 5 5" xfId="14721" xr:uid="{00000000-0005-0000-0000-0000BA640000}"/>
    <cellStyle name="Nota 5 5 2" xfId="29650" xr:uid="{00000000-0005-0000-0000-0000BB640000}"/>
    <cellStyle name="Nota 5 6" xfId="14722" xr:uid="{00000000-0005-0000-0000-0000BC640000}"/>
    <cellStyle name="Nota 5 6 2" xfId="29651" xr:uid="{00000000-0005-0000-0000-0000BD640000}"/>
    <cellStyle name="Nota 5 7" xfId="14723" xr:uid="{00000000-0005-0000-0000-0000BE640000}"/>
    <cellStyle name="Nota 5 7 2" xfId="29652" xr:uid="{00000000-0005-0000-0000-0000BF640000}"/>
    <cellStyle name="Nota 5 8" xfId="14724" xr:uid="{00000000-0005-0000-0000-0000C0640000}"/>
    <cellStyle name="Nota 5 8 2" xfId="29653" xr:uid="{00000000-0005-0000-0000-0000C1640000}"/>
    <cellStyle name="Nota 5 9" xfId="14725" xr:uid="{00000000-0005-0000-0000-0000C2640000}"/>
    <cellStyle name="Nota 5 9 2" xfId="29654" xr:uid="{00000000-0005-0000-0000-0000C3640000}"/>
    <cellStyle name="Nota 50" xfId="41414" xr:uid="{00000000-0005-0000-0000-0000C4640000}"/>
    <cellStyle name="Nota 51" xfId="41420" xr:uid="{00000000-0005-0000-0000-0000C5640000}"/>
    <cellStyle name="Nota 52" xfId="44066" xr:uid="{0FFD6474-20E8-46FA-81B8-842B1A46098B}"/>
    <cellStyle name="Nota 6" xfId="961" xr:uid="{00000000-0005-0000-0000-0000C6640000}"/>
    <cellStyle name="Nota 6 10" xfId="14726" xr:uid="{00000000-0005-0000-0000-0000C7640000}"/>
    <cellStyle name="Nota 6 10 2" xfId="29656" xr:uid="{00000000-0005-0000-0000-0000C8640000}"/>
    <cellStyle name="Nota 6 11" xfId="14727" xr:uid="{00000000-0005-0000-0000-0000C9640000}"/>
    <cellStyle name="Nota 6 11 2" xfId="29657" xr:uid="{00000000-0005-0000-0000-0000CA640000}"/>
    <cellStyle name="Nota 6 12" xfId="29655" xr:uid="{00000000-0005-0000-0000-0000CB640000}"/>
    <cellStyle name="Nota 6 13" xfId="39721" xr:uid="{00000000-0005-0000-0000-0000CC640000}"/>
    <cellStyle name="Nota 6 14" xfId="45187" xr:uid="{E9257376-3C90-4432-A35A-CBBC88EB406B}"/>
    <cellStyle name="Nota 6 2" xfId="14728" xr:uid="{00000000-0005-0000-0000-0000CD640000}"/>
    <cellStyle name="Nota 6 2 2" xfId="14729" xr:uid="{00000000-0005-0000-0000-0000CE640000}"/>
    <cellStyle name="Nota 6 2 2 2" xfId="29659" xr:uid="{00000000-0005-0000-0000-0000CF640000}"/>
    <cellStyle name="Nota 6 2 3" xfId="29658" xr:uid="{00000000-0005-0000-0000-0000D0640000}"/>
    <cellStyle name="Nota 6 2 4" xfId="38662" xr:uid="{00000000-0005-0000-0000-0000D1640000}"/>
    <cellStyle name="Nota 6 3" xfId="14730" xr:uid="{00000000-0005-0000-0000-0000D2640000}"/>
    <cellStyle name="Nota 6 3 2" xfId="35617" xr:uid="{00000000-0005-0000-0000-0000D3640000}"/>
    <cellStyle name="Nota 6 3 3" xfId="35618" xr:uid="{00000000-0005-0000-0000-0000D4640000}"/>
    <cellStyle name="Nota 6 3 4" xfId="29660" xr:uid="{00000000-0005-0000-0000-0000D5640000}"/>
    <cellStyle name="Nota 6 4" xfId="14731" xr:uid="{00000000-0005-0000-0000-0000D6640000}"/>
    <cellStyle name="Nota 6 4 2" xfId="29661" xr:uid="{00000000-0005-0000-0000-0000D7640000}"/>
    <cellStyle name="Nota 6 5" xfId="14732" xr:uid="{00000000-0005-0000-0000-0000D8640000}"/>
    <cellStyle name="Nota 6 5 2" xfId="29662" xr:uid="{00000000-0005-0000-0000-0000D9640000}"/>
    <cellStyle name="Nota 6 6" xfId="14733" xr:uid="{00000000-0005-0000-0000-0000DA640000}"/>
    <cellStyle name="Nota 6 6 2" xfId="29663" xr:uid="{00000000-0005-0000-0000-0000DB640000}"/>
    <cellStyle name="Nota 6 7" xfId="14734" xr:uid="{00000000-0005-0000-0000-0000DC640000}"/>
    <cellStyle name="Nota 6 7 2" xfId="29664" xr:uid="{00000000-0005-0000-0000-0000DD640000}"/>
    <cellStyle name="Nota 6 8" xfId="14735" xr:uid="{00000000-0005-0000-0000-0000DE640000}"/>
    <cellStyle name="Nota 6 8 2" xfId="29665" xr:uid="{00000000-0005-0000-0000-0000DF640000}"/>
    <cellStyle name="Nota 6 9" xfId="14736" xr:uid="{00000000-0005-0000-0000-0000E0640000}"/>
    <cellStyle name="Nota 6 9 2" xfId="29666" xr:uid="{00000000-0005-0000-0000-0000E1640000}"/>
    <cellStyle name="Nota 7" xfId="962" xr:uid="{00000000-0005-0000-0000-0000E2640000}"/>
    <cellStyle name="Nota 7 10" xfId="14737" xr:uid="{00000000-0005-0000-0000-0000E3640000}"/>
    <cellStyle name="Nota 7 10 2" xfId="29668" xr:uid="{00000000-0005-0000-0000-0000E4640000}"/>
    <cellStyle name="Nota 7 11" xfId="14738" xr:uid="{00000000-0005-0000-0000-0000E5640000}"/>
    <cellStyle name="Nota 7 11 2" xfId="29669" xr:uid="{00000000-0005-0000-0000-0000E6640000}"/>
    <cellStyle name="Nota 7 12" xfId="29667" xr:uid="{00000000-0005-0000-0000-0000E7640000}"/>
    <cellStyle name="Nota 7 13" xfId="39722" xr:uid="{00000000-0005-0000-0000-0000E8640000}"/>
    <cellStyle name="Nota 7 14" xfId="44887" xr:uid="{3369D30C-7C5F-488E-BAA2-2B95D36B78D7}"/>
    <cellStyle name="Nota 7 2" xfId="14739" xr:uid="{00000000-0005-0000-0000-0000E9640000}"/>
    <cellStyle name="Nota 7 2 2" xfId="14740" xr:uid="{00000000-0005-0000-0000-0000EA640000}"/>
    <cellStyle name="Nota 7 2 2 2" xfId="29671" xr:uid="{00000000-0005-0000-0000-0000EB640000}"/>
    <cellStyle name="Nota 7 2 3" xfId="29670" xr:uid="{00000000-0005-0000-0000-0000EC640000}"/>
    <cellStyle name="Nota 7 2 4" xfId="38663" xr:uid="{00000000-0005-0000-0000-0000ED640000}"/>
    <cellStyle name="Nota 7 3" xfId="14741" xr:uid="{00000000-0005-0000-0000-0000EE640000}"/>
    <cellStyle name="Nota 7 3 2" xfId="29672" xr:uid="{00000000-0005-0000-0000-0000EF640000}"/>
    <cellStyle name="Nota 7 4" xfId="14742" xr:uid="{00000000-0005-0000-0000-0000F0640000}"/>
    <cellStyle name="Nota 7 4 2" xfId="29673" xr:uid="{00000000-0005-0000-0000-0000F1640000}"/>
    <cellStyle name="Nota 7 5" xfId="14743" xr:uid="{00000000-0005-0000-0000-0000F2640000}"/>
    <cellStyle name="Nota 7 5 2" xfId="29674" xr:uid="{00000000-0005-0000-0000-0000F3640000}"/>
    <cellStyle name="Nota 7 6" xfId="14744" xr:uid="{00000000-0005-0000-0000-0000F4640000}"/>
    <cellStyle name="Nota 7 6 2" xfId="29675" xr:uid="{00000000-0005-0000-0000-0000F5640000}"/>
    <cellStyle name="Nota 7 7" xfId="14745" xr:uid="{00000000-0005-0000-0000-0000F6640000}"/>
    <cellStyle name="Nota 7 7 2" xfId="29676" xr:uid="{00000000-0005-0000-0000-0000F7640000}"/>
    <cellStyle name="Nota 7 8" xfId="14746" xr:uid="{00000000-0005-0000-0000-0000F8640000}"/>
    <cellStyle name="Nota 7 8 2" xfId="29677" xr:uid="{00000000-0005-0000-0000-0000F9640000}"/>
    <cellStyle name="Nota 7 9" xfId="14747" xr:uid="{00000000-0005-0000-0000-0000FA640000}"/>
    <cellStyle name="Nota 7 9 2" xfId="29678" xr:uid="{00000000-0005-0000-0000-0000FB640000}"/>
    <cellStyle name="Nota 8" xfId="963" xr:uid="{00000000-0005-0000-0000-0000FC640000}"/>
    <cellStyle name="Nota 8 10" xfId="14748" xr:uid="{00000000-0005-0000-0000-0000FD640000}"/>
    <cellStyle name="Nota 8 10 2" xfId="29680" xr:uid="{00000000-0005-0000-0000-0000FE640000}"/>
    <cellStyle name="Nota 8 11" xfId="14749" xr:uid="{00000000-0005-0000-0000-0000FF640000}"/>
    <cellStyle name="Nota 8 11 2" xfId="29681" xr:uid="{00000000-0005-0000-0000-000000650000}"/>
    <cellStyle name="Nota 8 12" xfId="29679" xr:uid="{00000000-0005-0000-0000-000001650000}"/>
    <cellStyle name="Nota 8 13" xfId="39723" xr:uid="{00000000-0005-0000-0000-000002650000}"/>
    <cellStyle name="Nota 8 14" xfId="45059" xr:uid="{E27E8CB6-562D-4436-8D3F-03DCBB53A20F}"/>
    <cellStyle name="Nota 8 2" xfId="14750" xr:uid="{00000000-0005-0000-0000-000003650000}"/>
    <cellStyle name="Nota 8 2 2" xfId="14751" xr:uid="{00000000-0005-0000-0000-000004650000}"/>
    <cellStyle name="Nota 8 2 2 2" xfId="29683" xr:uid="{00000000-0005-0000-0000-000005650000}"/>
    <cellStyle name="Nota 8 2 2 3" xfId="38665" xr:uid="{00000000-0005-0000-0000-000006650000}"/>
    <cellStyle name="Nota 8 2 3" xfId="29682" xr:uid="{00000000-0005-0000-0000-000007650000}"/>
    <cellStyle name="Nota 8 2 4" xfId="38664" xr:uid="{00000000-0005-0000-0000-000008650000}"/>
    <cellStyle name="Nota 8 3" xfId="14752" xr:uid="{00000000-0005-0000-0000-000009650000}"/>
    <cellStyle name="Nota 8 3 2" xfId="29684" xr:uid="{00000000-0005-0000-0000-00000A650000}"/>
    <cellStyle name="Nota 8 3 3" xfId="38666" xr:uid="{00000000-0005-0000-0000-00000B650000}"/>
    <cellStyle name="Nota 8 4" xfId="14753" xr:uid="{00000000-0005-0000-0000-00000C650000}"/>
    <cellStyle name="Nota 8 4 2" xfId="29685" xr:uid="{00000000-0005-0000-0000-00000D650000}"/>
    <cellStyle name="Nota 8 5" xfId="14754" xr:uid="{00000000-0005-0000-0000-00000E650000}"/>
    <cellStyle name="Nota 8 5 2" xfId="29686" xr:uid="{00000000-0005-0000-0000-00000F650000}"/>
    <cellStyle name="Nota 8 6" xfId="14755" xr:uid="{00000000-0005-0000-0000-000010650000}"/>
    <cellStyle name="Nota 8 6 2" xfId="29687" xr:uid="{00000000-0005-0000-0000-000011650000}"/>
    <cellStyle name="Nota 8 7" xfId="14756" xr:uid="{00000000-0005-0000-0000-000012650000}"/>
    <cellStyle name="Nota 8 7 2" xfId="29688" xr:uid="{00000000-0005-0000-0000-000013650000}"/>
    <cellStyle name="Nota 8 8" xfId="14757" xr:uid="{00000000-0005-0000-0000-000014650000}"/>
    <cellStyle name="Nota 8 8 2" xfId="29689" xr:uid="{00000000-0005-0000-0000-000015650000}"/>
    <cellStyle name="Nota 8 9" xfId="14758" xr:uid="{00000000-0005-0000-0000-000016650000}"/>
    <cellStyle name="Nota 8 9 2" xfId="29690" xr:uid="{00000000-0005-0000-0000-000017650000}"/>
    <cellStyle name="Nota 9" xfId="964" xr:uid="{00000000-0005-0000-0000-000018650000}"/>
    <cellStyle name="Nota 9 2" xfId="14759" xr:uid="{00000000-0005-0000-0000-000019650000}"/>
    <cellStyle name="Nota 9 2 2" xfId="14760" xr:uid="{00000000-0005-0000-0000-00001A650000}"/>
    <cellStyle name="Nota 9 2 2 2" xfId="29693" xr:uid="{00000000-0005-0000-0000-00001B650000}"/>
    <cellStyle name="Nota 9 2 3" xfId="29692" xr:uid="{00000000-0005-0000-0000-00001C650000}"/>
    <cellStyle name="Nota 9 2 4" xfId="38667" xr:uid="{00000000-0005-0000-0000-00001D650000}"/>
    <cellStyle name="Nota 9 3" xfId="14761" xr:uid="{00000000-0005-0000-0000-00001E650000}"/>
    <cellStyle name="Nota 9 3 2" xfId="29694" xr:uid="{00000000-0005-0000-0000-00001F650000}"/>
    <cellStyle name="Nota 9 4" xfId="29691" xr:uid="{00000000-0005-0000-0000-000020650000}"/>
    <cellStyle name="Nota 9 5" xfId="39724" xr:uid="{00000000-0005-0000-0000-000021650000}"/>
    <cellStyle name="Nota 9 6" xfId="45396" xr:uid="{B536613A-5C46-4541-9454-5B7B2B04159C}"/>
    <cellStyle name="Note" xfId="965" xr:uid="{00000000-0005-0000-0000-000022650000}"/>
    <cellStyle name="Note 10" xfId="38668" xr:uid="{00000000-0005-0000-0000-000023650000}"/>
    <cellStyle name="Note 10 2" xfId="38669" xr:uid="{00000000-0005-0000-0000-000024650000}"/>
    <cellStyle name="Note 11" xfId="38670" xr:uid="{00000000-0005-0000-0000-000025650000}"/>
    <cellStyle name="Note 11 2" xfId="38671" xr:uid="{00000000-0005-0000-0000-000026650000}"/>
    <cellStyle name="Note 12" xfId="38672" xr:uid="{00000000-0005-0000-0000-000027650000}"/>
    <cellStyle name="Note 12 2" xfId="38673" xr:uid="{00000000-0005-0000-0000-000028650000}"/>
    <cellStyle name="Note 13" xfId="38674" xr:uid="{00000000-0005-0000-0000-000029650000}"/>
    <cellStyle name="Note 13 2" xfId="38675" xr:uid="{00000000-0005-0000-0000-00002A650000}"/>
    <cellStyle name="Note 14" xfId="38676" xr:uid="{00000000-0005-0000-0000-00002B650000}"/>
    <cellStyle name="Note 14 2" xfId="38677" xr:uid="{00000000-0005-0000-0000-00002C650000}"/>
    <cellStyle name="Note 15" xfId="38678" xr:uid="{00000000-0005-0000-0000-00002D650000}"/>
    <cellStyle name="Note 15 2" xfId="38679" xr:uid="{00000000-0005-0000-0000-00002E650000}"/>
    <cellStyle name="Note 16" xfId="38680" xr:uid="{00000000-0005-0000-0000-00002F650000}"/>
    <cellStyle name="Note 16 2" xfId="38681" xr:uid="{00000000-0005-0000-0000-000030650000}"/>
    <cellStyle name="Note 17" xfId="38682" xr:uid="{00000000-0005-0000-0000-000031650000}"/>
    <cellStyle name="Note 17 2" xfId="38683" xr:uid="{00000000-0005-0000-0000-000032650000}"/>
    <cellStyle name="Note 18" xfId="38684" xr:uid="{00000000-0005-0000-0000-000033650000}"/>
    <cellStyle name="Note 18 2" xfId="38685" xr:uid="{00000000-0005-0000-0000-000034650000}"/>
    <cellStyle name="Note 19" xfId="38686" xr:uid="{00000000-0005-0000-0000-000035650000}"/>
    <cellStyle name="Note 19 2" xfId="38687" xr:uid="{00000000-0005-0000-0000-000036650000}"/>
    <cellStyle name="Note 2" xfId="14762" xr:uid="{00000000-0005-0000-0000-000037650000}"/>
    <cellStyle name="Note 2 10" xfId="41404" xr:uid="{00000000-0005-0000-0000-000038650000}"/>
    <cellStyle name="Note 2 11" xfId="44067" xr:uid="{9D63C2A6-B8D4-42C2-BD60-3001C0E5EB87}"/>
    <cellStyle name="Note 2 2" xfId="36802" xr:uid="{00000000-0005-0000-0000-000039650000}"/>
    <cellStyle name="Note 2 2 2" xfId="36803" xr:uid="{00000000-0005-0000-0000-00003A650000}"/>
    <cellStyle name="Note 2 2 2 2" xfId="37188" xr:uid="{00000000-0005-0000-0000-00003B650000}"/>
    <cellStyle name="Note 2 2 2 3" xfId="38689" xr:uid="{00000000-0005-0000-0000-00003C650000}"/>
    <cellStyle name="Note 2 2 3" xfId="37187" xr:uid="{00000000-0005-0000-0000-00003D650000}"/>
    <cellStyle name="Note 2 2 4" xfId="38688" xr:uid="{00000000-0005-0000-0000-00003E650000}"/>
    <cellStyle name="Note 2 2 5" xfId="44784" xr:uid="{2B276504-42EA-4560-922F-DCAAF37346C2}"/>
    <cellStyle name="Note 2 2_N1.10_Cut Off Dez" xfId="36804" xr:uid="{00000000-0005-0000-0000-00003F650000}"/>
    <cellStyle name="Note 2 3" xfId="37062" xr:uid="{00000000-0005-0000-0000-000040650000}"/>
    <cellStyle name="Note 2 3 2" xfId="38690" xr:uid="{00000000-0005-0000-0000-000041650000}"/>
    <cellStyle name="Note 2 3 3" xfId="44994" xr:uid="{DC960572-C147-4EED-A111-B2E0EE3E54F7}"/>
    <cellStyle name="Note 2 4" xfId="38691" xr:uid="{00000000-0005-0000-0000-000042650000}"/>
    <cellStyle name="Note 2 4 2" xfId="45097" xr:uid="{D7CFFA3C-99F0-4D03-933A-CE37A6A81728}"/>
    <cellStyle name="Note 2 5" xfId="36801" xr:uid="{00000000-0005-0000-0000-000043650000}"/>
    <cellStyle name="Note 2 5 2" xfId="45296" xr:uid="{AA3520CC-E0AC-4FE8-B405-BAC111F72199}"/>
    <cellStyle name="Note 2 6" xfId="39652" xr:uid="{00000000-0005-0000-0000-000044650000}"/>
    <cellStyle name="Note 2 6 2" xfId="45409" xr:uid="{E5B247F3-840C-4769-8758-675BA4278414}"/>
    <cellStyle name="Note 2 7" xfId="41363" xr:uid="{00000000-0005-0000-0000-000045650000}"/>
    <cellStyle name="Note 2 7 2" xfId="45104" xr:uid="{A5BF39E9-AF48-4C29-AEE8-097F94F460EF}"/>
    <cellStyle name="Note 2 8" xfId="41348" xr:uid="{00000000-0005-0000-0000-000046650000}"/>
    <cellStyle name="Note 2 8 2" xfId="45294" xr:uid="{5F6C9DD7-67AB-4753-8F34-9547F39221D0}"/>
    <cellStyle name="Note 2 9" xfId="39638" xr:uid="{00000000-0005-0000-0000-000047650000}"/>
    <cellStyle name="Note 2 9 2" xfId="45603" xr:uid="{72B8E063-AC2D-4EDD-A356-104E6D3A078A}"/>
    <cellStyle name="Note 20" xfId="38692" xr:uid="{00000000-0005-0000-0000-000048650000}"/>
    <cellStyle name="Note 20 2" xfId="38693" xr:uid="{00000000-0005-0000-0000-000049650000}"/>
    <cellStyle name="Note 21" xfId="38694" xr:uid="{00000000-0005-0000-0000-00004A650000}"/>
    <cellStyle name="Note 21 2" xfId="38695" xr:uid="{00000000-0005-0000-0000-00004B650000}"/>
    <cellStyle name="Note 22" xfId="38696" xr:uid="{00000000-0005-0000-0000-00004C650000}"/>
    <cellStyle name="Note 22 2" xfId="38697" xr:uid="{00000000-0005-0000-0000-00004D650000}"/>
    <cellStyle name="Note 23" xfId="38698" xr:uid="{00000000-0005-0000-0000-00004E650000}"/>
    <cellStyle name="Note 23 2" xfId="38699" xr:uid="{00000000-0005-0000-0000-00004F650000}"/>
    <cellStyle name="Note 24" xfId="38700" xr:uid="{00000000-0005-0000-0000-000050650000}"/>
    <cellStyle name="Note 24 2" xfId="38701" xr:uid="{00000000-0005-0000-0000-000051650000}"/>
    <cellStyle name="Note 25" xfId="38702" xr:uid="{00000000-0005-0000-0000-000052650000}"/>
    <cellStyle name="Note 25 2" xfId="38703" xr:uid="{00000000-0005-0000-0000-000053650000}"/>
    <cellStyle name="Note 26" xfId="38704" xr:uid="{00000000-0005-0000-0000-000054650000}"/>
    <cellStyle name="Note 26 2" xfId="38705" xr:uid="{00000000-0005-0000-0000-000055650000}"/>
    <cellStyle name="Note 27" xfId="38706" xr:uid="{00000000-0005-0000-0000-000056650000}"/>
    <cellStyle name="Note 27 2" xfId="38707" xr:uid="{00000000-0005-0000-0000-000057650000}"/>
    <cellStyle name="Note 28" xfId="38708" xr:uid="{00000000-0005-0000-0000-000058650000}"/>
    <cellStyle name="Note 28 2" xfId="38709" xr:uid="{00000000-0005-0000-0000-000059650000}"/>
    <cellStyle name="Note 29" xfId="38710" xr:uid="{00000000-0005-0000-0000-00005A650000}"/>
    <cellStyle name="Note 29 2" xfId="38711" xr:uid="{00000000-0005-0000-0000-00005B650000}"/>
    <cellStyle name="Note 3" xfId="29695" xr:uid="{00000000-0005-0000-0000-00005C650000}"/>
    <cellStyle name="Note 3 10" xfId="45518" xr:uid="{1A960302-B19F-4D80-B28A-E5A84EF1FB45}"/>
    <cellStyle name="Note 3 11" xfId="44068" xr:uid="{9F9300F8-E76A-4F58-BE22-B395AF41C6AF}"/>
    <cellStyle name="Note 3 2" xfId="37096" xr:uid="{00000000-0005-0000-0000-00005D650000}"/>
    <cellStyle name="Note 3 2 2" xfId="38713" xr:uid="{00000000-0005-0000-0000-00005E650000}"/>
    <cellStyle name="Note 3 2 3" xfId="44069" xr:uid="{78467432-2FAE-4885-B1C1-6E2D6D0E219E}"/>
    <cellStyle name="Note 3 3" xfId="38712" xr:uid="{00000000-0005-0000-0000-00005F650000}"/>
    <cellStyle name="Note 3 3 2" xfId="44691" xr:uid="{2B4DCCBE-8332-414D-9FB1-1C7DB0E468F6}"/>
    <cellStyle name="Note 3 4" xfId="36805" xr:uid="{00000000-0005-0000-0000-000060650000}"/>
    <cellStyle name="Note 3 4 2" xfId="44894" xr:uid="{D24BA3FB-8A21-4FFA-9B7D-0C7DACCE0DDC}"/>
    <cellStyle name="Note 3 5" xfId="45087" xr:uid="{0FA7D269-611C-42AC-B1A5-8558B08CA791}"/>
    <cellStyle name="Note 3 6" xfId="44556" xr:uid="{5FD8F474-1907-46A8-B909-3B03F81B185F}"/>
    <cellStyle name="Note 3 7" xfId="44860" xr:uid="{DFD6C1D6-EB76-4FA5-8489-72886975A400}"/>
    <cellStyle name="Note 3 8" xfId="45183" xr:uid="{F68A96B4-8AFD-46B5-BAC4-7F3D7D7D21D7}"/>
    <cellStyle name="Note 3 9" xfId="45650" xr:uid="{1D50EDC3-AA90-4937-9FFE-56CDCE8BD671}"/>
    <cellStyle name="Note 30" xfId="38714" xr:uid="{00000000-0005-0000-0000-000061650000}"/>
    <cellStyle name="Note 30 2" xfId="38715" xr:uid="{00000000-0005-0000-0000-000062650000}"/>
    <cellStyle name="Note 31" xfId="38716" xr:uid="{00000000-0005-0000-0000-000063650000}"/>
    <cellStyle name="Note 31 2" xfId="38717" xr:uid="{00000000-0005-0000-0000-000064650000}"/>
    <cellStyle name="Note 32" xfId="38718" xr:uid="{00000000-0005-0000-0000-000065650000}"/>
    <cellStyle name="Note 32 2" xfId="38719" xr:uid="{00000000-0005-0000-0000-000066650000}"/>
    <cellStyle name="Note 33" xfId="38720" xr:uid="{00000000-0005-0000-0000-000067650000}"/>
    <cellStyle name="Note 33 2" xfId="38721" xr:uid="{00000000-0005-0000-0000-000068650000}"/>
    <cellStyle name="Note 34" xfId="38722" xr:uid="{00000000-0005-0000-0000-000069650000}"/>
    <cellStyle name="Note 34 2" xfId="38723" xr:uid="{00000000-0005-0000-0000-00006A650000}"/>
    <cellStyle name="Note 35" xfId="38724" xr:uid="{00000000-0005-0000-0000-00006B650000}"/>
    <cellStyle name="Note 35 2" xfId="38725" xr:uid="{00000000-0005-0000-0000-00006C650000}"/>
    <cellStyle name="Note 36" xfId="38726" xr:uid="{00000000-0005-0000-0000-00006D650000}"/>
    <cellStyle name="Note 36 2" xfId="38727" xr:uid="{00000000-0005-0000-0000-00006E650000}"/>
    <cellStyle name="Note 37" xfId="38728" xr:uid="{00000000-0005-0000-0000-00006F650000}"/>
    <cellStyle name="Note 37 2" xfId="38729" xr:uid="{00000000-0005-0000-0000-000070650000}"/>
    <cellStyle name="Note 38" xfId="38730" xr:uid="{00000000-0005-0000-0000-000071650000}"/>
    <cellStyle name="Note 38 2" xfId="38731" xr:uid="{00000000-0005-0000-0000-000072650000}"/>
    <cellStyle name="Note 39" xfId="38732" xr:uid="{00000000-0005-0000-0000-000073650000}"/>
    <cellStyle name="Note 39 2" xfId="38733" xr:uid="{00000000-0005-0000-0000-000074650000}"/>
    <cellStyle name="Note 4" xfId="20017" xr:uid="{00000000-0005-0000-0000-000075650000}"/>
    <cellStyle name="Note 4 2" xfId="38735" xr:uid="{00000000-0005-0000-0000-000076650000}"/>
    <cellStyle name="Note 4 3" xfId="38734" xr:uid="{00000000-0005-0000-0000-000077650000}"/>
    <cellStyle name="Note 40" xfId="38736" xr:uid="{00000000-0005-0000-0000-000078650000}"/>
    <cellStyle name="Note 40 2" xfId="38737" xr:uid="{00000000-0005-0000-0000-000079650000}"/>
    <cellStyle name="Note 41" xfId="38738" xr:uid="{00000000-0005-0000-0000-00007A650000}"/>
    <cellStyle name="Note 41 2" xfId="38739" xr:uid="{00000000-0005-0000-0000-00007B650000}"/>
    <cellStyle name="Note 42" xfId="38740" xr:uid="{00000000-0005-0000-0000-00007C650000}"/>
    <cellStyle name="Note 42 2" xfId="38741" xr:uid="{00000000-0005-0000-0000-00007D650000}"/>
    <cellStyle name="Note 43" xfId="38742" xr:uid="{00000000-0005-0000-0000-00007E650000}"/>
    <cellStyle name="Note 43 2" xfId="38743" xr:uid="{00000000-0005-0000-0000-00007F650000}"/>
    <cellStyle name="Note 44" xfId="38744" xr:uid="{00000000-0005-0000-0000-000080650000}"/>
    <cellStyle name="Note 44 2" xfId="38745" xr:uid="{00000000-0005-0000-0000-000081650000}"/>
    <cellStyle name="Note 45" xfId="38746" xr:uid="{00000000-0005-0000-0000-000082650000}"/>
    <cellStyle name="Note 45 2" xfId="38747" xr:uid="{00000000-0005-0000-0000-000083650000}"/>
    <cellStyle name="Note 46" xfId="38748" xr:uid="{00000000-0005-0000-0000-000084650000}"/>
    <cellStyle name="Note 46 2" xfId="38749" xr:uid="{00000000-0005-0000-0000-000085650000}"/>
    <cellStyle name="Note 47" xfId="38750" xr:uid="{00000000-0005-0000-0000-000086650000}"/>
    <cellStyle name="Note 47 2" xfId="38751" xr:uid="{00000000-0005-0000-0000-000087650000}"/>
    <cellStyle name="Note 48" xfId="20011" xr:uid="{00000000-0005-0000-0000-000088650000}"/>
    <cellStyle name="Note 49" xfId="39725" xr:uid="{00000000-0005-0000-0000-000089650000}"/>
    <cellStyle name="Note 5" xfId="38752" xr:uid="{00000000-0005-0000-0000-00008A650000}"/>
    <cellStyle name="Note 5 2" xfId="38753" xr:uid="{00000000-0005-0000-0000-00008B650000}"/>
    <cellStyle name="Note 50" xfId="39592" xr:uid="{00000000-0005-0000-0000-00008C650000}"/>
    <cellStyle name="Note 51" xfId="41279" xr:uid="{00000000-0005-0000-0000-00008D650000}"/>
    <cellStyle name="Note 52" xfId="39587" xr:uid="{00000000-0005-0000-0000-00008E650000}"/>
    <cellStyle name="Note 53" xfId="41267" xr:uid="{00000000-0005-0000-0000-00008F650000}"/>
    <cellStyle name="Note 54" xfId="40873" xr:uid="{00000000-0005-0000-0000-000090650000}"/>
    <cellStyle name="Note 55" xfId="41265" xr:uid="{00000000-0005-0000-0000-000091650000}"/>
    <cellStyle name="Note 56" xfId="41377" xr:uid="{00000000-0005-0000-0000-000092650000}"/>
    <cellStyle name="Note 57" xfId="41382" xr:uid="{00000000-0005-0000-0000-000093650000}"/>
    <cellStyle name="Note 58" xfId="41378" xr:uid="{00000000-0005-0000-0000-000094650000}"/>
    <cellStyle name="Note 59" xfId="41379" xr:uid="{00000000-0005-0000-0000-000095650000}"/>
    <cellStyle name="Note 6" xfId="38754" xr:uid="{00000000-0005-0000-0000-000096650000}"/>
    <cellStyle name="Note 6 2" xfId="38755" xr:uid="{00000000-0005-0000-0000-000097650000}"/>
    <cellStyle name="Note 60" xfId="41402" xr:uid="{00000000-0005-0000-0000-000098650000}"/>
    <cellStyle name="Note 61" xfId="41415" xr:uid="{00000000-0005-0000-0000-000099650000}"/>
    <cellStyle name="Note 7" xfId="38756" xr:uid="{00000000-0005-0000-0000-00009A650000}"/>
    <cellStyle name="Note 7 2" xfId="38757" xr:uid="{00000000-0005-0000-0000-00009B650000}"/>
    <cellStyle name="Note 8" xfId="38758" xr:uid="{00000000-0005-0000-0000-00009C650000}"/>
    <cellStyle name="Note 8 2" xfId="38759" xr:uid="{00000000-0005-0000-0000-00009D650000}"/>
    <cellStyle name="Note 9" xfId="38760" xr:uid="{00000000-0005-0000-0000-00009E650000}"/>
    <cellStyle name="Note 9 2" xfId="38761" xr:uid="{00000000-0005-0000-0000-00009F650000}"/>
    <cellStyle name="Notes" xfId="44070" xr:uid="{1D73EC54-36AC-44C7-BB75-31BACB257010}"/>
    <cellStyle name="Number" xfId="44071" xr:uid="{FE66DA51-A6FD-40AE-B4AD-92525429F9DA}"/>
    <cellStyle name="Number 2" xfId="44072" xr:uid="{246A571F-8CD6-42DF-B039-5081234431E9}"/>
    <cellStyle name="Number 2 2" xfId="44073" xr:uid="{7EDEDBD8-51AE-46E7-A3DB-FFB0A37B4124}"/>
    <cellStyle name="NumberX" xfId="44074" xr:uid="{D2C7A777-8AEB-4882-A659-063A1D8BA7B7}"/>
    <cellStyle name="Número" xfId="36806" xr:uid="{00000000-0005-0000-0000-0000A0650000}"/>
    <cellStyle name="Œ…?æ??? [0.00]_GE 3 MINIMUM_x001a_" xfId="44075" xr:uid="{62894207-A0A5-4432-9D1E-9E623A515BDA}"/>
    <cellStyle name="Œ…?æ???_GE 3 MINIMUMMINIM" xfId="44076" xr:uid="{B2D28476-749B-40A6-B9BB-7C2E7EA0A0F2}"/>
    <cellStyle name="Œ…‹æØ‚è [0.00]_GE 3 MINIMUM" xfId="44077" xr:uid="{0DFD6F0C-5CD1-44E7-A2D3-43EB5FB920AB}"/>
    <cellStyle name="Œ…‹æØ‚è_GE 3 MINIMUM" xfId="44078" xr:uid="{3E3FD7B5-EB96-4024-B730-776CB5DC2001}"/>
    <cellStyle name="Opções de Autoformatação" xfId="36807" xr:uid="{00000000-0005-0000-0000-0000A3650000}"/>
    <cellStyle name="Opções de Autoformatação 2" xfId="36808" xr:uid="{00000000-0005-0000-0000-0000A4650000}"/>
    <cellStyle name="Opções de Autoformatação 3" xfId="36809" xr:uid="{00000000-0005-0000-0000-0000A5650000}"/>
    <cellStyle name="OT" xfId="14763" xr:uid="{00000000-0005-0000-0000-0000A6650000}"/>
    <cellStyle name="OT 2" xfId="29696" xr:uid="{00000000-0005-0000-0000-0000A7650000}"/>
    <cellStyle name="OT 2 2" xfId="38762" xr:uid="{00000000-0005-0000-0000-0000A8650000}"/>
    <cellStyle name="OT 3" xfId="38763" xr:uid="{00000000-0005-0000-0000-0000A9650000}"/>
    <cellStyle name="OT_Análise Variações" xfId="38764" xr:uid="{00000000-0005-0000-0000-0000AA650000}"/>
    <cellStyle name="outh America" xfId="44079" xr:uid="{3393C538-0BC3-4D6B-ABB7-47E942B31559}"/>
    <cellStyle name="outh America 2" xfId="44080" xr:uid="{FF1C4282-672D-4336-83B1-CE5BE331D709}"/>
    <cellStyle name="outh America 2 2" xfId="44081" xr:uid="{71A0F8B4-3D08-48F4-87A4-D857C0413E7A}"/>
    <cellStyle name="Output" xfId="966" xr:uid="{00000000-0005-0000-0000-0000AB650000}"/>
    <cellStyle name="Output 10" xfId="39586" xr:uid="{00000000-0005-0000-0000-0000AC650000}"/>
    <cellStyle name="Output 11" xfId="44325" xr:uid="{3A0D9837-72CF-4B14-BFB4-6AA78B5E9F15}"/>
    <cellStyle name="Output 2" xfId="14764" xr:uid="{00000000-0005-0000-0000-0000AD650000}"/>
    <cellStyle name="Output 2 2" xfId="29697" xr:uid="{00000000-0005-0000-0000-0000AE650000}"/>
    <cellStyle name="Output 2 2 2" xfId="37041" xr:uid="{00000000-0005-0000-0000-0000AF650000}"/>
    <cellStyle name="Output 2 2 2 2" xfId="39504" xr:uid="{00000000-0005-0000-0000-0000B0650000}"/>
    <cellStyle name="Output 2 2 3" xfId="39452" xr:uid="{00000000-0005-0000-0000-0000B1650000}"/>
    <cellStyle name="Output 2 2 4" xfId="36811" xr:uid="{00000000-0005-0000-0000-0000B2650000}"/>
    <cellStyle name="Output 2 2 5" xfId="44692" xr:uid="{1AC89BDE-972F-415A-AA76-FB1590BEE467}"/>
    <cellStyle name="Output 2 3" xfId="38766" xr:uid="{00000000-0005-0000-0000-0000B3650000}"/>
    <cellStyle name="Output 2 3 2" xfId="44949" xr:uid="{CB3E0B1E-28F6-4CC5-8D51-35D27AF3B2B9}"/>
    <cellStyle name="Output 2 4" xfId="38765" xr:uid="{00000000-0005-0000-0000-0000B4650000}"/>
    <cellStyle name="Output 2 4 2" xfId="45179" xr:uid="{44BB9D24-C787-4210-913C-5455F224D803}"/>
    <cellStyle name="Output 2 5" xfId="36810" xr:uid="{00000000-0005-0000-0000-0000B5650000}"/>
    <cellStyle name="Output 2 5 2" xfId="45562" xr:uid="{CC1CBD3A-71C0-4AA4-B66F-F19A0E24C4B6}"/>
    <cellStyle name="Output 2 6" xfId="39651" xr:uid="{00000000-0005-0000-0000-0000B6650000}"/>
    <cellStyle name="Output 2 7" xfId="44082" xr:uid="{62BE2405-DC31-450B-92FC-07C2A8CD0321}"/>
    <cellStyle name="Output 3" xfId="3012" xr:uid="{00000000-0005-0000-0000-0000B7650000}"/>
    <cellStyle name="Output 3 2" xfId="37094" xr:uid="{00000000-0005-0000-0000-0000B8650000}"/>
    <cellStyle name="Output 3 2 2" xfId="38768" xr:uid="{00000000-0005-0000-0000-0000B9650000}"/>
    <cellStyle name="Output 3 2 3" xfId="39406" xr:uid="{00000000-0005-0000-0000-0000BA650000}"/>
    <cellStyle name="Output 3 2 4" xfId="44837" xr:uid="{F44BD458-846D-4DAA-909F-D5D5B3A7E62E}"/>
    <cellStyle name="Output 3 3" xfId="38767" xr:uid="{00000000-0005-0000-0000-0000BB650000}"/>
    <cellStyle name="Output 3 3 2" xfId="45216" xr:uid="{A300C129-B9BA-44EC-9540-F7426624AD4F}"/>
    <cellStyle name="Output 3 4" xfId="39451" xr:uid="{00000000-0005-0000-0000-0000BC650000}"/>
    <cellStyle name="Output 3 4 2" xfId="45362" xr:uid="{D4707358-A52E-4B01-AFDB-7ED148AA1E6D}"/>
    <cellStyle name="Output 3 5" xfId="36812" xr:uid="{00000000-0005-0000-0000-0000BD650000}"/>
    <cellStyle name="Output 3 5 2" xfId="45713" xr:uid="{ECA57D05-017B-4DA9-8723-61D8E1B8590E}"/>
    <cellStyle name="Output 3 6" xfId="44083" xr:uid="{778AF616-A6CA-4238-B0C4-3B5B37FEF7E3}"/>
    <cellStyle name="Output 4" xfId="20026" xr:uid="{00000000-0005-0000-0000-0000BE650000}"/>
    <cellStyle name="Output 4 2" xfId="38770" xr:uid="{00000000-0005-0000-0000-0000BF650000}"/>
    <cellStyle name="Output 4 3" xfId="38769" xr:uid="{00000000-0005-0000-0000-0000C0650000}"/>
    <cellStyle name="Output 4 4" xfId="45079" xr:uid="{E497068F-0585-4F96-8D56-B9591DABAB87}"/>
    <cellStyle name="Output 5" xfId="38771" xr:uid="{00000000-0005-0000-0000-0000C1650000}"/>
    <cellStyle name="Output 5 2" xfId="38772" xr:uid="{00000000-0005-0000-0000-0000C2650000}"/>
    <cellStyle name="Output 5 3" xfId="44945" xr:uid="{9B8AB8E1-80F1-40EC-9032-330EA711921E}"/>
    <cellStyle name="Output 6" xfId="38773" xr:uid="{00000000-0005-0000-0000-0000C3650000}"/>
    <cellStyle name="Output 6 2" xfId="38774" xr:uid="{00000000-0005-0000-0000-0000C4650000}"/>
    <cellStyle name="Output 6 3" xfId="45703" xr:uid="{3E53DB1E-AE99-4839-B1A1-5C6A1A1ED67E}"/>
    <cellStyle name="Output 7" xfId="38775" xr:uid="{00000000-0005-0000-0000-0000C5650000}"/>
    <cellStyle name="Output 7 2" xfId="38776" xr:uid="{00000000-0005-0000-0000-0000C6650000}"/>
    <cellStyle name="Output 8" xfId="38777" xr:uid="{00000000-0005-0000-0000-0000C7650000}"/>
    <cellStyle name="Output 9" xfId="39726" xr:uid="{00000000-0005-0000-0000-0000C8650000}"/>
    <cellStyle name="Output Amounts" xfId="14765" xr:uid="{00000000-0005-0000-0000-0000C9650000}"/>
    <cellStyle name="Output Amounts 2" xfId="35619" xr:uid="{00000000-0005-0000-0000-0000CA650000}"/>
    <cellStyle name="Output Amounts 3" xfId="29698" xr:uid="{00000000-0005-0000-0000-0000CB650000}"/>
    <cellStyle name="Output Column Headings" xfId="14766" xr:uid="{00000000-0005-0000-0000-0000CC650000}"/>
    <cellStyle name="Output Column Headings 2" xfId="35620" xr:uid="{00000000-0005-0000-0000-0000CD650000}"/>
    <cellStyle name="Output Column Headings 3" xfId="29699" xr:uid="{00000000-0005-0000-0000-0000CE650000}"/>
    <cellStyle name="Output Labels" xfId="44084" xr:uid="{C0A1C6A4-76BF-4636-84C8-754F505BCEB3}"/>
    <cellStyle name="Output Labels 2" xfId="44085" xr:uid="{4E0ACCEA-4E87-4EAC-AD58-76F4E6F6A88F}"/>
    <cellStyle name="Output Labels 2 2" xfId="44086" xr:uid="{282CFD0F-C90B-4C0B-AA8C-18E7176D242D}"/>
    <cellStyle name="Output Line Items" xfId="14767" xr:uid="{00000000-0005-0000-0000-0000CF650000}"/>
    <cellStyle name="Output Line Items 2" xfId="35621" xr:uid="{00000000-0005-0000-0000-0000D0650000}"/>
    <cellStyle name="Output Line Items 3" xfId="29700" xr:uid="{00000000-0005-0000-0000-0000D1650000}"/>
    <cellStyle name="Output Report Heading" xfId="14768" xr:uid="{00000000-0005-0000-0000-0000D2650000}"/>
    <cellStyle name="Output Report Heading 2" xfId="35622" xr:uid="{00000000-0005-0000-0000-0000D3650000}"/>
    <cellStyle name="Output Report Heading 3" xfId="29701" xr:uid="{00000000-0005-0000-0000-0000D4650000}"/>
    <cellStyle name="Output Report Title" xfId="14769" xr:uid="{00000000-0005-0000-0000-0000D5650000}"/>
    <cellStyle name="Output Report Title 2" xfId="35623" xr:uid="{00000000-0005-0000-0000-0000D6650000}"/>
    <cellStyle name="Output Report Title 3" xfId="29702" xr:uid="{00000000-0005-0000-0000-0000D7650000}"/>
    <cellStyle name="Overskrift" xfId="44087" xr:uid="{C0C06420-F45E-4798-98A0-3C9A20553F43}"/>
    <cellStyle name="Overskrift 2" xfId="44088" xr:uid="{7E3AF993-6BBD-41B2-9338-7D0E42910B2A}"/>
    <cellStyle name="Overskrift 2 2" xfId="44089" xr:uid="{882BD956-EB48-43F6-86B8-37A9BE4D33F1}"/>
    <cellStyle name="P_Input" xfId="36813" xr:uid="{00000000-0005-0000-0000-0000D8650000}"/>
    <cellStyle name="Padrão" xfId="36814" xr:uid="{00000000-0005-0000-0000-0000D9650000}"/>
    <cellStyle name="Padrão 2" xfId="36815" xr:uid="{00000000-0005-0000-0000-0000DA650000}"/>
    <cellStyle name="Padrão 3" xfId="36816" xr:uid="{00000000-0005-0000-0000-0000DB650000}"/>
    <cellStyle name="Page header" xfId="44090" xr:uid="{CBFE2037-1B04-4F95-B6E8-EA26A2E0F3F9}"/>
    <cellStyle name="Page header 2" xfId="44091" xr:uid="{1B2AF55A-2971-4637-A024-18E5E1819346}"/>
    <cellStyle name="Page header 2 2" xfId="44092" xr:uid="{83ED1CBB-54A4-421F-835B-1D95CA5468DD}"/>
    <cellStyle name="Page Number" xfId="36817" xr:uid="{00000000-0005-0000-0000-0000DC650000}"/>
    <cellStyle name="patterns" xfId="44093" xr:uid="{FD83754D-A252-4FB4-B42C-6785DC6AF598}"/>
    <cellStyle name="patterns 2" xfId="44094" xr:uid="{04E34127-E400-4A54-AE32-DCD56DA9A96A}"/>
    <cellStyle name="patterns 2 2" xfId="44095" xr:uid="{4CF0020E-4647-4BEB-A4E5-44C4EA1A7065}"/>
    <cellStyle name="PctLine" xfId="44096" xr:uid="{1CD695F8-D718-4D99-851D-1D8A7DF833A6}"/>
    <cellStyle name="PctLine 2" xfId="44097" xr:uid="{0BB34312-04D5-451C-809F-D6CE0B5DF036}"/>
    <cellStyle name="PctLine 2 2" xfId="44098" xr:uid="{750B6A04-4486-42B6-9578-8702BCB035F9}"/>
    <cellStyle name="Percen - Estilo2" xfId="36818" xr:uid="{00000000-0005-0000-0000-0000DD650000}"/>
    <cellStyle name="Percent ()" xfId="36819" xr:uid="{00000000-0005-0000-0000-0000DE650000}"/>
    <cellStyle name="Percent () 2" xfId="36820" xr:uid="{00000000-0005-0000-0000-0000DF650000}"/>
    <cellStyle name="Percent () 2 2" xfId="37191" xr:uid="{00000000-0005-0000-0000-0000E0650000}"/>
    <cellStyle name="Percent () 3" xfId="37190" xr:uid="{00000000-0005-0000-0000-0000E1650000}"/>
    <cellStyle name="Percent (0%)" xfId="36821" xr:uid="{00000000-0005-0000-0000-0000E2650000}"/>
    <cellStyle name="Percent (0)" xfId="36822" xr:uid="{00000000-0005-0000-0000-0000E3650000}"/>
    <cellStyle name="Percent (0) 2" xfId="36823" xr:uid="{00000000-0005-0000-0000-0000E4650000}"/>
    <cellStyle name="Percent (0) 3" xfId="36824" xr:uid="{00000000-0005-0000-0000-0000E5650000}"/>
    <cellStyle name="Percent (0.0%)" xfId="36825" xr:uid="{00000000-0005-0000-0000-0000E6650000}"/>
    <cellStyle name="Percent (0.00%)" xfId="36826" xr:uid="{00000000-0005-0000-0000-0000E7650000}"/>
    <cellStyle name="Percent (1)" xfId="36827" xr:uid="{00000000-0005-0000-0000-0000E8650000}"/>
    <cellStyle name="Percent (1) 2" xfId="36828" xr:uid="{00000000-0005-0000-0000-0000E9650000}"/>
    <cellStyle name="Percent [0]" xfId="36829" xr:uid="{00000000-0005-0000-0000-0000EA650000}"/>
    <cellStyle name="Percent [0] 2" xfId="36830" xr:uid="{00000000-0005-0000-0000-0000EB650000}"/>
    <cellStyle name="Percent [0] 2 2" xfId="44101" xr:uid="{51FEC676-DBB1-407F-A561-D437E112DF4D}"/>
    <cellStyle name="Percent [0] 2 3" xfId="44100" xr:uid="{33A004F1-EF50-40AC-B161-27DEE85547C3}"/>
    <cellStyle name="Percent [0] 3" xfId="36831" xr:uid="{00000000-0005-0000-0000-0000EC650000}"/>
    <cellStyle name="Percent [0] 4" xfId="38778" xr:uid="{00000000-0005-0000-0000-0000ED650000}"/>
    <cellStyle name="Percent [0] 5" xfId="38779" xr:uid="{00000000-0005-0000-0000-0000EE650000}"/>
    <cellStyle name="Percent [0] 6" xfId="44099" xr:uid="{3E51D6D2-77D6-4ED5-8846-B9C7F1A87E40}"/>
    <cellStyle name="Percent [00]" xfId="36832" xr:uid="{00000000-0005-0000-0000-0000EF650000}"/>
    <cellStyle name="Percent [00] 2" xfId="36833" xr:uid="{00000000-0005-0000-0000-0000F0650000}"/>
    <cellStyle name="Percent [00] 3" xfId="36834" xr:uid="{00000000-0005-0000-0000-0000F1650000}"/>
    <cellStyle name="Percent [00] 4" xfId="38780" xr:uid="{00000000-0005-0000-0000-0000F2650000}"/>
    <cellStyle name="Percent [00] 5" xfId="38781" xr:uid="{00000000-0005-0000-0000-0000F3650000}"/>
    <cellStyle name="Percent [2]" xfId="2980" xr:uid="{00000000-0005-0000-0000-0000F4650000}"/>
    <cellStyle name="Percent [2] 10" xfId="38782" xr:uid="{00000000-0005-0000-0000-0000F5650000}"/>
    <cellStyle name="Percent [2] 11" xfId="38783" xr:uid="{00000000-0005-0000-0000-0000F6650000}"/>
    <cellStyle name="Percent [2] 12" xfId="38784" xr:uid="{00000000-0005-0000-0000-0000F7650000}"/>
    <cellStyle name="Percent [2] 13" xfId="38785" xr:uid="{00000000-0005-0000-0000-0000F8650000}"/>
    <cellStyle name="Percent [2] 14" xfId="38786" xr:uid="{00000000-0005-0000-0000-0000F9650000}"/>
    <cellStyle name="Percent [2] 15" xfId="38787" xr:uid="{00000000-0005-0000-0000-0000FA650000}"/>
    <cellStyle name="Percent [2] 16" xfId="38788" xr:uid="{00000000-0005-0000-0000-0000FB650000}"/>
    <cellStyle name="Percent [2] 17" xfId="38789" xr:uid="{00000000-0005-0000-0000-0000FC650000}"/>
    <cellStyle name="Percent [2] 18" xfId="38790" xr:uid="{00000000-0005-0000-0000-0000FD650000}"/>
    <cellStyle name="Percent [2] 19" xfId="38791" xr:uid="{00000000-0005-0000-0000-0000FE650000}"/>
    <cellStyle name="Percent [2] 2" xfId="2998" xr:uid="{00000000-0005-0000-0000-0000FF650000}"/>
    <cellStyle name="Percent [2] 2 2" xfId="36835" xr:uid="{00000000-0005-0000-0000-000000660000}"/>
    <cellStyle name="Percent [2] 3" xfId="29703" xr:uid="{00000000-0005-0000-0000-000001660000}"/>
    <cellStyle name="Percent [2] 3 2" xfId="36836" xr:uid="{00000000-0005-0000-0000-000002660000}"/>
    <cellStyle name="Percent [2] 4" xfId="38792" xr:uid="{00000000-0005-0000-0000-000003660000}"/>
    <cellStyle name="Percent [2] 5" xfId="38793" xr:uid="{00000000-0005-0000-0000-000004660000}"/>
    <cellStyle name="Percent [2] 6" xfId="38794" xr:uid="{00000000-0005-0000-0000-000005660000}"/>
    <cellStyle name="Percent [2] 7" xfId="38795" xr:uid="{00000000-0005-0000-0000-000006660000}"/>
    <cellStyle name="Percent [2] 8" xfId="38796" xr:uid="{00000000-0005-0000-0000-000007660000}"/>
    <cellStyle name="Percent [2] 9" xfId="38797" xr:uid="{00000000-0005-0000-0000-000008660000}"/>
    <cellStyle name="Percent 0.0%" xfId="36837" xr:uid="{00000000-0005-0000-0000-000009660000}"/>
    <cellStyle name="Percent 1" xfId="36838" xr:uid="{00000000-0005-0000-0000-00000A660000}"/>
    <cellStyle name="Percent 1 2" xfId="36839" xr:uid="{00000000-0005-0000-0000-00000B660000}"/>
    <cellStyle name="Percent 10" xfId="3222" xr:uid="{00000000-0005-0000-0000-00000C660000}"/>
    <cellStyle name="Percent 10 2" xfId="44103" xr:uid="{0A695D12-50E2-4084-9260-272A73AF4029}"/>
    <cellStyle name="Percent 10 3" xfId="44102" xr:uid="{9F5F198C-755E-4847-93C2-7ACAE6748862}"/>
    <cellStyle name="Percent 11" xfId="19993" xr:uid="{00000000-0005-0000-0000-00000D660000}"/>
    <cellStyle name="Percent 11 2" xfId="2956" xr:uid="{00000000-0005-0000-0000-00000E660000}"/>
    <cellStyle name="Percent 11 2 2" xfId="44105" xr:uid="{11415884-1F15-4188-BAE6-8F17D16D0F96}"/>
    <cellStyle name="Percent 11 3" xfId="44104" xr:uid="{9F2464FE-0788-44D9-9A59-1C4ED254A3A5}"/>
    <cellStyle name="Percent 12" xfId="20003" xr:uid="{00000000-0005-0000-0000-00000F660000}"/>
    <cellStyle name="Percent 12 2" xfId="38798" xr:uid="{00000000-0005-0000-0000-000010660000}"/>
    <cellStyle name="Percent 12 2 2" xfId="44107" xr:uid="{317BA846-2CCC-4294-A66F-6819B69F6C5D}"/>
    <cellStyle name="Percent 12 3" xfId="44106" xr:uid="{9CF31528-1DFC-4349-8EE9-C8988266B5D9}"/>
    <cellStyle name="Percent 13" xfId="19999" xr:uid="{00000000-0005-0000-0000-000011660000}"/>
    <cellStyle name="Percent 13 2" xfId="45783" xr:uid="{513B2DFC-C7E0-4EB5-AD20-71A1E8377739}"/>
    <cellStyle name="Percent 14" xfId="37193" xr:uid="{00000000-0005-0000-0000-000012660000}"/>
    <cellStyle name="Percent 14 2" xfId="45785" xr:uid="{46C5209A-0A97-4BF3-A6B0-5DE56D28D635}"/>
    <cellStyle name="Percent 15" xfId="37040" xr:uid="{00000000-0005-0000-0000-000013660000}"/>
    <cellStyle name="Percent 16" xfId="37170" xr:uid="{00000000-0005-0000-0000-000014660000}"/>
    <cellStyle name="Percent 17" xfId="39547" xr:uid="{00000000-0005-0000-0000-000015660000}"/>
    <cellStyle name="Percent 2" xfId="2981" xr:uid="{00000000-0005-0000-0000-000016660000}"/>
    <cellStyle name="Percent 2 2" xfId="14770" xr:uid="{00000000-0005-0000-0000-000017660000}"/>
    <cellStyle name="Percent 2 2 2" xfId="38800" xr:uid="{00000000-0005-0000-0000-000018660000}"/>
    <cellStyle name="Percent 2 2 3" xfId="38799" xr:uid="{00000000-0005-0000-0000-000019660000}"/>
    <cellStyle name="Percent 2 2 4" xfId="36840" xr:uid="{00000000-0005-0000-0000-00001A660000}"/>
    <cellStyle name="Percent 2 3" xfId="29704" xr:uid="{00000000-0005-0000-0000-00001B660000}"/>
    <cellStyle name="Percent 2 3 2" xfId="38801" xr:uid="{00000000-0005-0000-0000-00001C660000}"/>
    <cellStyle name="Percent 2 3 3" xfId="36841" xr:uid="{00000000-0005-0000-0000-00001D660000}"/>
    <cellStyle name="Percent 2 4" xfId="38802" xr:uid="{00000000-0005-0000-0000-00001E660000}"/>
    <cellStyle name="Percent 2 5" xfId="36177" xr:uid="{00000000-0005-0000-0000-00001F660000}"/>
    <cellStyle name="Percent 2_N1.10_Cut Off Dez" xfId="36842" xr:uid="{00000000-0005-0000-0000-000020660000}"/>
    <cellStyle name="Percent 3" xfId="2982" xr:uid="{00000000-0005-0000-0000-000021660000}"/>
    <cellStyle name="Percent 3 2" xfId="14771" xr:uid="{00000000-0005-0000-0000-000022660000}"/>
    <cellStyle name="Percent 3 2 2" xfId="38803" xr:uid="{00000000-0005-0000-0000-000023660000}"/>
    <cellStyle name="Percent 3 2 3" xfId="44109" xr:uid="{1CB8B0DD-930A-48C3-B52B-602B19CFE960}"/>
    <cellStyle name="Percent 3 3" xfId="38804" xr:uid="{00000000-0005-0000-0000-000024660000}"/>
    <cellStyle name="Percent 3 4" xfId="36185" xr:uid="{00000000-0005-0000-0000-000025660000}"/>
    <cellStyle name="Percent 3 5" xfId="44108" xr:uid="{4364D7B9-DAE4-40EA-8723-A36B88E080B3}"/>
    <cellStyle name="Percent 4" xfId="2988" xr:uid="{00000000-0005-0000-0000-000026660000}"/>
    <cellStyle name="Percent 4 2" xfId="14772" xr:uid="{00000000-0005-0000-0000-000027660000}"/>
    <cellStyle name="Percent 4 2 2" xfId="38806" xr:uid="{00000000-0005-0000-0000-000028660000}"/>
    <cellStyle name="Percent 4 3" xfId="38807" xr:uid="{00000000-0005-0000-0000-000029660000}"/>
    <cellStyle name="Percent 4 4" xfId="38805" xr:uid="{00000000-0005-0000-0000-00002A660000}"/>
    <cellStyle name="Percent 4 5" xfId="36843" xr:uid="{00000000-0005-0000-0000-00002B660000}"/>
    <cellStyle name="Percent 5" xfId="2990" xr:uid="{00000000-0005-0000-0000-00002C660000}"/>
    <cellStyle name="Percent 5 2" xfId="38809" xr:uid="{00000000-0005-0000-0000-00002D660000}"/>
    <cellStyle name="Percent 5 2 2" xfId="44111" xr:uid="{11F38587-3A37-468F-AF9F-8C71F8B09ED5}"/>
    <cellStyle name="Percent 5 3" xfId="38808" xr:uid="{00000000-0005-0000-0000-00002E660000}"/>
    <cellStyle name="Percent 5 4" xfId="36844" xr:uid="{00000000-0005-0000-0000-00002F660000}"/>
    <cellStyle name="Percent 5 5" xfId="44110" xr:uid="{6ACA6A3C-54E0-484F-A595-D9DAADFDAFF5}"/>
    <cellStyle name="Percent 6" xfId="2991" xr:uid="{00000000-0005-0000-0000-000030660000}"/>
    <cellStyle name="Percent 6 2" xfId="38810" xr:uid="{00000000-0005-0000-0000-000031660000}"/>
    <cellStyle name="Percent 6 2 2" xfId="44113" xr:uid="{DA1B3C5C-978F-42B1-8B24-76972F71FBFA}"/>
    <cellStyle name="Percent 6 3" xfId="36845" xr:uid="{00000000-0005-0000-0000-000032660000}"/>
    <cellStyle name="Percent 6 4" xfId="44112" xr:uid="{4F350628-92A0-4A35-A5C7-B67DE3E92121}"/>
    <cellStyle name="Percent 7" xfId="2987" xr:uid="{00000000-0005-0000-0000-000033660000}"/>
    <cellStyle name="Percent 7 2" xfId="38811" xr:uid="{00000000-0005-0000-0000-000034660000}"/>
    <cellStyle name="Percent 7 2 2" xfId="44115" xr:uid="{45934FEB-A053-4E26-812A-4BB93A0E0789}"/>
    <cellStyle name="Percent 7 3" xfId="44114" xr:uid="{01255DAB-0FCB-4260-9FDB-A7E53656F45A}"/>
    <cellStyle name="Percent 8" xfId="2992" xr:uid="{00000000-0005-0000-0000-000035660000}"/>
    <cellStyle name="Percent 8 2" xfId="44117" xr:uid="{AA7F6E91-DBFF-4228-8EF7-D7D12D1647B6}"/>
    <cellStyle name="Percent 8 3" xfId="44116" xr:uid="{BE0B41E7-7424-4765-92C2-2292DF68C395}"/>
    <cellStyle name="Percent 9" xfId="2999" xr:uid="{00000000-0005-0000-0000-000036660000}"/>
    <cellStyle name="Percent 9 2" xfId="44119" xr:uid="{4E447BEB-EAED-4467-A600-AC888CDC2538}"/>
    <cellStyle name="Percent 9 3" xfId="44118" xr:uid="{325A05B2-3C48-473D-980D-91E44FBAD9FC}"/>
    <cellStyle name="PERCENTAGE" xfId="36846" xr:uid="{00000000-0005-0000-0000-000037660000}"/>
    <cellStyle name="PercentChange" xfId="44120" xr:uid="{72B8AC19-18AC-4578-8F34-F4E387B81912}"/>
    <cellStyle name="PercentChange 2" xfId="44121" xr:uid="{45C69EF1-F290-4D50-AD31-EC3628C761FB}"/>
    <cellStyle name="PercentChange 2 2" xfId="44122" xr:uid="{6EA0C66E-9767-4171-8D80-B8080DD76001}"/>
    <cellStyle name="PercentChange 3" xfId="44123" xr:uid="{CB632943-354A-4956-B219-887749BE4F51}"/>
    <cellStyle name="PercentChange 3 2" xfId="44124" xr:uid="{EA368EB0-9B1F-4DD7-BC86-507B71375917}"/>
    <cellStyle name="PERCENTUAL" xfId="14773" xr:uid="{00000000-0005-0000-0000-000038660000}"/>
    <cellStyle name="PERCENTUAL 2" xfId="29705" xr:uid="{00000000-0005-0000-0000-000039660000}"/>
    <cellStyle name="PERCENTUAL 2 2" xfId="38812" xr:uid="{00000000-0005-0000-0000-00003A660000}"/>
    <cellStyle name="PERCENTUAL 3" xfId="36847" xr:uid="{00000000-0005-0000-0000-00003B660000}"/>
    <cellStyle name="planilhal" xfId="36848" xr:uid="{00000000-0005-0000-0000-00003C660000}"/>
    <cellStyle name="planilhal 2" xfId="37086" xr:uid="{00000000-0005-0000-0000-00003D660000}"/>
    <cellStyle name="planilhal 2 2" xfId="39407" xr:uid="{00000000-0005-0000-0000-00003E660000}"/>
    <cellStyle name="planilhal 3" xfId="39448" xr:uid="{00000000-0005-0000-0000-00003F660000}"/>
    <cellStyle name="PONTO" xfId="14774" xr:uid="{00000000-0005-0000-0000-000040660000}"/>
    <cellStyle name="PONTO 2" xfId="29706" xr:uid="{00000000-0005-0000-0000-000041660000}"/>
    <cellStyle name="PONTO 2 2" xfId="38813" xr:uid="{00000000-0005-0000-0000-000042660000}"/>
    <cellStyle name="PONTO 3" xfId="36849" xr:uid="{00000000-0005-0000-0000-000043660000}"/>
    <cellStyle name="Porcentagem" xfId="2" builtinId="5"/>
    <cellStyle name="Porcentagem 10" xfId="44834" xr:uid="{14782906-69E9-49E6-88DF-4F875C9833DF}"/>
    <cellStyle name="Porcentagem 11" xfId="44836" xr:uid="{87D5EF1C-F9F5-4A35-86EB-3FDA01AC1CEB}"/>
    <cellStyle name="Porcentagem 12" xfId="45778" xr:uid="{512E7990-4F7E-4A8D-BC02-E340E5742659}"/>
    <cellStyle name="Porcentagem 13" xfId="45780" xr:uid="{950FDF72-8569-4CDA-9845-1AE1DA4A7F59}"/>
    <cellStyle name="Porcentagem 2" xfId="967" xr:uid="{00000000-0005-0000-0000-000045660000}"/>
    <cellStyle name="Porcentagem 2 2" xfId="7" xr:uid="{00000000-0005-0000-0000-000046660000}"/>
    <cellStyle name="Porcentagem 2 2 2" xfId="35624" xr:uid="{00000000-0005-0000-0000-000047660000}"/>
    <cellStyle name="Porcentagem 2 2 2 2" xfId="35625" xr:uid="{00000000-0005-0000-0000-000048660000}"/>
    <cellStyle name="Porcentagem 2 2 2 3" xfId="35626" xr:uid="{00000000-0005-0000-0000-000049660000}"/>
    <cellStyle name="Porcentagem 2 2 3" xfId="35627" xr:uid="{00000000-0005-0000-0000-00004A660000}"/>
    <cellStyle name="Porcentagem 2 2 4" xfId="35628" xr:uid="{00000000-0005-0000-0000-00004B660000}"/>
    <cellStyle name="Porcentagem 2 2 5" xfId="35629" xr:uid="{00000000-0005-0000-0000-00004C660000}"/>
    <cellStyle name="Porcentagem 2 2 6" xfId="29708" xr:uid="{00000000-0005-0000-0000-00004D660000}"/>
    <cellStyle name="Porcentagem 2 2 7" xfId="14775" xr:uid="{00000000-0005-0000-0000-00004E660000}"/>
    <cellStyle name="Porcentagem 2 3" xfId="14776" xr:uid="{00000000-0005-0000-0000-00004F660000}"/>
    <cellStyle name="Porcentagem 2 3 2" xfId="35630" xr:uid="{00000000-0005-0000-0000-000050660000}"/>
    <cellStyle name="Porcentagem 2 3 3" xfId="29709" xr:uid="{00000000-0005-0000-0000-000051660000}"/>
    <cellStyle name="Porcentagem 2 4" xfId="35631" xr:uid="{00000000-0005-0000-0000-000052660000}"/>
    <cellStyle name="Porcentagem 2 4 2" xfId="35632" xr:uid="{00000000-0005-0000-0000-000053660000}"/>
    <cellStyle name="Porcentagem 2 4 3" xfId="35633" xr:uid="{00000000-0005-0000-0000-000054660000}"/>
    <cellStyle name="Porcentagem 2 5" xfId="35634" xr:uid="{00000000-0005-0000-0000-000055660000}"/>
    <cellStyle name="Porcentagem 2 6" xfId="35635" xr:uid="{00000000-0005-0000-0000-000056660000}"/>
    <cellStyle name="Porcentagem 2 7" xfId="35636" xr:uid="{00000000-0005-0000-0000-000057660000}"/>
    <cellStyle name="Porcentagem 2 8" xfId="29707" xr:uid="{00000000-0005-0000-0000-000058660000}"/>
    <cellStyle name="Porcentagem 2 9" xfId="3141" xr:uid="{00000000-0005-0000-0000-000059660000}"/>
    <cellStyle name="Porcentagem 3" xfId="968" xr:uid="{00000000-0005-0000-0000-00005A660000}"/>
    <cellStyle name="Porcentagem 3 2" xfId="29710" xr:uid="{00000000-0005-0000-0000-00005B660000}"/>
    <cellStyle name="Porcentagem 3 2 2" xfId="44768" xr:uid="{EFDE9438-5405-4D8F-9C1E-91048DA4C1F8}"/>
    <cellStyle name="Porcentagem 3 3" xfId="38814" xr:uid="{00000000-0005-0000-0000-00005C660000}"/>
    <cellStyle name="Porcentagem 3 4" xfId="14777" xr:uid="{00000000-0005-0000-0000-00005D660000}"/>
    <cellStyle name="Porcentagem 4" xfId="2569" xr:uid="{00000000-0005-0000-0000-00005E660000}"/>
    <cellStyle name="Porcentagem 4 2" xfId="29711" xr:uid="{00000000-0005-0000-0000-00005F660000}"/>
    <cellStyle name="Porcentagem 4 2 2" xfId="41477" xr:uid="{00000000-0005-0000-0000-000060660000}"/>
    <cellStyle name="Porcentagem 4 3" xfId="14778" xr:uid="{00000000-0005-0000-0000-000061660000}"/>
    <cellStyle name="Porcentagem 5" xfId="14779" xr:uid="{00000000-0005-0000-0000-000062660000}"/>
    <cellStyle name="Porcentagem 5 2" xfId="29712" xr:uid="{00000000-0005-0000-0000-000063660000}"/>
    <cellStyle name="Porcentagem 5 3" xfId="40869" xr:uid="{00000000-0005-0000-0000-000064660000}"/>
    <cellStyle name="Porcentagem 5 4" xfId="44773" xr:uid="{391D0CF7-C9C1-4D47-896C-151BCF5C6596}"/>
    <cellStyle name="Porcentagem 6" xfId="2944" xr:uid="{00000000-0005-0000-0000-000065660000}"/>
    <cellStyle name="Porcentagem 6 2" xfId="29713" xr:uid="{00000000-0005-0000-0000-000066660000}"/>
    <cellStyle name="Porcentagem 6 3" xfId="14780" xr:uid="{00000000-0005-0000-0000-000067660000}"/>
    <cellStyle name="Porcentagem 6 4" xfId="44775" xr:uid="{0184DD26-EBB7-4DAA-8FA5-6D0974B18445}"/>
    <cellStyle name="Porcentagem 7" xfId="3002" xr:uid="{00000000-0005-0000-0000-000068660000}"/>
    <cellStyle name="Porcentagem 7 2" xfId="44777" xr:uid="{C734AB0A-5215-4802-90CC-360E9457964D}"/>
    <cellStyle name="Porcentagem 8" xfId="44782" xr:uid="{0D2B3239-57F5-41B0-8EE6-214EDE08F788}"/>
    <cellStyle name="Porcentagem 9" xfId="44832" xr:uid="{E4184914-BA99-4203-AA90-B3AE4406F135}"/>
    <cellStyle name="Porcentaje" xfId="36850" xr:uid="{00000000-0005-0000-0000-000069660000}"/>
    <cellStyle name="Porcentaje 2" xfId="44125" xr:uid="{23291D18-BABC-46DA-9EF5-BE6232BA407E}"/>
    <cellStyle name="Porcentaje 2 2" xfId="44126" xr:uid="{75627590-1427-40FD-BBC3-C58F465E3684}"/>
    <cellStyle name="Porcentual [0]" xfId="36851" xr:uid="{00000000-0005-0000-0000-00006A660000}"/>
    <cellStyle name="Porcentual [0] 2" xfId="36852" xr:uid="{00000000-0005-0000-0000-00006B660000}"/>
    <cellStyle name="Porcentual [0] 3" xfId="36853" xr:uid="{00000000-0005-0000-0000-00006C660000}"/>
    <cellStyle name="Porcentual_ADELBCO" xfId="36854" xr:uid="{00000000-0005-0000-0000-00006D660000}"/>
    <cellStyle name="PrePop Currency (0)" xfId="36855" xr:uid="{00000000-0005-0000-0000-00006E660000}"/>
    <cellStyle name="PrePop Currency (2)" xfId="36856" xr:uid="{00000000-0005-0000-0000-00006F660000}"/>
    <cellStyle name="PrePop Units (0)" xfId="36857" xr:uid="{00000000-0005-0000-0000-000070660000}"/>
    <cellStyle name="PrePop Units (1)" xfId="36858" xr:uid="{00000000-0005-0000-0000-000071660000}"/>
    <cellStyle name="PrePop Units (2)" xfId="36859" xr:uid="{00000000-0005-0000-0000-000072660000}"/>
    <cellStyle name="Presentation" xfId="44127" xr:uid="{7736CD7C-02C4-46EA-B4E0-758C233C04FE}"/>
    <cellStyle name="Presentation 2" xfId="44128" xr:uid="{7921BCF9-9B1C-4A4F-B026-845125ABD45D}"/>
    <cellStyle name="Price" xfId="36860" xr:uid="{00000000-0005-0000-0000-000073660000}"/>
    <cellStyle name="Price 2" xfId="44130" xr:uid="{0F0B8F03-5EA7-4F25-A536-8106FDDC58AA}"/>
    <cellStyle name="Price 2 2" xfId="44131" xr:uid="{859C6BDF-4EDF-4623-A8FF-A4FFF15799CD}"/>
    <cellStyle name="Price 3" xfId="44129" xr:uid="{BC64C001-C910-4F4A-AE8B-429A0618C0E1}"/>
    <cellStyle name="Problem" xfId="44132" xr:uid="{FA02D4D6-E403-4BFC-A9CA-45132FE04C77}"/>
    <cellStyle name="Produto" xfId="38815" xr:uid="{00000000-0005-0000-0000-000074660000}"/>
    <cellStyle name="proj" xfId="44133" xr:uid="{B9EEDD67-33EB-4461-8368-E20C62DA43B8}"/>
    <cellStyle name="proj 2" xfId="44134" xr:uid="{768D866C-4734-4D4C-B77C-76EAFB8730B6}"/>
    <cellStyle name="proj 2 2" xfId="44135" xr:uid="{C89F8F9F-D01E-43D6-865D-D20F24593F01}"/>
    <cellStyle name="projection" xfId="44136" xr:uid="{D36F9220-8A70-4F74-8EE9-291500BE9D91}"/>
    <cellStyle name="projection 2" xfId="44137" xr:uid="{B9264B40-0A1A-4B97-B737-4650BF4FBFC2}"/>
    <cellStyle name="projection 3" xfId="44138" xr:uid="{FA978AAD-3C53-4183-89CD-86F5A5671346}"/>
    <cellStyle name="projection 3 2" xfId="44139" xr:uid="{B0E991CA-9B7E-4D6A-B90C-616E608E48F4}"/>
    <cellStyle name="Protec" xfId="44140" xr:uid="{252BFCD6-A91C-4204-A1BA-127951AE1C3C}"/>
    <cellStyle name="Protec 2" xfId="44141" xr:uid="{D440129F-1B2F-4C9F-8CE7-368CACA78485}"/>
    <cellStyle name="Protec 2 2" xfId="44142" xr:uid="{78437A10-7E5D-4E5F-AD5D-903B81274285}"/>
    <cellStyle name="PSChar" xfId="14781" xr:uid="{00000000-0005-0000-0000-000075660000}"/>
    <cellStyle name="PSChar 2" xfId="35637" xr:uid="{00000000-0005-0000-0000-000076660000}"/>
    <cellStyle name="PSChar 3" xfId="29714" xr:uid="{00000000-0005-0000-0000-000077660000}"/>
    <cellStyle name="PSDate" xfId="36861" xr:uid="{00000000-0005-0000-0000-000078660000}"/>
    <cellStyle name="PSDec" xfId="36862" xr:uid="{00000000-0005-0000-0000-000079660000}"/>
    <cellStyle name="PSHeading" xfId="14782" xr:uid="{00000000-0005-0000-0000-00007A660000}"/>
    <cellStyle name="PSHeading 2" xfId="29715" xr:uid="{00000000-0005-0000-0000-00007B660000}"/>
    <cellStyle name="PSInt" xfId="36863" xr:uid="{00000000-0005-0000-0000-00007C660000}"/>
    <cellStyle name="PSSpacer" xfId="36864" xr:uid="{00000000-0005-0000-0000-00007D660000}"/>
    <cellStyle name="Punto0" xfId="14783" xr:uid="{00000000-0005-0000-0000-00007E660000}"/>
    <cellStyle name="Punto0 10" xfId="38816" xr:uid="{00000000-0005-0000-0000-00007F660000}"/>
    <cellStyle name="Punto0 11" xfId="38817" xr:uid="{00000000-0005-0000-0000-000080660000}"/>
    <cellStyle name="Punto0 12" xfId="38818" xr:uid="{00000000-0005-0000-0000-000081660000}"/>
    <cellStyle name="Punto0 13" xfId="38819" xr:uid="{00000000-0005-0000-0000-000082660000}"/>
    <cellStyle name="Punto0 14" xfId="38820" xr:uid="{00000000-0005-0000-0000-000083660000}"/>
    <cellStyle name="Punto0 15" xfId="38821" xr:uid="{00000000-0005-0000-0000-000084660000}"/>
    <cellStyle name="Punto0 16" xfId="38822" xr:uid="{00000000-0005-0000-0000-000085660000}"/>
    <cellStyle name="Punto0 17" xfId="38823" xr:uid="{00000000-0005-0000-0000-000086660000}"/>
    <cellStyle name="Punto0 18" xfId="38824" xr:uid="{00000000-0005-0000-0000-000087660000}"/>
    <cellStyle name="Punto0 19" xfId="38825" xr:uid="{00000000-0005-0000-0000-000088660000}"/>
    <cellStyle name="Punto0 2" xfId="35638" xr:uid="{00000000-0005-0000-0000-000089660000}"/>
    <cellStyle name="Punto0 2 2" xfId="36865" xr:uid="{00000000-0005-0000-0000-00008A660000}"/>
    <cellStyle name="Punto0 3" xfId="29716" xr:uid="{00000000-0005-0000-0000-00008B660000}"/>
    <cellStyle name="Punto0 3 2" xfId="36866" xr:uid="{00000000-0005-0000-0000-00008C660000}"/>
    <cellStyle name="Punto0 4" xfId="38826" xr:uid="{00000000-0005-0000-0000-00008D660000}"/>
    <cellStyle name="Punto0 5" xfId="38827" xr:uid="{00000000-0005-0000-0000-00008E660000}"/>
    <cellStyle name="Punto0 6" xfId="38828" xr:uid="{00000000-0005-0000-0000-00008F660000}"/>
    <cellStyle name="Punto0 7" xfId="38829" xr:uid="{00000000-0005-0000-0000-000090660000}"/>
    <cellStyle name="Punto0 8" xfId="38830" xr:uid="{00000000-0005-0000-0000-000091660000}"/>
    <cellStyle name="Punto0 9" xfId="38831" xr:uid="{00000000-0005-0000-0000-000092660000}"/>
    <cellStyle name="r" xfId="44143" xr:uid="{AECE408C-E273-4A36-9DF6-949DDB1F93F0}"/>
    <cellStyle name="r 2" xfId="44144" xr:uid="{7F4D9E0B-0880-4BDD-A8AC-B160A742FDE0}"/>
    <cellStyle name="r 2 2" xfId="44145" xr:uid="{7FC03935-84F5-4112-A69B-FBF35B7F31B5}"/>
    <cellStyle name="R_BUSINESS AREA" xfId="44146" xr:uid="{52C1436F-CD35-4FEF-9FE7-771ACCC967B2}"/>
    <cellStyle name="R_BUSINESS AREA 2" xfId="44147" xr:uid="{2095B2EB-7AB7-4D98-810B-24AADC61DB19}"/>
    <cellStyle name="R_BUSINESS AREA 2 2" xfId="44148" xr:uid="{717E1021-A32A-43D2-B0D8-6501AD0553AD}"/>
    <cellStyle name="R_BUSINESS AREA_ project" xfId="44149" xr:uid="{A6F8CA4B-C224-42AA-B3D3-21F28DC4CB0D}"/>
    <cellStyle name="R_BUSINESS AREA_ project 2" xfId="44150" xr:uid="{72979F8D-0302-459B-9496-5C7545ED088F}"/>
    <cellStyle name="R_BUSINESS AREA_ project 2 2" xfId="44151" xr:uid="{5CE8DC70-2909-4B9A-AC44-52C400D40744}"/>
    <cellStyle name="R_BUSINESS AREA_ARACRUZ_Clients" xfId="44152" xr:uid="{06DB0B02-F399-43D7-ABF1-232440BC8D70}"/>
    <cellStyle name="R_BUSINESS AREA_ARACRUZ_Clients 2" xfId="44153" xr:uid="{5176BC63-34A1-47C9-A743-18CDFA22E004}"/>
    <cellStyle name="R_BUSINESS AREA_ARACRUZ_Clients 2 2" xfId="44154" xr:uid="{84392363-8FE8-4660-90F9-F86CECA1C8EA}"/>
    <cellStyle name="R_BUSINESS AREA_Aracruz_GS" xfId="44155" xr:uid="{B94462D3-50AB-4A26-9A20-7F898F4BA13E}"/>
    <cellStyle name="R_BUSINESS AREA_Aracruz_GS 2" xfId="44156" xr:uid="{BAB738EA-1120-4473-BBCE-956BBF41C966}"/>
    <cellStyle name="R_BUSINESS AREA_Aracruz_GS 2 2" xfId="44157" xr:uid="{3F8ECF62-9FCE-4E0C-BE54-5A0121CC8F33}"/>
    <cellStyle name="R_BUSINESS AREA_asbru" xfId="44158" xr:uid="{92188E94-6CB6-4EBF-A6D3-41CEB63ED300}"/>
    <cellStyle name="R_BUSINESS AREA_asbru 2" xfId="44159" xr:uid="{5DB9FFA4-5872-4ED8-8D50-EFEC0845FC3E}"/>
    <cellStyle name="R_BUSINESS AREA_asbru 2 2" xfId="44160" xr:uid="{41B98DAD-6EDA-4D1F-94E2-B6CBAC96C523}"/>
    <cellStyle name="R_BUSINESS AREA_Cover" xfId="44161" xr:uid="{985A3060-46FA-4518-BD96-28CFFAD4F3B1}"/>
    <cellStyle name="R_BUSINESS AREA_Cover 2" xfId="44162" xr:uid="{C7798C07-9ED2-4A66-A18A-18C4EB0BA73F}"/>
    <cellStyle name="R_BUSINESS AREA_Cover 2 2" xfId="44163" xr:uid="{1244EEAC-179A-41B3-ADA5-F7E66BEC09B2}"/>
    <cellStyle name="R_BUSINESS AREA_DCF" xfId="44164" xr:uid="{ABE29D23-8F27-4F47-A056-D0841CACAC32}"/>
    <cellStyle name="R_BUSINESS AREA_DCF 2" xfId="44165" xr:uid="{9296026D-8D31-4050-B373-E1692F22D4D5}"/>
    <cellStyle name="R_BUSINESS AREA_DCF 2 2" xfId="44166" xr:uid="{FB9CC64E-424C-4E16-B3D0-DFA7612CA392}"/>
    <cellStyle name="R_BUSINESS AREA_DCF_ project" xfId="44167" xr:uid="{34F7D791-13EC-4B67-8F7E-C5DEFE93EDEE}"/>
    <cellStyle name="R_BUSINESS AREA_DCF_ project 2" xfId="44168" xr:uid="{6B1271D7-94DC-450B-950B-A0B99745CD7B}"/>
    <cellStyle name="R_BUSINESS AREA_DCF_ project 2 2" xfId="44169" xr:uid="{290D51ED-DFE4-411A-AD68-ACF0FD35DA26}"/>
    <cellStyle name="R_BUSINESS AREA_DCF_Aracruz_GS" xfId="44170" xr:uid="{CF9DBDD3-5948-468D-B532-148095CD14E5}"/>
    <cellStyle name="R_BUSINESS AREA_DCF_Aracruz_GS 2" xfId="44171" xr:uid="{A1F0A04E-27CC-42C4-9971-2DAAAAB99D09}"/>
    <cellStyle name="R_BUSINESS AREA_DCF_Aracruz_GS 2 2" xfId="44172" xr:uid="{6E5D169A-121F-46FA-8FE9-2598633112A9}"/>
    <cellStyle name="R_BUSINESS AREA_DCF_Cover" xfId="44173" xr:uid="{A7D44DDD-4AD0-4B17-8DBC-DC87BC237094}"/>
    <cellStyle name="R_BUSINESS AREA_DCF_Cover 2" xfId="44174" xr:uid="{73A37D80-6914-435C-B907-1464062F789D}"/>
    <cellStyle name="R_BUSINESS AREA_DCF_Cover 2 2" xfId="44175" xr:uid="{875951F4-1331-4C4F-B0DE-71D9062F4FEA}"/>
    <cellStyle name="R_BUSINESS AREA_DCF_Financial instruments" xfId="44176" xr:uid="{A415F38B-7E12-46C6-B067-DE3CE475A19B}"/>
    <cellStyle name="R_BUSINESS AREA_DCF_Financial instruments 2" xfId="44177" xr:uid="{D730D2C0-7B66-46CD-8920-0C02088C08D4}"/>
    <cellStyle name="R_BUSINESS AREA_DCF_Financial instruments 2 2" xfId="44178" xr:uid="{445357E1-36AB-4980-87BB-F8D03B1B976B}"/>
    <cellStyle name="R_BUSINESS AREA_DCF_premisses" xfId="44179" xr:uid="{419411C4-10B3-4A85-9CC5-0CC7A085AE3E}"/>
    <cellStyle name="R_BUSINESS AREA_DCF_premisses 2" xfId="44180" xr:uid="{E3053288-A1E1-4E06-9B2A-8F605DCFB7D3}"/>
    <cellStyle name="R_BUSINESS AREA_DCF_premisses 2 2" xfId="44181" xr:uid="{2001275F-A058-4FA3-85FE-DCD458D078E7}"/>
    <cellStyle name="R_BUSINESS AREA_DCF_R$" xfId="44182" xr:uid="{4E09C7C9-047A-4BDD-8102-DDB97E80F6FC}"/>
    <cellStyle name="R_BUSINESS AREA_DCF_R$ 2" xfId="44183" xr:uid="{62755062-B6F0-4ECC-A04F-F5C16DD3F66F}"/>
    <cellStyle name="R_BUSINESS AREA_DCF_R$ 2 2" xfId="44184" xr:uid="{D86A8D45-2238-4064-BAA6-3550D6B539DE}"/>
    <cellStyle name="R_BUSINESS AREA_DCF_Repalcement" xfId="44185" xr:uid="{7357E466-676F-48AB-84DE-6BF5F3F83694}"/>
    <cellStyle name="R_BUSINESS AREA_DCF_Repalcement 2" xfId="44186" xr:uid="{01275E68-3B23-45B2-A6D5-607A664594F7}"/>
    <cellStyle name="R_BUSINESS AREA_DCF_Repalcement 2 2" xfId="44187" xr:uid="{F5B1AE2B-FCE2-4AE6-92FD-4518C02FAE96}"/>
    <cellStyle name="R_BUSINESS AREA_DCF_Replacement" xfId="44188" xr:uid="{51D322F8-E97D-48FB-B92D-B1CDA432DF5E}"/>
    <cellStyle name="R_BUSINESS AREA_DCF_Replacement 2" xfId="44189" xr:uid="{59F5205D-E2B9-414F-9395-A5A3DD768167}"/>
    <cellStyle name="R_BUSINESS AREA_DCF_Replacement 2 2" xfId="44190" xr:uid="{0CF64550-F85F-4D0E-91F2-C4DC6BD9D430}"/>
    <cellStyle name="R_BUSINESS AREA_DCF_Summary_QoQ" xfId="44191" xr:uid="{BAD00987-7F43-4B05-84AB-D14332B1FE62}"/>
    <cellStyle name="R_BUSINESS AREA_DCF_Summary_QoQ " xfId="44192" xr:uid="{C412C9F1-1D03-444A-A50A-28F9CB313E11}"/>
    <cellStyle name="R_BUSINESS AREA_DCF_Summary_QoQ  2" xfId="44193" xr:uid="{54C5CD1F-E57C-4B44-9E5E-4ABBE8D7D7AC}"/>
    <cellStyle name="R_BUSINESS AREA_DCF_Summary_QoQ  2 2" xfId="44194" xr:uid="{663067BC-06F9-4A87-AB48-4A46C4C040F7}"/>
    <cellStyle name="R_BUSINESS AREA_DCF_Summary_QoQ 2" xfId="44195" xr:uid="{D5FE7F83-A4A7-4000-8E44-1BDB6821DFE7}"/>
    <cellStyle name="R_BUSINESS AREA_DCF_Summary_QoQ 2 2" xfId="44196" xr:uid="{673E00E9-DD68-4829-AE27-D2A8538F65C7}"/>
    <cellStyle name="R_BUSINESS AREA_DCF_VCP_GS" xfId="44197" xr:uid="{78BB523E-8FBE-43E3-9E53-52BB88EC1EC7}"/>
    <cellStyle name="R_BUSINESS AREA_DCF_VCP_GS 2" xfId="44198" xr:uid="{6CAA95C2-3B93-4CB0-9749-D318298CD3AD}"/>
    <cellStyle name="R_BUSINESS AREA_DCF_VCP_GS 2 2" xfId="44199" xr:uid="{B211A374-5441-4FEA-86B8-4B58EC4D2123}"/>
    <cellStyle name="R_BUSINESS AREA_Financial instruments" xfId="44200" xr:uid="{0717D11E-A851-41B8-9D31-48BE19B6AB75}"/>
    <cellStyle name="R_BUSINESS AREA_Financial instruments 2" xfId="44201" xr:uid="{CF596B3F-5B3F-4EA0-91B1-81A434258710}"/>
    <cellStyle name="R_BUSINESS AREA_Financial instruments 2 2" xfId="44202" xr:uid="{05386CE1-6E4A-4989-946A-91CA8BB6015A}"/>
    <cellStyle name="R_BUSINESS AREA_Klabin_GS" xfId="44203" xr:uid="{670E42B6-D801-4D66-9027-E33E3F04423E}"/>
    <cellStyle name="R_BUSINESS AREA_Klabin_GS 2" xfId="44204" xr:uid="{AD72D507-12BD-49AE-A5B4-E4218578B53F}"/>
    <cellStyle name="R_BUSINESS AREA_Klabin_GS 2 2" xfId="44205" xr:uid="{CA0B5EE0-8A81-4C0D-B961-9EDB965D2688}"/>
    <cellStyle name="R_BUSINESS AREA_Ratios" xfId="44206" xr:uid="{C6BC9311-8CC9-4796-B5F9-22B020757117}"/>
    <cellStyle name="R_BUSINESS AREA_Ratios 2" xfId="44207" xr:uid="{A0632634-766C-4655-B675-EA942DA6E2DA}"/>
    <cellStyle name="R_BUSINESS AREA_Ratios 2 2" xfId="44208" xr:uid="{FB28B037-DD3B-4A1F-82A9-0673C12F45A6}"/>
    <cellStyle name="R_BUSINESS AREA_Repalcement" xfId="44209" xr:uid="{1CE38F9C-1648-4483-B615-9DF739FC895D}"/>
    <cellStyle name="R_BUSINESS AREA_Repalcement 2" xfId="44210" xr:uid="{9265ADB2-AA39-41C1-B777-EA8782E85E18}"/>
    <cellStyle name="R_BUSINESS AREA_Repalcement 2 2" xfId="44211" xr:uid="{F182C071-28E2-417E-A2E4-9FAFB3D83239}"/>
    <cellStyle name="R_BUSINESS AREA_Replacement" xfId="44212" xr:uid="{15AA7221-FB1F-42C3-AE83-7B84CC59A339}"/>
    <cellStyle name="R_BUSINESS AREA_Replacement 2" xfId="44213" xr:uid="{81CDD05D-7163-467F-8D2E-AA900A512364}"/>
    <cellStyle name="R_BUSINESS AREA_Replacement 2 2" xfId="44214" xr:uid="{2B0CE1B3-D23E-4FD1-A82C-0365FB13A9F0}"/>
    <cellStyle name="R_BUSINESS AREA_Summary_QoQ" xfId="44215" xr:uid="{6B06ECB1-6460-4056-A31B-0FB058979DFE}"/>
    <cellStyle name="R_BUSINESS AREA_Summary_QoQ " xfId="44216" xr:uid="{8D6093B3-5F27-441D-91E5-629FA11EE8C0}"/>
    <cellStyle name="R_BUSINESS AREA_Summary_QoQ  2" xfId="44217" xr:uid="{E5715D23-ABC2-4F30-9A9F-676871B68C3D}"/>
    <cellStyle name="R_BUSINESS AREA_Summary_QoQ  2 2" xfId="44218" xr:uid="{339D75E7-E5D0-4288-846C-F7895D7D7951}"/>
    <cellStyle name="R_BUSINESS AREA_Summary_QoQ 2" xfId="44219" xr:uid="{5A1CC07C-9820-4060-85E0-1908A9C695BD}"/>
    <cellStyle name="R_BUSINESS AREA_Summary_QoQ 2 2" xfId="44220" xr:uid="{78043CCE-D5CC-432A-A959-4D29D3BFD3C1}"/>
    <cellStyle name="R_BUSINESS AREA_Suzano_GS" xfId="44221" xr:uid="{E861F41A-9DE3-45D6-BD3E-8B36E65B7FD7}"/>
    <cellStyle name="R_BUSINESS AREA_Suzano_GS 2" xfId="44222" xr:uid="{77604F6D-DCF4-444C-A4CD-80EE5FDD888C}"/>
    <cellStyle name="R_BUSINESS AREA_Suzano_GS 2 2" xfId="44223" xr:uid="{573ECDEA-ECE8-4EBC-89A5-4B669520D83B}"/>
    <cellStyle name="R_BUSINESS AREA_Vale" xfId="44224" xr:uid="{6588B3DE-41B9-4379-8E08-20EC97408FC9}"/>
    <cellStyle name="R_BUSINESS AREA_Vale 2" xfId="44225" xr:uid="{626ADF0E-46AC-460B-AE22-22203514AEA5}"/>
    <cellStyle name="R_BUSINESS AREA_Vale 2 2" xfId="44226" xr:uid="{2D9AA956-BF9A-4426-8ECE-134455B3E613}"/>
    <cellStyle name="R_BUSINESS AREA_VCP_GS" xfId="44227" xr:uid="{E36B5B66-8A6B-485E-B388-3944814CBA9D}"/>
    <cellStyle name="R_BUSINESS AREA_VCP_GS 2" xfId="44228" xr:uid="{7E2464E2-F545-4B36-91C0-93700D976538}"/>
    <cellStyle name="R_BUSINESS AREA_VCP_GS 2 2" xfId="44229" xr:uid="{62465CCC-88F2-4CC3-83EF-82FB5F8C4A76}"/>
    <cellStyle name="r_LAYOUTS bank" xfId="44230" xr:uid="{AEBA6FA2-5B6E-44CC-A608-E4D7F09CA42C}"/>
    <cellStyle name="r_LAYOUTS bank 2" xfId="44231" xr:uid="{B2D1E429-8C40-4E1E-B22A-9A0DAE8C260B}"/>
    <cellStyle name="r_LAYOUTS bank 2 2" xfId="44232" xr:uid="{CD57C430-CFF1-4642-ABD7-32BE8DA1907E}"/>
    <cellStyle name="r_LAYOUTS bank_ project" xfId="44233" xr:uid="{52726493-451B-4428-A551-2EA9AE77AB61}"/>
    <cellStyle name="r_LAYOUTS bank_ project 2" xfId="44234" xr:uid="{CC300934-0AB1-4010-887D-AC80B5B48783}"/>
    <cellStyle name="r_LAYOUTS bank_ project 2 2" xfId="44235" xr:uid="{629FC9EA-80FF-494D-A309-68F1D3215B1E}"/>
    <cellStyle name="r_LAYOUTS bank_ARACRUZ_Clients" xfId="44236" xr:uid="{F9BD0F9F-7026-4604-A628-322CABF832A4}"/>
    <cellStyle name="r_LAYOUTS bank_ARACRUZ_Clients 2" xfId="44237" xr:uid="{DDC9E7C7-5541-44E8-8B57-1BE8F44CF720}"/>
    <cellStyle name="r_LAYOUTS bank_ARACRUZ_Clients 2 2" xfId="44238" xr:uid="{70176F7B-C76C-49A4-8338-D0C04AF377AF}"/>
    <cellStyle name="r_LAYOUTS bank_Aracruz_GS" xfId="44239" xr:uid="{90C5C662-25AC-40F7-99BD-9800882DCBC5}"/>
    <cellStyle name="r_LAYOUTS bank_Aracruz_GS 2" xfId="44240" xr:uid="{C3876E82-AAA6-4CD0-952A-6E03158338E9}"/>
    <cellStyle name="r_LAYOUTS bank_Aracruz_GS 2 2" xfId="44241" xr:uid="{9AC46BCE-00AD-45CE-8531-7192BEF7C67F}"/>
    <cellStyle name="r_LAYOUTS bank_asbru" xfId="44242" xr:uid="{12529CD8-6CD3-4C58-9394-76EA9327FE57}"/>
    <cellStyle name="r_LAYOUTS bank_asbru 2" xfId="44243" xr:uid="{0DC7B270-46C6-4B1A-9BBD-B2DE8A41845B}"/>
    <cellStyle name="r_LAYOUTS bank_asbru 2 2" xfId="44244" xr:uid="{F35BA1F7-120B-403C-BA50-34A32E0AE0B7}"/>
    <cellStyle name="r_LAYOUTS bank_Cover" xfId="44245" xr:uid="{22B171F2-8674-40A0-9CE2-415398F3C80B}"/>
    <cellStyle name="r_LAYOUTS bank_Cover 2" xfId="44246" xr:uid="{ACC93CD7-C65F-4D96-8493-515687C4140F}"/>
    <cellStyle name="r_LAYOUTS bank_Cover 2 2" xfId="44247" xr:uid="{63F247DB-963D-43C2-8714-12475BD446E4}"/>
    <cellStyle name="r_LAYOUTS bank_DCF" xfId="44248" xr:uid="{34F44E77-7DF8-4164-80AA-DEF11B3854E7}"/>
    <cellStyle name="r_LAYOUTS bank_DCF 2" xfId="44249" xr:uid="{9B875262-F2F3-4F36-802A-7B997EC47922}"/>
    <cellStyle name="r_LAYOUTS bank_DCF 2 2" xfId="44250" xr:uid="{E356C9C9-410D-447C-AD13-EA7C12ACDD9D}"/>
    <cellStyle name="r_LAYOUTS bank_DCF_ project" xfId="44251" xr:uid="{74E7B25B-78CF-4E27-BC00-5E3FCC365A19}"/>
    <cellStyle name="r_LAYOUTS bank_DCF_ project 2" xfId="44252" xr:uid="{FCBF2F2A-7308-404D-B9AD-BCCEB90ABDC3}"/>
    <cellStyle name="r_LAYOUTS bank_DCF_ project 2 2" xfId="44253" xr:uid="{5A011842-CF92-4EEF-9210-B61F006C54C8}"/>
    <cellStyle name="r_LAYOUTS bank_DCF_Aracruz_GS" xfId="44254" xr:uid="{53F07CE1-AC8E-4A4A-92F8-C98CDE9DC14F}"/>
    <cellStyle name="r_LAYOUTS bank_DCF_Aracruz_GS 2" xfId="44255" xr:uid="{94CB9BBE-C579-47D9-9747-653737660429}"/>
    <cellStyle name="r_LAYOUTS bank_DCF_Aracruz_GS 2 2" xfId="44256" xr:uid="{C89CD3C1-207D-4B27-A2DE-8141960BC0B4}"/>
    <cellStyle name="r_LAYOUTS bank_DCF_Cover" xfId="44257" xr:uid="{E9317E65-4641-4CBC-8F01-32688675C513}"/>
    <cellStyle name="r_LAYOUTS bank_DCF_Cover 2" xfId="44258" xr:uid="{06393D7A-962A-47B3-82D0-0E8B8937541B}"/>
    <cellStyle name="r_LAYOUTS bank_DCF_Cover 2 2" xfId="44259" xr:uid="{7A0FA414-9F75-4CDE-84BC-20DEEEC4EDF2}"/>
    <cellStyle name="r_LAYOUTS bank_DCF_Financial instruments" xfId="44260" xr:uid="{E781061F-CA04-4027-BC75-BDE80EA61AA0}"/>
    <cellStyle name="r_LAYOUTS bank_DCF_Financial instruments 2" xfId="44261" xr:uid="{F46CA9B6-AA7B-4C2E-8F9A-22F9044BF256}"/>
    <cellStyle name="r_LAYOUTS bank_DCF_Financial instruments 2 2" xfId="44262" xr:uid="{677A5720-F304-48B9-A81C-92B7DB27DEC0}"/>
    <cellStyle name="r_LAYOUTS bank_DCF_premisses" xfId="44263" xr:uid="{00F27BE0-4A23-4C2C-BDE6-71A403846F46}"/>
    <cellStyle name="r_LAYOUTS bank_DCF_premisses 2" xfId="44264" xr:uid="{80C0A06C-E7C6-4BD8-813B-3993E1BEDFDE}"/>
    <cellStyle name="r_LAYOUTS bank_DCF_premisses 2 2" xfId="44265" xr:uid="{C9E23DB2-66A2-43FC-90C9-5602F09B45D6}"/>
    <cellStyle name="r_LAYOUTS bank_DCF_R$" xfId="44266" xr:uid="{39202CE5-23B5-4A38-8265-FE7EC4EFB49B}"/>
    <cellStyle name="r_LAYOUTS bank_DCF_R$ 2" xfId="44267" xr:uid="{D28807A9-DAD1-4245-8268-AEB433B822E3}"/>
    <cellStyle name="r_LAYOUTS bank_DCF_R$ 2 2" xfId="44268" xr:uid="{B30C65D0-D428-4323-84F6-0C085590D2AF}"/>
    <cellStyle name="r_LAYOUTS bank_DCF_Repalcement" xfId="44269" xr:uid="{A2B27E4D-C86A-4508-AA57-859021DA0D41}"/>
    <cellStyle name="r_LAYOUTS bank_DCF_Repalcement 2" xfId="44270" xr:uid="{7C6CBE6B-51BF-4252-823F-597F8C51AE26}"/>
    <cellStyle name="r_LAYOUTS bank_DCF_Repalcement 2 2" xfId="44271" xr:uid="{4FEAEC4D-C5A8-4AA7-994E-2F26E2A0DE6B}"/>
    <cellStyle name="r_LAYOUTS bank_DCF_Replacement" xfId="44272" xr:uid="{F2B6DE76-03F4-4D40-AB8E-3A188ADFA685}"/>
    <cellStyle name="r_LAYOUTS bank_DCF_Replacement 2" xfId="44273" xr:uid="{FCE14644-1859-4A0D-A55E-EAD6CC30B74F}"/>
    <cellStyle name="r_LAYOUTS bank_DCF_Replacement 2 2" xfId="44274" xr:uid="{CEFC1196-C78C-43C3-BA72-B51B0A805B23}"/>
    <cellStyle name="r_LAYOUTS bank_DCF_Summary_QoQ" xfId="44275" xr:uid="{B8737270-9F25-4FF6-8C42-2D1386E70C88}"/>
    <cellStyle name="r_LAYOUTS bank_DCF_Summary_QoQ " xfId="44276" xr:uid="{DC21912C-CB94-4099-B81D-823F2DF1A25F}"/>
    <cellStyle name="r_LAYOUTS bank_DCF_Summary_QoQ  2" xfId="44277" xr:uid="{BC985BC6-5319-4F42-AD48-1A2EEBDE11FF}"/>
    <cellStyle name="r_LAYOUTS bank_DCF_Summary_QoQ  2 2" xfId="44278" xr:uid="{F0E90B6E-C233-49BE-B79F-07274326856F}"/>
    <cellStyle name="r_LAYOUTS bank_DCF_Summary_QoQ 2" xfId="44279" xr:uid="{7A0D971A-6D3D-4384-A27B-F062D4D85E30}"/>
    <cellStyle name="r_LAYOUTS bank_DCF_Summary_QoQ 2 2" xfId="44280" xr:uid="{D5AB6E2C-455D-4FEB-8299-36B809D23FB2}"/>
    <cellStyle name="r_LAYOUTS bank_DCF_VCP_GS" xfId="44281" xr:uid="{37626AD0-78E1-47AC-84C3-E1F73FC3C565}"/>
    <cellStyle name="r_LAYOUTS bank_DCF_VCP_GS 2" xfId="44282" xr:uid="{FD548BD9-F01E-4A2A-9986-76DD8FC30FDF}"/>
    <cellStyle name="r_LAYOUTS bank_DCF_VCP_GS 2 2" xfId="44283" xr:uid="{59128587-EF37-4C1F-9DD4-7003D5229D3A}"/>
    <cellStyle name="r_LAYOUTS bank_Financial instruments" xfId="44284" xr:uid="{DBEEFA2F-F849-4CB2-A654-3E153759170F}"/>
    <cellStyle name="r_LAYOUTS bank_Financial instruments 2" xfId="44285" xr:uid="{668B1B11-86D7-4ADB-979B-49F1D113209B}"/>
    <cellStyle name="r_LAYOUTS bank_Financial instruments 2 2" xfId="44286" xr:uid="{F9444AAD-8F22-4257-9FFA-219CC05000E8}"/>
    <cellStyle name="r_LAYOUTS bank_Klabin_GS" xfId="44287" xr:uid="{9E5BE3D5-E428-4242-8EF6-B98E47D3E1C8}"/>
    <cellStyle name="r_LAYOUTS bank_Klabin_GS 2" xfId="44288" xr:uid="{9DDC1A11-8501-4EBB-BB8C-8990C161EB2A}"/>
    <cellStyle name="r_LAYOUTS bank_Klabin_GS 2 2" xfId="44289" xr:uid="{3B5BF091-A914-4932-A4CD-3B25F09EE083}"/>
    <cellStyle name="r_LAYOUTS bank_Ratios" xfId="44290" xr:uid="{3FBD4062-60D5-489A-A255-99D939AE384C}"/>
    <cellStyle name="r_LAYOUTS bank_Ratios 2" xfId="44291" xr:uid="{EA234C03-4636-4BFF-BD70-86FE307ACBB2}"/>
    <cellStyle name="r_LAYOUTS bank_Ratios 2 2" xfId="44292" xr:uid="{5FFBD5E8-C996-49E5-A9F0-1985F0BCC495}"/>
    <cellStyle name="r_LAYOUTS bank_Repalcement" xfId="44293" xr:uid="{412D842D-C7C2-41D9-9482-96F7041F57AD}"/>
    <cellStyle name="r_LAYOUTS bank_Repalcement 2" xfId="44294" xr:uid="{3C88760F-97E7-433E-A63D-18094133E2C2}"/>
    <cellStyle name="r_LAYOUTS bank_Repalcement 2 2" xfId="44295" xr:uid="{58D84405-8BE3-4CF1-8BEC-1183558D6ABF}"/>
    <cellStyle name="r_LAYOUTS bank_Replacement" xfId="44296" xr:uid="{6D889297-0B29-4AD2-AC40-769B53F36572}"/>
    <cellStyle name="r_LAYOUTS bank_Replacement 2" xfId="44297" xr:uid="{07E3401D-6515-4A85-B43A-17EFEFE84D1C}"/>
    <cellStyle name="r_LAYOUTS bank_Replacement 2 2" xfId="44298" xr:uid="{618FDBF0-5BDD-4259-A780-AF18410D41C6}"/>
    <cellStyle name="r_LAYOUTS bank_Summary_QoQ" xfId="44299" xr:uid="{BC8D8F2A-A43A-4E0E-8389-B11856BDC6F2}"/>
    <cellStyle name="r_LAYOUTS bank_Summary_QoQ " xfId="44300" xr:uid="{8953B32B-3211-49D5-976C-8D29068F75D2}"/>
    <cellStyle name="r_LAYOUTS bank_Summary_QoQ  2" xfId="44301" xr:uid="{167C7740-F494-4CD8-9ADA-478B8224C4A7}"/>
    <cellStyle name="r_LAYOUTS bank_Summary_QoQ  2 2" xfId="44302" xr:uid="{D4803782-0CC9-44DA-B393-08A1020D5D20}"/>
    <cellStyle name="r_LAYOUTS bank_Summary_QoQ 2" xfId="44303" xr:uid="{B2A31C1D-8309-4E76-BF3D-C63304EBAABD}"/>
    <cellStyle name="r_LAYOUTS bank_Summary_QoQ 2 2" xfId="44304" xr:uid="{A2F2335A-4024-4A78-87F1-E9E1347E38DA}"/>
    <cellStyle name="r_LAYOUTS bank_Suzano_GS" xfId="44305" xr:uid="{F7EBB943-881B-418E-AEBD-0584A8C703DC}"/>
    <cellStyle name="r_LAYOUTS bank_Suzano_GS 2" xfId="44306" xr:uid="{F564EF85-5E53-4BE2-9B91-83067A51B13D}"/>
    <cellStyle name="r_LAYOUTS bank_Suzano_GS 2 2" xfId="44307" xr:uid="{7982867B-0955-4FB1-8C63-816C81DCD7E9}"/>
    <cellStyle name="r_LAYOUTS bank_Vale" xfId="44308" xr:uid="{0DF3A8E7-8865-4E15-BA69-9C0470FC5D89}"/>
    <cellStyle name="r_LAYOUTS bank_Vale 2" xfId="44309" xr:uid="{DDA9D4A6-133B-49F8-BF0A-8C5DFE4AC480}"/>
    <cellStyle name="r_LAYOUTS bank_Vale 2 2" xfId="44310" xr:uid="{357F10A0-BE52-419E-A995-BF986A3BA669}"/>
    <cellStyle name="r_LAYOUTS bank_VCP_GS" xfId="44311" xr:uid="{7A14DCA7-B93B-44E5-918A-FBA24CD51E7A}"/>
    <cellStyle name="r_LAYOUTS bank_VCP_GS 2" xfId="44312" xr:uid="{3D687651-A0F1-4B91-8944-4B97B5C1F415}"/>
    <cellStyle name="r_LAYOUTS bank_VCP_GS 2 2" xfId="44313" xr:uid="{50E24556-83E3-4520-9A1D-6A48E03BA7C5}"/>
    <cellStyle name="RAMEY" xfId="36867" xr:uid="{00000000-0005-0000-0000-000093660000}"/>
    <cellStyle name="Ramey $k" xfId="36868" xr:uid="{00000000-0005-0000-0000-000094660000}"/>
    <cellStyle name="Ramey $k 2" xfId="36869" xr:uid="{00000000-0005-0000-0000-000095660000}"/>
    <cellStyle name="RAMEY_P&amp;O BKUP" xfId="36870" xr:uid="{00000000-0005-0000-0000-000096660000}"/>
    <cellStyle name="RatioX" xfId="44314" xr:uid="{14711CD9-3B8A-4653-806D-0EEC7FF0F462}"/>
    <cellStyle name="RatioX 2" xfId="44315" xr:uid="{90645807-B42B-4A16-A80B-2B09863ED704}"/>
    <cellStyle name="RatioX 2 2" xfId="44316" xr:uid="{7BA7A44A-93B2-42DE-9E9A-871C2536BD14}"/>
    <cellStyle name="RatioX 3" xfId="44317" xr:uid="{740B1DE0-4520-4EF9-8E39-A5F5273F42E5}"/>
    <cellStyle name="RatioX 3 2" xfId="44318" xr:uid="{AD618F0C-4832-420C-A7B2-0C8C3FC70AE8}"/>
    <cellStyle name="Red Text" xfId="14784" xr:uid="{00000000-0005-0000-0000-000097660000}"/>
    <cellStyle name="Red Text 2" xfId="35639" xr:uid="{00000000-0005-0000-0000-000098660000}"/>
    <cellStyle name="Red Text 2 2" xfId="38832" xr:uid="{00000000-0005-0000-0000-000099660000}"/>
    <cellStyle name="Red Text 3" xfId="29717" xr:uid="{00000000-0005-0000-0000-00009A660000}"/>
    <cellStyle name="Red Text 3 2" xfId="38833" xr:uid="{00000000-0005-0000-0000-00009B660000}"/>
    <cellStyle name="Red Text 4" xfId="38834" xr:uid="{00000000-0005-0000-0000-00009C660000}"/>
    <cellStyle name="Red Text 5" xfId="38835" xr:uid="{00000000-0005-0000-0000-00009D660000}"/>
    <cellStyle name="Red Text_Anexo 39" xfId="38836" xr:uid="{00000000-0005-0000-0000-00009E660000}"/>
    <cellStyle name="Result" xfId="29718" xr:uid="{00000000-0005-0000-0000-00009F660000}"/>
    <cellStyle name="Result 1" xfId="35640" xr:uid="{00000000-0005-0000-0000-0000A0660000}"/>
    <cellStyle name="Result 1 1" xfId="36093" xr:uid="{00000000-0005-0000-0000-0000A1660000}"/>
    <cellStyle name="Result 2" xfId="36073" xr:uid="{00000000-0005-0000-0000-0000A2660000}"/>
    <cellStyle name="Result2" xfId="29719" xr:uid="{00000000-0005-0000-0000-0000A3660000}"/>
    <cellStyle name="Result2 1" xfId="35641" xr:uid="{00000000-0005-0000-0000-0000A4660000}"/>
    <cellStyle name="Result2 1 1" xfId="36094" xr:uid="{00000000-0005-0000-0000-0000A5660000}"/>
    <cellStyle name="Result2 2" xfId="36074" xr:uid="{00000000-0005-0000-0000-0000A6660000}"/>
    <cellStyle name="Resultado 1" xfId="14785" xr:uid="{00000000-0005-0000-0000-0000A7660000}"/>
    <cellStyle name="Resultado 1 2" xfId="29720" xr:uid="{00000000-0005-0000-0000-0000A8660000}"/>
    <cellStyle name="Resultado 2" xfId="14786" xr:uid="{00000000-0005-0000-0000-0000A9660000}"/>
    <cellStyle name="Resultado 2 2" xfId="29721" xr:uid="{00000000-0005-0000-0000-0000AA660000}"/>
    <cellStyle name="Resultado 3" xfId="36871" xr:uid="{00000000-0005-0000-0000-0000AB660000}"/>
    <cellStyle name="Resultado do Assistente de Dados" xfId="3142" xr:uid="{00000000-0005-0000-0000-0000AC660000}"/>
    <cellStyle name="Resultado do Assistente de dados 1" xfId="36095" xr:uid="{00000000-0005-0000-0000-0000AD660000}"/>
    <cellStyle name="Resultado do Assistente de dados 1 1" xfId="36096" xr:uid="{00000000-0005-0000-0000-0000AE660000}"/>
    <cellStyle name="Resultado do Assistente de Dados 1 2" xfId="36097" xr:uid="{00000000-0005-0000-0000-0000AF660000}"/>
    <cellStyle name="Resultado do Assistente de dados 2" xfId="36098" xr:uid="{00000000-0005-0000-0000-0000B0660000}"/>
    <cellStyle name="Reuters Cells" xfId="44319" xr:uid="{9E632624-4B17-4539-89D9-D7A411D66A2F}"/>
    <cellStyle name="Reuters Cells 2" xfId="44320" xr:uid="{DE4C6FA0-8ED8-433A-A3D1-687318156CF5}"/>
    <cellStyle name="Reuters Cells 2 2" xfId="44321" xr:uid="{900E7AB3-C055-4AA2-A0CC-84F3A94FDAE9}"/>
    <cellStyle name="Right" xfId="44322" xr:uid="{E54DC0A9-74BF-4A00-A55C-BD729629549E}"/>
    <cellStyle name="Right 2" xfId="44323" xr:uid="{04A03419-6476-4F7A-8C73-B1106F0E85DB}"/>
    <cellStyle name="Right 2 2" xfId="44324" xr:uid="{420CFCA7-39B3-47C1-8C95-80E2B2207962}"/>
    <cellStyle name="RM" xfId="36872" xr:uid="{00000000-0005-0000-0000-0000B1660000}"/>
    <cellStyle name="Saída 10" xfId="969" xr:uid="{00000000-0005-0000-0000-0000B2660000}"/>
    <cellStyle name="Saída 10 2" xfId="14787" xr:uid="{00000000-0005-0000-0000-0000B3660000}"/>
    <cellStyle name="Saída 10 2 2" xfId="29724" xr:uid="{00000000-0005-0000-0000-0000B4660000}"/>
    <cellStyle name="Saída 10 3" xfId="14788" xr:uid="{00000000-0005-0000-0000-0000B5660000}"/>
    <cellStyle name="Saída 10 3 2" xfId="29725" xr:uid="{00000000-0005-0000-0000-0000B6660000}"/>
    <cellStyle name="Saída 10 4" xfId="29723" xr:uid="{00000000-0005-0000-0000-0000B7660000}"/>
    <cellStyle name="Saída 10 5" xfId="38837" xr:uid="{00000000-0005-0000-0000-0000B8660000}"/>
    <cellStyle name="Saída 10 6" xfId="39728" xr:uid="{00000000-0005-0000-0000-0000B9660000}"/>
    <cellStyle name="Saída 11" xfId="970" xr:uid="{00000000-0005-0000-0000-0000BA660000}"/>
    <cellStyle name="Saída 11 2" xfId="14789" xr:uid="{00000000-0005-0000-0000-0000BB660000}"/>
    <cellStyle name="Saída 11 2 2" xfId="29727" xr:uid="{00000000-0005-0000-0000-0000BC660000}"/>
    <cellStyle name="Saída 11 3" xfId="14790" xr:uid="{00000000-0005-0000-0000-0000BD660000}"/>
    <cellStyle name="Saída 11 3 2" xfId="29728" xr:uid="{00000000-0005-0000-0000-0000BE660000}"/>
    <cellStyle name="Saída 11 4" xfId="29726" xr:uid="{00000000-0005-0000-0000-0000BF660000}"/>
    <cellStyle name="Saída 11 5" xfId="38838" xr:uid="{00000000-0005-0000-0000-0000C0660000}"/>
    <cellStyle name="Saída 11 6" xfId="39729" xr:uid="{00000000-0005-0000-0000-0000C1660000}"/>
    <cellStyle name="Saída 12" xfId="971" xr:uid="{00000000-0005-0000-0000-0000C2660000}"/>
    <cellStyle name="Saída 12 2" xfId="14791" xr:uid="{00000000-0005-0000-0000-0000C3660000}"/>
    <cellStyle name="Saída 12 2 2" xfId="29730" xr:uid="{00000000-0005-0000-0000-0000C4660000}"/>
    <cellStyle name="Saída 12 3" xfId="14792" xr:uid="{00000000-0005-0000-0000-0000C5660000}"/>
    <cellStyle name="Saída 12 3 2" xfId="29731" xr:uid="{00000000-0005-0000-0000-0000C6660000}"/>
    <cellStyle name="Saída 12 4" xfId="29729" xr:uid="{00000000-0005-0000-0000-0000C7660000}"/>
    <cellStyle name="Saída 12 5" xfId="39497" xr:uid="{00000000-0005-0000-0000-0000C8660000}"/>
    <cellStyle name="Saída 12 6" xfId="39730" xr:uid="{00000000-0005-0000-0000-0000C9660000}"/>
    <cellStyle name="Saída 13" xfId="2829" xr:uid="{00000000-0005-0000-0000-0000CA660000}"/>
    <cellStyle name="Saída 13 2" xfId="29732" xr:uid="{00000000-0005-0000-0000-0000CB660000}"/>
    <cellStyle name="Saída 13 3" xfId="14793" xr:uid="{00000000-0005-0000-0000-0000CC660000}"/>
    <cellStyle name="Saída 13 4" xfId="39731" xr:uid="{00000000-0005-0000-0000-0000CD660000}"/>
    <cellStyle name="Saída 14" xfId="2830" xr:uid="{00000000-0005-0000-0000-0000CE660000}"/>
    <cellStyle name="Saída 14 2" xfId="29733" xr:uid="{00000000-0005-0000-0000-0000CF660000}"/>
    <cellStyle name="Saída 14 3" xfId="14794" xr:uid="{00000000-0005-0000-0000-0000D0660000}"/>
    <cellStyle name="Saída 14 4" xfId="39732" xr:uid="{00000000-0005-0000-0000-0000D1660000}"/>
    <cellStyle name="Saída 15" xfId="2831" xr:uid="{00000000-0005-0000-0000-0000D2660000}"/>
    <cellStyle name="Saída 15 2" xfId="29734" xr:uid="{00000000-0005-0000-0000-0000D3660000}"/>
    <cellStyle name="Saída 15 3" xfId="14795" xr:uid="{00000000-0005-0000-0000-0000D4660000}"/>
    <cellStyle name="Saída 15 4" xfId="39733" xr:uid="{00000000-0005-0000-0000-0000D5660000}"/>
    <cellStyle name="Saída 16" xfId="2832" xr:uid="{00000000-0005-0000-0000-0000D6660000}"/>
    <cellStyle name="Saída 16 2" xfId="29735" xr:uid="{00000000-0005-0000-0000-0000D7660000}"/>
    <cellStyle name="Saída 16 3" xfId="14796" xr:uid="{00000000-0005-0000-0000-0000D8660000}"/>
    <cellStyle name="Saída 16 4" xfId="39734" xr:uid="{00000000-0005-0000-0000-0000D9660000}"/>
    <cellStyle name="Saída 17" xfId="2833" xr:uid="{00000000-0005-0000-0000-0000DA660000}"/>
    <cellStyle name="Saída 17 2" xfId="29736" xr:uid="{00000000-0005-0000-0000-0000DB660000}"/>
    <cellStyle name="Saída 17 3" xfId="14797" xr:uid="{00000000-0005-0000-0000-0000DC660000}"/>
    <cellStyle name="Saída 17 4" xfId="39735" xr:uid="{00000000-0005-0000-0000-0000DD660000}"/>
    <cellStyle name="Saída 18" xfId="2834" xr:uid="{00000000-0005-0000-0000-0000DE660000}"/>
    <cellStyle name="Saída 18 2" xfId="29737" xr:uid="{00000000-0005-0000-0000-0000DF660000}"/>
    <cellStyle name="Saída 18 3" xfId="14798" xr:uid="{00000000-0005-0000-0000-0000E0660000}"/>
    <cellStyle name="Saída 18 4" xfId="39736" xr:uid="{00000000-0005-0000-0000-0000E1660000}"/>
    <cellStyle name="Saída 19" xfId="2835" xr:uid="{00000000-0005-0000-0000-0000E2660000}"/>
    <cellStyle name="Saída 19 2" xfId="29738" xr:uid="{00000000-0005-0000-0000-0000E3660000}"/>
    <cellStyle name="Saída 19 3" xfId="14799" xr:uid="{00000000-0005-0000-0000-0000E4660000}"/>
    <cellStyle name="Saída 19 4" xfId="39737" xr:uid="{00000000-0005-0000-0000-0000E5660000}"/>
    <cellStyle name="Saída 2" xfId="972" xr:uid="{00000000-0005-0000-0000-0000E6660000}"/>
    <cellStyle name="Saída 2 10" xfId="14800" xr:uid="{00000000-0005-0000-0000-0000E7660000}"/>
    <cellStyle name="Saída 2 10 2" xfId="14801" xr:uid="{00000000-0005-0000-0000-0000E8660000}"/>
    <cellStyle name="Saída 2 10 2 2" xfId="29741" xr:uid="{00000000-0005-0000-0000-0000E9660000}"/>
    <cellStyle name="Saída 2 10 3" xfId="14802" xr:uid="{00000000-0005-0000-0000-0000EA660000}"/>
    <cellStyle name="Saída 2 10 3 2" xfId="29742" xr:uid="{00000000-0005-0000-0000-0000EB660000}"/>
    <cellStyle name="Saída 2 10 4" xfId="14803" xr:uid="{00000000-0005-0000-0000-0000EC660000}"/>
    <cellStyle name="Saída 2 10 4 2" xfId="29743" xr:uid="{00000000-0005-0000-0000-0000ED660000}"/>
    <cellStyle name="Saída 2 10 5" xfId="29740" xr:uid="{00000000-0005-0000-0000-0000EE660000}"/>
    <cellStyle name="Saída 2 11" xfId="14804" xr:uid="{00000000-0005-0000-0000-0000EF660000}"/>
    <cellStyle name="Saída 2 11 2" xfId="14805" xr:uid="{00000000-0005-0000-0000-0000F0660000}"/>
    <cellStyle name="Saída 2 11 2 2" xfId="29745" xr:uid="{00000000-0005-0000-0000-0000F1660000}"/>
    <cellStyle name="Saída 2 11 3" xfId="14806" xr:uid="{00000000-0005-0000-0000-0000F2660000}"/>
    <cellStyle name="Saída 2 11 3 2" xfId="29746" xr:uid="{00000000-0005-0000-0000-0000F3660000}"/>
    <cellStyle name="Saída 2 11 4" xfId="14807" xr:uid="{00000000-0005-0000-0000-0000F4660000}"/>
    <cellStyle name="Saída 2 11 4 2" xfId="29747" xr:uid="{00000000-0005-0000-0000-0000F5660000}"/>
    <cellStyle name="Saída 2 11 5" xfId="29744" xr:uid="{00000000-0005-0000-0000-0000F6660000}"/>
    <cellStyle name="Saída 2 12" xfId="14808" xr:uid="{00000000-0005-0000-0000-0000F7660000}"/>
    <cellStyle name="Saída 2 12 2" xfId="14809" xr:uid="{00000000-0005-0000-0000-0000F8660000}"/>
    <cellStyle name="Saída 2 12 2 2" xfId="29749" xr:uid="{00000000-0005-0000-0000-0000F9660000}"/>
    <cellStyle name="Saída 2 12 3" xfId="14810" xr:uid="{00000000-0005-0000-0000-0000FA660000}"/>
    <cellStyle name="Saída 2 12 3 2" xfId="29750" xr:uid="{00000000-0005-0000-0000-0000FB660000}"/>
    <cellStyle name="Saída 2 12 4" xfId="29748" xr:uid="{00000000-0005-0000-0000-0000FC660000}"/>
    <cellStyle name="Saída 2 13" xfId="14811" xr:uid="{00000000-0005-0000-0000-0000FD660000}"/>
    <cellStyle name="Saída 2 13 2" xfId="14812" xr:uid="{00000000-0005-0000-0000-0000FE660000}"/>
    <cellStyle name="Saída 2 13 2 2" xfId="29752" xr:uid="{00000000-0005-0000-0000-0000FF660000}"/>
    <cellStyle name="Saída 2 13 3" xfId="29751" xr:uid="{00000000-0005-0000-0000-000000670000}"/>
    <cellStyle name="Saída 2 14" xfId="14813" xr:uid="{00000000-0005-0000-0000-000001670000}"/>
    <cellStyle name="Saída 2 14 2" xfId="29753" xr:uid="{00000000-0005-0000-0000-000002670000}"/>
    <cellStyle name="Saída 2 15" xfId="14814" xr:uid="{00000000-0005-0000-0000-000003670000}"/>
    <cellStyle name="Saída 2 15 2" xfId="29754" xr:uid="{00000000-0005-0000-0000-000004670000}"/>
    <cellStyle name="Saída 2 16" xfId="14815" xr:uid="{00000000-0005-0000-0000-000005670000}"/>
    <cellStyle name="Saída 2 16 2" xfId="29755" xr:uid="{00000000-0005-0000-0000-000006670000}"/>
    <cellStyle name="Saída 2 17" xfId="14816" xr:uid="{00000000-0005-0000-0000-000007670000}"/>
    <cellStyle name="Saída 2 17 2" xfId="29756" xr:uid="{00000000-0005-0000-0000-000008670000}"/>
    <cellStyle name="Saída 2 18" xfId="14817" xr:uid="{00000000-0005-0000-0000-000009670000}"/>
    <cellStyle name="Saída 2 18 2" xfId="29757" xr:uid="{00000000-0005-0000-0000-00000A670000}"/>
    <cellStyle name="Saída 2 19" xfId="29739" xr:uid="{00000000-0005-0000-0000-00000B670000}"/>
    <cellStyle name="Saída 2 2" xfId="14818" xr:uid="{00000000-0005-0000-0000-00000C670000}"/>
    <cellStyle name="Saída 2 2 10" xfId="14819" xr:uid="{00000000-0005-0000-0000-00000D670000}"/>
    <cellStyle name="Saída 2 2 10 2" xfId="14820" xr:uid="{00000000-0005-0000-0000-00000E670000}"/>
    <cellStyle name="Saída 2 2 10 2 2" xfId="29760" xr:uid="{00000000-0005-0000-0000-00000F670000}"/>
    <cellStyle name="Saída 2 2 10 3" xfId="14821" xr:uid="{00000000-0005-0000-0000-000010670000}"/>
    <cellStyle name="Saída 2 2 10 3 2" xfId="29761" xr:uid="{00000000-0005-0000-0000-000011670000}"/>
    <cellStyle name="Saída 2 2 10 4" xfId="14822" xr:uid="{00000000-0005-0000-0000-000012670000}"/>
    <cellStyle name="Saída 2 2 10 4 2" xfId="29762" xr:uid="{00000000-0005-0000-0000-000013670000}"/>
    <cellStyle name="Saída 2 2 10 5" xfId="29759" xr:uid="{00000000-0005-0000-0000-000014670000}"/>
    <cellStyle name="Saída 2 2 11" xfId="14823" xr:uid="{00000000-0005-0000-0000-000015670000}"/>
    <cellStyle name="Saída 2 2 11 2" xfId="14824" xr:uid="{00000000-0005-0000-0000-000016670000}"/>
    <cellStyle name="Saída 2 2 11 2 2" xfId="29764" xr:uid="{00000000-0005-0000-0000-000017670000}"/>
    <cellStyle name="Saída 2 2 11 3" xfId="14825" xr:uid="{00000000-0005-0000-0000-000018670000}"/>
    <cellStyle name="Saída 2 2 11 3 2" xfId="29765" xr:uid="{00000000-0005-0000-0000-000019670000}"/>
    <cellStyle name="Saída 2 2 11 4" xfId="14826" xr:uid="{00000000-0005-0000-0000-00001A670000}"/>
    <cellStyle name="Saída 2 2 11 4 2" xfId="29766" xr:uid="{00000000-0005-0000-0000-00001B670000}"/>
    <cellStyle name="Saída 2 2 11 5" xfId="29763" xr:uid="{00000000-0005-0000-0000-00001C670000}"/>
    <cellStyle name="Saída 2 2 12" xfId="14827" xr:uid="{00000000-0005-0000-0000-00001D670000}"/>
    <cellStyle name="Saída 2 2 12 2" xfId="14828" xr:uid="{00000000-0005-0000-0000-00001E670000}"/>
    <cellStyle name="Saída 2 2 12 2 2" xfId="29768" xr:uid="{00000000-0005-0000-0000-00001F670000}"/>
    <cellStyle name="Saída 2 2 12 3" xfId="14829" xr:uid="{00000000-0005-0000-0000-000020670000}"/>
    <cellStyle name="Saída 2 2 12 3 2" xfId="29769" xr:uid="{00000000-0005-0000-0000-000021670000}"/>
    <cellStyle name="Saída 2 2 12 4" xfId="29767" xr:uid="{00000000-0005-0000-0000-000022670000}"/>
    <cellStyle name="Saída 2 2 13" xfId="14830" xr:uid="{00000000-0005-0000-0000-000023670000}"/>
    <cellStyle name="Saída 2 2 13 2" xfId="14831" xr:uid="{00000000-0005-0000-0000-000024670000}"/>
    <cellStyle name="Saída 2 2 13 2 2" xfId="29771" xr:uid="{00000000-0005-0000-0000-000025670000}"/>
    <cellStyle name="Saída 2 2 13 3" xfId="29770" xr:uid="{00000000-0005-0000-0000-000026670000}"/>
    <cellStyle name="Saída 2 2 14" xfId="14832" xr:uid="{00000000-0005-0000-0000-000027670000}"/>
    <cellStyle name="Saída 2 2 14 2" xfId="29772" xr:uid="{00000000-0005-0000-0000-000028670000}"/>
    <cellStyle name="Saída 2 2 15" xfId="14833" xr:uid="{00000000-0005-0000-0000-000029670000}"/>
    <cellStyle name="Saída 2 2 15 2" xfId="29773" xr:uid="{00000000-0005-0000-0000-00002A670000}"/>
    <cellStyle name="Saída 2 2 16" xfId="14834" xr:uid="{00000000-0005-0000-0000-00002B670000}"/>
    <cellStyle name="Saída 2 2 16 2" xfId="29774" xr:uid="{00000000-0005-0000-0000-00002C670000}"/>
    <cellStyle name="Saída 2 2 17" xfId="14835" xr:uid="{00000000-0005-0000-0000-00002D670000}"/>
    <cellStyle name="Saída 2 2 17 2" xfId="29775" xr:uid="{00000000-0005-0000-0000-00002E670000}"/>
    <cellStyle name="Saída 2 2 18" xfId="14836" xr:uid="{00000000-0005-0000-0000-00002F670000}"/>
    <cellStyle name="Saída 2 2 18 2" xfId="29776" xr:uid="{00000000-0005-0000-0000-000030670000}"/>
    <cellStyle name="Saída 2 2 19" xfId="29758" xr:uid="{00000000-0005-0000-0000-000031670000}"/>
    <cellStyle name="Saída 2 2 2" xfId="14837" xr:uid="{00000000-0005-0000-0000-000032670000}"/>
    <cellStyle name="Saída 2 2 2 10" xfId="14838" xr:uid="{00000000-0005-0000-0000-000033670000}"/>
    <cellStyle name="Saída 2 2 2 10 2" xfId="14839" xr:uid="{00000000-0005-0000-0000-000034670000}"/>
    <cellStyle name="Saída 2 2 2 10 2 2" xfId="29779" xr:uid="{00000000-0005-0000-0000-000035670000}"/>
    <cellStyle name="Saída 2 2 2 10 3" xfId="14840" xr:uid="{00000000-0005-0000-0000-000036670000}"/>
    <cellStyle name="Saída 2 2 2 10 3 2" xfId="29780" xr:uid="{00000000-0005-0000-0000-000037670000}"/>
    <cellStyle name="Saída 2 2 2 10 4" xfId="14841" xr:uid="{00000000-0005-0000-0000-000038670000}"/>
    <cellStyle name="Saída 2 2 2 10 4 2" xfId="29781" xr:uid="{00000000-0005-0000-0000-000039670000}"/>
    <cellStyle name="Saída 2 2 2 10 5" xfId="29778" xr:uid="{00000000-0005-0000-0000-00003A670000}"/>
    <cellStyle name="Saída 2 2 2 11" xfId="14842" xr:uid="{00000000-0005-0000-0000-00003B670000}"/>
    <cellStyle name="Saída 2 2 2 11 2" xfId="14843" xr:uid="{00000000-0005-0000-0000-00003C670000}"/>
    <cellStyle name="Saída 2 2 2 11 2 2" xfId="29783" xr:uid="{00000000-0005-0000-0000-00003D670000}"/>
    <cellStyle name="Saída 2 2 2 11 3" xfId="14844" xr:uid="{00000000-0005-0000-0000-00003E670000}"/>
    <cellStyle name="Saída 2 2 2 11 3 2" xfId="29784" xr:uid="{00000000-0005-0000-0000-00003F670000}"/>
    <cellStyle name="Saída 2 2 2 11 4" xfId="29782" xr:uid="{00000000-0005-0000-0000-000040670000}"/>
    <cellStyle name="Saída 2 2 2 12" xfId="14845" xr:uid="{00000000-0005-0000-0000-000041670000}"/>
    <cellStyle name="Saída 2 2 2 12 2" xfId="14846" xr:uid="{00000000-0005-0000-0000-000042670000}"/>
    <cellStyle name="Saída 2 2 2 12 2 2" xfId="29786" xr:uid="{00000000-0005-0000-0000-000043670000}"/>
    <cellStyle name="Saída 2 2 2 12 3" xfId="29785" xr:uid="{00000000-0005-0000-0000-000044670000}"/>
    <cellStyle name="Saída 2 2 2 13" xfId="14847" xr:uid="{00000000-0005-0000-0000-000045670000}"/>
    <cellStyle name="Saída 2 2 2 13 2" xfId="29787" xr:uid="{00000000-0005-0000-0000-000046670000}"/>
    <cellStyle name="Saída 2 2 2 14" xfId="14848" xr:uid="{00000000-0005-0000-0000-000047670000}"/>
    <cellStyle name="Saída 2 2 2 14 2" xfId="29788" xr:uid="{00000000-0005-0000-0000-000048670000}"/>
    <cellStyle name="Saída 2 2 2 15" xfId="14849" xr:uid="{00000000-0005-0000-0000-000049670000}"/>
    <cellStyle name="Saída 2 2 2 15 2" xfId="29789" xr:uid="{00000000-0005-0000-0000-00004A670000}"/>
    <cellStyle name="Saída 2 2 2 16" xfId="14850" xr:uid="{00000000-0005-0000-0000-00004B670000}"/>
    <cellStyle name="Saída 2 2 2 16 2" xfId="29790" xr:uid="{00000000-0005-0000-0000-00004C670000}"/>
    <cellStyle name="Saída 2 2 2 17" xfId="14851" xr:uid="{00000000-0005-0000-0000-00004D670000}"/>
    <cellStyle name="Saída 2 2 2 17 2" xfId="29791" xr:uid="{00000000-0005-0000-0000-00004E670000}"/>
    <cellStyle name="Saída 2 2 2 18" xfId="29777" xr:uid="{00000000-0005-0000-0000-00004F670000}"/>
    <cellStyle name="Saída 2 2 2 19" xfId="38840" xr:uid="{00000000-0005-0000-0000-000050670000}"/>
    <cellStyle name="Saída 2 2 2 2" xfId="14852" xr:uid="{00000000-0005-0000-0000-000051670000}"/>
    <cellStyle name="Saída 2 2 2 2 10" xfId="14853" xr:uid="{00000000-0005-0000-0000-000052670000}"/>
    <cellStyle name="Saída 2 2 2 2 10 2" xfId="14854" xr:uid="{00000000-0005-0000-0000-000053670000}"/>
    <cellStyle name="Saída 2 2 2 2 10 2 2" xfId="29794" xr:uid="{00000000-0005-0000-0000-000054670000}"/>
    <cellStyle name="Saída 2 2 2 2 10 3" xfId="14855" xr:uid="{00000000-0005-0000-0000-000055670000}"/>
    <cellStyle name="Saída 2 2 2 2 10 3 2" xfId="29795" xr:uid="{00000000-0005-0000-0000-000056670000}"/>
    <cellStyle name="Saída 2 2 2 2 10 4" xfId="29793" xr:uid="{00000000-0005-0000-0000-000057670000}"/>
    <cellStyle name="Saída 2 2 2 2 11" xfId="14856" xr:uid="{00000000-0005-0000-0000-000058670000}"/>
    <cellStyle name="Saída 2 2 2 2 11 2" xfId="14857" xr:uid="{00000000-0005-0000-0000-000059670000}"/>
    <cellStyle name="Saída 2 2 2 2 11 2 2" xfId="29797" xr:uid="{00000000-0005-0000-0000-00005A670000}"/>
    <cellStyle name="Saída 2 2 2 2 11 3" xfId="29796" xr:uid="{00000000-0005-0000-0000-00005B670000}"/>
    <cellStyle name="Saída 2 2 2 2 12" xfId="14858" xr:uid="{00000000-0005-0000-0000-00005C670000}"/>
    <cellStyle name="Saída 2 2 2 2 12 2" xfId="29798" xr:uid="{00000000-0005-0000-0000-00005D670000}"/>
    <cellStyle name="Saída 2 2 2 2 13" xfId="14859" xr:uid="{00000000-0005-0000-0000-00005E670000}"/>
    <cellStyle name="Saída 2 2 2 2 13 2" xfId="29799" xr:uid="{00000000-0005-0000-0000-00005F670000}"/>
    <cellStyle name="Saída 2 2 2 2 14" xfId="14860" xr:uid="{00000000-0005-0000-0000-000060670000}"/>
    <cellStyle name="Saída 2 2 2 2 14 2" xfId="29800" xr:uid="{00000000-0005-0000-0000-000061670000}"/>
    <cellStyle name="Saída 2 2 2 2 15" xfId="14861" xr:uid="{00000000-0005-0000-0000-000062670000}"/>
    <cellStyle name="Saída 2 2 2 2 15 2" xfId="29801" xr:uid="{00000000-0005-0000-0000-000063670000}"/>
    <cellStyle name="Saída 2 2 2 2 16" xfId="29792" xr:uid="{00000000-0005-0000-0000-000064670000}"/>
    <cellStyle name="Saída 2 2 2 2 2" xfId="14862" xr:uid="{00000000-0005-0000-0000-000065670000}"/>
    <cellStyle name="Saída 2 2 2 2 2 10" xfId="14863" xr:uid="{00000000-0005-0000-0000-000066670000}"/>
    <cellStyle name="Saída 2 2 2 2 2 10 2" xfId="29803" xr:uid="{00000000-0005-0000-0000-000067670000}"/>
    <cellStyle name="Saída 2 2 2 2 2 11" xfId="14864" xr:uid="{00000000-0005-0000-0000-000068670000}"/>
    <cellStyle name="Saída 2 2 2 2 2 11 2" xfId="29804" xr:uid="{00000000-0005-0000-0000-000069670000}"/>
    <cellStyle name="Saída 2 2 2 2 2 12" xfId="14865" xr:uid="{00000000-0005-0000-0000-00006A670000}"/>
    <cellStyle name="Saída 2 2 2 2 2 12 2" xfId="29805" xr:uid="{00000000-0005-0000-0000-00006B670000}"/>
    <cellStyle name="Saída 2 2 2 2 2 13" xfId="14866" xr:uid="{00000000-0005-0000-0000-00006C670000}"/>
    <cellStyle name="Saída 2 2 2 2 2 13 2" xfId="29806" xr:uid="{00000000-0005-0000-0000-00006D670000}"/>
    <cellStyle name="Saída 2 2 2 2 2 14" xfId="14867" xr:uid="{00000000-0005-0000-0000-00006E670000}"/>
    <cellStyle name="Saída 2 2 2 2 2 14 2" xfId="29807" xr:uid="{00000000-0005-0000-0000-00006F670000}"/>
    <cellStyle name="Saída 2 2 2 2 2 15" xfId="14868" xr:uid="{00000000-0005-0000-0000-000070670000}"/>
    <cellStyle name="Saída 2 2 2 2 2 15 2" xfId="29808" xr:uid="{00000000-0005-0000-0000-000071670000}"/>
    <cellStyle name="Saída 2 2 2 2 2 16" xfId="29802" xr:uid="{00000000-0005-0000-0000-000072670000}"/>
    <cellStyle name="Saída 2 2 2 2 2 2" xfId="14869" xr:uid="{00000000-0005-0000-0000-000073670000}"/>
    <cellStyle name="Saída 2 2 2 2 2 2 2" xfId="29809" xr:uid="{00000000-0005-0000-0000-000074670000}"/>
    <cellStyle name="Saída 2 2 2 2 2 3" xfId="14870" xr:uid="{00000000-0005-0000-0000-000075670000}"/>
    <cellStyle name="Saída 2 2 2 2 2 3 2" xfId="29810" xr:uid="{00000000-0005-0000-0000-000076670000}"/>
    <cellStyle name="Saída 2 2 2 2 2 4" xfId="14871" xr:uid="{00000000-0005-0000-0000-000077670000}"/>
    <cellStyle name="Saída 2 2 2 2 2 4 2" xfId="29811" xr:uid="{00000000-0005-0000-0000-000078670000}"/>
    <cellStyle name="Saída 2 2 2 2 2 5" xfId="14872" xr:uid="{00000000-0005-0000-0000-000079670000}"/>
    <cellStyle name="Saída 2 2 2 2 2 5 2" xfId="29812" xr:uid="{00000000-0005-0000-0000-00007A670000}"/>
    <cellStyle name="Saída 2 2 2 2 2 6" xfId="14873" xr:uid="{00000000-0005-0000-0000-00007B670000}"/>
    <cellStyle name="Saída 2 2 2 2 2 6 2" xfId="29813" xr:uid="{00000000-0005-0000-0000-00007C670000}"/>
    <cellStyle name="Saída 2 2 2 2 2 7" xfId="14874" xr:uid="{00000000-0005-0000-0000-00007D670000}"/>
    <cellStyle name="Saída 2 2 2 2 2 7 2" xfId="29814" xr:uid="{00000000-0005-0000-0000-00007E670000}"/>
    <cellStyle name="Saída 2 2 2 2 2 8" xfId="14875" xr:uid="{00000000-0005-0000-0000-00007F670000}"/>
    <cellStyle name="Saída 2 2 2 2 2 8 2" xfId="29815" xr:uid="{00000000-0005-0000-0000-000080670000}"/>
    <cellStyle name="Saída 2 2 2 2 2 9" xfId="14876" xr:uid="{00000000-0005-0000-0000-000081670000}"/>
    <cellStyle name="Saída 2 2 2 2 2 9 2" xfId="29816" xr:uid="{00000000-0005-0000-0000-000082670000}"/>
    <cellStyle name="Saída 2 2 2 2 3" xfId="14877" xr:uid="{00000000-0005-0000-0000-000083670000}"/>
    <cellStyle name="Saída 2 2 2 2 3 10" xfId="14878" xr:uid="{00000000-0005-0000-0000-000084670000}"/>
    <cellStyle name="Saída 2 2 2 2 3 10 2" xfId="29818" xr:uid="{00000000-0005-0000-0000-000085670000}"/>
    <cellStyle name="Saída 2 2 2 2 3 11" xfId="14879" xr:uid="{00000000-0005-0000-0000-000086670000}"/>
    <cellStyle name="Saída 2 2 2 2 3 11 2" xfId="29819" xr:uid="{00000000-0005-0000-0000-000087670000}"/>
    <cellStyle name="Saída 2 2 2 2 3 12" xfId="14880" xr:uid="{00000000-0005-0000-0000-000088670000}"/>
    <cellStyle name="Saída 2 2 2 2 3 12 2" xfId="29820" xr:uid="{00000000-0005-0000-0000-000089670000}"/>
    <cellStyle name="Saída 2 2 2 2 3 13" xfId="29817" xr:uid="{00000000-0005-0000-0000-00008A670000}"/>
    <cellStyle name="Saída 2 2 2 2 3 2" xfId="14881" xr:uid="{00000000-0005-0000-0000-00008B670000}"/>
    <cellStyle name="Saída 2 2 2 2 3 2 2" xfId="29821" xr:uid="{00000000-0005-0000-0000-00008C670000}"/>
    <cellStyle name="Saída 2 2 2 2 3 3" xfId="14882" xr:uid="{00000000-0005-0000-0000-00008D670000}"/>
    <cellStyle name="Saída 2 2 2 2 3 3 2" xfId="29822" xr:uid="{00000000-0005-0000-0000-00008E670000}"/>
    <cellStyle name="Saída 2 2 2 2 3 4" xfId="14883" xr:uid="{00000000-0005-0000-0000-00008F670000}"/>
    <cellStyle name="Saída 2 2 2 2 3 4 2" xfId="29823" xr:uid="{00000000-0005-0000-0000-000090670000}"/>
    <cellStyle name="Saída 2 2 2 2 3 5" xfId="14884" xr:uid="{00000000-0005-0000-0000-000091670000}"/>
    <cellStyle name="Saída 2 2 2 2 3 5 2" xfId="29824" xr:uid="{00000000-0005-0000-0000-000092670000}"/>
    <cellStyle name="Saída 2 2 2 2 3 6" xfId="14885" xr:uid="{00000000-0005-0000-0000-000093670000}"/>
    <cellStyle name="Saída 2 2 2 2 3 6 2" xfId="29825" xr:uid="{00000000-0005-0000-0000-000094670000}"/>
    <cellStyle name="Saída 2 2 2 2 3 7" xfId="14886" xr:uid="{00000000-0005-0000-0000-000095670000}"/>
    <cellStyle name="Saída 2 2 2 2 3 7 2" xfId="29826" xr:uid="{00000000-0005-0000-0000-000096670000}"/>
    <cellStyle name="Saída 2 2 2 2 3 8" xfId="14887" xr:uid="{00000000-0005-0000-0000-000097670000}"/>
    <cellStyle name="Saída 2 2 2 2 3 8 2" xfId="29827" xr:uid="{00000000-0005-0000-0000-000098670000}"/>
    <cellStyle name="Saída 2 2 2 2 3 9" xfId="14888" xr:uid="{00000000-0005-0000-0000-000099670000}"/>
    <cellStyle name="Saída 2 2 2 2 3 9 2" xfId="29828" xr:uid="{00000000-0005-0000-0000-00009A670000}"/>
    <cellStyle name="Saída 2 2 2 2 4" xfId="14889" xr:uid="{00000000-0005-0000-0000-00009B670000}"/>
    <cellStyle name="Saída 2 2 2 2 4 2" xfId="14890" xr:uid="{00000000-0005-0000-0000-00009C670000}"/>
    <cellStyle name="Saída 2 2 2 2 4 2 2" xfId="29830" xr:uid="{00000000-0005-0000-0000-00009D670000}"/>
    <cellStyle name="Saída 2 2 2 2 4 3" xfId="14891" xr:uid="{00000000-0005-0000-0000-00009E670000}"/>
    <cellStyle name="Saída 2 2 2 2 4 3 2" xfId="29831" xr:uid="{00000000-0005-0000-0000-00009F670000}"/>
    <cellStyle name="Saída 2 2 2 2 4 4" xfId="14892" xr:uid="{00000000-0005-0000-0000-0000A0670000}"/>
    <cellStyle name="Saída 2 2 2 2 4 4 2" xfId="29832" xr:uid="{00000000-0005-0000-0000-0000A1670000}"/>
    <cellStyle name="Saída 2 2 2 2 4 5" xfId="14893" xr:uid="{00000000-0005-0000-0000-0000A2670000}"/>
    <cellStyle name="Saída 2 2 2 2 4 5 2" xfId="29833" xr:uid="{00000000-0005-0000-0000-0000A3670000}"/>
    <cellStyle name="Saída 2 2 2 2 4 6" xfId="14894" xr:uid="{00000000-0005-0000-0000-0000A4670000}"/>
    <cellStyle name="Saída 2 2 2 2 4 6 2" xfId="29834" xr:uid="{00000000-0005-0000-0000-0000A5670000}"/>
    <cellStyle name="Saída 2 2 2 2 4 7" xfId="14895" xr:uid="{00000000-0005-0000-0000-0000A6670000}"/>
    <cellStyle name="Saída 2 2 2 2 4 7 2" xfId="29835" xr:uid="{00000000-0005-0000-0000-0000A7670000}"/>
    <cellStyle name="Saída 2 2 2 2 4 8" xfId="14896" xr:uid="{00000000-0005-0000-0000-0000A8670000}"/>
    <cellStyle name="Saída 2 2 2 2 4 8 2" xfId="29836" xr:uid="{00000000-0005-0000-0000-0000A9670000}"/>
    <cellStyle name="Saída 2 2 2 2 4 9" xfId="29829" xr:uid="{00000000-0005-0000-0000-0000AA670000}"/>
    <cellStyle name="Saída 2 2 2 2 5" xfId="14897" xr:uid="{00000000-0005-0000-0000-0000AB670000}"/>
    <cellStyle name="Saída 2 2 2 2 5 2" xfId="14898" xr:uid="{00000000-0005-0000-0000-0000AC670000}"/>
    <cellStyle name="Saída 2 2 2 2 5 2 2" xfId="29838" xr:uid="{00000000-0005-0000-0000-0000AD670000}"/>
    <cellStyle name="Saída 2 2 2 2 5 3" xfId="14899" xr:uid="{00000000-0005-0000-0000-0000AE670000}"/>
    <cellStyle name="Saída 2 2 2 2 5 3 2" xfId="29839" xr:uid="{00000000-0005-0000-0000-0000AF670000}"/>
    <cellStyle name="Saída 2 2 2 2 5 4" xfId="14900" xr:uid="{00000000-0005-0000-0000-0000B0670000}"/>
    <cellStyle name="Saída 2 2 2 2 5 4 2" xfId="29840" xr:uid="{00000000-0005-0000-0000-0000B1670000}"/>
    <cellStyle name="Saída 2 2 2 2 5 5" xfId="14901" xr:uid="{00000000-0005-0000-0000-0000B2670000}"/>
    <cellStyle name="Saída 2 2 2 2 5 5 2" xfId="29841" xr:uid="{00000000-0005-0000-0000-0000B3670000}"/>
    <cellStyle name="Saída 2 2 2 2 5 6" xfId="14902" xr:uid="{00000000-0005-0000-0000-0000B4670000}"/>
    <cellStyle name="Saída 2 2 2 2 5 6 2" xfId="29842" xr:uid="{00000000-0005-0000-0000-0000B5670000}"/>
    <cellStyle name="Saída 2 2 2 2 5 7" xfId="14903" xr:uid="{00000000-0005-0000-0000-0000B6670000}"/>
    <cellStyle name="Saída 2 2 2 2 5 7 2" xfId="29843" xr:uid="{00000000-0005-0000-0000-0000B7670000}"/>
    <cellStyle name="Saída 2 2 2 2 5 8" xfId="14904" xr:uid="{00000000-0005-0000-0000-0000B8670000}"/>
    <cellStyle name="Saída 2 2 2 2 5 8 2" xfId="29844" xr:uid="{00000000-0005-0000-0000-0000B9670000}"/>
    <cellStyle name="Saída 2 2 2 2 5 9" xfId="29837" xr:uid="{00000000-0005-0000-0000-0000BA670000}"/>
    <cellStyle name="Saída 2 2 2 2 6" xfId="14905" xr:uid="{00000000-0005-0000-0000-0000BB670000}"/>
    <cellStyle name="Saída 2 2 2 2 6 2" xfId="14906" xr:uid="{00000000-0005-0000-0000-0000BC670000}"/>
    <cellStyle name="Saída 2 2 2 2 6 2 2" xfId="29846" xr:uid="{00000000-0005-0000-0000-0000BD670000}"/>
    <cellStyle name="Saída 2 2 2 2 6 3" xfId="14907" xr:uid="{00000000-0005-0000-0000-0000BE670000}"/>
    <cellStyle name="Saída 2 2 2 2 6 3 2" xfId="29847" xr:uid="{00000000-0005-0000-0000-0000BF670000}"/>
    <cellStyle name="Saída 2 2 2 2 6 4" xfId="14908" xr:uid="{00000000-0005-0000-0000-0000C0670000}"/>
    <cellStyle name="Saída 2 2 2 2 6 4 2" xfId="29848" xr:uid="{00000000-0005-0000-0000-0000C1670000}"/>
    <cellStyle name="Saída 2 2 2 2 6 5" xfId="14909" xr:uid="{00000000-0005-0000-0000-0000C2670000}"/>
    <cellStyle name="Saída 2 2 2 2 6 5 2" xfId="29849" xr:uid="{00000000-0005-0000-0000-0000C3670000}"/>
    <cellStyle name="Saída 2 2 2 2 6 6" xfId="14910" xr:uid="{00000000-0005-0000-0000-0000C4670000}"/>
    <cellStyle name="Saída 2 2 2 2 6 6 2" xfId="29850" xr:uid="{00000000-0005-0000-0000-0000C5670000}"/>
    <cellStyle name="Saída 2 2 2 2 6 7" xfId="29845" xr:uid="{00000000-0005-0000-0000-0000C6670000}"/>
    <cellStyle name="Saída 2 2 2 2 7" xfId="14911" xr:uid="{00000000-0005-0000-0000-0000C7670000}"/>
    <cellStyle name="Saída 2 2 2 2 7 2" xfId="14912" xr:uid="{00000000-0005-0000-0000-0000C8670000}"/>
    <cellStyle name="Saída 2 2 2 2 7 2 2" xfId="29852" xr:uid="{00000000-0005-0000-0000-0000C9670000}"/>
    <cellStyle name="Saída 2 2 2 2 7 3" xfId="14913" xr:uid="{00000000-0005-0000-0000-0000CA670000}"/>
    <cellStyle name="Saída 2 2 2 2 7 3 2" xfId="29853" xr:uid="{00000000-0005-0000-0000-0000CB670000}"/>
    <cellStyle name="Saída 2 2 2 2 7 4" xfId="14914" xr:uid="{00000000-0005-0000-0000-0000CC670000}"/>
    <cellStyle name="Saída 2 2 2 2 7 4 2" xfId="29854" xr:uid="{00000000-0005-0000-0000-0000CD670000}"/>
    <cellStyle name="Saída 2 2 2 2 7 5" xfId="29851" xr:uid="{00000000-0005-0000-0000-0000CE670000}"/>
    <cellStyle name="Saída 2 2 2 2 8" xfId="14915" xr:uid="{00000000-0005-0000-0000-0000CF670000}"/>
    <cellStyle name="Saída 2 2 2 2 8 2" xfId="14916" xr:uid="{00000000-0005-0000-0000-0000D0670000}"/>
    <cellStyle name="Saída 2 2 2 2 8 2 2" xfId="29856" xr:uid="{00000000-0005-0000-0000-0000D1670000}"/>
    <cellStyle name="Saída 2 2 2 2 8 3" xfId="14917" xr:uid="{00000000-0005-0000-0000-0000D2670000}"/>
    <cellStyle name="Saída 2 2 2 2 8 3 2" xfId="29857" xr:uid="{00000000-0005-0000-0000-0000D3670000}"/>
    <cellStyle name="Saída 2 2 2 2 8 4" xfId="14918" xr:uid="{00000000-0005-0000-0000-0000D4670000}"/>
    <cellStyle name="Saída 2 2 2 2 8 4 2" xfId="29858" xr:uid="{00000000-0005-0000-0000-0000D5670000}"/>
    <cellStyle name="Saída 2 2 2 2 8 5" xfId="29855" xr:uid="{00000000-0005-0000-0000-0000D6670000}"/>
    <cellStyle name="Saída 2 2 2 2 9" xfId="14919" xr:uid="{00000000-0005-0000-0000-0000D7670000}"/>
    <cellStyle name="Saída 2 2 2 2 9 2" xfId="14920" xr:uid="{00000000-0005-0000-0000-0000D8670000}"/>
    <cellStyle name="Saída 2 2 2 2 9 2 2" xfId="29860" xr:uid="{00000000-0005-0000-0000-0000D9670000}"/>
    <cellStyle name="Saída 2 2 2 2 9 3" xfId="14921" xr:uid="{00000000-0005-0000-0000-0000DA670000}"/>
    <cellStyle name="Saída 2 2 2 2 9 3 2" xfId="29861" xr:uid="{00000000-0005-0000-0000-0000DB670000}"/>
    <cellStyle name="Saída 2 2 2 2 9 4" xfId="14922" xr:uid="{00000000-0005-0000-0000-0000DC670000}"/>
    <cellStyle name="Saída 2 2 2 2 9 4 2" xfId="29862" xr:uid="{00000000-0005-0000-0000-0000DD670000}"/>
    <cellStyle name="Saída 2 2 2 2 9 5" xfId="29859" xr:uid="{00000000-0005-0000-0000-0000DE670000}"/>
    <cellStyle name="Saída 2 2 2 20" xfId="45222" xr:uid="{30D99CCF-4974-4F54-A7F8-2B42C7280E67}"/>
    <cellStyle name="Saída 2 2 2 3" xfId="14923" xr:uid="{00000000-0005-0000-0000-0000DF670000}"/>
    <cellStyle name="Saída 2 2 2 3 2" xfId="29863" xr:uid="{00000000-0005-0000-0000-0000E0670000}"/>
    <cellStyle name="Saída 2 2 2 4" xfId="14924" xr:uid="{00000000-0005-0000-0000-0000E1670000}"/>
    <cellStyle name="Saída 2 2 2 4 10" xfId="14925" xr:uid="{00000000-0005-0000-0000-0000E2670000}"/>
    <cellStyle name="Saída 2 2 2 4 10 2" xfId="29865" xr:uid="{00000000-0005-0000-0000-0000E3670000}"/>
    <cellStyle name="Saída 2 2 2 4 11" xfId="14926" xr:uid="{00000000-0005-0000-0000-0000E4670000}"/>
    <cellStyle name="Saída 2 2 2 4 11 2" xfId="29866" xr:uid="{00000000-0005-0000-0000-0000E5670000}"/>
    <cellStyle name="Saída 2 2 2 4 12" xfId="14927" xr:uid="{00000000-0005-0000-0000-0000E6670000}"/>
    <cellStyle name="Saída 2 2 2 4 12 2" xfId="29867" xr:uid="{00000000-0005-0000-0000-0000E7670000}"/>
    <cellStyle name="Saída 2 2 2 4 13" xfId="29864" xr:uid="{00000000-0005-0000-0000-0000E8670000}"/>
    <cellStyle name="Saída 2 2 2 4 2" xfId="14928" xr:uid="{00000000-0005-0000-0000-0000E9670000}"/>
    <cellStyle name="Saída 2 2 2 4 2 2" xfId="29868" xr:uid="{00000000-0005-0000-0000-0000EA670000}"/>
    <cellStyle name="Saída 2 2 2 4 3" xfId="14929" xr:uid="{00000000-0005-0000-0000-0000EB670000}"/>
    <cellStyle name="Saída 2 2 2 4 3 2" xfId="29869" xr:uid="{00000000-0005-0000-0000-0000EC670000}"/>
    <cellStyle name="Saída 2 2 2 4 4" xfId="14930" xr:uid="{00000000-0005-0000-0000-0000ED670000}"/>
    <cellStyle name="Saída 2 2 2 4 4 2" xfId="29870" xr:uid="{00000000-0005-0000-0000-0000EE670000}"/>
    <cellStyle name="Saída 2 2 2 4 5" xfId="14931" xr:uid="{00000000-0005-0000-0000-0000EF670000}"/>
    <cellStyle name="Saída 2 2 2 4 5 2" xfId="29871" xr:uid="{00000000-0005-0000-0000-0000F0670000}"/>
    <cellStyle name="Saída 2 2 2 4 6" xfId="14932" xr:uid="{00000000-0005-0000-0000-0000F1670000}"/>
    <cellStyle name="Saída 2 2 2 4 6 2" xfId="29872" xr:uid="{00000000-0005-0000-0000-0000F2670000}"/>
    <cellStyle name="Saída 2 2 2 4 7" xfId="14933" xr:uid="{00000000-0005-0000-0000-0000F3670000}"/>
    <cellStyle name="Saída 2 2 2 4 7 2" xfId="29873" xr:uid="{00000000-0005-0000-0000-0000F4670000}"/>
    <cellStyle name="Saída 2 2 2 4 8" xfId="14934" xr:uid="{00000000-0005-0000-0000-0000F5670000}"/>
    <cellStyle name="Saída 2 2 2 4 8 2" xfId="29874" xr:uid="{00000000-0005-0000-0000-0000F6670000}"/>
    <cellStyle name="Saída 2 2 2 4 9" xfId="14935" xr:uid="{00000000-0005-0000-0000-0000F7670000}"/>
    <cellStyle name="Saída 2 2 2 4 9 2" xfId="29875" xr:uid="{00000000-0005-0000-0000-0000F8670000}"/>
    <cellStyle name="Saída 2 2 2 5" xfId="14936" xr:uid="{00000000-0005-0000-0000-0000F9670000}"/>
    <cellStyle name="Saída 2 2 2 5 2" xfId="14937" xr:uid="{00000000-0005-0000-0000-0000FA670000}"/>
    <cellStyle name="Saída 2 2 2 5 2 2" xfId="29877" xr:uid="{00000000-0005-0000-0000-0000FB670000}"/>
    <cellStyle name="Saída 2 2 2 5 3" xfId="14938" xr:uid="{00000000-0005-0000-0000-0000FC670000}"/>
    <cellStyle name="Saída 2 2 2 5 3 2" xfId="29878" xr:uid="{00000000-0005-0000-0000-0000FD670000}"/>
    <cellStyle name="Saída 2 2 2 5 4" xfId="14939" xr:uid="{00000000-0005-0000-0000-0000FE670000}"/>
    <cellStyle name="Saída 2 2 2 5 4 2" xfId="29879" xr:uid="{00000000-0005-0000-0000-0000FF670000}"/>
    <cellStyle name="Saída 2 2 2 5 5" xfId="14940" xr:uid="{00000000-0005-0000-0000-000000680000}"/>
    <cellStyle name="Saída 2 2 2 5 5 2" xfId="29880" xr:uid="{00000000-0005-0000-0000-000001680000}"/>
    <cellStyle name="Saída 2 2 2 5 6" xfId="14941" xr:uid="{00000000-0005-0000-0000-000002680000}"/>
    <cellStyle name="Saída 2 2 2 5 6 2" xfId="29881" xr:uid="{00000000-0005-0000-0000-000003680000}"/>
    <cellStyle name="Saída 2 2 2 5 7" xfId="14942" xr:uid="{00000000-0005-0000-0000-000004680000}"/>
    <cellStyle name="Saída 2 2 2 5 7 2" xfId="29882" xr:uid="{00000000-0005-0000-0000-000005680000}"/>
    <cellStyle name="Saída 2 2 2 5 8" xfId="14943" xr:uid="{00000000-0005-0000-0000-000006680000}"/>
    <cellStyle name="Saída 2 2 2 5 8 2" xfId="29883" xr:uid="{00000000-0005-0000-0000-000007680000}"/>
    <cellStyle name="Saída 2 2 2 5 9" xfId="29876" xr:uid="{00000000-0005-0000-0000-000008680000}"/>
    <cellStyle name="Saída 2 2 2 6" xfId="14944" xr:uid="{00000000-0005-0000-0000-000009680000}"/>
    <cellStyle name="Saída 2 2 2 6 2" xfId="14945" xr:uid="{00000000-0005-0000-0000-00000A680000}"/>
    <cellStyle name="Saída 2 2 2 6 2 2" xfId="29885" xr:uid="{00000000-0005-0000-0000-00000B680000}"/>
    <cellStyle name="Saída 2 2 2 6 3" xfId="14946" xr:uid="{00000000-0005-0000-0000-00000C680000}"/>
    <cellStyle name="Saída 2 2 2 6 3 2" xfId="29886" xr:uid="{00000000-0005-0000-0000-00000D680000}"/>
    <cellStyle name="Saída 2 2 2 6 4" xfId="14947" xr:uid="{00000000-0005-0000-0000-00000E680000}"/>
    <cellStyle name="Saída 2 2 2 6 4 2" xfId="29887" xr:uid="{00000000-0005-0000-0000-00000F680000}"/>
    <cellStyle name="Saída 2 2 2 6 5" xfId="14948" xr:uid="{00000000-0005-0000-0000-000010680000}"/>
    <cellStyle name="Saída 2 2 2 6 5 2" xfId="29888" xr:uid="{00000000-0005-0000-0000-000011680000}"/>
    <cellStyle name="Saída 2 2 2 6 6" xfId="14949" xr:uid="{00000000-0005-0000-0000-000012680000}"/>
    <cellStyle name="Saída 2 2 2 6 6 2" xfId="29889" xr:uid="{00000000-0005-0000-0000-000013680000}"/>
    <cellStyle name="Saída 2 2 2 6 7" xfId="14950" xr:uid="{00000000-0005-0000-0000-000014680000}"/>
    <cellStyle name="Saída 2 2 2 6 7 2" xfId="29890" xr:uid="{00000000-0005-0000-0000-000015680000}"/>
    <cellStyle name="Saída 2 2 2 6 8" xfId="14951" xr:uid="{00000000-0005-0000-0000-000016680000}"/>
    <cellStyle name="Saída 2 2 2 6 8 2" xfId="29891" xr:uid="{00000000-0005-0000-0000-000017680000}"/>
    <cellStyle name="Saída 2 2 2 6 9" xfId="29884" xr:uid="{00000000-0005-0000-0000-000018680000}"/>
    <cellStyle name="Saída 2 2 2 7" xfId="14952" xr:uid="{00000000-0005-0000-0000-000019680000}"/>
    <cellStyle name="Saída 2 2 2 7 2" xfId="14953" xr:uid="{00000000-0005-0000-0000-00001A680000}"/>
    <cellStyle name="Saída 2 2 2 7 2 2" xfId="29893" xr:uid="{00000000-0005-0000-0000-00001B680000}"/>
    <cellStyle name="Saída 2 2 2 7 3" xfId="14954" xr:uid="{00000000-0005-0000-0000-00001C680000}"/>
    <cellStyle name="Saída 2 2 2 7 3 2" xfId="29894" xr:uid="{00000000-0005-0000-0000-00001D680000}"/>
    <cellStyle name="Saída 2 2 2 7 4" xfId="14955" xr:uid="{00000000-0005-0000-0000-00001E680000}"/>
    <cellStyle name="Saída 2 2 2 7 4 2" xfId="29895" xr:uid="{00000000-0005-0000-0000-00001F680000}"/>
    <cellStyle name="Saída 2 2 2 7 5" xfId="14956" xr:uid="{00000000-0005-0000-0000-000020680000}"/>
    <cellStyle name="Saída 2 2 2 7 5 2" xfId="29896" xr:uid="{00000000-0005-0000-0000-000021680000}"/>
    <cellStyle name="Saída 2 2 2 7 6" xfId="14957" xr:uid="{00000000-0005-0000-0000-000022680000}"/>
    <cellStyle name="Saída 2 2 2 7 6 2" xfId="29897" xr:uid="{00000000-0005-0000-0000-000023680000}"/>
    <cellStyle name="Saída 2 2 2 7 7" xfId="29892" xr:uid="{00000000-0005-0000-0000-000024680000}"/>
    <cellStyle name="Saída 2 2 2 8" xfId="14958" xr:uid="{00000000-0005-0000-0000-000025680000}"/>
    <cellStyle name="Saída 2 2 2 8 2" xfId="14959" xr:uid="{00000000-0005-0000-0000-000026680000}"/>
    <cellStyle name="Saída 2 2 2 8 2 2" xfId="29899" xr:uid="{00000000-0005-0000-0000-000027680000}"/>
    <cellStyle name="Saída 2 2 2 8 3" xfId="14960" xr:uid="{00000000-0005-0000-0000-000028680000}"/>
    <cellStyle name="Saída 2 2 2 8 3 2" xfId="29900" xr:uid="{00000000-0005-0000-0000-000029680000}"/>
    <cellStyle name="Saída 2 2 2 8 4" xfId="14961" xr:uid="{00000000-0005-0000-0000-00002A680000}"/>
    <cellStyle name="Saída 2 2 2 8 4 2" xfId="29901" xr:uid="{00000000-0005-0000-0000-00002B680000}"/>
    <cellStyle name="Saída 2 2 2 8 5" xfId="29898" xr:uid="{00000000-0005-0000-0000-00002C680000}"/>
    <cellStyle name="Saída 2 2 2 9" xfId="14962" xr:uid="{00000000-0005-0000-0000-00002D680000}"/>
    <cellStyle name="Saída 2 2 2 9 2" xfId="14963" xr:uid="{00000000-0005-0000-0000-00002E680000}"/>
    <cellStyle name="Saída 2 2 2 9 2 2" xfId="29903" xr:uid="{00000000-0005-0000-0000-00002F680000}"/>
    <cellStyle name="Saída 2 2 2 9 3" xfId="14964" xr:uid="{00000000-0005-0000-0000-000030680000}"/>
    <cellStyle name="Saída 2 2 2 9 3 2" xfId="29904" xr:uid="{00000000-0005-0000-0000-000031680000}"/>
    <cellStyle name="Saída 2 2 2 9 4" xfId="14965" xr:uid="{00000000-0005-0000-0000-000032680000}"/>
    <cellStyle name="Saída 2 2 2 9 4 2" xfId="29905" xr:uid="{00000000-0005-0000-0000-000033680000}"/>
    <cellStyle name="Saída 2 2 2 9 5" xfId="29902" xr:uid="{00000000-0005-0000-0000-000034680000}"/>
    <cellStyle name="Saída 2 2 20" xfId="44843" xr:uid="{2E24BB34-5C98-49FE-825D-BFAF9EE4D0D6}"/>
    <cellStyle name="Saída 2 2 3" xfId="14966" xr:uid="{00000000-0005-0000-0000-000035680000}"/>
    <cellStyle name="Saída 2 2 3 2" xfId="29906" xr:uid="{00000000-0005-0000-0000-000036680000}"/>
    <cellStyle name="Saída 2 2 3 3" xfId="39408" xr:uid="{00000000-0005-0000-0000-000037680000}"/>
    <cellStyle name="Saída 2 2 3 4" xfId="45369" xr:uid="{E4E9391B-CC8A-442A-AB83-551E02D38144}"/>
    <cellStyle name="Saída 2 2 4" xfId="14967" xr:uid="{00000000-0005-0000-0000-000038680000}"/>
    <cellStyle name="Saída 2 2 4 2" xfId="29907" xr:uid="{00000000-0005-0000-0000-000039680000}"/>
    <cellStyle name="Saída 2 2 4 3" xfId="45717" xr:uid="{5435AB89-393E-4DA7-9F08-BE510CDBC030}"/>
    <cellStyle name="Saída 2 2 5" xfId="14968" xr:uid="{00000000-0005-0000-0000-00003A680000}"/>
    <cellStyle name="Saída 2 2 5 10" xfId="14969" xr:uid="{00000000-0005-0000-0000-00003B680000}"/>
    <cellStyle name="Saída 2 2 5 10 2" xfId="29909" xr:uid="{00000000-0005-0000-0000-00003C680000}"/>
    <cellStyle name="Saída 2 2 5 11" xfId="14970" xr:uid="{00000000-0005-0000-0000-00003D680000}"/>
    <cellStyle name="Saída 2 2 5 11 2" xfId="29910" xr:uid="{00000000-0005-0000-0000-00003E680000}"/>
    <cellStyle name="Saída 2 2 5 12" xfId="14971" xr:uid="{00000000-0005-0000-0000-00003F680000}"/>
    <cellStyle name="Saída 2 2 5 12 2" xfId="29911" xr:uid="{00000000-0005-0000-0000-000040680000}"/>
    <cellStyle name="Saída 2 2 5 13" xfId="29908" xr:uid="{00000000-0005-0000-0000-000041680000}"/>
    <cellStyle name="Saída 2 2 5 2" xfId="14972" xr:uid="{00000000-0005-0000-0000-000042680000}"/>
    <cellStyle name="Saída 2 2 5 2 2" xfId="29912" xr:uid="{00000000-0005-0000-0000-000043680000}"/>
    <cellStyle name="Saída 2 2 5 3" xfId="14973" xr:uid="{00000000-0005-0000-0000-000044680000}"/>
    <cellStyle name="Saída 2 2 5 3 2" xfId="29913" xr:uid="{00000000-0005-0000-0000-000045680000}"/>
    <cellStyle name="Saída 2 2 5 4" xfId="14974" xr:uid="{00000000-0005-0000-0000-000046680000}"/>
    <cellStyle name="Saída 2 2 5 4 2" xfId="29914" xr:uid="{00000000-0005-0000-0000-000047680000}"/>
    <cellStyle name="Saída 2 2 5 5" xfId="14975" xr:uid="{00000000-0005-0000-0000-000048680000}"/>
    <cellStyle name="Saída 2 2 5 5 2" xfId="29915" xr:uid="{00000000-0005-0000-0000-000049680000}"/>
    <cellStyle name="Saída 2 2 5 6" xfId="14976" xr:uid="{00000000-0005-0000-0000-00004A680000}"/>
    <cellStyle name="Saída 2 2 5 6 2" xfId="29916" xr:uid="{00000000-0005-0000-0000-00004B680000}"/>
    <cellStyle name="Saída 2 2 5 7" xfId="14977" xr:uid="{00000000-0005-0000-0000-00004C680000}"/>
    <cellStyle name="Saída 2 2 5 7 2" xfId="29917" xr:uid="{00000000-0005-0000-0000-00004D680000}"/>
    <cellStyle name="Saída 2 2 5 8" xfId="14978" xr:uid="{00000000-0005-0000-0000-00004E680000}"/>
    <cellStyle name="Saída 2 2 5 8 2" xfId="29918" xr:uid="{00000000-0005-0000-0000-00004F680000}"/>
    <cellStyle name="Saída 2 2 5 9" xfId="14979" xr:uid="{00000000-0005-0000-0000-000050680000}"/>
    <cellStyle name="Saída 2 2 5 9 2" xfId="29919" xr:uid="{00000000-0005-0000-0000-000051680000}"/>
    <cellStyle name="Saída 2 2 6" xfId="14980" xr:uid="{00000000-0005-0000-0000-000052680000}"/>
    <cellStyle name="Saída 2 2 6 2" xfId="14981" xr:uid="{00000000-0005-0000-0000-000053680000}"/>
    <cellStyle name="Saída 2 2 6 2 2" xfId="29921" xr:uid="{00000000-0005-0000-0000-000054680000}"/>
    <cellStyle name="Saída 2 2 6 3" xfId="14982" xr:uid="{00000000-0005-0000-0000-000055680000}"/>
    <cellStyle name="Saída 2 2 6 3 2" xfId="29922" xr:uid="{00000000-0005-0000-0000-000056680000}"/>
    <cellStyle name="Saída 2 2 6 4" xfId="14983" xr:uid="{00000000-0005-0000-0000-000057680000}"/>
    <cellStyle name="Saída 2 2 6 4 2" xfId="29923" xr:uid="{00000000-0005-0000-0000-000058680000}"/>
    <cellStyle name="Saída 2 2 6 5" xfId="14984" xr:uid="{00000000-0005-0000-0000-000059680000}"/>
    <cellStyle name="Saída 2 2 6 5 2" xfId="29924" xr:uid="{00000000-0005-0000-0000-00005A680000}"/>
    <cellStyle name="Saída 2 2 6 6" xfId="14985" xr:uid="{00000000-0005-0000-0000-00005B680000}"/>
    <cellStyle name="Saída 2 2 6 6 2" xfId="29925" xr:uid="{00000000-0005-0000-0000-00005C680000}"/>
    <cellStyle name="Saída 2 2 6 7" xfId="14986" xr:uid="{00000000-0005-0000-0000-00005D680000}"/>
    <cellStyle name="Saída 2 2 6 7 2" xfId="29926" xr:uid="{00000000-0005-0000-0000-00005E680000}"/>
    <cellStyle name="Saída 2 2 6 8" xfId="14987" xr:uid="{00000000-0005-0000-0000-00005F680000}"/>
    <cellStyle name="Saída 2 2 6 8 2" xfId="29927" xr:uid="{00000000-0005-0000-0000-000060680000}"/>
    <cellStyle name="Saída 2 2 6 9" xfId="29920" xr:uid="{00000000-0005-0000-0000-000061680000}"/>
    <cellStyle name="Saída 2 2 7" xfId="14988" xr:uid="{00000000-0005-0000-0000-000062680000}"/>
    <cellStyle name="Saída 2 2 7 2" xfId="14989" xr:uid="{00000000-0005-0000-0000-000063680000}"/>
    <cellStyle name="Saída 2 2 7 2 2" xfId="29929" xr:uid="{00000000-0005-0000-0000-000064680000}"/>
    <cellStyle name="Saída 2 2 7 3" xfId="14990" xr:uid="{00000000-0005-0000-0000-000065680000}"/>
    <cellStyle name="Saída 2 2 7 3 2" xfId="29930" xr:uid="{00000000-0005-0000-0000-000066680000}"/>
    <cellStyle name="Saída 2 2 7 4" xfId="14991" xr:uid="{00000000-0005-0000-0000-000067680000}"/>
    <cellStyle name="Saída 2 2 7 4 2" xfId="29931" xr:uid="{00000000-0005-0000-0000-000068680000}"/>
    <cellStyle name="Saída 2 2 7 5" xfId="14992" xr:uid="{00000000-0005-0000-0000-000069680000}"/>
    <cellStyle name="Saída 2 2 7 5 2" xfId="29932" xr:uid="{00000000-0005-0000-0000-00006A680000}"/>
    <cellStyle name="Saída 2 2 7 6" xfId="14993" xr:uid="{00000000-0005-0000-0000-00006B680000}"/>
    <cellStyle name="Saída 2 2 7 6 2" xfId="29933" xr:uid="{00000000-0005-0000-0000-00006C680000}"/>
    <cellStyle name="Saída 2 2 7 7" xfId="14994" xr:uid="{00000000-0005-0000-0000-00006D680000}"/>
    <cellStyle name="Saída 2 2 7 7 2" xfId="29934" xr:uid="{00000000-0005-0000-0000-00006E680000}"/>
    <cellStyle name="Saída 2 2 7 8" xfId="14995" xr:uid="{00000000-0005-0000-0000-00006F680000}"/>
    <cellStyle name="Saída 2 2 7 8 2" xfId="29935" xr:uid="{00000000-0005-0000-0000-000070680000}"/>
    <cellStyle name="Saída 2 2 7 9" xfId="29928" xr:uid="{00000000-0005-0000-0000-000071680000}"/>
    <cellStyle name="Saída 2 2 8" xfId="14996" xr:uid="{00000000-0005-0000-0000-000072680000}"/>
    <cellStyle name="Saída 2 2 8 2" xfId="14997" xr:uid="{00000000-0005-0000-0000-000073680000}"/>
    <cellStyle name="Saída 2 2 8 2 2" xfId="29937" xr:uid="{00000000-0005-0000-0000-000074680000}"/>
    <cellStyle name="Saída 2 2 8 3" xfId="14998" xr:uid="{00000000-0005-0000-0000-000075680000}"/>
    <cellStyle name="Saída 2 2 8 3 2" xfId="29938" xr:uid="{00000000-0005-0000-0000-000076680000}"/>
    <cellStyle name="Saída 2 2 8 4" xfId="14999" xr:uid="{00000000-0005-0000-0000-000077680000}"/>
    <cellStyle name="Saída 2 2 8 4 2" xfId="29939" xr:uid="{00000000-0005-0000-0000-000078680000}"/>
    <cellStyle name="Saída 2 2 8 5" xfId="15000" xr:uid="{00000000-0005-0000-0000-000079680000}"/>
    <cellStyle name="Saída 2 2 8 5 2" xfId="29940" xr:uid="{00000000-0005-0000-0000-00007A680000}"/>
    <cellStyle name="Saída 2 2 8 6" xfId="15001" xr:uid="{00000000-0005-0000-0000-00007B680000}"/>
    <cellStyle name="Saída 2 2 8 6 2" xfId="29941" xr:uid="{00000000-0005-0000-0000-00007C680000}"/>
    <cellStyle name="Saída 2 2 8 7" xfId="29936" xr:uid="{00000000-0005-0000-0000-00007D680000}"/>
    <cellStyle name="Saída 2 2 9" xfId="15002" xr:uid="{00000000-0005-0000-0000-00007E680000}"/>
    <cellStyle name="Saída 2 2 9 2" xfId="15003" xr:uid="{00000000-0005-0000-0000-00007F680000}"/>
    <cellStyle name="Saída 2 2 9 2 2" xfId="29943" xr:uid="{00000000-0005-0000-0000-000080680000}"/>
    <cellStyle name="Saída 2 2 9 3" xfId="15004" xr:uid="{00000000-0005-0000-0000-000081680000}"/>
    <cellStyle name="Saída 2 2 9 3 2" xfId="29944" xr:uid="{00000000-0005-0000-0000-000082680000}"/>
    <cellStyle name="Saída 2 2 9 4" xfId="15005" xr:uid="{00000000-0005-0000-0000-000083680000}"/>
    <cellStyle name="Saída 2 2 9 4 2" xfId="29945" xr:uid="{00000000-0005-0000-0000-000084680000}"/>
    <cellStyle name="Saída 2 2 9 5" xfId="29942" xr:uid="{00000000-0005-0000-0000-000085680000}"/>
    <cellStyle name="Saída 2 20" xfId="3144" xr:uid="{00000000-0005-0000-0000-000086680000}"/>
    <cellStyle name="Saída 2 21" xfId="39738" xr:uid="{00000000-0005-0000-0000-000087680000}"/>
    <cellStyle name="Saída 2 22" xfId="44801" xr:uid="{48105641-829C-4DBD-B65E-05D82423B995}"/>
    <cellStyle name="Saída 2 3" xfId="15006" xr:uid="{00000000-0005-0000-0000-000088680000}"/>
    <cellStyle name="Saída 2 3 2" xfId="15007" xr:uid="{00000000-0005-0000-0000-000089680000}"/>
    <cellStyle name="Saída 2 3 2 2" xfId="29947" xr:uid="{00000000-0005-0000-0000-00008A680000}"/>
    <cellStyle name="Saída 2 3 3" xfId="15008" xr:uid="{00000000-0005-0000-0000-00008B680000}"/>
    <cellStyle name="Saída 2 3 3 2" xfId="29948" xr:uid="{00000000-0005-0000-0000-00008C680000}"/>
    <cellStyle name="Saída 2 3 4" xfId="29946" xr:uid="{00000000-0005-0000-0000-00008D680000}"/>
    <cellStyle name="Saída 2 3 5" xfId="45017" xr:uid="{DD169B99-FE86-4FE6-80C0-918883A04CF9}"/>
    <cellStyle name="Saída 2 4" xfId="15009" xr:uid="{00000000-0005-0000-0000-00008E680000}"/>
    <cellStyle name="Saída 2 4 2" xfId="29949" xr:uid="{00000000-0005-0000-0000-00008F680000}"/>
    <cellStyle name="Saída 2 4 3" xfId="38839" xr:uid="{00000000-0005-0000-0000-000090680000}"/>
    <cellStyle name="Saída 2 5" xfId="15010" xr:uid="{00000000-0005-0000-0000-000091680000}"/>
    <cellStyle name="Saída 2 5 10" xfId="15011" xr:uid="{00000000-0005-0000-0000-000092680000}"/>
    <cellStyle name="Saída 2 5 10 2" xfId="29951" xr:uid="{00000000-0005-0000-0000-000093680000}"/>
    <cellStyle name="Saída 2 5 11" xfId="15012" xr:uid="{00000000-0005-0000-0000-000094680000}"/>
    <cellStyle name="Saída 2 5 11 2" xfId="29952" xr:uid="{00000000-0005-0000-0000-000095680000}"/>
    <cellStyle name="Saída 2 5 12" xfId="15013" xr:uid="{00000000-0005-0000-0000-000096680000}"/>
    <cellStyle name="Saída 2 5 12 2" xfId="29953" xr:uid="{00000000-0005-0000-0000-000097680000}"/>
    <cellStyle name="Saída 2 5 13" xfId="29950" xr:uid="{00000000-0005-0000-0000-000098680000}"/>
    <cellStyle name="Saída 2 5 14" xfId="39447" xr:uid="{00000000-0005-0000-0000-000099680000}"/>
    <cellStyle name="Saída 2 5 2" xfId="15014" xr:uid="{00000000-0005-0000-0000-00009A680000}"/>
    <cellStyle name="Saída 2 5 2 2" xfId="29954" xr:uid="{00000000-0005-0000-0000-00009B680000}"/>
    <cellStyle name="Saída 2 5 3" xfId="15015" xr:uid="{00000000-0005-0000-0000-00009C680000}"/>
    <cellStyle name="Saída 2 5 3 2" xfId="29955" xr:uid="{00000000-0005-0000-0000-00009D680000}"/>
    <cellStyle name="Saída 2 5 4" xfId="15016" xr:uid="{00000000-0005-0000-0000-00009E680000}"/>
    <cellStyle name="Saída 2 5 4 2" xfId="29956" xr:uid="{00000000-0005-0000-0000-00009F680000}"/>
    <cellStyle name="Saída 2 5 5" xfId="15017" xr:uid="{00000000-0005-0000-0000-0000A0680000}"/>
    <cellStyle name="Saída 2 5 5 2" xfId="29957" xr:uid="{00000000-0005-0000-0000-0000A1680000}"/>
    <cellStyle name="Saída 2 5 6" xfId="15018" xr:uid="{00000000-0005-0000-0000-0000A2680000}"/>
    <cellStyle name="Saída 2 5 6 2" xfId="29958" xr:uid="{00000000-0005-0000-0000-0000A3680000}"/>
    <cellStyle name="Saída 2 5 7" xfId="15019" xr:uid="{00000000-0005-0000-0000-0000A4680000}"/>
    <cellStyle name="Saída 2 5 7 2" xfId="29959" xr:uid="{00000000-0005-0000-0000-0000A5680000}"/>
    <cellStyle name="Saída 2 5 8" xfId="15020" xr:uid="{00000000-0005-0000-0000-0000A6680000}"/>
    <cellStyle name="Saída 2 5 8 2" xfId="29960" xr:uid="{00000000-0005-0000-0000-0000A7680000}"/>
    <cellStyle name="Saída 2 5 9" xfId="15021" xr:uid="{00000000-0005-0000-0000-0000A8680000}"/>
    <cellStyle name="Saída 2 5 9 2" xfId="29961" xr:uid="{00000000-0005-0000-0000-0000A9680000}"/>
    <cellStyle name="Saída 2 6" xfId="15022" xr:uid="{00000000-0005-0000-0000-0000AA680000}"/>
    <cellStyle name="Saída 2 6 2" xfId="15023" xr:uid="{00000000-0005-0000-0000-0000AB680000}"/>
    <cellStyle name="Saída 2 6 2 2" xfId="29963" xr:uid="{00000000-0005-0000-0000-0000AC680000}"/>
    <cellStyle name="Saída 2 6 3" xfId="15024" xr:uid="{00000000-0005-0000-0000-0000AD680000}"/>
    <cellStyle name="Saída 2 6 3 2" xfId="29964" xr:uid="{00000000-0005-0000-0000-0000AE680000}"/>
    <cellStyle name="Saída 2 6 4" xfId="15025" xr:uid="{00000000-0005-0000-0000-0000AF680000}"/>
    <cellStyle name="Saída 2 6 4 2" xfId="29965" xr:uid="{00000000-0005-0000-0000-0000B0680000}"/>
    <cellStyle name="Saída 2 6 5" xfId="15026" xr:uid="{00000000-0005-0000-0000-0000B1680000}"/>
    <cellStyle name="Saída 2 6 5 2" xfId="29966" xr:uid="{00000000-0005-0000-0000-0000B2680000}"/>
    <cellStyle name="Saída 2 6 6" xfId="15027" xr:uid="{00000000-0005-0000-0000-0000B3680000}"/>
    <cellStyle name="Saída 2 6 6 2" xfId="29967" xr:uid="{00000000-0005-0000-0000-0000B4680000}"/>
    <cellStyle name="Saída 2 6 7" xfId="15028" xr:uid="{00000000-0005-0000-0000-0000B5680000}"/>
    <cellStyle name="Saída 2 6 7 2" xfId="29968" xr:uid="{00000000-0005-0000-0000-0000B6680000}"/>
    <cellStyle name="Saída 2 6 8" xfId="15029" xr:uid="{00000000-0005-0000-0000-0000B7680000}"/>
    <cellStyle name="Saída 2 6 8 2" xfId="29969" xr:uid="{00000000-0005-0000-0000-0000B8680000}"/>
    <cellStyle name="Saída 2 6 9" xfId="29962" xr:uid="{00000000-0005-0000-0000-0000B9680000}"/>
    <cellStyle name="Saída 2 7" xfId="15030" xr:uid="{00000000-0005-0000-0000-0000BA680000}"/>
    <cellStyle name="Saída 2 7 2" xfId="15031" xr:uid="{00000000-0005-0000-0000-0000BB680000}"/>
    <cellStyle name="Saída 2 7 2 2" xfId="29971" xr:uid="{00000000-0005-0000-0000-0000BC680000}"/>
    <cellStyle name="Saída 2 7 3" xfId="15032" xr:uid="{00000000-0005-0000-0000-0000BD680000}"/>
    <cellStyle name="Saída 2 7 3 2" xfId="29972" xr:uid="{00000000-0005-0000-0000-0000BE680000}"/>
    <cellStyle name="Saída 2 7 4" xfId="15033" xr:uid="{00000000-0005-0000-0000-0000BF680000}"/>
    <cellStyle name="Saída 2 7 4 2" xfId="29973" xr:uid="{00000000-0005-0000-0000-0000C0680000}"/>
    <cellStyle name="Saída 2 7 5" xfId="15034" xr:uid="{00000000-0005-0000-0000-0000C1680000}"/>
    <cellStyle name="Saída 2 7 5 2" xfId="29974" xr:uid="{00000000-0005-0000-0000-0000C2680000}"/>
    <cellStyle name="Saída 2 7 6" xfId="15035" xr:uid="{00000000-0005-0000-0000-0000C3680000}"/>
    <cellStyle name="Saída 2 7 6 2" xfId="29975" xr:uid="{00000000-0005-0000-0000-0000C4680000}"/>
    <cellStyle name="Saída 2 7 7" xfId="15036" xr:uid="{00000000-0005-0000-0000-0000C5680000}"/>
    <cellStyle name="Saída 2 7 7 2" xfId="29976" xr:uid="{00000000-0005-0000-0000-0000C6680000}"/>
    <cellStyle name="Saída 2 7 8" xfId="15037" xr:uid="{00000000-0005-0000-0000-0000C7680000}"/>
    <cellStyle name="Saída 2 7 8 2" xfId="29977" xr:uid="{00000000-0005-0000-0000-0000C8680000}"/>
    <cellStyle name="Saída 2 7 9" xfId="29970" xr:uid="{00000000-0005-0000-0000-0000C9680000}"/>
    <cellStyle name="Saída 2 8" xfId="15038" xr:uid="{00000000-0005-0000-0000-0000CA680000}"/>
    <cellStyle name="Saída 2 8 2" xfId="15039" xr:uid="{00000000-0005-0000-0000-0000CB680000}"/>
    <cellStyle name="Saída 2 8 2 2" xfId="29979" xr:uid="{00000000-0005-0000-0000-0000CC680000}"/>
    <cellStyle name="Saída 2 8 3" xfId="15040" xr:uid="{00000000-0005-0000-0000-0000CD680000}"/>
    <cellStyle name="Saída 2 8 3 2" xfId="29980" xr:uid="{00000000-0005-0000-0000-0000CE680000}"/>
    <cellStyle name="Saída 2 8 4" xfId="15041" xr:uid="{00000000-0005-0000-0000-0000CF680000}"/>
    <cellStyle name="Saída 2 8 4 2" xfId="29981" xr:uid="{00000000-0005-0000-0000-0000D0680000}"/>
    <cellStyle name="Saída 2 8 5" xfId="15042" xr:uid="{00000000-0005-0000-0000-0000D1680000}"/>
    <cellStyle name="Saída 2 8 5 2" xfId="29982" xr:uid="{00000000-0005-0000-0000-0000D2680000}"/>
    <cellStyle name="Saída 2 8 6" xfId="15043" xr:uid="{00000000-0005-0000-0000-0000D3680000}"/>
    <cellStyle name="Saída 2 8 6 2" xfId="29983" xr:uid="{00000000-0005-0000-0000-0000D4680000}"/>
    <cellStyle name="Saída 2 8 7" xfId="29978" xr:uid="{00000000-0005-0000-0000-0000D5680000}"/>
    <cellStyle name="Saída 2 9" xfId="15044" xr:uid="{00000000-0005-0000-0000-0000D6680000}"/>
    <cellStyle name="Saída 2 9 2" xfId="15045" xr:uid="{00000000-0005-0000-0000-0000D7680000}"/>
    <cellStyle name="Saída 2 9 2 2" xfId="29985" xr:uid="{00000000-0005-0000-0000-0000D8680000}"/>
    <cellStyle name="Saída 2 9 3" xfId="15046" xr:uid="{00000000-0005-0000-0000-0000D9680000}"/>
    <cellStyle name="Saída 2 9 3 2" xfId="29986" xr:uid="{00000000-0005-0000-0000-0000DA680000}"/>
    <cellStyle name="Saída 2 9 4" xfId="15047" xr:uid="{00000000-0005-0000-0000-0000DB680000}"/>
    <cellStyle name="Saída 2 9 4 2" xfId="29987" xr:uid="{00000000-0005-0000-0000-0000DC680000}"/>
    <cellStyle name="Saída 2 9 5" xfId="29984" xr:uid="{00000000-0005-0000-0000-0000DD680000}"/>
    <cellStyle name="Saída 20" xfId="2836" xr:uid="{00000000-0005-0000-0000-0000DE680000}"/>
    <cellStyle name="Saída 20 2" xfId="29988" xr:uid="{00000000-0005-0000-0000-0000DF680000}"/>
    <cellStyle name="Saída 20 3" xfId="15048" xr:uid="{00000000-0005-0000-0000-0000E0680000}"/>
    <cellStyle name="Saída 20 4" xfId="39739" xr:uid="{00000000-0005-0000-0000-0000E1680000}"/>
    <cellStyle name="Saída 21" xfId="2837" xr:uid="{00000000-0005-0000-0000-0000E2680000}"/>
    <cellStyle name="Saída 21 2" xfId="29989" xr:uid="{00000000-0005-0000-0000-0000E3680000}"/>
    <cellStyle name="Saída 21 3" xfId="15049" xr:uid="{00000000-0005-0000-0000-0000E4680000}"/>
    <cellStyle name="Saída 21 4" xfId="39740" xr:uid="{00000000-0005-0000-0000-0000E5680000}"/>
    <cellStyle name="Saída 22" xfId="2838" xr:uid="{00000000-0005-0000-0000-0000E6680000}"/>
    <cellStyle name="Saída 22 2" xfId="29990" xr:uid="{00000000-0005-0000-0000-0000E7680000}"/>
    <cellStyle name="Saída 22 3" xfId="15050" xr:uid="{00000000-0005-0000-0000-0000E8680000}"/>
    <cellStyle name="Saída 22 4" xfId="39741" xr:uid="{00000000-0005-0000-0000-0000E9680000}"/>
    <cellStyle name="Saída 23" xfId="2839" xr:uid="{00000000-0005-0000-0000-0000EA680000}"/>
    <cellStyle name="Saída 23 2" xfId="29991" xr:uid="{00000000-0005-0000-0000-0000EB680000}"/>
    <cellStyle name="Saída 23 3" xfId="15051" xr:uid="{00000000-0005-0000-0000-0000EC680000}"/>
    <cellStyle name="Saída 23 4" xfId="39742" xr:uid="{00000000-0005-0000-0000-0000ED680000}"/>
    <cellStyle name="Saída 24" xfId="2840" xr:uid="{00000000-0005-0000-0000-0000EE680000}"/>
    <cellStyle name="Saída 24 2" xfId="29992" xr:uid="{00000000-0005-0000-0000-0000EF680000}"/>
    <cellStyle name="Saída 24 3" xfId="15052" xr:uid="{00000000-0005-0000-0000-0000F0680000}"/>
    <cellStyle name="Saída 24 4" xfId="39743" xr:uid="{00000000-0005-0000-0000-0000F1680000}"/>
    <cellStyle name="Saída 25" xfId="2841" xr:uid="{00000000-0005-0000-0000-0000F2680000}"/>
    <cellStyle name="Saída 25 2" xfId="29993" xr:uid="{00000000-0005-0000-0000-0000F3680000}"/>
    <cellStyle name="Saída 25 3" xfId="15053" xr:uid="{00000000-0005-0000-0000-0000F4680000}"/>
    <cellStyle name="Saída 25 4" xfId="39744" xr:uid="{00000000-0005-0000-0000-0000F5680000}"/>
    <cellStyle name="Saída 26" xfId="2842" xr:uid="{00000000-0005-0000-0000-0000F6680000}"/>
    <cellStyle name="Saída 26 2" xfId="29994" xr:uid="{00000000-0005-0000-0000-0000F7680000}"/>
    <cellStyle name="Saída 26 3" xfId="15054" xr:uid="{00000000-0005-0000-0000-0000F8680000}"/>
    <cellStyle name="Saída 26 4" xfId="39745" xr:uid="{00000000-0005-0000-0000-0000F9680000}"/>
    <cellStyle name="Saída 27" xfId="2843" xr:uid="{00000000-0005-0000-0000-0000FA680000}"/>
    <cellStyle name="Saída 27 2" xfId="29995" xr:uid="{00000000-0005-0000-0000-0000FB680000}"/>
    <cellStyle name="Saída 27 3" xfId="15055" xr:uid="{00000000-0005-0000-0000-0000FC680000}"/>
    <cellStyle name="Saída 27 4" xfId="39746" xr:uid="{00000000-0005-0000-0000-0000FD680000}"/>
    <cellStyle name="Saída 28" xfId="2844" xr:uid="{00000000-0005-0000-0000-0000FE680000}"/>
    <cellStyle name="Saída 28 2" xfId="29996" xr:uid="{00000000-0005-0000-0000-0000FF680000}"/>
    <cellStyle name="Saída 28 3" xfId="15056" xr:uid="{00000000-0005-0000-0000-000000690000}"/>
    <cellStyle name="Saída 28 4" xfId="39747" xr:uid="{00000000-0005-0000-0000-000001690000}"/>
    <cellStyle name="Saída 29" xfId="2845" xr:uid="{00000000-0005-0000-0000-000002690000}"/>
    <cellStyle name="Saída 29 2" xfId="29997" xr:uid="{00000000-0005-0000-0000-000003690000}"/>
    <cellStyle name="Saída 29 3" xfId="15057" xr:uid="{00000000-0005-0000-0000-000004690000}"/>
    <cellStyle name="Saída 29 4" xfId="39748" xr:uid="{00000000-0005-0000-0000-000005690000}"/>
    <cellStyle name="Saída 3" xfId="973" xr:uid="{00000000-0005-0000-0000-000006690000}"/>
    <cellStyle name="Saída 3 2" xfId="15058" xr:uid="{00000000-0005-0000-0000-000007690000}"/>
    <cellStyle name="Saída 3 2 2" xfId="29999" xr:uid="{00000000-0005-0000-0000-000008690000}"/>
    <cellStyle name="Saída 3 2 3" xfId="38842" xr:uid="{00000000-0005-0000-0000-000009690000}"/>
    <cellStyle name="Saída 3 2 4" xfId="45109" xr:uid="{4271A756-4B51-4A29-B5A4-60309A76AB06}"/>
    <cellStyle name="Saída 3 3" xfId="15059" xr:uid="{00000000-0005-0000-0000-00000A690000}"/>
    <cellStyle name="Saída 3 3 2" xfId="30000" xr:uid="{00000000-0005-0000-0000-00000B690000}"/>
    <cellStyle name="Saída 3 3 3" xfId="45205" xr:uid="{DA41E31F-C6EA-4857-9B73-87140C1421EB}"/>
    <cellStyle name="Saída 3 4" xfId="29998" xr:uid="{00000000-0005-0000-0000-00000C690000}"/>
    <cellStyle name="Saída 3 4 2" xfId="38841" xr:uid="{00000000-0005-0000-0000-00000D690000}"/>
    <cellStyle name="Saída 3 4 3" xfId="45526" xr:uid="{DC32460A-8C8A-40DE-AFC3-B43746A00C89}"/>
    <cellStyle name="Saída 3 5" xfId="39516" xr:uid="{00000000-0005-0000-0000-00000E690000}"/>
    <cellStyle name="Saída 3 6" xfId="3145" xr:uid="{00000000-0005-0000-0000-00000F690000}"/>
    <cellStyle name="Saída 3 7" xfId="39749" xr:uid="{00000000-0005-0000-0000-000010690000}"/>
    <cellStyle name="Saída 3 8" xfId="44693" xr:uid="{EA74CEA0-902E-4A61-9CF2-E3E22196879A}"/>
    <cellStyle name="Saída 30" xfId="15060" xr:uid="{00000000-0005-0000-0000-000011690000}"/>
    <cellStyle name="Saída 30 2" xfId="30001" xr:uid="{00000000-0005-0000-0000-000012690000}"/>
    <cellStyle name="Saída 30 3" xfId="41315" xr:uid="{00000000-0005-0000-0000-000013690000}"/>
    <cellStyle name="Saída 31" xfId="35179" xr:uid="{00000000-0005-0000-0000-000014690000}"/>
    <cellStyle name="Saída 32" xfId="29722" xr:uid="{00000000-0005-0000-0000-000015690000}"/>
    <cellStyle name="Saída 33" xfId="36873" xr:uid="{00000000-0005-0000-0000-000016690000}"/>
    <cellStyle name="Saída 34" xfId="39727" xr:uid="{00000000-0005-0000-0000-000017690000}"/>
    <cellStyle name="Saída 4" xfId="974" xr:uid="{00000000-0005-0000-0000-000018690000}"/>
    <cellStyle name="Saída 4 2" xfId="15061" xr:uid="{00000000-0005-0000-0000-000019690000}"/>
    <cellStyle name="Saída 4 2 2" xfId="30003" xr:uid="{00000000-0005-0000-0000-00001A690000}"/>
    <cellStyle name="Saída 4 2 3" xfId="38844" xr:uid="{00000000-0005-0000-0000-00001B690000}"/>
    <cellStyle name="Saída 4 2 4" xfId="45217" xr:uid="{A7B5AAAD-9A94-4083-8A0F-805734A31722}"/>
    <cellStyle name="Saída 4 3" xfId="15062" xr:uid="{00000000-0005-0000-0000-00001C690000}"/>
    <cellStyle name="Saída 4 3 2" xfId="30004" xr:uid="{00000000-0005-0000-0000-00001D690000}"/>
    <cellStyle name="Saída 4 3 3" xfId="45363" xr:uid="{7EB28417-B3D8-4269-B9F6-D1304792CC00}"/>
    <cellStyle name="Saída 4 4" xfId="30002" xr:uid="{00000000-0005-0000-0000-00001E690000}"/>
    <cellStyle name="Saída 4 4 2" xfId="45714" xr:uid="{EFDE5257-7124-43BB-94B2-473AB7839F1E}"/>
    <cellStyle name="Saída 4 5" xfId="38843" xr:uid="{00000000-0005-0000-0000-00001F690000}"/>
    <cellStyle name="Saída 4 6" xfId="3189" xr:uid="{00000000-0005-0000-0000-000020690000}"/>
    <cellStyle name="Saída 4 7" xfId="39750" xr:uid="{00000000-0005-0000-0000-000021690000}"/>
    <cellStyle name="Saída 4 8" xfId="44838" xr:uid="{B59E94DE-922F-4206-B4FE-D0B222503F20}"/>
    <cellStyle name="Saída 5" xfId="975" xr:uid="{00000000-0005-0000-0000-000022690000}"/>
    <cellStyle name="Saída 5 2" xfId="15063" xr:uid="{00000000-0005-0000-0000-000023690000}"/>
    <cellStyle name="Saída 5 2 2" xfId="30006" xr:uid="{00000000-0005-0000-0000-000024690000}"/>
    <cellStyle name="Saída 5 2 3" xfId="38845" xr:uid="{00000000-0005-0000-0000-000025690000}"/>
    <cellStyle name="Saída 5 3" xfId="15064" xr:uid="{00000000-0005-0000-0000-000026690000}"/>
    <cellStyle name="Saída 5 3 2" xfId="30007" xr:uid="{00000000-0005-0000-0000-000027690000}"/>
    <cellStyle name="Saída 5 3 3" xfId="38846" xr:uid="{00000000-0005-0000-0000-000028690000}"/>
    <cellStyle name="Saída 5 4" xfId="30005" xr:uid="{00000000-0005-0000-0000-000029690000}"/>
    <cellStyle name="Saída 5 5" xfId="3143" xr:uid="{00000000-0005-0000-0000-00002A690000}"/>
    <cellStyle name="Saída 5 6" xfId="39751" xr:uid="{00000000-0005-0000-0000-00002B690000}"/>
    <cellStyle name="Saída 6" xfId="976" xr:uid="{00000000-0005-0000-0000-00002C690000}"/>
    <cellStyle name="Saída 6 2" xfId="35642" xr:uid="{00000000-0005-0000-0000-00002D690000}"/>
    <cellStyle name="Saída 6 2 2" xfId="36075" xr:uid="{00000000-0005-0000-0000-00002E690000}"/>
    <cellStyle name="Saída 6 2 3" xfId="38847" xr:uid="{00000000-0005-0000-0000-00002F690000}"/>
    <cellStyle name="Saída 6 3" xfId="30008" xr:uid="{00000000-0005-0000-0000-000030690000}"/>
    <cellStyle name="Saída 6 3 2" xfId="38848" xr:uid="{00000000-0005-0000-0000-000031690000}"/>
    <cellStyle name="Saída 6 4" xfId="39752" xr:uid="{00000000-0005-0000-0000-000032690000}"/>
    <cellStyle name="Saída 7" xfId="977" xr:uid="{00000000-0005-0000-0000-000033690000}"/>
    <cellStyle name="Saída 7 2" xfId="35643" xr:uid="{00000000-0005-0000-0000-000034690000}"/>
    <cellStyle name="Saída 7 2 2" xfId="36076" xr:uid="{00000000-0005-0000-0000-000035690000}"/>
    <cellStyle name="Saída 7 2 3" xfId="38849" xr:uid="{00000000-0005-0000-0000-000036690000}"/>
    <cellStyle name="Saída 7 3" xfId="30009" xr:uid="{00000000-0005-0000-0000-000037690000}"/>
    <cellStyle name="Saída 7 3 2" xfId="38850" xr:uid="{00000000-0005-0000-0000-000038690000}"/>
    <cellStyle name="Saída 7 4" xfId="39753" xr:uid="{00000000-0005-0000-0000-000039690000}"/>
    <cellStyle name="Saída 8" xfId="978" xr:uid="{00000000-0005-0000-0000-00003A690000}"/>
    <cellStyle name="Saída 8 2" xfId="35644" xr:uid="{00000000-0005-0000-0000-00003B690000}"/>
    <cellStyle name="Saída 8 2 2" xfId="36077" xr:uid="{00000000-0005-0000-0000-00003C690000}"/>
    <cellStyle name="Saída 8 2 3" xfId="38851" xr:uid="{00000000-0005-0000-0000-00003D690000}"/>
    <cellStyle name="Saída 8 3" xfId="30010" xr:uid="{00000000-0005-0000-0000-00003E690000}"/>
    <cellStyle name="Saída 8 3 2" xfId="38852" xr:uid="{00000000-0005-0000-0000-00003F690000}"/>
    <cellStyle name="Saída 8 4" xfId="39754" xr:uid="{00000000-0005-0000-0000-000040690000}"/>
    <cellStyle name="Saída 9" xfId="979" xr:uid="{00000000-0005-0000-0000-000041690000}"/>
    <cellStyle name="Saída 9 2" xfId="15065" xr:uid="{00000000-0005-0000-0000-000042690000}"/>
    <cellStyle name="Saída 9 2 2" xfId="15066" xr:uid="{00000000-0005-0000-0000-000043690000}"/>
    <cellStyle name="Saída 9 2 2 2" xfId="30013" xr:uid="{00000000-0005-0000-0000-000044690000}"/>
    <cellStyle name="Saída 9 2 3" xfId="30012" xr:uid="{00000000-0005-0000-0000-000045690000}"/>
    <cellStyle name="Saída 9 2 4" xfId="38853" xr:uid="{00000000-0005-0000-0000-000046690000}"/>
    <cellStyle name="Saída 9 3" xfId="15067" xr:uid="{00000000-0005-0000-0000-000047690000}"/>
    <cellStyle name="Saída 9 3 2" xfId="30014" xr:uid="{00000000-0005-0000-0000-000048690000}"/>
    <cellStyle name="Saída 9 4" xfId="30011" xr:uid="{00000000-0005-0000-0000-000049690000}"/>
    <cellStyle name="Saída 9 5" xfId="39755" xr:uid="{00000000-0005-0000-0000-00004A690000}"/>
    <cellStyle name="Saisie KF" xfId="36874" xr:uid="{00000000-0005-0000-0000-00004B690000}"/>
    <cellStyle name="Saisie KF 2" xfId="36875" xr:uid="{00000000-0005-0000-0000-00004C690000}"/>
    <cellStyle name="Saisie KF 2 2" xfId="37084" xr:uid="{00000000-0005-0000-0000-00004D690000}"/>
    <cellStyle name="Saisie KF 2 2 2" xfId="39483" xr:uid="{00000000-0005-0000-0000-00004E690000}"/>
    <cellStyle name="Saisie KF 2 2 3" xfId="39409" xr:uid="{00000000-0005-0000-0000-00004F690000}"/>
    <cellStyle name="Saisie KF 2 3" xfId="39464" xr:uid="{00000000-0005-0000-0000-000050690000}"/>
    <cellStyle name="Saisie KF 3" xfId="37085" xr:uid="{00000000-0005-0000-0000-000051690000}"/>
    <cellStyle name="Saisie KF 3 2" xfId="39484" xr:uid="{00000000-0005-0000-0000-000052690000}"/>
    <cellStyle name="Saisie KF 3 3" xfId="39486" xr:uid="{00000000-0005-0000-0000-000053690000}"/>
    <cellStyle name="Saisie KF 4" xfId="39463" xr:uid="{00000000-0005-0000-0000-000054690000}"/>
    <cellStyle name="SAPBEXaggData" xfId="980" xr:uid="{00000000-0005-0000-0000-000055690000}"/>
    <cellStyle name="SAPBEXaggData 10" xfId="981" xr:uid="{00000000-0005-0000-0000-000056690000}"/>
    <cellStyle name="SAPBEXaggData 10 2" xfId="35645" xr:uid="{00000000-0005-0000-0000-000057690000}"/>
    <cellStyle name="SAPBEXaggData 10 3" xfId="30016" xr:uid="{00000000-0005-0000-0000-000058690000}"/>
    <cellStyle name="SAPBEXaggData 10 4" xfId="39446" xr:uid="{00000000-0005-0000-0000-000059690000}"/>
    <cellStyle name="SAPBEXaggData 10 5" xfId="39757" xr:uid="{00000000-0005-0000-0000-00005A690000}"/>
    <cellStyle name="SAPBEXaggData 11" xfId="982" xr:uid="{00000000-0005-0000-0000-00005B690000}"/>
    <cellStyle name="SAPBEXaggData 11 2" xfId="35646" xr:uid="{00000000-0005-0000-0000-00005C690000}"/>
    <cellStyle name="SAPBEXaggData 11 3" xfId="30017" xr:uid="{00000000-0005-0000-0000-00005D690000}"/>
    <cellStyle name="SAPBEXaggData 11 4" xfId="39758" xr:uid="{00000000-0005-0000-0000-00005E690000}"/>
    <cellStyle name="SAPBEXaggData 12" xfId="983" xr:uid="{00000000-0005-0000-0000-00005F690000}"/>
    <cellStyle name="SAPBEXaggData 12 2" xfId="35647" xr:uid="{00000000-0005-0000-0000-000060690000}"/>
    <cellStyle name="SAPBEXaggData 12 3" xfId="30018" xr:uid="{00000000-0005-0000-0000-000061690000}"/>
    <cellStyle name="SAPBEXaggData 12 4" xfId="39759" xr:uid="{00000000-0005-0000-0000-000062690000}"/>
    <cellStyle name="SAPBEXaggData 13" xfId="984" xr:uid="{00000000-0005-0000-0000-000063690000}"/>
    <cellStyle name="SAPBEXaggData 13 2" xfId="35648" xr:uid="{00000000-0005-0000-0000-000064690000}"/>
    <cellStyle name="SAPBEXaggData 13 3" xfId="39760" xr:uid="{00000000-0005-0000-0000-000065690000}"/>
    <cellStyle name="SAPBEXaggData 14" xfId="985" xr:uid="{00000000-0005-0000-0000-000066690000}"/>
    <cellStyle name="SAPBEXaggData 14 2" xfId="30015" xr:uid="{00000000-0005-0000-0000-000067690000}"/>
    <cellStyle name="SAPBEXaggData 14 3" xfId="39761" xr:uid="{00000000-0005-0000-0000-000068690000}"/>
    <cellStyle name="SAPBEXaggData 15" xfId="986" xr:uid="{00000000-0005-0000-0000-000069690000}"/>
    <cellStyle name="SAPBEXaggData 15 2" xfId="36876" xr:uid="{00000000-0005-0000-0000-00006A690000}"/>
    <cellStyle name="SAPBEXaggData 15 3" xfId="39762" xr:uid="{00000000-0005-0000-0000-00006B690000}"/>
    <cellStyle name="SAPBEXaggData 16" xfId="987" xr:uid="{00000000-0005-0000-0000-00006C690000}"/>
    <cellStyle name="SAPBEXaggData 16 2" xfId="39763" xr:uid="{00000000-0005-0000-0000-00006D690000}"/>
    <cellStyle name="SAPBEXaggData 17" xfId="988" xr:uid="{00000000-0005-0000-0000-00006E690000}"/>
    <cellStyle name="SAPBEXaggData 17 2" xfId="39764" xr:uid="{00000000-0005-0000-0000-00006F690000}"/>
    <cellStyle name="SAPBEXaggData 18" xfId="989" xr:uid="{00000000-0005-0000-0000-000070690000}"/>
    <cellStyle name="SAPBEXaggData 18 2" xfId="39765" xr:uid="{00000000-0005-0000-0000-000071690000}"/>
    <cellStyle name="SAPBEXaggData 19" xfId="990" xr:uid="{00000000-0005-0000-0000-000072690000}"/>
    <cellStyle name="SAPBEXaggData 19 2" xfId="39766" xr:uid="{00000000-0005-0000-0000-000073690000}"/>
    <cellStyle name="SAPBEXaggData 2" xfId="991" xr:uid="{00000000-0005-0000-0000-000074690000}"/>
    <cellStyle name="SAPBEXaggData 2 10" xfId="45658" xr:uid="{89D0B2CC-8386-407B-8C6D-21449CAEC9E2}"/>
    <cellStyle name="SAPBEXaggData 2 11" xfId="44327" xr:uid="{0986556E-AFCD-49E9-9D86-5F27C4EC131E}"/>
    <cellStyle name="SAPBEXaggData 2 2" xfId="35649" xr:uid="{00000000-0005-0000-0000-000075690000}"/>
    <cellStyle name="SAPBEXaggData 2 2 2" xfId="38855" xr:uid="{00000000-0005-0000-0000-000076690000}"/>
    <cellStyle name="SAPBEXaggData 2 2 3" xfId="44328" xr:uid="{3C55B807-6D97-412B-8CD5-39B03C86D7FA}"/>
    <cellStyle name="SAPBEXaggData 2 3" xfId="30019" xr:uid="{00000000-0005-0000-0000-000077690000}"/>
    <cellStyle name="SAPBEXaggData 2 3 2" xfId="38854" xr:uid="{00000000-0005-0000-0000-000078690000}"/>
    <cellStyle name="SAPBEXaggData 2 3 3" xfId="44695" xr:uid="{A5145D2D-1870-4C5B-9B34-1695C5118953}"/>
    <cellStyle name="SAPBEXaggData 2 4" xfId="39425" xr:uid="{00000000-0005-0000-0000-000079690000}"/>
    <cellStyle name="SAPBEXaggData 2 4 2" xfId="44898" xr:uid="{2030ECE8-D4BE-4767-8340-FEE6DA04E638}"/>
    <cellStyle name="SAPBEXaggData 2 5" xfId="37039" xr:uid="{00000000-0005-0000-0000-00007A690000}"/>
    <cellStyle name="SAPBEXaggData 2 5 2" xfId="44641" xr:uid="{FBB5A2F0-DCF5-4507-BE0B-C06342BEADA0}"/>
    <cellStyle name="SAPBEXaggData 2 6" xfId="39767" xr:uid="{00000000-0005-0000-0000-00007B690000}"/>
    <cellStyle name="SAPBEXaggData 2 6 2" xfId="44978" xr:uid="{CF94819E-655D-41C6-A787-67B500AA0B09}"/>
    <cellStyle name="SAPBEXaggData 2 7" xfId="45365" xr:uid="{5F1F7811-646A-4D55-AF3A-37B3759F42A0}"/>
    <cellStyle name="SAPBEXaggData 2 8" xfId="45096" xr:uid="{6084971E-B182-4A47-88E1-D0D8D0CD808A}"/>
    <cellStyle name="SAPBEXaggData 2 9" xfId="45547" xr:uid="{5A9846AE-E9B6-427C-A270-C30AECB531F0}"/>
    <cellStyle name="SAPBEXaggData 20" xfId="992" xr:uid="{00000000-0005-0000-0000-00007C690000}"/>
    <cellStyle name="SAPBEXaggData 20 2" xfId="39768" xr:uid="{00000000-0005-0000-0000-00007D690000}"/>
    <cellStyle name="SAPBEXaggData 21" xfId="993" xr:uid="{00000000-0005-0000-0000-00007E690000}"/>
    <cellStyle name="SAPBEXaggData 21 2" xfId="39769" xr:uid="{00000000-0005-0000-0000-00007F690000}"/>
    <cellStyle name="SAPBEXaggData 22" xfId="994" xr:uid="{00000000-0005-0000-0000-000080690000}"/>
    <cellStyle name="SAPBEXaggData 22 2" xfId="39770" xr:uid="{00000000-0005-0000-0000-000081690000}"/>
    <cellStyle name="SAPBEXaggData 23" xfId="995" xr:uid="{00000000-0005-0000-0000-000082690000}"/>
    <cellStyle name="SAPBEXaggData 23 2" xfId="39771" xr:uid="{00000000-0005-0000-0000-000083690000}"/>
    <cellStyle name="SAPBEXaggData 24" xfId="996" xr:uid="{00000000-0005-0000-0000-000084690000}"/>
    <cellStyle name="SAPBEXaggData 24 2" xfId="39772" xr:uid="{00000000-0005-0000-0000-000085690000}"/>
    <cellStyle name="SAPBEXaggData 25" xfId="997" xr:uid="{00000000-0005-0000-0000-000086690000}"/>
    <cellStyle name="SAPBEXaggData 25 2" xfId="39773" xr:uid="{00000000-0005-0000-0000-000087690000}"/>
    <cellStyle name="SAPBEXaggData 26" xfId="998" xr:uid="{00000000-0005-0000-0000-000088690000}"/>
    <cellStyle name="SAPBEXaggData 26 2" xfId="39774" xr:uid="{00000000-0005-0000-0000-000089690000}"/>
    <cellStyle name="SAPBEXaggData 27" xfId="999" xr:uid="{00000000-0005-0000-0000-00008A690000}"/>
    <cellStyle name="SAPBEXaggData 27 2" xfId="39775" xr:uid="{00000000-0005-0000-0000-00008B690000}"/>
    <cellStyle name="SAPBEXaggData 28" xfId="1000" xr:uid="{00000000-0005-0000-0000-00008C690000}"/>
    <cellStyle name="SAPBEXaggData 28 2" xfId="39776" xr:uid="{00000000-0005-0000-0000-00008D690000}"/>
    <cellStyle name="SAPBEXaggData 29" xfId="1001" xr:uid="{00000000-0005-0000-0000-00008E690000}"/>
    <cellStyle name="SAPBEXaggData 29 2" xfId="39777" xr:uid="{00000000-0005-0000-0000-00008F690000}"/>
    <cellStyle name="SAPBEXaggData 3" xfId="1002" xr:uid="{00000000-0005-0000-0000-000090690000}"/>
    <cellStyle name="SAPBEXaggData 3 2" xfId="35650" xr:uid="{00000000-0005-0000-0000-000091690000}"/>
    <cellStyle name="SAPBEXaggData 3 2 2" xfId="38856" xr:uid="{00000000-0005-0000-0000-000092690000}"/>
    <cellStyle name="SAPBEXaggData 3 2 3" xfId="45143" xr:uid="{20293754-5410-4240-9A8F-B7A135C7111B}"/>
    <cellStyle name="SAPBEXaggData 3 3" xfId="30020" xr:uid="{00000000-0005-0000-0000-000093690000}"/>
    <cellStyle name="SAPBEXaggData 3 3 2" xfId="45146" xr:uid="{74A06467-BF5E-4C07-B38F-DAE35FAE1C64}"/>
    <cellStyle name="SAPBEXaggData 3 4" xfId="39778" xr:uid="{00000000-0005-0000-0000-000094690000}"/>
    <cellStyle name="SAPBEXaggData 3 4 2" xfId="45330" xr:uid="{3B4C83F3-7DB1-4067-AD24-89C6AB7B542E}"/>
    <cellStyle name="SAPBEXaggData 3 5" xfId="45444" xr:uid="{38D28BE0-DC39-459B-BDE1-528BC51183DB}"/>
    <cellStyle name="SAPBEXaggData 3 6" xfId="45476" xr:uid="{BE12ABF2-324C-4841-8238-8F95A51181A6}"/>
    <cellStyle name="SAPBEXaggData 3 7" xfId="45522" xr:uid="{41BE82C3-D4B7-4C60-9C1A-5F059B3BA615}"/>
    <cellStyle name="SAPBEXaggData 3 8" xfId="45733" xr:uid="{16E55E0A-5B10-4FD0-AA5D-0ECA755A136D}"/>
    <cellStyle name="SAPBEXaggData 3 9" xfId="44802" xr:uid="{A818D7A2-26EE-46D3-AAA5-1148EA6B6187}"/>
    <cellStyle name="SAPBEXaggData 30" xfId="1003" xr:uid="{00000000-0005-0000-0000-000095690000}"/>
    <cellStyle name="SAPBEXaggData 30 2" xfId="40888" xr:uid="{00000000-0005-0000-0000-000096690000}"/>
    <cellStyle name="SAPBEXaggData 31" xfId="1004" xr:uid="{00000000-0005-0000-0000-000097690000}"/>
    <cellStyle name="SAPBEXaggData 31 2" xfId="40889" xr:uid="{00000000-0005-0000-0000-000098690000}"/>
    <cellStyle name="SAPBEXaggData 32" xfId="1005" xr:uid="{00000000-0005-0000-0000-000099690000}"/>
    <cellStyle name="SAPBEXaggData 32 2" xfId="40890" xr:uid="{00000000-0005-0000-0000-00009A690000}"/>
    <cellStyle name="SAPBEXaggData 33" xfId="1006" xr:uid="{00000000-0005-0000-0000-00009B690000}"/>
    <cellStyle name="SAPBEXaggData 33 2" xfId="40891" xr:uid="{00000000-0005-0000-0000-00009C690000}"/>
    <cellStyle name="SAPBEXaggData 34" xfId="1007" xr:uid="{00000000-0005-0000-0000-00009D690000}"/>
    <cellStyle name="SAPBEXaggData 34 2" xfId="40892" xr:uid="{00000000-0005-0000-0000-00009E690000}"/>
    <cellStyle name="SAPBEXaggData 35" xfId="1008" xr:uid="{00000000-0005-0000-0000-00009F690000}"/>
    <cellStyle name="SAPBEXaggData 35 2" xfId="40893" xr:uid="{00000000-0005-0000-0000-0000A0690000}"/>
    <cellStyle name="SAPBEXaggData 36" xfId="1009" xr:uid="{00000000-0005-0000-0000-0000A1690000}"/>
    <cellStyle name="SAPBEXaggData 36 2" xfId="40894" xr:uid="{00000000-0005-0000-0000-0000A2690000}"/>
    <cellStyle name="SAPBEXaggData 37" xfId="1010" xr:uid="{00000000-0005-0000-0000-0000A3690000}"/>
    <cellStyle name="SAPBEXaggData 37 2" xfId="40895" xr:uid="{00000000-0005-0000-0000-0000A4690000}"/>
    <cellStyle name="SAPBEXaggData 38" xfId="1011" xr:uid="{00000000-0005-0000-0000-0000A5690000}"/>
    <cellStyle name="SAPBEXaggData 38 2" xfId="40896" xr:uid="{00000000-0005-0000-0000-0000A6690000}"/>
    <cellStyle name="SAPBEXaggData 39" xfId="15068" xr:uid="{00000000-0005-0000-0000-0000A7690000}"/>
    <cellStyle name="SAPBEXaggData 4" xfId="1012" xr:uid="{00000000-0005-0000-0000-0000A8690000}"/>
    <cellStyle name="SAPBEXaggData 4 2" xfId="35651" xr:uid="{00000000-0005-0000-0000-0000A9690000}"/>
    <cellStyle name="SAPBEXaggData 4 2 2" xfId="38857" xr:uid="{00000000-0005-0000-0000-0000AA690000}"/>
    <cellStyle name="SAPBEXaggData 4 2 3" xfId="44897" xr:uid="{1C12EED8-5DF7-4518-A8A1-4CF38A58831A}"/>
    <cellStyle name="SAPBEXaggData 4 3" xfId="30021" xr:uid="{00000000-0005-0000-0000-0000AB690000}"/>
    <cellStyle name="SAPBEXaggData 4 3 2" xfId="45012" xr:uid="{63CBEA17-D2D5-4C95-9B2F-DBD1091FAA40}"/>
    <cellStyle name="SAPBEXaggData 4 4" xfId="39779" xr:uid="{00000000-0005-0000-0000-0000AC690000}"/>
    <cellStyle name="SAPBEXaggData 4 4 2" xfId="45108" xr:uid="{3D1A60C4-19D4-474C-ABD3-2DC12F4C98E4}"/>
    <cellStyle name="SAPBEXaggData 4 5" xfId="45006" xr:uid="{E931303D-D0E8-4022-8680-8A856EFFA968}"/>
    <cellStyle name="SAPBEXaggData 4 6" xfId="45536" xr:uid="{E304DB40-F8BE-44C8-846F-6CFDB4C68616}"/>
    <cellStyle name="SAPBEXaggData 4 7" xfId="45498" xr:uid="{C4267D7B-BBB9-4AB4-BACC-BB5522BC03CF}"/>
    <cellStyle name="SAPBEXaggData 4 8" xfId="45617" xr:uid="{AABDE677-41AE-4ABA-AB59-F30DDDACE55F}"/>
    <cellStyle name="SAPBEXaggData 4 9" xfId="44694" xr:uid="{3A015EC3-9A19-4091-B278-92FD0BFDB140}"/>
    <cellStyle name="SAPBEXaggData 40" xfId="39756" xr:uid="{00000000-0005-0000-0000-0000AD690000}"/>
    <cellStyle name="SAPBEXaggData 41" xfId="41337" xr:uid="{00000000-0005-0000-0000-0000AE690000}"/>
    <cellStyle name="SAPBEXaggData 42" xfId="44326" xr:uid="{F7B64DD0-A5E2-4728-BAF5-096C13678A4D}"/>
    <cellStyle name="SAPBEXaggData 5" xfId="1013" xr:uid="{00000000-0005-0000-0000-0000AF690000}"/>
    <cellStyle name="SAPBEXaggData 5 2" xfId="35652" xr:uid="{00000000-0005-0000-0000-0000B0690000}"/>
    <cellStyle name="SAPBEXaggData 5 2 2" xfId="38858" xr:uid="{00000000-0005-0000-0000-0000B1690000}"/>
    <cellStyle name="SAPBEXaggData 5 3" xfId="30022" xr:uid="{00000000-0005-0000-0000-0000B2690000}"/>
    <cellStyle name="SAPBEXaggData 5 4" xfId="39780" xr:uid="{00000000-0005-0000-0000-0000B3690000}"/>
    <cellStyle name="SAPBEXaggData 5 5" xfId="45199" xr:uid="{4DD5C227-7DF7-45BA-97DA-2DCD4852A70C}"/>
    <cellStyle name="SAPBEXaggData 6" xfId="1014" xr:uid="{00000000-0005-0000-0000-0000B4690000}"/>
    <cellStyle name="SAPBEXaggData 6 2" xfId="35653" xr:uid="{00000000-0005-0000-0000-0000B5690000}"/>
    <cellStyle name="SAPBEXaggData 6 2 2" xfId="38859" xr:uid="{00000000-0005-0000-0000-0000B6690000}"/>
    <cellStyle name="SAPBEXaggData 6 3" xfId="30023" xr:uid="{00000000-0005-0000-0000-0000B7690000}"/>
    <cellStyle name="SAPBEXaggData 6 4" xfId="39781" xr:uid="{00000000-0005-0000-0000-0000B8690000}"/>
    <cellStyle name="SAPBEXaggData 7" xfId="1015" xr:uid="{00000000-0005-0000-0000-0000B9690000}"/>
    <cellStyle name="SAPBEXaggData 7 2" xfId="35654" xr:uid="{00000000-0005-0000-0000-0000BA690000}"/>
    <cellStyle name="SAPBEXaggData 7 2 2" xfId="38860" xr:uid="{00000000-0005-0000-0000-0000BB690000}"/>
    <cellStyle name="SAPBEXaggData 7 3" xfId="30024" xr:uid="{00000000-0005-0000-0000-0000BC690000}"/>
    <cellStyle name="SAPBEXaggData 7 4" xfId="39782" xr:uid="{00000000-0005-0000-0000-0000BD690000}"/>
    <cellStyle name="SAPBEXaggData 8" xfId="1016" xr:uid="{00000000-0005-0000-0000-0000BE690000}"/>
    <cellStyle name="SAPBEXaggData 8 2" xfId="35655" xr:uid="{00000000-0005-0000-0000-0000BF690000}"/>
    <cellStyle name="SAPBEXaggData 8 3" xfId="30025" xr:uid="{00000000-0005-0000-0000-0000C0690000}"/>
    <cellStyle name="SAPBEXaggData 8 4" xfId="39783" xr:uid="{00000000-0005-0000-0000-0000C1690000}"/>
    <cellStyle name="SAPBEXaggData 9" xfId="1017" xr:uid="{00000000-0005-0000-0000-0000C2690000}"/>
    <cellStyle name="SAPBEXaggData 9 2" xfId="35656" xr:uid="{00000000-0005-0000-0000-0000C3690000}"/>
    <cellStyle name="SAPBEXaggData 9 3" xfId="30026" xr:uid="{00000000-0005-0000-0000-0000C4690000}"/>
    <cellStyle name="SAPBEXaggData 9 4" xfId="39784" xr:uid="{00000000-0005-0000-0000-0000C5690000}"/>
    <cellStyle name="SAPBEXaggData_Apuração de Quebra_061109" xfId="15069" xr:uid="{00000000-0005-0000-0000-0000C6690000}"/>
    <cellStyle name="SAPBEXaggDataEmph" xfId="1018" xr:uid="{00000000-0005-0000-0000-0000C7690000}"/>
    <cellStyle name="SAPBEXaggDataEmph 10" xfId="1019" xr:uid="{00000000-0005-0000-0000-0000C8690000}"/>
    <cellStyle name="SAPBEXaggDataEmph 10 2" xfId="39786" xr:uid="{00000000-0005-0000-0000-0000C9690000}"/>
    <cellStyle name="SAPBEXaggDataEmph 11" xfId="1020" xr:uid="{00000000-0005-0000-0000-0000CA690000}"/>
    <cellStyle name="SAPBEXaggDataEmph 11 2" xfId="39787" xr:uid="{00000000-0005-0000-0000-0000CB690000}"/>
    <cellStyle name="SAPBEXaggDataEmph 12" xfId="1021" xr:uid="{00000000-0005-0000-0000-0000CC690000}"/>
    <cellStyle name="SAPBEXaggDataEmph 12 2" xfId="39788" xr:uid="{00000000-0005-0000-0000-0000CD690000}"/>
    <cellStyle name="SAPBEXaggDataEmph 13" xfId="1022" xr:uid="{00000000-0005-0000-0000-0000CE690000}"/>
    <cellStyle name="SAPBEXaggDataEmph 13 2" xfId="39789" xr:uid="{00000000-0005-0000-0000-0000CF690000}"/>
    <cellStyle name="SAPBEXaggDataEmph 14" xfId="1023" xr:uid="{00000000-0005-0000-0000-0000D0690000}"/>
    <cellStyle name="SAPBEXaggDataEmph 14 2" xfId="39790" xr:uid="{00000000-0005-0000-0000-0000D1690000}"/>
    <cellStyle name="SAPBEXaggDataEmph 15" xfId="1024" xr:uid="{00000000-0005-0000-0000-0000D2690000}"/>
    <cellStyle name="SAPBEXaggDataEmph 15 2" xfId="39791" xr:uid="{00000000-0005-0000-0000-0000D3690000}"/>
    <cellStyle name="SAPBEXaggDataEmph 16" xfId="1025" xr:uid="{00000000-0005-0000-0000-0000D4690000}"/>
    <cellStyle name="SAPBEXaggDataEmph 16 2" xfId="39792" xr:uid="{00000000-0005-0000-0000-0000D5690000}"/>
    <cellStyle name="SAPBEXaggDataEmph 17" xfId="1026" xr:uid="{00000000-0005-0000-0000-0000D6690000}"/>
    <cellStyle name="SAPBEXaggDataEmph 17 2" xfId="39793" xr:uid="{00000000-0005-0000-0000-0000D7690000}"/>
    <cellStyle name="SAPBEXaggDataEmph 18" xfId="1027" xr:uid="{00000000-0005-0000-0000-0000D8690000}"/>
    <cellStyle name="SAPBEXaggDataEmph 18 2" xfId="39794" xr:uid="{00000000-0005-0000-0000-0000D9690000}"/>
    <cellStyle name="SAPBEXaggDataEmph 19" xfId="1028" xr:uid="{00000000-0005-0000-0000-0000DA690000}"/>
    <cellStyle name="SAPBEXaggDataEmph 19 2" xfId="39795" xr:uid="{00000000-0005-0000-0000-0000DB690000}"/>
    <cellStyle name="SAPBEXaggDataEmph 2" xfId="1029" xr:uid="{00000000-0005-0000-0000-0000DC690000}"/>
    <cellStyle name="SAPBEXaggDataEmph 2 10" xfId="45044" xr:uid="{4191D998-0B70-42E4-9979-F8D6E546586D}"/>
    <cellStyle name="SAPBEXaggDataEmph 2 11" xfId="44330" xr:uid="{E5D70406-C93A-4243-9A77-EFDEE2C482D0}"/>
    <cellStyle name="SAPBEXaggDataEmph 2 2" xfId="38862" xr:uid="{00000000-0005-0000-0000-0000DD690000}"/>
    <cellStyle name="SAPBEXaggDataEmph 2 2 2" xfId="44331" xr:uid="{FD843DC3-29C5-4175-8D69-EB7AFC7B9C55}"/>
    <cellStyle name="SAPBEXaggDataEmph 2 3" xfId="39426" xr:uid="{00000000-0005-0000-0000-0000DE690000}"/>
    <cellStyle name="SAPBEXaggDataEmph 2 3 2" xfId="44697" xr:uid="{F6BEE656-3E29-4E9B-A598-5547DBEC7683}"/>
    <cellStyle name="SAPBEXaggDataEmph 2 4" xfId="37038" xr:uid="{00000000-0005-0000-0000-0000DF690000}"/>
    <cellStyle name="SAPBEXaggDataEmph 2 4 2" xfId="44900" xr:uid="{3AD9623B-6F4B-4D19-95D8-1467688A88E3}"/>
    <cellStyle name="SAPBEXaggDataEmph 2 5" xfId="35657" xr:uid="{00000000-0005-0000-0000-0000E0690000}"/>
    <cellStyle name="SAPBEXaggDataEmph 2 5 2" xfId="45011" xr:uid="{0845AA12-D957-4709-8121-18D6F5D591C1}"/>
    <cellStyle name="SAPBEXaggDataEmph 2 6" xfId="39796" xr:uid="{00000000-0005-0000-0000-0000E1690000}"/>
    <cellStyle name="SAPBEXaggDataEmph 2 6 2" xfId="45206" xr:uid="{674FAA1D-EE6B-4DD4-9401-E9FD1A8B4273}"/>
    <cellStyle name="SAPBEXaggDataEmph 2 7" xfId="45315" xr:uid="{F1A5DF74-6B31-484F-BC1C-FB3C8E9B24FC}"/>
    <cellStyle name="SAPBEXaggDataEmph 2 8" xfId="45326" xr:uid="{26798ADA-8156-43CB-93B5-273723C96C39}"/>
    <cellStyle name="SAPBEXaggDataEmph 2 9" xfId="45407" xr:uid="{959410B1-1F4D-4CDF-B3A9-38DE3174B567}"/>
    <cellStyle name="SAPBEXaggDataEmph 20" xfId="1030" xr:uid="{00000000-0005-0000-0000-0000E2690000}"/>
    <cellStyle name="SAPBEXaggDataEmph 20 2" xfId="39797" xr:uid="{00000000-0005-0000-0000-0000E3690000}"/>
    <cellStyle name="SAPBEXaggDataEmph 21" xfId="1031" xr:uid="{00000000-0005-0000-0000-0000E4690000}"/>
    <cellStyle name="SAPBEXaggDataEmph 21 2" xfId="39798" xr:uid="{00000000-0005-0000-0000-0000E5690000}"/>
    <cellStyle name="SAPBEXaggDataEmph 22" xfId="1032" xr:uid="{00000000-0005-0000-0000-0000E6690000}"/>
    <cellStyle name="SAPBEXaggDataEmph 22 2" xfId="39799" xr:uid="{00000000-0005-0000-0000-0000E7690000}"/>
    <cellStyle name="SAPBEXaggDataEmph 23" xfId="1033" xr:uid="{00000000-0005-0000-0000-0000E8690000}"/>
    <cellStyle name="SAPBEXaggDataEmph 23 2" xfId="39800" xr:uid="{00000000-0005-0000-0000-0000E9690000}"/>
    <cellStyle name="SAPBEXaggDataEmph 24" xfId="1034" xr:uid="{00000000-0005-0000-0000-0000EA690000}"/>
    <cellStyle name="SAPBEXaggDataEmph 24 2" xfId="39801" xr:uid="{00000000-0005-0000-0000-0000EB690000}"/>
    <cellStyle name="SAPBEXaggDataEmph 25" xfId="1035" xr:uid="{00000000-0005-0000-0000-0000EC690000}"/>
    <cellStyle name="SAPBEXaggDataEmph 25 2" xfId="39802" xr:uid="{00000000-0005-0000-0000-0000ED690000}"/>
    <cellStyle name="SAPBEXaggDataEmph 26" xfId="1036" xr:uid="{00000000-0005-0000-0000-0000EE690000}"/>
    <cellStyle name="SAPBEXaggDataEmph 26 2" xfId="39803" xr:uid="{00000000-0005-0000-0000-0000EF690000}"/>
    <cellStyle name="SAPBEXaggDataEmph 27" xfId="1037" xr:uid="{00000000-0005-0000-0000-0000F0690000}"/>
    <cellStyle name="SAPBEXaggDataEmph 27 2" xfId="39804" xr:uid="{00000000-0005-0000-0000-0000F1690000}"/>
    <cellStyle name="SAPBEXaggDataEmph 28" xfId="1038" xr:uid="{00000000-0005-0000-0000-0000F2690000}"/>
    <cellStyle name="SAPBEXaggDataEmph 28 2" xfId="39805" xr:uid="{00000000-0005-0000-0000-0000F3690000}"/>
    <cellStyle name="SAPBEXaggDataEmph 29" xfId="1039" xr:uid="{00000000-0005-0000-0000-0000F4690000}"/>
    <cellStyle name="SAPBEXaggDataEmph 29 2" xfId="39806" xr:uid="{00000000-0005-0000-0000-0000F5690000}"/>
    <cellStyle name="SAPBEXaggDataEmph 3" xfId="1040" xr:uid="{00000000-0005-0000-0000-0000F6690000}"/>
    <cellStyle name="SAPBEXaggDataEmph 3 2" xfId="38861" xr:uid="{00000000-0005-0000-0000-0000F7690000}"/>
    <cellStyle name="SAPBEXaggDataEmph 3 2 2" xfId="45062" xr:uid="{321DFCE0-88AE-4360-B0AB-4FC3097B9991}"/>
    <cellStyle name="SAPBEXaggDataEmph 3 3" xfId="30027" xr:uid="{00000000-0005-0000-0000-0000F8690000}"/>
    <cellStyle name="SAPBEXaggDataEmph 3 3 2" xfId="45092" xr:uid="{57AFF4C6-7F1F-40DA-BA86-80EA5B440AFE}"/>
    <cellStyle name="SAPBEXaggDataEmph 3 4" xfId="39807" xr:uid="{00000000-0005-0000-0000-0000F9690000}"/>
    <cellStyle name="SAPBEXaggDataEmph 3 4 2" xfId="45331" xr:uid="{A2FEA790-B1ED-4C5F-B0A4-69F9359384E1}"/>
    <cellStyle name="SAPBEXaggDataEmph 3 5" xfId="45445" xr:uid="{3645C74B-0ED5-433D-98F4-D64DD70178C4}"/>
    <cellStyle name="SAPBEXaggDataEmph 3 6" xfId="45564" xr:uid="{731B9A73-4E25-48B5-9EFF-1FC61685CBD4}"/>
    <cellStyle name="SAPBEXaggDataEmph 3 7" xfId="45651" xr:uid="{C84A7860-3325-431C-8A98-2511EA91A94E}"/>
    <cellStyle name="SAPBEXaggDataEmph 3 8" xfId="45734" xr:uid="{05EC23D6-E617-466E-81E4-B11C57D00598}"/>
    <cellStyle name="SAPBEXaggDataEmph 3 9" xfId="44803" xr:uid="{37EBA00B-8AF0-41DC-8B87-C7EF642D938E}"/>
    <cellStyle name="SAPBEXaggDataEmph 30" xfId="1041" xr:uid="{00000000-0005-0000-0000-0000FA690000}"/>
    <cellStyle name="SAPBEXaggDataEmph 30 2" xfId="40897" xr:uid="{00000000-0005-0000-0000-0000FB690000}"/>
    <cellStyle name="SAPBEXaggDataEmph 31" xfId="1042" xr:uid="{00000000-0005-0000-0000-0000FC690000}"/>
    <cellStyle name="SAPBEXaggDataEmph 31 2" xfId="40898" xr:uid="{00000000-0005-0000-0000-0000FD690000}"/>
    <cellStyle name="SAPBEXaggDataEmph 32" xfId="1043" xr:uid="{00000000-0005-0000-0000-0000FE690000}"/>
    <cellStyle name="SAPBEXaggDataEmph 32 2" xfId="40899" xr:uid="{00000000-0005-0000-0000-0000FF690000}"/>
    <cellStyle name="SAPBEXaggDataEmph 33" xfId="1044" xr:uid="{00000000-0005-0000-0000-0000006A0000}"/>
    <cellStyle name="SAPBEXaggDataEmph 33 2" xfId="40900" xr:uid="{00000000-0005-0000-0000-0000016A0000}"/>
    <cellStyle name="SAPBEXaggDataEmph 34" xfId="1045" xr:uid="{00000000-0005-0000-0000-0000026A0000}"/>
    <cellStyle name="SAPBEXaggDataEmph 34 2" xfId="40901" xr:uid="{00000000-0005-0000-0000-0000036A0000}"/>
    <cellStyle name="SAPBEXaggDataEmph 35" xfId="1046" xr:uid="{00000000-0005-0000-0000-0000046A0000}"/>
    <cellStyle name="SAPBEXaggDataEmph 35 2" xfId="40902" xr:uid="{00000000-0005-0000-0000-0000056A0000}"/>
    <cellStyle name="SAPBEXaggDataEmph 36" xfId="1047" xr:uid="{00000000-0005-0000-0000-0000066A0000}"/>
    <cellStyle name="SAPBEXaggDataEmph 36 2" xfId="40903" xr:uid="{00000000-0005-0000-0000-0000076A0000}"/>
    <cellStyle name="SAPBEXaggDataEmph 37" xfId="1048" xr:uid="{00000000-0005-0000-0000-0000086A0000}"/>
    <cellStyle name="SAPBEXaggDataEmph 37 2" xfId="40904" xr:uid="{00000000-0005-0000-0000-0000096A0000}"/>
    <cellStyle name="SAPBEXaggDataEmph 38" xfId="1049" xr:uid="{00000000-0005-0000-0000-00000A6A0000}"/>
    <cellStyle name="SAPBEXaggDataEmph 38 2" xfId="40905" xr:uid="{00000000-0005-0000-0000-00000B6A0000}"/>
    <cellStyle name="SAPBEXaggDataEmph 39" xfId="15070" xr:uid="{00000000-0005-0000-0000-00000C6A0000}"/>
    <cellStyle name="SAPBEXaggDataEmph 4" xfId="1050" xr:uid="{00000000-0005-0000-0000-00000D6A0000}"/>
    <cellStyle name="SAPBEXaggDataEmph 4 2" xfId="39445" xr:uid="{00000000-0005-0000-0000-00000E6A0000}"/>
    <cellStyle name="SAPBEXaggDataEmph 4 2 2" xfId="44899" xr:uid="{49A96DB5-E166-47ED-9822-AAE1E0F08103}"/>
    <cellStyle name="SAPBEXaggDataEmph 4 3" xfId="39808" xr:uid="{00000000-0005-0000-0000-00000F6A0000}"/>
    <cellStyle name="SAPBEXaggDataEmph 4 3 2" xfId="44573" xr:uid="{6B1F0C25-6A9C-4AD7-BCD1-FD215006319E}"/>
    <cellStyle name="SAPBEXaggDataEmph 4 4" xfId="44984" xr:uid="{E349955A-2855-48A3-88E9-BA1AC4D913EF}"/>
    <cellStyle name="SAPBEXaggDataEmph 4 5" xfId="45133" xr:uid="{A2AA91CD-60A2-4825-81B5-3684F059069F}"/>
    <cellStyle name="SAPBEXaggDataEmph 4 6" xfId="45434" xr:uid="{9BFABA11-B5E3-4E75-AE44-300809E77AFC}"/>
    <cellStyle name="SAPBEXaggDataEmph 4 7" xfId="45371" xr:uid="{AAF0E27B-43DC-4E1C-B08F-8471047E2F93}"/>
    <cellStyle name="SAPBEXaggDataEmph 4 8" xfId="45519" xr:uid="{CCA21729-1B5D-4540-9F02-CF9572FA9B90}"/>
    <cellStyle name="SAPBEXaggDataEmph 4 9" xfId="44696" xr:uid="{3973B910-9231-4811-A4A8-5DE69F52CED8}"/>
    <cellStyle name="SAPBEXaggDataEmph 40" xfId="39785" xr:uid="{00000000-0005-0000-0000-0000106A0000}"/>
    <cellStyle name="SAPBEXaggDataEmph 41" xfId="40336" xr:uid="{00000000-0005-0000-0000-0000116A0000}"/>
    <cellStyle name="SAPBEXaggDataEmph 42" xfId="44329" xr:uid="{F5CAFE07-8B2B-441A-AED1-262E7B6A30A5}"/>
    <cellStyle name="SAPBEXaggDataEmph 5" xfId="1051" xr:uid="{00000000-0005-0000-0000-0000126A0000}"/>
    <cellStyle name="SAPBEXaggDataEmph 5 2" xfId="36877" xr:uid="{00000000-0005-0000-0000-0000136A0000}"/>
    <cellStyle name="SAPBEXaggDataEmph 5 3" xfId="39809" xr:uid="{00000000-0005-0000-0000-0000146A0000}"/>
    <cellStyle name="SAPBEXaggDataEmph 5 4" xfId="45107" xr:uid="{54E09597-71F3-4DCC-A173-41C697756252}"/>
    <cellStyle name="SAPBEXaggDataEmph 6" xfId="1052" xr:uid="{00000000-0005-0000-0000-0000156A0000}"/>
    <cellStyle name="SAPBEXaggDataEmph 6 2" xfId="39810" xr:uid="{00000000-0005-0000-0000-0000166A0000}"/>
    <cellStyle name="SAPBEXaggDataEmph 7" xfId="1053" xr:uid="{00000000-0005-0000-0000-0000176A0000}"/>
    <cellStyle name="SAPBEXaggDataEmph 7 2" xfId="39811" xr:uid="{00000000-0005-0000-0000-0000186A0000}"/>
    <cellStyle name="SAPBEXaggDataEmph 8" xfId="1054" xr:uid="{00000000-0005-0000-0000-0000196A0000}"/>
    <cellStyle name="SAPBEXaggDataEmph 8 2" xfId="39812" xr:uid="{00000000-0005-0000-0000-00001A6A0000}"/>
    <cellStyle name="SAPBEXaggDataEmph 9" xfId="1055" xr:uid="{00000000-0005-0000-0000-00001B6A0000}"/>
    <cellStyle name="SAPBEXaggDataEmph 9 2" xfId="39813" xr:uid="{00000000-0005-0000-0000-00001C6A0000}"/>
    <cellStyle name="SAPBEXaggDataEmph_BP" xfId="2846" xr:uid="{00000000-0005-0000-0000-00001D6A0000}"/>
    <cellStyle name="SAPBEXaggItem" xfId="1056" xr:uid="{00000000-0005-0000-0000-00001E6A0000}"/>
    <cellStyle name="SAPBEXaggItem 10" xfId="1057" xr:uid="{00000000-0005-0000-0000-00001F6A0000}"/>
    <cellStyle name="SAPBEXaggItem 10 2" xfId="35658" xr:uid="{00000000-0005-0000-0000-0000206A0000}"/>
    <cellStyle name="SAPBEXaggItem 10 3" xfId="30029" xr:uid="{00000000-0005-0000-0000-0000216A0000}"/>
    <cellStyle name="SAPBEXaggItem 10 4" xfId="39496" xr:uid="{00000000-0005-0000-0000-0000226A0000}"/>
    <cellStyle name="SAPBEXaggItem 10 5" xfId="39815" xr:uid="{00000000-0005-0000-0000-0000236A0000}"/>
    <cellStyle name="SAPBEXaggItem 11" xfId="1058" xr:uid="{00000000-0005-0000-0000-0000246A0000}"/>
    <cellStyle name="SAPBEXaggItem 11 2" xfId="35659" xr:uid="{00000000-0005-0000-0000-0000256A0000}"/>
    <cellStyle name="SAPBEXaggItem 11 3" xfId="30030" xr:uid="{00000000-0005-0000-0000-0000266A0000}"/>
    <cellStyle name="SAPBEXaggItem 11 4" xfId="39816" xr:uid="{00000000-0005-0000-0000-0000276A0000}"/>
    <cellStyle name="SAPBEXaggItem 12" xfId="1059" xr:uid="{00000000-0005-0000-0000-0000286A0000}"/>
    <cellStyle name="SAPBEXaggItem 12 2" xfId="35660" xr:uid="{00000000-0005-0000-0000-0000296A0000}"/>
    <cellStyle name="SAPBEXaggItem 12 3" xfId="30031" xr:uid="{00000000-0005-0000-0000-00002A6A0000}"/>
    <cellStyle name="SAPBEXaggItem 12 4" xfId="39817" xr:uid="{00000000-0005-0000-0000-00002B6A0000}"/>
    <cellStyle name="SAPBEXaggItem 13" xfId="1060" xr:uid="{00000000-0005-0000-0000-00002C6A0000}"/>
    <cellStyle name="SAPBEXaggItem 13 2" xfId="35661" xr:uid="{00000000-0005-0000-0000-00002D6A0000}"/>
    <cellStyle name="SAPBEXaggItem 13 3" xfId="39818" xr:uid="{00000000-0005-0000-0000-00002E6A0000}"/>
    <cellStyle name="SAPBEXaggItem 14" xfId="1061" xr:uid="{00000000-0005-0000-0000-00002F6A0000}"/>
    <cellStyle name="SAPBEXaggItem 14 2" xfId="30028" xr:uid="{00000000-0005-0000-0000-0000306A0000}"/>
    <cellStyle name="SAPBEXaggItem 14 3" xfId="39819" xr:uid="{00000000-0005-0000-0000-0000316A0000}"/>
    <cellStyle name="SAPBEXaggItem 15" xfId="1062" xr:uid="{00000000-0005-0000-0000-0000326A0000}"/>
    <cellStyle name="SAPBEXaggItem 15 2" xfId="36878" xr:uid="{00000000-0005-0000-0000-0000336A0000}"/>
    <cellStyle name="SAPBEXaggItem 15 3" xfId="39820" xr:uid="{00000000-0005-0000-0000-0000346A0000}"/>
    <cellStyle name="SAPBEXaggItem 16" xfId="1063" xr:uid="{00000000-0005-0000-0000-0000356A0000}"/>
    <cellStyle name="SAPBEXaggItem 16 2" xfId="39821" xr:uid="{00000000-0005-0000-0000-0000366A0000}"/>
    <cellStyle name="SAPBEXaggItem 17" xfId="1064" xr:uid="{00000000-0005-0000-0000-0000376A0000}"/>
    <cellStyle name="SAPBEXaggItem 17 2" xfId="39822" xr:uid="{00000000-0005-0000-0000-0000386A0000}"/>
    <cellStyle name="SAPBEXaggItem 18" xfId="1065" xr:uid="{00000000-0005-0000-0000-0000396A0000}"/>
    <cellStyle name="SAPBEXaggItem 18 2" xfId="39823" xr:uid="{00000000-0005-0000-0000-00003A6A0000}"/>
    <cellStyle name="SAPBEXaggItem 19" xfId="1066" xr:uid="{00000000-0005-0000-0000-00003B6A0000}"/>
    <cellStyle name="SAPBEXaggItem 19 2" xfId="39824" xr:uid="{00000000-0005-0000-0000-00003C6A0000}"/>
    <cellStyle name="SAPBEXaggItem 2" xfId="1067" xr:uid="{00000000-0005-0000-0000-00003D6A0000}"/>
    <cellStyle name="SAPBEXaggItem 2 10" xfId="45604" xr:uid="{2E914BB9-AD95-44F2-BCC9-1CFCB866B8D1}"/>
    <cellStyle name="SAPBEXaggItem 2 11" xfId="44333" xr:uid="{B9C73F93-2B76-4807-A323-4FE88CDE12CE}"/>
    <cellStyle name="SAPBEXaggItem 2 2" xfId="35662" xr:uid="{00000000-0005-0000-0000-00003E6A0000}"/>
    <cellStyle name="SAPBEXaggItem 2 2 2" xfId="38864" xr:uid="{00000000-0005-0000-0000-00003F6A0000}"/>
    <cellStyle name="SAPBEXaggItem 2 2 3" xfId="44334" xr:uid="{BC809CF0-8CB4-4870-876F-70F0FFE7FF1C}"/>
    <cellStyle name="SAPBEXaggItem 2 3" xfId="30032" xr:uid="{00000000-0005-0000-0000-0000406A0000}"/>
    <cellStyle name="SAPBEXaggItem 2 3 2" xfId="38863" xr:uid="{00000000-0005-0000-0000-0000416A0000}"/>
    <cellStyle name="SAPBEXaggItem 2 3 3" xfId="44699" xr:uid="{058C88E1-C583-46E6-B701-826C60E87EF8}"/>
    <cellStyle name="SAPBEXaggItem 2 4" xfId="39478" xr:uid="{00000000-0005-0000-0000-0000426A0000}"/>
    <cellStyle name="SAPBEXaggItem 2 4 2" xfId="44902" xr:uid="{E7953403-8721-4D12-AECE-BBB335C36561}"/>
    <cellStyle name="SAPBEXaggItem 2 5" xfId="37083" xr:uid="{00000000-0005-0000-0000-0000436A0000}"/>
    <cellStyle name="SAPBEXaggItem 2 5 2" xfId="44879" xr:uid="{AD0F4D6C-9B2C-43DA-8378-7EAEBE3986DA}"/>
    <cellStyle name="SAPBEXaggItem 2 6" xfId="39825" xr:uid="{00000000-0005-0000-0000-0000446A0000}"/>
    <cellStyle name="SAPBEXaggItem 2 6 2" xfId="45040" xr:uid="{B0CC2E62-82DB-4896-BCBB-59D1D1ECAE64}"/>
    <cellStyle name="SAPBEXaggItem 2 7" xfId="45212" xr:uid="{1DA526F4-C2C8-4058-95A5-2B61AE36BBE3}"/>
    <cellStyle name="SAPBEXaggItem 2 8" xfId="45474" xr:uid="{349FBB95-6168-43CA-BDF0-8A72F704F5EB}"/>
    <cellStyle name="SAPBEXaggItem 2 9" xfId="45283" xr:uid="{D0A928C7-D442-4B58-9A25-7CE69A0D8660}"/>
    <cellStyle name="SAPBEXaggItem 20" xfId="1068" xr:uid="{00000000-0005-0000-0000-0000456A0000}"/>
    <cellStyle name="SAPBEXaggItem 20 2" xfId="39826" xr:uid="{00000000-0005-0000-0000-0000466A0000}"/>
    <cellStyle name="SAPBEXaggItem 21" xfId="1069" xr:uid="{00000000-0005-0000-0000-0000476A0000}"/>
    <cellStyle name="SAPBEXaggItem 21 2" xfId="39827" xr:uid="{00000000-0005-0000-0000-0000486A0000}"/>
    <cellStyle name="SAPBEXaggItem 22" xfId="1070" xr:uid="{00000000-0005-0000-0000-0000496A0000}"/>
    <cellStyle name="SAPBEXaggItem 22 2" xfId="39828" xr:uid="{00000000-0005-0000-0000-00004A6A0000}"/>
    <cellStyle name="SAPBEXaggItem 23" xfId="1071" xr:uid="{00000000-0005-0000-0000-00004B6A0000}"/>
    <cellStyle name="SAPBEXaggItem 23 2" xfId="39829" xr:uid="{00000000-0005-0000-0000-00004C6A0000}"/>
    <cellStyle name="SAPBEXaggItem 24" xfId="1072" xr:uid="{00000000-0005-0000-0000-00004D6A0000}"/>
    <cellStyle name="SAPBEXaggItem 24 2" xfId="39830" xr:uid="{00000000-0005-0000-0000-00004E6A0000}"/>
    <cellStyle name="SAPBEXaggItem 25" xfId="1073" xr:uid="{00000000-0005-0000-0000-00004F6A0000}"/>
    <cellStyle name="SAPBEXaggItem 25 2" xfId="39831" xr:uid="{00000000-0005-0000-0000-0000506A0000}"/>
    <cellStyle name="SAPBEXaggItem 26" xfId="1074" xr:uid="{00000000-0005-0000-0000-0000516A0000}"/>
    <cellStyle name="SAPBEXaggItem 26 2" xfId="39832" xr:uid="{00000000-0005-0000-0000-0000526A0000}"/>
    <cellStyle name="SAPBEXaggItem 27" xfId="1075" xr:uid="{00000000-0005-0000-0000-0000536A0000}"/>
    <cellStyle name="SAPBEXaggItem 27 2" xfId="39833" xr:uid="{00000000-0005-0000-0000-0000546A0000}"/>
    <cellStyle name="SAPBEXaggItem 28" xfId="1076" xr:uid="{00000000-0005-0000-0000-0000556A0000}"/>
    <cellStyle name="SAPBEXaggItem 28 2" xfId="39834" xr:uid="{00000000-0005-0000-0000-0000566A0000}"/>
    <cellStyle name="SAPBEXaggItem 29" xfId="1077" xr:uid="{00000000-0005-0000-0000-0000576A0000}"/>
    <cellStyle name="SAPBEXaggItem 29 2" xfId="39835" xr:uid="{00000000-0005-0000-0000-0000586A0000}"/>
    <cellStyle name="SAPBEXaggItem 3" xfId="1078" xr:uid="{00000000-0005-0000-0000-0000596A0000}"/>
    <cellStyle name="SAPBEXaggItem 3 2" xfId="35663" xr:uid="{00000000-0005-0000-0000-00005A6A0000}"/>
    <cellStyle name="SAPBEXaggItem 3 2 2" xfId="38865" xr:uid="{00000000-0005-0000-0000-00005B6A0000}"/>
    <cellStyle name="SAPBEXaggItem 3 2 3" xfId="45184" xr:uid="{0487112A-5CDB-4ABD-A9F7-14D4186A0E53}"/>
    <cellStyle name="SAPBEXaggItem 3 3" xfId="30033" xr:uid="{00000000-0005-0000-0000-00005C6A0000}"/>
    <cellStyle name="SAPBEXaggItem 3 3 2" xfId="45158" xr:uid="{B3A9FDEB-8EA2-4657-97E3-609D82963C6C}"/>
    <cellStyle name="SAPBEXaggItem 3 4" xfId="39836" xr:uid="{00000000-0005-0000-0000-00005D6A0000}"/>
    <cellStyle name="SAPBEXaggItem 3 4 2" xfId="45332" xr:uid="{87A2CCA7-9248-44D5-9279-0875590A14B0}"/>
    <cellStyle name="SAPBEXaggItem 3 5" xfId="45446" xr:uid="{2C05828C-4B9C-4B3F-AA3A-22CE339E19FF}"/>
    <cellStyle name="SAPBEXaggItem 3 6" xfId="45502" xr:uid="{BF864F0B-57E3-484D-BCF0-3EBEAED951D6}"/>
    <cellStyle name="SAPBEXaggItem 3 7" xfId="45606" xr:uid="{71241B2B-48C9-4892-8179-4D8172739721}"/>
    <cellStyle name="SAPBEXaggItem 3 8" xfId="45735" xr:uid="{3002E237-7EFC-4726-9EF3-A56B5CDAC10C}"/>
    <cellStyle name="SAPBEXaggItem 3 9" xfId="44804" xr:uid="{49E9903E-EB11-4521-A712-DB8595FB7A3C}"/>
    <cellStyle name="SAPBEXaggItem 30" xfId="1079" xr:uid="{00000000-0005-0000-0000-00005E6A0000}"/>
    <cellStyle name="SAPBEXaggItem 30 2" xfId="40906" xr:uid="{00000000-0005-0000-0000-00005F6A0000}"/>
    <cellStyle name="SAPBEXaggItem 31" xfId="1080" xr:uid="{00000000-0005-0000-0000-0000606A0000}"/>
    <cellStyle name="SAPBEXaggItem 31 2" xfId="40907" xr:uid="{00000000-0005-0000-0000-0000616A0000}"/>
    <cellStyle name="SAPBEXaggItem 32" xfId="1081" xr:uid="{00000000-0005-0000-0000-0000626A0000}"/>
    <cellStyle name="SAPBEXaggItem 32 2" xfId="40908" xr:uid="{00000000-0005-0000-0000-0000636A0000}"/>
    <cellStyle name="SAPBEXaggItem 33" xfId="1082" xr:uid="{00000000-0005-0000-0000-0000646A0000}"/>
    <cellStyle name="SAPBEXaggItem 33 2" xfId="40909" xr:uid="{00000000-0005-0000-0000-0000656A0000}"/>
    <cellStyle name="SAPBEXaggItem 34" xfId="1083" xr:uid="{00000000-0005-0000-0000-0000666A0000}"/>
    <cellStyle name="SAPBEXaggItem 34 2" xfId="40910" xr:uid="{00000000-0005-0000-0000-0000676A0000}"/>
    <cellStyle name="SAPBEXaggItem 35" xfId="1084" xr:uid="{00000000-0005-0000-0000-0000686A0000}"/>
    <cellStyle name="SAPBEXaggItem 35 2" xfId="40911" xr:uid="{00000000-0005-0000-0000-0000696A0000}"/>
    <cellStyle name="SAPBEXaggItem 36" xfId="1085" xr:uid="{00000000-0005-0000-0000-00006A6A0000}"/>
    <cellStyle name="SAPBEXaggItem 36 2" xfId="40912" xr:uid="{00000000-0005-0000-0000-00006B6A0000}"/>
    <cellStyle name="SAPBEXaggItem 37" xfId="1086" xr:uid="{00000000-0005-0000-0000-00006C6A0000}"/>
    <cellStyle name="SAPBEXaggItem 37 2" xfId="40913" xr:uid="{00000000-0005-0000-0000-00006D6A0000}"/>
    <cellStyle name="SAPBEXaggItem 38" xfId="1087" xr:uid="{00000000-0005-0000-0000-00006E6A0000}"/>
    <cellStyle name="SAPBEXaggItem 38 2" xfId="40914" xr:uid="{00000000-0005-0000-0000-00006F6A0000}"/>
    <cellStyle name="SAPBEXaggItem 39" xfId="15071" xr:uid="{00000000-0005-0000-0000-0000706A0000}"/>
    <cellStyle name="SAPBEXaggItem 4" xfId="1088" xr:uid="{00000000-0005-0000-0000-0000716A0000}"/>
    <cellStyle name="SAPBEXaggItem 4 2" xfId="35664" xr:uid="{00000000-0005-0000-0000-0000726A0000}"/>
    <cellStyle name="SAPBEXaggItem 4 2 2" xfId="38866" xr:uid="{00000000-0005-0000-0000-0000736A0000}"/>
    <cellStyle name="SAPBEXaggItem 4 2 3" xfId="44901" xr:uid="{4D061E27-B954-4B8B-9124-48213B5BB24B}"/>
    <cellStyle name="SAPBEXaggItem 4 3" xfId="30034" xr:uid="{00000000-0005-0000-0000-0000746A0000}"/>
    <cellStyle name="SAPBEXaggItem 4 3 2" xfId="44979" xr:uid="{8BC703AB-E940-4A41-B280-39549424FBB5}"/>
    <cellStyle name="SAPBEXaggItem 4 4" xfId="39837" xr:uid="{00000000-0005-0000-0000-0000756A0000}"/>
    <cellStyle name="SAPBEXaggItem 4 4 2" xfId="44868" xr:uid="{229093A1-7B92-4B21-A466-B1C6F3DCF3F8}"/>
    <cellStyle name="SAPBEXaggItem 4 5" xfId="45314" xr:uid="{13259399-61DA-4A5A-9BEB-A566E6B466FC}"/>
    <cellStyle name="SAPBEXaggItem 4 6" xfId="45537" xr:uid="{67DD1AF2-4FF2-44F4-B84D-13A18AEFC914}"/>
    <cellStyle name="SAPBEXaggItem 4 7" xfId="45527" xr:uid="{A6039E0C-1E17-482E-86FA-4A1BFB393697}"/>
    <cellStyle name="SAPBEXaggItem 4 8" xfId="45080" xr:uid="{E9B30C0E-0F31-4F9E-9442-2D899B6B6D15}"/>
    <cellStyle name="SAPBEXaggItem 4 9" xfId="44698" xr:uid="{2CAA80B4-AE2B-4485-98D1-4E39C2BE89F8}"/>
    <cellStyle name="SAPBEXaggItem 40" xfId="39814" xr:uid="{00000000-0005-0000-0000-0000766A0000}"/>
    <cellStyle name="SAPBEXaggItem 41" xfId="40872" xr:uid="{00000000-0005-0000-0000-0000776A0000}"/>
    <cellStyle name="SAPBEXaggItem 42" xfId="44332" xr:uid="{1217F735-170E-4B28-8CF7-3E5B842A44AF}"/>
    <cellStyle name="SAPBEXaggItem 5" xfId="1089" xr:uid="{00000000-0005-0000-0000-0000786A0000}"/>
    <cellStyle name="SAPBEXaggItem 5 2" xfId="35665" xr:uid="{00000000-0005-0000-0000-0000796A0000}"/>
    <cellStyle name="SAPBEXaggItem 5 2 2" xfId="38867" xr:uid="{00000000-0005-0000-0000-00007A6A0000}"/>
    <cellStyle name="SAPBEXaggItem 5 3" xfId="30035" xr:uid="{00000000-0005-0000-0000-00007B6A0000}"/>
    <cellStyle name="SAPBEXaggItem 5 4" xfId="39838" xr:uid="{00000000-0005-0000-0000-00007C6A0000}"/>
    <cellStyle name="SAPBEXaggItem 5 5" xfId="45131" xr:uid="{3CACE6A5-75EA-4805-9B19-09D32E2BFCE4}"/>
    <cellStyle name="SAPBEXaggItem 6" xfId="1090" xr:uid="{00000000-0005-0000-0000-00007D6A0000}"/>
    <cellStyle name="SAPBEXaggItem 6 2" xfId="35666" xr:uid="{00000000-0005-0000-0000-00007E6A0000}"/>
    <cellStyle name="SAPBEXaggItem 6 2 2" xfId="38868" xr:uid="{00000000-0005-0000-0000-00007F6A0000}"/>
    <cellStyle name="SAPBEXaggItem 6 3" xfId="30036" xr:uid="{00000000-0005-0000-0000-0000806A0000}"/>
    <cellStyle name="SAPBEXaggItem 6 4" xfId="39839" xr:uid="{00000000-0005-0000-0000-0000816A0000}"/>
    <cellStyle name="SAPBEXaggItem 7" xfId="1091" xr:uid="{00000000-0005-0000-0000-0000826A0000}"/>
    <cellStyle name="SAPBEXaggItem 7 2" xfId="35667" xr:uid="{00000000-0005-0000-0000-0000836A0000}"/>
    <cellStyle name="SAPBEXaggItem 7 2 2" xfId="38869" xr:uid="{00000000-0005-0000-0000-0000846A0000}"/>
    <cellStyle name="SAPBEXaggItem 7 3" xfId="30037" xr:uid="{00000000-0005-0000-0000-0000856A0000}"/>
    <cellStyle name="SAPBEXaggItem 7 4" xfId="39840" xr:uid="{00000000-0005-0000-0000-0000866A0000}"/>
    <cellStyle name="SAPBEXaggItem 8" xfId="1092" xr:uid="{00000000-0005-0000-0000-0000876A0000}"/>
    <cellStyle name="SAPBEXaggItem 8 2" xfId="35668" xr:uid="{00000000-0005-0000-0000-0000886A0000}"/>
    <cellStyle name="SAPBEXaggItem 8 3" xfId="30038" xr:uid="{00000000-0005-0000-0000-0000896A0000}"/>
    <cellStyle name="SAPBEXaggItem 8 4" xfId="39841" xr:uid="{00000000-0005-0000-0000-00008A6A0000}"/>
    <cellStyle name="SAPBEXaggItem 9" xfId="1093" xr:uid="{00000000-0005-0000-0000-00008B6A0000}"/>
    <cellStyle name="SAPBEXaggItem 9 2" xfId="35669" xr:uid="{00000000-0005-0000-0000-00008C6A0000}"/>
    <cellStyle name="SAPBEXaggItem 9 3" xfId="30039" xr:uid="{00000000-0005-0000-0000-00008D6A0000}"/>
    <cellStyle name="SAPBEXaggItem 9 4" xfId="39842" xr:uid="{00000000-0005-0000-0000-00008E6A0000}"/>
    <cellStyle name="SAPBEXaggItem_Apuração de Quebra_061109" xfId="15072" xr:uid="{00000000-0005-0000-0000-00008F6A0000}"/>
    <cellStyle name="SAPBEXaggItemX" xfId="1094" xr:uid="{00000000-0005-0000-0000-0000906A0000}"/>
    <cellStyle name="SAPBEXaggItemX 10" xfId="1095" xr:uid="{00000000-0005-0000-0000-0000916A0000}"/>
    <cellStyle name="SAPBEXaggItemX 10 2" xfId="39844" xr:uid="{00000000-0005-0000-0000-0000926A0000}"/>
    <cellStyle name="SAPBEXaggItemX 10 3" xfId="45160" xr:uid="{A61C5704-7E0B-4FD1-A1CD-7290FFC7C439}"/>
    <cellStyle name="SAPBEXaggItemX 11" xfId="1096" xr:uid="{00000000-0005-0000-0000-0000936A0000}"/>
    <cellStyle name="SAPBEXaggItemX 11 2" xfId="39845" xr:uid="{00000000-0005-0000-0000-0000946A0000}"/>
    <cellStyle name="SAPBEXaggItemX 11 3" xfId="45278" xr:uid="{A5BABC46-15F0-49ED-AB90-0C4B7A6C05C8}"/>
    <cellStyle name="SAPBEXaggItemX 12" xfId="1097" xr:uid="{00000000-0005-0000-0000-0000956A0000}"/>
    <cellStyle name="SAPBEXaggItemX 12 2" xfId="39846" xr:uid="{00000000-0005-0000-0000-0000966A0000}"/>
    <cellStyle name="SAPBEXaggItemX 13" xfId="1098" xr:uid="{00000000-0005-0000-0000-0000976A0000}"/>
    <cellStyle name="SAPBEXaggItemX 13 2" xfId="39847" xr:uid="{00000000-0005-0000-0000-0000986A0000}"/>
    <cellStyle name="SAPBEXaggItemX 14" xfId="1099" xr:uid="{00000000-0005-0000-0000-0000996A0000}"/>
    <cellStyle name="SAPBEXaggItemX 14 2" xfId="39848" xr:uid="{00000000-0005-0000-0000-00009A6A0000}"/>
    <cellStyle name="SAPBEXaggItemX 15" xfId="1100" xr:uid="{00000000-0005-0000-0000-00009B6A0000}"/>
    <cellStyle name="SAPBEXaggItemX 15 2" xfId="39849" xr:uid="{00000000-0005-0000-0000-00009C6A0000}"/>
    <cellStyle name="SAPBEXaggItemX 16" xfId="1101" xr:uid="{00000000-0005-0000-0000-00009D6A0000}"/>
    <cellStyle name="SAPBEXaggItemX 16 2" xfId="39850" xr:uid="{00000000-0005-0000-0000-00009E6A0000}"/>
    <cellStyle name="SAPBEXaggItemX 17" xfId="1102" xr:uid="{00000000-0005-0000-0000-00009F6A0000}"/>
    <cellStyle name="SAPBEXaggItemX 17 2" xfId="39851" xr:uid="{00000000-0005-0000-0000-0000A06A0000}"/>
    <cellStyle name="SAPBEXaggItemX 18" xfId="1103" xr:uid="{00000000-0005-0000-0000-0000A16A0000}"/>
    <cellStyle name="SAPBEXaggItemX 18 2" xfId="39852" xr:uid="{00000000-0005-0000-0000-0000A26A0000}"/>
    <cellStyle name="SAPBEXaggItemX 19" xfId="1104" xr:uid="{00000000-0005-0000-0000-0000A36A0000}"/>
    <cellStyle name="SAPBEXaggItemX 19 2" xfId="39853" xr:uid="{00000000-0005-0000-0000-0000A46A0000}"/>
    <cellStyle name="SAPBEXaggItemX 2" xfId="1105" xr:uid="{00000000-0005-0000-0000-0000A56A0000}"/>
    <cellStyle name="SAPBEXaggItemX 2 2" xfId="38871" xr:uid="{00000000-0005-0000-0000-0000A66A0000}"/>
    <cellStyle name="SAPBEXaggItemX 2 3" xfId="39410" xr:uid="{00000000-0005-0000-0000-0000A76A0000}"/>
    <cellStyle name="SAPBEXaggItemX 2 4" xfId="37082" xr:uid="{00000000-0005-0000-0000-0000A86A0000}"/>
    <cellStyle name="SAPBEXaggItemX 2 5" xfId="35670" xr:uid="{00000000-0005-0000-0000-0000A96A0000}"/>
    <cellStyle name="SAPBEXaggItemX 2 6" xfId="39854" xr:uid="{00000000-0005-0000-0000-0000AA6A0000}"/>
    <cellStyle name="SAPBEXaggItemX 2 7" xfId="44701" xr:uid="{901AFC01-19C3-4A55-B3D2-2E17668EF77E}"/>
    <cellStyle name="SAPBEXaggItemX 20" xfId="1106" xr:uid="{00000000-0005-0000-0000-0000AB6A0000}"/>
    <cellStyle name="SAPBEXaggItemX 20 2" xfId="39855" xr:uid="{00000000-0005-0000-0000-0000AC6A0000}"/>
    <cellStyle name="SAPBEXaggItemX 21" xfId="1107" xr:uid="{00000000-0005-0000-0000-0000AD6A0000}"/>
    <cellStyle name="SAPBEXaggItemX 21 2" xfId="39856" xr:uid="{00000000-0005-0000-0000-0000AE6A0000}"/>
    <cellStyle name="SAPBEXaggItemX 22" xfId="1108" xr:uid="{00000000-0005-0000-0000-0000AF6A0000}"/>
    <cellStyle name="SAPBEXaggItemX 22 2" xfId="39857" xr:uid="{00000000-0005-0000-0000-0000B06A0000}"/>
    <cellStyle name="SAPBEXaggItemX 23" xfId="1109" xr:uid="{00000000-0005-0000-0000-0000B16A0000}"/>
    <cellStyle name="SAPBEXaggItemX 23 2" xfId="39858" xr:uid="{00000000-0005-0000-0000-0000B26A0000}"/>
    <cellStyle name="SAPBEXaggItemX 24" xfId="1110" xr:uid="{00000000-0005-0000-0000-0000B36A0000}"/>
    <cellStyle name="SAPBEXaggItemX 24 2" xfId="39859" xr:uid="{00000000-0005-0000-0000-0000B46A0000}"/>
    <cellStyle name="SAPBEXaggItemX 25" xfId="1111" xr:uid="{00000000-0005-0000-0000-0000B56A0000}"/>
    <cellStyle name="SAPBEXaggItemX 25 2" xfId="39860" xr:uid="{00000000-0005-0000-0000-0000B66A0000}"/>
    <cellStyle name="SAPBEXaggItemX 26" xfId="1112" xr:uid="{00000000-0005-0000-0000-0000B76A0000}"/>
    <cellStyle name="SAPBEXaggItemX 26 2" xfId="39861" xr:uid="{00000000-0005-0000-0000-0000B86A0000}"/>
    <cellStyle name="SAPBEXaggItemX 27" xfId="1113" xr:uid="{00000000-0005-0000-0000-0000B96A0000}"/>
    <cellStyle name="SAPBEXaggItemX 27 2" xfId="39862" xr:uid="{00000000-0005-0000-0000-0000BA6A0000}"/>
    <cellStyle name="SAPBEXaggItemX 28" xfId="1114" xr:uid="{00000000-0005-0000-0000-0000BB6A0000}"/>
    <cellStyle name="SAPBEXaggItemX 28 2" xfId="39863" xr:uid="{00000000-0005-0000-0000-0000BC6A0000}"/>
    <cellStyle name="SAPBEXaggItemX 29" xfId="1115" xr:uid="{00000000-0005-0000-0000-0000BD6A0000}"/>
    <cellStyle name="SAPBEXaggItemX 29 2" xfId="39864" xr:uid="{00000000-0005-0000-0000-0000BE6A0000}"/>
    <cellStyle name="SAPBEXaggItemX 3" xfId="1116" xr:uid="{00000000-0005-0000-0000-0000BF6A0000}"/>
    <cellStyle name="SAPBEXaggItemX 3 2" xfId="38870" xr:uid="{00000000-0005-0000-0000-0000C06A0000}"/>
    <cellStyle name="SAPBEXaggItemX 3 2 2" xfId="45034" xr:uid="{76477F29-CAC3-4B4A-B6C8-DD084FC7AABC}"/>
    <cellStyle name="SAPBEXaggItemX 3 3" xfId="30040" xr:uid="{00000000-0005-0000-0000-0000C16A0000}"/>
    <cellStyle name="SAPBEXaggItemX 3 3 2" xfId="45090" xr:uid="{71170E60-72C1-4E31-8B9A-38FAEB9A3F32}"/>
    <cellStyle name="SAPBEXaggItemX 3 4" xfId="39865" xr:uid="{00000000-0005-0000-0000-0000C26A0000}"/>
    <cellStyle name="SAPBEXaggItemX 3 4 2" xfId="45333" xr:uid="{D04A13DD-FD5B-44E8-B4D7-463D9E072B84}"/>
    <cellStyle name="SAPBEXaggItemX 3 5" xfId="45447" xr:uid="{6B2F021C-204D-4E6F-8048-93CFF378FC27}"/>
    <cellStyle name="SAPBEXaggItemX 3 6" xfId="45298" xr:uid="{DCA12E80-9019-4C9A-92F7-F564BB14E0F2}"/>
    <cellStyle name="SAPBEXaggItemX 3 7" xfId="45289" xr:uid="{89BA85BA-AF2A-40BD-8FA2-F1058331FEE4}"/>
    <cellStyle name="SAPBEXaggItemX 3 8" xfId="45715" xr:uid="{C0DFE38D-BE87-4281-AFAF-F27A62D83090}"/>
    <cellStyle name="SAPBEXaggItemX 3 9" xfId="44805" xr:uid="{9BFA90DD-4AF1-4FA4-A90B-23F410BAEB45}"/>
    <cellStyle name="SAPBEXaggItemX 30" xfId="1117" xr:uid="{00000000-0005-0000-0000-0000C36A0000}"/>
    <cellStyle name="SAPBEXaggItemX 30 2" xfId="40915" xr:uid="{00000000-0005-0000-0000-0000C46A0000}"/>
    <cellStyle name="SAPBEXaggItemX 31" xfId="1118" xr:uid="{00000000-0005-0000-0000-0000C56A0000}"/>
    <cellStyle name="SAPBEXaggItemX 31 2" xfId="40916" xr:uid="{00000000-0005-0000-0000-0000C66A0000}"/>
    <cellStyle name="SAPBEXaggItemX 32" xfId="1119" xr:uid="{00000000-0005-0000-0000-0000C76A0000}"/>
    <cellStyle name="SAPBEXaggItemX 32 2" xfId="40917" xr:uid="{00000000-0005-0000-0000-0000C86A0000}"/>
    <cellStyle name="SAPBEXaggItemX 33" xfId="1120" xr:uid="{00000000-0005-0000-0000-0000C96A0000}"/>
    <cellStyle name="SAPBEXaggItemX 33 2" xfId="40918" xr:uid="{00000000-0005-0000-0000-0000CA6A0000}"/>
    <cellStyle name="SAPBEXaggItemX 34" xfId="1121" xr:uid="{00000000-0005-0000-0000-0000CB6A0000}"/>
    <cellStyle name="SAPBEXaggItemX 34 2" xfId="40919" xr:uid="{00000000-0005-0000-0000-0000CC6A0000}"/>
    <cellStyle name="SAPBEXaggItemX 35" xfId="1122" xr:uid="{00000000-0005-0000-0000-0000CD6A0000}"/>
    <cellStyle name="SAPBEXaggItemX 35 2" xfId="40920" xr:uid="{00000000-0005-0000-0000-0000CE6A0000}"/>
    <cellStyle name="SAPBEXaggItemX 36" xfId="1123" xr:uid="{00000000-0005-0000-0000-0000CF6A0000}"/>
    <cellStyle name="SAPBEXaggItemX 36 2" xfId="40921" xr:uid="{00000000-0005-0000-0000-0000D06A0000}"/>
    <cellStyle name="SAPBEXaggItemX 37" xfId="1124" xr:uid="{00000000-0005-0000-0000-0000D16A0000}"/>
    <cellStyle name="SAPBEXaggItemX 37 2" xfId="40922" xr:uid="{00000000-0005-0000-0000-0000D26A0000}"/>
    <cellStyle name="SAPBEXaggItemX 38" xfId="1125" xr:uid="{00000000-0005-0000-0000-0000D36A0000}"/>
    <cellStyle name="SAPBEXaggItemX 38 2" xfId="40923" xr:uid="{00000000-0005-0000-0000-0000D46A0000}"/>
    <cellStyle name="SAPBEXaggItemX 39" xfId="15073" xr:uid="{00000000-0005-0000-0000-0000D56A0000}"/>
    <cellStyle name="SAPBEXaggItemX 4" xfId="1126" xr:uid="{00000000-0005-0000-0000-0000D66A0000}"/>
    <cellStyle name="SAPBEXaggItemX 4 2" xfId="39444" xr:uid="{00000000-0005-0000-0000-0000D76A0000}"/>
    <cellStyle name="SAPBEXaggItemX 4 2 2" xfId="44903" xr:uid="{CE15501D-68CE-40F1-A27A-D8AF19C256B3}"/>
    <cellStyle name="SAPBEXaggItemX 4 3" xfId="39866" xr:uid="{00000000-0005-0000-0000-0000D86A0000}"/>
    <cellStyle name="SAPBEXaggItemX 4 3 2" xfId="44610" xr:uid="{0D8CBAB5-26A7-4CE6-84B8-865E2ACF4512}"/>
    <cellStyle name="SAPBEXaggItemX 4 4" xfId="44638" xr:uid="{C13A1D67-9A98-4718-8039-EF353D640573}"/>
    <cellStyle name="SAPBEXaggItemX 4 5" xfId="45195" xr:uid="{9ED86A68-BB27-482F-A09A-556FD444E763}"/>
    <cellStyle name="SAPBEXaggItemX 4 6" xfId="45041" xr:uid="{6D1F746D-E3D2-4295-B58B-0D64F5B34671}"/>
    <cellStyle name="SAPBEXaggItemX 4 7" xfId="45631" xr:uid="{C642CE04-FAC6-430E-904E-75CDED163ED9}"/>
    <cellStyle name="SAPBEXaggItemX 4 8" xfId="45360" xr:uid="{2B65DA4B-23DD-4D34-9564-329A4C49376B}"/>
    <cellStyle name="SAPBEXaggItemX 4 9" xfId="44700" xr:uid="{5C9F3B7E-D0DA-4BEB-99E3-7F1F519CD679}"/>
    <cellStyle name="SAPBEXaggItemX 40" xfId="39843" xr:uid="{00000000-0005-0000-0000-0000D96A0000}"/>
    <cellStyle name="SAPBEXaggItemX 41" xfId="39585" xr:uid="{00000000-0005-0000-0000-0000DA6A0000}"/>
    <cellStyle name="SAPBEXaggItemX 42" xfId="44335" xr:uid="{6E1E56FF-4A80-4831-A019-7BB8B62B0795}"/>
    <cellStyle name="SAPBEXaggItemX 5" xfId="1127" xr:uid="{00000000-0005-0000-0000-0000DB6A0000}"/>
    <cellStyle name="SAPBEXaggItemX 5 2" xfId="36879" xr:uid="{00000000-0005-0000-0000-0000DC6A0000}"/>
    <cellStyle name="SAPBEXaggItemX 5 3" xfId="39867" xr:uid="{00000000-0005-0000-0000-0000DD6A0000}"/>
    <cellStyle name="SAPBEXaggItemX 5 4" xfId="44643" xr:uid="{4365AF63-6442-4206-8BA9-8A3BD719FB57}"/>
    <cellStyle name="SAPBEXaggItemX 6" xfId="1128" xr:uid="{00000000-0005-0000-0000-0000DE6A0000}"/>
    <cellStyle name="SAPBEXaggItemX 6 2" xfId="39868" xr:uid="{00000000-0005-0000-0000-0000DF6A0000}"/>
    <cellStyle name="SAPBEXaggItemX 6 3" xfId="44882" xr:uid="{2BFB70BA-A2CA-41EB-AA3D-B32596EEED39}"/>
    <cellStyle name="SAPBEXaggItemX 7" xfId="1129" xr:uid="{00000000-0005-0000-0000-0000E06A0000}"/>
    <cellStyle name="SAPBEXaggItemX 7 2" xfId="39869" xr:uid="{00000000-0005-0000-0000-0000E16A0000}"/>
    <cellStyle name="SAPBEXaggItemX 7 3" xfId="45056" xr:uid="{BB3B2630-D565-4472-A814-41DF04C8B55D}"/>
    <cellStyle name="SAPBEXaggItemX 8" xfId="1130" xr:uid="{00000000-0005-0000-0000-0000E26A0000}"/>
    <cellStyle name="SAPBEXaggItemX 8 2" xfId="39870" xr:uid="{00000000-0005-0000-0000-0000E36A0000}"/>
    <cellStyle name="SAPBEXaggItemX 8 3" xfId="45218" xr:uid="{202C274F-6933-492F-BA5E-E14BF4F9FDE6}"/>
    <cellStyle name="SAPBEXaggItemX 9" xfId="1131" xr:uid="{00000000-0005-0000-0000-0000E46A0000}"/>
    <cellStyle name="SAPBEXaggItemX 9 2" xfId="39871" xr:uid="{00000000-0005-0000-0000-0000E56A0000}"/>
    <cellStyle name="SAPBEXaggItemX 9 3" xfId="45442" xr:uid="{29848EAA-F61A-40F6-9B1E-C1792AA954F1}"/>
    <cellStyle name="SAPBEXaggItemX_BP" xfId="2847" xr:uid="{00000000-0005-0000-0000-0000E66A0000}"/>
    <cellStyle name="SAPBEXchaText" xfId="1132" xr:uid="{00000000-0005-0000-0000-0000E76A0000}"/>
    <cellStyle name="SAPBEXchaText 10" xfId="1133" xr:uid="{00000000-0005-0000-0000-0000E86A0000}"/>
    <cellStyle name="SAPBEXchaText 10 2" xfId="35671" xr:uid="{00000000-0005-0000-0000-0000E96A0000}"/>
    <cellStyle name="SAPBEXchaText 10 3" xfId="30042" xr:uid="{00000000-0005-0000-0000-0000EA6A0000}"/>
    <cellStyle name="SAPBEXchaText 10 4" xfId="39873" xr:uid="{00000000-0005-0000-0000-0000EB6A0000}"/>
    <cellStyle name="SAPBEXchaText 11" xfId="1134" xr:uid="{00000000-0005-0000-0000-0000EC6A0000}"/>
    <cellStyle name="SAPBEXchaText 11 2" xfId="35672" xr:uid="{00000000-0005-0000-0000-0000ED6A0000}"/>
    <cellStyle name="SAPBEXchaText 11 3" xfId="30043" xr:uid="{00000000-0005-0000-0000-0000EE6A0000}"/>
    <cellStyle name="SAPBEXchaText 11 4" xfId="39874" xr:uid="{00000000-0005-0000-0000-0000EF6A0000}"/>
    <cellStyle name="SAPBEXchaText 12" xfId="1135" xr:uid="{00000000-0005-0000-0000-0000F06A0000}"/>
    <cellStyle name="SAPBEXchaText 12 2" xfId="35673" xr:uid="{00000000-0005-0000-0000-0000F16A0000}"/>
    <cellStyle name="SAPBEXchaText 12 3" xfId="30044" xr:uid="{00000000-0005-0000-0000-0000F26A0000}"/>
    <cellStyle name="SAPBEXchaText 12 4" xfId="39875" xr:uid="{00000000-0005-0000-0000-0000F36A0000}"/>
    <cellStyle name="SAPBEXchaText 13" xfId="1136" xr:uid="{00000000-0005-0000-0000-0000F46A0000}"/>
    <cellStyle name="SAPBEXchaText 13 2" xfId="35674" xr:uid="{00000000-0005-0000-0000-0000F56A0000}"/>
    <cellStyle name="SAPBEXchaText 13 3" xfId="39876" xr:uid="{00000000-0005-0000-0000-0000F66A0000}"/>
    <cellStyle name="SAPBEXchaText 14" xfId="1137" xr:uid="{00000000-0005-0000-0000-0000F76A0000}"/>
    <cellStyle name="SAPBEXchaText 14 2" xfId="30041" xr:uid="{00000000-0005-0000-0000-0000F86A0000}"/>
    <cellStyle name="SAPBEXchaText 14 3" xfId="39877" xr:uid="{00000000-0005-0000-0000-0000F96A0000}"/>
    <cellStyle name="SAPBEXchaText 15" xfId="1138" xr:uid="{00000000-0005-0000-0000-0000FA6A0000}"/>
    <cellStyle name="SAPBEXchaText 15 2" xfId="36880" xr:uid="{00000000-0005-0000-0000-0000FB6A0000}"/>
    <cellStyle name="SAPBEXchaText 15 3" xfId="39878" xr:uid="{00000000-0005-0000-0000-0000FC6A0000}"/>
    <cellStyle name="SAPBEXchaText 16" xfId="1139" xr:uid="{00000000-0005-0000-0000-0000FD6A0000}"/>
    <cellStyle name="SAPBEXchaText 16 2" xfId="39879" xr:uid="{00000000-0005-0000-0000-0000FE6A0000}"/>
    <cellStyle name="SAPBEXchaText 17" xfId="1140" xr:uid="{00000000-0005-0000-0000-0000FF6A0000}"/>
    <cellStyle name="SAPBEXchaText 17 2" xfId="39880" xr:uid="{00000000-0005-0000-0000-0000006B0000}"/>
    <cellStyle name="SAPBEXchaText 18" xfId="1141" xr:uid="{00000000-0005-0000-0000-0000016B0000}"/>
    <cellStyle name="SAPBEXchaText 18 2" xfId="39881" xr:uid="{00000000-0005-0000-0000-0000026B0000}"/>
    <cellStyle name="SAPBEXchaText 19" xfId="1142" xr:uid="{00000000-0005-0000-0000-0000036B0000}"/>
    <cellStyle name="SAPBEXchaText 19 2" xfId="39882" xr:uid="{00000000-0005-0000-0000-0000046B0000}"/>
    <cellStyle name="SAPBEXchaText 2" xfId="1143" xr:uid="{00000000-0005-0000-0000-0000056B0000}"/>
    <cellStyle name="SAPBEXchaText 2 2" xfId="35675" xr:uid="{00000000-0005-0000-0000-0000066B0000}"/>
    <cellStyle name="SAPBEXchaText 2 2 2" xfId="38873" xr:uid="{00000000-0005-0000-0000-0000076B0000}"/>
    <cellStyle name="SAPBEXchaText 2 2 3" xfId="44338" xr:uid="{C1D5EFF4-E6A0-46A8-865C-B8FE2B3C0A13}"/>
    <cellStyle name="SAPBEXchaText 2 3" xfId="30045" xr:uid="{00000000-0005-0000-0000-0000086B0000}"/>
    <cellStyle name="SAPBEXchaText 2 3 2" xfId="38872" xr:uid="{00000000-0005-0000-0000-0000096B0000}"/>
    <cellStyle name="SAPBEXchaText 2 4" xfId="36881" xr:uid="{00000000-0005-0000-0000-00000A6B0000}"/>
    <cellStyle name="SAPBEXchaText 2 5" xfId="39883" xr:uid="{00000000-0005-0000-0000-00000B6B0000}"/>
    <cellStyle name="SAPBEXchaText 2 6" xfId="44337" xr:uid="{288749CD-253F-418D-8DFE-6D7475F9630A}"/>
    <cellStyle name="SAPBEXchaText 20" xfId="1144" xr:uid="{00000000-0005-0000-0000-00000C6B0000}"/>
    <cellStyle name="SAPBEXchaText 20 2" xfId="39884" xr:uid="{00000000-0005-0000-0000-00000D6B0000}"/>
    <cellStyle name="SAPBEXchaText 21" xfId="1145" xr:uid="{00000000-0005-0000-0000-00000E6B0000}"/>
    <cellStyle name="SAPBEXchaText 21 2" xfId="39885" xr:uid="{00000000-0005-0000-0000-00000F6B0000}"/>
    <cellStyle name="SAPBEXchaText 22" xfId="1146" xr:uid="{00000000-0005-0000-0000-0000106B0000}"/>
    <cellStyle name="SAPBEXchaText 22 2" xfId="39886" xr:uid="{00000000-0005-0000-0000-0000116B0000}"/>
    <cellStyle name="SAPBEXchaText 23" xfId="1147" xr:uid="{00000000-0005-0000-0000-0000126B0000}"/>
    <cellStyle name="SAPBEXchaText 23 2" xfId="39887" xr:uid="{00000000-0005-0000-0000-0000136B0000}"/>
    <cellStyle name="SAPBEXchaText 24" xfId="1148" xr:uid="{00000000-0005-0000-0000-0000146B0000}"/>
    <cellStyle name="SAPBEXchaText 24 2" xfId="39888" xr:uid="{00000000-0005-0000-0000-0000156B0000}"/>
    <cellStyle name="SAPBEXchaText 25" xfId="1149" xr:uid="{00000000-0005-0000-0000-0000166B0000}"/>
    <cellStyle name="SAPBEXchaText 25 2" xfId="39889" xr:uid="{00000000-0005-0000-0000-0000176B0000}"/>
    <cellStyle name="SAPBEXchaText 26" xfId="1150" xr:uid="{00000000-0005-0000-0000-0000186B0000}"/>
    <cellStyle name="SAPBEXchaText 26 2" xfId="39890" xr:uid="{00000000-0005-0000-0000-0000196B0000}"/>
    <cellStyle name="SAPBEXchaText 27" xfId="1151" xr:uid="{00000000-0005-0000-0000-00001A6B0000}"/>
    <cellStyle name="SAPBEXchaText 27 2" xfId="39891" xr:uid="{00000000-0005-0000-0000-00001B6B0000}"/>
    <cellStyle name="SAPBEXchaText 28" xfId="1152" xr:uid="{00000000-0005-0000-0000-00001C6B0000}"/>
    <cellStyle name="SAPBEXchaText 28 2" xfId="39892" xr:uid="{00000000-0005-0000-0000-00001D6B0000}"/>
    <cellStyle name="SAPBEXchaText 29" xfId="1153" xr:uid="{00000000-0005-0000-0000-00001E6B0000}"/>
    <cellStyle name="SAPBEXchaText 29 2" xfId="39893" xr:uid="{00000000-0005-0000-0000-00001F6B0000}"/>
    <cellStyle name="SAPBEXchaText 3" xfId="1154" xr:uid="{00000000-0005-0000-0000-0000206B0000}"/>
    <cellStyle name="SAPBEXchaText 3 2" xfId="35676" xr:uid="{00000000-0005-0000-0000-0000216B0000}"/>
    <cellStyle name="SAPBEXchaText 3 2 2" xfId="38874" xr:uid="{00000000-0005-0000-0000-0000226B0000}"/>
    <cellStyle name="SAPBEXchaText 3 2 3" xfId="45148" xr:uid="{A723360C-9168-4971-9810-CBA4A4BEB71D}"/>
    <cellStyle name="SAPBEXchaText 3 3" xfId="30046" xr:uid="{00000000-0005-0000-0000-0000236B0000}"/>
    <cellStyle name="SAPBEXchaText 3 3 2" xfId="45023" xr:uid="{00BFA9FB-7A8F-45B5-891B-F6E871F44A93}"/>
    <cellStyle name="SAPBEXchaText 3 4" xfId="39894" xr:uid="{00000000-0005-0000-0000-0000246B0000}"/>
    <cellStyle name="SAPBEXchaText 3 4 2" xfId="45334" xr:uid="{127E8741-A76A-4DEE-B611-62C4A63E6C45}"/>
    <cellStyle name="SAPBEXchaText 3 5" xfId="45448" xr:uid="{A3FC2E99-E46F-4630-A222-81F83F052D55}"/>
    <cellStyle name="SAPBEXchaText 3 6" xfId="45426" xr:uid="{57A202D0-3962-4FA8-A69A-6CC1EF60457A}"/>
    <cellStyle name="SAPBEXchaText 3 7" xfId="45440" xr:uid="{64699F28-BAD9-4F68-BB8B-D87635CEF77E}"/>
    <cellStyle name="SAPBEXchaText 3 8" xfId="45736" xr:uid="{0D5374B0-EE39-4438-8B12-8583D37DA3BB}"/>
    <cellStyle name="SAPBEXchaText 3 9" xfId="44806" xr:uid="{AA997300-B7B5-4244-A400-964619BF7204}"/>
    <cellStyle name="SAPBEXchaText 30" xfId="1155" xr:uid="{00000000-0005-0000-0000-0000256B0000}"/>
    <cellStyle name="SAPBEXchaText 30 2" xfId="40924" xr:uid="{00000000-0005-0000-0000-0000266B0000}"/>
    <cellStyle name="SAPBEXchaText 31" xfId="1156" xr:uid="{00000000-0005-0000-0000-0000276B0000}"/>
    <cellStyle name="SAPBEXchaText 31 2" xfId="40925" xr:uid="{00000000-0005-0000-0000-0000286B0000}"/>
    <cellStyle name="SAPBEXchaText 32" xfId="1157" xr:uid="{00000000-0005-0000-0000-0000296B0000}"/>
    <cellStyle name="SAPBEXchaText 32 2" xfId="40926" xr:uid="{00000000-0005-0000-0000-00002A6B0000}"/>
    <cellStyle name="SAPBEXchaText 33" xfId="1158" xr:uid="{00000000-0005-0000-0000-00002B6B0000}"/>
    <cellStyle name="SAPBEXchaText 33 2" xfId="40927" xr:uid="{00000000-0005-0000-0000-00002C6B0000}"/>
    <cellStyle name="SAPBEXchaText 34" xfId="1159" xr:uid="{00000000-0005-0000-0000-00002D6B0000}"/>
    <cellStyle name="SAPBEXchaText 34 2" xfId="40928" xr:uid="{00000000-0005-0000-0000-00002E6B0000}"/>
    <cellStyle name="SAPBEXchaText 35" xfId="1160" xr:uid="{00000000-0005-0000-0000-00002F6B0000}"/>
    <cellStyle name="SAPBEXchaText 35 2" xfId="40929" xr:uid="{00000000-0005-0000-0000-0000306B0000}"/>
    <cellStyle name="SAPBEXchaText 36" xfId="1161" xr:uid="{00000000-0005-0000-0000-0000316B0000}"/>
    <cellStyle name="SAPBEXchaText 36 2" xfId="40930" xr:uid="{00000000-0005-0000-0000-0000326B0000}"/>
    <cellStyle name="SAPBEXchaText 37" xfId="1162" xr:uid="{00000000-0005-0000-0000-0000336B0000}"/>
    <cellStyle name="SAPBEXchaText 37 2" xfId="40931" xr:uid="{00000000-0005-0000-0000-0000346B0000}"/>
    <cellStyle name="SAPBEXchaText 38" xfId="1163" xr:uid="{00000000-0005-0000-0000-0000356B0000}"/>
    <cellStyle name="SAPBEXchaText 38 2" xfId="40932" xr:uid="{00000000-0005-0000-0000-0000366B0000}"/>
    <cellStyle name="SAPBEXchaText 39" xfId="15074" xr:uid="{00000000-0005-0000-0000-0000376B0000}"/>
    <cellStyle name="SAPBEXchaText 4" xfId="1164" xr:uid="{00000000-0005-0000-0000-0000386B0000}"/>
    <cellStyle name="SAPBEXchaText 4 2" xfId="35677" xr:uid="{00000000-0005-0000-0000-0000396B0000}"/>
    <cellStyle name="SAPBEXchaText 4 2 2" xfId="38875" xr:uid="{00000000-0005-0000-0000-00003A6B0000}"/>
    <cellStyle name="SAPBEXchaText 4 3" xfId="30047" xr:uid="{00000000-0005-0000-0000-00003B6B0000}"/>
    <cellStyle name="SAPBEXchaText 4 4" xfId="39895" xr:uid="{00000000-0005-0000-0000-00003C6B0000}"/>
    <cellStyle name="SAPBEXchaText 40" xfId="39872" xr:uid="{00000000-0005-0000-0000-00003D6B0000}"/>
    <cellStyle name="SAPBEXchaText 41" xfId="40871" xr:uid="{00000000-0005-0000-0000-00003E6B0000}"/>
    <cellStyle name="SAPBEXchaText 42" xfId="44336" xr:uid="{DDEC04D0-8CB3-4603-8507-D72E6A77FDE4}"/>
    <cellStyle name="SAPBEXchaText 5" xfId="1165" xr:uid="{00000000-0005-0000-0000-00003F6B0000}"/>
    <cellStyle name="SAPBEXchaText 5 2" xfId="35678" xr:uid="{00000000-0005-0000-0000-0000406B0000}"/>
    <cellStyle name="SAPBEXchaText 5 2 2" xfId="38876" xr:uid="{00000000-0005-0000-0000-0000416B0000}"/>
    <cellStyle name="SAPBEXchaText 5 3" xfId="30048" xr:uid="{00000000-0005-0000-0000-0000426B0000}"/>
    <cellStyle name="SAPBEXchaText 5 4" xfId="39896" xr:uid="{00000000-0005-0000-0000-0000436B0000}"/>
    <cellStyle name="SAPBEXchaText 6" xfId="1166" xr:uid="{00000000-0005-0000-0000-0000446B0000}"/>
    <cellStyle name="SAPBEXchaText 6 2" xfId="35679" xr:uid="{00000000-0005-0000-0000-0000456B0000}"/>
    <cellStyle name="SAPBEXchaText 6 2 2" xfId="38877" xr:uid="{00000000-0005-0000-0000-0000466B0000}"/>
    <cellStyle name="SAPBEXchaText 6 3" xfId="30049" xr:uid="{00000000-0005-0000-0000-0000476B0000}"/>
    <cellStyle name="SAPBEXchaText 6 4" xfId="39897" xr:uid="{00000000-0005-0000-0000-0000486B0000}"/>
    <cellStyle name="SAPBEXchaText 7" xfId="1167" xr:uid="{00000000-0005-0000-0000-0000496B0000}"/>
    <cellStyle name="SAPBEXchaText 7 2" xfId="35680" xr:uid="{00000000-0005-0000-0000-00004A6B0000}"/>
    <cellStyle name="SAPBEXchaText 7 2 2" xfId="38878" xr:uid="{00000000-0005-0000-0000-00004B6B0000}"/>
    <cellStyle name="SAPBEXchaText 7 3" xfId="30050" xr:uid="{00000000-0005-0000-0000-00004C6B0000}"/>
    <cellStyle name="SAPBEXchaText 7 4" xfId="39898" xr:uid="{00000000-0005-0000-0000-00004D6B0000}"/>
    <cellStyle name="SAPBEXchaText 8" xfId="1168" xr:uid="{00000000-0005-0000-0000-00004E6B0000}"/>
    <cellStyle name="SAPBEXchaText 8 2" xfId="35681" xr:uid="{00000000-0005-0000-0000-00004F6B0000}"/>
    <cellStyle name="SAPBEXchaText 8 2 2" xfId="38879" xr:uid="{00000000-0005-0000-0000-0000506B0000}"/>
    <cellStyle name="SAPBEXchaText 8 3" xfId="30051" xr:uid="{00000000-0005-0000-0000-0000516B0000}"/>
    <cellStyle name="SAPBEXchaText 8 4" xfId="39899" xr:uid="{00000000-0005-0000-0000-0000526B0000}"/>
    <cellStyle name="SAPBEXchaText 9" xfId="1169" xr:uid="{00000000-0005-0000-0000-0000536B0000}"/>
    <cellStyle name="SAPBEXchaText 9 2" xfId="35682" xr:uid="{00000000-0005-0000-0000-0000546B0000}"/>
    <cellStyle name="SAPBEXchaText 9 3" xfId="30052" xr:uid="{00000000-0005-0000-0000-0000556B0000}"/>
    <cellStyle name="SAPBEXchaText 9 4" xfId="39900" xr:uid="{00000000-0005-0000-0000-0000566B0000}"/>
    <cellStyle name="SAPBEXchaText_Apuração de Quebra_061109" xfId="15075" xr:uid="{00000000-0005-0000-0000-0000576B0000}"/>
    <cellStyle name="SAPBEXexcBad7" xfId="1170" xr:uid="{00000000-0005-0000-0000-0000586B0000}"/>
    <cellStyle name="SAPBEXexcBad7 10" xfId="1171" xr:uid="{00000000-0005-0000-0000-0000596B0000}"/>
    <cellStyle name="SAPBEXexcBad7 10 2" xfId="35683" xr:uid="{00000000-0005-0000-0000-00005A6B0000}"/>
    <cellStyle name="SAPBEXexcBad7 10 3" xfId="30054" xr:uid="{00000000-0005-0000-0000-00005B6B0000}"/>
    <cellStyle name="SAPBEXexcBad7 10 4" xfId="39443" xr:uid="{00000000-0005-0000-0000-00005C6B0000}"/>
    <cellStyle name="SAPBEXexcBad7 10 5" xfId="39902" xr:uid="{00000000-0005-0000-0000-00005D6B0000}"/>
    <cellStyle name="SAPBEXexcBad7 11" xfId="1172" xr:uid="{00000000-0005-0000-0000-00005E6B0000}"/>
    <cellStyle name="SAPBEXexcBad7 11 2" xfId="35684" xr:uid="{00000000-0005-0000-0000-00005F6B0000}"/>
    <cellStyle name="SAPBEXexcBad7 11 3" xfId="30055" xr:uid="{00000000-0005-0000-0000-0000606B0000}"/>
    <cellStyle name="SAPBEXexcBad7 11 4" xfId="39903" xr:uid="{00000000-0005-0000-0000-0000616B0000}"/>
    <cellStyle name="SAPBEXexcBad7 12" xfId="1173" xr:uid="{00000000-0005-0000-0000-0000626B0000}"/>
    <cellStyle name="SAPBEXexcBad7 12 2" xfId="35685" xr:uid="{00000000-0005-0000-0000-0000636B0000}"/>
    <cellStyle name="SAPBEXexcBad7 12 3" xfId="30056" xr:uid="{00000000-0005-0000-0000-0000646B0000}"/>
    <cellStyle name="SAPBEXexcBad7 12 4" xfId="39904" xr:uid="{00000000-0005-0000-0000-0000656B0000}"/>
    <cellStyle name="SAPBEXexcBad7 13" xfId="1174" xr:uid="{00000000-0005-0000-0000-0000666B0000}"/>
    <cellStyle name="SAPBEXexcBad7 13 2" xfId="35686" xr:uid="{00000000-0005-0000-0000-0000676B0000}"/>
    <cellStyle name="SAPBEXexcBad7 13 3" xfId="39905" xr:uid="{00000000-0005-0000-0000-0000686B0000}"/>
    <cellStyle name="SAPBEXexcBad7 14" xfId="1175" xr:uid="{00000000-0005-0000-0000-0000696B0000}"/>
    <cellStyle name="SAPBEXexcBad7 14 2" xfId="30053" xr:uid="{00000000-0005-0000-0000-00006A6B0000}"/>
    <cellStyle name="SAPBEXexcBad7 14 3" xfId="39906" xr:uid="{00000000-0005-0000-0000-00006B6B0000}"/>
    <cellStyle name="SAPBEXexcBad7 15" xfId="1176" xr:uid="{00000000-0005-0000-0000-00006C6B0000}"/>
    <cellStyle name="SAPBEXexcBad7 15 2" xfId="36882" xr:uid="{00000000-0005-0000-0000-00006D6B0000}"/>
    <cellStyle name="SAPBEXexcBad7 15 3" xfId="39907" xr:uid="{00000000-0005-0000-0000-00006E6B0000}"/>
    <cellStyle name="SAPBEXexcBad7 16" xfId="1177" xr:uid="{00000000-0005-0000-0000-00006F6B0000}"/>
    <cellStyle name="SAPBEXexcBad7 16 2" xfId="39908" xr:uid="{00000000-0005-0000-0000-0000706B0000}"/>
    <cellStyle name="SAPBEXexcBad7 17" xfId="1178" xr:uid="{00000000-0005-0000-0000-0000716B0000}"/>
    <cellStyle name="SAPBEXexcBad7 17 2" xfId="39909" xr:uid="{00000000-0005-0000-0000-0000726B0000}"/>
    <cellStyle name="SAPBEXexcBad7 18" xfId="1179" xr:uid="{00000000-0005-0000-0000-0000736B0000}"/>
    <cellStyle name="SAPBEXexcBad7 18 2" xfId="39910" xr:uid="{00000000-0005-0000-0000-0000746B0000}"/>
    <cellStyle name="SAPBEXexcBad7 19" xfId="1180" xr:uid="{00000000-0005-0000-0000-0000756B0000}"/>
    <cellStyle name="SAPBEXexcBad7 19 2" xfId="39911" xr:uid="{00000000-0005-0000-0000-0000766B0000}"/>
    <cellStyle name="SAPBEXexcBad7 2" xfId="1181" xr:uid="{00000000-0005-0000-0000-0000776B0000}"/>
    <cellStyle name="SAPBEXexcBad7 2 10" xfId="45568" xr:uid="{3B409499-BC5C-4969-BA32-62E686B80B01}"/>
    <cellStyle name="SAPBEXexcBad7 2 11" xfId="44340" xr:uid="{E7D207A4-5071-4A21-990B-20D8C2F1407B}"/>
    <cellStyle name="SAPBEXexcBad7 2 2" xfId="35687" xr:uid="{00000000-0005-0000-0000-0000786B0000}"/>
    <cellStyle name="SAPBEXexcBad7 2 2 2" xfId="38881" xr:uid="{00000000-0005-0000-0000-0000796B0000}"/>
    <cellStyle name="SAPBEXexcBad7 2 2 3" xfId="44341" xr:uid="{C705CDA9-AF31-4A94-90C1-EAB845E8FEE8}"/>
    <cellStyle name="SAPBEXexcBad7 2 3" xfId="30057" xr:uid="{00000000-0005-0000-0000-00007A6B0000}"/>
    <cellStyle name="SAPBEXexcBad7 2 3 2" xfId="38880" xr:uid="{00000000-0005-0000-0000-00007B6B0000}"/>
    <cellStyle name="SAPBEXexcBad7 2 3 3" xfId="44703" xr:uid="{D6A2EF71-E519-4F87-9F1E-C50F378D11D1}"/>
    <cellStyle name="SAPBEXexcBad7 2 4" xfId="39411" xr:uid="{00000000-0005-0000-0000-00007C6B0000}"/>
    <cellStyle name="SAPBEXexcBad7 2 4 2" xfId="44908" xr:uid="{9931697C-1D24-4C87-9AEF-0A1377396127}"/>
    <cellStyle name="SAPBEXexcBad7 2 5" xfId="37081" xr:uid="{00000000-0005-0000-0000-00007D6B0000}"/>
    <cellStyle name="SAPBEXexcBad7 2 5 2" xfId="45016" xr:uid="{EC55C419-C0F9-4E83-9D6D-DA3A8ABCB9D1}"/>
    <cellStyle name="SAPBEXexcBad7 2 6" xfId="39912" xr:uid="{00000000-0005-0000-0000-00007E6B0000}"/>
    <cellStyle name="SAPBEXexcBad7 2 6 2" xfId="45075" xr:uid="{4870FED3-6EA2-4814-BA2B-FD96BFD5AD62}"/>
    <cellStyle name="SAPBEXexcBad7 2 7" xfId="45140" xr:uid="{64C0D90D-51EF-4497-AD58-B3744017AE53}"/>
    <cellStyle name="SAPBEXexcBad7 2 8" xfId="45549" xr:uid="{BFCAB0E1-E09B-4B92-A539-F0E35D8E96E3}"/>
    <cellStyle name="SAPBEXexcBad7 2 9" xfId="45405" xr:uid="{75FD4C8C-FFA4-4B4D-B3D7-1044CA7C1661}"/>
    <cellStyle name="SAPBEXexcBad7 20" xfId="1182" xr:uid="{00000000-0005-0000-0000-00007F6B0000}"/>
    <cellStyle name="SAPBEXexcBad7 20 2" xfId="39913" xr:uid="{00000000-0005-0000-0000-0000806B0000}"/>
    <cellStyle name="SAPBEXexcBad7 21" xfId="1183" xr:uid="{00000000-0005-0000-0000-0000816B0000}"/>
    <cellStyle name="SAPBEXexcBad7 21 2" xfId="39914" xr:uid="{00000000-0005-0000-0000-0000826B0000}"/>
    <cellStyle name="SAPBEXexcBad7 22" xfId="1184" xr:uid="{00000000-0005-0000-0000-0000836B0000}"/>
    <cellStyle name="SAPBEXexcBad7 22 2" xfId="39915" xr:uid="{00000000-0005-0000-0000-0000846B0000}"/>
    <cellStyle name="SAPBEXexcBad7 23" xfId="1185" xr:uid="{00000000-0005-0000-0000-0000856B0000}"/>
    <cellStyle name="SAPBEXexcBad7 23 2" xfId="39916" xr:uid="{00000000-0005-0000-0000-0000866B0000}"/>
    <cellStyle name="SAPBEXexcBad7 24" xfId="1186" xr:uid="{00000000-0005-0000-0000-0000876B0000}"/>
    <cellStyle name="SAPBEXexcBad7 24 2" xfId="39917" xr:uid="{00000000-0005-0000-0000-0000886B0000}"/>
    <cellStyle name="SAPBEXexcBad7 25" xfId="1187" xr:uid="{00000000-0005-0000-0000-0000896B0000}"/>
    <cellStyle name="SAPBEXexcBad7 25 2" xfId="39918" xr:uid="{00000000-0005-0000-0000-00008A6B0000}"/>
    <cellStyle name="SAPBEXexcBad7 26" xfId="1188" xr:uid="{00000000-0005-0000-0000-00008B6B0000}"/>
    <cellStyle name="SAPBEXexcBad7 26 2" xfId="39919" xr:uid="{00000000-0005-0000-0000-00008C6B0000}"/>
    <cellStyle name="SAPBEXexcBad7 27" xfId="1189" xr:uid="{00000000-0005-0000-0000-00008D6B0000}"/>
    <cellStyle name="SAPBEXexcBad7 27 2" xfId="39920" xr:uid="{00000000-0005-0000-0000-00008E6B0000}"/>
    <cellStyle name="SAPBEXexcBad7 28" xfId="1190" xr:uid="{00000000-0005-0000-0000-00008F6B0000}"/>
    <cellStyle name="SAPBEXexcBad7 28 2" xfId="39921" xr:uid="{00000000-0005-0000-0000-0000906B0000}"/>
    <cellStyle name="SAPBEXexcBad7 29" xfId="1191" xr:uid="{00000000-0005-0000-0000-0000916B0000}"/>
    <cellStyle name="SAPBEXexcBad7 29 2" xfId="39922" xr:uid="{00000000-0005-0000-0000-0000926B0000}"/>
    <cellStyle name="SAPBEXexcBad7 3" xfId="1192" xr:uid="{00000000-0005-0000-0000-0000936B0000}"/>
    <cellStyle name="SAPBEXexcBad7 3 2" xfId="35688" xr:uid="{00000000-0005-0000-0000-0000946B0000}"/>
    <cellStyle name="SAPBEXexcBad7 3 2 2" xfId="38882" xr:uid="{00000000-0005-0000-0000-0000956B0000}"/>
    <cellStyle name="SAPBEXexcBad7 3 2 3" xfId="44580" xr:uid="{CF657950-2651-4F21-B483-A60ECBFBD4AD}"/>
    <cellStyle name="SAPBEXexcBad7 3 3" xfId="30058" xr:uid="{00000000-0005-0000-0000-0000966B0000}"/>
    <cellStyle name="SAPBEXexcBad7 3 3 2" xfId="45156" xr:uid="{C85F4CD4-7857-4C33-84B3-99068E2E6F91}"/>
    <cellStyle name="SAPBEXexcBad7 3 4" xfId="39923" xr:uid="{00000000-0005-0000-0000-0000976B0000}"/>
    <cellStyle name="SAPBEXexcBad7 3 4 2" xfId="45335" xr:uid="{3D8FE062-D969-401C-8491-05CE41813642}"/>
    <cellStyle name="SAPBEXexcBad7 3 5" xfId="45449" xr:uid="{FC0EBDB1-707E-4F06-8B5D-A0BCE0E175D9}"/>
    <cellStyle name="SAPBEXexcBad7 3 6" xfId="45368" xr:uid="{C382ECB6-251D-423B-8A72-991C3241C469}"/>
    <cellStyle name="SAPBEXexcBad7 3 7" xfId="45618" xr:uid="{C4EDB522-AB6D-4881-8B0E-29E0974E7A91}"/>
    <cellStyle name="SAPBEXexcBad7 3 8" xfId="45737" xr:uid="{67401CE0-D151-4BD5-9A5B-105E7E9FBEBF}"/>
    <cellStyle name="SAPBEXexcBad7 3 9" xfId="44807" xr:uid="{9CC78035-1B3A-462D-B3B4-85647B53DC2C}"/>
    <cellStyle name="SAPBEXexcBad7 30" xfId="1193" xr:uid="{00000000-0005-0000-0000-0000986B0000}"/>
    <cellStyle name="SAPBEXexcBad7 30 2" xfId="40933" xr:uid="{00000000-0005-0000-0000-0000996B0000}"/>
    <cellStyle name="SAPBEXexcBad7 31" xfId="1194" xr:uid="{00000000-0005-0000-0000-00009A6B0000}"/>
    <cellStyle name="SAPBEXexcBad7 31 2" xfId="40934" xr:uid="{00000000-0005-0000-0000-00009B6B0000}"/>
    <cellStyle name="SAPBEXexcBad7 32" xfId="1195" xr:uid="{00000000-0005-0000-0000-00009C6B0000}"/>
    <cellStyle name="SAPBEXexcBad7 32 2" xfId="40935" xr:uid="{00000000-0005-0000-0000-00009D6B0000}"/>
    <cellStyle name="SAPBEXexcBad7 33" xfId="1196" xr:uid="{00000000-0005-0000-0000-00009E6B0000}"/>
    <cellStyle name="SAPBEXexcBad7 33 2" xfId="40936" xr:uid="{00000000-0005-0000-0000-00009F6B0000}"/>
    <cellStyle name="SAPBEXexcBad7 34" xfId="1197" xr:uid="{00000000-0005-0000-0000-0000A06B0000}"/>
    <cellStyle name="SAPBEXexcBad7 34 2" xfId="40937" xr:uid="{00000000-0005-0000-0000-0000A16B0000}"/>
    <cellStyle name="SAPBEXexcBad7 35" xfId="1198" xr:uid="{00000000-0005-0000-0000-0000A26B0000}"/>
    <cellStyle name="SAPBEXexcBad7 35 2" xfId="40938" xr:uid="{00000000-0005-0000-0000-0000A36B0000}"/>
    <cellStyle name="SAPBEXexcBad7 36" xfId="1199" xr:uid="{00000000-0005-0000-0000-0000A46B0000}"/>
    <cellStyle name="SAPBEXexcBad7 36 2" xfId="40939" xr:uid="{00000000-0005-0000-0000-0000A56B0000}"/>
    <cellStyle name="SAPBEXexcBad7 37" xfId="1200" xr:uid="{00000000-0005-0000-0000-0000A66B0000}"/>
    <cellStyle name="SAPBEXexcBad7 37 2" xfId="40940" xr:uid="{00000000-0005-0000-0000-0000A76B0000}"/>
    <cellStyle name="SAPBEXexcBad7 38" xfId="1201" xr:uid="{00000000-0005-0000-0000-0000A86B0000}"/>
    <cellStyle name="SAPBEXexcBad7 38 2" xfId="40941" xr:uid="{00000000-0005-0000-0000-0000A96B0000}"/>
    <cellStyle name="SAPBEXexcBad7 39" xfId="15076" xr:uid="{00000000-0005-0000-0000-0000AA6B0000}"/>
    <cellStyle name="SAPBEXexcBad7 4" xfId="1202" xr:uid="{00000000-0005-0000-0000-0000AB6B0000}"/>
    <cellStyle name="SAPBEXexcBad7 4 2" xfId="35689" xr:uid="{00000000-0005-0000-0000-0000AC6B0000}"/>
    <cellStyle name="SAPBEXexcBad7 4 2 2" xfId="38883" xr:uid="{00000000-0005-0000-0000-0000AD6B0000}"/>
    <cellStyle name="SAPBEXexcBad7 4 2 3" xfId="44907" xr:uid="{813F0499-F3C4-450D-9D90-06613D016DAD}"/>
    <cellStyle name="SAPBEXexcBad7 4 3" xfId="30059" xr:uid="{00000000-0005-0000-0000-0000AE6B0000}"/>
    <cellStyle name="SAPBEXexcBad7 4 3 2" xfId="45135" xr:uid="{3804F0E6-FD4C-4A78-A50F-D4B945278C55}"/>
    <cellStyle name="SAPBEXexcBad7 4 4" xfId="39924" xr:uid="{00000000-0005-0000-0000-0000AF6B0000}"/>
    <cellStyle name="SAPBEXexcBad7 4 4 2" xfId="45101" xr:uid="{3F4CE0D2-3797-4C73-B091-01B497FF6B85}"/>
    <cellStyle name="SAPBEXexcBad7 4 5" xfId="45313" xr:uid="{73E1751B-CC93-45E1-8D29-BC7431CE7FD6}"/>
    <cellStyle name="SAPBEXexcBad7 4 6" xfId="44618" xr:uid="{FA2BC8F3-B703-4DDE-8350-0973697C594C}"/>
    <cellStyle name="SAPBEXexcBad7 4 7" xfId="45575" xr:uid="{82E786FB-B6AE-4B09-9F03-3DB75FE1366B}"/>
    <cellStyle name="SAPBEXexcBad7 4 8" xfId="45484" xr:uid="{1FA42CD7-B673-42DC-95D6-7A1F281FF3FA}"/>
    <cellStyle name="SAPBEXexcBad7 4 9" xfId="44702" xr:uid="{64F80075-FC9E-403D-B998-72B5BE8487B9}"/>
    <cellStyle name="SAPBEXexcBad7 40" xfId="39901" xr:uid="{00000000-0005-0000-0000-0000B06B0000}"/>
    <cellStyle name="SAPBEXexcBad7 41" xfId="40882" xr:uid="{00000000-0005-0000-0000-0000B16B0000}"/>
    <cellStyle name="SAPBEXexcBad7 42" xfId="44339" xr:uid="{AD404F2D-77B5-49B1-9CAF-FA2BAE67EE41}"/>
    <cellStyle name="SAPBEXexcBad7 5" xfId="1203" xr:uid="{00000000-0005-0000-0000-0000B26B0000}"/>
    <cellStyle name="SAPBEXexcBad7 5 2" xfId="35690" xr:uid="{00000000-0005-0000-0000-0000B36B0000}"/>
    <cellStyle name="SAPBEXexcBad7 5 2 2" xfId="38884" xr:uid="{00000000-0005-0000-0000-0000B46B0000}"/>
    <cellStyle name="SAPBEXexcBad7 5 3" xfId="30060" xr:uid="{00000000-0005-0000-0000-0000B56B0000}"/>
    <cellStyle name="SAPBEXexcBad7 5 4" xfId="39925" xr:uid="{00000000-0005-0000-0000-0000B66B0000}"/>
    <cellStyle name="SAPBEXexcBad7 5 5" xfId="44572" xr:uid="{EA7EEB56-F252-4E79-85A0-0665D276C2DD}"/>
    <cellStyle name="SAPBEXexcBad7 6" xfId="1204" xr:uid="{00000000-0005-0000-0000-0000B76B0000}"/>
    <cellStyle name="SAPBEXexcBad7 6 2" xfId="35691" xr:uid="{00000000-0005-0000-0000-0000B86B0000}"/>
    <cellStyle name="SAPBEXexcBad7 6 2 2" xfId="38885" xr:uid="{00000000-0005-0000-0000-0000B96B0000}"/>
    <cellStyle name="SAPBEXexcBad7 6 3" xfId="30061" xr:uid="{00000000-0005-0000-0000-0000BA6B0000}"/>
    <cellStyle name="SAPBEXexcBad7 6 4" xfId="39926" xr:uid="{00000000-0005-0000-0000-0000BB6B0000}"/>
    <cellStyle name="SAPBEXexcBad7 7" xfId="1205" xr:uid="{00000000-0005-0000-0000-0000BC6B0000}"/>
    <cellStyle name="SAPBEXexcBad7 7 2" xfId="35692" xr:uid="{00000000-0005-0000-0000-0000BD6B0000}"/>
    <cellStyle name="SAPBEXexcBad7 7 2 2" xfId="38886" xr:uid="{00000000-0005-0000-0000-0000BE6B0000}"/>
    <cellStyle name="SAPBEXexcBad7 7 3" xfId="30062" xr:uid="{00000000-0005-0000-0000-0000BF6B0000}"/>
    <cellStyle name="SAPBEXexcBad7 7 4" xfId="39927" xr:uid="{00000000-0005-0000-0000-0000C06B0000}"/>
    <cellStyle name="SAPBEXexcBad7 8" xfId="1206" xr:uid="{00000000-0005-0000-0000-0000C16B0000}"/>
    <cellStyle name="SAPBEXexcBad7 8 2" xfId="35693" xr:uid="{00000000-0005-0000-0000-0000C26B0000}"/>
    <cellStyle name="SAPBEXexcBad7 8 3" xfId="30063" xr:uid="{00000000-0005-0000-0000-0000C36B0000}"/>
    <cellStyle name="SAPBEXexcBad7 8 4" xfId="39928" xr:uid="{00000000-0005-0000-0000-0000C46B0000}"/>
    <cellStyle name="SAPBEXexcBad7 9" xfId="1207" xr:uid="{00000000-0005-0000-0000-0000C56B0000}"/>
    <cellStyle name="SAPBEXexcBad7 9 2" xfId="35694" xr:uid="{00000000-0005-0000-0000-0000C66B0000}"/>
    <cellStyle name="SAPBEXexcBad7 9 3" xfId="30064" xr:uid="{00000000-0005-0000-0000-0000C76B0000}"/>
    <cellStyle name="SAPBEXexcBad7 9 4" xfId="39929" xr:uid="{00000000-0005-0000-0000-0000C86B0000}"/>
    <cellStyle name="SAPBEXexcBad7_Apuração de Quebra_061109" xfId="15077" xr:uid="{00000000-0005-0000-0000-0000C96B0000}"/>
    <cellStyle name="SAPBEXexcBad8" xfId="1208" xr:uid="{00000000-0005-0000-0000-0000CA6B0000}"/>
    <cellStyle name="SAPBEXexcBad8 10" xfId="1209" xr:uid="{00000000-0005-0000-0000-0000CB6B0000}"/>
    <cellStyle name="SAPBEXexcBad8 10 2" xfId="35695" xr:uid="{00000000-0005-0000-0000-0000CC6B0000}"/>
    <cellStyle name="SAPBEXexcBad8 10 3" xfId="30066" xr:uid="{00000000-0005-0000-0000-0000CD6B0000}"/>
    <cellStyle name="SAPBEXexcBad8 10 4" xfId="39495" xr:uid="{00000000-0005-0000-0000-0000CE6B0000}"/>
    <cellStyle name="SAPBEXexcBad8 10 5" xfId="39931" xr:uid="{00000000-0005-0000-0000-0000CF6B0000}"/>
    <cellStyle name="SAPBEXexcBad8 11" xfId="1210" xr:uid="{00000000-0005-0000-0000-0000D06B0000}"/>
    <cellStyle name="SAPBEXexcBad8 11 2" xfId="35696" xr:uid="{00000000-0005-0000-0000-0000D16B0000}"/>
    <cellStyle name="SAPBEXexcBad8 11 3" xfId="30067" xr:uid="{00000000-0005-0000-0000-0000D26B0000}"/>
    <cellStyle name="SAPBEXexcBad8 11 4" xfId="39932" xr:uid="{00000000-0005-0000-0000-0000D36B0000}"/>
    <cellStyle name="SAPBEXexcBad8 12" xfId="1211" xr:uid="{00000000-0005-0000-0000-0000D46B0000}"/>
    <cellStyle name="SAPBEXexcBad8 12 2" xfId="35697" xr:uid="{00000000-0005-0000-0000-0000D56B0000}"/>
    <cellStyle name="SAPBEXexcBad8 12 3" xfId="30068" xr:uid="{00000000-0005-0000-0000-0000D66B0000}"/>
    <cellStyle name="SAPBEXexcBad8 12 4" xfId="39933" xr:uid="{00000000-0005-0000-0000-0000D76B0000}"/>
    <cellStyle name="SAPBEXexcBad8 13" xfId="1212" xr:uid="{00000000-0005-0000-0000-0000D86B0000}"/>
    <cellStyle name="SAPBEXexcBad8 13 2" xfId="35698" xr:uid="{00000000-0005-0000-0000-0000D96B0000}"/>
    <cellStyle name="SAPBEXexcBad8 13 3" xfId="39934" xr:uid="{00000000-0005-0000-0000-0000DA6B0000}"/>
    <cellStyle name="SAPBEXexcBad8 14" xfId="1213" xr:uid="{00000000-0005-0000-0000-0000DB6B0000}"/>
    <cellStyle name="SAPBEXexcBad8 14 2" xfId="30065" xr:uid="{00000000-0005-0000-0000-0000DC6B0000}"/>
    <cellStyle name="SAPBEXexcBad8 14 3" xfId="39935" xr:uid="{00000000-0005-0000-0000-0000DD6B0000}"/>
    <cellStyle name="SAPBEXexcBad8 15" xfId="1214" xr:uid="{00000000-0005-0000-0000-0000DE6B0000}"/>
    <cellStyle name="SAPBEXexcBad8 15 2" xfId="36883" xr:uid="{00000000-0005-0000-0000-0000DF6B0000}"/>
    <cellStyle name="SAPBEXexcBad8 15 3" xfId="39936" xr:uid="{00000000-0005-0000-0000-0000E06B0000}"/>
    <cellStyle name="SAPBEXexcBad8 16" xfId="1215" xr:uid="{00000000-0005-0000-0000-0000E16B0000}"/>
    <cellStyle name="SAPBEXexcBad8 16 2" xfId="39937" xr:uid="{00000000-0005-0000-0000-0000E26B0000}"/>
    <cellStyle name="SAPBEXexcBad8 17" xfId="1216" xr:uid="{00000000-0005-0000-0000-0000E36B0000}"/>
    <cellStyle name="SAPBEXexcBad8 17 2" xfId="39938" xr:uid="{00000000-0005-0000-0000-0000E46B0000}"/>
    <cellStyle name="SAPBEXexcBad8 18" xfId="1217" xr:uid="{00000000-0005-0000-0000-0000E56B0000}"/>
    <cellStyle name="SAPBEXexcBad8 18 2" xfId="39939" xr:uid="{00000000-0005-0000-0000-0000E66B0000}"/>
    <cellStyle name="SAPBEXexcBad8 19" xfId="1218" xr:uid="{00000000-0005-0000-0000-0000E76B0000}"/>
    <cellStyle name="SAPBEXexcBad8 19 2" xfId="39940" xr:uid="{00000000-0005-0000-0000-0000E86B0000}"/>
    <cellStyle name="SAPBEXexcBad8 2" xfId="1219" xr:uid="{00000000-0005-0000-0000-0000E96B0000}"/>
    <cellStyle name="SAPBEXexcBad8 2 10" xfId="45695" xr:uid="{4F628DFE-2DCC-4157-BB11-95BC13E0FDF5}"/>
    <cellStyle name="SAPBEXexcBad8 2 11" xfId="44343" xr:uid="{88819870-4773-428B-961F-0EA0EF293E6B}"/>
    <cellStyle name="SAPBEXexcBad8 2 2" xfId="35699" xr:uid="{00000000-0005-0000-0000-0000EA6B0000}"/>
    <cellStyle name="SAPBEXexcBad8 2 2 2" xfId="38888" xr:uid="{00000000-0005-0000-0000-0000EB6B0000}"/>
    <cellStyle name="SAPBEXexcBad8 2 2 3" xfId="44344" xr:uid="{698647A2-1CBD-4437-9F37-E7D08CD35022}"/>
    <cellStyle name="SAPBEXexcBad8 2 3" xfId="30069" xr:uid="{00000000-0005-0000-0000-0000EC6B0000}"/>
    <cellStyle name="SAPBEXexcBad8 2 3 2" xfId="38887" xr:uid="{00000000-0005-0000-0000-0000ED6B0000}"/>
    <cellStyle name="SAPBEXexcBad8 2 3 3" xfId="44705" xr:uid="{F1650B62-1AEC-45E5-877A-6CB9D267910A}"/>
    <cellStyle name="SAPBEXexcBad8 2 4" xfId="39487" xr:uid="{00000000-0005-0000-0000-0000EE6B0000}"/>
    <cellStyle name="SAPBEXexcBad8 2 4 2" xfId="44910" xr:uid="{DB6BCEC5-3E33-43FE-9820-EF35AFFEB64A}"/>
    <cellStyle name="SAPBEXexcBad8 2 5" xfId="37080" xr:uid="{00000000-0005-0000-0000-0000EF6B0000}"/>
    <cellStyle name="SAPBEXexcBad8 2 5 2" xfId="45068" xr:uid="{9EB0224C-1FF3-4E89-8282-FA61A50AD50B}"/>
    <cellStyle name="SAPBEXexcBad8 2 6" xfId="39941" xr:uid="{00000000-0005-0000-0000-0000F06B0000}"/>
    <cellStyle name="SAPBEXexcBad8 2 6 2" xfId="45207" xr:uid="{31E6E2E3-E3E0-4E99-A1D1-437C4D7103DB}"/>
    <cellStyle name="SAPBEXexcBad8 2 7" xfId="45312" xr:uid="{560F22EC-35E6-41D1-AE5C-DDA5A9991241}"/>
    <cellStyle name="SAPBEXexcBad8 2 8" xfId="45285" xr:uid="{4E30BC5C-E10D-4EFB-960C-D8AD444209CA}"/>
    <cellStyle name="SAPBEXexcBad8 2 9" xfId="45571" xr:uid="{429279A1-341F-4B85-9723-833C5EAC6AD3}"/>
    <cellStyle name="SAPBEXexcBad8 20" xfId="1220" xr:uid="{00000000-0005-0000-0000-0000F16B0000}"/>
    <cellStyle name="SAPBEXexcBad8 20 2" xfId="39942" xr:uid="{00000000-0005-0000-0000-0000F26B0000}"/>
    <cellStyle name="SAPBEXexcBad8 21" xfId="1221" xr:uid="{00000000-0005-0000-0000-0000F36B0000}"/>
    <cellStyle name="SAPBEXexcBad8 21 2" xfId="39943" xr:uid="{00000000-0005-0000-0000-0000F46B0000}"/>
    <cellStyle name="SAPBEXexcBad8 22" xfId="1222" xr:uid="{00000000-0005-0000-0000-0000F56B0000}"/>
    <cellStyle name="SAPBEXexcBad8 22 2" xfId="39944" xr:uid="{00000000-0005-0000-0000-0000F66B0000}"/>
    <cellStyle name="SAPBEXexcBad8 23" xfId="1223" xr:uid="{00000000-0005-0000-0000-0000F76B0000}"/>
    <cellStyle name="SAPBEXexcBad8 23 2" xfId="39945" xr:uid="{00000000-0005-0000-0000-0000F86B0000}"/>
    <cellStyle name="SAPBEXexcBad8 24" xfId="1224" xr:uid="{00000000-0005-0000-0000-0000F96B0000}"/>
    <cellStyle name="SAPBEXexcBad8 24 2" xfId="39946" xr:uid="{00000000-0005-0000-0000-0000FA6B0000}"/>
    <cellStyle name="SAPBEXexcBad8 25" xfId="1225" xr:uid="{00000000-0005-0000-0000-0000FB6B0000}"/>
    <cellStyle name="SAPBEXexcBad8 25 2" xfId="39947" xr:uid="{00000000-0005-0000-0000-0000FC6B0000}"/>
    <cellStyle name="SAPBEXexcBad8 26" xfId="1226" xr:uid="{00000000-0005-0000-0000-0000FD6B0000}"/>
    <cellStyle name="SAPBEXexcBad8 26 2" xfId="39948" xr:uid="{00000000-0005-0000-0000-0000FE6B0000}"/>
    <cellStyle name="SAPBEXexcBad8 27" xfId="1227" xr:uid="{00000000-0005-0000-0000-0000FF6B0000}"/>
    <cellStyle name="SAPBEXexcBad8 27 2" xfId="39949" xr:uid="{00000000-0005-0000-0000-0000006C0000}"/>
    <cellStyle name="SAPBEXexcBad8 28" xfId="1228" xr:uid="{00000000-0005-0000-0000-0000016C0000}"/>
    <cellStyle name="SAPBEXexcBad8 28 2" xfId="39950" xr:uid="{00000000-0005-0000-0000-0000026C0000}"/>
    <cellStyle name="SAPBEXexcBad8 29" xfId="1229" xr:uid="{00000000-0005-0000-0000-0000036C0000}"/>
    <cellStyle name="SAPBEXexcBad8 29 2" xfId="39951" xr:uid="{00000000-0005-0000-0000-0000046C0000}"/>
    <cellStyle name="SAPBEXexcBad8 3" xfId="1230" xr:uid="{00000000-0005-0000-0000-0000056C0000}"/>
    <cellStyle name="SAPBEXexcBad8 3 2" xfId="35700" xr:uid="{00000000-0005-0000-0000-0000066C0000}"/>
    <cellStyle name="SAPBEXexcBad8 3 2 2" xfId="38889" xr:uid="{00000000-0005-0000-0000-0000076C0000}"/>
    <cellStyle name="SAPBEXexcBad8 3 2 3" xfId="45157" xr:uid="{B2F9C2FF-980D-4CA6-B7CD-23114FB2DA19}"/>
    <cellStyle name="SAPBEXexcBad8 3 3" xfId="30070" xr:uid="{00000000-0005-0000-0000-0000086C0000}"/>
    <cellStyle name="SAPBEXexcBad8 3 3 2" xfId="45036" xr:uid="{2571DABF-84DB-4A01-BF67-6E1DF8FE0EAE}"/>
    <cellStyle name="SAPBEXexcBad8 3 4" xfId="39952" xr:uid="{00000000-0005-0000-0000-0000096C0000}"/>
    <cellStyle name="SAPBEXexcBad8 3 4 2" xfId="45336" xr:uid="{B791B4F2-A081-448C-89AE-EEB0FA11B17E}"/>
    <cellStyle name="SAPBEXexcBad8 3 5" xfId="45450" xr:uid="{2C21B66A-4921-4EAD-AA70-C8B1881F92E5}"/>
    <cellStyle name="SAPBEXexcBad8 3 6" xfId="45244" xr:uid="{6A8D86BC-27B3-4A1B-B30E-71BDDDD9FCE7}"/>
    <cellStyle name="SAPBEXexcBad8 3 7" xfId="45221" xr:uid="{5B453293-0375-4D15-BA17-D9C1DA43DDD6}"/>
    <cellStyle name="SAPBEXexcBad8 3 8" xfId="45738" xr:uid="{D3779ECC-868C-4842-9B9F-9623C2F3458C}"/>
    <cellStyle name="SAPBEXexcBad8 3 9" xfId="44808" xr:uid="{6A7FA0A2-CF3E-4B57-81AD-5B4C67ABC832}"/>
    <cellStyle name="SAPBEXexcBad8 30" xfId="1231" xr:uid="{00000000-0005-0000-0000-00000A6C0000}"/>
    <cellStyle name="SAPBEXexcBad8 30 2" xfId="40942" xr:uid="{00000000-0005-0000-0000-00000B6C0000}"/>
    <cellStyle name="SAPBEXexcBad8 31" xfId="1232" xr:uid="{00000000-0005-0000-0000-00000C6C0000}"/>
    <cellStyle name="SAPBEXexcBad8 31 2" xfId="40943" xr:uid="{00000000-0005-0000-0000-00000D6C0000}"/>
    <cellStyle name="SAPBEXexcBad8 32" xfId="1233" xr:uid="{00000000-0005-0000-0000-00000E6C0000}"/>
    <cellStyle name="SAPBEXexcBad8 32 2" xfId="40944" xr:uid="{00000000-0005-0000-0000-00000F6C0000}"/>
    <cellStyle name="SAPBEXexcBad8 33" xfId="1234" xr:uid="{00000000-0005-0000-0000-0000106C0000}"/>
    <cellStyle name="SAPBEXexcBad8 33 2" xfId="40945" xr:uid="{00000000-0005-0000-0000-0000116C0000}"/>
    <cellStyle name="SAPBEXexcBad8 34" xfId="1235" xr:uid="{00000000-0005-0000-0000-0000126C0000}"/>
    <cellStyle name="SAPBEXexcBad8 34 2" xfId="40946" xr:uid="{00000000-0005-0000-0000-0000136C0000}"/>
    <cellStyle name="SAPBEXexcBad8 35" xfId="1236" xr:uid="{00000000-0005-0000-0000-0000146C0000}"/>
    <cellStyle name="SAPBEXexcBad8 35 2" xfId="40947" xr:uid="{00000000-0005-0000-0000-0000156C0000}"/>
    <cellStyle name="SAPBEXexcBad8 36" xfId="1237" xr:uid="{00000000-0005-0000-0000-0000166C0000}"/>
    <cellStyle name="SAPBEXexcBad8 36 2" xfId="40948" xr:uid="{00000000-0005-0000-0000-0000176C0000}"/>
    <cellStyle name="SAPBEXexcBad8 37" xfId="1238" xr:uid="{00000000-0005-0000-0000-0000186C0000}"/>
    <cellStyle name="SAPBEXexcBad8 37 2" xfId="40949" xr:uid="{00000000-0005-0000-0000-0000196C0000}"/>
    <cellStyle name="SAPBEXexcBad8 38" xfId="1239" xr:uid="{00000000-0005-0000-0000-00001A6C0000}"/>
    <cellStyle name="SAPBEXexcBad8 38 2" xfId="40950" xr:uid="{00000000-0005-0000-0000-00001B6C0000}"/>
    <cellStyle name="SAPBEXexcBad8 39" xfId="15078" xr:uid="{00000000-0005-0000-0000-00001C6C0000}"/>
    <cellStyle name="SAPBEXexcBad8 4" xfId="1240" xr:uid="{00000000-0005-0000-0000-00001D6C0000}"/>
    <cellStyle name="SAPBEXexcBad8 4 2" xfId="35701" xr:uid="{00000000-0005-0000-0000-00001E6C0000}"/>
    <cellStyle name="SAPBEXexcBad8 4 2 2" xfId="38890" xr:uid="{00000000-0005-0000-0000-00001F6C0000}"/>
    <cellStyle name="SAPBEXexcBad8 4 2 3" xfId="44909" xr:uid="{70D4D97C-B3B8-40D8-AAC2-B1238B637F94}"/>
    <cellStyle name="SAPBEXexcBad8 4 3" xfId="30071" xr:uid="{00000000-0005-0000-0000-0000206C0000}"/>
    <cellStyle name="SAPBEXexcBad8 4 3 2" xfId="45027" xr:uid="{18F3DDCE-EC8F-4B92-A456-30C4A77DD394}"/>
    <cellStyle name="SAPBEXexcBad8 4 4" xfId="39953" xr:uid="{00000000-0005-0000-0000-0000216C0000}"/>
    <cellStyle name="SAPBEXexcBad8 4 4 2" xfId="45114" xr:uid="{8F10283C-3D43-421F-B22B-C81234EF194F}"/>
    <cellStyle name="SAPBEXexcBad8 4 5" xfId="45085" xr:uid="{51AD7BFF-D1A8-4C55-B92A-6498B3DDFE9A}"/>
    <cellStyle name="SAPBEXexcBad8 4 6" xfId="45320" xr:uid="{2C6A543F-DECC-498D-83B9-2C03DE0436CE}"/>
    <cellStyle name="SAPBEXexcBad8 4 7" xfId="45173" xr:uid="{A483D840-CF0E-45EC-8068-9778151C12AD}"/>
    <cellStyle name="SAPBEXexcBad8 4 8" xfId="45619" xr:uid="{FBE3FFC0-B902-43B6-9441-48AE5242D8A9}"/>
    <cellStyle name="SAPBEXexcBad8 4 9" xfId="44704" xr:uid="{2DFFE3AC-4359-4D7E-B79C-B9E06C876EE6}"/>
    <cellStyle name="SAPBEXexcBad8 40" xfId="39930" xr:uid="{00000000-0005-0000-0000-0000226C0000}"/>
    <cellStyle name="SAPBEXexcBad8 41" xfId="40870" xr:uid="{00000000-0005-0000-0000-0000236C0000}"/>
    <cellStyle name="SAPBEXexcBad8 42" xfId="44342" xr:uid="{F8928D68-BBBA-4171-9A03-8688C89F2B15}"/>
    <cellStyle name="SAPBEXexcBad8 5" xfId="1241" xr:uid="{00000000-0005-0000-0000-0000246C0000}"/>
    <cellStyle name="SAPBEXexcBad8 5 2" xfId="35702" xr:uid="{00000000-0005-0000-0000-0000256C0000}"/>
    <cellStyle name="SAPBEXexcBad8 5 2 2" xfId="38891" xr:uid="{00000000-0005-0000-0000-0000266C0000}"/>
    <cellStyle name="SAPBEXexcBad8 5 3" xfId="30072" xr:uid="{00000000-0005-0000-0000-0000276C0000}"/>
    <cellStyle name="SAPBEXexcBad8 5 4" xfId="39954" xr:uid="{00000000-0005-0000-0000-0000286C0000}"/>
    <cellStyle name="SAPBEXexcBad8 5 5" xfId="45198" xr:uid="{8EA53458-EBE3-41F7-8C4E-FA98FB3666DA}"/>
    <cellStyle name="SAPBEXexcBad8 6" xfId="1242" xr:uid="{00000000-0005-0000-0000-0000296C0000}"/>
    <cellStyle name="SAPBEXexcBad8 6 2" xfId="35703" xr:uid="{00000000-0005-0000-0000-00002A6C0000}"/>
    <cellStyle name="SAPBEXexcBad8 6 2 2" xfId="38892" xr:uid="{00000000-0005-0000-0000-00002B6C0000}"/>
    <cellStyle name="SAPBEXexcBad8 6 3" xfId="30073" xr:uid="{00000000-0005-0000-0000-00002C6C0000}"/>
    <cellStyle name="SAPBEXexcBad8 6 4" xfId="39955" xr:uid="{00000000-0005-0000-0000-00002D6C0000}"/>
    <cellStyle name="SAPBEXexcBad8 7" xfId="1243" xr:uid="{00000000-0005-0000-0000-00002E6C0000}"/>
    <cellStyle name="SAPBEXexcBad8 7 2" xfId="35704" xr:uid="{00000000-0005-0000-0000-00002F6C0000}"/>
    <cellStyle name="SAPBEXexcBad8 7 2 2" xfId="38893" xr:uid="{00000000-0005-0000-0000-0000306C0000}"/>
    <cellStyle name="SAPBEXexcBad8 7 3" xfId="30074" xr:uid="{00000000-0005-0000-0000-0000316C0000}"/>
    <cellStyle name="SAPBEXexcBad8 7 4" xfId="39956" xr:uid="{00000000-0005-0000-0000-0000326C0000}"/>
    <cellStyle name="SAPBEXexcBad8 8" xfId="1244" xr:uid="{00000000-0005-0000-0000-0000336C0000}"/>
    <cellStyle name="SAPBEXexcBad8 8 2" xfId="35705" xr:uid="{00000000-0005-0000-0000-0000346C0000}"/>
    <cellStyle name="SAPBEXexcBad8 8 3" xfId="30075" xr:uid="{00000000-0005-0000-0000-0000356C0000}"/>
    <cellStyle name="SAPBEXexcBad8 8 4" xfId="39957" xr:uid="{00000000-0005-0000-0000-0000366C0000}"/>
    <cellStyle name="SAPBEXexcBad8 9" xfId="1245" xr:uid="{00000000-0005-0000-0000-0000376C0000}"/>
    <cellStyle name="SAPBEXexcBad8 9 2" xfId="35706" xr:uid="{00000000-0005-0000-0000-0000386C0000}"/>
    <cellStyle name="SAPBEXexcBad8 9 3" xfId="30076" xr:uid="{00000000-0005-0000-0000-0000396C0000}"/>
    <cellStyle name="SAPBEXexcBad8 9 4" xfId="39958" xr:uid="{00000000-0005-0000-0000-00003A6C0000}"/>
    <cellStyle name="SAPBEXexcBad8_Apuração de Quebra_061109" xfId="15079" xr:uid="{00000000-0005-0000-0000-00003B6C0000}"/>
    <cellStyle name="SAPBEXexcBad9" xfId="1246" xr:uid="{00000000-0005-0000-0000-00003C6C0000}"/>
    <cellStyle name="SAPBEXexcBad9 10" xfId="1247" xr:uid="{00000000-0005-0000-0000-00003D6C0000}"/>
    <cellStyle name="SAPBEXexcBad9 10 2" xfId="35707" xr:uid="{00000000-0005-0000-0000-00003E6C0000}"/>
    <cellStyle name="SAPBEXexcBad9 10 3" xfId="30078" xr:uid="{00000000-0005-0000-0000-00003F6C0000}"/>
    <cellStyle name="SAPBEXexcBad9 10 4" xfId="39442" xr:uid="{00000000-0005-0000-0000-0000406C0000}"/>
    <cellStyle name="SAPBEXexcBad9 10 5" xfId="39960" xr:uid="{00000000-0005-0000-0000-0000416C0000}"/>
    <cellStyle name="SAPBEXexcBad9 11" xfId="1248" xr:uid="{00000000-0005-0000-0000-0000426C0000}"/>
    <cellStyle name="SAPBEXexcBad9 11 2" xfId="35708" xr:uid="{00000000-0005-0000-0000-0000436C0000}"/>
    <cellStyle name="SAPBEXexcBad9 11 3" xfId="30079" xr:uid="{00000000-0005-0000-0000-0000446C0000}"/>
    <cellStyle name="SAPBEXexcBad9 11 4" xfId="39961" xr:uid="{00000000-0005-0000-0000-0000456C0000}"/>
    <cellStyle name="SAPBEXexcBad9 12" xfId="1249" xr:uid="{00000000-0005-0000-0000-0000466C0000}"/>
    <cellStyle name="SAPBEXexcBad9 12 2" xfId="35709" xr:uid="{00000000-0005-0000-0000-0000476C0000}"/>
    <cellStyle name="SAPBEXexcBad9 12 3" xfId="30080" xr:uid="{00000000-0005-0000-0000-0000486C0000}"/>
    <cellStyle name="SAPBEXexcBad9 12 4" xfId="39962" xr:uid="{00000000-0005-0000-0000-0000496C0000}"/>
    <cellStyle name="SAPBEXexcBad9 13" xfId="1250" xr:uid="{00000000-0005-0000-0000-00004A6C0000}"/>
    <cellStyle name="SAPBEXexcBad9 13 2" xfId="35710" xr:uid="{00000000-0005-0000-0000-00004B6C0000}"/>
    <cellStyle name="SAPBEXexcBad9 13 3" xfId="39963" xr:uid="{00000000-0005-0000-0000-00004C6C0000}"/>
    <cellStyle name="SAPBEXexcBad9 14" xfId="1251" xr:uid="{00000000-0005-0000-0000-00004D6C0000}"/>
    <cellStyle name="SAPBEXexcBad9 14 2" xfId="30077" xr:uid="{00000000-0005-0000-0000-00004E6C0000}"/>
    <cellStyle name="SAPBEXexcBad9 14 3" xfId="39964" xr:uid="{00000000-0005-0000-0000-00004F6C0000}"/>
    <cellStyle name="SAPBEXexcBad9 15" xfId="1252" xr:uid="{00000000-0005-0000-0000-0000506C0000}"/>
    <cellStyle name="SAPBEXexcBad9 15 2" xfId="36884" xr:uid="{00000000-0005-0000-0000-0000516C0000}"/>
    <cellStyle name="SAPBEXexcBad9 15 3" xfId="39965" xr:uid="{00000000-0005-0000-0000-0000526C0000}"/>
    <cellStyle name="SAPBEXexcBad9 16" xfId="1253" xr:uid="{00000000-0005-0000-0000-0000536C0000}"/>
    <cellStyle name="SAPBEXexcBad9 16 2" xfId="39966" xr:uid="{00000000-0005-0000-0000-0000546C0000}"/>
    <cellStyle name="SAPBEXexcBad9 17" xfId="1254" xr:uid="{00000000-0005-0000-0000-0000556C0000}"/>
    <cellStyle name="SAPBEXexcBad9 17 2" xfId="39967" xr:uid="{00000000-0005-0000-0000-0000566C0000}"/>
    <cellStyle name="SAPBEXexcBad9 18" xfId="1255" xr:uid="{00000000-0005-0000-0000-0000576C0000}"/>
    <cellStyle name="SAPBEXexcBad9 18 2" xfId="39968" xr:uid="{00000000-0005-0000-0000-0000586C0000}"/>
    <cellStyle name="SAPBEXexcBad9 19" xfId="1256" xr:uid="{00000000-0005-0000-0000-0000596C0000}"/>
    <cellStyle name="SAPBEXexcBad9 19 2" xfId="39969" xr:uid="{00000000-0005-0000-0000-00005A6C0000}"/>
    <cellStyle name="SAPBEXexcBad9 2" xfId="1257" xr:uid="{00000000-0005-0000-0000-00005B6C0000}"/>
    <cellStyle name="SAPBEXexcBad9 2 10" xfId="45622" xr:uid="{013088B5-2D1F-4C43-ABA4-7F0F8E7F3AB7}"/>
    <cellStyle name="SAPBEXexcBad9 2 11" xfId="44346" xr:uid="{F282CD99-560A-4617-819E-A19A590F5E66}"/>
    <cellStyle name="SAPBEXexcBad9 2 2" xfId="35711" xr:uid="{00000000-0005-0000-0000-00005C6C0000}"/>
    <cellStyle name="SAPBEXexcBad9 2 2 2" xfId="38895" xr:uid="{00000000-0005-0000-0000-00005D6C0000}"/>
    <cellStyle name="SAPBEXexcBad9 2 2 3" xfId="44347" xr:uid="{52F41F27-3357-4055-BAD0-5EA00CA69E81}"/>
    <cellStyle name="SAPBEXexcBad9 2 3" xfId="30081" xr:uid="{00000000-0005-0000-0000-00005E6C0000}"/>
    <cellStyle name="SAPBEXexcBad9 2 3 2" xfId="38894" xr:uid="{00000000-0005-0000-0000-00005F6C0000}"/>
    <cellStyle name="SAPBEXexcBad9 2 3 3" xfId="44707" xr:uid="{4069C567-4440-4169-A873-BB84C6876C12}"/>
    <cellStyle name="SAPBEXexcBad9 2 4" xfId="39509" xr:uid="{00000000-0005-0000-0000-0000606C0000}"/>
    <cellStyle name="SAPBEXexcBad9 2 4 2" xfId="44912" xr:uid="{48F134AB-CF52-46A1-BD69-62182674CA0A}"/>
    <cellStyle name="SAPBEXexcBad9 2 5" xfId="37037" xr:uid="{00000000-0005-0000-0000-0000616C0000}"/>
    <cellStyle name="SAPBEXexcBad9 2 5 2" xfId="45038" xr:uid="{84E6A502-186B-45CB-A0DB-F755434F1045}"/>
    <cellStyle name="SAPBEXexcBad9 2 6" xfId="39970" xr:uid="{00000000-0005-0000-0000-0000626C0000}"/>
    <cellStyle name="SAPBEXexcBad9 2 6 2" xfId="45223" xr:uid="{63D053FC-9083-4AB5-916D-BE69A60C23CA}"/>
    <cellStyle name="SAPBEXexcBad9 2 7" xfId="45150" xr:uid="{9D843EC8-630E-4DC1-8D9A-99E6D61F4450}"/>
    <cellStyle name="SAPBEXexcBad9 2 8" xfId="45478" xr:uid="{1989E8B2-71BC-4F57-A1C0-25A47EB35A8D}"/>
    <cellStyle name="SAPBEXexcBad9 2 9" xfId="45373" xr:uid="{5A4CA341-2FCA-4D6F-9876-8BD4738858E4}"/>
    <cellStyle name="SAPBEXexcBad9 20" xfId="1258" xr:uid="{00000000-0005-0000-0000-0000636C0000}"/>
    <cellStyle name="SAPBEXexcBad9 20 2" xfId="39971" xr:uid="{00000000-0005-0000-0000-0000646C0000}"/>
    <cellStyle name="SAPBEXexcBad9 21" xfId="1259" xr:uid="{00000000-0005-0000-0000-0000656C0000}"/>
    <cellStyle name="SAPBEXexcBad9 21 2" xfId="39972" xr:uid="{00000000-0005-0000-0000-0000666C0000}"/>
    <cellStyle name="SAPBEXexcBad9 22" xfId="1260" xr:uid="{00000000-0005-0000-0000-0000676C0000}"/>
    <cellStyle name="SAPBEXexcBad9 22 2" xfId="39973" xr:uid="{00000000-0005-0000-0000-0000686C0000}"/>
    <cellStyle name="SAPBEXexcBad9 23" xfId="1261" xr:uid="{00000000-0005-0000-0000-0000696C0000}"/>
    <cellStyle name="SAPBEXexcBad9 23 2" xfId="39974" xr:uid="{00000000-0005-0000-0000-00006A6C0000}"/>
    <cellStyle name="SAPBEXexcBad9 24" xfId="1262" xr:uid="{00000000-0005-0000-0000-00006B6C0000}"/>
    <cellStyle name="SAPBEXexcBad9 24 2" xfId="39975" xr:uid="{00000000-0005-0000-0000-00006C6C0000}"/>
    <cellStyle name="SAPBEXexcBad9 25" xfId="1263" xr:uid="{00000000-0005-0000-0000-00006D6C0000}"/>
    <cellStyle name="SAPBEXexcBad9 25 2" xfId="39976" xr:uid="{00000000-0005-0000-0000-00006E6C0000}"/>
    <cellStyle name="SAPBEXexcBad9 26" xfId="1264" xr:uid="{00000000-0005-0000-0000-00006F6C0000}"/>
    <cellStyle name="SAPBEXexcBad9 26 2" xfId="39977" xr:uid="{00000000-0005-0000-0000-0000706C0000}"/>
    <cellStyle name="SAPBEXexcBad9 27" xfId="1265" xr:uid="{00000000-0005-0000-0000-0000716C0000}"/>
    <cellStyle name="SAPBEXexcBad9 27 2" xfId="39978" xr:uid="{00000000-0005-0000-0000-0000726C0000}"/>
    <cellStyle name="SAPBEXexcBad9 28" xfId="1266" xr:uid="{00000000-0005-0000-0000-0000736C0000}"/>
    <cellStyle name="SAPBEXexcBad9 28 2" xfId="39979" xr:uid="{00000000-0005-0000-0000-0000746C0000}"/>
    <cellStyle name="SAPBEXexcBad9 29" xfId="1267" xr:uid="{00000000-0005-0000-0000-0000756C0000}"/>
    <cellStyle name="SAPBEXexcBad9 29 2" xfId="39980" xr:uid="{00000000-0005-0000-0000-0000766C0000}"/>
    <cellStyle name="SAPBEXexcBad9 3" xfId="1268" xr:uid="{00000000-0005-0000-0000-0000776C0000}"/>
    <cellStyle name="SAPBEXexcBad9 3 2" xfId="35712" xr:uid="{00000000-0005-0000-0000-0000786C0000}"/>
    <cellStyle name="SAPBEXexcBad9 3 2 2" xfId="38896" xr:uid="{00000000-0005-0000-0000-0000796C0000}"/>
    <cellStyle name="SAPBEXexcBad9 3 2 3" xfId="45182" xr:uid="{96ADCFAA-9CEA-49AB-873B-BD59D2F843CB}"/>
    <cellStyle name="SAPBEXexcBad9 3 3" xfId="30082" xr:uid="{00000000-0005-0000-0000-00007A6C0000}"/>
    <cellStyle name="SAPBEXexcBad9 3 3 2" xfId="44598" xr:uid="{5FA0AD52-3A8E-4155-8934-6475EA16DEF7}"/>
    <cellStyle name="SAPBEXexcBad9 3 4" xfId="39981" xr:uid="{00000000-0005-0000-0000-00007B6C0000}"/>
    <cellStyle name="SAPBEXexcBad9 3 4 2" xfId="45337" xr:uid="{95154C04-35A7-4C75-AEFE-DA62E61EFFE9}"/>
    <cellStyle name="SAPBEXexcBad9 3 5" xfId="45451" xr:uid="{765B3517-1B76-45B2-91FF-22AE26071687}"/>
    <cellStyle name="SAPBEXexcBad9 3 6" xfId="45138" xr:uid="{280F44BD-6112-4845-8FF7-556D2791B8CE}"/>
    <cellStyle name="SAPBEXexcBad9 3 7" xfId="45569" xr:uid="{71C57932-86BC-4D0D-BEB8-30CA09B4C6D6}"/>
    <cellStyle name="SAPBEXexcBad9 3 8" xfId="45739" xr:uid="{80948FA1-71F2-4FB5-AACF-BB2D02EC455F}"/>
    <cellStyle name="SAPBEXexcBad9 3 9" xfId="44809" xr:uid="{94D37817-B57E-4978-8F45-B72D0AAFA348}"/>
    <cellStyle name="SAPBEXexcBad9 30" xfId="1269" xr:uid="{00000000-0005-0000-0000-00007C6C0000}"/>
    <cellStyle name="SAPBEXexcBad9 30 2" xfId="40951" xr:uid="{00000000-0005-0000-0000-00007D6C0000}"/>
    <cellStyle name="SAPBEXexcBad9 31" xfId="1270" xr:uid="{00000000-0005-0000-0000-00007E6C0000}"/>
    <cellStyle name="SAPBEXexcBad9 31 2" xfId="40952" xr:uid="{00000000-0005-0000-0000-00007F6C0000}"/>
    <cellStyle name="SAPBEXexcBad9 32" xfId="1271" xr:uid="{00000000-0005-0000-0000-0000806C0000}"/>
    <cellStyle name="SAPBEXexcBad9 32 2" xfId="40953" xr:uid="{00000000-0005-0000-0000-0000816C0000}"/>
    <cellStyle name="SAPBEXexcBad9 33" xfId="1272" xr:uid="{00000000-0005-0000-0000-0000826C0000}"/>
    <cellStyle name="SAPBEXexcBad9 33 2" xfId="40954" xr:uid="{00000000-0005-0000-0000-0000836C0000}"/>
    <cellStyle name="SAPBEXexcBad9 34" xfId="1273" xr:uid="{00000000-0005-0000-0000-0000846C0000}"/>
    <cellStyle name="SAPBEXexcBad9 34 2" xfId="40955" xr:uid="{00000000-0005-0000-0000-0000856C0000}"/>
    <cellStyle name="SAPBEXexcBad9 35" xfId="1274" xr:uid="{00000000-0005-0000-0000-0000866C0000}"/>
    <cellStyle name="SAPBEXexcBad9 35 2" xfId="40956" xr:uid="{00000000-0005-0000-0000-0000876C0000}"/>
    <cellStyle name="SAPBEXexcBad9 36" xfId="1275" xr:uid="{00000000-0005-0000-0000-0000886C0000}"/>
    <cellStyle name="SAPBEXexcBad9 36 2" xfId="40957" xr:uid="{00000000-0005-0000-0000-0000896C0000}"/>
    <cellStyle name="SAPBEXexcBad9 37" xfId="1276" xr:uid="{00000000-0005-0000-0000-00008A6C0000}"/>
    <cellStyle name="SAPBEXexcBad9 37 2" xfId="40958" xr:uid="{00000000-0005-0000-0000-00008B6C0000}"/>
    <cellStyle name="SAPBEXexcBad9 38" xfId="1277" xr:uid="{00000000-0005-0000-0000-00008C6C0000}"/>
    <cellStyle name="SAPBEXexcBad9 38 2" xfId="40959" xr:uid="{00000000-0005-0000-0000-00008D6C0000}"/>
    <cellStyle name="SAPBEXexcBad9 39" xfId="15080" xr:uid="{00000000-0005-0000-0000-00008E6C0000}"/>
    <cellStyle name="SAPBEXexcBad9 4" xfId="1278" xr:uid="{00000000-0005-0000-0000-00008F6C0000}"/>
    <cellStyle name="SAPBEXexcBad9 4 2" xfId="35713" xr:uid="{00000000-0005-0000-0000-0000906C0000}"/>
    <cellStyle name="SAPBEXexcBad9 4 2 2" xfId="38897" xr:uid="{00000000-0005-0000-0000-0000916C0000}"/>
    <cellStyle name="SAPBEXexcBad9 4 2 3" xfId="44911" xr:uid="{75361D37-2B7C-4D27-9EB6-7F4E815750FB}"/>
    <cellStyle name="SAPBEXexcBad9 4 3" xfId="30083" xr:uid="{00000000-0005-0000-0000-0000926C0000}"/>
    <cellStyle name="SAPBEXexcBad9 4 3 2" xfId="44929" xr:uid="{FFFDE335-B91A-4BC0-8ABA-877E57076D64}"/>
    <cellStyle name="SAPBEXexcBad9 4 4" xfId="39982" xr:uid="{00000000-0005-0000-0000-0000936C0000}"/>
    <cellStyle name="SAPBEXexcBad9 4 4 2" xfId="45209" xr:uid="{2FFD0913-0A6D-45A0-B167-FA541F601F02}"/>
    <cellStyle name="SAPBEXexcBad9 4 5" xfId="45366" xr:uid="{B5079642-F46F-4AA8-A442-9240C956E0CE}"/>
    <cellStyle name="SAPBEXexcBad9 4 6" xfId="45358" xr:uid="{6BE35C02-A264-4212-B6B9-CDE8002FC7D5}"/>
    <cellStyle name="SAPBEXexcBad9 4 7" xfId="45119" xr:uid="{D55883D1-1AFB-4DB9-8FE8-100882D640D5}"/>
    <cellStyle name="SAPBEXexcBad9 4 8" xfId="45531" xr:uid="{9B74D75E-E3F4-4820-A99D-EA3BD9F5D6B9}"/>
    <cellStyle name="SAPBEXexcBad9 4 9" xfId="44706" xr:uid="{9B5906F5-8902-49DD-ADAA-E24A8AB8F61F}"/>
    <cellStyle name="SAPBEXexcBad9 40" xfId="39959" xr:uid="{00000000-0005-0000-0000-0000946C0000}"/>
    <cellStyle name="SAPBEXexcBad9 41" xfId="39584" xr:uid="{00000000-0005-0000-0000-0000956C0000}"/>
    <cellStyle name="SAPBEXexcBad9 42" xfId="44345" xr:uid="{26575E7A-643A-45AF-8D30-21F0ED41B05D}"/>
    <cellStyle name="SAPBEXexcBad9 5" xfId="1279" xr:uid="{00000000-0005-0000-0000-0000966C0000}"/>
    <cellStyle name="SAPBEXexcBad9 5 2" xfId="35714" xr:uid="{00000000-0005-0000-0000-0000976C0000}"/>
    <cellStyle name="SAPBEXexcBad9 5 2 2" xfId="38898" xr:uid="{00000000-0005-0000-0000-0000986C0000}"/>
    <cellStyle name="SAPBEXexcBad9 5 3" xfId="30084" xr:uid="{00000000-0005-0000-0000-0000996C0000}"/>
    <cellStyle name="SAPBEXexcBad9 5 4" xfId="39983" xr:uid="{00000000-0005-0000-0000-00009A6C0000}"/>
    <cellStyle name="SAPBEXexcBad9 5 5" xfId="44625" xr:uid="{73DAE2B6-6B60-4BC6-B914-95CAF26FCF30}"/>
    <cellStyle name="SAPBEXexcBad9 6" xfId="1280" xr:uid="{00000000-0005-0000-0000-00009B6C0000}"/>
    <cellStyle name="SAPBEXexcBad9 6 2" xfId="35715" xr:uid="{00000000-0005-0000-0000-00009C6C0000}"/>
    <cellStyle name="SAPBEXexcBad9 6 2 2" xfId="38899" xr:uid="{00000000-0005-0000-0000-00009D6C0000}"/>
    <cellStyle name="SAPBEXexcBad9 6 3" xfId="30085" xr:uid="{00000000-0005-0000-0000-00009E6C0000}"/>
    <cellStyle name="SAPBEXexcBad9 6 4" xfId="39984" xr:uid="{00000000-0005-0000-0000-00009F6C0000}"/>
    <cellStyle name="SAPBEXexcBad9 7" xfId="1281" xr:uid="{00000000-0005-0000-0000-0000A06C0000}"/>
    <cellStyle name="SAPBEXexcBad9 7 2" xfId="35716" xr:uid="{00000000-0005-0000-0000-0000A16C0000}"/>
    <cellStyle name="SAPBEXexcBad9 7 2 2" xfId="38900" xr:uid="{00000000-0005-0000-0000-0000A26C0000}"/>
    <cellStyle name="SAPBEXexcBad9 7 3" xfId="30086" xr:uid="{00000000-0005-0000-0000-0000A36C0000}"/>
    <cellStyle name="SAPBEXexcBad9 7 4" xfId="39985" xr:uid="{00000000-0005-0000-0000-0000A46C0000}"/>
    <cellStyle name="SAPBEXexcBad9 8" xfId="1282" xr:uid="{00000000-0005-0000-0000-0000A56C0000}"/>
    <cellStyle name="SAPBEXexcBad9 8 2" xfId="35717" xr:uid="{00000000-0005-0000-0000-0000A66C0000}"/>
    <cellStyle name="SAPBEXexcBad9 8 3" xfId="30087" xr:uid="{00000000-0005-0000-0000-0000A76C0000}"/>
    <cellStyle name="SAPBEXexcBad9 8 4" xfId="39986" xr:uid="{00000000-0005-0000-0000-0000A86C0000}"/>
    <cellStyle name="SAPBEXexcBad9 9" xfId="1283" xr:uid="{00000000-0005-0000-0000-0000A96C0000}"/>
    <cellStyle name="SAPBEXexcBad9 9 2" xfId="35718" xr:uid="{00000000-0005-0000-0000-0000AA6C0000}"/>
    <cellStyle name="SAPBEXexcBad9 9 3" xfId="30088" xr:uid="{00000000-0005-0000-0000-0000AB6C0000}"/>
    <cellStyle name="SAPBEXexcBad9 9 4" xfId="39987" xr:uid="{00000000-0005-0000-0000-0000AC6C0000}"/>
    <cellStyle name="SAPBEXexcBad9_Apuração de Quebra_061109" xfId="15081" xr:uid="{00000000-0005-0000-0000-0000AD6C0000}"/>
    <cellStyle name="SAPBEXexcCritical4" xfId="1284" xr:uid="{00000000-0005-0000-0000-0000AE6C0000}"/>
    <cellStyle name="SAPBEXexcCritical4 10" xfId="1285" xr:uid="{00000000-0005-0000-0000-0000AF6C0000}"/>
    <cellStyle name="SAPBEXexcCritical4 10 2" xfId="35719" xr:uid="{00000000-0005-0000-0000-0000B06C0000}"/>
    <cellStyle name="SAPBEXexcCritical4 10 3" xfId="30090" xr:uid="{00000000-0005-0000-0000-0000B16C0000}"/>
    <cellStyle name="SAPBEXexcCritical4 10 4" xfId="39441" xr:uid="{00000000-0005-0000-0000-0000B26C0000}"/>
    <cellStyle name="SAPBEXexcCritical4 10 5" xfId="39989" xr:uid="{00000000-0005-0000-0000-0000B36C0000}"/>
    <cellStyle name="SAPBEXexcCritical4 11" xfId="1286" xr:uid="{00000000-0005-0000-0000-0000B46C0000}"/>
    <cellStyle name="SAPBEXexcCritical4 11 2" xfId="35720" xr:uid="{00000000-0005-0000-0000-0000B56C0000}"/>
    <cellStyle name="SAPBEXexcCritical4 11 3" xfId="30091" xr:uid="{00000000-0005-0000-0000-0000B66C0000}"/>
    <cellStyle name="SAPBEXexcCritical4 11 4" xfId="39990" xr:uid="{00000000-0005-0000-0000-0000B76C0000}"/>
    <cellStyle name="SAPBEXexcCritical4 12" xfId="1287" xr:uid="{00000000-0005-0000-0000-0000B86C0000}"/>
    <cellStyle name="SAPBEXexcCritical4 12 2" xfId="35721" xr:uid="{00000000-0005-0000-0000-0000B96C0000}"/>
    <cellStyle name="SAPBEXexcCritical4 12 3" xfId="30092" xr:uid="{00000000-0005-0000-0000-0000BA6C0000}"/>
    <cellStyle name="SAPBEXexcCritical4 12 4" xfId="39991" xr:uid="{00000000-0005-0000-0000-0000BB6C0000}"/>
    <cellStyle name="SAPBEXexcCritical4 13" xfId="1288" xr:uid="{00000000-0005-0000-0000-0000BC6C0000}"/>
    <cellStyle name="SAPBEXexcCritical4 13 2" xfId="35722" xr:uid="{00000000-0005-0000-0000-0000BD6C0000}"/>
    <cellStyle name="SAPBEXexcCritical4 13 3" xfId="39992" xr:uid="{00000000-0005-0000-0000-0000BE6C0000}"/>
    <cellStyle name="SAPBEXexcCritical4 14" xfId="1289" xr:uid="{00000000-0005-0000-0000-0000BF6C0000}"/>
    <cellStyle name="SAPBEXexcCritical4 14 2" xfId="30089" xr:uid="{00000000-0005-0000-0000-0000C06C0000}"/>
    <cellStyle name="SAPBEXexcCritical4 14 3" xfId="39993" xr:uid="{00000000-0005-0000-0000-0000C16C0000}"/>
    <cellStyle name="SAPBEXexcCritical4 15" xfId="1290" xr:uid="{00000000-0005-0000-0000-0000C26C0000}"/>
    <cellStyle name="SAPBEXexcCritical4 15 2" xfId="36885" xr:uid="{00000000-0005-0000-0000-0000C36C0000}"/>
    <cellStyle name="SAPBEXexcCritical4 15 3" xfId="39994" xr:uid="{00000000-0005-0000-0000-0000C46C0000}"/>
    <cellStyle name="SAPBEXexcCritical4 16" xfId="1291" xr:uid="{00000000-0005-0000-0000-0000C56C0000}"/>
    <cellStyle name="SAPBEXexcCritical4 16 2" xfId="39995" xr:uid="{00000000-0005-0000-0000-0000C66C0000}"/>
    <cellStyle name="SAPBEXexcCritical4 17" xfId="1292" xr:uid="{00000000-0005-0000-0000-0000C76C0000}"/>
    <cellStyle name="SAPBEXexcCritical4 17 2" xfId="39996" xr:uid="{00000000-0005-0000-0000-0000C86C0000}"/>
    <cellStyle name="SAPBEXexcCritical4 18" xfId="1293" xr:uid="{00000000-0005-0000-0000-0000C96C0000}"/>
    <cellStyle name="SAPBEXexcCritical4 18 2" xfId="39997" xr:uid="{00000000-0005-0000-0000-0000CA6C0000}"/>
    <cellStyle name="SAPBEXexcCritical4 19" xfId="1294" xr:uid="{00000000-0005-0000-0000-0000CB6C0000}"/>
    <cellStyle name="SAPBEXexcCritical4 19 2" xfId="39998" xr:uid="{00000000-0005-0000-0000-0000CC6C0000}"/>
    <cellStyle name="SAPBEXexcCritical4 2" xfId="1295" xr:uid="{00000000-0005-0000-0000-0000CD6C0000}"/>
    <cellStyle name="SAPBEXexcCritical4 2 10" xfId="45516" xr:uid="{ACB797EC-C98F-4970-B076-5F9CD4D58633}"/>
    <cellStyle name="SAPBEXexcCritical4 2 11" xfId="44349" xr:uid="{C9504639-2107-4A41-80C6-7DF6E30F989C}"/>
    <cellStyle name="SAPBEXexcCritical4 2 2" xfId="35723" xr:uid="{00000000-0005-0000-0000-0000CE6C0000}"/>
    <cellStyle name="SAPBEXexcCritical4 2 2 2" xfId="38902" xr:uid="{00000000-0005-0000-0000-0000CF6C0000}"/>
    <cellStyle name="SAPBEXexcCritical4 2 2 3" xfId="44350" xr:uid="{BA553C35-B0AB-4A97-8827-9DA2ED914585}"/>
    <cellStyle name="SAPBEXexcCritical4 2 3" xfId="30093" xr:uid="{00000000-0005-0000-0000-0000D06C0000}"/>
    <cellStyle name="SAPBEXexcCritical4 2 3 2" xfId="38901" xr:uid="{00000000-0005-0000-0000-0000D16C0000}"/>
    <cellStyle name="SAPBEXexcCritical4 2 3 3" xfId="44709" xr:uid="{09A9AFCA-C13C-48D4-8D31-EF5BF98D297A}"/>
    <cellStyle name="SAPBEXexcCritical4 2 4" xfId="39412" xr:uid="{00000000-0005-0000-0000-0000D26C0000}"/>
    <cellStyle name="SAPBEXexcCritical4 2 4 2" xfId="44914" xr:uid="{DE03D23D-A3FA-457E-96E6-3128685D5451}"/>
    <cellStyle name="SAPBEXexcCritical4 2 5" xfId="37079" xr:uid="{00000000-0005-0000-0000-0000D36C0000}"/>
    <cellStyle name="SAPBEXexcCritical4 2 5 2" xfId="44976" xr:uid="{69C83C08-79FC-4529-B0DC-E46157B3430B}"/>
    <cellStyle name="SAPBEXexcCritical4 2 6" xfId="39999" xr:uid="{00000000-0005-0000-0000-0000D46C0000}"/>
    <cellStyle name="SAPBEXexcCritical4 2 6 2" xfId="45225" xr:uid="{817D2C63-16B5-4F13-80F8-8EF69DEA7DAF}"/>
    <cellStyle name="SAPBEXexcCritical4 2 7" xfId="45208" xr:uid="{974F8741-FF83-4C9E-9473-EFDB3E2E4EC0}"/>
    <cellStyle name="SAPBEXexcCritical4 2 8" xfId="45281" xr:uid="{F9368AAF-E63D-44B7-8C0F-653204B9A752}"/>
    <cellStyle name="SAPBEXexcCritical4 2 9" xfId="45641" xr:uid="{E8874385-E4A2-4BBE-BF47-0E0AA4FFAE91}"/>
    <cellStyle name="SAPBEXexcCritical4 20" xfId="1296" xr:uid="{00000000-0005-0000-0000-0000D56C0000}"/>
    <cellStyle name="SAPBEXexcCritical4 20 2" xfId="40000" xr:uid="{00000000-0005-0000-0000-0000D66C0000}"/>
    <cellStyle name="SAPBEXexcCritical4 21" xfId="1297" xr:uid="{00000000-0005-0000-0000-0000D76C0000}"/>
    <cellStyle name="SAPBEXexcCritical4 21 2" xfId="40001" xr:uid="{00000000-0005-0000-0000-0000D86C0000}"/>
    <cellStyle name="SAPBEXexcCritical4 22" xfId="1298" xr:uid="{00000000-0005-0000-0000-0000D96C0000}"/>
    <cellStyle name="SAPBEXexcCritical4 22 2" xfId="40002" xr:uid="{00000000-0005-0000-0000-0000DA6C0000}"/>
    <cellStyle name="SAPBEXexcCritical4 23" xfId="1299" xr:uid="{00000000-0005-0000-0000-0000DB6C0000}"/>
    <cellStyle name="SAPBEXexcCritical4 23 2" xfId="40003" xr:uid="{00000000-0005-0000-0000-0000DC6C0000}"/>
    <cellStyle name="SAPBEXexcCritical4 24" xfId="1300" xr:uid="{00000000-0005-0000-0000-0000DD6C0000}"/>
    <cellStyle name="SAPBEXexcCritical4 24 2" xfId="40004" xr:uid="{00000000-0005-0000-0000-0000DE6C0000}"/>
    <cellStyle name="SAPBEXexcCritical4 25" xfId="1301" xr:uid="{00000000-0005-0000-0000-0000DF6C0000}"/>
    <cellStyle name="SAPBEXexcCritical4 25 2" xfId="40005" xr:uid="{00000000-0005-0000-0000-0000E06C0000}"/>
    <cellStyle name="SAPBEXexcCritical4 26" xfId="1302" xr:uid="{00000000-0005-0000-0000-0000E16C0000}"/>
    <cellStyle name="SAPBEXexcCritical4 26 2" xfId="40006" xr:uid="{00000000-0005-0000-0000-0000E26C0000}"/>
    <cellStyle name="SAPBEXexcCritical4 27" xfId="1303" xr:uid="{00000000-0005-0000-0000-0000E36C0000}"/>
    <cellStyle name="SAPBEXexcCritical4 27 2" xfId="40007" xr:uid="{00000000-0005-0000-0000-0000E46C0000}"/>
    <cellStyle name="SAPBEXexcCritical4 28" xfId="1304" xr:uid="{00000000-0005-0000-0000-0000E56C0000}"/>
    <cellStyle name="SAPBEXexcCritical4 28 2" xfId="40008" xr:uid="{00000000-0005-0000-0000-0000E66C0000}"/>
    <cellStyle name="SAPBEXexcCritical4 29" xfId="1305" xr:uid="{00000000-0005-0000-0000-0000E76C0000}"/>
    <cellStyle name="SAPBEXexcCritical4 29 2" xfId="40009" xr:uid="{00000000-0005-0000-0000-0000E86C0000}"/>
    <cellStyle name="SAPBEXexcCritical4 3" xfId="1306" xr:uid="{00000000-0005-0000-0000-0000E96C0000}"/>
    <cellStyle name="SAPBEXexcCritical4 3 2" xfId="35724" xr:uid="{00000000-0005-0000-0000-0000EA6C0000}"/>
    <cellStyle name="SAPBEXexcCritical4 3 2 2" xfId="38903" xr:uid="{00000000-0005-0000-0000-0000EB6C0000}"/>
    <cellStyle name="SAPBEXexcCritical4 3 2 3" xfId="44637" xr:uid="{C6AC66EC-DAE9-4E53-A53D-D8F13A7D79D5}"/>
    <cellStyle name="SAPBEXexcCritical4 3 3" xfId="30094" xr:uid="{00000000-0005-0000-0000-0000EC6C0000}"/>
    <cellStyle name="SAPBEXexcCritical4 3 3 2" xfId="44975" xr:uid="{A0172A36-7015-4778-819E-2F2315257D00}"/>
    <cellStyle name="SAPBEXexcCritical4 3 4" xfId="40010" xr:uid="{00000000-0005-0000-0000-0000ED6C0000}"/>
    <cellStyle name="SAPBEXexcCritical4 3 4 2" xfId="45338" xr:uid="{CAE7B11D-1618-47A6-8A64-C8A2270DE6DA}"/>
    <cellStyle name="SAPBEXexcCritical4 3 5" xfId="45452" xr:uid="{5CBDC7A4-3F24-49A1-A55C-F170422C1CCD}"/>
    <cellStyle name="SAPBEXexcCritical4 3 6" xfId="45246" xr:uid="{5C033895-528B-47CE-B79D-1BC2680E1625}"/>
    <cellStyle name="SAPBEXexcCritical4 3 7" xfId="45132" xr:uid="{07AACAAC-8F10-41E8-A581-8AF07B9E60AA}"/>
    <cellStyle name="SAPBEXexcCritical4 3 8" xfId="45740" xr:uid="{ACFCBA86-7575-42DC-AC3E-9B45FE8B78FC}"/>
    <cellStyle name="SAPBEXexcCritical4 3 9" xfId="44810" xr:uid="{13F22193-EE24-4AE4-960A-EDCE68E64846}"/>
    <cellStyle name="SAPBEXexcCritical4 30" xfId="1307" xr:uid="{00000000-0005-0000-0000-0000EE6C0000}"/>
    <cellStyle name="SAPBEXexcCritical4 30 2" xfId="40960" xr:uid="{00000000-0005-0000-0000-0000EF6C0000}"/>
    <cellStyle name="SAPBEXexcCritical4 31" xfId="1308" xr:uid="{00000000-0005-0000-0000-0000F06C0000}"/>
    <cellStyle name="SAPBEXexcCritical4 31 2" xfId="40961" xr:uid="{00000000-0005-0000-0000-0000F16C0000}"/>
    <cellStyle name="SAPBEXexcCritical4 32" xfId="1309" xr:uid="{00000000-0005-0000-0000-0000F26C0000}"/>
    <cellStyle name="SAPBEXexcCritical4 32 2" xfId="40962" xr:uid="{00000000-0005-0000-0000-0000F36C0000}"/>
    <cellStyle name="SAPBEXexcCritical4 33" xfId="1310" xr:uid="{00000000-0005-0000-0000-0000F46C0000}"/>
    <cellStyle name="SAPBEXexcCritical4 33 2" xfId="40963" xr:uid="{00000000-0005-0000-0000-0000F56C0000}"/>
    <cellStyle name="SAPBEXexcCritical4 34" xfId="1311" xr:uid="{00000000-0005-0000-0000-0000F66C0000}"/>
    <cellStyle name="SAPBEXexcCritical4 34 2" xfId="40964" xr:uid="{00000000-0005-0000-0000-0000F76C0000}"/>
    <cellStyle name="SAPBEXexcCritical4 35" xfId="1312" xr:uid="{00000000-0005-0000-0000-0000F86C0000}"/>
    <cellStyle name="SAPBEXexcCritical4 35 2" xfId="40965" xr:uid="{00000000-0005-0000-0000-0000F96C0000}"/>
    <cellStyle name="SAPBEXexcCritical4 36" xfId="1313" xr:uid="{00000000-0005-0000-0000-0000FA6C0000}"/>
    <cellStyle name="SAPBEXexcCritical4 36 2" xfId="40966" xr:uid="{00000000-0005-0000-0000-0000FB6C0000}"/>
    <cellStyle name="SAPBEXexcCritical4 37" xfId="1314" xr:uid="{00000000-0005-0000-0000-0000FC6C0000}"/>
    <cellStyle name="SAPBEXexcCritical4 37 2" xfId="40967" xr:uid="{00000000-0005-0000-0000-0000FD6C0000}"/>
    <cellStyle name="SAPBEXexcCritical4 38" xfId="1315" xr:uid="{00000000-0005-0000-0000-0000FE6C0000}"/>
    <cellStyle name="SAPBEXexcCritical4 38 2" xfId="40968" xr:uid="{00000000-0005-0000-0000-0000FF6C0000}"/>
    <cellStyle name="SAPBEXexcCritical4 39" xfId="15082" xr:uid="{00000000-0005-0000-0000-0000006D0000}"/>
    <cellStyle name="SAPBEXexcCritical4 4" xfId="1316" xr:uid="{00000000-0005-0000-0000-0000016D0000}"/>
    <cellStyle name="SAPBEXexcCritical4 4 2" xfId="35725" xr:uid="{00000000-0005-0000-0000-0000026D0000}"/>
    <cellStyle name="SAPBEXexcCritical4 4 2 2" xfId="38904" xr:uid="{00000000-0005-0000-0000-0000036D0000}"/>
    <cellStyle name="SAPBEXexcCritical4 4 2 3" xfId="44913" xr:uid="{AE3C0223-CE3C-4E03-97EB-0FA7DE12D66C}"/>
    <cellStyle name="SAPBEXexcCritical4 4 3" xfId="30095" xr:uid="{00000000-0005-0000-0000-0000046D0000}"/>
    <cellStyle name="SAPBEXexcCritical4 4 3 2" xfId="44935" xr:uid="{C00EF719-745A-44BF-8A4A-D69824622B0F}"/>
    <cellStyle name="SAPBEXexcCritical4 4 4" xfId="40011" xr:uid="{00000000-0005-0000-0000-0000056D0000}"/>
    <cellStyle name="SAPBEXexcCritical4 4 4 2" xfId="45224" xr:uid="{30FDAC49-C5AA-4CFD-86B1-1A559380EA8E}"/>
    <cellStyle name="SAPBEXexcCritical4 4 5" xfId="45311" xr:uid="{E06691B4-7F12-45B6-93EF-7D38DBA5BB2F}"/>
    <cellStyle name="SAPBEXexcCritical4 4 6" xfId="45321" xr:uid="{BD0DA231-A407-43EF-9342-44FCAF73D341}"/>
    <cellStyle name="SAPBEXexcCritical4 4 7" xfId="45588" xr:uid="{450DC592-82C0-45B0-A8FE-D19DE8F2FFF0}"/>
    <cellStyle name="SAPBEXexcCritical4 4 8" xfId="45325" xr:uid="{4AF7C465-CEE4-4A40-9894-113877503236}"/>
    <cellStyle name="SAPBEXexcCritical4 4 9" xfId="44708" xr:uid="{51382A1B-0D83-4009-B603-99EBEB803DAD}"/>
    <cellStyle name="SAPBEXexcCritical4 40" xfId="39988" xr:uid="{00000000-0005-0000-0000-0000066D0000}"/>
    <cellStyle name="SAPBEXexcCritical4 41" xfId="39583" xr:uid="{00000000-0005-0000-0000-0000076D0000}"/>
    <cellStyle name="SAPBEXexcCritical4 42" xfId="44348" xr:uid="{F71985B4-A879-4BAE-A465-37608589DC00}"/>
    <cellStyle name="SAPBEXexcCritical4 5" xfId="1317" xr:uid="{00000000-0005-0000-0000-0000086D0000}"/>
    <cellStyle name="SAPBEXexcCritical4 5 2" xfId="35726" xr:uid="{00000000-0005-0000-0000-0000096D0000}"/>
    <cellStyle name="SAPBEXexcCritical4 5 2 2" xfId="38905" xr:uid="{00000000-0005-0000-0000-00000A6D0000}"/>
    <cellStyle name="SAPBEXexcCritical4 5 3" xfId="30096" xr:uid="{00000000-0005-0000-0000-00000B6D0000}"/>
    <cellStyle name="SAPBEXexcCritical4 5 4" xfId="40012" xr:uid="{00000000-0005-0000-0000-00000C6D0000}"/>
    <cellStyle name="SAPBEXexcCritical4 5 5" xfId="44991" xr:uid="{8917BC2B-45D7-44DF-AFD8-40278D79F1BA}"/>
    <cellStyle name="SAPBEXexcCritical4 6" xfId="1318" xr:uid="{00000000-0005-0000-0000-00000D6D0000}"/>
    <cellStyle name="SAPBEXexcCritical4 6 2" xfId="35727" xr:uid="{00000000-0005-0000-0000-00000E6D0000}"/>
    <cellStyle name="SAPBEXexcCritical4 6 2 2" xfId="38906" xr:uid="{00000000-0005-0000-0000-00000F6D0000}"/>
    <cellStyle name="SAPBEXexcCritical4 6 3" xfId="30097" xr:uid="{00000000-0005-0000-0000-0000106D0000}"/>
    <cellStyle name="SAPBEXexcCritical4 6 4" xfId="40013" xr:uid="{00000000-0005-0000-0000-0000116D0000}"/>
    <cellStyle name="SAPBEXexcCritical4 7" xfId="1319" xr:uid="{00000000-0005-0000-0000-0000126D0000}"/>
    <cellStyle name="SAPBEXexcCritical4 7 2" xfId="35728" xr:uid="{00000000-0005-0000-0000-0000136D0000}"/>
    <cellStyle name="SAPBEXexcCritical4 7 2 2" xfId="38907" xr:uid="{00000000-0005-0000-0000-0000146D0000}"/>
    <cellStyle name="SAPBEXexcCritical4 7 3" xfId="30098" xr:uid="{00000000-0005-0000-0000-0000156D0000}"/>
    <cellStyle name="SAPBEXexcCritical4 7 4" xfId="40014" xr:uid="{00000000-0005-0000-0000-0000166D0000}"/>
    <cellStyle name="SAPBEXexcCritical4 8" xfId="1320" xr:uid="{00000000-0005-0000-0000-0000176D0000}"/>
    <cellStyle name="SAPBEXexcCritical4 8 2" xfId="35729" xr:uid="{00000000-0005-0000-0000-0000186D0000}"/>
    <cellStyle name="SAPBEXexcCritical4 8 3" xfId="30099" xr:uid="{00000000-0005-0000-0000-0000196D0000}"/>
    <cellStyle name="SAPBEXexcCritical4 8 4" xfId="40015" xr:uid="{00000000-0005-0000-0000-00001A6D0000}"/>
    <cellStyle name="SAPBEXexcCritical4 9" xfId="1321" xr:uid="{00000000-0005-0000-0000-00001B6D0000}"/>
    <cellStyle name="SAPBEXexcCritical4 9 2" xfId="35730" xr:uid="{00000000-0005-0000-0000-00001C6D0000}"/>
    <cellStyle name="SAPBEXexcCritical4 9 3" xfId="30100" xr:uid="{00000000-0005-0000-0000-00001D6D0000}"/>
    <cellStyle name="SAPBEXexcCritical4 9 4" xfId="40016" xr:uid="{00000000-0005-0000-0000-00001E6D0000}"/>
    <cellStyle name="SAPBEXexcCritical4_Apuração de Quebra_061109" xfId="15083" xr:uid="{00000000-0005-0000-0000-00001F6D0000}"/>
    <cellStyle name="SAPBEXexcCritical5" xfId="1322" xr:uid="{00000000-0005-0000-0000-0000206D0000}"/>
    <cellStyle name="SAPBEXexcCritical5 10" xfId="1323" xr:uid="{00000000-0005-0000-0000-0000216D0000}"/>
    <cellStyle name="SAPBEXexcCritical5 10 2" xfId="35731" xr:uid="{00000000-0005-0000-0000-0000226D0000}"/>
    <cellStyle name="SAPBEXexcCritical5 10 3" xfId="30102" xr:uid="{00000000-0005-0000-0000-0000236D0000}"/>
    <cellStyle name="SAPBEXexcCritical5 10 4" xfId="39440" xr:uid="{00000000-0005-0000-0000-0000246D0000}"/>
    <cellStyle name="SAPBEXexcCritical5 10 5" xfId="40018" xr:uid="{00000000-0005-0000-0000-0000256D0000}"/>
    <cellStyle name="SAPBEXexcCritical5 11" xfId="1324" xr:uid="{00000000-0005-0000-0000-0000266D0000}"/>
    <cellStyle name="SAPBEXexcCritical5 11 2" xfId="35732" xr:uid="{00000000-0005-0000-0000-0000276D0000}"/>
    <cellStyle name="SAPBEXexcCritical5 11 3" xfId="30103" xr:uid="{00000000-0005-0000-0000-0000286D0000}"/>
    <cellStyle name="SAPBEXexcCritical5 11 4" xfId="40019" xr:uid="{00000000-0005-0000-0000-0000296D0000}"/>
    <cellStyle name="SAPBEXexcCritical5 12" xfId="1325" xr:uid="{00000000-0005-0000-0000-00002A6D0000}"/>
    <cellStyle name="SAPBEXexcCritical5 12 2" xfId="35733" xr:uid="{00000000-0005-0000-0000-00002B6D0000}"/>
    <cellStyle name="SAPBEXexcCritical5 12 3" xfId="30104" xr:uid="{00000000-0005-0000-0000-00002C6D0000}"/>
    <cellStyle name="SAPBEXexcCritical5 12 4" xfId="40020" xr:uid="{00000000-0005-0000-0000-00002D6D0000}"/>
    <cellStyle name="SAPBEXexcCritical5 13" xfId="1326" xr:uid="{00000000-0005-0000-0000-00002E6D0000}"/>
    <cellStyle name="SAPBEXexcCritical5 13 2" xfId="35734" xr:uid="{00000000-0005-0000-0000-00002F6D0000}"/>
    <cellStyle name="SAPBEXexcCritical5 13 3" xfId="40021" xr:uid="{00000000-0005-0000-0000-0000306D0000}"/>
    <cellStyle name="SAPBEXexcCritical5 14" xfId="1327" xr:uid="{00000000-0005-0000-0000-0000316D0000}"/>
    <cellStyle name="SAPBEXexcCritical5 14 2" xfId="30101" xr:uid="{00000000-0005-0000-0000-0000326D0000}"/>
    <cellStyle name="SAPBEXexcCritical5 14 3" xfId="40022" xr:uid="{00000000-0005-0000-0000-0000336D0000}"/>
    <cellStyle name="SAPBEXexcCritical5 15" xfId="1328" xr:uid="{00000000-0005-0000-0000-0000346D0000}"/>
    <cellStyle name="SAPBEXexcCritical5 15 2" xfId="36886" xr:uid="{00000000-0005-0000-0000-0000356D0000}"/>
    <cellStyle name="SAPBEXexcCritical5 15 3" xfId="40023" xr:uid="{00000000-0005-0000-0000-0000366D0000}"/>
    <cellStyle name="SAPBEXexcCritical5 16" xfId="1329" xr:uid="{00000000-0005-0000-0000-0000376D0000}"/>
    <cellStyle name="SAPBEXexcCritical5 16 2" xfId="40024" xr:uid="{00000000-0005-0000-0000-0000386D0000}"/>
    <cellStyle name="SAPBEXexcCritical5 17" xfId="1330" xr:uid="{00000000-0005-0000-0000-0000396D0000}"/>
    <cellStyle name="SAPBEXexcCritical5 17 2" xfId="40025" xr:uid="{00000000-0005-0000-0000-00003A6D0000}"/>
    <cellStyle name="SAPBEXexcCritical5 18" xfId="1331" xr:uid="{00000000-0005-0000-0000-00003B6D0000}"/>
    <cellStyle name="SAPBEXexcCritical5 18 2" xfId="40026" xr:uid="{00000000-0005-0000-0000-00003C6D0000}"/>
    <cellStyle name="SAPBEXexcCritical5 19" xfId="1332" xr:uid="{00000000-0005-0000-0000-00003D6D0000}"/>
    <cellStyle name="SAPBEXexcCritical5 19 2" xfId="40027" xr:uid="{00000000-0005-0000-0000-00003E6D0000}"/>
    <cellStyle name="SAPBEXexcCritical5 2" xfId="1333" xr:uid="{00000000-0005-0000-0000-00003F6D0000}"/>
    <cellStyle name="SAPBEXexcCritical5 2 10" xfId="45608" xr:uid="{41B6AB8B-2F42-4BD1-B09C-027D43DCD0BB}"/>
    <cellStyle name="SAPBEXexcCritical5 2 11" xfId="44352" xr:uid="{06D11D12-7618-4A39-BE4A-41E582D043A9}"/>
    <cellStyle name="SAPBEXexcCritical5 2 2" xfId="35735" xr:uid="{00000000-0005-0000-0000-0000406D0000}"/>
    <cellStyle name="SAPBEXexcCritical5 2 2 2" xfId="38909" xr:uid="{00000000-0005-0000-0000-0000416D0000}"/>
    <cellStyle name="SAPBEXexcCritical5 2 2 3" xfId="44353" xr:uid="{B8991014-07A8-4AAD-A527-B4667B669B97}"/>
    <cellStyle name="SAPBEXexcCritical5 2 3" xfId="30105" xr:uid="{00000000-0005-0000-0000-0000426D0000}"/>
    <cellStyle name="SAPBEXexcCritical5 2 3 2" xfId="38908" xr:uid="{00000000-0005-0000-0000-0000436D0000}"/>
    <cellStyle name="SAPBEXexcCritical5 2 3 3" xfId="44711" xr:uid="{50B4730A-215D-4CB8-9041-52F1F7603719}"/>
    <cellStyle name="SAPBEXexcCritical5 2 4" xfId="39503" xr:uid="{00000000-0005-0000-0000-0000446D0000}"/>
    <cellStyle name="SAPBEXexcCritical5 2 4 2" xfId="44916" xr:uid="{BF992984-FFFE-4ED5-A10E-E5EFE961DD81}"/>
    <cellStyle name="SAPBEXexcCritical5 2 5" xfId="37078" xr:uid="{00000000-0005-0000-0000-0000456D0000}"/>
    <cellStyle name="SAPBEXexcCritical5 2 5 2" xfId="45174" xr:uid="{FF9F6FEE-2609-452F-9AB2-311460833055}"/>
    <cellStyle name="SAPBEXexcCritical5 2 6" xfId="40028" xr:uid="{00000000-0005-0000-0000-0000466D0000}"/>
    <cellStyle name="SAPBEXexcCritical5 2 6 2" xfId="45227" xr:uid="{EAFA3B57-6FD6-4EA4-ADBB-5D62A87E3F7D}"/>
    <cellStyle name="SAPBEXexcCritical5 2 7" xfId="45310" xr:uid="{71FFE6B8-6283-4CA5-858E-27F2D05CCDD4}"/>
    <cellStyle name="SAPBEXexcCritical5 2 8" xfId="45538" xr:uid="{7FC9DD38-76CF-4A14-B8C3-24DB8B885D2C}"/>
    <cellStyle name="SAPBEXexcCritical5 2 9" xfId="45559" xr:uid="{56109F1B-311D-466D-9366-F1FE53FF6729}"/>
    <cellStyle name="SAPBEXexcCritical5 20" xfId="1334" xr:uid="{00000000-0005-0000-0000-0000476D0000}"/>
    <cellStyle name="SAPBEXexcCritical5 20 2" xfId="40029" xr:uid="{00000000-0005-0000-0000-0000486D0000}"/>
    <cellStyle name="SAPBEXexcCritical5 21" xfId="1335" xr:uid="{00000000-0005-0000-0000-0000496D0000}"/>
    <cellStyle name="SAPBEXexcCritical5 21 2" xfId="40030" xr:uid="{00000000-0005-0000-0000-00004A6D0000}"/>
    <cellStyle name="SAPBEXexcCritical5 22" xfId="1336" xr:uid="{00000000-0005-0000-0000-00004B6D0000}"/>
    <cellStyle name="SAPBEXexcCritical5 22 2" xfId="40031" xr:uid="{00000000-0005-0000-0000-00004C6D0000}"/>
    <cellStyle name="SAPBEXexcCritical5 23" xfId="1337" xr:uid="{00000000-0005-0000-0000-00004D6D0000}"/>
    <cellStyle name="SAPBEXexcCritical5 23 2" xfId="40032" xr:uid="{00000000-0005-0000-0000-00004E6D0000}"/>
    <cellStyle name="SAPBEXexcCritical5 24" xfId="1338" xr:uid="{00000000-0005-0000-0000-00004F6D0000}"/>
    <cellStyle name="SAPBEXexcCritical5 24 2" xfId="40033" xr:uid="{00000000-0005-0000-0000-0000506D0000}"/>
    <cellStyle name="SAPBEXexcCritical5 25" xfId="1339" xr:uid="{00000000-0005-0000-0000-0000516D0000}"/>
    <cellStyle name="SAPBEXexcCritical5 25 2" xfId="40034" xr:uid="{00000000-0005-0000-0000-0000526D0000}"/>
    <cellStyle name="SAPBEXexcCritical5 26" xfId="1340" xr:uid="{00000000-0005-0000-0000-0000536D0000}"/>
    <cellStyle name="SAPBEXexcCritical5 26 2" xfId="40035" xr:uid="{00000000-0005-0000-0000-0000546D0000}"/>
    <cellStyle name="SAPBEXexcCritical5 27" xfId="1341" xr:uid="{00000000-0005-0000-0000-0000556D0000}"/>
    <cellStyle name="SAPBEXexcCritical5 27 2" xfId="40036" xr:uid="{00000000-0005-0000-0000-0000566D0000}"/>
    <cellStyle name="SAPBEXexcCritical5 28" xfId="1342" xr:uid="{00000000-0005-0000-0000-0000576D0000}"/>
    <cellStyle name="SAPBEXexcCritical5 28 2" xfId="40037" xr:uid="{00000000-0005-0000-0000-0000586D0000}"/>
    <cellStyle name="SAPBEXexcCritical5 29" xfId="1343" xr:uid="{00000000-0005-0000-0000-0000596D0000}"/>
    <cellStyle name="SAPBEXexcCritical5 29 2" xfId="40038" xr:uid="{00000000-0005-0000-0000-00005A6D0000}"/>
    <cellStyle name="SAPBEXexcCritical5 3" xfId="1344" xr:uid="{00000000-0005-0000-0000-00005B6D0000}"/>
    <cellStyle name="SAPBEXexcCritical5 3 2" xfId="35736" xr:uid="{00000000-0005-0000-0000-00005C6D0000}"/>
    <cellStyle name="SAPBEXexcCritical5 3 2 2" xfId="38910" xr:uid="{00000000-0005-0000-0000-00005D6D0000}"/>
    <cellStyle name="SAPBEXexcCritical5 3 2 3" xfId="45095" xr:uid="{E4F12FB8-51E6-4B10-918A-52DB9F2BE672}"/>
    <cellStyle name="SAPBEXexcCritical5 3 3" xfId="30106" xr:uid="{00000000-0005-0000-0000-00005E6D0000}"/>
    <cellStyle name="SAPBEXexcCritical5 3 3 2" xfId="45180" xr:uid="{3EE43356-B956-4E82-A55B-9FE7719CF796}"/>
    <cellStyle name="SAPBEXexcCritical5 3 4" xfId="40039" xr:uid="{00000000-0005-0000-0000-00005F6D0000}"/>
    <cellStyle name="SAPBEXexcCritical5 3 4 2" xfId="45339" xr:uid="{BF2B71C0-C00F-49D4-94A1-A9153ED4C642}"/>
    <cellStyle name="SAPBEXexcCritical5 3 5" xfId="45453" xr:uid="{77673955-1B3D-409B-AFAC-31D20B3ED300}"/>
    <cellStyle name="SAPBEXexcCritical5 3 6" xfId="45425" xr:uid="{B10EEE5B-9BC5-4B98-AF23-FAE1C5437C36}"/>
    <cellStyle name="SAPBEXexcCritical5 3 7" xfId="45529" xr:uid="{0D1310DC-9FC3-4E5D-802A-B9DC4689975E}"/>
    <cellStyle name="SAPBEXexcCritical5 3 8" xfId="45741" xr:uid="{516BD5F8-A9E7-4D1A-83F3-81C33EEA3783}"/>
    <cellStyle name="SAPBEXexcCritical5 3 9" xfId="44811" xr:uid="{8917C0F0-A97D-4890-AED8-39926EF931EF}"/>
    <cellStyle name="SAPBEXexcCritical5 30" xfId="1345" xr:uid="{00000000-0005-0000-0000-0000606D0000}"/>
    <cellStyle name="SAPBEXexcCritical5 30 2" xfId="40969" xr:uid="{00000000-0005-0000-0000-0000616D0000}"/>
    <cellStyle name="SAPBEXexcCritical5 31" xfId="1346" xr:uid="{00000000-0005-0000-0000-0000626D0000}"/>
    <cellStyle name="SAPBEXexcCritical5 31 2" xfId="40970" xr:uid="{00000000-0005-0000-0000-0000636D0000}"/>
    <cellStyle name="SAPBEXexcCritical5 32" xfId="1347" xr:uid="{00000000-0005-0000-0000-0000646D0000}"/>
    <cellStyle name="SAPBEXexcCritical5 32 2" xfId="40971" xr:uid="{00000000-0005-0000-0000-0000656D0000}"/>
    <cellStyle name="SAPBEXexcCritical5 33" xfId="1348" xr:uid="{00000000-0005-0000-0000-0000666D0000}"/>
    <cellStyle name="SAPBEXexcCritical5 33 2" xfId="40972" xr:uid="{00000000-0005-0000-0000-0000676D0000}"/>
    <cellStyle name="SAPBEXexcCritical5 34" xfId="1349" xr:uid="{00000000-0005-0000-0000-0000686D0000}"/>
    <cellStyle name="SAPBEXexcCritical5 34 2" xfId="40973" xr:uid="{00000000-0005-0000-0000-0000696D0000}"/>
    <cellStyle name="SAPBEXexcCritical5 35" xfId="1350" xr:uid="{00000000-0005-0000-0000-00006A6D0000}"/>
    <cellStyle name="SAPBEXexcCritical5 35 2" xfId="40974" xr:uid="{00000000-0005-0000-0000-00006B6D0000}"/>
    <cellStyle name="SAPBEXexcCritical5 36" xfId="1351" xr:uid="{00000000-0005-0000-0000-00006C6D0000}"/>
    <cellStyle name="SAPBEXexcCritical5 36 2" xfId="40975" xr:uid="{00000000-0005-0000-0000-00006D6D0000}"/>
    <cellStyle name="SAPBEXexcCritical5 37" xfId="1352" xr:uid="{00000000-0005-0000-0000-00006E6D0000}"/>
    <cellStyle name="SAPBEXexcCritical5 37 2" xfId="40976" xr:uid="{00000000-0005-0000-0000-00006F6D0000}"/>
    <cellStyle name="SAPBEXexcCritical5 38" xfId="1353" xr:uid="{00000000-0005-0000-0000-0000706D0000}"/>
    <cellStyle name="SAPBEXexcCritical5 38 2" xfId="40977" xr:uid="{00000000-0005-0000-0000-0000716D0000}"/>
    <cellStyle name="SAPBEXexcCritical5 39" xfId="15084" xr:uid="{00000000-0005-0000-0000-0000726D0000}"/>
    <cellStyle name="SAPBEXexcCritical5 4" xfId="1354" xr:uid="{00000000-0005-0000-0000-0000736D0000}"/>
    <cellStyle name="SAPBEXexcCritical5 4 2" xfId="35737" xr:uid="{00000000-0005-0000-0000-0000746D0000}"/>
    <cellStyle name="SAPBEXexcCritical5 4 2 2" xfId="38911" xr:uid="{00000000-0005-0000-0000-0000756D0000}"/>
    <cellStyle name="SAPBEXexcCritical5 4 2 3" xfId="44915" xr:uid="{69AE3F14-5EB7-4334-8906-504AD40C1E5B}"/>
    <cellStyle name="SAPBEXexcCritical5 4 3" xfId="30107" xr:uid="{00000000-0005-0000-0000-0000766D0000}"/>
    <cellStyle name="SAPBEXexcCritical5 4 3 2" xfId="44725" xr:uid="{62479B96-7CE7-486A-98C8-DA5C73538A24}"/>
    <cellStyle name="SAPBEXexcCritical5 4 4" xfId="40040" xr:uid="{00000000-0005-0000-0000-0000776D0000}"/>
    <cellStyle name="SAPBEXexcCritical5 4 4 2" xfId="45226" xr:uid="{04C6E3BA-EDC3-4A6F-BF9F-B7A656FEC9A1}"/>
    <cellStyle name="SAPBEXexcCritical5 4 5" xfId="45115" xr:uid="{2F4E6E66-D709-48F1-AB15-85E3D70B3515}"/>
    <cellStyle name="SAPBEXexcCritical5 4 6" xfId="45394" xr:uid="{DA346E18-37DB-43E8-B0A2-04766A9CE4D0}"/>
    <cellStyle name="SAPBEXexcCritical5 4 7" xfId="45508" xr:uid="{082C5B66-FBB4-40E9-A6A8-FBF74BB69BDD}"/>
    <cellStyle name="SAPBEXexcCritical5 4 8" xfId="45696" xr:uid="{1115031B-FF03-4671-A428-9556F83E5476}"/>
    <cellStyle name="SAPBEXexcCritical5 4 9" xfId="44710" xr:uid="{50D00DE6-D064-43AE-BA9A-59BC7E1D3E55}"/>
    <cellStyle name="SAPBEXexcCritical5 40" xfId="40017" xr:uid="{00000000-0005-0000-0000-0000786D0000}"/>
    <cellStyle name="SAPBEXexcCritical5 41" xfId="39582" xr:uid="{00000000-0005-0000-0000-0000796D0000}"/>
    <cellStyle name="SAPBEXexcCritical5 42" xfId="44351" xr:uid="{2A7F7AFA-4D7A-42BE-833F-8160A4D804D1}"/>
    <cellStyle name="SAPBEXexcCritical5 5" xfId="1355" xr:uid="{00000000-0005-0000-0000-00007A6D0000}"/>
    <cellStyle name="SAPBEXexcCritical5 5 2" xfId="35738" xr:uid="{00000000-0005-0000-0000-00007B6D0000}"/>
    <cellStyle name="SAPBEXexcCritical5 5 2 2" xfId="38912" xr:uid="{00000000-0005-0000-0000-00007C6D0000}"/>
    <cellStyle name="SAPBEXexcCritical5 5 3" xfId="30108" xr:uid="{00000000-0005-0000-0000-00007D6D0000}"/>
    <cellStyle name="SAPBEXexcCritical5 5 4" xfId="40041" xr:uid="{00000000-0005-0000-0000-00007E6D0000}"/>
    <cellStyle name="SAPBEXexcCritical5 5 5" xfId="44895" xr:uid="{CF01D05F-AFDE-4237-985A-A4FDD42BC76D}"/>
    <cellStyle name="SAPBEXexcCritical5 6" xfId="1356" xr:uid="{00000000-0005-0000-0000-00007F6D0000}"/>
    <cellStyle name="SAPBEXexcCritical5 6 2" xfId="35739" xr:uid="{00000000-0005-0000-0000-0000806D0000}"/>
    <cellStyle name="SAPBEXexcCritical5 6 2 2" xfId="38913" xr:uid="{00000000-0005-0000-0000-0000816D0000}"/>
    <cellStyle name="SAPBEXexcCritical5 6 3" xfId="30109" xr:uid="{00000000-0005-0000-0000-0000826D0000}"/>
    <cellStyle name="SAPBEXexcCritical5 6 4" xfId="40042" xr:uid="{00000000-0005-0000-0000-0000836D0000}"/>
    <cellStyle name="SAPBEXexcCritical5 7" xfId="1357" xr:uid="{00000000-0005-0000-0000-0000846D0000}"/>
    <cellStyle name="SAPBEXexcCritical5 7 2" xfId="35740" xr:uid="{00000000-0005-0000-0000-0000856D0000}"/>
    <cellStyle name="SAPBEXexcCritical5 7 2 2" xfId="38914" xr:uid="{00000000-0005-0000-0000-0000866D0000}"/>
    <cellStyle name="SAPBEXexcCritical5 7 3" xfId="30110" xr:uid="{00000000-0005-0000-0000-0000876D0000}"/>
    <cellStyle name="SAPBEXexcCritical5 7 4" xfId="40043" xr:uid="{00000000-0005-0000-0000-0000886D0000}"/>
    <cellStyle name="SAPBEXexcCritical5 8" xfId="1358" xr:uid="{00000000-0005-0000-0000-0000896D0000}"/>
    <cellStyle name="SAPBEXexcCritical5 8 2" xfId="35741" xr:uid="{00000000-0005-0000-0000-00008A6D0000}"/>
    <cellStyle name="SAPBEXexcCritical5 8 3" xfId="30111" xr:uid="{00000000-0005-0000-0000-00008B6D0000}"/>
    <cellStyle name="SAPBEXexcCritical5 8 4" xfId="40044" xr:uid="{00000000-0005-0000-0000-00008C6D0000}"/>
    <cellStyle name="SAPBEXexcCritical5 9" xfId="1359" xr:uid="{00000000-0005-0000-0000-00008D6D0000}"/>
    <cellStyle name="SAPBEXexcCritical5 9 2" xfId="35742" xr:uid="{00000000-0005-0000-0000-00008E6D0000}"/>
    <cellStyle name="SAPBEXexcCritical5 9 3" xfId="30112" xr:uid="{00000000-0005-0000-0000-00008F6D0000}"/>
    <cellStyle name="SAPBEXexcCritical5 9 4" xfId="40045" xr:uid="{00000000-0005-0000-0000-0000906D0000}"/>
    <cellStyle name="SAPBEXexcCritical5_Apuração de Quebra_061109" xfId="15085" xr:uid="{00000000-0005-0000-0000-0000916D0000}"/>
    <cellStyle name="SAPBEXexcCritical6" xfId="1360" xr:uid="{00000000-0005-0000-0000-0000926D0000}"/>
    <cellStyle name="SAPBEXexcCritical6 10" xfId="1361" xr:uid="{00000000-0005-0000-0000-0000936D0000}"/>
    <cellStyle name="SAPBEXexcCritical6 10 2" xfId="35743" xr:uid="{00000000-0005-0000-0000-0000946D0000}"/>
    <cellStyle name="SAPBEXexcCritical6 10 3" xfId="30114" xr:uid="{00000000-0005-0000-0000-0000956D0000}"/>
    <cellStyle name="SAPBEXexcCritical6 10 4" xfId="39439" xr:uid="{00000000-0005-0000-0000-0000966D0000}"/>
    <cellStyle name="SAPBEXexcCritical6 10 5" xfId="40047" xr:uid="{00000000-0005-0000-0000-0000976D0000}"/>
    <cellStyle name="SAPBEXexcCritical6 11" xfId="1362" xr:uid="{00000000-0005-0000-0000-0000986D0000}"/>
    <cellStyle name="SAPBEXexcCritical6 11 2" xfId="35744" xr:uid="{00000000-0005-0000-0000-0000996D0000}"/>
    <cellStyle name="SAPBEXexcCritical6 11 3" xfId="30115" xr:uid="{00000000-0005-0000-0000-00009A6D0000}"/>
    <cellStyle name="SAPBEXexcCritical6 11 4" xfId="40048" xr:uid="{00000000-0005-0000-0000-00009B6D0000}"/>
    <cellStyle name="SAPBEXexcCritical6 12" xfId="1363" xr:uid="{00000000-0005-0000-0000-00009C6D0000}"/>
    <cellStyle name="SAPBEXexcCritical6 12 2" xfId="35745" xr:uid="{00000000-0005-0000-0000-00009D6D0000}"/>
    <cellStyle name="SAPBEXexcCritical6 12 3" xfId="30116" xr:uid="{00000000-0005-0000-0000-00009E6D0000}"/>
    <cellStyle name="SAPBEXexcCritical6 12 4" xfId="40049" xr:uid="{00000000-0005-0000-0000-00009F6D0000}"/>
    <cellStyle name="SAPBEXexcCritical6 13" xfId="1364" xr:uid="{00000000-0005-0000-0000-0000A06D0000}"/>
    <cellStyle name="SAPBEXexcCritical6 13 2" xfId="35746" xr:uid="{00000000-0005-0000-0000-0000A16D0000}"/>
    <cellStyle name="SAPBEXexcCritical6 13 3" xfId="40050" xr:uid="{00000000-0005-0000-0000-0000A26D0000}"/>
    <cellStyle name="SAPBEXexcCritical6 14" xfId="1365" xr:uid="{00000000-0005-0000-0000-0000A36D0000}"/>
    <cellStyle name="SAPBEXexcCritical6 14 2" xfId="30113" xr:uid="{00000000-0005-0000-0000-0000A46D0000}"/>
    <cellStyle name="SAPBEXexcCritical6 14 3" xfId="40051" xr:uid="{00000000-0005-0000-0000-0000A56D0000}"/>
    <cellStyle name="SAPBEXexcCritical6 15" xfId="1366" xr:uid="{00000000-0005-0000-0000-0000A66D0000}"/>
    <cellStyle name="SAPBEXexcCritical6 15 2" xfId="36887" xr:uid="{00000000-0005-0000-0000-0000A76D0000}"/>
    <cellStyle name="SAPBEXexcCritical6 15 3" xfId="40052" xr:uid="{00000000-0005-0000-0000-0000A86D0000}"/>
    <cellStyle name="SAPBEXexcCritical6 16" xfId="1367" xr:uid="{00000000-0005-0000-0000-0000A96D0000}"/>
    <cellStyle name="SAPBEXexcCritical6 16 2" xfId="40053" xr:uid="{00000000-0005-0000-0000-0000AA6D0000}"/>
    <cellStyle name="SAPBEXexcCritical6 17" xfId="1368" xr:uid="{00000000-0005-0000-0000-0000AB6D0000}"/>
    <cellStyle name="SAPBEXexcCritical6 17 2" xfId="40054" xr:uid="{00000000-0005-0000-0000-0000AC6D0000}"/>
    <cellStyle name="SAPBEXexcCritical6 18" xfId="1369" xr:uid="{00000000-0005-0000-0000-0000AD6D0000}"/>
    <cellStyle name="SAPBEXexcCritical6 18 2" xfId="40055" xr:uid="{00000000-0005-0000-0000-0000AE6D0000}"/>
    <cellStyle name="SAPBEXexcCritical6 19" xfId="1370" xr:uid="{00000000-0005-0000-0000-0000AF6D0000}"/>
    <cellStyle name="SAPBEXexcCritical6 19 2" xfId="40056" xr:uid="{00000000-0005-0000-0000-0000B06D0000}"/>
    <cellStyle name="SAPBEXexcCritical6 2" xfId="1371" xr:uid="{00000000-0005-0000-0000-0000B16D0000}"/>
    <cellStyle name="SAPBEXexcCritical6 2 10" xfId="45624" xr:uid="{B887994A-C2C6-4415-B479-71EF4E12BE3C}"/>
    <cellStyle name="SAPBEXexcCritical6 2 11" xfId="44355" xr:uid="{DBDA610C-44DD-4373-AF5A-1998C840C60E}"/>
    <cellStyle name="SAPBEXexcCritical6 2 2" xfId="35747" xr:uid="{00000000-0005-0000-0000-0000B26D0000}"/>
    <cellStyle name="SAPBEXexcCritical6 2 2 2" xfId="38916" xr:uid="{00000000-0005-0000-0000-0000B36D0000}"/>
    <cellStyle name="SAPBEXexcCritical6 2 2 3" xfId="44356" xr:uid="{5FFFFF2F-D5E3-483D-8860-CBC01B6C676B}"/>
    <cellStyle name="SAPBEXexcCritical6 2 3" xfId="30117" xr:uid="{00000000-0005-0000-0000-0000B46D0000}"/>
    <cellStyle name="SAPBEXexcCritical6 2 3 2" xfId="38915" xr:uid="{00000000-0005-0000-0000-0000B56D0000}"/>
    <cellStyle name="SAPBEXexcCritical6 2 3 3" xfId="44713" xr:uid="{4A779530-CE43-4325-BD03-3E327D16D4D9}"/>
    <cellStyle name="SAPBEXexcCritical6 2 4" xfId="39413" xr:uid="{00000000-0005-0000-0000-0000B66D0000}"/>
    <cellStyle name="SAPBEXexcCritical6 2 4 2" xfId="44918" xr:uid="{475D469A-B7EA-44D7-9AA1-1A37505126A2}"/>
    <cellStyle name="SAPBEXexcCritical6 2 5" xfId="37077" xr:uid="{00000000-0005-0000-0000-0000B76D0000}"/>
    <cellStyle name="SAPBEXexcCritical6 2 5 2" xfId="45084" xr:uid="{0F8C2658-7E89-467F-9429-199CB2D90F48}"/>
    <cellStyle name="SAPBEXexcCritical6 2 6" xfId="40057" xr:uid="{00000000-0005-0000-0000-0000B86D0000}"/>
    <cellStyle name="SAPBEXexcCritical6 2 6 2" xfId="45229" xr:uid="{F66671A0-F119-46C3-94CB-25C56BF01134}"/>
    <cellStyle name="SAPBEXexcCritical6 2 7" xfId="44599" xr:uid="{4BA00D23-816F-472F-8382-CF76CA56E023}"/>
    <cellStyle name="SAPBEXexcCritical6 2 8" xfId="45539" xr:uid="{A437DE3D-6E25-42BE-91F4-6B541BC4455D}"/>
    <cellStyle name="SAPBEXexcCritical6 2 9" xfId="45475" xr:uid="{E256B68F-20E3-4B74-9341-E7A426D09BE8}"/>
    <cellStyle name="SAPBEXexcCritical6 20" xfId="1372" xr:uid="{00000000-0005-0000-0000-0000B96D0000}"/>
    <cellStyle name="SAPBEXexcCritical6 20 2" xfId="40058" xr:uid="{00000000-0005-0000-0000-0000BA6D0000}"/>
    <cellStyle name="SAPBEXexcCritical6 21" xfId="1373" xr:uid="{00000000-0005-0000-0000-0000BB6D0000}"/>
    <cellStyle name="SAPBEXexcCritical6 21 2" xfId="40059" xr:uid="{00000000-0005-0000-0000-0000BC6D0000}"/>
    <cellStyle name="SAPBEXexcCritical6 22" xfId="1374" xr:uid="{00000000-0005-0000-0000-0000BD6D0000}"/>
    <cellStyle name="SAPBEXexcCritical6 22 2" xfId="40060" xr:uid="{00000000-0005-0000-0000-0000BE6D0000}"/>
    <cellStyle name="SAPBEXexcCritical6 23" xfId="1375" xr:uid="{00000000-0005-0000-0000-0000BF6D0000}"/>
    <cellStyle name="SAPBEXexcCritical6 23 2" xfId="40061" xr:uid="{00000000-0005-0000-0000-0000C06D0000}"/>
    <cellStyle name="SAPBEXexcCritical6 24" xfId="1376" xr:uid="{00000000-0005-0000-0000-0000C16D0000}"/>
    <cellStyle name="SAPBEXexcCritical6 24 2" xfId="40062" xr:uid="{00000000-0005-0000-0000-0000C26D0000}"/>
    <cellStyle name="SAPBEXexcCritical6 25" xfId="1377" xr:uid="{00000000-0005-0000-0000-0000C36D0000}"/>
    <cellStyle name="SAPBEXexcCritical6 25 2" xfId="40063" xr:uid="{00000000-0005-0000-0000-0000C46D0000}"/>
    <cellStyle name="SAPBEXexcCritical6 26" xfId="1378" xr:uid="{00000000-0005-0000-0000-0000C56D0000}"/>
    <cellStyle name="SAPBEXexcCritical6 26 2" xfId="40064" xr:uid="{00000000-0005-0000-0000-0000C66D0000}"/>
    <cellStyle name="SAPBEXexcCritical6 27" xfId="1379" xr:uid="{00000000-0005-0000-0000-0000C76D0000}"/>
    <cellStyle name="SAPBEXexcCritical6 27 2" xfId="40065" xr:uid="{00000000-0005-0000-0000-0000C86D0000}"/>
    <cellStyle name="SAPBEXexcCritical6 28" xfId="1380" xr:uid="{00000000-0005-0000-0000-0000C96D0000}"/>
    <cellStyle name="SAPBEXexcCritical6 28 2" xfId="40066" xr:uid="{00000000-0005-0000-0000-0000CA6D0000}"/>
    <cellStyle name="SAPBEXexcCritical6 29" xfId="1381" xr:uid="{00000000-0005-0000-0000-0000CB6D0000}"/>
    <cellStyle name="SAPBEXexcCritical6 29 2" xfId="40067" xr:uid="{00000000-0005-0000-0000-0000CC6D0000}"/>
    <cellStyle name="SAPBEXexcCritical6 3" xfId="1382" xr:uid="{00000000-0005-0000-0000-0000CD6D0000}"/>
    <cellStyle name="SAPBEXexcCritical6 3 2" xfId="35748" xr:uid="{00000000-0005-0000-0000-0000CE6D0000}"/>
    <cellStyle name="SAPBEXexcCritical6 3 2 2" xfId="38917" xr:uid="{00000000-0005-0000-0000-0000CF6D0000}"/>
    <cellStyle name="SAPBEXexcCritical6 3 2 3" xfId="45120" xr:uid="{22141D72-C383-46C5-9B0C-BD4FEEDD6E27}"/>
    <cellStyle name="SAPBEXexcCritical6 3 3" xfId="30118" xr:uid="{00000000-0005-0000-0000-0000D06D0000}"/>
    <cellStyle name="SAPBEXexcCritical6 3 3 2" xfId="44863" xr:uid="{70E6929D-0886-4C63-B1B6-43F59E1D9B92}"/>
    <cellStyle name="SAPBEXexcCritical6 3 4" xfId="40068" xr:uid="{00000000-0005-0000-0000-0000D16D0000}"/>
    <cellStyle name="SAPBEXexcCritical6 3 4 2" xfId="45340" xr:uid="{C1447F79-EEFC-47E8-A1CB-A62D41B1BB49}"/>
    <cellStyle name="SAPBEXexcCritical6 3 5" xfId="45454" xr:uid="{EE0CD810-18FF-42E5-8BB8-EA7A63EFAB84}"/>
    <cellStyle name="SAPBEXexcCritical6 3 6" xfId="45251" xr:uid="{393E0C50-FF99-4718-A342-62FEA5D7FF86}"/>
    <cellStyle name="SAPBEXexcCritical6 3 7" xfId="45570" xr:uid="{BB2B5A67-4B15-467F-A0D8-AFAF3547945E}"/>
    <cellStyle name="SAPBEXexcCritical6 3 8" xfId="45742" xr:uid="{E596922E-B2BB-4E99-B1B6-F09923AEED94}"/>
    <cellStyle name="SAPBEXexcCritical6 3 9" xfId="44812" xr:uid="{A94136B5-DE9C-4CCA-B520-F495871AADEF}"/>
    <cellStyle name="SAPBEXexcCritical6 30" xfId="1383" xr:uid="{00000000-0005-0000-0000-0000D26D0000}"/>
    <cellStyle name="SAPBEXexcCritical6 30 2" xfId="40978" xr:uid="{00000000-0005-0000-0000-0000D36D0000}"/>
    <cellStyle name="SAPBEXexcCritical6 31" xfId="1384" xr:uid="{00000000-0005-0000-0000-0000D46D0000}"/>
    <cellStyle name="SAPBEXexcCritical6 31 2" xfId="40979" xr:uid="{00000000-0005-0000-0000-0000D56D0000}"/>
    <cellStyle name="SAPBEXexcCritical6 32" xfId="1385" xr:uid="{00000000-0005-0000-0000-0000D66D0000}"/>
    <cellStyle name="SAPBEXexcCritical6 32 2" xfId="40980" xr:uid="{00000000-0005-0000-0000-0000D76D0000}"/>
    <cellStyle name="SAPBEXexcCritical6 33" xfId="1386" xr:uid="{00000000-0005-0000-0000-0000D86D0000}"/>
    <cellStyle name="SAPBEXexcCritical6 33 2" xfId="40981" xr:uid="{00000000-0005-0000-0000-0000D96D0000}"/>
    <cellStyle name="SAPBEXexcCritical6 34" xfId="1387" xr:uid="{00000000-0005-0000-0000-0000DA6D0000}"/>
    <cellStyle name="SAPBEXexcCritical6 34 2" xfId="40982" xr:uid="{00000000-0005-0000-0000-0000DB6D0000}"/>
    <cellStyle name="SAPBEXexcCritical6 35" xfId="1388" xr:uid="{00000000-0005-0000-0000-0000DC6D0000}"/>
    <cellStyle name="SAPBEXexcCritical6 35 2" xfId="40983" xr:uid="{00000000-0005-0000-0000-0000DD6D0000}"/>
    <cellStyle name="SAPBEXexcCritical6 36" xfId="1389" xr:uid="{00000000-0005-0000-0000-0000DE6D0000}"/>
    <cellStyle name="SAPBEXexcCritical6 36 2" xfId="40984" xr:uid="{00000000-0005-0000-0000-0000DF6D0000}"/>
    <cellStyle name="SAPBEXexcCritical6 37" xfId="1390" xr:uid="{00000000-0005-0000-0000-0000E06D0000}"/>
    <cellStyle name="SAPBEXexcCritical6 37 2" xfId="40985" xr:uid="{00000000-0005-0000-0000-0000E16D0000}"/>
    <cellStyle name="SAPBEXexcCritical6 38" xfId="1391" xr:uid="{00000000-0005-0000-0000-0000E26D0000}"/>
    <cellStyle name="SAPBEXexcCritical6 38 2" xfId="40986" xr:uid="{00000000-0005-0000-0000-0000E36D0000}"/>
    <cellStyle name="SAPBEXexcCritical6 39" xfId="15086" xr:uid="{00000000-0005-0000-0000-0000E46D0000}"/>
    <cellStyle name="SAPBEXexcCritical6 4" xfId="1392" xr:uid="{00000000-0005-0000-0000-0000E56D0000}"/>
    <cellStyle name="SAPBEXexcCritical6 4 2" xfId="35749" xr:uid="{00000000-0005-0000-0000-0000E66D0000}"/>
    <cellStyle name="SAPBEXexcCritical6 4 2 2" xfId="38918" xr:uid="{00000000-0005-0000-0000-0000E76D0000}"/>
    <cellStyle name="SAPBEXexcCritical6 4 2 3" xfId="44917" xr:uid="{EB40AB17-2F37-41DC-8719-084040060465}"/>
    <cellStyle name="SAPBEXexcCritical6 4 3" xfId="30119" xr:uid="{00000000-0005-0000-0000-0000E86D0000}"/>
    <cellStyle name="SAPBEXexcCritical6 4 3 2" xfId="44783" xr:uid="{89F4FD3D-DC20-46C2-86FF-EA3E9117C5E1}"/>
    <cellStyle name="SAPBEXexcCritical6 4 4" xfId="40069" xr:uid="{00000000-0005-0000-0000-0000E96D0000}"/>
    <cellStyle name="SAPBEXexcCritical6 4 4 2" xfId="45228" xr:uid="{5166767F-E60D-4A59-9D57-16287E2EC99E}"/>
    <cellStyle name="SAPBEXexcCritical6 4 5" xfId="45367" xr:uid="{02F052A3-56C3-4732-8544-9663E518E38D}"/>
    <cellStyle name="SAPBEXexcCritical6 4 6" xfId="45058" xr:uid="{8B93F91A-2BA5-4CF3-B960-2B162298D9C8}"/>
    <cellStyle name="SAPBEXexcCritical6 4 7" xfId="45514" xr:uid="{53E0830B-4C75-4BC7-B2F6-1305068E617A}"/>
    <cellStyle name="SAPBEXexcCritical6 4 8" xfId="45612" xr:uid="{2815F506-D315-4137-A0C6-48F39749E988}"/>
    <cellStyle name="SAPBEXexcCritical6 4 9" xfId="44712" xr:uid="{F4D75FB5-4A86-41A9-B602-0A73D23B3A2F}"/>
    <cellStyle name="SAPBEXexcCritical6 40" xfId="40046" xr:uid="{00000000-0005-0000-0000-0000EA6D0000}"/>
    <cellStyle name="SAPBEXexcCritical6 41" xfId="39695" xr:uid="{00000000-0005-0000-0000-0000EB6D0000}"/>
    <cellStyle name="SAPBEXexcCritical6 42" xfId="44354" xr:uid="{42C3E3E1-1BAE-4C08-A022-1BE5E54F8309}"/>
    <cellStyle name="SAPBEXexcCritical6 5" xfId="1393" xr:uid="{00000000-0005-0000-0000-0000EC6D0000}"/>
    <cellStyle name="SAPBEXexcCritical6 5 2" xfId="35750" xr:uid="{00000000-0005-0000-0000-0000ED6D0000}"/>
    <cellStyle name="SAPBEXexcCritical6 5 2 2" xfId="38919" xr:uid="{00000000-0005-0000-0000-0000EE6D0000}"/>
    <cellStyle name="SAPBEXexcCritical6 5 3" xfId="30120" xr:uid="{00000000-0005-0000-0000-0000EF6D0000}"/>
    <cellStyle name="SAPBEXexcCritical6 5 4" xfId="40070" xr:uid="{00000000-0005-0000-0000-0000F06D0000}"/>
    <cellStyle name="SAPBEXexcCritical6 5 5" xfId="45033" xr:uid="{E2B6467A-E799-47FA-A460-8DC026C76E4C}"/>
    <cellStyle name="SAPBEXexcCritical6 6" xfId="1394" xr:uid="{00000000-0005-0000-0000-0000F16D0000}"/>
    <cellStyle name="SAPBEXexcCritical6 6 2" xfId="35751" xr:uid="{00000000-0005-0000-0000-0000F26D0000}"/>
    <cellStyle name="SAPBEXexcCritical6 6 2 2" xfId="38920" xr:uid="{00000000-0005-0000-0000-0000F36D0000}"/>
    <cellStyle name="SAPBEXexcCritical6 6 3" xfId="30121" xr:uid="{00000000-0005-0000-0000-0000F46D0000}"/>
    <cellStyle name="SAPBEXexcCritical6 6 4" xfId="40071" xr:uid="{00000000-0005-0000-0000-0000F56D0000}"/>
    <cellStyle name="SAPBEXexcCritical6 7" xfId="1395" xr:uid="{00000000-0005-0000-0000-0000F66D0000}"/>
    <cellStyle name="SAPBEXexcCritical6 7 2" xfId="35752" xr:uid="{00000000-0005-0000-0000-0000F76D0000}"/>
    <cellStyle name="SAPBEXexcCritical6 7 2 2" xfId="38921" xr:uid="{00000000-0005-0000-0000-0000F86D0000}"/>
    <cellStyle name="SAPBEXexcCritical6 7 3" xfId="30122" xr:uid="{00000000-0005-0000-0000-0000F96D0000}"/>
    <cellStyle name="SAPBEXexcCritical6 7 4" xfId="40072" xr:uid="{00000000-0005-0000-0000-0000FA6D0000}"/>
    <cellStyle name="SAPBEXexcCritical6 8" xfId="1396" xr:uid="{00000000-0005-0000-0000-0000FB6D0000}"/>
    <cellStyle name="SAPBEXexcCritical6 8 2" xfId="35753" xr:uid="{00000000-0005-0000-0000-0000FC6D0000}"/>
    <cellStyle name="SAPBEXexcCritical6 8 3" xfId="30123" xr:uid="{00000000-0005-0000-0000-0000FD6D0000}"/>
    <cellStyle name="SAPBEXexcCritical6 8 4" xfId="40073" xr:uid="{00000000-0005-0000-0000-0000FE6D0000}"/>
    <cellStyle name="SAPBEXexcCritical6 9" xfId="1397" xr:uid="{00000000-0005-0000-0000-0000FF6D0000}"/>
    <cellStyle name="SAPBEXexcCritical6 9 2" xfId="35754" xr:uid="{00000000-0005-0000-0000-0000006E0000}"/>
    <cellStyle name="SAPBEXexcCritical6 9 3" xfId="30124" xr:uid="{00000000-0005-0000-0000-0000016E0000}"/>
    <cellStyle name="SAPBEXexcCritical6 9 4" xfId="40074" xr:uid="{00000000-0005-0000-0000-0000026E0000}"/>
    <cellStyle name="SAPBEXexcCritical6_Apuração de Quebra_061109" xfId="15087" xr:uid="{00000000-0005-0000-0000-0000036E0000}"/>
    <cellStyle name="SAPBEXexcGood1" xfId="1398" xr:uid="{00000000-0005-0000-0000-0000046E0000}"/>
    <cellStyle name="SAPBEXexcGood1 10" xfId="1399" xr:uid="{00000000-0005-0000-0000-0000056E0000}"/>
    <cellStyle name="SAPBEXexcGood1 10 2" xfId="35755" xr:uid="{00000000-0005-0000-0000-0000066E0000}"/>
    <cellStyle name="SAPBEXexcGood1 10 3" xfId="30126" xr:uid="{00000000-0005-0000-0000-0000076E0000}"/>
    <cellStyle name="SAPBEXexcGood1 10 4" xfId="39438" xr:uid="{00000000-0005-0000-0000-0000086E0000}"/>
    <cellStyle name="SAPBEXexcGood1 10 5" xfId="40076" xr:uid="{00000000-0005-0000-0000-0000096E0000}"/>
    <cellStyle name="SAPBEXexcGood1 11" xfId="1400" xr:uid="{00000000-0005-0000-0000-00000A6E0000}"/>
    <cellStyle name="SAPBEXexcGood1 11 2" xfId="35756" xr:uid="{00000000-0005-0000-0000-00000B6E0000}"/>
    <cellStyle name="SAPBEXexcGood1 11 3" xfId="30127" xr:uid="{00000000-0005-0000-0000-00000C6E0000}"/>
    <cellStyle name="SAPBEXexcGood1 11 4" xfId="40077" xr:uid="{00000000-0005-0000-0000-00000D6E0000}"/>
    <cellStyle name="SAPBEXexcGood1 12" xfId="1401" xr:uid="{00000000-0005-0000-0000-00000E6E0000}"/>
    <cellStyle name="SAPBEXexcGood1 12 2" xfId="35757" xr:uid="{00000000-0005-0000-0000-00000F6E0000}"/>
    <cellStyle name="SAPBEXexcGood1 12 3" xfId="30128" xr:uid="{00000000-0005-0000-0000-0000106E0000}"/>
    <cellStyle name="SAPBEXexcGood1 12 4" xfId="40078" xr:uid="{00000000-0005-0000-0000-0000116E0000}"/>
    <cellStyle name="SAPBEXexcGood1 13" xfId="1402" xr:uid="{00000000-0005-0000-0000-0000126E0000}"/>
    <cellStyle name="SAPBEXexcGood1 13 2" xfId="35758" xr:uid="{00000000-0005-0000-0000-0000136E0000}"/>
    <cellStyle name="SAPBEXexcGood1 13 3" xfId="40079" xr:uid="{00000000-0005-0000-0000-0000146E0000}"/>
    <cellStyle name="SAPBEXexcGood1 14" xfId="1403" xr:uid="{00000000-0005-0000-0000-0000156E0000}"/>
    <cellStyle name="SAPBEXexcGood1 14 2" xfId="30125" xr:uid="{00000000-0005-0000-0000-0000166E0000}"/>
    <cellStyle name="SAPBEXexcGood1 14 3" xfId="40080" xr:uid="{00000000-0005-0000-0000-0000176E0000}"/>
    <cellStyle name="SAPBEXexcGood1 15" xfId="1404" xr:uid="{00000000-0005-0000-0000-0000186E0000}"/>
    <cellStyle name="SAPBEXexcGood1 15 2" xfId="36888" xr:uid="{00000000-0005-0000-0000-0000196E0000}"/>
    <cellStyle name="SAPBEXexcGood1 15 3" xfId="40081" xr:uid="{00000000-0005-0000-0000-00001A6E0000}"/>
    <cellStyle name="SAPBEXexcGood1 16" xfId="1405" xr:uid="{00000000-0005-0000-0000-00001B6E0000}"/>
    <cellStyle name="SAPBEXexcGood1 16 2" xfId="40082" xr:uid="{00000000-0005-0000-0000-00001C6E0000}"/>
    <cellStyle name="SAPBEXexcGood1 17" xfId="1406" xr:uid="{00000000-0005-0000-0000-00001D6E0000}"/>
    <cellStyle name="SAPBEXexcGood1 17 2" xfId="40083" xr:uid="{00000000-0005-0000-0000-00001E6E0000}"/>
    <cellStyle name="SAPBEXexcGood1 18" xfId="1407" xr:uid="{00000000-0005-0000-0000-00001F6E0000}"/>
    <cellStyle name="SAPBEXexcGood1 18 2" xfId="40084" xr:uid="{00000000-0005-0000-0000-0000206E0000}"/>
    <cellStyle name="SAPBEXexcGood1 19" xfId="1408" xr:uid="{00000000-0005-0000-0000-0000216E0000}"/>
    <cellStyle name="SAPBEXexcGood1 19 2" xfId="40085" xr:uid="{00000000-0005-0000-0000-0000226E0000}"/>
    <cellStyle name="SAPBEXexcGood1 2" xfId="1409" xr:uid="{00000000-0005-0000-0000-0000236E0000}"/>
    <cellStyle name="SAPBEXexcGood1 2 10" xfId="45665" xr:uid="{728D8DC1-6273-4E92-BFE3-621C07A82E01}"/>
    <cellStyle name="SAPBEXexcGood1 2 11" xfId="44358" xr:uid="{A6A2C9C5-D7CE-4CD1-A05B-3939055C70A9}"/>
    <cellStyle name="SAPBEXexcGood1 2 2" xfId="35759" xr:uid="{00000000-0005-0000-0000-0000246E0000}"/>
    <cellStyle name="SAPBEXexcGood1 2 2 2" xfId="38923" xr:uid="{00000000-0005-0000-0000-0000256E0000}"/>
    <cellStyle name="SAPBEXexcGood1 2 2 3" xfId="44359" xr:uid="{7B8B061A-5206-4EEB-A858-59E8FAC595DD}"/>
    <cellStyle name="SAPBEXexcGood1 2 3" xfId="30129" xr:uid="{00000000-0005-0000-0000-0000266E0000}"/>
    <cellStyle name="SAPBEXexcGood1 2 3 2" xfId="38922" xr:uid="{00000000-0005-0000-0000-0000276E0000}"/>
    <cellStyle name="SAPBEXexcGood1 2 3 3" xfId="44715" xr:uid="{9F41752D-1AF9-4281-9600-BF008189E0EF}"/>
    <cellStyle name="SAPBEXexcGood1 2 4" xfId="39414" xr:uid="{00000000-0005-0000-0000-0000286E0000}"/>
    <cellStyle name="SAPBEXexcGood1 2 4 2" xfId="44920" xr:uid="{04FAEFF4-101A-4977-8573-6922870CBF11}"/>
    <cellStyle name="SAPBEXexcGood1 2 5" xfId="37076" xr:uid="{00000000-0005-0000-0000-0000296E0000}"/>
    <cellStyle name="SAPBEXexcGood1 2 5 2" xfId="44988" xr:uid="{9E8B12E3-198A-4F08-9DB2-301B6879A237}"/>
    <cellStyle name="SAPBEXexcGood1 2 6" xfId="40086" xr:uid="{00000000-0005-0000-0000-00002A6E0000}"/>
    <cellStyle name="SAPBEXexcGood1 2 6 2" xfId="45231" xr:uid="{D897BE15-9F75-4E92-879C-783195C64EA2}"/>
    <cellStyle name="SAPBEXexcGood1 2 7" xfId="45188" xr:uid="{B423728A-84BF-41AC-9844-6E6389482914}"/>
    <cellStyle name="SAPBEXexcGood1 2 8" xfId="45295" xr:uid="{DC15BA8F-3E71-46CB-9125-0F75CD13AA5A}"/>
    <cellStyle name="SAPBEXexcGood1 2 9" xfId="45632" xr:uid="{A9488279-C636-4642-9647-524B3E7E146B}"/>
    <cellStyle name="SAPBEXexcGood1 20" xfId="1410" xr:uid="{00000000-0005-0000-0000-00002B6E0000}"/>
    <cellStyle name="SAPBEXexcGood1 20 2" xfId="40087" xr:uid="{00000000-0005-0000-0000-00002C6E0000}"/>
    <cellStyle name="SAPBEXexcGood1 21" xfId="1411" xr:uid="{00000000-0005-0000-0000-00002D6E0000}"/>
    <cellStyle name="SAPBEXexcGood1 21 2" xfId="40088" xr:uid="{00000000-0005-0000-0000-00002E6E0000}"/>
    <cellStyle name="SAPBEXexcGood1 22" xfId="1412" xr:uid="{00000000-0005-0000-0000-00002F6E0000}"/>
    <cellStyle name="SAPBEXexcGood1 22 2" xfId="40089" xr:uid="{00000000-0005-0000-0000-0000306E0000}"/>
    <cellStyle name="SAPBEXexcGood1 23" xfId="1413" xr:uid="{00000000-0005-0000-0000-0000316E0000}"/>
    <cellStyle name="SAPBEXexcGood1 23 2" xfId="40090" xr:uid="{00000000-0005-0000-0000-0000326E0000}"/>
    <cellStyle name="SAPBEXexcGood1 24" xfId="1414" xr:uid="{00000000-0005-0000-0000-0000336E0000}"/>
    <cellStyle name="SAPBEXexcGood1 24 2" xfId="40091" xr:uid="{00000000-0005-0000-0000-0000346E0000}"/>
    <cellStyle name="SAPBEXexcGood1 25" xfId="1415" xr:uid="{00000000-0005-0000-0000-0000356E0000}"/>
    <cellStyle name="SAPBEXexcGood1 25 2" xfId="40092" xr:uid="{00000000-0005-0000-0000-0000366E0000}"/>
    <cellStyle name="SAPBEXexcGood1 26" xfId="1416" xr:uid="{00000000-0005-0000-0000-0000376E0000}"/>
    <cellStyle name="SAPBEXexcGood1 26 2" xfId="40093" xr:uid="{00000000-0005-0000-0000-0000386E0000}"/>
    <cellStyle name="SAPBEXexcGood1 27" xfId="1417" xr:uid="{00000000-0005-0000-0000-0000396E0000}"/>
    <cellStyle name="SAPBEXexcGood1 27 2" xfId="40094" xr:uid="{00000000-0005-0000-0000-00003A6E0000}"/>
    <cellStyle name="SAPBEXexcGood1 28" xfId="1418" xr:uid="{00000000-0005-0000-0000-00003B6E0000}"/>
    <cellStyle name="SAPBEXexcGood1 28 2" xfId="40095" xr:uid="{00000000-0005-0000-0000-00003C6E0000}"/>
    <cellStyle name="SAPBEXexcGood1 29" xfId="1419" xr:uid="{00000000-0005-0000-0000-00003D6E0000}"/>
    <cellStyle name="SAPBEXexcGood1 29 2" xfId="40096" xr:uid="{00000000-0005-0000-0000-00003E6E0000}"/>
    <cellStyle name="SAPBEXexcGood1 3" xfId="1420" xr:uid="{00000000-0005-0000-0000-00003F6E0000}"/>
    <cellStyle name="SAPBEXexcGood1 3 2" xfId="35760" xr:uid="{00000000-0005-0000-0000-0000406E0000}"/>
    <cellStyle name="SAPBEXexcGood1 3 2 2" xfId="38924" xr:uid="{00000000-0005-0000-0000-0000416E0000}"/>
    <cellStyle name="SAPBEXexcGood1 3 2 3" xfId="45121" xr:uid="{D5576393-30E6-4A7A-87A5-C940E89004B4}"/>
    <cellStyle name="SAPBEXexcGood1 3 3" xfId="30130" xr:uid="{00000000-0005-0000-0000-0000426E0000}"/>
    <cellStyle name="SAPBEXexcGood1 3 3 2" xfId="44947" xr:uid="{74C174FA-5194-46F3-A402-311B9922512B}"/>
    <cellStyle name="SAPBEXexcGood1 3 4" xfId="40097" xr:uid="{00000000-0005-0000-0000-0000436E0000}"/>
    <cellStyle name="SAPBEXexcGood1 3 4 2" xfId="45341" xr:uid="{4D6960B1-A11C-49EB-BF4D-6E9B6E855D87}"/>
    <cellStyle name="SAPBEXexcGood1 3 5" xfId="45455" xr:uid="{CFF5FF04-93DD-4B0E-9AF5-0F8974B11118}"/>
    <cellStyle name="SAPBEXexcGood1 3 6" xfId="45545" xr:uid="{B5851013-A2F3-4388-ABD7-4A1C332A1B9E}"/>
    <cellStyle name="SAPBEXexcGood1 3 7" xfId="45636" xr:uid="{34BFDF47-9993-4B63-AF57-FCF44A6D8EF7}"/>
    <cellStyle name="SAPBEXexcGood1 3 8" xfId="45743" xr:uid="{507E0CE8-ECA4-4EA0-A9FE-981FEBC6B3CC}"/>
    <cellStyle name="SAPBEXexcGood1 3 9" xfId="44813" xr:uid="{8526EDE0-31D4-4FBB-9D20-DF742715AD61}"/>
    <cellStyle name="SAPBEXexcGood1 30" xfId="1421" xr:uid="{00000000-0005-0000-0000-0000446E0000}"/>
    <cellStyle name="SAPBEXexcGood1 30 2" xfId="40987" xr:uid="{00000000-0005-0000-0000-0000456E0000}"/>
    <cellStyle name="SAPBEXexcGood1 31" xfId="1422" xr:uid="{00000000-0005-0000-0000-0000466E0000}"/>
    <cellStyle name="SAPBEXexcGood1 31 2" xfId="40988" xr:uid="{00000000-0005-0000-0000-0000476E0000}"/>
    <cellStyle name="SAPBEXexcGood1 32" xfId="1423" xr:uid="{00000000-0005-0000-0000-0000486E0000}"/>
    <cellStyle name="SAPBEXexcGood1 32 2" xfId="40989" xr:uid="{00000000-0005-0000-0000-0000496E0000}"/>
    <cellStyle name="SAPBEXexcGood1 33" xfId="1424" xr:uid="{00000000-0005-0000-0000-00004A6E0000}"/>
    <cellStyle name="SAPBEXexcGood1 33 2" xfId="40990" xr:uid="{00000000-0005-0000-0000-00004B6E0000}"/>
    <cellStyle name="SAPBEXexcGood1 34" xfId="1425" xr:uid="{00000000-0005-0000-0000-00004C6E0000}"/>
    <cellStyle name="SAPBEXexcGood1 34 2" xfId="40991" xr:uid="{00000000-0005-0000-0000-00004D6E0000}"/>
    <cellStyle name="SAPBEXexcGood1 35" xfId="1426" xr:uid="{00000000-0005-0000-0000-00004E6E0000}"/>
    <cellStyle name="SAPBEXexcGood1 35 2" xfId="40992" xr:uid="{00000000-0005-0000-0000-00004F6E0000}"/>
    <cellStyle name="SAPBEXexcGood1 36" xfId="1427" xr:uid="{00000000-0005-0000-0000-0000506E0000}"/>
    <cellStyle name="SAPBEXexcGood1 36 2" xfId="40993" xr:uid="{00000000-0005-0000-0000-0000516E0000}"/>
    <cellStyle name="SAPBEXexcGood1 37" xfId="1428" xr:uid="{00000000-0005-0000-0000-0000526E0000}"/>
    <cellStyle name="SAPBEXexcGood1 37 2" xfId="40994" xr:uid="{00000000-0005-0000-0000-0000536E0000}"/>
    <cellStyle name="SAPBEXexcGood1 38" xfId="1429" xr:uid="{00000000-0005-0000-0000-0000546E0000}"/>
    <cellStyle name="SAPBEXexcGood1 38 2" xfId="40995" xr:uid="{00000000-0005-0000-0000-0000556E0000}"/>
    <cellStyle name="SAPBEXexcGood1 39" xfId="15088" xr:uid="{00000000-0005-0000-0000-0000566E0000}"/>
    <cellStyle name="SAPBEXexcGood1 4" xfId="1430" xr:uid="{00000000-0005-0000-0000-0000576E0000}"/>
    <cellStyle name="SAPBEXexcGood1 4 2" xfId="35761" xr:uid="{00000000-0005-0000-0000-0000586E0000}"/>
    <cellStyle name="SAPBEXexcGood1 4 2 2" xfId="38925" xr:uid="{00000000-0005-0000-0000-0000596E0000}"/>
    <cellStyle name="SAPBEXexcGood1 4 2 3" xfId="44919" xr:uid="{08E5D8D4-6096-4A56-BF48-716C552E634D}"/>
    <cellStyle name="SAPBEXexcGood1 4 3" xfId="30131" xr:uid="{00000000-0005-0000-0000-00005A6E0000}"/>
    <cellStyle name="SAPBEXexcGood1 4 3 2" xfId="44846" xr:uid="{8AE2A613-2BF0-406B-AD33-B6C8A2BB1D6D}"/>
    <cellStyle name="SAPBEXexcGood1 4 4" xfId="40098" xr:uid="{00000000-0005-0000-0000-00005B6E0000}"/>
    <cellStyle name="SAPBEXexcGood1 4 4 2" xfId="45230" xr:uid="{E89E983D-F43E-4F57-BFAE-239E9B542279}"/>
    <cellStyle name="SAPBEXexcGood1 4 5" xfId="45309" xr:uid="{7DC2C0B1-CD1E-4BF8-A777-432D640260B9}"/>
    <cellStyle name="SAPBEXexcGood1 4 6" xfId="45432" xr:uid="{65C2D43E-5AED-4333-BC71-328945E02DB3}"/>
    <cellStyle name="SAPBEXexcGood1 4 7" xfId="45509" xr:uid="{5F0E89EE-7595-4528-89BB-FF43B4B0CB33}"/>
    <cellStyle name="SAPBEXexcGood1 4 8" xfId="45667" xr:uid="{266C9EA1-FE71-4C95-A77F-9066400A4403}"/>
    <cellStyle name="SAPBEXexcGood1 4 9" xfId="44714" xr:uid="{2157FC3D-A86E-4251-A0A3-678857BB797F}"/>
    <cellStyle name="SAPBEXexcGood1 40" xfId="40075" xr:uid="{00000000-0005-0000-0000-00005C6E0000}"/>
    <cellStyle name="SAPBEXexcGood1 41" xfId="41266" xr:uid="{00000000-0005-0000-0000-00005D6E0000}"/>
    <cellStyle name="SAPBEXexcGood1 42" xfId="44357" xr:uid="{A98FF2CD-15AA-4362-8425-AC0882A91DB2}"/>
    <cellStyle name="SAPBEXexcGood1 5" xfId="1431" xr:uid="{00000000-0005-0000-0000-00005E6E0000}"/>
    <cellStyle name="SAPBEXexcGood1 5 2" xfId="35762" xr:uid="{00000000-0005-0000-0000-00005F6E0000}"/>
    <cellStyle name="SAPBEXexcGood1 5 2 2" xfId="38926" xr:uid="{00000000-0005-0000-0000-0000606E0000}"/>
    <cellStyle name="SAPBEXexcGood1 5 3" xfId="30132" xr:uid="{00000000-0005-0000-0000-0000616E0000}"/>
    <cellStyle name="SAPBEXexcGood1 5 4" xfId="40099" xr:uid="{00000000-0005-0000-0000-0000626E0000}"/>
    <cellStyle name="SAPBEXexcGood1 5 5" xfId="45197" xr:uid="{8620F118-58FB-466A-B8F5-121C7E1F364B}"/>
    <cellStyle name="SAPBEXexcGood1 6" xfId="1432" xr:uid="{00000000-0005-0000-0000-0000636E0000}"/>
    <cellStyle name="SAPBEXexcGood1 6 2" xfId="35763" xr:uid="{00000000-0005-0000-0000-0000646E0000}"/>
    <cellStyle name="SAPBEXexcGood1 6 2 2" xfId="38927" xr:uid="{00000000-0005-0000-0000-0000656E0000}"/>
    <cellStyle name="SAPBEXexcGood1 6 3" xfId="30133" xr:uid="{00000000-0005-0000-0000-0000666E0000}"/>
    <cellStyle name="SAPBEXexcGood1 6 4" xfId="40100" xr:uid="{00000000-0005-0000-0000-0000676E0000}"/>
    <cellStyle name="SAPBEXexcGood1 7" xfId="1433" xr:uid="{00000000-0005-0000-0000-0000686E0000}"/>
    <cellStyle name="SAPBEXexcGood1 7 2" xfId="35764" xr:uid="{00000000-0005-0000-0000-0000696E0000}"/>
    <cellStyle name="SAPBEXexcGood1 7 2 2" xfId="38928" xr:uid="{00000000-0005-0000-0000-00006A6E0000}"/>
    <cellStyle name="SAPBEXexcGood1 7 3" xfId="30134" xr:uid="{00000000-0005-0000-0000-00006B6E0000}"/>
    <cellStyle name="SAPBEXexcGood1 7 4" xfId="40101" xr:uid="{00000000-0005-0000-0000-00006C6E0000}"/>
    <cellStyle name="SAPBEXexcGood1 8" xfId="1434" xr:uid="{00000000-0005-0000-0000-00006D6E0000}"/>
    <cellStyle name="SAPBEXexcGood1 8 2" xfId="35765" xr:uid="{00000000-0005-0000-0000-00006E6E0000}"/>
    <cellStyle name="SAPBEXexcGood1 8 3" xfId="30135" xr:uid="{00000000-0005-0000-0000-00006F6E0000}"/>
    <cellStyle name="SAPBEXexcGood1 8 4" xfId="40102" xr:uid="{00000000-0005-0000-0000-0000706E0000}"/>
    <cellStyle name="SAPBEXexcGood1 9" xfId="1435" xr:uid="{00000000-0005-0000-0000-0000716E0000}"/>
    <cellStyle name="SAPBEXexcGood1 9 2" xfId="35766" xr:uid="{00000000-0005-0000-0000-0000726E0000}"/>
    <cellStyle name="SAPBEXexcGood1 9 3" xfId="30136" xr:uid="{00000000-0005-0000-0000-0000736E0000}"/>
    <cellStyle name="SAPBEXexcGood1 9 4" xfId="40103" xr:uid="{00000000-0005-0000-0000-0000746E0000}"/>
    <cellStyle name="SAPBEXexcGood1_Apuração de Quebra_061109" xfId="15089" xr:uid="{00000000-0005-0000-0000-0000756E0000}"/>
    <cellStyle name="SAPBEXexcGood2" xfId="1436" xr:uid="{00000000-0005-0000-0000-0000766E0000}"/>
    <cellStyle name="SAPBEXexcGood2 10" xfId="1437" xr:uid="{00000000-0005-0000-0000-0000776E0000}"/>
    <cellStyle name="SAPBEXexcGood2 10 2" xfId="35767" xr:uid="{00000000-0005-0000-0000-0000786E0000}"/>
    <cellStyle name="SAPBEXexcGood2 10 3" xfId="30138" xr:uid="{00000000-0005-0000-0000-0000796E0000}"/>
    <cellStyle name="SAPBEXexcGood2 10 4" xfId="39437" xr:uid="{00000000-0005-0000-0000-00007A6E0000}"/>
    <cellStyle name="SAPBEXexcGood2 10 5" xfId="40105" xr:uid="{00000000-0005-0000-0000-00007B6E0000}"/>
    <cellStyle name="SAPBEXexcGood2 11" xfId="1438" xr:uid="{00000000-0005-0000-0000-00007C6E0000}"/>
    <cellStyle name="SAPBEXexcGood2 11 2" xfId="35768" xr:uid="{00000000-0005-0000-0000-00007D6E0000}"/>
    <cellStyle name="SAPBEXexcGood2 11 3" xfId="30139" xr:uid="{00000000-0005-0000-0000-00007E6E0000}"/>
    <cellStyle name="SAPBEXexcGood2 11 4" xfId="40106" xr:uid="{00000000-0005-0000-0000-00007F6E0000}"/>
    <cellStyle name="SAPBEXexcGood2 12" xfId="1439" xr:uid="{00000000-0005-0000-0000-0000806E0000}"/>
    <cellStyle name="SAPBEXexcGood2 12 2" xfId="35769" xr:uid="{00000000-0005-0000-0000-0000816E0000}"/>
    <cellStyle name="SAPBEXexcGood2 12 3" xfId="30140" xr:uid="{00000000-0005-0000-0000-0000826E0000}"/>
    <cellStyle name="SAPBEXexcGood2 12 4" xfId="40107" xr:uid="{00000000-0005-0000-0000-0000836E0000}"/>
    <cellStyle name="SAPBEXexcGood2 13" xfId="1440" xr:uid="{00000000-0005-0000-0000-0000846E0000}"/>
    <cellStyle name="SAPBEXexcGood2 13 2" xfId="35770" xr:uid="{00000000-0005-0000-0000-0000856E0000}"/>
    <cellStyle name="SAPBEXexcGood2 13 3" xfId="40108" xr:uid="{00000000-0005-0000-0000-0000866E0000}"/>
    <cellStyle name="SAPBEXexcGood2 14" xfId="1441" xr:uid="{00000000-0005-0000-0000-0000876E0000}"/>
    <cellStyle name="SAPBEXexcGood2 14 2" xfId="30137" xr:uid="{00000000-0005-0000-0000-0000886E0000}"/>
    <cellStyle name="SAPBEXexcGood2 14 3" xfId="40109" xr:uid="{00000000-0005-0000-0000-0000896E0000}"/>
    <cellStyle name="SAPBEXexcGood2 15" xfId="1442" xr:uid="{00000000-0005-0000-0000-00008A6E0000}"/>
    <cellStyle name="SAPBEXexcGood2 15 2" xfId="36889" xr:uid="{00000000-0005-0000-0000-00008B6E0000}"/>
    <cellStyle name="SAPBEXexcGood2 15 3" xfId="40110" xr:uid="{00000000-0005-0000-0000-00008C6E0000}"/>
    <cellStyle name="SAPBEXexcGood2 16" xfId="1443" xr:uid="{00000000-0005-0000-0000-00008D6E0000}"/>
    <cellStyle name="SAPBEXexcGood2 16 2" xfId="40111" xr:uid="{00000000-0005-0000-0000-00008E6E0000}"/>
    <cellStyle name="SAPBEXexcGood2 17" xfId="1444" xr:uid="{00000000-0005-0000-0000-00008F6E0000}"/>
    <cellStyle name="SAPBEXexcGood2 17 2" xfId="40112" xr:uid="{00000000-0005-0000-0000-0000906E0000}"/>
    <cellStyle name="SAPBEXexcGood2 18" xfId="1445" xr:uid="{00000000-0005-0000-0000-0000916E0000}"/>
    <cellStyle name="SAPBEXexcGood2 18 2" xfId="40113" xr:uid="{00000000-0005-0000-0000-0000926E0000}"/>
    <cellStyle name="SAPBEXexcGood2 19" xfId="1446" xr:uid="{00000000-0005-0000-0000-0000936E0000}"/>
    <cellStyle name="SAPBEXexcGood2 19 2" xfId="40114" xr:uid="{00000000-0005-0000-0000-0000946E0000}"/>
    <cellStyle name="SAPBEXexcGood2 2" xfId="1447" xr:uid="{00000000-0005-0000-0000-0000956E0000}"/>
    <cellStyle name="SAPBEXexcGood2 2 10" xfId="45620" xr:uid="{06A0954D-BD58-4759-A446-C45FB413F064}"/>
    <cellStyle name="SAPBEXexcGood2 2 11" xfId="44361" xr:uid="{EABB095E-5742-4E99-AFD5-45BE91E26431}"/>
    <cellStyle name="SAPBEXexcGood2 2 2" xfId="35771" xr:uid="{00000000-0005-0000-0000-0000966E0000}"/>
    <cellStyle name="SAPBEXexcGood2 2 2 2" xfId="38930" xr:uid="{00000000-0005-0000-0000-0000976E0000}"/>
    <cellStyle name="SAPBEXexcGood2 2 2 3" xfId="44362" xr:uid="{889C8ACB-4A65-469E-976D-D91B98546F8D}"/>
    <cellStyle name="SAPBEXexcGood2 2 3" xfId="30141" xr:uid="{00000000-0005-0000-0000-0000986E0000}"/>
    <cellStyle name="SAPBEXexcGood2 2 3 2" xfId="38929" xr:uid="{00000000-0005-0000-0000-0000996E0000}"/>
    <cellStyle name="SAPBEXexcGood2 2 3 3" xfId="44717" xr:uid="{8604A823-787E-4D4B-954C-ED426A01F898}"/>
    <cellStyle name="SAPBEXexcGood2 2 4" xfId="39488" xr:uid="{00000000-0005-0000-0000-00009A6E0000}"/>
    <cellStyle name="SAPBEXexcGood2 2 4 2" xfId="44922" xr:uid="{9013B215-6602-465B-A53F-F99E89C99203}"/>
    <cellStyle name="SAPBEXexcGood2 2 5" xfId="37075" xr:uid="{00000000-0005-0000-0000-00009B6E0000}"/>
    <cellStyle name="SAPBEXexcGood2 2 5 2" xfId="44904" xr:uid="{2597F65C-E68C-40DE-93D5-195DD805B3EE}"/>
    <cellStyle name="SAPBEXexcGood2 2 6" xfId="40115" xr:uid="{00000000-0005-0000-0000-00009C6E0000}"/>
    <cellStyle name="SAPBEXexcGood2 2 6 2" xfId="45233" xr:uid="{43327E1D-8DC4-46B7-AC90-5BAE8DA55A41}"/>
    <cellStyle name="SAPBEXexcGood2 2 7" xfId="45308" xr:uid="{4E28CCB3-F0F7-4B73-A1EF-187B9B8D1FF5}"/>
    <cellStyle name="SAPBEXexcGood2 2 8" xfId="45473" xr:uid="{225B6EE6-40EA-4573-A2F7-BE1AAB13FC9E}"/>
    <cellStyle name="SAPBEXexcGood2 2 9" xfId="45523" xr:uid="{E3130CA3-47F1-4B8B-8885-A768B96731AE}"/>
    <cellStyle name="SAPBEXexcGood2 20" xfId="1448" xr:uid="{00000000-0005-0000-0000-00009D6E0000}"/>
    <cellStyle name="SAPBEXexcGood2 20 2" xfId="40116" xr:uid="{00000000-0005-0000-0000-00009E6E0000}"/>
    <cellStyle name="SAPBEXexcGood2 21" xfId="1449" xr:uid="{00000000-0005-0000-0000-00009F6E0000}"/>
    <cellStyle name="SAPBEXexcGood2 21 2" xfId="40117" xr:uid="{00000000-0005-0000-0000-0000A06E0000}"/>
    <cellStyle name="SAPBEXexcGood2 22" xfId="1450" xr:uid="{00000000-0005-0000-0000-0000A16E0000}"/>
    <cellStyle name="SAPBEXexcGood2 22 2" xfId="40118" xr:uid="{00000000-0005-0000-0000-0000A26E0000}"/>
    <cellStyle name="SAPBEXexcGood2 23" xfId="1451" xr:uid="{00000000-0005-0000-0000-0000A36E0000}"/>
    <cellStyle name="SAPBEXexcGood2 23 2" xfId="40119" xr:uid="{00000000-0005-0000-0000-0000A46E0000}"/>
    <cellStyle name="SAPBEXexcGood2 24" xfId="1452" xr:uid="{00000000-0005-0000-0000-0000A56E0000}"/>
    <cellStyle name="SAPBEXexcGood2 24 2" xfId="40120" xr:uid="{00000000-0005-0000-0000-0000A66E0000}"/>
    <cellStyle name="SAPBEXexcGood2 25" xfId="1453" xr:uid="{00000000-0005-0000-0000-0000A76E0000}"/>
    <cellStyle name="SAPBEXexcGood2 25 2" xfId="40121" xr:uid="{00000000-0005-0000-0000-0000A86E0000}"/>
    <cellStyle name="SAPBEXexcGood2 26" xfId="1454" xr:uid="{00000000-0005-0000-0000-0000A96E0000}"/>
    <cellStyle name="SAPBEXexcGood2 26 2" xfId="40122" xr:uid="{00000000-0005-0000-0000-0000AA6E0000}"/>
    <cellStyle name="SAPBEXexcGood2 27" xfId="1455" xr:uid="{00000000-0005-0000-0000-0000AB6E0000}"/>
    <cellStyle name="SAPBEXexcGood2 27 2" xfId="40123" xr:uid="{00000000-0005-0000-0000-0000AC6E0000}"/>
    <cellStyle name="SAPBEXexcGood2 28" xfId="1456" xr:uid="{00000000-0005-0000-0000-0000AD6E0000}"/>
    <cellStyle name="SAPBEXexcGood2 28 2" xfId="40124" xr:uid="{00000000-0005-0000-0000-0000AE6E0000}"/>
    <cellStyle name="SAPBEXexcGood2 29" xfId="1457" xr:uid="{00000000-0005-0000-0000-0000AF6E0000}"/>
    <cellStyle name="SAPBEXexcGood2 29 2" xfId="40125" xr:uid="{00000000-0005-0000-0000-0000B06E0000}"/>
    <cellStyle name="SAPBEXexcGood2 3" xfId="1458" xr:uid="{00000000-0005-0000-0000-0000B16E0000}"/>
    <cellStyle name="SAPBEXexcGood2 3 2" xfId="35772" xr:uid="{00000000-0005-0000-0000-0000B26E0000}"/>
    <cellStyle name="SAPBEXexcGood2 3 2 2" xfId="38931" xr:uid="{00000000-0005-0000-0000-0000B36E0000}"/>
    <cellStyle name="SAPBEXexcGood2 3 2 3" xfId="45112" xr:uid="{F0897765-9A5F-40A7-B3FA-DE333AD1C86F}"/>
    <cellStyle name="SAPBEXexcGood2 3 3" xfId="30142" xr:uid="{00000000-0005-0000-0000-0000B46E0000}"/>
    <cellStyle name="SAPBEXexcGood2 3 3 2" xfId="45123" xr:uid="{698D33F7-465C-431A-B827-8ABE4E144BC0}"/>
    <cellStyle name="SAPBEXexcGood2 3 4" xfId="40126" xr:uid="{00000000-0005-0000-0000-0000B56E0000}"/>
    <cellStyle name="SAPBEXexcGood2 3 4 2" xfId="45342" xr:uid="{98B52D50-067B-4CA5-BC8C-C4809C14E800}"/>
    <cellStyle name="SAPBEXexcGood2 3 5" xfId="45456" xr:uid="{54383D92-E9BF-4DA9-9E1F-7390EA409FDC}"/>
    <cellStyle name="SAPBEXexcGood2 3 6" xfId="45555" xr:uid="{6284AFC7-A04F-4EF1-A658-968507A4438A}"/>
    <cellStyle name="SAPBEXexcGood2 3 7" xfId="45646" xr:uid="{0516A5E2-D2B7-4CDB-AD95-51562070F56F}"/>
    <cellStyle name="SAPBEXexcGood2 3 8" xfId="45744" xr:uid="{7D0377D7-CCC3-4CE9-91B4-509A301CB425}"/>
    <cellStyle name="SAPBEXexcGood2 3 9" xfId="44814" xr:uid="{A3C65F67-FA4C-48F9-9D65-6C68C7966967}"/>
    <cellStyle name="SAPBEXexcGood2 30" xfId="1459" xr:uid="{00000000-0005-0000-0000-0000B66E0000}"/>
    <cellStyle name="SAPBEXexcGood2 30 2" xfId="40996" xr:uid="{00000000-0005-0000-0000-0000B76E0000}"/>
    <cellStyle name="SAPBEXexcGood2 31" xfId="1460" xr:uid="{00000000-0005-0000-0000-0000B86E0000}"/>
    <cellStyle name="SAPBEXexcGood2 31 2" xfId="40997" xr:uid="{00000000-0005-0000-0000-0000B96E0000}"/>
    <cellStyle name="SAPBEXexcGood2 32" xfId="1461" xr:uid="{00000000-0005-0000-0000-0000BA6E0000}"/>
    <cellStyle name="SAPBEXexcGood2 32 2" xfId="40998" xr:uid="{00000000-0005-0000-0000-0000BB6E0000}"/>
    <cellStyle name="SAPBEXexcGood2 33" xfId="1462" xr:uid="{00000000-0005-0000-0000-0000BC6E0000}"/>
    <cellStyle name="SAPBEXexcGood2 33 2" xfId="40999" xr:uid="{00000000-0005-0000-0000-0000BD6E0000}"/>
    <cellStyle name="SAPBEXexcGood2 34" xfId="1463" xr:uid="{00000000-0005-0000-0000-0000BE6E0000}"/>
    <cellStyle name="SAPBEXexcGood2 34 2" xfId="41000" xr:uid="{00000000-0005-0000-0000-0000BF6E0000}"/>
    <cellStyle name="SAPBEXexcGood2 35" xfId="1464" xr:uid="{00000000-0005-0000-0000-0000C06E0000}"/>
    <cellStyle name="SAPBEXexcGood2 35 2" xfId="41001" xr:uid="{00000000-0005-0000-0000-0000C16E0000}"/>
    <cellStyle name="SAPBEXexcGood2 36" xfId="1465" xr:uid="{00000000-0005-0000-0000-0000C26E0000}"/>
    <cellStyle name="SAPBEXexcGood2 36 2" xfId="41002" xr:uid="{00000000-0005-0000-0000-0000C36E0000}"/>
    <cellStyle name="SAPBEXexcGood2 37" xfId="1466" xr:uid="{00000000-0005-0000-0000-0000C46E0000}"/>
    <cellStyle name="SAPBEXexcGood2 37 2" xfId="41003" xr:uid="{00000000-0005-0000-0000-0000C56E0000}"/>
    <cellStyle name="SAPBEXexcGood2 38" xfId="1467" xr:uid="{00000000-0005-0000-0000-0000C66E0000}"/>
    <cellStyle name="SAPBEXexcGood2 38 2" xfId="41004" xr:uid="{00000000-0005-0000-0000-0000C76E0000}"/>
    <cellStyle name="SAPBEXexcGood2 39" xfId="15090" xr:uid="{00000000-0005-0000-0000-0000C86E0000}"/>
    <cellStyle name="SAPBEXexcGood2 4" xfId="1468" xr:uid="{00000000-0005-0000-0000-0000C96E0000}"/>
    <cellStyle name="SAPBEXexcGood2 4 2" xfId="35773" xr:uid="{00000000-0005-0000-0000-0000CA6E0000}"/>
    <cellStyle name="SAPBEXexcGood2 4 2 2" xfId="38932" xr:uid="{00000000-0005-0000-0000-0000CB6E0000}"/>
    <cellStyle name="SAPBEXexcGood2 4 2 3" xfId="44921" xr:uid="{12F774BB-5BB6-49E7-A2A1-1EBB199C0503}"/>
    <cellStyle name="SAPBEXexcGood2 4 3" xfId="30143" xr:uid="{00000000-0005-0000-0000-0000CC6E0000}"/>
    <cellStyle name="SAPBEXexcGood2 4 3 2" xfId="44866" xr:uid="{95D42BE2-E148-4880-8AB3-881B3D3DE4CA}"/>
    <cellStyle name="SAPBEXexcGood2 4 4" xfId="40127" xr:uid="{00000000-0005-0000-0000-0000CD6E0000}"/>
    <cellStyle name="SAPBEXexcGood2 4 4 2" xfId="45232" xr:uid="{915C9157-78F2-44D3-B7CA-9D1CF68A3C72}"/>
    <cellStyle name="SAPBEXexcGood2 4 5" xfId="45142" xr:uid="{6B40C40D-47AA-4EB7-B953-DCC607E84629}"/>
    <cellStyle name="SAPBEXexcGood2 4 6" xfId="44639" xr:uid="{10E3C171-783E-44EA-9BDB-3B944D3D8AA0}"/>
    <cellStyle name="SAPBEXexcGood2 4 7" xfId="45496" xr:uid="{574A34B3-9446-4010-A432-0097E5D6A436}"/>
    <cellStyle name="SAPBEXexcGood2 4 8" xfId="45607" xr:uid="{91969B34-3D00-45A1-8127-FA9DDE78A634}"/>
    <cellStyle name="SAPBEXexcGood2 4 9" xfId="44716" xr:uid="{68E23216-7FFE-438D-AEAA-0B6730EA6B6C}"/>
    <cellStyle name="SAPBEXexcGood2 40" xfId="40104" xr:uid="{00000000-0005-0000-0000-0000CE6E0000}"/>
    <cellStyle name="SAPBEXexcGood2 41" xfId="41268" xr:uid="{00000000-0005-0000-0000-0000CF6E0000}"/>
    <cellStyle name="SAPBEXexcGood2 42" xfId="44360" xr:uid="{E0A231A9-B000-4900-9112-8F348AB2A729}"/>
    <cellStyle name="SAPBEXexcGood2 5" xfId="1469" xr:uid="{00000000-0005-0000-0000-0000D06E0000}"/>
    <cellStyle name="SAPBEXexcGood2 5 2" xfId="35774" xr:uid="{00000000-0005-0000-0000-0000D16E0000}"/>
    <cellStyle name="SAPBEXexcGood2 5 2 2" xfId="38933" xr:uid="{00000000-0005-0000-0000-0000D26E0000}"/>
    <cellStyle name="SAPBEXexcGood2 5 3" xfId="30144" xr:uid="{00000000-0005-0000-0000-0000D36E0000}"/>
    <cellStyle name="SAPBEXexcGood2 5 4" xfId="40128" xr:uid="{00000000-0005-0000-0000-0000D46E0000}"/>
    <cellStyle name="SAPBEXexcGood2 5 5" xfId="45166" xr:uid="{6878C774-680A-4FCE-99DA-0F02776B2D56}"/>
    <cellStyle name="SAPBEXexcGood2 6" xfId="1470" xr:uid="{00000000-0005-0000-0000-0000D56E0000}"/>
    <cellStyle name="SAPBEXexcGood2 6 2" xfId="35775" xr:uid="{00000000-0005-0000-0000-0000D66E0000}"/>
    <cellStyle name="SAPBEXexcGood2 6 2 2" xfId="38934" xr:uid="{00000000-0005-0000-0000-0000D76E0000}"/>
    <cellStyle name="SAPBEXexcGood2 6 3" xfId="30145" xr:uid="{00000000-0005-0000-0000-0000D86E0000}"/>
    <cellStyle name="SAPBEXexcGood2 6 4" xfId="40129" xr:uid="{00000000-0005-0000-0000-0000D96E0000}"/>
    <cellStyle name="SAPBEXexcGood2 7" xfId="1471" xr:uid="{00000000-0005-0000-0000-0000DA6E0000}"/>
    <cellStyle name="SAPBEXexcGood2 7 2" xfId="35776" xr:uid="{00000000-0005-0000-0000-0000DB6E0000}"/>
    <cellStyle name="SAPBEXexcGood2 7 2 2" xfId="38935" xr:uid="{00000000-0005-0000-0000-0000DC6E0000}"/>
    <cellStyle name="SAPBEXexcGood2 7 3" xfId="30146" xr:uid="{00000000-0005-0000-0000-0000DD6E0000}"/>
    <cellStyle name="SAPBEXexcGood2 7 4" xfId="40130" xr:uid="{00000000-0005-0000-0000-0000DE6E0000}"/>
    <cellStyle name="SAPBEXexcGood2 8" xfId="1472" xr:uid="{00000000-0005-0000-0000-0000DF6E0000}"/>
    <cellStyle name="SAPBEXexcGood2 8 2" xfId="35777" xr:uid="{00000000-0005-0000-0000-0000E06E0000}"/>
    <cellStyle name="SAPBEXexcGood2 8 3" xfId="30147" xr:uid="{00000000-0005-0000-0000-0000E16E0000}"/>
    <cellStyle name="SAPBEXexcGood2 8 4" xfId="40131" xr:uid="{00000000-0005-0000-0000-0000E26E0000}"/>
    <cellStyle name="SAPBEXexcGood2 9" xfId="1473" xr:uid="{00000000-0005-0000-0000-0000E36E0000}"/>
    <cellStyle name="SAPBEXexcGood2 9 2" xfId="35778" xr:uid="{00000000-0005-0000-0000-0000E46E0000}"/>
    <cellStyle name="SAPBEXexcGood2 9 3" xfId="30148" xr:uid="{00000000-0005-0000-0000-0000E56E0000}"/>
    <cellStyle name="SAPBEXexcGood2 9 4" xfId="40132" xr:uid="{00000000-0005-0000-0000-0000E66E0000}"/>
    <cellStyle name="SAPBEXexcGood2_Apuração de Quebra_061109" xfId="15091" xr:uid="{00000000-0005-0000-0000-0000E76E0000}"/>
    <cellStyle name="SAPBEXexcGood3" xfId="1474" xr:uid="{00000000-0005-0000-0000-0000E86E0000}"/>
    <cellStyle name="SAPBEXexcGood3 10" xfId="1475" xr:uid="{00000000-0005-0000-0000-0000E96E0000}"/>
    <cellStyle name="SAPBEXexcGood3 10 2" xfId="35779" xr:uid="{00000000-0005-0000-0000-0000EA6E0000}"/>
    <cellStyle name="SAPBEXexcGood3 10 3" xfId="30150" xr:uid="{00000000-0005-0000-0000-0000EB6E0000}"/>
    <cellStyle name="SAPBEXexcGood3 10 4" xfId="39494" xr:uid="{00000000-0005-0000-0000-0000EC6E0000}"/>
    <cellStyle name="SAPBEXexcGood3 10 5" xfId="40134" xr:uid="{00000000-0005-0000-0000-0000ED6E0000}"/>
    <cellStyle name="SAPBEXexcGood3 11" xfId="1476" xr:uid="{00000000-0005-0000-0000-0000EE6E0000}"/>
    <cellStyle name="SAPBEXexcGood3 11 2" xfId="35780" xr:uid="{00000000-0005-0000-0000-0000EF6E0000}"/>
    <cellStyle name="SAPBEXexcGood3 11 3" xfId="30151" xr:uid="{00000000-0005-0000-0000-0000F06E0000}"/>
    <cellStyle name="SAPBEXexcGood3 11 4" xfId="40135" xr:uid="{00000000-0005-0000-0000-0000F16E0000}"/>
    <cellStyle name="SAPBEXexcGood3 12" xfId="1477" xr:uid="{00000000-0005-0000-0000-0000F26E0000}"/>
    <cellStyle name="SAPBEXexcGood3 12 2" xfId="35781" xr:uid="{00000000-0005-0000-0000-0000F36E0000}"/>
    <cellStyle name="SAPBEXexcGood3 12 3" xfId="30152" xr:uid="{00000000-0005-0000-0000-0000F46E0000}"/>
    <cellStyle name="SAPBEXexcGood3 12 4" xfId="40136" xr:uid="{00000000-0005-0000-0000-0000F56E0000}"/>
    <cellStyle name="SAPBEXexcGood3 13" xfId="1478" xr:uid="{00000000-0005-0000-0000-0000F66E0000}"/>
    <cellStyle name="SAPBEXexcGood3 13 2" xfId="35782" xr:uid="{00000000-0005-0000-0000-0000F76E0000}"/>
    <cellStyle name="SAPBEXexcGood3 13 3" xfId="40137" xr:uid="{00000000-0005-0000-0000-0000F86E0000}"/>
    <cellStyle name="SAPBEXexcGood3 14" xfId="1479" xr:uid="{00000000-0005-0000-0000-0000F96E0000}"/>
    <cellStyle name="SAPBEXexcGood3 14 2" xfId="30149" xr:uid="{00000000-0005-0000-0000-0000FA6E0000}"/>
    <cellStyle name="SAPBEXexcGood3 14 3" xfId="40138" xr:uid="{00000000-0005-0000-0000-0000FB6E0000}"/>
    <cellStyle name="SAPBEXexcGood3 15" xfId="1480" xr:uid="{00000000-0005-0000-0000-0000FC6E0000}"/>
    <cellStyle name="SAPBEXexcGood3 15 2" xfId="36890" xr:uid="{00000000-0005-0000-0000-0000FD6E0000}"/>
    <cellStyle name="SAPBEXexcGood3 15 3" xfId="40139" xr:uid="{00000000-0005-0000-0000-0000FE6E0000}"/>
    <cellStyle name="SAPBEXexcGood3 16" xfId="1481" xr:uid="{00000000-0005-0000-0000-0000FF6E0000}"/>
    <cellStyle name="SAPBEXexcGood3 16 2" xfId="40140" xr:uid="{00000000-0005-0000-0000-0000006F0000}"/>
    <cellStyle name="SAPBEXexcGood3 17" xfId="1482" xr:uid="{00000000-0005-0000-0000-0000016F0000}"/>
    <cellStyle name="SAPBEXexcGood3 17 2" xfId="40141" xr:uid="{00000000-0005-0000-0000-0000026F0000}"/>
    <cellStyle name="SAPBEXexcGood3 18" xfId="1483" xr:uid="{00000000-0005-0000-0000-0000036F0000}"/>
    <cellStyle name="SAPBEXexcGood3 18 2" xfId="40142" xr:uid="{00000000-0005-0000-0000-0000046F0000}"/>
    <cellStyle name="SAPBEXexcGood3 19" xfId="1484" xr:uid="{00000000-0005-0000-0000-0000056F0000}"/>
    <cellStyle name="SAPBEXexcGood3 19 2" xfId="40143" xr:uid="{00000000-0005-0000-0000-0000066F0000}"/>
    <cellStyle name="SAPBEXexcGood3 2" xfId="1485" xr:uid="{00000000-0005-0000-0000-0000076F0000}"/>
    <cellStyle name="SAPBEXexcGood3 2 10" xfId="45387" xr:uid="{CB41988E-61ED-4C7A-807E-3AC4A0598D18}"/>
    <cellStyle name="SAPBEXexcGood3 2 11" xfId="44364" xr:uid="{0A934E43-9E1B-4E78-80B4-5CB3DE15611B}"/>
    <cellStyle name="SAPBEXexcGood3 2 2" xfId="35783" xr:uid="{00000000-0005-0000-0000-0000086F0000}"/>
    <cellStyle name="SAPBEXexcGood3 2 2 2" xfId="38937" xr:uid="{00000000-0005-0000-0000-0000096F0000}"/>
    <cellStyle name="SAPBEXexcGood3 2 2 3" xfId="44365" xr:uid="{6E4C575E-DBDB-4CEE-926B-C0697BA07C91}"/>
    <cellStyle name="SAPBEXexcGood3 2 3" xfId="30153" xr:uid="{00000000-0005-0000-0000-00000A6F0000}"/>
    <cellStyle name="SAPBEXexcGood3 2 3 2" xfId="38936" xr:uid="{00000000-0005-0000-0000-00000B6F0000}"/>
    <cellStyle name="SAPBEXexcGood3 2 3 3" xfId="44719" xr:uid="{7413FA7D-8F1C-4211-99AA-24D34934523A}"/>
    <cellStyle name="SAPBEXexcGood3 2 4" xfId="39415" xr:uid="{00000000-0005-0000-0000-00000C6F0000}"/>
    <cellStyle name="SAPBEXexcGood3 2 4 2" xfId="44924" xr:uid="{42B64951-4205-4BD1-8473-6CFCB063AB05}"/>
    <cellStyle name="SAPBEXexcGood3 2 5" xfId="37074" xr:uid="{00000000-0005-0000-0000-00000D6F0000}"/>
    <cellStyle name="SAPBEXexcGood3 2 5 2" xfId="45177" xr:uid="{A937470E-9D25-40F0-BDEF-77F0329AC727}"/>
    <cellStyle name="SAPBEXexcGood3 2 6" xfId="40144" xr:uid="{00000000-0005-0000-0000-00000E6F0000}"/>
    <cellStyle name="SAPBEXexcGood3 2 6 2" xfId="45235" xr:uid="{E64F2074-11F5-4FCD-9953-D80CCA963F68}"/>
    <cellStyle name="SAPBEXexcGood3 2 7" xfId="45082" xr:uid="{3F09DB5E-7F80-4CB0-8A7C-0392E5EE50E0}"/>
    <cellStyle name="SAPBEXexcGood3 2 8" xfId="45540" xr:uid="{7B2DE790-8242-49C5-98EC-6D754E02766D}"/>
    <cellStyle name="SAPBEXexcGood3 2 9" xfId="45497" xr:uid="{05730CD2-D079-423E-ACC9-0DA4BA66D50A}"/>
    <cellStyle name="SAPBEXexcGood3 20" xfId="1486" xr:uid="{00000000-0005-0000-0000-00000F6F0000}"/>
    <cellStyle name="SAPBEXexcGood3 20 2" xfId="40145" xr:uid="{00000000-0005-0000-0000-0000106F0000}"/>
    <cellStyle name="SAPBEXexcGood3 21" xfId="1487" xr:uid="{00000000-0005-0000-0000-0000116F0000}"/>
    <cellStyle name="SAPBEXexcGood3 21 2" xfId="40146" xr:uid="{00000000-0005-0000-0000-0000126F0000}"/>
    <cellStyle name="SAPBEXexcGood3 22" xfId="1488" xr:uid="{00000000-0005-0000-0000-0000136F0000}"/>
    <cellStyle name="SAPBEXexcGood3 22 2" xfId="40147" xr:uid="{00000000-0005-0000-0000-0000146F0000}"/>
    <cellStyle name="SAPBEXexcGood3 23" xfId="1489" xr:uid="{00000000-0005-0000-0000-0000156F0000}"/>
    <cellStyle name="SAPBEXexcGood3 23 2" xfId="40148" xr:uid="{00000000-0005-0000-0000-0000166F0000}"/>
    <cellStyle name="SAPBEXexcGood3 24" xfId="1490" xr:uid="{00000000-0005-0000-0000-0000176F0000}"/>
    <cellStyle name="SAPBEXexcGood3 24 2" xfId="40149" xr:uid="{00000000-0005-0000-0000-0000186F0000}"/>
    <cellStyle name="SAPBEXexcGood3 25" xfId="1491" xr:uid="{00000000-0005-0000-0000-0000196F0000}"/>
    <cellStyle name="SAPBEXexcGood3 25 2" xfId="40150" xr:uid="{00000000-0005-0000-0000-00001A6F0000}"/>
    <cellStyle name="SAPBEXexcGood3 26" xfId="1492" xr:uid="{00000000-0005-0000-0000-00001B6F0000}"/>
    <cellStyle name="SAPBEXexcGood3 26 2" xfId="40151" xr:uid="{00000000-0005-0000-0000-00001C6F0000}"/>
    <cellStyle name="SAPBEXexcGood3 27" xfId="1493" xr:uid="{00000000-0005-0000-0000-00001D6F0000}"/>
    <cellStyle name="SAPBEXexcGood3 27 2" xfId="40152" xr:uid="{00000000-0005-0000-0000-00001E6F0000}"/>
    <cellStyle name="SAPBEXexcGood3 28" xfId="1494" xr:uid="{00000000-0005-0000-0000-00001F6F0000}"/>
    <cellStyle name="SAPBEXexcGood3 28 2" xfId="40153" xr:uid="{00000000-0005-0000-0000-0000206F0000}"/>
    <cellStyle name="SAPBEXexcGood3 29" xfId="1495" xr:uid="{00000000-0005-0000-0000-0000216F0000}"/>
    <cellStyle name="SAPBEXexcGood3 29 2" xfId="40154" xr:uid="{00000000-0005-0000-0000-0000226F0000}"/>
    <cellStyle name="SAPBEXexcGood3 3" xfId="1496" xr:uid="{00000000-0005-0000-0000-0000236F0000}"/>
    <cellStyle name="SAPBEXexcGood3 3 2" xfId="35784" xr:uid="{00000000-0005-0000-0000-0000246F0000}"/>
    <cellStyle name="SAPBEXexcGood3 3 2 2" xfId="38938" xr:uid="{00000000-0005-0000-0000-0000256F0000}"/>
    <cellStyle name="SAPBEXexcGood3 3 2 3" xfId="45170" xr:uid="{D626AFD1-EE43-47A8-9305-20A45D0C2D25}"/>
    <cellStyle name="SAPBEXexcGood3 3 3" xfId="30154" xr:uid="{00000000-0005-0000-0000-0000266F0000}"/>
    <cellStyle name="SAPBEXexcGood3 3 3 2" xfId="44891" xr:uid="{40413EBB-C0C0-4EFE-B170-6ABBFC1DBD39}"/>
    <cellStyle name="SAPBEXexcGood3 3 4" xfId="40155" xr:uid="{00000000-0005-0000-0000-0000276F0000}"/>
    <cellStyle name="SAPBEXexcGood3 3 4 2" xfId="45343" xr:uid="{F0D6B5C1-F234-4F4E-9558-AB3130C74C62}"/>
    <cellStyle name="SAPBEXexcGood3 3 5" xfId="45457" xr:uid="{DB632D50-54DA-4E95-ADEE-37E01057C0E3}"/>
    <cellStyle name="SAPBEXexcGood3 3 6" xfId="45248" xr:uid="{18739991-EF70-4A97-9F6D-6273B9661C3A}"/>
    <cellStyle name="SAPBEXexcGood3 3 7" xfId="45288" xr:uid="{D5E98E88-E8D3-4607-943C-A3E3EDCB55C9}"/>
    <cellStyle name="SAPBEXexcGood3 3 8" xfId="45745" xr:uid="{BBB39808-922B-4CBF-8B44-08017715BD0A}"/>
    <cellStyle name="SAPBEXexcGood3 3 9" xfId="44815" xr:uid="{BF582591-4A6E-40BC-9C4F-8FCDCA946A70}"/>
    <cellStyle name="SAPBEXexcGood3 30" xfId="1497" xr:uid="{00000000-0005-0000-0000-0000286F0000}"/>
    <cellStyle name="SAPBEXexcGood3 30 2" xfId="41005" xr:uid="{00000000-0005-0000-0000-0000296F0000}"/>
    <cellStyle name="SAPBEXexcGood3 31" xfId="1498" xr:uid="{00000000-0005-0000-0000-00002A6F0000}"/>
    <cellStyle name="SAPBEXexcGood3 31 2" xfId="41006" xr:uid="{00000000-0005-0000-0000-00002B6F0000}"/>
    <cellStyle name="SAPBEXexcGood3 32" xfId="1499" xr:uid="{00000000-0005-0000-0000-00002C6F0000}"/>
    <cellStyle name="SAPBEXexcGood3 32 2" xfId="41007" xr:uid="{00000000-0005-0000-0000-00002D6F0000}"/>
    <cellStyle name="SAPBEXexcGood3 33" xfId="1500" xr:uid="{00000000-0005-0000-0000-00002E6F0000}"/>
    <cellStyle name="SAPBEXexcGood3 33 2" xfId="41008" xr:uid="{00000000-0005-0000-0000-00002F6F0000}"/>
    <cellStyle name="SAPBEXexcGood3 34" xfId="1501" xr:uid="{00000000-0005-0000-0000-0000306F0000}"/>
    <cellStyle name="SAPBEXexcGood3 34 2" xfId="41009" xr:uid="{00000000-0005-0000-0000-0000316F0000}"/>
    <cellStyle name="SAPBEXexcGood3 35" xfId="1502" xr:uid="{00000000-0005-0000-0000-0000326F0000}"/>
    <cellStyle name="SAPBEXexcGood3 35 2" xfId="41010" xr:uid="{00000000-0005-0000-0000-0000336F0000}"/>
    <cellStyle name="SAPBEXexcGood3 36" xfId="1503" xr:uid="{00000000-0005-0000-0000-0000346F0000}"/>
    <cellStyle name="SAPBEXexcGood3 36 2" xfId="41011" xr:uid="{00000000-0005-0000-0000-0000356F0000}"/>
    <cellStyle name="SAPBEXexcGood3 37" xfId="1504" xr:uid="{00000000-0005-0000-0000-0000366F0000}"/>
    <cellStyle name="SAPBEXexcGood3 37 2" xfId="41012" xr:uid="{00000000-0005-0000-0000-0000376F0000}"/>
    <cellStyle name="SAPBEXexcGood3 38" xfId="1505" xr:uid="{00000000-0005-0000-0000-0000386F0000}"/>
    <cellStyle name="SAPBEXexcGood3 38 2" xfId="41013" xr:uid="{00000000-0005-0000-0000-0000396F0000}"/>
    <cellStyle name="SAPBEXexcGood3 39" xfId="15092" xr:uid="{00000000-0005-0000-0000-00003A6F0000}"/>
    <cellStyle name="SAPBEXexcGood3 4" xfId="1506" xr:uid="{00000000-0005-0000-0000-00003B6F0000}"/>
    <cellStyle name="SAPBEXexcGood3 4 2" xfId="35785" xr:uid="{00000000-0005-0000-0000-00003C6F0000}"/>
    <cellStyle name="SAPBEXexcGood3 4 2 2" xfId="38939" xr:uid="{00000000-0005-0000-0000-00003D6F0000}"/>
    <cellStyle name="SAPBEXexcGood3 4 2 3" xfId="44923" xr:uid="{9E5F6724-EB32-46F1-908B-5A7CC11BE3C8}"/>
    <cellStyle name="SAPBEXexcGood3 4 3" xfId="30155" xr:uid="{00000000-0005-0000-0000-00003E6F0000}"/>
    <cellStyle name="SAPBEXexcGood3 4 3 2" xfId="44934" xr:uid="{7F5C589A-AFF0-4505-81A2-92B5D230D298}"/>
    <cellStyle name="SAPBEXexcGood3 4 4" xfId="40156" xr:uid="{00000000-0005-0000-0000-00003F6F0000}"/>
    <cellStyle name="SAPBEXexcGood3 4 4 2" xfId="45234" xr:uid="{617D2158-5CCF-4546-A9EA-B144B548B687}"/>
    <cellStyle name="SAPBEXexcGood3 4 5" xfId="45118" xr:uid="{6E3A7F18-89F5-40D0-94F5-BA11BC542DF7}"/>
    <cellStyle name="SAPBEXexcGood3 4 6" xfId="45239" xr:uid="{B12E227F-7844-48A7-A9DB-94E9B7C96A59}"/>
    <cellStyle name="SAPBEXexcGood3 4 7" xfId="45563" xr:uid="{B6A7C84C-E761-478B-8D1E-CF3A22A7EAAD}"/>
    <cellStyle name="SAPBEXexcGood3 4 8" xfId="45162" xr:uid="{0F581C6A-26A3-49F4-81FF-6E91D277D261}"/>
    <cellStyle name="SAPBEXexcGood3 4 9" xfId="44718" xr:uid="{0A1A4DB8-BE8E-45AF-9CD5-AC4CC807CF24}"/>
    <cellStyle name="SAPBEXexcGood3 40" xfId="40133" xr:uid="{00000000-0005-0000-0000-0000406F0000}"/>
    <cellStyle name="SAPBEXexcGood3 41" xfId="41270" xr:uid="{00000000-0005-0000-0000-0000416F0000}"/>
    <cellStyle name="SAPBEXexcGood3 42" xfId="44363" xr:uid="{DE65D9BF-DABA-4225-9861-17A859315181}"/>
    <cellStyle name="SAPBEXexcGood3 5" xfId="1507" xr:uid="{00000000-0005-0000-0000-0000426F0000}"/>
    <cellStyle name="SAPBEXexcGood3 5 2" xfId="35786" xr:uid="{00000000-0005-0000-0000-0000436F0000}"/>
    <cellStyle name="SAPBEXexcGood3 5 2 2" xfId="38940" xr:uid="{00000000-0005-0000-0000-0000446F0000}"/>
    <cellStyle name="SAPBEXexcGood3 5 3" xfId="30156" xr:uid="{00000000-0005-0000-0000-0000456F0000}"/>
    <cellStyle name="SAPBEXexcGood3 5 4" xfId="40157" xr:uid="{00000000-0005-0000-0000-0000466F0000}"/>
    <cellStyle name="SAPBEXexcGood3 5 5" xfId="44577" xr:uid="{1AA1E6B2-37DD-4463-B9BF-D69C98FF260B}"/>
    <cellStyle name="SAPBEXexcGood3 6" xfId="1508" xr:uid="{00000000-0005-0000-0000-0000476F0000}"/>
    <cellStyle name="SAPBEXexcGood3 6 2" xfId="35787" xr:uid="{00000000-0005-0000-0000-0000486F0000}"/>
    <cellStyle name="SAPBEXexcGood3 6 2 2" xfId="38941" xr:uid="{00000000-0005-0000-0000-0000496F0000}"/>
    <cellStyle name="SAPBEXexcGood3 6 3" xfId="30157" xr:uid="{00000000-0005-0000-0000-00004A6F0000}"/>
    <cellStyle name="SAPBEXexcGood3 6 4" xfId="40158" xr:uid="{00000000-0005-0000-0000-00004B6F0000}"/>
    <cellStyle name="SAPBEXexcGood3 7" xfId="1509" xr:uid="{00000000-0005-0000-0000-00004C6F0000}"/>
    <cellStyle name="SAPBEXexcGood3 7 2" xfId="35788" xr:uid="{00000000-0005-0000-0000-00004D6F0000}"/>
    <cellStyle name="SAPBEXexcGood3 7 2 2" xfId="38942" xr:uid="{00000000-0005-0000-0000-00004E6F0000}"/>
    <cellStyle name="SAPBEXexcGood3 7 3" xfId="30158" xr:uid="{00000000-0005-0000-0000-00004F6F0000}"/>
    <cellStyle name="SAPBEXexcGood3 7 4" xfId="40159" xr:uid="{00000000-0005-0000-0000-0000506F0000}"/>
    <cellStyle name="SAPBEXexcGood3 8" xfId="1510" xr:uid="{00000000-0005-0000-0000-0000516F0000}"/>
    <cellStyle name="SAPBEXexcGood3 8 2" xfId="35789" xr:uid="{00000000-0005-0000-0000-0000526F0000}"/>
    <cellStyle name="SAPBEXexcGood3 8 3" xfId="30159" xr:uid="{00000000-0005-0000-0000-0000536F0000}"/>
    <cellStyle name="SAPBEXexcGood3 8 4" xfId="40160" xr:uid="{00000000-0005-0000-0000-0000546F0000}"/>
    <cellStyle name="SAPBEXexcGood3 9" xfId="1511" xr:uid="{00000000-0005-0000-0000-0000556F0000}"/>
    <cellStyle name="SAPBEXexcGood3 9 2" xfId="35790" xr:uid="{00000000-0005-0000-0000-0000566F0000}"/>
    <cellStyle name="SAPBEXexcGood3 9 3" xfId="30160" xr:uid="{00000000-0005-0000-0000-0000576F0000}"/>
    <cellStyle name="SAPBEXexcGood3 9 4" xfId="40161" xr:uid="{00000000-0005-0000-0000-0000586F0000}"/>
    <cellStyle name="SAPBEXexcGood3_Apuração de Quebra_061109" xfId="15093" xr:uid="{00000000-0005-0000-0000-0000596F0000}"/>
    <cellStyle name="SAPBEXfilterDrill" xfId="1512" xr:uid="{00000000-0005-0000-0000-00005A6F0000}"/>
    <cellStyle name="SAPBEXfilterDrill 10" xfId="1513" xr:uid="{00000000-0005-0000-0000-00005B6F0000}"/>
    <cellStyle name="SAPBEXfilterDrill 10 2" xfId="35791" xr:uid="{00000000-0005-0000-0000-00005C6F0000}"/>
    <cellStyle name="SAPBEXfilterDrill 10 3" xfId="30162" xr:uid="{00000000-0005-0000-0000-00005D6F0000}"/>
    <cellStyle name="SAPBEXfilterDrill 10 4" xfId="40163" xr:uid="{00000000-0005-0000-0000-00005E6F0000}"/>
    <cellStyle name="SAPBEXfilterDrill 11" xfId="1514" xr:uid="{00000000-0005-0000-0000-00005F6F0000}"/>
    <cellStyle name="SAPBEXfilterDrill 11 2" xfId="35792" xr:uid="{00000000-0005-0000-0000-0000606F0000}"/>
    <cellStyle name="SAPBEXfilterDrill 11 3" xfId="30163" xr:uid="{00000000-0005-0000-0000-0000616F0000}"/>
    <cellStyle name="SAPBEXfilterDrill 11 4" xfId="40164" xr:uid="{00000000-0005-0000-0000-0000626F0000}"/>
    <cellStyle name="SAPBEXfilterDrill 12" xfId="1515" xr:uid="{00000000-0005-0000-0000-0000636F0000}"/>
    <cellStyle name="SAPBEXfilterDrill 12 2" xfId="35793" xr:uid="{00000000-0005-0000-0000-0000646F0000}"/>
    <cellStyle name="SAPBEXfilterDrill 12 3" xfId="30164" xr:uid="{00000000-0005-0000-0000-0000656F0000}"/>
    <cellStyle name="SAPBEXfilterDrill 12 4" xfId="40165" xr:uid="{00000000-0005-0000-0000-0000666F0000}"/>
    <cellStyle name="SAPBEXfilterDrill 13" xfId="1516" xr:uid="{00000000-0005-0000-0000-0000676F0000}"/>
    <cellStyle name="SAPBEXfilterDrill 13 2" xfId="35794" xr:uid="{00000000-0005-0000-0000-0000686F0000}"/>
    <cellStyle name="SAPBEXfilterDrill 13 3" xfId="40166" xr:uid="{00000000-0005-0000-0000-0000696F0000}"/>
    <cellStyle name="SAPBEXfilterDrill 14" xfId="1517" xr:uid="{00000000-0005-0000-0000-00006A6F0000}"/>
    <cellStyle name="SAPBEXfilterDrill 14 2" xfId="30161" xr:uid="{00000000-0005-0000-0000-00006B6F0000}"/>
    <cellStyle name="SAPBEXfilterDrill 14 3" xfId="40167" xr:uid="{00000000-0005-0000-0000-00006C6F0000}"/>
    <cellStyle name="SAPBEXfilterDrill 15" xfId="1518" xr:uid="{00000000-0005-0000-0000-00006D6F0000}"/>
    <cellStyle name="SAPBEXfilterDrill 15 2" xfId="36891" xr:uid="{00000000-0005-0000-0000-00006E6F0000}"/>
    <cellStyle name="SAPBEXfilterDrill 15 3" xfId="40168" xr:uid="{00000000-0005-0000-0000-00006F6F0000}"/>
    <cellStyle name="SAPBEXfilterDrill 16" xfId="1519" xr:uid="{00000000-0005-0000-0000-0000706F0000}"/>
    <cellStyle name="SAPBEXfilterDrill 16 2" xfId="40169" xr:uid="{00000000-0005-0000-0000-0000716F0000}"/>
    <cellStyle name="SAPBEXfilterDrill 17" xfId="1520" xr:uid="{00000000-0005-0000-0000-0000726F0000}"/>
    <cellStyle name="SAPBEXfilterDrill 17 2" xfId="40170" xr:uid="{00000000-0005-0000-0000-0000736F0000}"/>
    <cellStyle name="SAPBEXfilterDrill 18" xfId="1521" xr:uid="{00000000-0005-0000-0000-0000746F0000}"/>
    <cellStyle name="SAPBEXfilterDrill 18 2" xfId="40171" xr:uid="{00000000-0005-0000-0000-0000756F0000}"/>
    <cellStyle name="SAPBEXfilterDrill 19" xfId="1522" xr:uid="{00000000-0005-0000-0000-0000766F0000}"/>
    <cellStyle name="SAPBEXfilterDrill 19 2" xfId="40172" xr:uid="{00000000-0005-0000-0000-0000776F0000}"/>
    <cellStyle name="SAPBEXfilterDrill 2" xfId="1523" xr:uid="{00000000-0005-0000-0000-0000786F0000}"/>
    <cellStyle name="SAPBEXfilterDrill 2 2" xfId="35795" xr:uid="{00000000-0005-0000-0000-0000796F0000}"/>
    <cellStyle name="SAPBEXfilterDrill 2 2 2" xfId="38943" xr:uid="{00000000-0005-0000-0000-00007A6F0000}"/>
    <cellStyle name="SAPBEXfilterDrill 2 2 3" xfId="44367" xr:uid="{D086AC09-4B86-4EC2-AB38-017D522E6A09}"/>
    <cellStyle name="SAPBEXfilterDrill 2 3" xfId="30165" xr:uid="{00000000-0005-0000-0000-00007B6F0000}"/>
    <cellStyle name="SAPBEXfilterDrill 2 4" xfId="40173" xr:uid="{00000000-0005-0000-0000-00007C6F0000}"/>
    <cellStyle name="SAPBEXfilterDrill 2 5" xfId="44366" xr:uid="{70CFB8C9-EB92-4A02-89D7-090C4B6A2F5C}"/>
    <cellStyle name="SAPBEXfilterDrill 20" xfId="1524" xr:uid="{00000000-0005-0000-0000-00007D6F0000}"/>
    <cellStyle name="SAPBEXfilterDrill 20 2" xfId="40174" xr:uid="{00000000-0005-0000-0000-00007E6F0000}"/>
    <cellStyle name="SAPBEXfilterDrill 21" xfId="1525" xr:uid="{00000000-0005-0000-0000-00007F6F0000}"/>
    <cellStyle name="SAPBEXfilterDrill 21 2" xfId="40175" xr:uid="{00000000-0005-0000-0000-0000806F0000}"/>
    <cellStyle name="SAPBEXfilterDrill 22" xfId="1526" xr:uid="{00000000-0005-0000-0000-0000816F0000}"/>
    <cellStyle name="SAPBEXfilterDrill 22 2" xfId="40176" xr:uid="{00000000-0005-0000-0000-0000826F0000}"/>
    <cellStyle name="SAPBEXfilterDrill 23" xfId="1527" xr:uid="{00000000-0005-0000-0000-0000836F0000}"/>
    <cellStyle name="SAPBEXfilterDrill 23 2" xfId="40177" xr:uid="{00000000-0005-0000-0000-0000846F0000}"/>
    <cellStyle name="SAPBEXfilterDrill 24" xfId="1528" xr:uid="{00000000-0005-0000-0000-0000856F0000}"/>
    <cellStyle name="SAPBEXfilterDrill 24 2" xfId="40178" xr:uid="{00000000-0005-0000-0000-0000866F0000}"/>
    <cellStyle name="SAPBEXfilterDrill 25" xfId="1529" xr:uid="{00000000-0005-0000-0000-0000876F0000}"/>
    <cellStyle name="SAPBEXfilterDrill 25 2" xfId="40179" xr:uid="{00000000-0005-0000-0000-0000886F0000}"/>
    <cellStyle name="SAPBEXfilterDrill 26" xfId="1530" xr:uid="{00000000-0005-0000-0000-0000896F0000}"/>
    <cellStyle name="SAPBEXfilterDrill 26 2" xfId="40180" xr:uid="{00000000-0005-0000-0000-00008A6F0000}"/>
    <cellStyle name="SAPBEXfilterDrill 27" xfId="1531" xr:uid="{00000000-0005-0000-0000-00008B6F0000}"/>
    <cellStyle name="SAPBEXfilterDrill 27 2" xfId="40181" xr:uid="{00000000-0005-0000-0000-00008C6F0000}"/>
    <cellStyle name="SAPBEXfilterDrill 28" xfId="1532" xr:uid="{00000000-0005-0000-0000-00008D6F0000}"/>
    <cellStyle name="SAPBEXfilterDrill 28 2" xfId="40182" xr:uid="{00000000-0005-0000-0000-00008E6F0000}"/>
    <cellStyle name="SAPBEXfilterDrill 29" xfId="1533" xr:uid="{00000000-0005-0000-0000-00008F6F0000}"/>
    <cellStyle name="SAPBEXfilterDrill 29 2" xfId="40183" xr:uid="{00000000-0005-0000-0000-0000906F0000}"/>
    <cellStyle name="SAPBEXfilterDrill 3" xfId="1534" xr:uid="{00000000-0005-0000-0000-0000916F0000}"/>
    <cellStyle name="SAPBEXfilterDrill 3 2" xfId="35796" xr:uid="{00000000-0005-0000-0000-0000926F0000}"/>
    <cellStyle name="SAPBEXfilterDrill 3 2 2" xfId="38944" xr:uid="{00000000-0005-0000-0000-0000936F0000}"/>
    <cellStyle name="SAPBEXfilterDrill 3 2 3" xfId="45028" xr:uid="{F79A3195-2B05-4BF9-BDCD-FD5EABB036A6}"/>
    <cellStyle name="SAPBEXfilterDrill 3 3" xfId="30166" xr:uid="{00000000-0005-0000-0000-0000946F0000}"/>
    <cellStyle name="SAPBEXfilterDrill 3 3 2" xfId="45083" xr:uid="{BCE6FDEE-6D47-4148-9632-E00BBA03979E}"/>
    <cellStyle name="SAPBEXfilterDrill 3 4" xfId="40184" xr:uid="{00000000-0005-0000-0000-0000956F0000}"/>
    <cellStyle name="SAPBEXfilterDrill 3 4 2" xfId="45344" xr:uid="{18477E7A-7F6D-4FE3-9975-D9453E79B408}"/>
    <cellStyle name="SAPBEXfilterDrill 3 5" xfId="45458" xr:uid="{E807AA44-9532-4281-AB0F-D8B734ABA241}"/>
    <cellStyle name="SAPBEXfilterDrill 3 6" xfId="45290" xr:uid="{FB8155CB-273D-4904-A05D-298A0B06E7F1}"/>
    <cellStyle name="SAPBEXfilterDrill 3 7" xfId="45528" xr:uid="{EDC222BE-1795-4DCB-A5AA-9F85FF1CC474}"/>
    <cellStyle name="SAPBEXfilterDrill 3 8" xfId="45746" xr:uid="{AE393C56-6762-411C-9DEC-C4A664DBADDD}"/>
    <cellStyle name="SAPBEXfilterDrill 3 9" xfId="44816" xr:uid="{DE3A3332-0F90-4E10-84AF-42EDE4D7F5B9}"/>
    <cellStyle name="SAPBEXfilterDrill 30" xfId="1535" xr:uid="{00000000-0005-0000-0000-0000966F0000}"/>
    <cellStyle name="SAPBEXfilterDrill 30 2" xfId="41014" xr:uid="{00000000-0005-0000-0000-0000976F0000}"/>
    <cellStyle name="SAPBEXfilterDrill 31" xfId="1536" xr:uid="{00000000-0005-0000-0000-0000986F0000}"/>
    <cellStyle name="SAPBEXfilterDrill 31 2" xfId="41015" xr:uid="{00000000-0005-0000-0000-0000996F0000}"/>
    <cellStyle name="SAPBEXfilterDrill 32" xfId="1537" xr:uid="{00000000-0005-0000-0000-00009A6F0000}"/>
    <cellStyle name="SAPBEXfilterDrill 32 2" xfId="41016" xr:uid="{00000000-0005-0000-0000-00009B6F0000}"/>
    <cellStyle name="SAPBEXfilterDrill 33" xfId="1538" xr:uid="{00000000-0005-0000-0000-00009C6F0000}"/>
    <cellStyle name="SAPBEXfilterDrill 33 2" xfId="41017" xr:uid="{00000000-0005-0000-0000-00009D6F0000}"/>
    <cellStyle name="SAPBEXfilterDrill 34" xfId="1539" xr:uid="{00000000-0005-0000-0000-00009E6F0000}"/>
    <cellStyle name="SAPBEXfilterDrill 34 2" xfId="41018" xr:uid="{00000000-0005-0000-0000-00009F6F0000}"/>
    <cellStyle name="SAPBEXfilterDrill 35" xfId="1540" xr:uid="{00000000-0005-0000-0000-0000A06F0000}"/>
    <cellStyle name="SAPBEXfilterDrill 35 2" xfId="41019" xr:uid="{00000000-0005-0000-0000-0000A16F0000}"/>
    <cellStyle name="SAPBEXfilterDrill 36" xfId="1541" xr:uid="{00000000-0005-0000-0000-0000A26F0000}"/>
    <cellStyle name="SAPBEXfilterDrill 36 2" xfId="41020" xr:uid="{00000000-0005-0000-0000-0000A36F0000}"/>
    <cellStyle name="SAPBEXfilterDrill 37" xfId="1542" xr:uid="{00000000-0005-0000-0000-0000A46F0000}"/>
    <cellStyle name="SAPBEXfilterDrill 37 2" xfId="41021" xr:uid="{00000000-0005-0000-0000-0000A56F0000}"/>
    <cellStyle name="SAPBEXfilterDrill 38" xfId="1543" xr:uid="{00000000-0005-0000-0000-0000A66F0000}"/>
    <cellStyle name="SAPBEXfilterDrill 38 2" xfId="41022" xr:uid="{00000000-0005-0000-0000-0000A76F0000}"/>
    <cellStyle name="SAPBEXfilterDrill 39" xfId="15094" xr:uid="{00000000-0005-0000-0000-0000A86F0000}"/>
    <cellStyle name="SAPBEXfilterDrill 4" xfId="1544" xr:uid="{00000000-0005-0000-0000-0000A96F0000}"/>
    <cellStyle name="SAPBEXfilterDrill 4 2" xfId="35797" xr:uid="{00000000-0005-0000-0000-0000AA6F0000}"/>
    <cellStyle name="SAPBEXfilterDrill 4 2 2" xfId="38945" xr:uid="{00000000-0005-0000-0000-0000AB6F0000}"/>
    <cellStyle name="SAPBEXfilterDrill 4 3" xfId="30167" xr:uid="{00000000-0005-0000-0000-0000AC6F0000}"/>
    <cellStyle name="SAPBEXfilterDrill 4 4" xfId="40185" xr:uid="{00000000-0005-0000-0000-0000AD6F0000}"/>
    <cellStyle name="SAPBEXfilterDrill 40" xfId="40162" xr:uid="{00000000-0005-0000-0000-0000AE6F0000}"/>
    <cellStyle name="SAPBEXfilterDrill 41" xfId="41322" xr:uid="{00000000-0005-0000-0000-0000AF6F0000}"/>
    <cellStyle name="SAPBEXfilterDrill 5" xfId="1545" xr:uid="{00000000-0005-0000-0000-0000B06F0000}"/>
    <cellStyle name="SAPBEXfilterDrill 5 2" xfId="35798" xr:uid="{00000000-0005-0000-0000-0000B16F0000}"/>
    <cellStyle name="SAPBEXfilterDrill 5 2 2" xfId="38946" xr:uid="{00000000-0005-0000-0000-0000B26F0000}"/>
    <cellStyle name="SAPBEXfilterDrill 5 3" xfId="30168" xr:uid="{00000000-0005-0000-0000-0000B36F0000}"/>
    <cellStyle name="SAPBEXfilterDrill 5 4" xfId="40186" xr:uid="{00000000-0005-0000-0000-0000B46F0000}"/>
    <cellStyle name="SAPBEXfilterDrill 6" xfId="1546" xr:uid="{00000000-0005-0000-0000-0000B56F0000}"/>
    <cellStyle name="SAPBEXfilterDrill 6 2" xfId="35799" xr:uid="{00000000-0005-0000-0000-0000B66F0000}"/>
    <cellStyle name="SAPBEXfilterDrill 6 2 2" xfId="38947" xr:uid="{00000000-0005-0000-0000-0000B76F0000}"/>
    <cellStyle name="SAPBEXfilterDrill 6 3" xfId="30169" xr:uid="{00000000-0005-0000-0000-0000B86F0000}"/>
    <cellStyle name="SAPBEXfilterDrill 6 4" xfId="40187" xr:uid="{00000000-0005-0000-0000-0000B96F0000}"/>
    <cellStyle name="SAPBEXfilterDrill 7" xfId="1547" xr:uid="{00000000-0005-0000-0000-0000BA6F0000}"/>
    <cellStyle name="SAPBEXfilterDrill 7 2" xfId="35800" xr:uid="{00000000-0005-0000-0000-0000BB6F0000}"/>
    <cellStyle name="SAPBEXfilterDrill 7 2 2" xfId="38948" xr:uid="{00000000-0005-0000-0000-0000BC6F0000}"/>
    <cellStyle name="SAPBEXfilterDrill 7 3" xfId="30170" xr:uid="{00000000-0005-0000-0000-0000BD6F0000}"/>
    <cellStyle name="SAPBEXfilterDrill 7 4" xfId="40188" xr:uid="{00000000-0005-0000-0000-0000BE6F0000}"/>
    <cellStyle name="SAPBEXfilterDrill 8" xfId="1548" xr:uid="{00000000-0005-0000-0000-0000BF6F0000}"/>
    <cellStyle name="SAPBEXfilterDrill 8 2" xfId="35801" xr:uid="{00000000-0005-0000-0000-0000C06F0000}"/>
    <cellStyle name="SAPBEXfilterDrill 8 3" xfId="30171" xr:uid="{00000000-0005-0000-0000-0000C16F0000}"/>
    <cellStyle name="SAPBEXfilterDrill 8 4" xfId="40189" xr:uid="{00000000-0005-0000-0000-0000C26F0000}"/>
    <cellStyle name="SAPBEXfilterDrill 9" xfId="1549" xr:uid="{00000000-0005-0000-0000-0000C36F0000}"/>
    <cellStyle name="SAPBEXfilterDrill 9 2" xfId="35802" xr:uid="{00000000-0005-0000-0000-0000C46F0000}"/>
    <cellStyle name="SAPBEXfilterDrill 9 3" xfId="30172" xr:uid="{00000000-0005-0000-0000-0000C56F0000}"/>
    <cellStyle name="SAPBEXfilterDrill 9 4" xfId="40190" xr:uid="{00000000-0005-0000-0000-0000C66F0000}"/>
    <cellStyle name="SAPBEXfilterDrill_Apuração de Quebra_061109" xfId="15095" xr:uid="{00000000-0005-0000-0000-0000C76F0000}"/>
    <cellStyle name="SAPBEXfilterItem" xfId="1550" xr:uid="{00000000-0005-0000-0000-0000C86F0000}"/>
    <cellStyle name="SAPBEXfilterItem 10" xfId="1551" xr:uid="{00000000-0005-0000-0000-0000C96F0000}"/>
    <cellStyle name="SAPBEXfilterItem 10 2" xfId="36892" xr:uid="{00000000-0005-0000-0000-0000CA6F0000}"/>
    <cellStyle name="SAPBEXfilterItem 10 2 2" xfId="41307" xr:uid="{00000000-0005-0000-0000-0000CB6F0000}"/>
    <cellStyle name="SAPBEXfilterItem 10 3" xfId="40192" xr:uid="{00000000-0005-0000-0000-0000CC6F0000}"/>
    <cellStyle name="SAPBEXfilterItem 11" xfId="1552" xr:uid="{00000000-0005-0000-0000-0000CD6F0000}"/>
    <cellStyle name="SAPBEXfilterItem 11 2" xfId="40193" xr:uid="{00000000-0005-0000-0000-0000CE6F0000}"/>
    <cellStyle name="SAPBEXfilterItem 12" xfId="1553" xr:uid="{00000000-0005-0000-0000-0000CF6F0000}"/>
    <cellStyle name="SAPBEXfilterItem 12 2" xfId="40194" xr:uid="{00000000-0005-0000-0000-0000D06F0000}"/>
    <cellStyle name="SAPBEXfilterItem 13" xfId="1554" xr:uid="{00000000-0005-0000-0000-0000D16F0000}"/>
    <cellStyle name="SAPBEXfilterItem 13 2" xfId="40195" xr:uid="{00000000-0005-0000-0000-0000D26F0000}"/>
    <cellStyle name="SAPBEXfilterItem 14" xfId="1555" xr:uid="{00000000-0005-0000-0000-0000D36F0000}"/>
    <cellStyle name="SAPBEXfilterItem 14 2" xfId="40196" xr:uid="{00000000-0005-0000-0000-0000D46F0000}"/>
    <cellStyle name="SAPBEXfilterItem 15" xfId="1556" xr:uid="{00000000-0005-0000-0000-0000D56F0000}"/>
    <cellStyle name="SAPBEXfilterItem 15 2" xfId="40197" xr:uid="{00000000-0005-0000-0000-0000D66F0000}"/>
    <cellStyle name="SAPBEXfilterItem 16" xfId="1557" xr:uid="{00000000-0005-0000-0000-0000D76F0000}"/>
    <cellStyle name="SAPBEXfilterItem 16 2" xfId="40198" xr:uid="{00000000-0005-0000-0000-0000D86F0000}"/>
    <cellStyle name="SAPBEXfilterItem 17" xfId="1558" xr:uid="{00000000-0005-0000-0000-0000D96F0000}"/>
    <cellStyle name="SAPBEXfilterItem 17 2" xfId="40199" xr:uid="{00000000-0005-0000-0000-0000DA6F0000}"/>
    <cellStyle name="SAPBEXfilterItem 18" xfId="1559" xr:uid="{00000000-0005-0000-0000-0000DB6F0000}"/>
    <cellStyle name="SAPBEXfilterItem 18 2" xfId="40200" xr:uid="{00000000-0005-0000-0000-0000DC6F0000}"/>
    <cellStyle name="SAPBEXfilterItem 19" xfId="1560" xr:uid="{00000000-0005-0000-0000-0000DD6F0000}"/>
    <cellStyle name="SAPBEXfilterItem 19 2" xfId="40201" xr:uid="{00000000-0005-0000-0000-0000DE6F0000}"/>
    <cellStyle name="SAPBEXfilterItem 2" xfId="1561" xr:uid="{00000000-0005-0000-0000-0000DF6F0000}"/>
    <cellStyle name="SAPBEXfilterItem 2 2" xfId="30174" xr:uid="{00000000-0005-0000-0000-0000E06F0000}"/>
    <cellStyle name="SAPBEXfilterItem 2 2 2" xfId="38950" xr:uid="{00000000-0005-0000-0000-0000E16F0000}"/>
    <cellStyle name="SAPBEXfilterItem 2 2 3" xfId="39647" xr:uid="{00000000-0005-0000-0000-0000E26F0000}"/>
    <cellStyle name="SAPBEXfilterItem 2 2 4" xfId="44369" xr:uid="{C4363B6F-4A4E-410D-AA94-AE54C03DB9BD}"/>
    <cellStyle name="SAPBEXfilterItem 2 3" xfId="40202" xr:uid="{00000000-0005-0000-0000-0000E36F0000}"/>
    <cellStyle name="SAPBEXfilterItem 2 4" xfId="44368" xr:uid="{CC640F45-F7AB-4540-9500-981B393C7779}"/>
    <cellStyle name="SAPBEXfilterItem 20" xfId="1562" xr:uid="{00000000-0005-0000-0000-0000E46F0000}"/>
    <cellStyle name="SAPBEXfilterItem 20 2" xfId="40203" xr:uid="{00000000-0005-0000-0000-0000E56F0000}"/>
    <cellStyle name="SAPBEXfilterItem 21" xfId="1563" xr:uid="{00000000-0005-0000-0000-0000E66F0000}"/>
    <cellStyle name="SAPBEXfilterItem 21 2" xfId="40204" xr:uid="{00000000-0005-0000-0000-0000E76F0000}"/>
    <cellStyle name="SAPBEXfilterItem 22" xfId="1564" xr:uid="{00000000-0005-0000-0000-0000E86F0000}"/>
    <cellStyle name="SAPBEXfilterItem 22 2" xfId="40205" xr:uid="{00000000-0005-0000-0000-0000E96F0000}"/>
    <cellStyle name="SAPBEXfilterItem 23" xfId="1565" xr:uid="{00000000-0005-0000-0000-0000EA6F0000}"/>
    <cellStyle name="SAPBEXfilterItem 23 2" xfId="40206" xr:uid="{00000000-0005-0000-0000-0000EB6F0000}"/>
    <cellStyle name="SAPBEXfilterItem 24" xfId="1566" xr:uid="{00000000-0005-0000-0000-0000EC6F0000}"/>
    <cellStyle name="SAPBEXfilterItem 24 2" xfId="40207" xr:uid="{00000000-0005-0000-0000-0000ED6F0000}"/>
    <cellStyle name="SAPBEXfilterItem 25" xfId="1567" xr:uid="{00000000-0005-0000-0000-0000EE6F0000}"/>
    <cellStyle name="SAPBEXfilterItem 25 2" xfId="40208" xr:uid="{00000000-0005-0000-0000-0000EF6F0000}"/>
    <cellStyle name="SAPBEXfilterItem 26" xfId="1568" xr:uid="{00000000-0005-0000-0000-0000F06F0000}"/>
    <cellStyle name="SAPBEXfilterItem 26 2" xfId="40209" xr:uid="{00000000-0005-0000-0000-0000F16F0000}"/>
    <cellStyle name="SAPBEXfilterItem 27" xfId="1569" xr:uid="{00000000-0005-0000-0000-0000F26F0000}"/>
    <cellStyle name="SAPBEXfilterItem 27 2" xfId="40210" xr:uid="{00000000-0005-0000-0000-0000F36F0000}"/>
    <cellStyle name="SAPBEXfilterItem 28" xfId="1570" xr:uid="{00000000-0005-0000-0000-0000F46F0000}"/>
    <cellStyle name="SAPBEXfilterItem 28 2" xfId="40211" xr:uid="{00000000-0005-0000-0000-0000F56F0000}"/>
    <cellStyle name="SAPBEXfilterItem 29" xfId="1571" xr:uid="{00000000-0005-0000-0000-0000F66F0000}"/>
    <cellStyle name="SAPBEXfilterItem 29 2" xfId="40212" xr:uid="{00000000-0005-0000-0000-0000F76F0000}"/>
    <cellStyle name="SAPBEXfilterItem 3" xfId="1572" xr:uid="{00000000-0005-0000-0000-0000F86F0000}"/>
    <cellStyle name="SAPBEXfilterItem 3 2" xfId="30175" xr:uid="{00000000-0005-0000-0000-0000F96F0000}"/>
    <cellStyle name="SAPBEXfilterItem 3 2 2" xfId="38951" xr:uid="{00000000-0005-0000-0000-0000FA6F0000}"/>
    <cellStyle name="SAPBEXfilterItem 3 2 3" xfId="41308" xr:uid="{00000000-0005-0000-0000-0000FB6F0000}"/>
    <cellStyle name="SAPBEXfilterItem 3 2 4" xfId="45055" xr:uid="{7DF2ED62-621D-4A8A-A7C0-01B683A9FC20}"/>
    <cellStyle name="SAPBEXfilterItem 3 3" xfId="40213" xr:uid="{00000000-0005-0000-0000-0000FC6F0000}"/>
    <cellStyle name="SAPBEXfilterItem 3 3 2" xfId="45070" xr:uid="{03B47A1E-B461-4950-B346-DB8061B51A17}"/>
    <cellStyle name="SAPBEXfilterItem 3 4" xfId="45345" xr:uid="{B1FC3375-85E4-44BF-AE99-F86526FE8045}"/>
    <cellStyle name="SAPBEXfilterItem 3 5" xfId="45459" xr:uid="{56D9AB4D-27B8-472A-889E-4FC986D9D64B}"/>
    <cellStyle name="SAPBEXfilterItem 3 6" xfId="45100" xr:uid="{48A905BD-C209-416A-B70E-FA0DDE99CB21}"/>
    <cellStyle name="SAPBEXfilterItem 3 7" xfId="45507" xr:uid="{3A25DFB2-9F19-4B22-A2C5-05F6AD419BD9}"/>
    <cellStyle name="SAPBEXfilterItem 3 8" xfId="45747" xr:uid="{4029A5F3-B08E-43E1-9DB3-71CEE7C4B226}"/>
    <cellStyle name="SAPBEXfilterItem 3 9" xfId="44817" xr:uid="{1535DE6E-05F3-4891-887D-D347F91ABB6A}"/>
    <cellStyle name="SAPBEXfilterItem 30" xfId="1573" xr:uid="{00000000-0005-0000-0000-0000FD6F0000}"/>
    <cellStyle name="SAPBEXfilterItem 30 2" xfId="41023" xr:uid="{00000000-0005-0000-0000-0000FE6F0000}"/>
    <cellStyle name="SAPBEXfilterItem 31" xfId="1574" xr:uid="{00000000-0005-0000-0000-0000FF6F0000}"/>
    <cellStyle name="SAPBEXfilterItem 31 2" xfId="41024" xr:uid="{00000000-0005-0000-0000-000000700000}"/>
    <cellStyle name="SAPBEXfilterItem 32" xfId="1575" xr:uid="{00000000-0005-0000-0000-000001700000}"/>
    <cellStyle name="SAPBEXfilterItem 32 2" xfId="41025" xr:uid="{00000000-0005-0000-0000-000002700000}"/>
    <cellStyle name="SAPBEXfilterItem 33" xfId="1576" xr:uid="{00000000-0005-0000-0000-000003700000}"/>
    <cellStyle name="SAPBEXfilterItem 33 2" xfId="41026" xr:uid="{00000000-0005-0000-0000-000004700000}"/>
    <cellStyle name="SAPBEXfilterItem 34" xfId="1577" xr:uid="{00000000-0005-0000-0000-000005700000}"/>
    <cellStyle name="SAPBEXfilterItem 34 2" xfId="41027" xr:uid="{00000000-0005-0000-0000-000006700000}"/>
    <cellStyle name="SAPBEXfilterItem 35" xfId="1578" xr:uid="{00000000-0005-0000-0000-000007700000}"/>
    <cellStyle name="SAPBEXfilterItem 35 2" xfId="41028" xr:uid="{00000000-0005-0000-0000-000008700000}"/>
    <cellStyle name="SAPBEXfilterItem 36" xfId="1579" xr:uid="{00000000-0005-0000-0000-000009700000}"/>
    <cellStyle name="SAPBEXfilterItem 36 2" xfId="41029" xr:uid="{00000000-0005-0000-0000-00000A700000}"/>
    <cellStyle name="SAPBEXfilterItem 37" xfId="1580" xr:uid="{00000000-0005-0000-0000-00000B700000}"/>
    <cellStyle name="SAPBEXfilterItem 37 2" xfId="41030" xr:uid="{00000000-0005-0000-0000-00000C700000}"/>
    <cellStyle name="SAPBEXfilterItem 38" xfId="1581" xr:uid="{00000000-0005-0000-0000-00000D700000}"/>
    <cellStyle name="SAPBEXfilterItem 38 2" xfId="41031" xr:uid="{00000000-0005-0000-0000-00000E700000}"/>
    <cellStyle name="SAPBEXfilterItem 39" xfId="15096" xr:uid="{00000000-0005-0000-0000-00000F700000}"/>
    <cellStyle name="SAPBEXfilterItem 4" xfId="1582" xr:uid="{00000000-0005-0000-0000-000010700000}"/>
    <cellStyle name="SAPBEXfilterItem 4 2" xfId="30176" xr:uid="{00000000-0005-0000-0000-000011700000}"/>
    <cellStyle name="SAPBEXfilterItem 4 2 2" xfId="38952" xr:uid="{00000000-0005-0000-0000-000012700000}"/>
    <cellStyle name="SAPBEXfilterItem 4 2 3" xfId="41309" xr:uid="{00000000-0005-0000-0000-000013700000}"/>
    <cellStyle name="SAPBEXfilterItem 4 3" xfId="40214" xr:uid="{00000000-0005-0000-0000-000014700000}"/>
    <cellStyle name="SAPBEXfilterItem 40" xfId="40191" xr:uid="{00000000-0005-0000-0000-000015700000}"/>
    <cellStyle name="SAPBEXfilterItem 41" xfId="41338" xr:uid="{00000000-0005-0000-0000-000016700000}"/>
    <cellStyle name="SAPBEXfilterItem 5" xfId="1583" xr:uid="{00000000-0005-0000-0000-000017700000}"/>
    <cellStyle name="SAPBEXfilterItem 5 2" xfId="30177" xr:uid="{00000000-0005-0000-0000-000018700000}"/>
    <cellStyle name="SAPBEXfilterItem 5 2 2" xfId="38953" xr:uid="{00000000-0005-0000-0000-000019700000}"/>
    <cellStyle name="SAPBEXfilterItem 5 2 3" xfId="41310" xr:uid="{00000000-0005-0000-0000-00001A700000}"/>
    <cellStyle name="SAPBEXfilterItem 5 3" xfId="40215" xr:uid="{00000000-0005-0000-0000-00001B700000}"/>
    <cellStyle name="SAPBEXfilterItem 6" xfId="1584" xr:uid="{00000000-0005-0000-0000-00001C700000}"/>
    <cellStyle name="SAPBEXfilterItem 6 2" xfId="30178" xr:uid="{00000000-0005-0000-0000-00001D700000}"/>
    <cellStyle name="SAPBEXfilterItem 6 2 2" xfId="38954" xr:uid="{00000000-0005-0000-0000-00001E700000}"/>
    <cellStyle name="SAPBEXfilterItem 6 2 3" xfId="41311" xr:uid="{00000000-0005-0000-0000-00001F700000}"/>
    <cellStyle name="SAPBEXfilterItem 6 3" xfId="40216" xr:uid="{00000000-0005-0000-0000-000020700000}"/>
    <cellStyle name="SAPBEXfilterItem 7" xfId="1585" xr:uid="{00000000-0005-0000-0000-000021700000}"/>
    <cellStyle name="SAPBEXfilterItem 7 2" xfId="30179" xr:uid="{00000000-0005-0000-0000-000022700000}"/>
    <cellStyle name="SAPBEXfilterItem 7 2 2" xfId="38955" xr:uid="{00000000-0005-0000-0000-000023700000}"/>
    <cellStyle name="SAPBEXfilterItem 7 2 3" xfId="41358" xr:uid="{00000000-0005-0000-0000-000024700000}"/>
    <cellStyle name="SAPBEXfilterItem 7 3" xfId="40217" xr:uid="{00000000-0005-0000-0000-000025700000}"/>
    <cellStyle name="SAPBEXfilterItem 8" xfId="1586" xr:uid="{00000000-0005-0000-0000-000026700000}"/>
    <cellStyle name="SAPBEXfilterItem 8 2" xfId="30180" xr:uid="{00000000-0005-0000-0000-000027700000}"/>
    <cellStyle name="SAPBEXfilterItem 8 2 2" xfId="41359" xr:uid="{00000000-0005-0000-0000-000028700000}"/>
    <cellStyle name="SAPBEXfilterItem 8 3" xfId="40218" xr:uid="{00000000-0005-0000-0000-000029700000}"/>
    <cellStyle name="SAPBEXfilterItem 9" xfId="1587" xr:uid="{00000000-0005-0000-0000-00002A700000}"/>
    <cellStyle name="SAPBEXfilterItem 9 2" xfId="38949" xr:uid="{00000000-0005-0000-0000-00002B700000}"/>
    <cellStyle name="SAPBEXfilterItem 9 2 2" xfId="41360" xr:uid="{00000000-0005-0000-0000-00002C700000}"/>
    <cellStyle name="SAPBEXfilterItem 9 3" xfId="30173" xr:uid="{00000000-0005-0000-0000-00002D700000}"/>
    <cellStyle name="SAPBEXfilterItem 9 4" xfId="40219" xr:uid="{00000000-0005-0000-0000-00002E700000}"/>
    <cellStyle name="SAPBEXfilterItem_Apuração de Quebra_061109" xfId="15097" xr:uid="{00000000-0005-0000-0000-00002F700000}"/>
    <cellStyle name="SAPBEXfilterText" xfId="1588" xr:uid="{00000000-0005-0000-0000-000030700000}"/>
    <cellStyle name="SAPBEXfilterText 10" xfId="1589" xr:uid="{00000000-0005-0000-0000-000031700000}"/>
    <cellStyle name="SAPBEXfilterText 10 2" xfId="40221" xr:uid="{00000000-0005-0000-0000-000032700000}"/>
    <cellStyle name="SAPBEXfilterText 11" xfId="1590" xr:uid="{00000000-0005-0000-0000-000033700000}"/>
    <cellStyle name="SAPBEXfilterText 11 2" xfId="40222" xr:uid="{00000000-0005-0000-0000-000034700000}"/>
    <cellStyle name="SAPBEXfilterText 12" xfId="1591" xr:uid="{00000000-0005-0000-0000-000035700000}"/>
    <cellStyle name="SAPBEXfilterText 12 2" xfId="40223" xr:uid="{00000000-0005-0000-0000-000036700000}"/>
    <cellStyle name="SAPBEXfilterText 13" xfId="1592" xr:uid="{00000000-0005-0000-0000-000037700000}"/>
    <cellStyle name="SAPBEXfilterText 13 2" xfId="40224" xr:uid="{00000000-0005-0000-0000-000038700000}"/>
    <cellStyle name="SAPBEXfilterText 14" xfId="1593" xr:uid="{00000000-0005-0000-0000-000039700000}"/>
    <cellStyle name="SAPBEXfilterText 14 2" xfId="40225" xr:uid="{00000000-0005-0000-0000-00003A700000}"/>
    <cellStyle name="SAPBEXfilterText 15" xfId="1594" xr:uid="{00000000-0005-0000-0000-00003B700000}"/>
    <cellStyle name="SAPBEXfilterText 15 2" xfId="40226" xr:uid="{00000000-0005-0000-0000-00003C700000}"/>
    <cellStyle name="SAPBEXfilterText 16" xfId="1595" xr:uid="{00000000-0005-0000-0000-00003D700000}"/>
    <cellStyle name="SAPBEXfilterText 16 2" xfId="40227" xr:uid="{00000000-0005-0000-0000-00003E700000}"/>
    <cellStyle name="SAPBEXfilterText 17" xfId="1596" xr:uid="{00000000-0005-0000-0000-00003F700000}"/>
    <cellStyle name="SAPBEXfilterText 17 2" xfId="40228" xr:uid="{00000000-0005-0000-0000-000040700000}"/>
    <cellStyle name="SAPBEXfilterText 18" xfId="1597" xr:uid="{00000000-0005-0000-0000-000041700000}"/>
    <cellStyle name="SAPBEXfilterText 18 2" xfId="40229" xr:uid="{00000000-0005-0000-0000-000042700000}"/>
    <cellStyle name="SAPBEXfilterText 19" xfId="1598" xr:uid="{00000000-0005-0000-0000-000043700000}"/>
    <cellStyle name="SAPBEXfilterText 19 2" xfId="40230" xr:uid="{00000000-0005-0000-0000-000044700000}"/>
    <cellStyle name="SAPBEXfilterText 2" xfId="1599" xr:uid="{00000000-0005-0000-0000-000045700000}"/>
    <cellStyle name="SAPBEXfilterText 2 2" xfId="30182" xr:uid="{00000000-0005-0000-0000-000046700000}"/>
    <cellStyle name="SAPBEXfilterText 2 2 2" xfId="38957" xr:uid="{00000000-0005-0000-0000-000047700000}"/>
    <cellStyle name="SAPBEXfilterText 2 2 3" xfId="41312" xr:uid="{00000000-0005-0000-0000-000048700000}"/>
    <cellStyle name="SAPBEXfilterText 2 2 4" xfId="44371" xr:uid="{E6EC0832-AE5E-491C-B681-8A57B03D5D4B}"/>
    <cellStyle name="SAPBEXfilterText 2 3" xfId="40231" xr:uid="{00000000-0005-0000-0000-000049700000}"/>
    <cellStyle name="SAPBEXfilterText 2 4" xfId="44370" xr:uid="{BB1AD58C-40FC-4B51-B658-A7CCA5DD495B}"/>
    <cellStyle name="SAPBEXfilterText 20" xfId="1600" xr:uid="{00000000-0005-0000-0000-00004A700000}"/>
    <cellStyle name="SAPBEXfilterText 20 2" xfId="40232" xr:uid="{00000000-0005-0000-0000-00004B700000}"/>
    <cellStyle name="SAPBEXfilterText 21" xfId="1601" xr:uid="{00000000-0005-0000-0000-00004C700000}"/>
    <cellStyle name="SAPBEXfilterText 21 2" xfId="40233" xr:uid="{00000000-0005-0000-0000-00004D700000}"/>
    <cellStyle name="SAPBEXfilterText 22" xfId="1602" xr:uid="{00000000-0005-0000-0000-00004E700000}"/>
    <cellStyle name="SAPBEXfilterText 22 2" xfId="40234" xr:uid="{00000000-0005-0000-0000-00004F700000}"/>
    <cellStyle name="SAPBEXfilterText 23" xfId="1603" xr:uid="{00000000-0005-0000-0000-000050700000}"/>
    <cellStyle name="SAPBEXfilterText 23 2" xfId="40235" xr:uid="{00000000-0005-0000-0000-000051700000}"/>
    <cellStyle name="SAPBEXfilterText 24" xfId="1604" xr:uid="{00000000-0005-0000-0000-000052700000}"/>
    <cellStyle name="SAPBEXfilterText 24 2" xfId="40236" xr:uid="{00000000-0005-0000-0000-000053700000}"/>
    <cellStyle name="SAPBEXfilterText 25" xfId="1605" xr:uid="{00000000-0005-0000-0000-000054700000}"/>
    <cellStyle name="SAPBEXfilterText 25 2" xfId="40237" xr:uid="{00000000-0005-0000-0000-000055700000}"/>
    <cellStyle name="SAPBEXfilterText 26" xfId="1606" xr:uid="{00000000-0005-0000-0000-000056700000}"/>
    <cellStyle name="SAPBEXfilterText 26 2" xfId="40238" xr:uid="{00000000-0005-0000-0000-000057700000}"/>
    <cellStyle name="SAPBEXfilterText 27" xfId="1607" xr:uid="{00000000-0005-0000-0000-000058700000}"/>
    <cellStyle name="SAPBEXfilterText 27 2" xfId="40239" xr:uid="{00000000-0005-0000-0000-000059700000}"/>
    <cellStyle name="SAPBEXfilterText 28" xfId="1608" xr:uid="{00000000-0005-0000-0000-00005A700000}"/>
    <cellStyle name="SAPBEXfilterText 28 2" xfId="40240" xr:uid="{00000000-0005-0000-0000-00005B700000}"/>
    <cellStyle name="SAPBEXfilterText 29" xfId="1609" xr:uid="{00000000-0005-0000-0000-00005C700000}"/>
    <cellStyle name="SAPBEXfilterText 29 2" xfId="40241" xr:uid="{00000000-0005-0000-0000-00005D700000}"/>
    <cellStyle name="SAPBEXfilterText 3" xfId="1610" xr:uid="{00000000-0005-0000-0000-00005E700000}"/>
    <cellStyle name="SAPBEXfilterText 3 2" xfId="30183" xr:uid="{00000000-0005-0000-0000-00005F700000}"/>
    <cellStyle name="SAPBEXfilterText 3 2 2" xfId="38958" xr:uid="{00000000-0005-0000-0000-000060700000}"/>
    <cellStyle name="SAPBEXfilterText 3 2 3" xfId="41327" xr:uid="{00000000-0005-0000-0000-000061700000}"/>
    <cellStyle name="SAPBEXfilterText 3 3" xfId="40242" xr:uid="{00000000-0005-0000-0000-000062700000}"/>
    <cellStyle name="SAPBEXfilterText 3 4" xfId="44785" xr:uid="{FB95F515-4D68-4AA0-AB83-6A90FC47796D}"/>
    <cellStyle name="SAPBEXfilterText 30" xfId="1611" xr:uid="{00000000-0005-0000-0000-000063700000}"/>
    <cellStyle name="SAPBEXfilterText 30 2" xfId="41032" xr:uid="{00000000-0005-0000-0000-000064700000}"/>
    <cellStyle name="SAPBEXfilterText 31" xfId="1612" xr:uid="{00000000-0005-0000-0000-000065700000}"/>
    <cellStyle name="SAPBEXfilterText 31 2" xfId="41033" xr:uid="{00000000-0005-0000-0000-000066700000}"/>
    <cellStyle name="SAPBEXfilterText 32" xfId="1613" xr:uid="{00000000-0005-0000-0000-000067700000}"/>
    <cellStyle name="SAPBEXfilterText 32 2" xfId="41034" xr:uid="{00000000-0005-0000-0000-000068700000}"/>
    <cellStyle name="SAPBEXfilterText 33" xfId="1614" xr:uid="{00000000-0005-0000-0000-000069700000}"/>
    <cellStyle name="SAPBEXfilterText 33 2" xfId="41035" xr:uid="{00000000-0005-0000-0000-00006A700000}"/>
    <cellStyle name="SAPBEXfilterText 34" xfId="1615" xr:uid="{00000000-0005-0000-0000-00006B700000}"/>
    <cellStyle name="SAPBEXfilterText 34 2" xfId="41036" xr:uid="{00000000-0005-0000-0000-00006C700000}"/>
    <cellStyle name="SAPBEXfilterText 35" xfId="1616" xr:uid="{00000000-0005-0000-0000-00006D700000}"/>
    <cellStyle name="SAPBEXfilterText 35 2" xfId="41037" xr:uid="{00000000-0005-0000-0000-00006E700000}"/>
    <cellStyle name="SAPBEXfilterText 36" xfId="1617" xr:uid="{00000000-0005-0000-0000-00006F700000}"/>
    <cellStyle name="SAPBEXfilterText 36 2" xfId="41038" xr:uid="{00000000-0005-0000-0000-000070700000}"/>
    <cellStyle name="SAPBEXfilterText 37" xfId="1618" xr:uid="{00000000-0005-0000-0000-000071700000}"/>
    <cellStyle name="SAPBEXfilterText 37 2" xfId="41039" xr:uid="{00000000-0005-0000-0000-000072700000}"/>
    <cellStyle name="SAPBEXfilterText 38" xfId="1619" xr:uid="{00000000-0005-0000-0000-000073700000}"/>
    <cellStyle name="SAPBEXfilterText 38 2" xfId="41040" xr:uid="{00000000-0005-0000-0000-000074700000}"/>
    <cellStyle name="SAPBEXfilterText 39" xfId="15098" xr:uid="{00000000-0005-0000-0000-000075700000}"/>
    <cellStyle name="SAPBEXfilterText 4" xfId="1620" xr:uid="{00000000-0005-0000-0000-000076700000}"/>
    <cellStyle name="SAPBEXfilterText 4 2" xfId="30184" xr:uid="{00000000-0005-0000-0000-000077700000}"/>
    <cellStyle name="SAPBEXfilterText 4 2 2" xfId="38959" xr:uid="{00000000-0005-0000-0000-000078700000}"/>
    <cellStyle name="SAPBEXfilterText 4 2 3" xfId="41328" xr:uid="{00000000-0005-0000-0000-000079700000}"/>
    <cellStyle name="SAPBEXfilterText 4 3" xfId="40243" xr:uid="{00000000-0005-0000-0000-00007A700000}"/>
    <cellStyle name="SAPBEXfilterText 40" xfId="40220" xr:uid="{00000000-0005-0000-0000-00007B700000}"/>
    <cellStyle name="SAPBEXfilterText 41" xfId="41274" xr:uid="{00000000-0005-0000-0000-00007C700000}"/>
    <cellStyle name="SAPBEXfilterText 5" xfId="1621" xr:uid="{00000000-0005-0000-0000-00007D700000}"/>
    <cellStyle name="SAPBEXfilterText 5 2" xfId="30185" xr:uid="{00000000-0005-0000-0000-00007E700000}"/>
    <cellStyle name="SAPBEXfilterText 5 2 2" xfId="38960" xr:uid="{00000000-0005-0000-0000-00007F700000}"/>
    <cellStyle name="SAPBEXfilterText 5 2 3" xfId="41329" xr:uid="{00000000-0005-0000-0000-000080700000}"/>
    <cellStyle name="SAPBEXfilterText 5 3" xfId="40244" xr:uid="{00000000-0005-0000-0000-000081700000}"/>
    <cellStyle name="SAPBEXfilterText 6" xfId="1622" xr:uid="{00000000-0005-0000-0000-000082700000}"/>
    <cellStyle name="SAPBEXfilterText 6 2" xfId="30186" xr:uid="{00000000-0005-0000-0000-000083700000}"/>
    <cellStyle name="SAPBEXfilterText 6 2 2" xfId="38961" xr:uid="{00000000-0005-0000-0000-000084700000}"/>
    <cellStyle name="SAPBEXfilterText 6 2 3" xfId="39646" xr:uid="{00000000-0005-0000-0000-000085700000}"/>
    <cellStyle name="SAPBEXfilterText 6 3" xfId="40245" xr:uid="{00000000-0005-0000-0000-000086700000}"/>
    <cellStyle name="SAPBEXfilterText 7" xfId="1623" xr:uid="{00000000-0005-0000-0000-000087700000}"/>
    <cellStyle name="SAPBEXfilterText 7 2" xfId="30187" xr:uid="{00000000-0005-0000-0000-000088700000}"/>
    <cellStyle name="SAPBEXfilterText 7 2 2" xfId="38962" xr:uid="{00000000-0005-0000-0000-000089700000}"/>
    <cellStyle name="SAPBEXfilterText 7 2 3" xfId="39645" xr:uid="{00000000-0005-0000-0000-00008A700000}"/>
    <cellStyle name="SAPBEXfilterText 7 3" xfId="40246" xr:uid="{00000000-0005-0000-0000-00008B700000}"/>
    <cellStyle name="SAPBEXfilterText 8" xfId="1624" xr:uid="{00000000-0005-0000-0000-00008C700000}"/>
    <cellStyle name="SAPBEXfilterText 8 2" xfId="30188" xr:uid="{00000000-0005-0000-0000-00008D700000}"/>
    <cellStyle name="SAPBEXfilterText 8 2 2" xfId="39644" xr:uid="{00000000-0005-0000-0000-00008E700000}"/>
    <cellStyle name="SAPBEXfilterText 8 3" xfId="40247" xr:uid="{00000000-0005-0000-0000-00008F700000}"/>
    <cellStyle name="SAPBEXfilterText 9" xfId="1625" xr:uid="{00000000-0005-0000-0000-000090700000}"/>
    <cellStyle name="SAPBEXfilterText 9 2" xfId="38956" xr:uid="{00000000-0005-0000-0000-000091700000}"/>
    <cellStyle name="SAPBEXfilterText 9 2 2" xfId="39643" xr:uid="{00000000-0005-0000-0000-000092700000}"/>
    <cellStyle name="SAPBEXfilterText 9 3" xfId="30181" xr:uid="{00000000-0005-0000-0000-000093700000}"/>
    <cellStyle name="SAPBEXfilterText 9 4" xfId="40248" xr:uid="{00000000-0005-0000-0000-000094700000}"/>
    <cellStyle name="SAPBEXfilterText_AHV-BCS092011 após os ajustes de IFRS" xfId="41316" xr:uid="{00000000-0005-0000-0000-000095700000}"/>
    <cellStyle name="SAPBEXformats" xfId="1626" xr:uid="{00000000-0005-0000-0000-000096700000}"/>
    <cellStyle name="SAPBEXformats 10" xfId="1627" xr:uid="{00000000-0005-0000-0000-000097700000}"/>
    <cellStyle name="SAPBEXformats 10 2" xfId="35803" xr:uid="{00000000-0005-0000-0000-000098700000}"/>
    <cellStyle name="SAPBEXformats 10 3" xfId="30190" xr:uid="{00000000-0005-0000-0000-000099700000}"/>
    <cellStyle name="SAPBEXformats 10 4" xfId="39391" xr:uid="{00000000-0005-0000-0000-00009A700000}"/>
    <cellStyle name="SAPBEXformats 10 5" xfId="40250" xr:uid="{00000000-0005-0000-0000-00009B700000}"/>
    <cellStyle name="SAPBEXformats 11" xfId="1628" xr:uid="{00000000-0005-0000-0000-00009C700000}"/>
    <cellStyle name="SAPBEXformats 11 2" xfId="35804" xr:uid="{00000000-0005-0000-0000-00009D700000}"/>
    <cellStyle name="SAPBEXformats 11 3" xfId="30191" xr:uid="{00000000-0005-0000-0000-00009E700000}"/>
    <cellStyle name="SAPBEXformats 11 4" xfId="40251" xr:uid="{00000000-0005-0000-0000-00009F700000}"/>
    <cellStyle name="SAPBEXformats 12" xfId="1629" xr:uid="{00000000-0005-0000-0000-0000A0700000}"/>
    <cellStyle name="SAPBEXformats 12 2" xfId="35805" xr:uid="{00000000-0005-0000-0000-0000A1700000}"/>
    <cellStyle name="SAPBEXformats 12 3" xfId="30192" xr:uid="{00000000-0005-0000-0000-0000A2700000}"/>
    <cellStyle name="SAPBEXformats 12 4" xfId="40252" xr:uid="{00000000-0005-0000-0000-0000A3700000}"/>
    <cellStyle name="SAPBEXformats 13" xfId="1630" xr:uid="{00000000-0005-0000-0000-0000A4700000}"/>
    <cellStyle name="SAPBEXformats 13 2" xfId="35806" xr:uid="{00000000-0005-0000-0000-0000A5700000}"/>
    <cellStyle name="SAPBEXformats 13 3" xfId="40253" xr:uid="{00000000-0005-0000-0000-0000A6700000}"/>
    <cellStyle name="SAPBEXformats 14" xfId="1631" xr:uid="{00000000-0005-0000-0000-0000A7700000}"/>
    <cellStyle name="SAPBEXformats 14 2" xfId="30189" xr:uid="{00000000-0005-0000-0000-0000A8700000}"/>
    <cellStyle name="SAPBEXformats 14 3" xfId="40254" xr:uid="{00000000-0005-0000-0000-0000A9700000}"/>
    <cellStyle name="SAPBEXformats 15" xfId="1632" xr:uid="{00000000-0005-0000-0000-0000AA700000}"/>
    <cellStyle name="SAPBEXformats 15 2" xfId="36893" xr:uid="{00000000-0005-0000-0000-0000AB700000}"/>
    <cellStyle name="SAPBEXformats 15 3" xfId="40255" xr:uid="{00000000-0005-0000-0000-0000AC700000}"/>
    <cellStyle name="SAPBEXformats 16" xfId="1633" xr:uid="{00000000-0005-0000-0000-0000AD700000}"/>
    <cellStyle name="SAPBEXformats 16 2" xfId="40256" xr:uid="{00000000-0005-0000-0000-0000AE700000}"/>
    <cellStyle name="SAPBEXformats 17" xfId="1634" xr:uid="{00000000-0005-0000-0000-0000AF700000}"/>
    <cellStyle name="SAPBEXformats 17 2" xfId="40257" xr:uid="{00000000-0005-0000-0000-0000B0700000}"/>
    <cellStyle name="SAPBEXformats 18" xfId="1635" xr:uid="{00000000-0005-0000-0000-0000B1700000}"/>
    <cellStyle name="SAPBEXformats 18 2" xfId="40258" xr:uid="{00000000-0005-0000-0000-0000B2700000}"/>
    <cellStyle name="SAPBEXformats 19" xfId="1636" xr:uid="{00000000-0005-0000-0000-0000B3700000}"/>
    <cellStyle name="SAPBEXformats 19 2" xfId="40259" xr:uid="{00000000-0005-0000-0000-0000B4700000}"/>
    <cellStyle name="SAPBEXformats 2" xfId="1637" xr:uid="{00000000-0005-0000-0000-0000B5700000}"/>
    <cellStyle name="SAPBEXformats 2 2" xfId="35807" xr:uid="{00000000-0005-0000-0000-0000B6700000}"/>
    <cellStyle name="SAPBEXformats 2 2 10" xfId="44374" xr:uid="{88FE555F-2315-412F-8BBE-F02C024D225D}"/>
    <cellStyle name="SAPBEXformats 2 2 2" xfId="38964" xr:uid="{00000000-0005-0000-0000-0000B7700000}"/>
    <cellStyle name="SAPBEXformats 2 2 2 2" xfId="44724" xr:uid="{4C12AFD8-3C34-42D0-878A-347147063E7C}"/>
    <cellStyle name="SAPBEXformats 2 2 3" xfId="44932" xr:uid="{DD9A3A97-14B0-4073-B797-564F9314421B}"/>
    <cellStyle name="SAPBEXformats 2 2 4" xfId="44628" xr:uid="{B479E4A6-642C-4ED6-8CC0-9F4C1BB2D467}"/>
    <cellStyle name="SAPBEXformats 2 2 5" xfId="45241" xr:uid="{3D228BCD-1D33-4614-8118-72145D2A06BD}"/>
    <cellStyle name="SAPBEXformats 2 2 6" xfId="44616" xr:uid="{49FCEC55-0C6C-46AD-B6DC-655F10623B81}"/>
    <cellStyle name="SAPBEXformats 2 2 7" xfId="45578" xr:uid="{E3FE38BA-C403-4E69-AF06-06720C22D519}"/>
    <cellStyle name="SAPBEXformats 2 2 8" xfId="45661" xr:uid="{97E35FE6-216C-4FE5-8ABD-A50F8F4CBD0A}"/>
    <cellStyle name="SAPBEXformats 2 2 9" xfId="45638" xr:uid="{6960BAB7-0BEB-4849-8BE8-D6A105BF11EC}"/>
    <cellStyle name="SAPBEXformats 2 3" xfId="30193" xr:uid="{00000000-0005-0000-0000-0000B8700000}"/>
    <cellStyle name="SAPBEXformats 2 3 2" xfId="38963" xr:uid="{00000000-0005-0000-0000-0000B9700000}"/>
    <cellStyle name="SAPBEXformats 2 3 3" xfId="44848" xr:uid="{CBFCEA23-72A7-4002-A2EB-580348754D4B}"/>
    <cellStyle name="SAPBEXformats 2 4" xfId="39519" xr:uid="{00000000-0005-0000-0000-0000BA700000}"/>
    <cellStyle name="SAPBEXformats 2 4 2" xfId="44627" xr:uid="{6FC72703-E342-467D-8D12-18C5CA644A07}"/>
    <cellStyle name="SAPBEXformats 2 5" xfId="37206" xr:uid="{00000000-0005-0000-0000-0000BB700000}"/>
    <cellStyle name="SAPBEXformats 2 5 2" xfId="45435" xr:uid="{CC0F849F-F0A5-446A-B03D-BB364E53AEC2}"/>
    <cellStyle name="SAPBEXformats 2 6" xfId="40260" xr:uid="{00000000-0005-0000-0000-0000BC700000}"/>
    <cellStyle name="SAPBEXformats 2 7" xfId="44373" xr:uid="{DE421754-C9FE-43EB-86A9-B990DAC02615}"/>
    <cellStyle name="SAPBEXformats 20" xfId="1638" xr:uid="{00000000-0005-0000-0000-0000BD700000}"/>
    <cellStyle name="SAPBEXformats 20 2" xfId="40261" xr:uid="{00000000-0005-0000-0000-0000BE700000}"/>
    <cellStyle name="SAPBEXformats 21" xfId="1639" xr:uid="{00000000-0005-0000-0000-0000BF700000}"/>
    <cellStyle name="SAPBEXformats 21 2" xfId="40262" xr:uid="{00000000-0005-0000-0000-0000C0700000}"/>
    <cellStyle name="SAPBEXformats 22" xfId="1640" xr:uid="{00000000-0005-0000-0000-0000C1700000}"/>
    <cellStyle name="SAPBEXformats 22 2" xfId="40263" xr:uid="{00000000-0005-0000-0000-0000C2700000}"/>
    <cellStyle name="SAPBEXformats 23" xfId="1641" xr:uid="{00000000-0005-0000-0000-0000C3700000}"/>
    <cellStyle name="SAPBEXformats 23 2" xfId="40264" xr:uid="{00000000-0005-0000-0000-0000C4700000}"/>
    <cellStyle name="SAPBEXformats 24" xfId="1642" xr:uid="{00000000-0005-0000-0000-0000C5700000}"/>
    <cellStyle name="SAPBEXformats 24 2" xfId="40265" xr:uid="{00000000-0005-0000-0000-0000C6700000}"/>
    <cellStyle name="SAPBEXformats 25" xfId="1643" xr:uid="{00000000-0005-0000-0000-0000C7700000}"/>
    <cellStyle name="SAPBEXformats 25 2" xfId="40266" xr:uid="{00000000-0005-0000-0000-0000C8700000}"/>
    <cellStyle name="SAPBEXformats 26" xfId="1644" xr:uid="{00000000-0005-0000-0000-0000C9700000}"/>
    <cellStyle name="SAPBEXformats 26 2" xfId="40267" xr:uid="{00000000-0005-0000-0000-0000CA700000}"/>
    <cellStyle name="SAPBEXformats 27" xfId="1645" xr:uid="{00000000-0005-0000-0000-0000CB700000}"/>
    <cellStyle name="SAPBEXformats 27 2" xfId="40268" xr:uid="{00000000-0005-0000-0000-0000CC700000}"/>
    <cellStyle name="SAPBEXformats 28" xfId="1646" xr:uid="{00000000-0005-0000-0000-0000CD700000}"/>
    <cellStyle name="SAPBEXformats 28 2" xfId="40269" xr:uid="{00000000-0005-0000-0000-0000CE700000}"/>
    <cellStyle name="SAPBEXformats 29" xfId="1647" xr:uid="{00000000-0005-0000-0000-0000CF700000}"/>
    <cellStyle name="SAPBEXformats 29 2" xfId="40270" xr:uid="{00000000-0005-0000-0000-0000D0700000}"/>
    <cellStyle name="SAPBEXformats 3" xfId="1648" xr:uid="{00000000-0005-0000-0000-0000D1700000}"/>
    <cellStyle name="SAPBEXformats 3 2" xfId="35808" xr:uid="{00000000-0005-0000-0000-0000D2700000}"/>
    <cellStyle name="SAPBEXformats 3 2 2" xfId="38965" xr:uid="{00000000-0005-0000-0000-0000D3700000}"/>
    <cellStyle name="SAPBEXformats 3 2 3" xfId="45066" xr:uid="{2AD3A322-73E7-4FD1-9D75-65D0DBF2E88A}"/>
    <cellStyle name="SAPBEXformats 3 3" xfId="30194" xr:uid="{00000000-0005-0000-0000-0000D4700000}"/>
    <cellStyle name="SAPBEXformats 3 3 2" xfId="44554" xr:uid="{AFB19364-C1ED-47FA-8773-6266EFE5EAA4}"/>
    <cellStyle name="SAPBEXformats 3 4" xfId="40271" xr:uid="{00000000-0005-0000-0000-0000D5700000}"/>
    <cellStyle name="SAPBEXformats 3 4 2" xfId="45346" xr:uid="{876EBF38-56A2-4DD0-B545-832CAC20DE43}"/>
    <cellStyle name="SAPBEXformats 3 5" xfId="45460" xr:uid="{7BBEB703-ACBF-4A74-A1C0-8F705C13053B}"/>
    <cellStyle name="SAPBEXformats 3 6" xfId="45556" xr:uid="{5F77FDC3-63E3-4915-9A56-8F6B2EFB7848}"/>
    <cellStyle name="SAPBEXformats 3 7" xfId="45099" xr:uid="{AE23E5E8-F9B1-4830-8D3D-DAE00B03B17C}"/>
    <cellStyle name="SAPBEXformats 3 8" xfId="45748" xr:uid="{AF96997B-CD66-448B-B613-E3BED1AB1A25}"/>
    <cellStyle name="SAPBEXformats 3 9" xfId="44818" xr:uid="{49F7A0ED-134C-40A4-94D5-58DBC83B2803}"/>
    <cellStyle name="SAPBEXformats 30" xfId="1649" xr:uid="{00000000-0005-0000-0000-0000D6700000}"/>
    <cellStyle name="SAPBEXformats 30 2" xfId="41041" xr:uid="{00000000-0005-0000-0000-0000D7700000}"/>
    <cellStyle name="SAPBEXformats 31" xfId="1650" xr:uid="{00000000-0005-0000-0000-0000D8700000}"/>
    <cellStyle name="SAPBEXformats 31 2" xfId="41042" xr:uid="{00000000-0005-0000-0000-0000D9700000}"/>
    <cellStyle name="SAPBEXformats 32" xfId="1651" xr:uid="{00000000-0005-0000-0000-0000DA700000}"/>
    <cellStyle name="SAPBEXformats 32 2" xfId="41043" xr:uid="{00000000-0005-0000-0000-0000DB700000}"/>
    <cellStyle name="SAPBEXformats 33" xfId="1652" xr:uid="{00000000-0005-0000-0000-0000DC700000}"/>
    <cellStyle name="SAPBEXformats 33 2" xfId="41044" xr:uid="{00000000-0005-0000-0000-0000DD700000}"/>
    <cellStyle name="SAPBEXformats 34" xfId="1653" xr:uid="{00000000-0005-0000-0000-0000DE700000}"/>
    <cellStyle name="SAPBEXformats 34 2" xfId="41045" xr:uid="{00000000-0005-0000-0000-0000DF700000}"/>
    <cellStyle name="SAPBEXformats 35" xfId="1654" xr:uid="{00000000-0005-0000-0000-0000E0700000}"/>
    <cellStyle name="SAPBEXformats 35 2" xfId="41046" xr:uid="{00000000-0005-0000-0000-0000E1700000}"/>
    <cellStyle name="SAPBEXformats 36" xfId="1655" xr:uid="{00000000-0005-0000-0000-0000E2700000}"/>
    <cellStyle name="SAPBEXformats 36 2" xfId="41047" xr:uid="{00000000-0005-0000-0000-0000E3700000}"/>
    <cellStyle name="SAPBEXformats 37" xfId="1656" xr:uid="{00000000-0005-0000-0000-0000E4700000}"/>
    <cellStyle name="SAPBEXformats 37 2" xfId="41048" xr:uid="{00000000-0005-0000-0000-0000E5700000}"/>
    <cellStyle name="SAPBEXformats 38" xfId="1657" xr:uid="{00000000-0005-0000-0000-0000E6700000}"/>
    <cellStyle name="SAPBEXformats 38 2" xfId="41049" xr:uid="{00000000-0005-0000-0000-0000E7700000}"/>
    <cellStyle name="SAPBEXformats 39" xfId="15099" xr:uid="{00000000-0005-0000-0000-0000E8700000}"/>
    <cellStyle name="SAPBEXformats 4" xfId="1658" xr:uid="{00000000-0005-0000-0000-0000E9700000}"/>
    <cellStyle name="SAPBEXformats 4 2" xfId="35809" xr:uid="{00000000-0005-0000-0000-0000EA700000}"/>
    <cellStyle name="SAPBEXformats 4 2 2" xfId="38966" xr:uid="{00000000-0005-0000-0000-0000EB700000}"/>
    <cellStyle name="SAPBEXformats 4 2 3" xfId="44931" xr:uid="{662FAEAA-5602-42C1-949B-48355544881A}"/>
    <cellStyle name="SAPBEXformats 4 3" xfId="30195" xr:uid="{00000000-0005-0000-0000-0000EC700000}"/>
    <cellStyle name="SAPBEXformats 4 3 2" xfId="45152" xr:uid="{94DE7199-ECEF-47A4-BB32-37B67E5EF101}"/>
    <cellStyle name="SAPBEXformats 4 4" xfId="40272" xr:uid="{00000000-0005-0000-0000-0000ED700000}"/>
    <cellStyle name="SAPBEXformats 4 4 2" xfId="45240" xr:uid="{2948CFA3-6A0B-4E4A-B798-6C01C9A5B109}"/>
    <cellStyle name="SAPBEXformats 4 5" xfId="45126" xr:uid="{9227D902-20DA-4F5E-9B33-B29F6C4F45F6}"/>
    <cellStyle name="SAPBEXformats 4 6" xfId="45393" xr:uid="{C2B14E60-CB10-4946-9117-96BF2092ECA6}"/>
    <cellStyle name="SAPBEXformats 4 7" xfId="45576" xr:uid="{308A4707-8B18-4276-98A0-0BA6181763B6}"/>
    <cellStyle name="SAPBEXformats 4 8" xfId="45656" xr:uid="{19A3364B-8C7E-40C7-943A-2F3DBA324481}"/>
    <cellStyle name="SAPBEXformats 4 9" xfId="44723" xr:uid="{31F7DF30-C906-4688-8F9E-6E794498C600}"/>
    <cellStyle name="SAPBEXformats 40" xfId="40249" xr:uid="{00000000-0005-0000-0000-0000EE700000}"/>
    <cellStyle name="SAPBEXformats 41" xfId="41339" xr:uid="{00000000-0005-0000-0000-0000EF700000}"/>
    <cellStyle name="SAPBEXformats 42" xfId="44372" xr:uid="{45C9F6E3-53F4-4953-81F3-BD9B7A09507C}"/>
    <cellStyle name="SAPBEXformats 5" xfId="1659" xr:uid="{00000000-0005-0000-0000-0000F0700000}"/>
    <cellStyle name="SAPBEXformats 5 2" xfId="35810" xr:uid="{00000000-0005-0000-0000-0000F1700000}"/>
    <cellStyle name="SAPBEXformats 5 2 2" xfId="38967" xr:uid="{00000000-0005-0000-0000-0000F2700000}"/>
    <cellStyle name="SAPBEXformats 5 3" xfId="30196" xr:uid="{00000000-0005-0000-0000-0000F3700000}"/>
    <cellStyle name="SAPBEXformats 5 4" xfId="40273" xr:uid="{00000000-0005-0000-0000-0000F4700000}"/>
    <cellStyle name="SAPBEXformats 5 5" xfId="44941" xr:uid="{82488C90-BF1E-4642-B24B-947F47BBD27C}"/>
    <cellStyle name="SAPBEXformats 6" xfId="1660" xr:uid="{00000000-0005-0000-0000-0000F5700000}"/>
    <cellStyle name="SAPBEXformats 6 2" xfId="35811" xr:uid="{00000000-0005-0000-0000-0000F6700000}"/>
    <cellStyle name="SAPBEXformats 6 2 2" xfId="38968" xr:uid="{00000000-0005-0000-0000-0000F7700000}"/>
    <cellStyle name="SAPBEXformats 6 3" xfId="30197" xr:uid="{00000000-0005-0000-0000-0000F8700000}"/>
    <cellStyle name="SAPBEXformats 6 4" xfId="40274" xr:uid="{00000000-0005-0000-0000-0000F9700000}"/>
    <cellStyle name="SAPBEXformats 7" xfId="1661" xr:uid="{00000000-0005-0000-0000-0000FA700000}"/>
    <cellStyle name="SAPBEXformats 7 2" xfId="35812" xr:uid="{00000000-0005-0000-0000-0000FB700000}"/>
    <cellStyle name="SAPBEXformats 7 2 2" xfId="38969" xr:uid="{00000000-0005-0000-0000-0000FC700000}"/>
    <cellStyle name="SAPBEXformats 7 3" xfId="30198" xr:uid="{00000000-0005-0000-0000-0000FD700000}"/>
    <cellStyle name="SAPBEXformats 7 4" xfId="40275" xr:uid="{00000000-0005-0000-0000-0000FE700000}"/>
    <cellStyle name="SAPBEXformats 8" xfId="1662" xr:uid="{00000000-0005-0000-0000-0000FF700000}"/>
    <cellStyle name="SAPBEXformats 8 2" xfId="35813" xr:uid="{00000000-0005-0000-0000-000000710000}"/>
    <cellStyle name="SAPBEXformats 8 3" xfId="30199" xr:uid="{00000000-0005-0000-0000-000001710000}"/>
    <cellStyle name="SAPBEXformats 8 4" xfId="40276" xr:uid="{00000000-0005-0000-0000-000002710000}"/>
    <cellStyle name="SAPBEXformats 9" xfId="1663" xr:uid="{00000000-0005-0000-0000-000003710000}"/>
    <cellStyle name="SAPBEXformats 9 2" xfId="35814" xr:uid="{00000000-0005-0000-0000-000004710000}"/>
    <cellStyle name="SAPBEXformats 9 3" xfId="30200" xr:uid="{00000000-0005-0000-0000-000005710000}"/>
    <cellStyle name="SAPBEXformats 9 4" xfId="40277" xr:uid="{00000000-0005-0000-0000-000006710000}"/>
    <cellStyle name="SAPBEXformats_Apuração de Quebra_061109" xfId="15100" xr:uid="{00000000-0005-0000-0000-000007710000}"/>
    <cellStyle name="SAPBEXheaderItem" xfId="1664" xr:uid="{00000000-0005-0000-0000-000008710000}"/>
    <cellStyle name="SAPBEXheaderItem 10" xfId="1665" xr:uid="{00000000-0005-0000-0000-000009710000}"/>
    <cellStyle name="SAPBEXheaderItem 10 2" xfId="35815" xr:uid="{00000000-0005-0000-0000-00000A710000}"/>
    <cellStyle name="SAPBEXheaderItem 10 3" xfId="30202" xr:uid="{00000000-0005-0000-0000-00000B710000}"/>
    <cellStyle name="SAPBEXheaderItem 10 4" xfId="40279" xr:uid="{00000000-0005-0000-0000-00000C710000}"/>
    <cellStyle name="SAPBEXheaderItem 11" xfId="1666" xr:uid="{00000000-0005-0000-0000-00000D710000}"/>
    <cellStyle name="SAPBEXheaderItem 11 2" xfId="35816" xr:uid="{00000000-0005-0000-0000-00000E710000}"/>
    <cellStyle name="SAPBEXheaderItem 11 3" xfId="30203" xr:uid="{00000000-0005-0000-0000-00000F710000}"/>
    <cellStyle name="SAPBEXheaderItem 11 4" xfId="40280" xr:uid="{00000000-0005-0000-0000-000010710000}"/>
    <cellStyle name="SAPBEXheaderItem 12" xfId="1667" xr:uid="{00000000-0005-0000-0000-000011710000}"/>
    <cellStyle name="SAPBEXheaderItem 12 2" xfId="35817" xr:uid="{00000000-0005-0000-0000-000012710000}"/>
    <cellStyle name="SAPBEXheaderItem 12 3" xfId="30204" xr:uid="{00000000-0005-0000-0000-000013710000}"/>
    <cellStyle name="SAPBEXheaderItem 12 4" xfId="40281" xr:uid="{00000000-0005-0000-0000-000014710000}"/>
    <cellStyle name="SAPBEXheaderItem 13" xfId="1668" xr:uid="{00000000-0005-0000-0000-000015710000}"/>
    <cellStyle name="SAPBEXheaderItem 13 2" xfId="35818" xr:uid="{00000000-0005-0000-0000-000016710000}"/>
    <cellStyle name="SAPBEXheaderItem 13 3" xfId="40282" xr:uid="{00000000-0005-0000-0000-000017710000}"/>
    <cellStyle name="SAPBEXheaderItem 14" xfId="1669" xr:uid="{00000000-0005-0000-0000-000018710000}"/>
    <cellStyle name="SAPBEXheaderItem 14 2" xfId="30201" xr:uid="{00000000-0005-0000-0000-000019710000}"/>
    <cellStyle name="SAPBEXheaderItem 14 3" xfId="40283" xr:uid="{00000000-0005-0000-0000-00001A710000}"/>
    <cellStyle name="SAPBEXheaderItem 15" xfId="1670" xr:uid="{00000000-0005-0000-0000-00001B710000}"/>
    <cellStyle name="SAPBEXheaderItem 15 2" xfId="36894" xr:uid="{00000000-0005-0000-0000-00001C710000}"/>
    <cellStyle name="SAPBEXheaderItem 15 3" xfId="40284" xr:uid="{00000000-0005-0000-0000-00001D710000}"/>
    <cellStyle name="SAPBEXheaderItem 16" xfId="1671" xr:uid="{00000000-0005-0000-0000-00001E710000}"/>
    <cellStyle name="SAPBEXheaderItem 16 2" xfId="40285" xr:uid="{00000000-0005-0000-0000-00001F710000}"/>
    <cellStyle name="SAPBEXheaderItem 17" xfId="1672" xr:uid="{00000000-0005-0000-0000-000020710000}"/>
    <cellStyle name="SAPBEXheaderItem 17 2" xfId="40286" xr:uid="{00000000-0005-0000-0000-000021710000}"/>
    <cellStyle name="SAPBEXheaderItem 18" xfId="1673" xr:uid="{00000000-0005-0000-0000-000022710000}"/>
    <cellStyle name="SAPBEXheaderItem 18 2" xfId="40287" xr:uid="{00000000-0005-0000-0000-000023710000}"/>
    <cellStyle name="SAPBEXheaderItem 19" xfId="1674" xr:uid="{00000000-0005-0000-0000-000024710000}"/>
    <cellStyle name="SAPBEXheaderItem 19 2" xfId="40288" xr:uid="{00000000-0005-0000-0000-000025710000}"/>
    <cellStyle name="SAPBEXheaderItem 2" xfId="1675" xr:uid="{00000000-0005-0000-0000-000026710000}"/>
    <cellStyle name="SAPBEXheaderItem 2 2" xfId="35819" xr:uid="{00000000-0005-0000-0000-000027710000}"/>
    <cellStyle name="SAPBEXheaderItem 2 2 2" xfId="38971" xr:uid="{00000000-0005-0000-0000-000028710000}"/>
    <cellStyle name="SAPBEXheaderItem 2 3" xfId="30205" xr:uid="{00000000-0005-0000-0000-000029710000}"/>
    <cellStyle name="SAPBEXheaderItem 2 3 2" xfId="38970" xr:uid="{00000000-0005-0000-0000-00002A710000}"/>
    <cellStyle name="SAPBEXheaderItem 2 4" xfId="36895" xr:uid="{00000000-0005-0000-0000-00002B710000}"/>
    <cellStyle name="SAPBEXheaderItem 2 5" xfId="40289" xr:uid="{00000000-0005-0000-0000-00002C710000}"/>
    <cellStyle name="SAPBEXheaderItem 20" xfId="1676" xr:uid="{00000000-0005-0000-0000-00002D710000}"/>
    <cellStyle name="SAPBEXheaderItem 20 2" xfId="40290" xr:uid="{00000000-0005-0000-0000-00002E710000}"/>
    <cellStyle name="SAPBEXheaderItem 21" xfId="1677" xr:uid="{00000000-0005-0000-0000-00002F710000}"/>
    <cellStyle name="SAPBEXheaderItem 21 2" xfId="40291" xr:uid="{00000000-0005-0000-0000-000030710000}"/>
    <cellStyle name="SAPBEXheaderItem 22" xfId="1678" xr:uid="{00000000-0005-0000-0000-000031710000}"/>
    <cellStyle name="SAPBEXheaderItem 22 2" xfId="40292" xr:uid="{00000000-0005-0000-0000-000032710000}"/>
    <cellStyle name="SAPBEXheaderItem 23" xfId="1679" xr:uid="{00000000-0005-0000-0000-000033710000}"/>
    <cellStyle name="SAPBEXheaderItem 23 2" xfId="40293" xr:uid="{00000000-0005-0000-0000-000034710000}"/>
    <cellStyle name="SAPBEXheaderItem 24" xfId="1680" xr:uid="{00000000-0005-0000-0000-000035710000}"/>
    <cellStyle name="SAPBEXheaderItem 24 2" xfId="40294" xr:uid="{00000000-0005-0000-0000-000036710000}"/>
    <cellStyle name="SAPBEXheaderItem 25" xfId="1681" xr:uid="{00000000-0005-0000-0000-000037710000}"/>
    <cellStyle name="SAPBEXheaderItem 25 2" xfId="40295" xr:uid="{00000000-0005-0000-0000-000038710000}"/>
    <cellStyle name="SAPBEXheaderItem 26" xfId="1682" xr:uid="{00000000-0005-0000-0000-000039710000}"/>
    <cellStyle name="SAPBEXheaderItem 26 2" xfId="40296" xr:uid="{00000000-0005-0000-0000-00003A710000}"/>
    <cellStyle name="SAPBEXheaderItem 27" xfId="1683" xr:uid="{00000000-0005-0000-0000-00003B710000}"/>
    <cellStyle name="SAPBEXheaderItem 27 2" xfId="40297" xr:uid="{00000000-0005-0000-0000-00003C710000}"/>
    <cellStyle name="SAPBEXheaderItem 28" xfId="1684" xr:uid="{00000000-0005-0000-0000-00003D710000}"/>
    <cellStyle name="SAPBEXheaderItem 28 2" xfId="40298" xr:uid="{00000000-0005-0000-0000-00003E710000}"/>
    <cellStyle name="SAPBEXheaderItem 29" xfId="1685" xr:uid="{00000000-0005-0000-0000-00003F710000}"/>
    <cellStyle name="SAPBEXheaderItem 29 2" xfId="40299" xr:uid="{00000000-0005-0000-0000-000040710000}"/>
    <cellStyle name="SAPBEXheaderItem 3" xfId="1686" xr:uid="{00000000-0005-0000-0000-000041710000}"/>
    <cellStyle name="SAPBEXheaderItem 3 2" xfId="35820" xr:uid="{00000000-0005-0000-0000-000042710000}"/>
    <cellStyle name="SAPBEXheaderItem 3 2 2" xfId="38972" xr:uid="{00000000-0005-0000-0000-000043710000}"/>
    <cellStyle name="SAPBEXheaderItem 3 3" xfId="30206" xr:uid="{00000000-0005-0000-0000-000044710000}"/>
    <cellStyle name="SAPBEXheaderItem 3 4" xfId="40300" xr:uid="{00000000-0005-0000-0000-000045710000}"/>
    <cellStyle name="SAPBEXheaderItem 3 5" xfId="44786" xr:uid="{21F5D887-E131-4634-9072-768A78A569D5}"/>
    <cellStyle name="SAPBEXheaderItem 30" xfId="1687" xr:uid="{00000000-0005-0000-0000-000046710000}"/>
    <cellStyle name="SAPBEXheaderItem 30 2" xfId="41050" xr:uid="{00000000-0005-0000-0000-000047710000}"/>
    <cellStyle name="SAPBEXheaderItem 31" xfId="1688" xr:uid="{00000000-0005-0000-0000-000048710000}"/>
    <cellStyle name="SAPBEXheaderItem 31 2" xfId="41051" xr:uid="{00000000-0005-0000-0000-000049710000}"/>
    <cellStyle name="SAPBEXheaderItem 32" xfId="1689" xr:uid="{00000000-0005-0000-0000-00004A710000}"/>
    <cellStyle name="SAPBEXheaderItem 32 2" xfId="41052" xr:uid="{00000000-0005-0000-0000-00004B710000}"/>
    <cellStyle name="SAPBEXheaderItem 33" xfId="1690" xr:uid="{00000000-0005-0000-0000-00004C710000}"/>
    <cellStyle name="SAPBEXheaderItem 33 2" xfId="41053" xr:uid="{00000000-0005-0000-0000-00004D710000}"/>
    <cellStyle name="SAPBEXheaderItem 34" xfId="1691" xr:uid="{00000000-0005-0000-0000-00004E710000}"/>
    <cellStyle name="SAPBEXheaderItem 34 2" xfId="41054" xr:uid="{00000000-0005-0000-0000-00004F710000}"/>
    <cellStyle name="SAPBEXheaderItem 35" xfId="1692" xr:uid="{00000000-0005-0000-0000-000050710000}"/>
    <cellStyle name="SAPBEXheaderItem 35 2" xfId="41055" xr:uid="{00000000-0005-0000-0000-000051710000}"/>
    <cellStyle name="SAPBEXheaderItem 36" xfId="1693" xr:uid="{00000000-0005-0000-0000-000052710000}"/>
    <cellStyle name="SAPBEXheaderItem 36 2" xfId="41056" xr:uid="{00000000-0005-0000-0000-000053710000}"/>
    <cellStyle name="SAPBEXheaderItem 37" xfId="1694" xr:uid="{00000000-0005-0000-0000-000054710000}"/>
    <cellStyle name="SAPBEXheaderItem 37 2" xfId="41057" xr:uid="{00000000-0005-0000-0000-000055710000}"/>
    <cellStyle name="SAPBEXheaderItem 38" xfId="1695" xr:uid="{00000000-0005-0000-0000-000056710000}"/>
    <cellStyle name="SAPBEXheaderItem 38 2" xfId="41058" xr:uid="{00000000-0005-0000-0000-000057710000}"/>
    <cellStyle name="SAPBEXheaderItem 39" xfId="15101" xr:uid="{00000000-0005-0000-0000-000058710000}"/>
    <cellStyle name="SAPBEXheaderItem 4" xfId="1696" xr:uid="{00000000-0005-0000-0000-000059710000}"/>
    <cellStyle name="SAPBEXheaderItem 4 2" xfId="35821" xr:uid="{00000000-0005-0000-0000-00005A710000}"/>
    <cellStyle name="SAPBEXheaderItem 4 2 2" xfId="38973" xr:uid="{00000000-0005-0000-0000-00005B710000}"/>
    <cellStyle name="SAPBEXheaderItem 4 3" xfId="30207" xr:uid="{00000000-0005-0000-0000-00005C710000}"/>
    <cellStyle name="SAPBEXheaderItem 4 4" xfId="40301" xr:uid="{00000000-0005-0000-0000-00005D710000}"/>
    <cellStyle name="SAPBEXheaderItem 40" xfId="40278" xr:uid="{00000000-0005-0000-0000-00005E710000}"/>
    <cellStyle name="SAPBEXheaderItem 41" xfId="39690" xr:uid="{00000000-0005-0000-0000-00005F710000}"/>
    <cellStyle name="SAPBEXheaderItem 5" xfId="1697" xr:uid="{00000000-0005-0000-0000-000060710000}"/>
    <cellStyle name="SAPBEXheaderItem 5 2" xfId="35822" xr:uid="{00000000-0005-0000-0000-000061710000}"/>
    <cellStyle name="SAPBEXheaderItem 5 2 2" xfId="38974" xr:uid="{00000000-0005-0000-0000-000062710000}"/>
    <cellStyle name="SAPBEXheaderItem 5 3" xfId="30208" xr:uid="{00000000-0005-0000-0000-000063710000}"/>
    <cellStyle name="SAPBEXheaderItem 5 4" xfId="40302" xr:uid="{00000000-0005-0000-0000-000064710000}"/>
    <cellStyle name="SAPBEXheaderItem 6" xfId="1698" xr:uid="{00000000-0005-0000-0000-000065710000}"/>
    <cellStyle name="SAPBEXheaderItem 6 2" xfId="35823" xr:uid="{00000000-0005-0000-0000-000066710000}"/>
    <cellStyle name="SAPBEXheaderItem 6 2 2" xfId="38975" xr:uid="{00000000-0005-0000-0000-000067710000}"/>
    <cellStyle name="SAPBEXheaderItem 6 3" xfId="30209" xr:uid="{00000000-0005-0000-0000-000068710000}"/>
    <cellStyle name="SAPBEXheaderItem 6 4" xfId="40303" xr:uid="{00000000-0005-0000-0000-000069710000}"/>
    <cellStyle name="SAPBEXheaderItem 7" xfId="1699" xr:uid="{00000000-0005-0000-0000-00006A710000}"/>
    <cellStyle name="SAPBEXheaderItem 7 2" xfId="35824" xr:uid="{00000000-0005-0000-0000-00006B710000}"/>
    <cellStyle name="SAPBEXheaderItem 7 2 2" xfId="38976" xr:uid="{00000000-0005-0000-0000-00006C710000}"/>
    <cellStyle name="SAPBEXheaderItem 7 3" xfId="30210" xr:uid="{00000000-0005-0000-0000-00006D710000}"/>
    <cellStyle name="SAPBEXheaderItem 7 4" xfId="40304" xr:uid="{00000000-0005-0000-0000-00006E710000}"/>
    <cellStyle name="SAPBEXheaderItem 8" xfId="1700" xr:uid="{00000000-0005-0000-0000-00006F710000}"/>
    <cellStyle name="SAPBEXheaderItem 8 2" xfId="35825" xr:uid="{00000000-0005-0000-0000-000070710000}"/>
    <cellStyle name="SAPBEXheaderItem 8 3" xfId="30211" xr:uid="{00000000-0005-0000-0000-000071710000}"/>
    <cellStyle name="SAPBEXheaderItem 8 4" xfId="40305" xr:uid="{00000000-0005-0000-0000-000072710000}"/>
    <cellStyle name="SAPBEXheaderItem 9" xfId="1701" xr:uid="{00000000-0005-0000-0000-000073710000}"/>
    <cellStyle name="SAPBEXheaderItem 9 2" xfId="35826" xr:uid="{00000000-0005-0000-0000-000074710000}"/>
    <cellStyle name="SAPBEXheaderItem 9 3" xfId="30212" xr:uid="{00000000-0005-0000-0000-000075710000}"/>
    <cellStyle name="SAPBEXheaderItem 9 4" xfId="40306" xr:uid="{00000000-0005-0000-0000-000076710000}"/>
    <cellStyle name="SAPBEXheaderItem_AHV-BCS092011 após os ajustes de IFRS" xfId="2848" xr:uid="{00000000-0005-0000-0000-000077710000}"/>
    <cellStyle name="SAPBEXheaderText" xfId="1702" xr:uid="{00000000-0005-0000-0000-000078710000}"/>
    <cellStyle name="SAPBEXheaderText 10" xfId="1703" xr:uid="{00000000-0005-0000-0000-000079710000}"/>
    <cellStyle name="SAPBEXheaderText 10 2" xfId="35827" xr:uid="{00000000-0005-0000-0000-00007A710000}"/>
    <cellStyle name="SAPBEXheaderText 10 3" xfId="30214" xr:uid="{00000000-0005-0000-0000-00007B710000}"/>
    <cellStyle name="SAPBEXheaderText 10 4" xfId="40308" xr:uid="{00000000-0005-0000-0000-00007C710000}"/>
    <cellStyle name="SAPBEXheaderText 11" xfId="1704" xr:uid="{00000000-0005-0000-0000-00007D710000}"/>
    <cellStyle name="SAPBEXheaderText 11 2" xfId="35828" xr:uid="{00000000-0005-0000-0000-00007E710000}"/>
    <cellStyle name="SAPBEXheaderText 11 3" xfId="30215" xr:uid="{00000000-0005-0000-0000-00007F710000}"/>
    <cellStyle name="SAPBEXheaderText 11 4" xfId="40309" xr:uid="{00000000-0005-0000-0000-000080710000}"/>
    <cellStyle name="SAPBEXheaderText 12" xfId="1705" xr:uid="{00000000-0005-0000-0000-000081710000}"/>
    <cellStyle name="SAPBEXheaderText 12 2" xfId="35829" xr:uid="{00000000-0005-0000-0000-000082710000}"/>
    <cellStyle name="SAPBEXheaderText 12 3" xfId="30216" xr:uid="{00000000-0005-0000-0000-000083710000}"/>
    <cellStyle name="SAPBEXheaderText 12 4" xfId="40310" xr:uid="{00000000-0005-0000-0000-000084710000}"/>
    <cellStyle name="SAPBEXheaderText 13" xfId="1706" xr:uid="{00000000-0005-0000-0000-000085710000}"/>
    <cellStyle name="SAPBEXheaderText 13 2" xfId="35830" xr:uid="{00000000-0005-0000-0000-000086710000}"/>
    <cellStyle name="SAPBEXheaderText 13 3" xfId="40311" xr:uid="{00000000-0005-0000-0000-000087710000}"/>
    <cellStyle name="SAPBEXheaderText 14" xfId="1707" xr:uid="{00000000-0005-0000-0000-000088710000}"/>
    <cellStyle name="SAPBEXheaderText 14 2" xfId="30213" xr:uid="{00000000-0005-0000-0000-000089710000}"/>
    <cellStyle name="SAPBEXheaderText 14 3" xfId="40312" xr:uid="{00000000-0005-0000-0000-00008A710000}"/>
    <cellStyle name="SAPBEXheaderText 15" xfId="1708" xr:uid="{00000000-0005-0000-0000-00008B710000}"/>
    <cellStyle name="SAPBEXheaderText 15 2" xfId="36896" xr:uid="{00000000-0005-0000-0000-00008C710000}"/>
    <cellStyle name="SAPBEXheaderText 15 3" xfId="40313" xr:uid="{00000000-0005-0000-0000-00008D710000}"/>
    <cellStyle name="SAPBEXheaderText 16" xfId="1709" xr:uid="{00000000-0005-0000-0000-00008E710000}"/>
    <cellStyle name="SAPBEXheaderText 16 2" xfId="40314" xr:uid="{00000000-0005-0000-0000-00008F710000}"/>
    <cellStyle name="SAPBEXheaderText 17" xfId="1710" xr:uid="{00000000-0005-0000-0000-000090710000}"/>
    <cellStyle name="SAPBEXheaderText 17 2" xfId="40315" xr:uid="{00000000-0005-0000-0000-000091710000}"/>
    <cellStyle name="SAPBEXheaderText 18" xfId="1711" xr:uid="{00000000-0005-0000-0000-000092710000}"/>
    <cellStyle name="SAPBEXheaderText 18 2" xfId="40316" xr:uid="{00000000-0005-0000-0000-000093710000}"/>
    <cellStyle name="SAPBEXheaderText 19" xfId="1712" xr:uid="{00000000-0005-0000-0000-000094710000}"/>
    <cellStyle name="SAPBEXheaderText 19 2" xfId="40317" xr:uid="{00000000-0005-0000-0000-000095710000}"/>
    <cellStyle name="SAPBEXheaderText 2" xfId="1713" xr:uid="{00000000-0005-0000-0000-000096710000}"/>
    <cellStyle name="SAPBEXheaderText 2 2" xfId="35831" xr:uid="{00000000-0005-0000-0000-000097710000}"/>
    <cellStyle name="SAPBEXheaderText 2 2 2" xfId="38978" xr:uid="{00000000-0005-0000-0000-000098710000}"/>
    <cellStyle name="SAPBEXheaderText 2 3" xfId="30217" xr:uid="{00000000-0005-0000-0000-000099710000}"/>
    <cellStyle name="SAPBEXheaderText 2 3 2" xfId="38977" xr:uid="{00000000-0005-0000-0000-00009A710000}"/>
    <cellStyle name="SAPBEXheaderText 2 4" xfId="36897" xr:uid="{00000000-0005-0000-0000-00009B710000}"/>
    <cellStyle name="SAPBEXheaderText 2 5" xfId="40318" xr:uid="{00000000-0005-0000-0000-00009C710000}"/>
    <cellStyle name="SAPBEXheaderText 20" xfId="1714" xr:uid="{00000000-0005-0000-0000-00009D710000}"/>
    <cellStyle name="SAPBEXheaderText 20 2" xfId="40319" xr:uid="{00000000-0005-0000-0000-00009E710000}"/>
    <cellStyle name="SAPBEXheaderText 21" xfId="1715" xr:uid="{00000000-0005-0000-0000-00009F710000}"/>
    <cellStyle name="SAPBEXheaderText 21 2" xfId="40320" xr:uid="{00000000-0005-0000-0000-0000A0710000}"/>
    <cellStyle name="SAPBEXheaderText 22" xfId="1716" xr:uid="{00000000-0005-0000-0000-0000A1710000}"/>
    <cellStyle name="SAPBEXheaderText 22 2" xfId="40321" xr:uid="{00000000-0005-0000-0000-0000A2710000}"/>
    <cellStyle name="SAPBEXheaderText 23" xfId="1717" xr:uid="{00000000-0005-0000-0000-0000A3710000}"/>
    <cellStyle name="SAPBEXheaderText 23 2" xfId="40322" xr:uid="{00000000-0005-0000-0000-0000A4710000}"/>
    <cellStyle name="SAPBEXheaderText 24" xfId="1718" xr:uid="{00000000-0005-0000-0000-0000A5710000}"/>
    <cellStyle name="SAPBEXheaderText 24 2" xfId="40323" xr:uid="{00000000-0005-0000-0000-0000A6710000}"/>
    <cellStyle name="SAPBEXheaderText 25" xfId="1719" xr:uid="{00000000-0005-0000-0000-0000A7710000}"/>
    <cellStyle name="SAPBEXheaderText 25 2" xfId="40324" xr:uid="{00000000-0005-0000-0000-0000A8710000}"/>
    <cellStyle name="SAPBEXheaderText 26" xfId="1720" xr:uid="{00000000-0005-0000-0000-0000A9710000}"/>
    <cellStyle name="SAPBEXheaderText 26 2" xfId="40325" xr:uid="{00000000-0005-0000-0000-0000AA710000}"/>
    <cellStyle name="SAPBEXheaderText 27" xfId="1721" xr:uid="{00000000-0005-0000-0000-0000AB710000}"/>
    <cellStyle name="SAPBEXheaderText 27 2" xfId="40326" xr:uid="{00000000-0005-0000-0000-0000AC710000}"/>
    <cellStyle name="SAPBEXheaderText 28" xfId="1722" xr:uid="{00000000-0005-0000-0000-0000AD710000}"/>
    <cellStyle name="SAPBEXheaderText 28 2" xfId="40327" xr:uid="{00000000-0005-0000-0000-0000AE710000}"/>
    <cellStyle name="SAPBEXheaderText 29" xfId="1723" xr:uid="{00000000-0005-0000-0000-0000AF710000}"/>
    <cellStyle name="SAPBEXheaderText 29 2" xfId="40328" xr:uid="{00000000-0005-0000-0000-0000B0710000}"/>
    <cellStyle name="SAPBEXheaderText 3" xfId="1724" xr:uid="{00000000-0005-0000-0000-0000B1710000}"/>
    <cellStyle name="SAPBEXheaderText 3 2" xfId="35832" xr:uid="{00000000-0005-0000-0000-0000B2710000}"/>
    <cellStyle name="SAPBEXheaderText 3 2 2" xfId="38979" xr:uid="{00000000-0005-0000-0000-0000B3710000}"/>
    <cellStyle name="SAPBEXheaderText 3 3" xfId="30218" xr:uid="{00000000-0005-0000-0000-0000B4710000}"/>
    <cellStyle name="SAPBEXheaderText 3 4" xfId="40329" xr:uid="{00000000-0005-0000-0000-0000B5710000}"/>
    <cellStyle name="SAPBEXheaderText 3 5" xfId="44787" xr:uid="{3E5E957B-9053-4946-9952-17243373087E}"/>
    <cellStyle name="SAPBEXheaderText 30" xfId="1725" xr:uid="{00000000-0005-0000-0000-0000B6710000}"/>
    <cellStyle name="SAPBEXheaderText 30 2" xfId="41059" xr:uid="{00000000-0005-0000-0000-0000B7710000}"/>
    <cellStyle name="SAPBEXheaderText 31" xfId="1726" xr:uid="{00000000-0005-0000-0000-0000B8710000}"/>
    <cellStyle name="SAPBEXheaderText 31 2" xfId="41060" xr:uid="{00000000-0005-0000-0000-0000B9710000}"/>
    <cellStyle name="SAPBEXheaderText 32" xfId="1727" xr:uid="{00000000-0005-0000-0000-0000BA710000}"/>
    <cellStyle name="SAPBEXheaderText 32 2" xfId="41061" xr:uid="{00000000-0005-0000-0000-0000BB710000}"/>
    <cellStyle name="SAPBEXheaderText 33" xfId="1728" xr:uid="{00000000-0005-0000-0000-0000BC710000}"/>
    <cellStyle name="SAPBEXheaderText 33 2" xfId="41062" xr:uid="{00000000-0005-0000-0000-0000BD710000}"/>
    <cellStyle name="SAPBEXheaderText 34" xfId="1729" xr:uid="{00000000-0005-0000-0000-0000BE710000}"/>
    <cellStyle name="SAPBEXheaderText 34 2" xfId="41063" xr:uid="{00000000-0005-0000-0000-0000BF710000}"/>
    <cellStyle name="SAPBEXheaderText 35" xfId="1730" xr:uid="{00000000-0005-0000-0000-0000C0710000}"/>
    <cellStyle name="SAPBEXheaderText 35 2" xfId="41064" xr:uid="{00000000-0005-0000-0000-0000C1710000}"/>
    <cellStyle name="SAPBEXheaderText 36" xfId="1731" xr:uid="{00000000-0005-0000-0000-0000C2710000}"/>
    <cellStyle name="SAPBEXheaderText 36 2" xfId="41065" xr:uid="{00000000-0005-0000-0000-0000C3710000}"/>
    <cellStyle name="SAPBEXheaderText 37" xfId="1732" xr:uid="{00000000-0005-0000-0000-0000C4710000}"/>
    <cellStyle name="SAPBEXheaderText 37 2" xfId="41066" xr:uid="{00000000-0005-0000-0000-0000C5710000}"/>
    <cellStyle name="SAPBEXheaderText 38" xfId="1733" xr:uid="{00000000-0005-0000-0000-0000C6710000}"/>
    <cellStyle name="SAPBEXheaderText 38 2" xfId="41067" xr:uid="{00000000-0005-0000-0000-0000C7710000}"/>
    <cellStyle name="SAPBEXheaderText 39" xfId="15102" xr:uid="{00000000-0005-0000-0000-0000C8710000}"/>
    <cellStyle name="SAPBEXheaderText 4" xfId="1734" xr:uid="{00000000-0005-0000-0000-0000C9710000}"/>
    <cellStyle name="SAPBEXheaderText 4 2" xfId="35833" xr:uid="{00000000-0005-0000-0000-0000CA710000}"/>
    <cellStyle name="SAPBEXheaderText 4 2 2" xfId="38980" xr:uid="{00000000-0005-0000-0000-0000CB710000}"/>
    <cellStyle name="SAPBEXheaderText 4 3" xfId="30219" xr:uid="{00000000-0005-0000-0000-0000CC710000}"/>
    <cellStyle name="SAPBEXheaderText 4 4" xfId="40330" xr:uid="{00000000-0005-0000-0000-0000CD710000}"/>
    <cellStyle name="SAPBEXheaderText 40" xfId="40307" xr:uid="{00000000-0005-0000-0000-0000CE710000}"/>
    <cellStyle name="SAPBEXheaderText 41" xfId="41275" xr:uid="{00000000-0005-0000-0000-0000CF710000}"/>
    <cellStyle name="SAPBEXheaderText 5" xfId="1735" xr:uid="{00000000-0005-0000-0000-0000D0710000}"/>
    <cellStyle name="SAPBEXheaderText 5 2" xfId="35834" xr:uid="{00000000-0005-0000-0000-0000D1710000}"/>
    <cellStyle name="SAPBEXheaderText 5 2 2" xfId="38981" xr:uid="{00000000-0005-0000-0000-0000D2710000}"/>
    <cellStyle name="SAPBEXheaderText 5 3" xfId="30220" xr:uid="{00000000-0005-0000-0000-0000D3710000}"/>
    <cellStyle name="SAPBEXheaderText 5 4" xfId="40331" xr:uid="{00000000-0005-0000-0000-0000D4710000}"/>
    <cellStyle name="SAPBEXheaderText 6" xfId="1736" xr:uid="{00000000-0005-0000-0000-0000D5710000}"/>
    <cellStyle name="SAPBEXheaderText 6 2" xfId="35835" xr:uid="{00000000-0005-0000-0000-0000D6710000}"/>
    <cellStyle name="SAPBEXheaderText 6 2 2" xfId="38982" xr:uid="{00000000-0005-0000-0000-0000D7710000}"/>
    <cellStyle name="SAPBEXheaderText 6 3" xfId="30221" xr:uid="{00000000-0005-0000-0000-0000D8710000}"/>
    <cellStyle name="SAPBEXheaderText 6 4" xfId="40332" xr:uid="{00000000-0005-0000-0000-0000D9710000}"/>
    <cellStyle name="SAPBEXheaderText 7" xfId="1737" xr:uid="{00000000-0005-0000-0000-0000DA710000}"/>
    <cellStyle name="SAPBEXheaderText 7 2" xfId="35836" xr:uid="{00000000-0005-0000-0000-0000DB710000}"/>
    <cellStyle name="SAPBEXheaderText 7 2 2" xfId="38983" xr:uid="{00000000-0005-0000-0000-0000DC710000}"/>
    <cellStyle name="SAPBEXheaderText 7 3" xfId="30222" xr:uid="{00000000-0005-0000-0000-0000DD710000}"/>
    <cellStyle name="SAPBEXheaderText 7 4" xfId="40333" xr:uid="{00000000-0005-0000-0000-0000DE710000}"/>
    <cellStyle name="SAPBEXheaderText 8" xfId="1738" xr:uid="{00000000-0005-0000-0000-0000DF710000}"/>
    <cellStyle name="SAPBEXheaderText 8 2" xfId="35837" xr:uid="{00000000-0005-0000-0000-0000E0710000}"/>
    <cellStyle name="SAPBEXheaderText 8 3" xfId="30223" xr:uid="{00000000-0005-0000-0000-0000E1710000}"/>
    <cellStyle name="SAPBEXheaderText 8 4" xfId="40334" xr:uid="{00000000-0005-0000-0000-0000E2710000}"/>
    <cellStyle name="SAPBEXheaderText 9" xfId="1739" xr:uid="{00000000-0005-0000-0000-0000E3710000}"/>
    <cellStyle name="SAPBEXheaderText 9 2" xfId="35838" xr:uid="{00000000-0005-0000-0000-0000E4710000}"/>
    <cellStyle name="SAPBEXheaderText 9 3" xfId="30224" xr:uid="{00000000-0005-0000-0000-0000E5710000}"/>
    <cellStyle name="SAPBEXheaderText 9 4" xfId="40335" xr:uid="{00000000-0005-0000-0000-0000E6710000}"/>
    <cellStyle name="SAPBEXheaderText_AHV-BCS092011 após os ajustes de IFRS" xfId="2849" xr:uid="{00000000-0005-0000-0000-0000E7710000}"/>
    <cellStyle name="SAPBEXHLevel0" xfId="1740" xr:uid="{00000000-0005-0000-0000-0000E8710000}"/>
    <cellStyle name="SAPBEXHLevel0 10" xfId="1741" xr:uid="{00000000-0005-0000-0000-0000E9710000}"/>
    <cellStyle name="SAPBEXHLevel0 10 2" xfId="35839" xr:uid="{00000000-0005-0000-0000-0000EA710000}"/>
    <cellStyle name="SAPBEXHLevel0 10 3" xfId="30226" xr:uid="{00000000-0005-0000-0000-0000EB710000}"/>
    <cellStyle name="SAPBEXHLevel0 10 4" xfId="39436" xr:uid="{00000000-0005-0000-0000-0000EC710000}"/>
    <cellStyle name="SAPBEXHLevel0 10 5" xfId="40338" xr:uid="{00000000-0005-0000-0000-0000ED710000}"/>
    <cellStyle name="SAPBEXHLevel0 10 6" xfId="45659" xr:uid="{66E94DBE-5432-4264-B8F9-42384697C079}"/>
    <cellStyle name="SAPBEXHLevel0 11" xfId="1742" xr:uid="{00000000-0005-0000-0000-0000EE710000}"/>
    <cellStyle name="SAPBEXHLevel0 11 2" xfId="35840" xr:uid="{00000000-0005-0000-0000-0000EF710000}"/>
    <cellStyle name="SAPBEXHLevel0 11 3" xfId="30227" xr:uid="{00000000-0005-0000-0000-0000F0710000}"/>
    <cellStyle name="SAPBEXHLevel0 11 4" xfId="40339" xr:uid="{00000000-0005-0000-0000-0000F1710000}"/>
    <cellStyle name="SAPBEXHLevel0 11 5" xfId="45749" xr:uid="{6DAE82EE-7E5C-46F8-8A9C-AF43BC04E0C4}"/>
    <cellStyle name="SAPBEXHLevel0 12" xfId="1743" xr:uid="{00000000-0005-0000-0000-0000F2710000}"/>
    <cellStyle name="SAPBEXHLevel0 12 2" xfId="35841" xr:uid="{00000000-0005-0000-0000-0000F3710000}"/>
    <cellStyle name="SAPBEXHLevel0 12 3" xfId="30228" xr:uid="{00000000-0005-0000-0000-0000F4710000}"/>
    <cellStyle name="SAPBEXHLevel0 12 4" xfId="40340" xr:uid="{00000000-0005-0000-0000-0000F5710000}"/>
    <cellStyle name="SAPBEXHLevel0 13" xfId="1744" xr:uid="{00000000-0005-0000-0000-0000F6710000}"/>
    <cellStyle name="SAPBEXHLevel0 13 2" xfId="35842" xr:uid="{00000000-0005-0000-0000-0000F7710000}"/>
    <cellStyle name="SAPBEXHLevel0 13 3" xfId="40341" xr:uid="{00000000-0005-0000-0000-0000F8710000}"/>
    <cellStyle name="SAPBEXHLevel0 14" xfId="1745" xr:uid="{00000000-0005-0000-0000-0000F9710000}"/>
    <cellStyle name="SAPBEXHLevel0 14 2" xfId="30225" xr:uid="{00000000-0005-0000-0000-0000FA710000}"/>
    <cellStyle name="SAPBEXHLevel0 14 3" xfId="40342" xr:uid="{00000000-0005-0000-0000-0000FB710000}"/>
    <cellStyle name="SAPBEXHLevel0 15" xfId="1746" xr:uid="{00000000-0005-0000-0000-0000FC710000}"/>
    <cellStyle name="SAPBEXHLevel0 15 2" xfId="36898" xr:uid="{00000000-0005-0000-0000-0000FD710000}"/>
    <cellStyle name="SAPBEXHLevel0 15 3" xfId="40343" xr:uid="{00000000-0005-0000-0000-0000FE710000}"/>
    <cellStyle name="SAPBEXHLevel0 16" xfId="1747" xr:uid="{00000000-0005-0000-0000-0000FF710000}"/>
    <cellStyle name="SAPBEXHLevel0 16 2" xfId="40344" xr:uid="{00000000-0005-0000-0000-000000720000}"/>
    <cellStyle name="SAPBEXHLevel0 17" xfId="1748" xr:uid="{00000000-0005-0000-0000-000001720000}"/>
    <cellStyle name="SAPBEXHLevel0 17 2" xfId="40345" xr:uid="{00000000-0005-0000-0000-000002720000}"/>
    <cellStyle name="SAPBEXHLevel0 18" xfId="1749" xr:uid="{00000000-0005-0000-0000-000003720000}"/>
    <cellStyle name="SAPBEXHLevel0 18 2" xfId="40346" xr:uid="{00000000-0005-0000-0000-000004720000}"/>
    <cellStyle name="SAPBEXHLevel0 19" xfId="1750" xr:uid="{00000000-0005-0000-0000-000005720000}"/>
    <cellStyle name="SAPBEXHLevel0 19 2" xfId="40347" xr:uid="{00000000-0005-0000-0000-000006720000}"/>
    <cellStyle name="SAPBEXHLevel0 2" xfId="1751" xr:uid="{00000000-0005-0000-0000-000007720000}"/>
    <cellStyle name="SAPBEXHLevel0 2 2" xfId="35843" xr:uid="{00000000-0005-0000-0000-000008720000}"/>
    <cellStyle name="SAPBEXHLevel0 2 2 2" xfId="38985" xr:uid="{00000000-0005-0000-0000-000009720000}"/>
    <cellStyle name="SAPBEXHLevel0 2 3" xfId="30229" xr:uid="{00000000-0005-0000-0000-00000A720000}"/>
    <cellStyle name="SAPBEXHLevel0 2 3 2" xfId="38984" xr:uid="{00000000-0005-0000-0000-00000B720000}"/>
    <cellStyle name="SAPBEXHLevel0 2 4" xfId="39520" xr:uid="{00000000-0005-0000-0000-00000C720000}"/>
    <cellStyle name="SAPBEXHLevel0 2 5" xfId="37207" xr:uid="{00000000-0005-0000-0000-00000D720000}"/>
    <cellStyle name="SAPBEXHLevel0 2 6" xfId="40348" xr:uid="{00000000-0005-0000-0000-00000E720000}"/>
    <cellStyle name="SAPBEXHLevel0 2 7" xfId="44727" xr:uid="{968E8EF0-43B8-486E-81AC-111EDE80FAAF}"/>
    <cellStyle name="SAPBEXHLevel0 20" xfId="1752" xr:uid="{00000000-0005-0000-0000-00000F720000}"/>
    <cellStyle name="SAPBEXHLevel0 20 2" xfId="40349" xr:uid="{00000000-0005-0000-0000-000010720000}"/>
    <cellStyle name="SAPBEXHLevel0 21" xfId="1753" xr:uid="{00000000-0005-0000-0000-000011720000}"/>
    <cellStyle name="SAPBEXHLevel0 21 2" xfId="40350" xr:uid="{00000000-0005-0000-0000-000012720000}"/>
    <cellStyle name="SAPBEXHLevel0 22" xfId="1754" xr:uid="{00000000-0005-0000-0000-000013720000}"/>
    <cellStyle name="SAPBEXHLevel0 22 2" xfId="40351" xr:uid="{00000000-0005-0000-0000-000014720000}"/>
    <cellStyle name="SAPBEXHLevel0 23" xfId="1755" xr:uid="{00000000-0005-0000-0000-000015720000}"/>
    <cellStyle name="SAPBEXHLevel0 23 2" xfId="40352" xr:uid="{00000000-0005-0000-0000-000016720000}"/>
    <cellStyle name="SAPBEXHLevel0 24" xfId="1756" xr:uid="{00000000-0005-0000-0000-000017720000}"/>
    <cellStyle name="SAPBEXHLevel0 24 2" xfId="40353" xr:uid="{00000000-0005-0000-0000-000018720000}"/>
    <cellStyle name="SAPBEXHLevel0 25" xfId="1757" xr:uid="{00000000-0005-0000-0000-000019720000}"/>
    <cellStyle name="SAPBEXHLevel0 25 2" xfId="40354" xr:uid="{00000000-0005-0000-0000-00001A720000}"/>
    <cellStyle name="SAPBEXHLevel0 26" xfId="1758" xr:uid="{00000000-0005-0000-0000-00001B720000}"/>
    <cellStyle name="SAPBEXHLevel0 26 2" xfId="40355" xr:uid="{00000000-0005-0000-0000-00001C720000}"/>
    <cellStyle name="SAPBEXHLevel0 27" xfId="1759" xr:uid="{00000000-0005-0000-0000-00001D720000}"/>
    <cellStyle name="SAPBEXHLevel0 27 2" xfId="40356" xr:uid="{00000000-0005-0000-0000-00001E720000}"/>
    <cellStyle name="SAPBEXHLevel0 28" xfId="1760" xr:uid="{00000000-0005-0000-0000-00001F720000}"/>
    <cellStyle name="SAPBEXHLevel0 28 2" xfId="40357" xr:uid="{00000000-0005-0000-0000-000020720000}"/>
    <cellStyle name="SAPBEXHLevel0 29" xfId="1761" xr:uid="{00000000-0005-0000-0000-000021720000}"/>
    <cellStyle name="SAPBEXHLevel0 29 2" xfId="40358" xr:uid="{00000000-0005-0000-0000-000022720000}"/>
    <cellStyle name="SAPBEXHLevel0 3" xfId="1762" xr:uid="{00000000-0005-0000-0000-000023720000}"/>
    <cellStyle name="SAPBEXHLevel0 3 2" xfId="35844" xr:uid="{00000000-0005-0000-0000-000024720000}"/>
    <cellStyle name="SAPBEXHLevel0 3 2 2" xfId="38986" xr:uid="{00000000-0005-0000-0000-000025720000}"/>
    <cellStyle name="SAPBEXHLevel0 3 2 3" xfId="44996" xr:uid="{29FF7327-58C4-4D05-BB25-4A2C431A6629}"/>
    <cellStyle name="SAPBEXHLevel0 3 3" xfId="30230" xr:uid="{00000000-0005-0000-0000-000026720000}"/>
    <cellStyle name="SAPBEXHLevel0 3 3 2" xfId="44896" xr:uid="{47CA99F0-6BA6-4050-B85D-BE3EAB079774}"/>
    <cellStyle name="SAPBEXHLevel0 3 4" xfId="40359" xr:uid="{00000000-0005-0000-0000-000027720000}"/>
    <cellStyle name="SAPBEXHLevel0 3 4 2" xfId="45299" xr:uid="{59D103E1-5261-40F2-B3A3-2A7FFEFDBD6F}"/>
    <cellStyle name="SAPBEXHLevel0 3 5" xfId="45412" xr:uid="{A255569F-5E15-4610-A8D0-9CF8E3C2A75F}"/>
    <cellStyle name="SAPBEXHLevel0 3 6" xfId="45500" xr:uid="{F7D1FA2E-CE03-48FC-8722-5A7FB1E181B3}"/>
    <cellStyle name="SAPBEXHLevel0 3 7" xfId="45243" xr:uid="{187B08CA-57C0-4DA0-8100-8DA876AFA261}"/>
    <cellStyle name="SAPBEXHLevel0 3 8" xfId="45067" xr:uid="{ECC8ADFD-1036-4B39-B901-EB68F2B97157}"/>
    <cellStyle name="SAPBEXHLevel0 3 9" xfId="44788" xr:uid="{E1A89060-6BCE-407A-897C-3C04AD3B0D2D}"/>
    <cellStyle name="SAPBEXHLevel0 30" xfId="1763" xr:uid="{00000000-0005-0000-0000-000028720000}"/>
    <cellStyle name="SAPBEXHLevel0 30 2" xfId="41068" xr:uid="{00000000-0005-0000-0000-000029720000}"/>
    <cellStyle name="SAPBEXHLevel0 31" xfId="1764" xr:uid="{00000000-0005-0000-0000-00002A720000}"/>
    <cellStyle name="SAPBEXHLevel0 31 2" xfId="41069" xr:uid="{00000000-0005-0000-0000-00002B720000}"/>
    <cellStyle name="SAPBEXHLevel0 32" xfId="1765" xr:uid="{00000000-0005-0000-0000-00002C720000}"/>
    <cellStyle name="SAPBEXHLevel0 32 2" xfId="41070" xr:uid="{00000000-0005-0000-0000-00002D720000}"/>
    <cellStyle name="SAPBEXHLevel0 33" xfId="1766" xr:uid="{00000000-0005-0000-0000-00002E720000}"/>
    <cellStyle name="SAPBEXHLevel0 33 2" xfId="41071" xr:uid="{00000000-0005-0000-0000-00002F720000}"/>
    <cellStyle name="SAPBEXHLevel0 34" xfId="1767" xr:uid="{00000000-0005-0000-0000-000030720000}"/>
    <cellStyle name="SAPBEXHLevel0 34 2" xfId="41072" xr:uid="{00000000-0005-0000-0000-000031720000}"/>
    <cellStyle name="SAPBEXHLevel0 35" xfId="1768" xr:uid="{00000000-0005-0000-0000-000032720000}"/>
    <cellStyle name="SAPBEXHLevel0 35 2" xfId="41073" xr:uid="{00000000-0005-0000-0000-000033720000}"/>
    <cellStyle name="SAPBEXHLevel0 36" xfId="1769" xr:uid="{00000000-0005-0000-0000-000034720000}"/>
    <cellStyle name="SAPBEXHLevel0 36 2" xfId="41074" xr:uid="{00000000-0005-0000-0000-000035720000}"/>
    <cellStyle name="SAPBEXHLevel0 37" xfId="1770" xr:uid="{00000000-0005-0000-0000-000036720000}"/>
    <cellStyle name="SAPBEXHLevel0 37 2" xfId="41075" xr:uid="{00000000-0005-0000-0000-000037720000}"/>
    <cellStyle name="SAPBEXHLevel0 38" xfId="1771" xr:uid="{00000000-0005-0000-0000-000038720000}"/>
    <cellStyle name="SAPBEXHLevel0 38 2" xfId="41076" xr:uid="{00000000-0005-0000-0000-000039720000}"/>
    <cellStyle name="SAPBEXHLevel0 39" xfId="15103" xr:uid="{00000000-0005-0000-0000-00003A720000}"/>
    <cellStyle name="SAPBEXHLevel0 4" xfId="1772" xr:uid="{00000000-0005-0000-0000-00003B720000}"/>
    <cellStyle name="SAPBEXHLevel0 4 2" xfId="35845" xr:uid="{00000000-0005-0000-0000-00003C720000}"/>
    <cellStyle name="SAPBEXHLevel0 4 2 2" xfId="38987" xr:uid="{00000000-0005-0000-0000-00003D720000}"/>
    <cellStyle name="SAPBEXHLevel0 4 2 3" xfId="44937" xr:uid="{096FEA18-BD66-45B7-B7EC-9C5516FDDE3A}"/>
    <cellStyle name="SAPBEXHLevel0 4 3" xfId="30231" xr:uid="{00000000-0005-0000-0000-00003E720000}"/>
    <cellStyle name="SAPBEXHLevel0 4 3 2" xfId="45137" xr:uid="{E7E9C0D5-5E13-4F61-BA22-FF3095F7EBE0}"/>
    <cellStyle name="SAPBEXHLevel0 4 4" xfId="40360" xr:uid="{00000000-0005-0000-0000-00003F720000}"/>
    <cellStyle name="SAPBEXHLevel0 4 4 2" xfId="45245" xr:uid="{9A67C9F3-B511-40B3-8A69-498CF0DD74E5}"/>
    <cellStyle name="SAPBEXHLevel0 4 5" xfId="45043" xr:uid="{850212DC-239E-4AE2-B601-A80186710B6B}"/>
    <cellStyle name="SAPBEXHLevel0 4 6" xfId="45323" xr:uid="{BB138623-7D2F-4DDD-A711-C7625A18E0E9}"/>
    <cellStyle name="SAPBEXHLevel0 4 7" xfId="45532" xr:uid="{E4B07693-264D-4A62-8492-8A909B6FF3DD}"/>
    <cellStyle name="SAPBEXHLevel0 4 8" xfId="45720" xr:uid="{39077BEB-D6F1-4228-B070-C4C9A91F4A1D}"/>
    <cellStyle name="SAPBEXHLevel0 4 9" xfId="44726" xr:uid="{5856366F-6CD2-409A-A9BD-71445ECC9C66}"/>
    <cellStyle name="SAPBEXHLevel0 40" xfId="40337" xr:uid="{00000000-0005-0000-0000-000040720000}"/>
    <cellStyle name="SAPBEXHLevel0 41" xfId="41276" xr:uid="{00000000-0005-0000-0000-000041720000}"/>
    <cellStyle name="SAPBEXHLevel0 42" xfId="44375" xr:uid="{6422D599-D387-4A87-B966-C1943BD53FFF}"/>
    <cellStyle name="SAPBEXHLevel0 5" xfId="1773" xr:uid="{00000000-0005-0000-0000-000042720000}"/>
    <cellStyle name="SAPBEXHLevel0 5 2" xfId="35846" xr:uid="{00000000-0005-0000-0000-000043720000}"/>
    <cellStyle name="SAPBEXHLevel0 5 2 2" xfId="38988" xr:uid="{00000000-0005-0000-0000-000044720000}"/>
    <cellStyle name="SAPBEXHLevel0 5 3" xfId="30232" xr:uid="{00000000-0005-0000-0000-000045720000}"/>
    <cellStyle name="SAPBEXHLevel0 5 4" xfId="40361" xr:uid="{00000000-0005-0000-0000-000046720000}"/>
    <cellStyle name="SAPBEXHLevel0 5 5" xfId="44570" xr:uid="{B34F498A-0FC9-4B06-B763-EF5E6F6DCE9F}"/>
    <cellStyle name="SAPBEXHLevel0 6" xfId="1774" xr:uid="{00000000-0005-0000-0000-000047720000}"/>
    <cellStyle name="SAPBEXHLevel0 6 2" xfId="35847" xr:uid="{00000000-0005-0000-0000-000048720000}"/>
    <cellStyle name="SAPBEXHLevel0 6 2 2" xfId="38989" xr:uid="{00000000-0005-0000-0000-000049720000}"/>
    <cellStyle name="SAPBEXHLevel0 6 3" xfId="30233" xr:uid="{00000000-0005-0000-0000-00004A720000}"/>
    <cellStyle name="SAPBEXHLevel0 6 4" xfId="40362" xr:uid="{00000000-0005-0000-0000-00004B720000}"/>
    <cellStyle name="SAPBEXHLevel0 6 5" xfId="44844" xr:uid="{90498E7E-4570-48BB-A448-BFE4BE5BCD41}"/>
    <cellStyle name="SAPBEXHLevel0 7" xfId="1775" xr:uid="{00000000-0005-0000-0000-00004C720000}"/>
    <cellStyle name="SAPBEXHLevel0 7 2" xfId="35848" xr:uid="{00000000-0005-0000-0000-00004D720000}"/>
    <cellStyle name="SAPBEXHLevel0 7 2 2" xfId="38990" xr:uid="{00000000-0005-0000-0000-00004E720000}"/>
    <cellStyle name="SAPBEXHLevel0 7 3" xfId="30234" xr:uid="{00000000-0005-0000-0000-00004F720000}"/>
    <cellStyle name="SAPBEXHLevel0 7 4" xfId="40363" xr:uid="{00000000-0005-0000-0000-000050720000}"/>
    <cellStyle name="SAPBEXHLevel0 7 5" xfId="45007" xr:uid="{BEBB9DBF-E78E-415B-84A3-F6E6FB9BCDD5}"/>
    <cellStyle name="SAPBEXHLevel0 8" xfId="1776" xr:uid="{00000000-0005-0000-0000-000051720000}"/>
    <cellStyle name="SAPBEXHLevel0 8 2" xfId="35849" xr:uid="{00000000-0005-0000-0000-000052720000}"/>
    <cellStyle name="SAPBEXHLevel0 8 3" xfId="30235" xr:uid="{00000000-0005-0000-0000-000053720000}"/>
    <cellStyle name="SAPBEXHLevel0 8 4" xfId="40364" xr:uid="{00000000-0005-0000-0000-000054720000}"/>
    <cellStyle name="SAPBEXHLevel0 8 5" xfId="44613" xr:uid="{97A78609-E1D7-49CD-9BC0-37ABE6EE2884}"/>
    <cellStyle name="SAPBEXHLevel0 9" xfId="1777" xr:uid="{00000000-0005-0000-0000-000055720000}"/>
    <cellStyle name="SAPBEXHLevel0 9 2" xfId="35850" xr:uid="{00000000-0005-0000-0000-000056720000}"/>
    <cellStyle name="SAPBEXHLevel0 9 3" xfId="30236" xr:uid="{00000000-0005-0000-0000-000057720000}"/>
    <cellStyle name="SAPBEXHLevel0 9 4" xfId="40365" xr:uid="{00000000-0005-0000-0000-000058720000}"/>
    <cellStyle name="SAPBEXHLevel0 9 5" xfId="45520" xr:uid="{C077FCF9-529C-436A-962F-4D82AF0AB7A5}"/>
    <cellStyle name="SAPBEXHLevel0_Apuração de Quebra_061109" xfId="15104" xr:uid="{00000000-0005-0000-0000-000059720000}"/>
    <cellStyle name="SAPBEXHLevel0X" xfId="1778" xr:uid="{00000000-0005-0000-0000-00005A720000}"/>
    <cellStyle name="SAPBEXHLevel0X 10" xfId="1779" xr:uid="{00000000-0005-0000-0000-00005B720000}"/>
    <cellStyle name="SAPBEXHLevel0X 10 2" xfId="30238" xr:uid="{00000000-0005-0000-0000-00005C720000}"/>
    <cellStyle name="SAPBEXHLevel0X 10 2 2" xfId="38993" xr:uid="{00000000-0005-0000-0000-00005D720000}"/>
    <cellStyle name="SAPBEXHLevel0X 10 3" xfId="38992" xr:uid="{00000000-0005-0000-0000-00005E720000}"/>
    <cellStyle name="SAPBEXHLevel0X 10 4" xfId="15106" xr:uid="{00000000-0005-0000-0000-00005F720000}"/>
    <cellStyle name="SAPBEXHLevel0X 10 5" xfId="40367" xr:uid="{00000000-0005-0000-0000-000060720000}"/>
    <cellStyle name="SAPBEXHLevel0X 10 6" xfId="45628" xr:uid="{C77FEF68-5A6F-49BF-B7F0-CACE593569D0}"/>
    <cellStyle name="SAPBEXHLevel0X 11" xfId="1780" xr:uid="{00000000-0005-0000-0000-000061720000}"/>
    <cellStyle name="SAPBEXHLevel0X 11 2" xfId="30239" xr:uid="{00000000-0005-0000-0000-000062720000}"/>
    <cellStyle name="SAPBEXHLevel0X 11 3" xfId="38994" xr:uid="{00000000-0005-0000-0000-000063720000}"/>
    <cellStyle name="SAPBEXHLevel0X 11 4" xfId="15107" xr:uid="{00000000-0005-0000-0000-000064720000}"/>
    <cellStyle name="SAPBEXHLevel0X 11 5" xfId="40368" xr:uid="{00000000-0005-0000-0000-000065720000}"/>
    <cellStyle name="SAPBEXHLevel0X 11 6" xfId="45574" xr:uid="{19476BAC-7F66-499E-A3CE-A5A6C8F0EF74}"/>
    <cellStyle name="SAPBEXHLevel0X 12" xfId="1781" xr:uid="{00000000-0005-0000-0000-000066720000}"/>
    <cellStyle name="SAPBEXHLevel0X 12 2" xfId="38991" xr:uid="{00000000-0005-0000-0000-000067720000}"/>
    <cellStyle name="SAPBEXHLevel0X 12 3" xfId="30237" xr:uid="{00000000-0005-0000-0000-000068720000}"/>
    <cellStyle name="SAPBEXHLevel0X 12 4" xfId="40369" xr:uid="{00000000-0005-0000-0000-000069720000}"/>
    <cellStyle name="SAPBEXHLevel0X 13" xfId="1782" xr:uid="{00000000-0005-0000-0000-00006A720000}"/>
    <cellStyle name="SAPBEXHLevel0X 13 2" xfId="39435" xr:uid="{00000000-0005-0000-0000-00006B720000}"/>
    <cellStyle name="SAPBEXHLevel0X 13 3" xfId="40370" xr:uid="{00000000-0005-0000-0000-00006C720000}"/>
    <cellStyle name="SAPBEXHLevel0X 14" xfId="1783" xr:uid="{00000000-0005-0000-0000-00006D720000}"/>
    <cellStyle name="SAPBEXHLevel0X 14 2" xfId="36899" xr:uid="{00000000-0005-0000-0000-00006E720000}"/>
    <cellStyle name="SAPBEXHLevel0X 14 3" xfId="40371" xr:uid="{00000000-0005-0000-0000-00006F720000}"/>
    <cellStyle name="SAPBEXHLevel0X 15" xfId="1784" xr:uid="{00000000-0005-0000-0000-000070720000}"/>
    <cellStyle name="SAPBEXHLevel0X 15 2" xfId="40372" xr:uid="{00000000-0005-0000-0000-000071720000}"/>
    <cellStyle name="SAPBEXHLevel0X 16" xfId="1785" xr:uid="{00000000-0005-0000-0000-000072720000}"/>
    <cellStyle name="SAPBEXHLevel0X 16 2" xfId="40373" xr:uid="{00000000-0005-0000-0000-000073720000}"/>
    <cellStyle name="SAPBEXHLevel0X 17" xfId="1786" xr:uid="{00000000-0005-0000-0000-000074720000}"/>
    <cellStyle name="SAPBEXHLevel0X 17 2" xfId="40374" xr:uid="{00000000-0005-0000-0000-000075720000}"/>
    <cellStyle name="SAPBEXHLevel0X 18" xfId="1787" xr:uid="{00000000-0005-0000-0000-000076720000}"/>
    <cellStyle name="SAPBEXHLevel0X 18 2" xfId="40375" xr:uid="{00000000-0005-0000-0000-000077720000}"/>
    <cellStyle name="SAPBEXHLevel0X 19" xfId="1788" xr:uid="{00000000-0005-0000-0000-000078720000}"/>
    <cellStyle name="SAPBEXHLevel0X 19 2" xfId="40376" xr:uid="{00000000-0005-0000-0000-000079720000}"/>
    <cellStyle name="SAPBEXHLevel0X 2" xfId="1789" xr:uid="{00000000-0005-0000-0000-00007A720000}"/>
    <cellStyle name="SAPBEXHLevel0X 2 2" xfId="15108" xr:uid="{00000000-0005-0000-0000-00007B720000}"/>
    <cellStyle name="SAPBEXHLevel0X 2 2 2" xfId="30241" xr:uid="{00000000-0005-0000-0000-00007C720000}"/>
    <cellStyle name="SAPBEXHLevel0X 2 2 3" xfId="38996" xr:uid="{00000000-0005-0000-0000-00007D720000}"/>
    <cellStyle name="SAPBEXHLevel0X 2 3" xfId="30240" xr:uid="{00000000-0005-0000-0000-00007E720000}"/>
    <cellStyle name="SAPBEXHLevel0X 2 3 2" xfId="38995" xr:uid="{00000000-0005-0000-0000-00007F720000}"/>
    <cellStyle name="SAPBEXHLevel0X 2 4" xfId="39521" xr:uid="{00000000-0005-0000-0000-000080720000}"/>
    <cellStyle name="SAPBEXHLevel0X 2 5" xfId="37208" xr:uid="{00000000-0005-0000-0000-000081720000}"/>
    <cellStyle name="SAPBEXHLevel0X 2 6" xfId="40377" xr:uid="{00000000-0005-0000-0000-000082720000}"/>
    <cellStyle name="SAPBEXHLevel0X 2 7" xfId="44729" xr:uid="{350448AB-84C3-47FE-A64F-803E097A9260}"/>
    <cellStyle name="SAPBEXHLevel0X 20" xfId="1790" xr:uid="{00000000-0005-0000-0000-000083720000}"/>
    <cellStyle name="SAPBEXHLevel0X 20 2" xfId="40378" xr:uid="{00000000-0005-0000-0000-000084720000}"/>
    <cellStyle name="SAPBEXHLevel0X 21" xfId="1791" xr:uid="{00000000-0005-0000-0000-000085720000}"/>
    <cellStyle name="SAPBEXHLevel0X 21 2" xfId="40379" xr:uid="{00000000-0005-0000-0000-000086720000}"/>
    <cellStyle name="SAPBEXHLevel0X 22" xfId="1792" xr:uid="{00000000-0005-0000-0000-000087720000}"/>
    <cellStyle name="SAPBEXHLevel0X 22 2" xfId="40380" xr:uid="{00000000-0005-0000-0000-000088720000}"/>
    <cellStyle name="SAPBEXHLevel0X 23" xfId="1793" xr:uid="{00000000-0005-0000-0000-000089720000}"/>
    <cellStyle name="SAPBEXHLevel0X 23 2" xfId="40381" xr:uid="{00000000-0005-0000-0000-00008A720000}"/>
    <cellStyle name="SAPBEXHLevel0X 24" xfId="1794" xr:uid="{00000000-0005-0000-0000-00008B720000}"/>
    <cellStyle name="SAPBEXHLevel0X 24 2" xfId="40382" xr:uid="{00000000-0005-0000-0000-00008C720000}"/>
    <cellStyle name="SAPBEXHLevel0X 25" xfId="1795" xr:uid="{00000000-0005-0000-0000-00008D720000}"/>
    <cellStyle name="SAPBEXHLevel0X 25 2" xfId="40383" xr:uid="{00000000-0005-0000-0000-00008E720000}"/>
    <cellStyle name="SAPBEXHLevel0X 26" xfId="1796" xr:uid="{00000000-0005-0000-0000-00008F720000}"/>
    <cellStyle name="SAPBEXHLevel0X 26 2" xfId="40384" xr:uid="{00000000-0005-0000-0000-000090720000}"/>
    <cellStyle name="SAPBEXHLevel0X 27" xfId="1797" xr:uid="{00000000-0005-0000-0000-000091720000}"/>
    <cellStyle name="SAPBEXHLevel0X 27 2" xfId="40385" xr:uid="{00000000-0005-0000-0000-000092720000}"/>
    <cellStyle name="SAPBEXHLevel0X 28" xfId="1798" xr:uid="{00000000-0005-0000-0000-000093720000}"/>
    <cellStyle name="SAPBEXHLevel0X 28 2" xfId="40386" xr:uid="{00000000-0005-0000-0000-000094720000}"/>
    <cellStyle name="SAPBEXHLevel0X 29" xfId="1799" xr:uid="{00000000-0005-0000-0000-000095720000}"/>
    <cellStyle name="SAPBEXHLevel0X 29 2" xfId="40387" xr:uid="{00000000-0005-0000-0000-000096720000}"/>
    <cellStyle name="SAPBEXHLevel0X 3" xfId="1800" xr:uid="{00000000-0005-0000-0000-000097720000}"/>
    <cellStyle name="SAPBEXHLevel0X 3 2" xfId="35851" xr:uid="{00000000-0005-0000-0000-000098720000}"/>
    <cellStyle name="SAPBEXHLevel0X 3 2 2" xfId="38997" xr:uid="{00000000-0005-0000-0000-000099720000}"/>
    <cellStyle name="SAPBEXHLevel0X 3 2 3" xfId="44997" xr:uid="{382AB0C7-B749-40DC-9262-30773B0F1532}"/>
    <cellStyle name="SAPBEXHLevel0X 3 3" xfId="30242" xr:uid="{00000000-0005-0000-0000-00009A720000}"/>
    <cellStyle name="SAPBEXHLevel0X 3 3 2" xfId="44905" xr:uid="{A87112A7-CC7C-4C69-9F3C-449D98734E3A}"/>
    <cellStyle name="SAPBEXHLevel0X 3 4" xfId="40388" xr:uid="{00000000-0005-0000-0000-00009B720000}"/>
    <cellStyle name="SAPBEXHLevel0X 3 4 2" xfId="45300" xr:uid="{F976D076-479F-406E-BF6C-76CD65A568D0}"/>
    <cellStyle name="SAPBEXHLevel0X 3 5" xfId="45413" xr:uid="{70B28653-7BAD-495F-ADEF-81B6741C6CA6}"/>
    <cellStyle name="SAPBEXHLevel0X 3 6" xfId="45297" xr:uid="{3E092516-2748-4943-856D-7F76B06A86C3}"/>
    <cellStyle name="SAPBEXHLevel0X 3 7" xfId="45533" xr:uid="{DEE150E1-6883-4893-AD1E-7F43321F01EF}"/>
    <cellStyle name="SAPBEXHLevel0X 3 8" xfId="45691" xr:uid="{4D57C8CA-D9EE-423F-A8B7-24F89EF762FF}"/>
    <cellStyle name="SAPBEXHLevel0X 3 9" xfId="44789" xr:uid="{6EB87BF9-2399-49F8-9F5B-D48F8164E6D7}"/>
    <cellStyle name="SAPBEXHLevel0X 30" xfId="1801" xr:uid="{00000000-0005-0000-0000-00009C720000}"/>
    <cellStyle name="SAPBEXHLevel0X 30 2" xfId="41077" xr:uid="{00000000-0005-0000-0000-00009D720000}"/>
    <cellStyle name="SAPBEXHLevel0X 31" xfId="1802" xr:uid="{00000000-0005-0000-0000-00009E720000}"/>
    <cellStyle name="SAPBEXHLevel0X 31 2" xfId="41078" xr:uid="{00000000-0005-0000-0000-00009F720000}"/>
    <cellStyle name="SAPBEXHLevel0X 32" xfId="1803" xr:uid="{00000000-0005-0000-0000-0000A0720000}"/>
    <cellStyle name="SAPBEXHLevel0X 32 2" xfId="41079" xr:uid="{00000000-0005-0000-0000-0000A1720000}"/>
    <cellStyle name="SAPBEXHLevel0X 33" xfId="1804" xr:uid="{00000000-0005-0000-0000-0000A2720000}"/>
    <cellStyle name="SAPBEXHLevel0X 33 2" xfId="41080" xr:uid="{00000000-0005-0000-0000-0000A3720000}"/>
    <cellStyle name="SAPBEXHLevel0X 34" xfId="1805" xr:uid="{00000000-0005-0000-0000-0000A4720000}"/>
    <cellStyle name="SAPBEXHLevel0X 34 2" xfId="41081" xr:uid="{00000000-0005-0000-0000-0000A5720000}"/>
    <cellStyle name="SAPBEXHLevel0X 35" xfId="1806" xr:uid="{00000000-0005-0000-0000-0000A6720000}"/>
    <cellStyle name="SAPBEXHLevel0X 35 2" xfId="41082" xr:uid="{00000000-0005-0000-0000-0000A7720000}"/>
    <cellStyle name="SAPBEXHLevel0X 36" xfId="1807" xr:uid="{00000000-0005-0000-0000-0000A8720000}"/>
    <cellStyle name="SAPBEXHLevel0X 36 2" xfId="41083" xr:uid="{00000000-0005-0000-0000-0000A9720000}"/>
    <cellStyle name="SAPBEXHLevel0X 37" xfId="1808" xr:uid="{00000000-0005-0000-0000-0000AA720000}"/>
    <cellStyle name="SAPBEXHLevel0X 37 2" xfId="41084" xr:uid="{00000000-0005-0000-0000-0000AB720000}"/>
    <cellStyle name="SAPBEXHLevel0X 38" xfId="1809" xr:uid="{00000000-0005-0000-0000-0000AC720000}"/>
    <cellStyle name="SAPBEXHLevel0X 38 2" xfId="41085" xr:uid="{00000000-0005-0000-0000-0000AD720000}"/>
    <cellStyle name="SAPBEXHLevel0X 39" xfId="1810" xr:uid="{00000000-0005-0000-0000-0000AE720000}"/>
    <cellStyle name="SAPBEXHLevel0X 39 2" xfId="41086" xr:uid="{00000000-0005-0000-0000-0000AF720000}"/>
    <cellStyle name="SAPBEXHLevel0X 4" xfId="1811" xr:uid="{00000000-0005-0000-0000-0000B0720000}"/>
    <cellStyle name="SAPBEXHLevel0X 4 2" xfId="35852" xr:uid="{00000000-0005-0000-0000-0000B1720000}"/>
    <cellStyle name="SAPBEXHLevel0X 4 2 2" xfId="38998" xr:uid="{00000000-0005-0000-0000-0000B2720000}"/>
    <cellStyle name="SAPBEXHLevel0X 4 2 3" xfId="44938" xr:uid="{E98B3922-ED1E-4834-8CBC-0D34E0BE1D00}"/>
    <cellStyle name="SAPBEXHLevel0X 4 3" xfId="30243" xr:uid="{00000000-0005-0000-0000-0000B3720000}"/>
    <cellStyle name="SAPBEXHLevel0X 4 3 2" xfId="45189" xr:uid="{B2BB4FDE-462D-42CE-BD06-8BC25A2FC6C5}"/>
    <cellStyle name="SAPBEXHLevel0X 4 4" xfId="40389" xr:uid="{00000000-0005-0000-0000-0000B4720000}"/>
    <cellStyle name="SAPBEXHLevel0X 4 4 2" xfId="45247" xr:uid="{AACAB8A4-CD0F-4664-8C1D-338008FBE8C7}"/>
    <cellStyle name="SAPBEXHLevel0X 4 5" xfId="44595" xr:uid="{98F8FA29-EA8C-4CE7-886E-F7A9EBAA1389}"/>
    <cellStyle name="SAPBEXHLevel0X 4 6" xfId="44930" xr:uid="{85BCDEFB-BD94-43F5-A500-BDCFE97BF4FA}"/>
    <cellStyle name="SAPBEXHLevel0X 4 7" xfId="45652" xr:uid="{85639F2E-C9F4-4CB7-9ED0-3173E8D4B65D}"/>
    <cellStyle name="SAPBEXHLevel0X 4 8" xfId="45504" xr:uid="{2B721B0D-7409-4D47-B15D-CF81C3C4613C}"/>
    <cellStyle name="SAPBEXHLevel0X 4 9" xfId="44728" xr:uid="{5F8257C6-4562-4461-9606-EB622381C840}"/>
    <cellStyle name="SAPBEXHLevel0X 40" xfId="1812" xr:uid="{00000000-0005-0000-0000-0000B5720000}"/>
    <cellStyle name="SAPBEXHLevel0X 40 2" xfId="41087" xr:uid="{00000000-0005-0000-0000-0000B6720000}"/>
    <cellStyle name="SAPBEXHLevel0X 41" xfId="1813" xr:uid="{00000000-0005-0000-0000-0000B7720000}"/>
    <cellStyle name="SAPBEXHLevel0X 41 2" xfId="41088" xr:uid="{00000000-0005-0000-0000-0000B8720000}"/>
    <cellStyle name="SAPBEXHLevel0X 42" xfId="1814" xr:uid="{00000000-0005-0000-0000-0000B9720000}"/>
    <cellStyle name="SAPBEXHLevel0X 42 2" xfId="41089" xr:uid="{00000000-0005-0000-0000-0000BA720000}"/>
    <cellStyle name="SAPBEXHLevel0X 43" xfId="1815" xr:uid="{00000000-0005-0000-0000-0000BB720000}"/>
    <cellStyle name="SAPBEXHLevel0X 43 2" xfId="41090" xr:uid="{00000000-0005-0000-0000-0000BC720000}"/>
    <cellStyle name="SAPBEXHLevel0X 44" xfId="1816" xr:uid="{00000000-0005-0000-0000-0000BD720000}"/>
    <cellStyle name="SAPBEXHLevel0X 44 2" xfId="41091" xr:uid="{00000000-0005-0000-0000-0000BE720000}"/>
    <cellStyle name="SAPBEXHLevel0X 45" xfId="15105" xr:uid="{00000000-0005-0000-0000-0000BF720000}"/>
    <cellStyle name="SAPBEXHLevel0X 46" xfId="40366" xr:uid="{00000000-0005-0000-0000-0000C0720000}"/>
    <cellStyle name="SAPBEXHLevel0X 47" xfId="41277" xr:uid="{00000000-0005-0000-0000-0000C1720000}"/>
    <cellStyle name="SAPBEXHLevel0X 48" xfId="44376" xr:uid="{E47032A0-1B43-48D0-96E0-78B3FB367035}"/>
    <cellStyle name="SAPBEXHLevel0X 5" xfId="1817" xr:uid="{00000000-0005-0000-0000-0000C2720000}"/>
    <cellStyle name="SAPBEXHLevel0X 5 2" xfId="35853" xr:uid="{00000000-0005-0000-0000-0000C3720000}"/>
    <cellStyle name="SAPBEXHLevel0X 5 2 2" xfId="38999" xr:uid="{00000000-0005-0000-0000-0000C4720000}"/>
    <cellStyle name="SAPBEXHLevel0X 5 3" xfId="30244" xr:uid="{00000000-0005-0000-0000-0000C5720000}"/>
    <cellStyle name="SAPBEXHLevel0X 5 4" xfId="40390" xr:uid="{00000000-0005-0000-0000-0000C6720000}"/>
    <cellStyle name="SAPBEXHLevel0X 5 5" xfId="44569" xr:uid="{0C24B8B6-B824-4CBD-A27F-F63F856E5910}"/>
    <cellStyle name="SAPBEXHLevel0X 6" xfId="1818" xr:uid="{00000000-0005-0000-0000-0000C7720000}"/>
    <cellStyle name="SAPBEXHLevel0X 6 2" xfId="30245" xr:uid="{00000000-0005-0000-0000-0000C8720000}"/>
    <cellStyle name="SAPBEXHLevel0X 6 2 2" xfId="39001" xr:uid="{00000000-0005-0000-0000-0000C9720000}"/>
    <cellStyle name="SAPBEXHLevel0X 6 3" xfId="39000" xr:uid="{00000000-0005-0000-0000-0000CA720000}"/>
    <cellStyle name="SAPBEXHLevel0X 6 4" xfId="15109" xr:uid="{00000000-0005-0000-0000-0000CB720000}"/>
    <cellStyle name="SAPBEXHLevel0X 6 5" xfId="40391" xr:uid="{00000000-0005-0000-0000-0000CC720000}"/>
    <cellStyle name="SAPBEXHLevel0X 6 6" xfId="44720" xr:uid="{813C934B-1AE6-4ABA-B13B-7D0156D3F1D4}"/>
    <cellStyle name="SAPBEXHLevel0X 7" xfId="1819" xr:uid="{00000000-0005-0000-0000-0000CD720000}"/>
    <cellStyle name="SAPBEXHLevel0X 7 2" xfId="30246" xr:uid="{00000000-0005-0000-0000-0000CE720000}"/>
    <cellStyle name="SAPBEXHLevel0X 7 2 2" xfId="39003" xr:uid="{00000000-0005-0000-0000-0000CF720000}"/>
    <cellStyle name="SAPBEXHLevel0X 7 3" xfId="39002" xr:uid="{00000000-0005-0000-0000-0000D0720000}"/>
    <cellStyle name="SAPBEXHLevel0X 7 4" xfId="15110" xr:uid="{00000000-0005-0000-0000-0000D1720000}"/>
    <cellStyle name="SAPBEXHLevel0X 7 5" xfId="40392" xr:uid="{00000000-0005-0000-0000-0000D2720000}"/>
    <cellStyle name="SAPBEXHLevel0X 7 6" xfId="44553" xr:uid="{6075188C-A149-4F53-B178-28030F827A74}"/>
    <cellStyle name="SAPBEXHLevel0X 8" xfId="1820" xr:uid="{00000000-0005-0000-0000-0000D3720000}"/>
    <cellStyle name="SAPBEXHLevel0X 8 2" xfId="30247" xr:uid="{00000000-0005-0000-0000-0000D4720000}"/>
    <cellStyle name="SAPBEXHLevel0X 8 2 2" xfId="39006" xr:uid="{00000000-0005-0000-0000-0000D5720000}"/>
    <cellStyle name="SAPBEXHLevel0X 8 2 3" xfId="39005" xr:uid="{00000000-0005-0000-0000-0000D6720000}"/>
    <cellStyle name="SAPBEXHLevel0X 8 3" xfId="39007" xr:uid="{00000000-0005-0000-0000-0000D7720000}"/>
    <cellStyle name="SAPBEXHLevel0X 8 4" xfId="39004" xr:uid="{00000000-0005-0000-0000-0000D8720000}"/>
    <cellStyle name="SAPBEXHLevel0X 8 5" xfId="15111" xr:uid="{00000000-0005-0000-0000-0000D9720000}"/>
    <cellStyle name="SAPBEXHLevel0X 8 6" xfId="40393" xr:uid="{00000000-0005-0000-0000-0000DA720000}"/>
    <cellStyle name="SAPBEXHLevel0X 8 7" xfId="45236" xr:uid="{6F4D3097-B631-4C77-B75C-F838DF179B63}"/>
    <cellStyle name="SAPBEXHLevel0X 9" xfId="1821" xr:uid="{00000000-0005-0000-0000-0000DB720000}"/>
    <cellStyle name="SAPBEXHLevel0X 9 2" xfId="30248" xr:uid="{00000000-0005-0000-0000-0000DC720000}"/>
    <cellStyle name="SAPBEXHLevel0X 9 2 2" xfId="39009" xr:uid="{00000000-0005-0000-0000-0000DD720000}"/>
    <cellStyle name="SAPBEXHLevel0X 9 3" xfId="39008" xr:uid="{00000000-0005-0000-0000-0000DE720000}"/>
    <cellStyle name="SAPBEXHLevel0X 9 4" xfId="15112" xr:uid="{00000000-0005-0000-0000-0000DF720000}"/>
    <cellStyle name="SAPBEXHLevel0X 9 5" xfId="40394" xr:uid="{00000000-0005-0000-0000-0000E0720000}"/>
    <cellStyle name="SAPBEXHLevel0X 9 6" xfId="44633" xr:uid="{115EBDF7-9DBD-4D7C-AE50-FFA84ECE73B0}"/>
    <cellStyle name="SAPBEXHLevel0X_Análise Variações" xfId="39010" xr:uid="{00000000-0005-0000-0000-0000E1720000}"/>
    <cellStyle name="SAPBEXHLevel1" xfId="1822" xr:uid="{00000000-0005-0000-0000-0000E2720000}"/>
    <cellStyle name="SAPBEXHLevel1 10" xfId="1823" xr:uid="{00000000-0005-0000-0000-0000E3720000}"/>
    <cellStyle name="SAPBEXHLevel1 10 2" xfId="35854" xr:uid="{00000000-0005-0000-0000-0000E4720000}"/>
    <cellStyle name="SAPBEXHLevel1 10 3" xfId="30250" xr:uid="{00000000-0005-0000-0000-0000E5720000}"/>
    <cellStyle name="SAPBEXHLevel1 10 4" xfId="39434" xr:uid="{00000000-0005-0000-0000-0000E6720000}"/>
    <cellStyle name="SAPBEXHLevel1 10 5" xfId="40396" xr:uid="{00000000-0005-0000-0000-0000E7720000}"/>
    <cellStyle name="SAPBEXHLevel1 11" xfId="1824" xr:uid="{00000000-0005-0000-0000-0000E8720000}"/>
    <cellStyle name="SAPBEXHLevel1 11 2" xfId="35855" xr:uid="{00000000-0005-0000-0000-0000E9720000}"/>
    <cellStyle name="SAPBEXHLevel1 11 3" xfId="30251" xr:uid="{00000000-0005-0000-0000-0000EA720000}"/>
    <cellStyle name="SAPBEXHLevel1 11 4" xfId="40397" xr:uid="{00000000-0005-0000-0000-0000EB720000}"/>
    <cellStyle name="SAPBEXHLevel1 12" xfId="1825" xr:uid="{00000000-0005-0000-0000-0000EC720000}"/>
    <cellStyle name="SAPBEXHLevel1 12 2" xfId="35856" xr:uid="{00000000-0005-0000-0000-0000ED720000}"/>
    <cellStyle name="SAPBEXHLevel1 12 3" xfId="30252" xr:uid="{00000000-0005-0000-0000-0000EE720000}"/>
    <cellStyle name="SAPBEXHLevel1 12 4" xfId="40398" xr:uid="{00000000-0005-0000-0000-0000EF720000}"/>
    <cellStyle name="SAPBEXHLevel1 13" xfId="1826" xr:uid="{00000000-0005-0000-0000-0000F0720000}"/>
    <cellStyle name="SAPBEXHLevel1 13 2" xfId="35857" xr:uid="{00000000-0005-0000-0000-0000F1720000}"/>
    <cellStyle name="SAPBEXHLevel1 13 3" xfId="40399" xr:uid="{00000000-0005-0000-0000-0000F2720000}"/>
    <cellStyle name="SAPBEXHLevel1 14" xfId="1827" xr:uid="{00000000-0005-0000-0000-0000F3720000}"/>
    <cellStyle name="SAPBEXHLevel1 14 2" xfId="30249" xr:uid="{00000000-0005-0000-0000-0000F4720000}"/>
    <cellStyle name="SAPBEXHLevel1 14 3" xfId="40400" xr:uid="{00000000-0005-0000-0000-0000F5720000}"/>
    <cellStyle name="SAPBEXHLevel1 15" xfId="1828" xr:uid="{00000000-0005-0000-0000-0000F6720000}"/>
    <cellStyle name="SAPBEXHLevel1 15 2" xfId="36900" xr:uid="{00000000-0005-0000-0000-0000F7720000}"/>
    <cellStyle name="SAPBEXHLevel1 15 3" xfId="40401" xr:uid="{00000000-0005-0000-0000-0000F8720000}"/>
    <cellStyle name="SAPBEXHLevel1 16" xfId="1829" xr:uid="{00000000-0005-0000-0000-0000F9720000}"/>
    <cellStyle name="SAPBEXHLevel1 16 2" xfId="40402" xr:uid="{00000000-0005-0000-0000-0000FA720000}"/>
    <cellStyle name="SAPBEXHLevel1 17" xfId="1830" xr:uid="{00000000-0005-0000-0000-0000FB720000}"/>
    <cellStyle name="SAPBEXHLevel1 17 2" xfId="40403" xr:uid="{00000000-0005-0000-0000-0000FC720000}"/>
    <cellStyle name="SAPBEXHLevel1 18" xfId="1831" xr:uid="{00000000-0005-0000-0000-0000FD720000}"/>
    <cellStyle name="SAPBEXHLevel1 18 2" xfId="40404" xr:uid="{00000000-0005-0000-0000-0000FE720000}"/>
    <cellStyle name="SAPBEXHLevel1 19" xfId="1832" xr:uid="{00000000-0005-0000-0000-0000FF720000}"/>
    <cellStyle name="SAPBEXHLevel1 19 2" xfId="40405" xr:uid="{00000000-0005-0000-0000-000000730000}"/>
    <cellStyle name="SAPBEXHLevel1 2" xfId="1833" xr:uid="{00000000-0005-0000-0000-000001730000}"/>
    <cellStyle name="SAPBEXHLevel1 2 2" xfId="15114" xr:uid="{00000000-0005-0000-0000-000002730000}"/>
    <cellStyle name="SAPBEXHLevel1 2 2 2" xfId="30254" xr:uid="{00000000-0005-0000-0000-000003730000}"/>
    <cellStyle name="SAPBEXHLevel1 2 2 3" xfId="39012" xr:uid="{00000000-0005-0000-0000-000004730000}"/>
    <cellStyle name="SAPBEXHLevel1 2 3" xfId="30253" xr:uid="{00000000-0005-0000-0000-000005730000}"/>
    <cellStyle name="SAPBEXHLevel1 2 3 2" xfId="39011" xr:uid="{00000000-0005-0000-0000-000006730000}"/>
    <cellStyle name="SAPBEXHLevel1 2 4" xfId="39522" xr:uid="{00000000-0005-0000-0000-000007730000}"/>
    <cellStyle name="SAPBEXHLevel1 2 5" xfId="37209" xr:uid="{00000000-0005-0000-0000-000008730000}"/>
    <cellStyle name="SAPBEXHLevel1 2 6" xfId="40406" xr:uid="{00000000-0005-0000-0000-000009730000}"/>
    <cellStyle name="SAPBEXHLevel1 2 7" xfId="44731" xr:uid="{F719CEFA-AB2B-4FD5-A7DE-3AD45D05B0DD}"/>
    <cellStyle name="SAPBEXHLevel1 20" xfId="1834" xr:uid="{00000000-0005-0000-0000-00000A730000}"/>
    <cellStyle name="SAPBEXHLevel1 20 2" xfId="40407" xr:uid="{00000000-0005-0000-0000-00000B730000}"/>
    <cellStyle name="SAPBEXHLevel1 21" xfId="1835" xr:uid="{00000000-0005-0000-0000-00000C730000}"/>
    <cellStyle name="SAPBEXHLevel1 21 2" xfId="40408" xr:uid="{00000000-0005-0000-0000-00000D730000}"/>
    <cellStyle name="SAPBEXHLevel1 22" xfId="1836" xr:uid="{00000000-0005-0000-0000-00000E730000}"/>
    <cellStyle name="SAPBEXHLevel1 22 2" xfId="40409" xr:uid="{00000000-0005-0000-0000-00000F730000}"/>
    <cellStyle name="SAPBEXHLevel1 23" xfId="1837" xr:uid="{00000000-0005-0000-0000-000010730000}"/>
    <cellStyle name="SAPBEXHLevel1 23 2" xfId="40410" xr:uid="{00000000-0005-0000-0000-000011730000}"/>
    <cellStyle name="SAPBEXHLevel1 24" xfId="1838" xr:uid="{00000000-0005-0000-0000-000012730000}"/>
    <cellStyle name="SAPBEXHLevel1 24 2" xfId="40411" xr:uid="{00000000-0005-0000-0000-000013730000}"/>
    <cellStyle name="SAPBEXHLevel1 25" xfId="1839" xr:uid="{00000000-0005-0000-0000-000014730000}"/>
    <cellStyle name="SAPBEXHLevel1 25 2" xfId="40412" xr:uid="{00000000-0005-0000-0000-000015730000}"/>
    <cellStyle name="SAPBEXHLevel1 26" xfId="1840" xr:uid="{00000000-0005-0000-0000-000016730000}"/>
    <cellStyle name="SAPBEXHLevel1 26 2" xfId="40413" xr:uid="{00000000-0005-0000-0000-000017730000}"/>
    <cellStyle name="SAPBEXHLevel1 27" xfId="1841" xr:uid="{00000000-0005-0000-0000-000018730000}"/>
    <cellStyle name="SAPBEXHLevel1 27 2" xfId="40414" xr:uid="{00000000-0005-0000-0000-000019730000}"/>
    <cellStyle name="SAPBEXHLevel1 28" xfId="1842" xr:uid="{00000000-0005-0000-0000-00001A730000}"/>
    <cellStyle name="SAPBEXHLevel1 28 2" xfId="40415" xr:uid="{00000000-0005-0000-0000-00001B730000}"/>
    <cellStyle name="SAPBEXHLevel1 29" xfId="1843" xr:uid="{00000000-0005-0000-0000-00001C730000}"/>
    <cellStyle name="SAPBEXHLevel1 29 2" xfId="40416" xr:uid="{00000000-0005-0000-0000-00001D730000}"/>
    <cellStyle name="SAPBEXHLevel1 3" xfId="1844" xr:uid="{00000000-0005-0000-0000-00001E730000}"/>
    <cellStyle name="SAPBEXHLevel1 3 2" xfId="35858" xr:uid="{00000000-0005-0000-0000-00001F730000}"/>
    <cellStyle name="SAPBEXHLevel1 3 2 2" xfId="39013" xr:uid="{00000000-0005-0000-0000-000020730000}"/>
    <cellStyle name="SAPBEXHLevel1 3 2 3" xfId="44998" xr:uid="{12842B14-43E1-4817-A6C4-2EC59046235F}"/>
    <cellStyle name="SAPBEXHLevel1 3 3" xfId="30255" xr:uid="{00000000-0005-0000-0000-000021730000}"/>
    <cellStyle name="SAPBEXHLevel1 3 3 2" xfId="45164" xr:uid="{A100847A-B65C-4290-B116-4367C1448B29}"/>
    <cellStyle name="SAPBEXHLevel1 3 4" xfId="40417" xr:uid="{00000000-0005-0000-0000-000022730000}"/>
    <cellStyle name="SAPBEXHLevel1 3 4 2" xfId="45301" xr:uid="{DA6ABB54-EEC0-4EA9-8DE9-CBCF7E495877}"/>
    <cellStyle name="SAPBEXHLevel1 3 5" xfId="45414" xr:uid="{09D1DE8B-645D-486F-9A88-DABE5B8EA469}"/>
    <cellStyle name="SAPBEXHLevel1 3 6" xfId="45586" xr:uid="{7BFCB041-B956-4254-8CF6-356A63745E42}"/>
    <cellStyle name="SAPBEXHLevel1 3 7" xfId="45364" xr:uid="{259C0F33-BB04-4A4E-8BC3-84D9745FE77C}"/>
    <cellStyle name="SAPBEXHLevel1 3 8" xfId="45675" xr:uid="{CE951938-E1EB-4B0C-B2C8-ABEDC7FDC868}"/>
    <cellStyle name="SAPBEXHLevel1 3 9" xfId="44790" xr:uid="{AB518838-504D-4815-99E6-2B19D502F4A4}"/>
    <cellStyle name="SAPBEXHLevel1 30" xfId="1845" xr:uid="{00000000-0005-0000-0000-000023730000}"/>
    <cellStyle name="SAPBEXHLevel1 30 2" xfId="41092" xr:uid="{00000000-0005-0000-0000-000024730000}"/>
    <cellStyle name="SAPBEXHLevel1 31" xfId="1846" xr:uid="{00000000-0005-0000-0000-000025730000}"/>
    <cellStyle name="SAPBEXHLevel1 31 2" xfId="41093" xr:uid="{00000000-0005-0000-0000-000026730000}"/>
    <cellStyle name="SAPBEXHLevel1 32" xfId="1847" xr:uid="{00000000-0005-0000-0000-000027730000}"/>
    <cellStyle name="SAPBEXHLevel1 32 2" xfId="41094" xr:uid="{00000000-0005-0000-0000-000028730000}"/>
    <cellStyle name="SAPBEXHLevel1 33" xfId="1848" xr:uid="{00000000-0005-0000-0000-000029730000}"/>
    <cellStyle name="SAPBEXHLevel1 33 2" xfId="41095" xr:uid="{00000000-0005-0000-0000-00002A730000}"/>
    <cellStyle name="SAPBEXHLevel1 34" xfId="1849" xr:uid="{00000000-0005-0000-0000-00002B730000}"/>
    <cellStyle name="SAPBEXHLevel1 34 2" xfId="41096" xr:uid="{00000000-0005-0000-0000-00002C730000}"/>
    <cellStyle name="SAPBEXHLevel1 35" xfId="1850" xr:uid="{00000000-0005-0000-0000-00002D730000}"/>
    <cellStyle name="SAPBEXHLevel1 35 2" xfId="41097" xr:uid="{00000000-0005-0000-0000-00002E730000}"/>
    <cellStyle name="SAPBEXHLevel1 36" xfId="1851" xr:uid="{00000000-0005-0000-0000-00002F730000}"/>
    <cellStyle name="SAPBEXHLevel1 36 2" xfId="41098" xr:uid="{00000000-0005-0000-0000-000030730000}"/>
    <cellStyle name="SAPBEXHLevel1 37" xfId="1852" xr:uid="{00000000-0005-0000-0000-000031730000}"/>
    <cellStyle name="SAPBEXHLevel1 37 2" xfId="41099" xr:uid="{00000000-0005-0000-0000-000032730000}"/>
    <cellStyle name="SAPBEXHLevel1 38" xfId="1853" xr:uid="{00000000-0005-0000-0000-000033730000}"/>
    <cellStyle name="SAPBEXHLevel1 38 2" xfId="41100" xr:uid="{00000000-0005-0000-0000-000034730000}"/>
    <cellStyle name="SAPBEXHLevel1 39" xfId="15113" xr:uid="{00000000-0005-0000-0000-000035730000}"/>
    <cellStyle name="SAPBEXHLevel1 4" xfId="1854" xr:uid="{00000000-0005-0000-0000-000036730000}"/>
    <cellStyle name="SAPBEXHLevel1 4 2" xfId="35859" xr:uid="{00000000-0005-0000-0000-000037730000}"/>
    <cellStyle name="SAPBEXHLevel1 4 2 2" xfId="39014" xr:uid="{00000000-0005-0000-0000-000038730000}"/>
    <cellStyle name="SAPBEXHLevel1 4 2 3" xfId="44940" xr:uid="{230BB4A5-47A5-45DE-B317-2FCB6B216A25}"/>
    <cellStyle name="SAPBEXHLevel1 4 3" xfId="30256" xr:uid="{00000000-0005-0000-0000-000039730000}"/>
    <cellStyle name="SAPBEXHLevel1 4 3 2" xfId="45013" xr:uid="{AEF73709-D266-49B1-907E-1E08BAD15BAA}"/>
    <cellStyle name="SAPBEXHLevel1 4 4" xfId="40418" xr:uid="{00000000-0005-0000-0000-00003A730000}"/>
    <cellStyle name="SAPBEXHLevel1 4 4 2" xfId="45249" xr:uid="{C2FE4289-7632-4743-810A-AE07EEF03A7C}"/>
    <cellStyle name="SAPBEXHLevel1 4 5" xfId="45147" xr:uid="{1C46ADFD-C773-42C0-B80F-B3A3D99961C6}"/>
    <cellStyle name="SAPBEXHLevel1 4 6" xfId="45580" xr:uid="{99927E80-4687-47F5-A7D5-E7D8EBD77C75}"/>
    <cellStyle name="SAPBEXHLevel1 4 7" xfId="45491" xr:uid="{6A49F628-4DA4-4B00-966E-66ACAD7E68FF}"/>
    <cellStyle name="SAPBEXHLevel1 4 8" xfId="45395" xr:uid="{237F8EE3-1418-470D-84E7-562B9002E6F0}"/>
    <cellStyle name="SAPBEXHLevel1 4 9" xfId="44730" xr:uid="{22757847-BA6D-4A80-9530-A48DEE80EF26}"/>
    <cellStyle name="SAPBEXHLevel1 40" xfId="40395" xr:uid="{00000000-0005-0000-0000-00003B730000}"/>
    <cellStyle name="SAPBEXHLevel1 41" xfId="41278" xr:uid="{00000000-0005-0000-0000-00003C730000}"/>
    <cellStyle name="SAPBEXHLevel1 42" xfId="44377" xr:uid="{5E017F5F-44C6-4E74-AA2C-E9B5B16D859F}"/>
    <cellStyle name="SAPBEXHLevel1 5" xfId="1855" xr:uid="{00000000-0005-0000-0000-00003D730000}"/>
    <cellStyle name="SAPBEXHLevel1 5 2" xfId="35860" xr:uid="{00000000-0005-0000-0000-00003E730000}"/>
    <cellStyle name="SAPBEXHLevel1 5 2 2" xfId="39015" xr:uid="{00000000-0005-0000-0000-00003F730000}"/>
    <cellStyle name="SAPBEXHLevel1 5 3" xfId="30257" xr:uid="{00000000-0005-0000-0000-000040730000}"/>
    <cellStyle name="SAPBEXHLevel1 5 4" xfId="40419" xr:uid="{00000000-0005-0000-0000-000041730000}"/>
    <cellStyle name="SAPBEXHLevel1 5 5" xfId="45175" xr:uid="{FFA20EF7-44A2-4FE0-8D42-705D541B8020}"/>
    <cellStyle name="SAPBEXHLevel1 6" xfId="1856" xr:uid="{00000000-0005-0000-0000-000042730000}"/>
    <cellStyle name="SAPBEXHLevel1 6 2" xfId="35861" xr:uid="{00000000-0005-0000-0000-000043730000}"/>
    <cellStyle name="SAPBEXHLevel1 6 2 2" xfId="39016" xr:uid="{00000000-0005-0000-0000-000044730000}"/>
    <cellStyle name="SAPBEXHLevel1 6 3" xfId="30258" xr:uid="{00000000-0005-0000-0000-000045730000}"/>
    <cellStyle name="SAPBEXHLevel1 6 4" xfId="40420" xr:uid="{00000000-0005-0000-0000-000046730000}"/>
    <cellStyle name="SAPBEXHLevel1 7" xfId="1857" xr:uid="{00000000-0005-0000-0000-000047730000}"/>
    <cellStyle name="SAPBEXHLevel1 7 2" xfId="35862" xr:uid="{00000000-0005-0000-0000-000048730000}"/>
    <cellStyle name="SAPBEXHLevel1 7 2 2" xfId="39017" xr:uid="{00000000-0005-0000-0000-000049730000}"/>
    <cellStyle name="SAPBEXHLevel1 7 3" xfId="30259" xr:uid="{00000000-0005-0000-0000-00004A730000}"/>
    <cellStyle name="SAPBEXHLevel1 7 4" xfId="40421" xr:uid="{00000000-0005-0000-0000-00004B730000}"/>
    <cellStyle name="SAPBEXHLevel1 8" xfId="1858" xr:uid="{00000000-0005-0000-0000-00004C730000}"/>
    <cellStyle name="SAPBEXHLevel1 8 2" xfId="35863" xr:uid="{00000000-0005-0000-0000-00004D730000}"/>
    <cellStyle name="SAPBEXHLevel1 8 3" xfId="30260" xr:uid="{00000000-0005-0000-0000-00004E730000}"/>
    <cellStyle name="SAPBEXHLevel1 8 4" xfId="40422" xr:uid="{00000000-0005-0000-0000-00004F730000}"/>
    <cellStyle name="SAPBEXHLevel1 9" xfId="1859" xr:uid="{00000000-0005-0000-0000-000050730000}"/>
    <cellStyle name="SAPBEXHLevel1 9 2" xfId="35864" xr:uid="{00000000-0005-0000-0000-000051730000}"/>
    <cellStyle name="SAPBEXHLevel1 9 3" xfId="30261" xr:uid="{00000000-0005-0000-0000-000052730000}"/>
    <cellStyle name="SAPBEXHLevel1 9 4" xfId="40423" xr:uid="{00000000-0005-0000-0000-000053730000}"/>
    <cellStyle name="SAPBEXHLevel1_Apuração de Quebra_061109" xfId="15115" xr:uid="{00000000-0005-0000-0000-000054730000}"/>
    <cellStyle name="SAPBEXHLevel1X" xfId="1860" xr:uid="{00000000-0005-0000-0000-000055730000}"/>
    <cellStyle name="SAPBEXHLevel1X 10" xfId="1861" xr:uid="{00000000-0005-0000-0000-000056730000}"/>
    <cellStyle name="SAPBEXHLevel1X 10 2" xfId="30263" xr:uid="{00000000-0005-0000-0000-000057730000}"/>
    <cellStyle name="SAPBEXHLevel1X 10 2 2" xfId="39020" xr:uid="{00000000-0005-0000-0000-000058730000}"/>
    <cellStyle name="SAPBEXHLevel1X 10 3" xfId="39019" xr:uid="{00000000-0005-0000-0000-000059730000}"/>
    <cellStyle name="SAPBEXHLevel1X 10 4" xfId="15117" xr:uid="{00000000-0005-0000-0000-00005A730000}"/>
    <cellStyle name="SAPBEXHLevel1X 10 5" xfId="40425" xr:uid="{00000000-0005-0000-0000-00005B730000}"/>
    <cellStyle name="SAPBEXHLevel1X 10 6" xfId="45662" xr:uid="{55607BF7-E9E7-42B1-AE8D-6E7C696DD9B6}"/>
    <cellStyle name="SAPBEXHLevel1X 11" xfId="1862" xr:uid="{00000000-0005-0000-0000-00005C730000}"/>
    <cellStyle name="SAPBEXHLevel1X 11 2" xfId="30264" xr:uid="{00000000-0005-0000-0000-00005D730000}"/>
    <cellStyle name="SAPBEXHLevel1X 11 3" xfId="39021" xr:uid="{00000000-0005-0000-0000-00005E730000}"/>
    <cellStyle name="SAPBEXHLevel1X 11 4" xfId="15118" xr:uid="{00000000-0005-0000-0000-00005F730000}"/>
    <cellStyle name="SAPBEXHLevel1X 11 5" xfId="40426" xr:uid="{00000000-0005-0000-0000-000060730000}"/>
    <cellStyle name="SAPBEXHLevel1X 11 6" xfId="45725" xr:uid="{B6E4FD88-3415-4CF3-8035-1A96CF580199}"/>
    <cellStyle name="SAPBEXHLevel1X 12" xfId="1863" xr:uid="{00000000-0005-0000-0000-000061730000}"/>
    <cellStyle name="SAPBEXHLevel1X 12 2" xfId="39018" xr:uid="{00000000-0005-0000-0000-000062730000}"/>
    <cellStyle name="SAPBEXHLevel1X 12 3" xfId="30262" xr:uid="{00000000-0005-0000-0000-000063730000}"/>
    <cellStyle name="SAPBEXHLevel1X 12 4" xfId="40427" xr:uid="{00000000-0005-0000-0000-000064730000}"/>
    <cellStyle name="SAPBEXHLevel1X 13" xfId="1864" xr:uid="{00000000-0005-0000-0000-000065730000}"/>
    <cellStyle name="SAPBEXHLevel1X 13 2" xfId="39481" xr:uid="{00000000-0005-0000-0000-000066730000}"/>
    <cellStyle name="SAPBEXHLevel1X 13 3" xfId="40428" xr:uid="{00000000-0005-0000-0000-000067730000}"/>
    <cellStyle name="SAPBEXHLevel1X 14" xfId="1865" xr:uid="{00000000-0005-0000-0000-000068730000}"/>
    <cellStyle name="SAPBEXHLevel1X 14 2" xfId="36901" xr:uid="{00000000-0005-0000-0000-000069730000}"/>
    <cellStyle name="SAPBEXHLevel1X 14 3" xfId="40429" xr:uid="{00000000-0005-0000-0000-00006A730000}"/>
    <cellStyle name="SAPBEXHLevel1X 15" xfId="1866" xr:uid="{00000000-0005-0000-0000-00006B730000}"/>
    <cellStyle name="SAPBEXHLevel1X 15 2" xfId="40430" xr:uid="{00000000-0005-0000-0000-00006C730000}"/>
    <cellStyle name="SAPBEXHLevel1X 16" xfId="1867" xr:uid="{00000000-0005-0000-0000-00006D730000}"/>
    <cellStyle name="SAPBEXHLevel1X 16 2" xfId="40431" xr:uid="{00000000-0005-0000-0000-00006E730000}"/>
    <cellStyle name="SAPBEXHLevel1X 17" xfId="1868" xr:uid="{00000000-0005-0000-0000-00006F730000}"/>
    <cellStyle name="SAPBEXHLevel1X 17 2" xfId="40432" xr:uid="{00000000-0005-0000-0000-000070730000}"/>
    <cellStyle name="SAPBEXHLevel1X 18" xfId="1869" xr:uid="{00000000-0005-0000-0000-000071730000}"/>
    <cellStyle name="SAPBEXHLevel1X 18 2" xfId="40433" xr:uid="{00000000-0005-0000-0000-000072730000}"/>
    <cellStyle name="SAPBEXHLevel1X 19" xfId="1870" xr:uid="{00000000-0005-0000-0000-000073730000}"/>
    <cellStyle name="SAPBEXHLevel1X 19 2" xfId="40434" xr:uid="{00000000-0005-0000-0000-000074730000}"/>
    <cellStyle name="SAPBEXHLevel1X 2" xfId="1871" xr:uid="{00000000-0005-0000-0000-000075730000}"/>
    <cellStyle name="SAPBEXHLevel1X 2 2" xfId="15119" xr:uid="{00000000-0005-0000-0000-000076730000}"/>
    <cellStyle name="SAPBEXHLevel1X 2 2 2" xfId="30266" xr:uid="{00000000-0005-0000-0000-000077730000}"/>
    <cellStyle name="SAPBEXHLevel1X 2 2 3" xfId="39023" xr:uid="{00000000-0005-0000-0000-000078730000}"/>
    <cellStyle name="SAPBEXHLevel1X 2 3" xfId="30265" xr:uid="{00000000-0005-0000-0000-000079730000}"/>
    <cellStyle name="SAPBEXHLevel1X 2 3 2" xfId="39022" xr:uid="{00000000-0005-0000-0000-00007A730000}"/>
    <cellStyle name="SAPBEXHLevel1X 2 4" xfId="39523" xr:uid="{00000000-0005-0000-0000-00007B730000}"/>
    <cellStyle name="SAPBEXHLevel1X 2 5" xfId="37210" xr:uid="{00000000-0005-0000-0000-00007C730000}"/>
    <cellStyle name="SAPBEXHLevel1X 2 6" xfId="40435" xr:uid="{00000000-0005-0000-0000-00007D730000}"/>
    <cellStyle name="SAPBEXHLevel1X 2 7" xfId="44733" xr:uid="{FC9E6CF8-2D30-4C60-9BAE-505CC29C1265}"/>
    <cellStyle name="SAPBEXHLevel1X 20" xfId="1872" xr:uid="{00000000-0005-0000-0000-00007E730000}"/>
    <cellStyle name="SAPBEXHLevel1X 20 2" xfId="40436" xr:uid="{00000000-0005-0000-0000-00007F730000}"/>
    <cellStyle name="SAPBEXHLevel1X 21" xfId="1873" xr:uid="{00000000-0005-0000-0000-000080730000}"/>
    <cellStyle name="SAPBEXHLevel1X 21 2" xfId="40437" xr:uid="{00000000-0005-0000-0000-000081730000}"/>
    <cellStyle name="SAPBEXHLevel1X 22" xfId="1874" xr:uid="{00000000-0005-0000-0000-000082730000}"/>
    <cellStyle name="SAPBEXHLevel1X 22 2" xfId="40438" xr:uid="{00000000-0005-0000-0000-000083730000}"/>
    <cellStyle name="SAPBEXHLevel1X 23" xfId="1875" xr:uid="{00000000-0005-0000-0000-000084730000}"/>
    <cellStyle name="SAPBEXHLevel1X 23 2" xfId="40439" xr:uid="{00000000-0005-0000-0000-000085730000}"/>
    <cellStyle name="SAPBEXHLevel1X 24" xfId="1876" xr:uid="{00000000-0005-0000-0000-000086730000}"/>
    <cellStyle name="SAPBEXHLevel1X 24 2" xfId="40440" xr:uid="{00000000-0005-0000-0000-000087730000}"/>
    <cellStyle name="SAPBEXHLevel1X 25" xfId="1877" xr:uid="{00000000-0005-0000-0000-000088730000}"/>
    <cellStyle name="SAPBEXHLevel1X 25 2" xfId="40441" xr:uid="{00000000-0005-0000-0000-000089730000}"/>
    <cellStyle name="SAPBEXHLevel1X 26" xfId="1878" xr:uid="{00000000-0005-0000-0000-00008A730000}"/>
    <cellStyle name="SAPBEXHLevel1X 26 2" xfId="40442" xr:uid="{00000000-0005-0000-0000-00008B730000}"/>
    <cellStyle name="SAPBEXHLevel1X 27" xfId="1879" xr:uid="{00000000-0005-0000-0000-00008C730000}"/>
    <cellStyle name="SAPBEXHLevel1X 27 2" xfId="40443" xr:uid="{00000000-0005-0000-0000-00008D730000}"/>
    <cellStyle name="SAPBEXHLevel1X 28" xfId="1880" xr:uid="{00000000-0005-0000-0000-00008E730000}"/>
    <cellStyle name="SAPBEXHLevel1X 28 2" xfId="40444" xr:uid="{00000000-0005-0000-0000-00008F730000}"/>
    <cellStyle name="SAPBEXHLevel1X 29" xfId="1881" xr:uid="{00000000-0005-0000-0000-000090730000}"/>
    <cellStyle name="SAPBEXHLevel1X 29 2" xfId="40445" xr:uid="{00000000-0005-0000-0000-000091730000}"/>
    <cellStyle name="SAPBEXHLevel1X 3" xfId="1882" xr:uid="{00000000-0005-0000-0000-000092730000}"/>
    <cellStyle name="SAPBEXHLevel1X 3 2" xfId="35865" xr:uid="{00000000-0005-0000-0000-000093730000}"/>
    <cellStyle name="SAPBEXHLevel1X 3 2 2" xfId="39024" xr:uid="{00000000-0005-0000-0000-000094730000}"/>
    <cellStyle name="SAPBEXHLevel1X 3 2 3" xfId="44999" xr:uid="{D5040C25-5334-460A-B50A-1DD23DC04069}"/>
    <cellStyle name="SAPBEXHLevel1X 3 3" xfId="30267" xr:uid="{00000000-0005-0000-0000-000095730000}"/>
    <cellStyle name="SAPBEXHLevel1X 3 3 2" xfId="44884" xr:uid="{5B49DE74-B9CD-4223-B6EB-FEE1D548C681}"/>
    <cellStyle name="SAPBEXHLevel1X 3 4" xfId="40446" xr:uid="{00000000-0005-0000-0000-000096730000}"/>
    <cellStyle name="SAPBEXHLevel1X 3 4 2" xfId="45302" xr:uid="{E9D200B4-B68B-40BD-AFB0-727C4D1233D1}"/>
    <cellStyle name="SAPBEXHLevel1X 3 5" xfId="45415" xr:uid="{697CD065-ACC2-4822-ABE6-0B8E70C23C5D}"/>
    <cellStyle name="SAPBEXHLevel1X 3 6" xfId="45427" xr:uid="{4B6F9C15-58E1-4407-A129-5F701D9289CB}"/>
    <cellStyle name="SAPBEXHLevel1X 3 7" xfId="45615" xr:uid="{6D718189-A156-4781-BB33-D741B28CD7B9}"/>
    <cellStyle name="SAPBEXHLevel1X 3 8" xfId="45389" xr:uid="{267B163A-3324-4C7D-81BF-D5289CDDA61C}"/>
    <cellStyle name="SAPBEXHLevel1X 3 9" xfId="44791" xr:uid="{D4B1FDF1-6269-412C-8826-5B0C3D9E4B00}"/>
    <cellStyle name="SAPBEXHLevel1X 30" xfId="1883" xr:uid="{00000000-0005-0000-0000-000097730000}"/>
    <cellStyle name="SAPBEXHLevel1X 30 2" xfId="41101" xr:uid="{00000000-0005-0000-0000-000098730000}"/>
    <cellStyle name="SAPBEXHLevel1X 31" xfId="1884" xr:uid="{00000000-0005-0000-0000-000099730000}"/>
    <cellStyle name="SAPBEXHLevel1X 31 2" xfId="41102" xr:uid="{00000000-0005-0000-0000-00009A730000}"/>
    <cellStyle name="SAPBEXHLevel1X 32" xfId="1885" xr:uid="{00000000-0005-0000-0000-00009B730000}"/>
    <cellStyle name="SAPBEXHLevel1X 32 2" xfId="41103" xr:uid="{00000000-0005-0000-0000-00009C730000}"/>
    <cellStyle name="SAPBEXHLevel1X 33" xfId="1886" xr:uid="{00000000-0005-0000-0000-00009D730000}"/>
    <cellStyle name="SAPBEXHLevel1X 33 2" xfId="41104" xr:uid="{00000000-0005-0000-0000-00009E730000}"/>
    <cellStyle name="SAPBEXHLevel1X 34" xfId="1887" xr:uid="{00000000-0005-0000-0000-00009F730000}"/>
    <cellStyle name="SAPBEXHLevel1X 34 2" xfId="41105" xr:uid="{00000000-0005-0000-0000-0000A0730000}"/>
    <cellStyle name="SAPBEXHLevel1X 35" xfId="1888" xr:uid="{00000000-0005-0000-0000-0000A1730000}"/>
    <cellStyle name="SAPBEXHLevel1X 35 2" xfId="41106" xr:uid="{00000000-0005-0000-0000-0000A2730000}"/>
    <cellStyle name="SAPBEXHLevel1X 36" xfId="1889" xr:uid="{00000000-0005-0000-0000-0000A3730000}"/>
    <cellStyle name="SAPBEXHLevel1X 36 2" xfId="41107" xr:uid="{00000000-0005-0000-0000-0000A4730000}"/>
    <cellStyle name="SAPBEXHLevel1X 37" xfId="1890" xr:uid="{00000000-0005-0000-0000-0000A5730000}"/>
    <cellStyle name="SAPBEXHLevel1X 37 2" xfId="41108" xr:uid="{00000000-0005-0000-0000-0000A6730000}"/>
    <cellStyle name="SAPBEXHLevel1X 38" xfId="1891" xr:uid="{00000000-0005-0000-0000-0000A7730000}"/>
    <cellStyle name="SAPBEXHLevel1X 38 2" xfId="41109" xr:uid="{00000000-0005-0000-0000-0000A8730000}"/>
    <cellStyle name="SAPBEXHLevel1X 39" xfId="1892" xr:uid="{00000000-0005-0000-0000-0000A9730000}"/>
    <cellStyle name="SAPBEXHLevel1X 39 2" xfId="41110" xr:uid="{00000000-0005-0000-0000-0000AA730000}"/>
    <cellStyle name="SAPBEXHLevel1X 4" xfId="1893" xr:uid="{00000000-0005-0000-0000-0000AB730000}"/>
    <cellStyle name="SAPBEXHLevel1X 4 2" xfId="35866" xr:uid="{00000000-0005-0000-0000-0000AC730000}"/>
    <cellStyle name="SAPBEXHLevel1X 4 2 2" xfId="39025" xr:uid="{00000000-0005-0000-0000-0000AD730000}"/>
    <cellStyle name="SAPBEXHLevel1X 4 2 3" xfId="44942" xr:uid="{87D5BCCE-A417-4CAB-A4B3-946EC3156676}"/>
    <cellStyle name="SAPBEXHLevel1X 4 3" xfId="30268" xr:uid="{00000000-0005-0000-0000-0000AE730000}"/>
    <cellStyle name="SAPBEXHLevel1X 4 3 2" xfId="44864" xr:uid="{815C3406-24B4-4013-AD11-3B535816BA09}"/>
    <cellStyle name="SAPBEXHLevel1X 4 4" xfId="40447" xr:uid="{00000000-0005-0000-0000-0000AF730000}"/>
    <cellStyle name="SAPBEXHLevel1X 4 4 2" xfId="45250" xr:uid="{005AC5D2-2E1A-43FB-9AF1-167F70B4F6CF}"/>
    <cellStyle name="SAPBEXHLevel1X 4 5" xfId="45005" xr:uid="{8D2DB289-7FCA-408D-BE42-E73FDF91DCB4}"/>
    <cellStyle name="SAPBEXHLevel1X 4 6" xfId="45581" xr:uid="{0733448C-A462-4D32-9A8D-D4C3B811D85C}"/>
    <cellStyle name="SAPBEXHLevel1X 4 7" xfId="45021" xr:uid="{182D71DB-0E9F-49DD-8711-697D2DAAB3F4}"/>
    <cellStyle name="SAPBEXHLevel1X 4 8" xfId="45026" xr:uid="{887B96AE-642A-4D42-B532-C51280EC5EA9}"/>
    <cellStyle name="SAPBEXHLevel1X 4 9" xfId="44732" xr:uid="{476B5B6F-C1EA-4BC8-A633-E8D89BB37152}"/>
    <cellStyle name="SAPBEXHLevel1X 40" xfId="1894" xr:uid="{00000000-0005-0000-0000-0000B0730000}"/>
    <cellStyle name="SAPBEXHLevel1X 40 2" xfId="41111" xr:uid="{00000000-0005-0000-0000-0000B1730000}"/>
    <cellStyle name="SAPBEXHLevel1X 41" xfId="1895" xr:uid="{00000000-0005-0000-0000-0000B2730000}"/>
    <cellStyle name="SAPBEXHLevel1X 41 2" xfId="41112" xr:uid="{00000000-0005-0000-0000-0000B3730000}"/>
    <cellStyle name="SAPBEXHLevel1X 42" xfId="1896" xr:uid="{00000000-0005-0000-0000-0000B4730000}"/>
    <cellStyle name="SAPBEXHLevel1X 42 2" xfId="41113" xr:uid="{00000000-0005-0000-0000-0000B5730000}"/>
    <cellStyle name="SAPBEXHLevel1X 43" xfId="1897" xr:uid="{00000000-0005-0000-0000-0000B6730000}"/>
    <cellStyle name="SAPBEXHLevel1X 43 2" xfId="41114" xr:uid="{00000000-0005-0000-0000-0000B7730000}"/>
    <cellStyle name="SAPBEXHLevel1X 44" xfId="1898" xr:uid="{00000000-0005-0000-0000-0000B8730000}"/>
    <cellStyle name="SAPBEXHLevel1X 44 2" xfId="41115" xr:uid="{00000000-0005-0000-0000-0000B9730000}"/>
    <cellStyle name="SAPBEXHLevel1X 45" xfId="15116" xr:uid="{00000000-0005-0000-0000-0000BA730000}"/>
    <cellStyle name="SAPBEXHLevel1X 46" xfId="40424" xr:uid="{00000000-0005-0000-0000-0000BB730000}"/>
    <cellStyle name="SAPBEXHLevel1X 47" xfId="39689" xr:uid="{00000000-0005-0000-0000-0000BC730000}"/>
    <cellStyle name="SAPBEXHLevel1X 48" xfId="44378" xr:uid="{2ED092B3-F1BA-4460-B9CB-3EFA1A492585}"/>
    <cellStyle name="SAPBEXHLevel1X 5" xfId="1899" xr:uid="{00000000-0005-0000-0000-0000BD730000}"/>
    <cellStyle name="SAPBEXHLevel1X 5 2" xfId="35867" xr:uid="{00000000-0005-0000-0000-0000BE730000}"/>
    <cellStyle name="SAPBEXHLevel1X 5 2 2" xfId="39026" xr:uid="{00000000-0005-0000-0000-0000BF730000}"/>
    <cellStyle name="SAPBEXHLevel1X 5 3" xfId="30269" xr:uid="{00000000-0005-0000-0000-0000C0730000}"/>
    <cellStyle name="SAPBEXHLevel1X 5 4" xfId="40448" xr:uid="{00000000-0005-0000-0000-0000C1730000}"/>
    <cellStyle name="SAPBEXHLevel1X 5 5" xfId="44567" xr:uid="{C962D7BD-5DB9-48EC-81FC-FFA975117014}"/>
    <cellStyle name="SAPBEXHLevel1X 6" xfId="1900" xr:uid="{00000000-0005-0000-0000-0000C2730000}"/>
    <cellStyle name="SAPBEXHLevel1X 6 2" xfId="30270" xr:uid="{00000000-0005-0000-0000-0000C3730000}"/>
    <cellStyle name="SAPBEXHLevel1X 6 2 2" xfId="39028" xr:uid="{00000000-0005-0000-0000-0000C4730000}"/>
    <cellStyle name="SAPBEXHLevel1X 6 3" xfId="39027" xr:uid="{00000000-0005-0000-0000-0000C5730000}"/>
    <cellStyle name="SAPBEXHLevel1X 6 4" xfId="15120" xr:uid="{00000000-0005-0000-0000-0000C6730000}"/>
    <cellStyle name="SAPBEXHLevel1X 6 5" xfId="40449" xr:uid="{00000000-0005-0000-0000-0000C7730000}"/>
    <cellStyle name="SAPBEXHLevel1X 6 6" xfId="44611" xr:uid="{CA1866CC-FB3E-47EB-A4E0-BAB168D88CEB}"/>
    <cellStyle name="SAPBEXHLevel1X 7" xfId="1901" xr:uid="{00000000-0005-0000-0000-0000C8730000}"/>
    <cellStyle name="SAPBEXHLevel1X 7 2" xfId="30271" xr:uid="{00000000-0005-0000-0000-0000C9730000}"/>
    <cellStyle name="SAPBEXHLevel1X 7 2 2" xfId="39030" xr:uid="{00000000-0005-0000-0000-0000CA730000}"/>
    <cellStyle name="SAPBEXHLevel1X 7 3" xfId="39029" xr:uid="{00000000-0005-0000-0000-0000CB730000}"/>
    <cellStyle name="SAPBEXHLevel1X 7 4" xfId="15121" xr:uid="{00000000-0005-0000-0000-0000CC730000}"/>
    <cellStyle name="SAPBEXHLevel1X 7 5" xfId="40450" xr:uid="{00000000-0005-0000-0000-0000CD730000}"/>
    <cellStyle name="SAPBEXHLevel1X 7 6" xfId="45113" xr:uid="{FAB2C2F4-3F15-44F2-9CE9-DAC1449C0124}"/>
    <cellStyle name="SAPBEXHLevel1X 8" xfId="1902" xr:uid="{00000000-0005-0000-0000-0000CE730000}"/>
    <cellStyle name="SAPBEXHLevel1X 8 2" xfId="30272" xr:uid="{00000000-0005-0000-0000-0000CF730000}"/>
    <cellStyle name="SAPBEXHLevel1X 8 2 2" xfId="39033" xr:uid="{00000000-0005-0000-0000-0000D0730000}"/>
    <cellStyle name="SAPBEXHLevel1X 8 2 3" xfId="39032" xr:uid="{00000000-0005-0000-0000-0000D1730000}"/>
    <cellStyle name="SAPBEXHLevel1X 8 3" xfId="39034" xr:uid="{00000000-0005-0000-0000-0000D2730000}"/>
    <cellStyle name="SAPBEXHLevel1X 8 4" xfId="39031" xr:uid="{00000000-0005-0000-0000-0000D3730000}"/>
    <cellStyle name="SAPBEXHLevel1X 8 5" xfId="15122" xr:uid="{00000000-0005-0000-0000-0000D4730000}"/>
    <cellStyle name="SAPBEXHLevel1X 8 6" xfId="40451" xr:uid="{00000000-0005-0000-0000-0000D5730000}"/>
    <cellStyle name="SAPBEXHLevel1X 8 7" xfId="45237" xr:uid="{631F9DAE-FD37-434D-BB7A-01FC650F3001}"/>
    <cellStyle name="SAPBEXHLevel1X 9" xfId="1903" xr:uid="{00000000-0005-0000-0000-0000D6730000}"/>
    <cellStyle name="SAPBEXHLevel1X 9 2" xfId="30273" xr:uid="{00000000-0005-0000-0000-0000D7730000}"/>
    <cellStyle name="SAPBEXHLevel1X 9 2 2" xfId="39036" xr:uid="{00000000-0005-0000-0000-0000D8730000}"/>
    <cellStyle name="SAPBEXHLevel1X 9 3" xfId="39035" xr:uid="{00000000-0005-0000-0000-0000D9730000}"/>
    <cellStyle name="SAPBEXHLevel1X 9 4" xfId="15123" xr:uid="{00000000-0005-0000-0000-0000DA730000}"/>
    <cellStyle name="SAPBEXHLevel1X 9 5" xfId="40452" xr:uid="{00000000-0005-0000-0000-0000DB730000}"/>
    <cellStyle name="SAPBEXHLevel1X 9 6" xfId="45567" xr:uid="{EAC83E02-6D5C-4F33-B644-4FDC5EF0EE28}"/>
    <cellStyle name="SAPBEXHLevel1X_Análise Variações" xfId="39037" xr:uid="{00000000-0005-0000-0000-0000DC730000}"/>
    <cellStyle name="SAPBEXHLevel2" xfId="1904" xr:uid="{00000000-0005-0000-0000-0000DD730000}"/>
    <cellStyle name="SAPBEXHLevel2 10" xfId="1905" xr:uid="{00000000-0005-0000-0000-0000DE730000}"/>
    <cellStyle name="SAPBEXHLevel2 10 2" xfId="35868" xr:uid="{00000000-0005-0000-0000-0000DF730000}"/>
    <cellStyle name="SAPBEXHLevel2 10 3" xfId="30275" xr:uid="{00000000-0005-0000-0000-0000E0730000}"/>
    <cellStyle name="SAPBEXHLevel2 10 4" xfId="40454" xr:uid="{00000000-0005-0000-0000-0000E1730000}"/>
    <cellStyle name="SAPBEXHLevel2 11" xfId="1906" xr:uid="{00000000-0005-0000-0000-0000E2730000}"/>
    <cellStyle name="SAPBEXHLevel2 11 2" xfId="35869" xr:uid="{00000000-0005-0000-0000-0000E3730000}"/>
    <cellStyle name="SAPBEXHLevel2 11 3" xfId="30276" xr:uid="{00000000-0005-0000-0000-0000E4730000}"/>
    <cellStyle name="SAPBEXHLevel2 11 4" xfId="39433" xr:uid="{00000000-0005-0000-0000-0000E5730000}"/>
    <cellStyle name="SAPBEXHLevel2 11 5" xfId="40455" xr:uid="{00000000-0005-0000-0000-0000E6730000}"/>
    <cellStyle name="SAPBEXHLevel2 12" xfId="1907" xr:uid="{00000000-0005-0000-0000-0000E7730000}"/>
    <cellStyle name="SAPBEXHLevel2 12 2" xfId="35870" xr:uid="{00000000-0005-0000-0000-0000E8730000}"/>
    <cellStyle name="SAPBEXHLevel2 12 3" xfId="30277" xr:uid="{00000000-0005-0000-0000-0000E9730000}"/>
    <cellStyle name="SAPBEXHLevel2 12 4" xfId="40456" xr:uid="{00000000-0005-0000-0000-0000EA730000}"/>
    <cellStyle name="SAPBEXHLevel2 13" xfId="1908" xr:uid="{00000000-0005-0000-0000-0000EB730000}"/>
    <cellStyle name="SAPBEXHLevel2 13 2" xfId="35871" xr:uid="{00000000-0005-0000-0000-0000EC730000}"/>
    <cellStyle name="SAPBEXHLevel2 13 3" xfId="40457" xr:uid="{00000000-0005-0000-0000-0000ED730000}"/>
    <cellStyle name="SAPBEXHLevel2 14" xfId="1909" xr:uid="{00000000-0005-0000-0000-0000EE730000}"/>
    <cellStyle name="SAPBEXHLevel2 14 2" xfId="30274" xr:uid="{00000000-0005-0000-0000-0000EF730000}"/>
    <cellStyle name="SAPBEXHLevel2 14 3" xfId="40458" xr:uid="{00000000-0005-0000-0000-0000F0730000}"/>
    <cellStyle name="SAPBEXHLevel2 15" xfId="1910" xr:uid="{00000000-0005-0000-0000-0000F1730000}"/>
    <cellStyle name="SAPBEXHLevel2 15 2" xfId="36902" xr:uid="{00000000-0005-0000-0000-0000F2730000}"/>
    <cellStyle name="SAPBEXHLevel2 15 3" xfId="40459" xr:uid="{00000000-0005-0000-0000-0000F3730000}"/>
    <cellStyle name="SAPBEXHLevel2 16" xfId="1911" xr:uid="{00000000-0005-0000-0000-0000F4730000}"/>
    <cellStyle name="SAPBEXHLevel2 16 2" xfId="40460" xr:uid="{00000000-0005-0000-0000-0000F5730000}"/>
    <cellStyle name="SAPBEXHLevel2 17" xfId="1912" xr:uid="{00000000-0005-0000-0000-0000F6730000}"/>
    <cellStyle name="SAPBEXHLevel2 17 2" xfId="40461" xr:uid="{00000000-0005-0000-0000-0000F7730000}"/>
    <cellStyle name="SAPBEXHLevel2 18" xfId="1913" xr:uid="{00000000-0005-0000-0000-0000F8730000}"/>
    <cellStyle name="SAPBEXHLevel2 18 2" xfId="40462" xr:uid="{00000000-0005-0000-0000-0000F9730000}"/>
    <cellStyle name="SAPBEXHLevel2 19" xfId="1914" xr:uid="{00000000-0005-0000-0000-0000FA730000}"/>
    <cellStyle name="SAPBEXHLevel2 19 2" xfId="40463" xr:uid="{00000000-0005-0000-0000-0000FB730000}"/>
    <cellStyle name="SAPBEXHLevel2 2" xfId="1915" xr:uid="{00000000-0005-0000-0000-0000FC730000}"/>
    <cellStyle name="SAPBEXHLevel2 2 2" xfId="15125" xr:uid="{00000000-0005-0000-0000-0000FD730000}"/>
    <cellStyle name="SAPBEXHLevel2 2 2 2" xfId="30279" xr:uid="{00000000-0005-0000-0000-0000FE730000}"/>
    <cellStyle name="SAPBEXHLevel2 2 2 3" xfId="39039" xr:uid="{00000000-0005-0000-0000-0000FF730000}"/>
    <cellStyle name="SAPBEXHLevel2 2 3" xfId="30278" xr:uid="{00000000-0005-0000-0000-000000740000}"/>
    <cellStyle name="SAPBEXHLevel2 2 3 2" xfId="39038" xr:uid="{00000000-0005-0000-0000-000001740000}"/>
    <cellStyle name="SAPBEXHLevel2 2 4" xfId="39524" xr:uid="{00000000-0005-0000-0000-000002740000}"/>
    <cellStyle name="SAPBEXHLevel2 2 5" xfId="37211" xr:uid="{00000000-0005-0000-0000-000003740000}"/>
    <cellStyle name="SAPBEXHLevel2 2 6" xfId="40464" xr:uid="{00000000-0005-0000-0000-000004740000}"/>
    <cellStyle name="SAPBEXHLevel2 2 7" xfId="44735" xr:uid="{59C36122-3484-4D95-A858-9C3A9E146A99}"/>
    <cellStyle name="SAPBEXHLevel2 20" xfId="1916" xr:uid="{00000000-0005-0000-0000-000005740000}"/>
    <cellStyle name="SAPBEXHLevel2 20 2" xfId="40465" xr:uid="{00000000-0005-0000-0000-000006740000}"/>
    <cellStyle name="SAPBEXHLevel2 21" xfId="1917" xr:uid="{00000000-0005-0000-0000-000007740000}"/>
    <cellStyle name="SAPBEXHLevel2 21 2" xfId="40466" xr:uid="{00000000-0005-0000-0000-000008740000}"/>
    <cellStyle name="SAPBEXHLevel2 22" xfId="1918" xr:uid="{00000000-0005-0000-0000-000009740000}"/>
    <cellStyle name="SAPBEXHLevel2 22 2" xfId="40467" xr:uid="{00000000-0005-0000-0000-00000A740000}"/>
    <cellStyle name="SAPBEXHLevel2 23" xfId="1919" xr:uid="{00000000-0005-0000-0000-00000B740000}"/>
    <cellStyle name="SAPBEXHLevel2 23 2" xfId="40468" xr:uid="{00000000-0005-0000-0000-00000C740000}"/>
    <cellStyle name="SAPBEXHLevel2 24" xfId="1920" xr:uid="{00000000-0005-0000-0000-00000D740000}"/>
    <cellStyle name="SAPBEXHLevel2 24 2" xfId="40469" xr:uid="{00000000-0005-0000-0000-00000E740000}"/>
    <cellStyle name="SAPBEXHLevel2 25" xfId="1921" xr:uid="{00000000-0005-0000-0000-00000F740000}"/>
    <cellStyle name="SAPBEXHLevel2 25 2" xfId="40470" xr:uid="{00000000-0005-0000-0000-000010740000}"/>
    <cellStyle name="SAPBEXHLevel2 26" xfId="1922" xr:uid="{00000000-0005-0000-0000-000011740000}"/>
    <cellStyle name="SAPBEXHLevel2 26 2" xfId="40471" xr:uid="{00000000-0005-0000-0000-000012740000}"/>
    <cellStyle name="SAPBEXHLevel2 27" xfId="1923" xr:uid="{00000000-0005-0000-0000-000013740000}"/>
    <cellStyle name="SAPBEXHLevel2 27 2" xfId="40472" xr:uid="{00000000-0005-0000-0000-000014740000}"/>
    <cellStyle name="SAPBEXHLevel2 28" xfId="1924" xr:uid="{00000000-0005-0000-0000-000015740000}"/>
    <cellStyle name="SAPBEXHLevel2 28 2" xfId="40473" xr:uid="{00000000-0005-0000-0000-000016740000}"/>
    <cellStyle name="SAPBEXHLevel2 29" xfId="1925" xr:uid="{00000000-0005-0000-0000-000017740000}"/>
    <cellStyle name="SAPBEXHLevel2 29 2" xfId="40474" xr:uid="{00000000-0005-0000-0000-000018740000}"/>
    <cellStyle name="SAPBEXHLevel2 3" xfId="1926" xr:uid="{00000000-0005-0000-0000-000019740000}"/>
    <cellStyle name="SAPBEXHLevel2 3 2" xfId="35872" xr:uid="{00000000-0005-0000-0000-00001A740000}"/>
    <cellStyle name="SAPBEXHLevel2 3 2 2" xfId="39040" xr:uid="{00000000-0005-0000-0000-00001B740000}"/>
    <cellStyle name="SAPBEXHLevel2 3 2 3" xfId="45000" xr:uid="{1DE3B7AB-C2D4-464B-AC73-91CD9425B7E8}"/>
    <cellStyle name="SAPBEXHLevel2 3 3" xfId="30280" xr:uid="{00000000-0005-0000-0000-00001C740000}"/>
    <cellStyle name="SAPBEXHLevel2 3 3 2" xfId="45032" xr:uid="{BE231A68-5049-4999-9DBF-1399DAFC5138}"/>
    <cellStyle name="SAPBEXHLevel2 3 4" xfId="40475" xr:uid="{00000000-0005-0000-0000-00001D740000}"/>
    <cellStyle name="SAPBEXHLevel2 3 4 2" xfId="45303" xr:uid="{C0F66A16-C220-47B4-9401-23D434E76A3F}"/>
    <cellStyle name="SAPBEXHLevel2 3 5" xfId="45416" xr:uid="{983A6953-7559-46C9-B36D-F7E215CC06EA}"/>
    <cellStyle name="SAPBEXHLevel2 3 6" xfId="45544" xr:uid="{E7377049-33BF-4B9A-99FC-E2D27F7B2AEC}"/>
    <cellStyle name="SAPBEXHLevel2 3 7" xfId="45597" xr:uid="{AE563561-A33E-419D-A899-7160DBA26035}"/>
    <cellStyle name="SAPBEXHLevel2 3 8" xfId="45677" xr:uid="{B987938E-E9F5-46FF-AC89-654A51A1C20C}"/>
    <cellStyle name="SAPBEXHLevel2 3 9" xfId="44792" xr:uid="{D5AEBC9A-571F-46CB-BC12-D99DA4E0E927}"/>
    <cellStyle name="SAPBEXHLevel2 30" xfId="1927" xr:uid="{00000000-0005-0000-0000-00001E740000}"/>
    <cellStyle name="SAPBEXHLevel2 30 2" xfId="41116" xr:uid="{00000000-0005-0000-0000-00001F740000}"/>
    <cellStyle name="SAPBEXHLevel2 31" xfId="1928" xr:uid="{00000000-0005-0000-0000-000020740000}"/>
    <cellStyle name="SAPBEXHLevel2 31 2" xfId="41117" xr:uid="{00000000-0005-0000-0000-000021740000}"/>
    <cellStyle name="SAPBEXHLevel2 32" xfId="1929" xr:uid="{00000000-0005-0000-0000-000022740000}"/>
    <cellStyle name="SAPBEXHLevel2 32 2" xfId="41118" xr:uid="{00000000-0005-0000-0000-000023740000}"/>
    <cellStyle name="SAPBEXHLevel2 33" xfId="1930" xr:uid="{00000000-0005-0000-0000-000024740000}"/>
    <cellStyle name="SAPBEXHLevel2 33 2" xfId="41119" xr:uid="{00000000-0005-0000-0000-000025740000}"/>
    <cellStyle name="SAPBEXHLevel2 34" xfId="1931" xr:uid="{00000000-0005-0000-0000-000026740000}"/>
    <cellStyle name="SAPBEXHLevel2 34 2" xfId="41120" xr:uid="{00000000-0005-0000-0000-000027740000}"/>
    <cellStyle name="SAPBEXHLevel2 35" xfId="1932" xr:uid="{00000000-0005-0000-0000-000028740000}"/>
    <cellStyle name="SAPBEXHLevel2 35 2" xfId="41121" xr:uid="{00000000-0005-0000-0000-000029740000}"/>
    <cellStyle name="SAPBEXHLevel2 36" xfId="1933" xr:uid="{00000000-0005-0000-0000-00002A740000}"/>
    <cellStyle name="SAPBEXHLevel2 36 2" xfId="41122" xr:uid="{00000000-0005-0000-0000-00002B740000}"/>
    <cellStyle name="SAPBEXHLevel2 37" xfId="1934" xr:uid="{00000000-0005-0000-0000-00002C740000}"/>
    <cellStyle name="SAPBEXHLevel2 37 2" xfId="41123" xr:uid="{00000000-0005-0000-0000-00002D740000}"/>
    <cellStyle name="SAPBEXHLevel2 38" xfId="1935" xr:uid="{00000000-0005-0000-0000-00002E740000}"/>
    <cellStyle name="SAPBEXHLevel2 38 2" xfId="41124" xr:uid="{00000000-0005-0000-0000-00002F740000}"/>
    <cellStyle name="SAPBEXHLevel2 39" xfId="15124" xr:uid="{00000000-0005-0000-0000-000030740000}"/>
    <cellStyle name="SAPBEXHLevel2 4" xfId="1936" xr:uid="{00000000-0005-0000-0000-000031740000}"/>
    <cellStyle name="SAPBEXHLevel2 4 2" xfId="35873" xr:uid="{00000000-0005-0000-0000-000032740000}"/>
    <cellStyle name="SAPBEXHLevel2 4 2 2" xfId="39041" xr:uid="{00000000-0005-0000-0000-000033740000}"/>
    <cellStyle name="SAPBEXHLevel2 4 2 3" xfId="44944" xr:uid="{A6A2B2B7-0E4A-4546-AC7E-DDB7B62C4CB8}"/>
    <cellStyle name="SAPBEXHLevel2 4 3" xfId="30281" xr:uid="{00000000-0005-0000-0000-000034740000}"/>
    <cellStyle name="SAPBEXHLevel2 4 3 2" xfId="44880" xr:uid="{C7ACA026-8E10-4A68-BD5D-8773D5B518A5}"/>
    <cellStyle name="SAPBEXHLevel2 4 4" xfId="40476" xr:uid="{00000000-0005-0000-0000-000035740000}"/>
    <cellStyle name="SAPBEXHLevel2 4 4 2" xfId="45252" xr:uid="{C80793D5-FE39-44C2-AFE0-86938FBE3017}"/>
    <cellStyle name="SAPBEXHLevel2 4 5" xfId="45042" xr:uid="{73589B8B-9B35-4D59-86BF-9122F1B26BC2}"/>
    <cellStyle name="SAPBEXHLevel2 4 6" xfId="45550" xr:uid="{6C90C942-BA96-4D2B-AB3E-2A08E28A4145}"/>
    <cellStyle name="SAPBEXHLevel2 4 7" xfId="45660" xr:uid="{B8BC76A6-5AD0-4106-87DD-AE04DA381F45}"/>
    <cellStyle name="SAPBEXHLevel2 4 8" xfId="45573" xr:uid="{F7DD4E28-B1E6-4281-9733-6A83E3E30224}"/>
    <cellStyle name="SAPBEXHLevel2 4 9" xfId="44734" xr:uid="{9B88BAF1-F641-4452-9FB8-CF5E9C2AFF3F}"/>
    <cellStyle name="SAPBEXHLevel2 40" xfId="40453" xr:uid="{00000000-0005-0000-0000-000036740000}"/>
    <cellStyle name="SAPBEXHLevel2 41" xfId="41281" xr:uid="{00000000-0005-0000-0000-000037740000}"/>
    <cellStyle name="SAPBEXHLevel2 42" xfId="44379" xr:uid="{B0DF4439-C100-489F-9879-77C5148689AE}"/>
    <cellStyle name="SAPBEXHLevel2 5" xfId="1937" xr:uid="{00000000-0005-0000-0000-000038740000}"/>
    <cellStyle name="SAPBEXHLevel2 5 2" xfId="35874" xr:uid="{00000000-0005-0000-0000-000039740000}"/>
    <cellStyle name="SAPBEXHLevel2 5 2 2" xfId="39042" xr:uid="{00000000-0005-0000-0000-00003A740000}"/>
    <cellStyle name="SAPBEXHLevel2 5 3" xfId="30282" xr:uid="{00000000-0005-0000-0000-00003B740000}"/>
    <cellStyle name="SAPBEXHLevel2 5 4" xfId="40477" xr:uid="{00000000-0005-0000-0000-00003C740000}"/>
    <cellStyle name="SAPBEXHLevel2 5 5" xfId="45194" xr:uid="{00F7F9BF-72CB-43D6-BC55-6BFE1C5DB1AB}"/>
    <cellStyle name="SAPBEXHLevel2 6" xfId="1938" xr:uid="{00000000-0005-0000-0000-00003D740000}"/>
    <cellStyle name="SAPBEXHLevel2 6 2" xfId="35875" xr:uid="{00000000-0005-0000-0000-00003E740000}"/>
    <cellStyle name="SAPBEXHLevel2 6 2 2" xfId="39043" xr:uid="{00000000-0005-0000-0000-00003F740000}"/>
    <cellStyle name="SAPBEXHLevel2 6 3" xfId="30283" xr:uid="{00000000-0005-0000-0000-000040740000}"/>
    <cellStyle name="SAPBEXHLevel2 6 4" xfId="40478" xr:uid="{00000000-0005-0000-0000-000041740000}"/>
    <cellStyle name="SAPBEXHLevel2 7" xfId="1939" xr:uid="{00000000-0005-0000-0000-000042740000}"/>
    <cellStyle name="SAPBEXHLevel2 7 2" xfId="35876" xr:uid="{00000000-0005-0000-0000-000043740000}"/>
    <cellStyle name="SAPBEXHLevel2 7 2 2" xfId="39044" xr:uid="{00000000-0005-0000-0000-000044740000}"/>
    <cellStyle name="SAPBEXHLevel2 7 3" xfId="30284" xr:uid="{00000000-0005-0000-0000-000045740000}"/>
    <cellStyle name="SAPBEXHLevel2 7 4" xfId="40479" xr:uid="{00000000-0005-0000-0000-000046740000}"/>
    <cellStyle name="SAPBEXHLevel2 8" xfId="1940" xr:uid="{00000000-0005-0000-0000-000047740000}"/>
    <cellStyle name="SAPBEXHLevel2 8 2" xfId="35877" xr:uid="{00000000-0005-0000-0000-000048740000}"/>
    <cellStyle name="SAPBEXHLevel2 8 2 2" xfId="39045" xr:uid="{00000000-0005-0000-0000-000049740000}"/>
    <cellStyle name="SAPBEXHLevel2 8 3" xfId="30285" xr:uid="{00000000-0005-0000-0000-00004A740000}"/>
    <cellStyle name="SAPBEXHLevel2 8 4" xfId="40480" xr:uid="{00000000-0005-0000-0000-00004B740000}"/>
    <cellStyle name="SAPBEXHLevel2 9" xfId="1941" xr:uid="{00000000-0005-0000-0000-00004C740000}"/>
    <cellStyle name="SAPBEXHLevel2 9 2" xfId="35878" xr:uid="{00000000-0005-0000-0000-00004D740000}"/>
    <cellStyle name="SAPBEXHLevel2 9 3" xfId="30286" xr:uid="{00000000-0005-0000-0000-00004E740000}"/>
    <cellStyle name="SAPBEXHLevel2 9 4" xfId="40481" xr:uid="{00000000-0005-0000-0000-00004F740000}"/>
    <cellStyle name="SAPBEXHLevel2_Apuração de Quebra_061109" xfId="15126" xr:uid="{00000000-0005-0000-0000-000050740000}"/>
    <cellStyle name="SAPBEXHLevel2X" xfId="1942" xr:uid="{00000000-0005-0000-0000-000051740000}"/>
    <cellStyle name="SAPBEXHLevel2X 10" xfId="1943" xr:uid="{00000000-0005-0000-0000-000052740000}"/>
    <cellStyle name="SAPBEXHLevel2X 10 2" xfId="30288" xr:uid="{00000000-0005-0000-0000-000053740000}"/>
    <cellStyle name="SAPBEXHLevel2X 10 2 2" xfId="39048" xr:uid="{00000000-0005-0000-0000-000054740000}"/>
    <cellStyle name="SAPBEXHLevel2X 10 3" xfId="39047" xr:uid="{00000000-0005-0000-0000-000055740000}"/>
    <cellStyle name="SAPBEXHLevel2X 10 4" xfId="15128" xr:uid="{00000000-0005-0000-0000-000056740000}"/>
    <cellStyle name="SAPBEXHLevel2X 10 5" xfId="40483" xr:uid="{00000000-0005-0000-0000-000057740000}"/>
    <cellStyle name="SAPBEXHLevel2X 10 6" xfId="45627" xr:uid="{1499AF57-1A2C-4378-BCCF-0D6878FC38E9}"/>
    <cellStyle name="SAPBEXHLevel2X 11" xfId="1944" xr:uid="{00000000-0005-0000-0000-000058740000}"/>
    <cellStyle name="SAPBEXHLevel2X 11 2" xfId="30289" xr:uid="{00000000-0005-0000-0000-000059740000}"/>
    <cellStyle name="SAPBEXHLevel2X 11 3" xfId="39049" xr:uid="{00000000-0005-0000-0000-00005A740000}"/>
    <cellStyle name="SAPBEXHLevel2X 11 4" xfId="15129" xr:uid="{00000000-0005-0000-0000-00005B740000}"/>
    <cellStyle name="SAPBEXHLevel2X 11 5" xfId="40484" xr:uid="{00000000-0005-0000-0000-00005C740000}"/>
    <cellStyle name="SAPBEXHLevel2X 11 6" xfId="45727" xr:uid="{51287A4C-4DC0-464A-9468-F7583E201653}"/>
    <cellStyle name="SAPBEXHLevel2X 12" xfId="1945" xr:uid="{00000000-0005-0000-0000-00005D740000}"/>
    <cellStyle name="SAPBEXHLevel2X 12 2" xfId="39046" xr:uid="{00000000-0005-0000-0000-00005E740000}"/>
    <cellStyle name="SAPBEXHLevel2X 12 3" xfId="30287" xr:uid="{00000000-0005-0000-0000-00005F740000}"/>
    <cellStyle name="SAPBEXHLevel2X 12 4" xfId="40485" xr:uid="{00000000-0005-0000-0000-000060740000}"/>
    <cellStyle name="SAPBEXHLevel2X 13" xfId="1946" xr:uid="{00000000-0005-0000-0000-000061740000}"/>
    <cellStyle name="SAPBEXHLevel2X 13 2" xfId="39482" xr:uid="{00000000-0005-0000-0000-000062740000}"/>
    <cellStyle name="SAPBEXHLevel2X 13 3" xfId="40486" xr:uid="{00000000-0005-0000-0000-000063740000}"/>
    <cellStyle name="SAPBEXHLevel2X 14" xfId="1947" xr:uid="{00000000-0005-0000-0000-000064740000}"/>
    <cellStyle name="SAPBEXHLevel2X 14 2" xfId="36903" xr:uid="{00000000-0005-0000-0000-000065740000}"/>
    <cellStyle name="SAPBEXHLevel2X 14 3" xfId="40487" xr:uid="{00000000-0005-0000-0000-000066740000}"/>
    <cellStyle name="SAPBEXHLevel2X 15" xfId="1948" xr:uid="{00000000-0005-0000-0000-000067740000}"/>
    <cellStyle name="SAPBEXHLevel2X 15 2" xfId="40488" xr:uid="{00000000-0005-0000-0000-000068740000}"/>
    <cellStyle name="SAPBEXHLevel2X 16" xfId="1949" xr:uid="{00000000-0005-0000-0000-000069740000}"/>
    <cellStyle name="SAPBEXHLevel2X 16 2" xfId="40489" xr:uid="{00000000-0005-0000-0000-00006A740000}"/>
    <cellStyle name="SAPBEXHLevel2X 17" xfId="1950" xr:uid="{00000000-0005-0000-0000-00006B740000}"/>
    <cellStyle name="SAPBEXHLevel2X 17 2" xfId="40490" xr:uid="{00000000-0005-0000-0000-00006C740000}"/>
    <cellStyle name="SAPBEXHLevel2X 18" xfId="1951" xr:uid="{00000000-0005-0000-0000-00006D740000}"/>
    <cellStyle name="SAPBEXHLevel2X 18 2" xfId="40491" xr:uid="{00000000-0005-0000-0000-00006E740000}"/>
    <cellStyle name="SAPBEXHLevel2X 19" xfId="1952" xr:uid="{00000000-0005-0000-0000-00006F740000}"/>
    <cellStyle name="SAPBEXHLevel2X 19 2" xfId="40492" xr:uid="{00000000-0005-0000-0000-000070740000}"/>
    <cellStyle name="SAPBEXHLevel2X 2" xfId="1953" xr:uid="{00000000-0005-0000-0000-000071740000}"/>
    <cellStyle name="SAPBEXHLevel2X 2 2" xfId="15130" xr:uid="{00000000-0005-0000-0000-000072740000}"/>
    <cellStyle name="SAPBEXHLevel2X 2 2 2" xfId="30291" xr:uid="{00000000-0005-0000-0000-000073740000}"/>
    <cellStyle name="SAPBEXHLevel2X 2 2 3" xfId="39051" xr:uid="{00000000-0005-0000-0000-000074740000}"/>
    <cellStyle name="SAPBEXHLevel2X 2 3" xfId="30290" xr:uid="{00000000-0005-0000-0000-000075740000}"/>
    <cellStyle name="SAPBEXHLevel2X 2 3 2" xfId="39050" xr:uid="{00000000-0005-0000-0000-000076740000}"/>
    <cellStyle name="SAPBEXHLevel2X 2 4" xfId="39525" xr:uid="{00000000-0005-0000-0000-000077740000}"/>
    <cellStyle name="SAPBEXHLevel2X 2 5" xfId="37212" xr:uid="{00000000-0005-0000-0000-000078740000}"/>
    <cellStyle name="SAPBEXHLevel2X 2 6" xfId="40493" xr:uid="{00000000-0005-0000-0000-000079740000}"/>
    <cellStyle name="SAPBEXHLevel2X 2 7" xfId="44737" xr:uid="{1C376B1D-A14B-4F01-A38C-0EE5D2315174}"/>
    <cellStyle name="SAPBEXHLevel2X 20" xfId="1954" xr:uid="{00000000-0005-0000-0000-00007A740000}"/>
    <cellStyle name="SAPBEXHLevel2X 20 2" xfId="40494" xr:uid="{00000000-0005-0000-0000-00007B740000}"/>
    <cellStyle name="SAPBEXHLevel2X 21" xfId="1955" xr:uid="{00000000-0005-0000-0000-00007C740000}"/>
    <cellStyle name="SAPBEXHLevel2X 21 2" xfId="40495" xr:uid="{00000000-0005-0000-0000-00007D740000}"/>
    <cellStyle name="SAPBEXHLevel2X 22" xfId="1956" xr:uid="{00000000-0005-0000-0000-00007E740000}"/>
    <cellStyle name="SAPBEXHLevel2X 22 2" xfId="40496" xr:uid="{00000000-0005-0000-0000-00007F740000}"/>
    <cellStyle name="SAPBEXHLevel2X 23" xfId="1957" xr:uid="{00000000-0005-0000-0000-000080740000}"/>
    <cellStyle name="SAPBEXHLevel2X 23 2" xfId="40497" xr:uid="{00000000-0005-0000-0000-000081740000}"/>
    <cellStyle name="SAPBEXHLevel2X 24" xfId="1958" xr:uid="{00000000-0005-0000-0000-000082740000}"/>
    <cellStyle name="SAPBEXHLevel2X 24 2" xfId="40498" xr:uid="{00000000-0005-0000-0000-000083740000}"/>
    <cellStyle name="SAPBEXHLevel2X 25" xfId="1959" xr:uid="{00000000-0005-0000-0000-000084740000}"/>
    <cellStyle name="SAPBEXHLevel2X 25 2" xfId="40499" xr:uid="{00000000-0005-0000-0000-000085740000}"/>
    <cellStyle name="SAPBEXHLevel2X 26" xfId="1960" xr:uid="{00000000-0005-0000-0000-000086740000}"/>
    <cellStyle name="SAPBEXHLevel2X 26 2" xfId="40500" xr:uid="{00000000-0005-0000-0000-000087740000}"/>
    <cellStyle name="SAPBEXHLevel2X 27" xfId="1961" xr:uid="{00000000-0005-0000-0000-000088740000}"/>
    <cellStyle name="SAPBEXHLevel2X 27 2" xfId="40501" xr:uid="{00000000-0005-0000-0000-000089740000}"/>
    <cellStyle name="SAPBEXHLevel2X 28" xfId="1962" xr:uid="{00000000-0005-0000-0000-00008A740000}"/>
    <cellStyle name="SAPBEXHLevel2X 28 2" xfId="40502" xr:uid="{00000000-0005-0000-0000-00008B740000}"/>
    <cellStyle name="SAPBEXHLevel2X 29" xfId="1963" xr:uid="{00000000-0005-0000-0000-00008C740000}"/>
    <cellStyle name="SAPBEXHLevel2X 29 2" xfId="40503" xr:uid="{00000000-0005-0000-0000-00008D740000}"/>
    <cellStyle name="SAPBEXHLevel2X 3" xfId="1964" xr:uid="{00000000-0005-0000-0000-00008E740000}"/>
    <cellStyle name="SAPBEXHLevel2X 3 2" xfId="35879" xr:uid="{00000000-0005-0000-0000-00008F740000}"/>
    <cellStyle name="SAPBEXHLevel2X 3 2 2" xfId="39052" xr:uid="{00000000-0005-0000-0000-000090740000}"/>
    <cellStyle name="SAPBEXHLevel2X 3 2 3" xfId="45001" xr:uid="{F3E45E19-0F7F-4075-A915-FD45B4851210}"/>
    <cellStyle name="SAPBEXHLevel2X 3 3" xfId="30292" xr:uid="{00000000-0005-0000-0000-000091740000}"/>
    <cellStyle name="SAPBEXHLevel2X 3 3 2" xfId="45089" xr:uid="{8C221B79-776C-4EFC-9D24-010C084B3542}"/>
    <cellStyle name="SAPBEXHLevel2X 3 4" xfId="40504" xr:uid="{00000000-0005-0000-0000-000092740000}"/>
    <cellStyle name="SAPBEXHLevel2X 3 4 2" xfId="45304" xr:uid="{C3A2B095-E510-4A24-B25D-F019958FD79B}"/>
    <cellStyle name="SAPBEXHLevel2X 3 5" xfId="45417" xr:uid="{FF1EA437-6AC9-4AE1-9EB8-14807664915F}"/>
    <cellStyle name="SAPBEXHLevel2X 3 6" xfId="44892" xr:uid="{743D7CC4-656C-47BA-AF66-C8E6C1E87C72}"/>
    <cellStyle name="SAPBEXHLevel2X 3 7" xfId="45645" xr:uid="{C3DAE30E-0BEF-4D11-BAFD-4D1883634F16}"/>
    <cellStyle name="SAPBEXHLevel2X 3 8" xfId="45625" xr:uid="{E9A57872-0D18-496B-8123-25B8E891AC16}"/>
    <cellStyle name="SAPBEXHLevel2X 3 9" xfId="44793" xr:uid="{30A49D2F-5B52-4EB7-95FC-F3096CDE610D}"/>
    <cellStyle name="SAPBEXHLevel2X 30" xfId="1965" xr:uid="{00000000-0005-0000-0000-000093740000}"/>
    <cellStyle name="SAPBEXHLevel2X 30 2" xfId="41125" xr:uid="{00000000-0005-0000-0000-000094740000}"/>
    <cellStyle name="SAPBEXHLevel2X 31" xfId="1966" xr:uid="{00000000-0005-0000-0000-000095740000}"/>
    <cellStyle name="SAPBEXHLevel2X 31 2" xfId="41126" xr:uid="{00000000-0005-0000-0000-000096740000}"/>
    <cellStyle name="SAPBEXHLevel2X 32" xfId="1967" xr:uid="{00000000-0005-0000-0000-000097740000}"/>
    <cellStyle name="SAPBEXHLevel2X 32 2" xfId="41127" xr:uid="{00000000-0005-0000-0000-000098740000}"/>
    <cellStyle name="SAPBEXHLevel2X 33" xfId="1968" xr:uid="{00000000-0005-0000-0000-000099740000}"/>
    <cellStyle name="SAPBEXHLevel2X 33 2" xfId="41128" xr:uid="{00000000-0005-0000-0000-00009A740000}"/>
    <cellStyle name="SAPBEXHLevel2X 34" xfId="1969" xr:uid="{00000000-0005-0000-0000-00009B740000}"/>
    <cellStyle name="SAPBEXHLevel2X 34 2" xfId="41129" xr:uid="{00000000-0005-0000-0000-00009C740000}"/>
    <cellStyle name="SAPBEXHLevel2X 35" xfId="1970" xr:uid="{00000000-0005-0000-0000-00009D740000}"/>
    <cellStyle name="SAPBEXHLevel2X 35 2" xfId="41130" xr:uid="{00000000-0005-0000-0000-00009E740000}"/>
    <cellStyle name="SAPBEXHLevel2X 36" xfId="1971" xr:uid="{00000000-0005-0000-0000-00009F740000}"/>
    <cellStyle name="SAPBEXHLevel2X 36 2" xfId="41131" xr:uid="{00000000-0005-0000-0000-0000A0740000}"/>
    <cellStyle name="SAPBEXHLevel2X 37" xfId="1972" xr:uid="{00000000-0005-0000-0000-0000A1740000}"/>
    <cellStyle name="SAPBEXHLevel2X 37 2" xfId="41132" xr:uid="{00000000-0005-0000-0000-0000A2740000}"/>
    <cellStyle name="SAPBEXHLevel2X 38" xfId="1973" xr:uid="{00000000-0005-0000-0000-0000A3740000}"/>
    <cellStyle name="SAPBEXHLevel2X 38 2" xfId="41133" xr:uid="{00000000-0005-0000-0000-0000A4740000}"/>
    <cellStyle name="SAPBEXHLevel2X 39" xfId="1974" xr:uid="{00000000-0005-0000-0000-0000A5740000}"/>
    <cellStyle name="SAPBEXHLevel2X 39 2" xfId="41134" xr:uid="{00000000-0005-0000-0000-0000A6740000}"/>
    <cellStyle name="SAPBEXHLevel2X 4" xfId="1975" xr:uid="{00000000-0005-0000-0000-0000A7740000}"/>
    <cellStyle name="SAPBEXHLevel2X 4 2" xfId="35880" xr:uid="{00000000-0005-0000-0000-0000A8740000}"/>
    <cellStyle name="SAPBEXHLevel2X 4 2 2" xfId="39053" xr:uid="{00000000-0005-0000-0000-0000A9740000}"/>
    <cellStyle name="SAPBEXHLevel2X 4 2 3" xfId="44946" xr:uid="{3347CA0D-8061-4B8C-9E89-CDB523EFBC2A}"/>
    <cellStyle name="SAPBEXHLevel2X 4 3" xfId="30293" xr:uid="{00000000-0005-0000-0000-0000AA740000}"/>
    <cellStyle name="SAPBEXHLevel2X 4 3 2" xfId="45210" xr:uid="{F7FD3002-C4DE-408A-B7D6-E19EA8EF43EF}"/>
    <cellStyle name="SAPBEXHLevel2X 4 4" xfId="40505" xr:uid="{00000000-0005-0000-0000-0000AB740000}"/>
    <cellStyle name="SAPBEXHLevel2X 4 4 2" xfId="45254" xr:uid="{9E68B808-0626-4FC2-9156-2B34C00DDF13}"/>
    <cellStyle name="SAPBEXHLevel2X 4 5" xfId="45035" xr:uid="{E6A9F99C-F9F6-40DE-91D9-4E4DA67A9E87}"/>
    <cellStyle name="SAPBEXHLevel2X 4 6" xfId="45480" xr:uid="{A05A8B30-D173-4CFA-A950-B679FD5B65F9}"/>
    <cellStyle name="SAPBEXHLevel2X 4 7" xfId="45591" xr:uid="{01B4C1BA-222F-4672-A76A-92D1D0BB2ACC}"/>
    <cellStyle name="SAPBEXHLevel2X 4 8" xfId="45642" xr:uid="{52040E9E-FE03-47AF-9F85-5163BD8324F6}"/>
    <cellStyle name="SAPBEXHLevel2X 4 9" xfId="44736" xr:uid="{D57364A3-4667-40A1-B7DC-21D6AA66B222}"/>
    <cellStyle name="SAPBEXHLevel2X 40" xfId="1976" xr:uid="{00000000-0005-0000-0000-0000AC740000}"/>
    <cellStyle name="SAPBEXHLevel2X 40 2" xfId="41135" xr:uid="{00000000-0005-0000-0000-0000AD740000}"/>
    <cellStyle name="SAPBEXHLevel2X 41" xfId="1977" xr:uid="{00000000-0005-0000-0000-0000AE740000}"/>
    <cellStyle name="SAPBEXHLevel2X 41 2" xfId="41136" xr:uid="{00000000-0005-0000-0000-0000AF740000}"/>
    <cellStyle name="SAPBEXHLevel2X 42" xfId="1978" xr:uid="{00000000-0005-0000-0000-0000B0740000}"/>
    <cellStyle name="SAPBEXHLevel2X 42 2" xfId="41137" xr:uid="{00000000-0005-0000-0000-0000B1740000}"/>
    <cellStyle name="SAPBEXHLevel2X 43" xfId="1979" xr:uid="{00000000-0005-0000-0000-0000B2740000}"/>
    <cellStyle name="SAPBEXHLevel2X 43 2" xfId="41138" xr:uid="{00000000-0005-0000-0000-0000B3740000}"/>
    <cellStyle name="SAPBEXHLevel2X 44" xfId="1980" xr:uid="{00000000-0005-0000-0000-0000B4740000}"/>
    <cellStyle name="SAPBEXHLevel2X 44 2" xfId="41139" xr:uid="{00000000-0005-0000-0000-0000B5740000}"/>
    <cellStyle name="SAPBEXHLevel2X 45" xfId="15127" xr:uid="{00000000-0005-0000-0000-0000B6740000}"/>
    <cellStyle name="SAPBEXHLevel2X 46" xfId="40482" xr:uid="{00000000-0005-0000-0000-0000B7740000}"/>
    <cellStyle name="SAPBEXHLevel2X 47" xfId="41283" xr:uid="{00000000-0005-0000-0000-0000B8740000}"/>
    <cellStyle name="SAPBEXHLevel2X 48" xfId="44380" xr:uid="{32138BDC-4603-4D7D-A5CD-3C913063969F}"/>
    <cellStyle name="SAPBEXHLevel2X 5" xfId="1981" xr:uid="{00000000-0005-0000-0000-0000B9740000}"/>
    <cellStyle name="SAPBEXHLevel2X 5 2" xfId="35881" xr:uid="{00000000-0005-0000-0000-0000BA740000}"/>
    <cellStyle name="SAPBEXHLevel2X 5 2 2" xfId="39054" xr:uid="{00000000-0005-0000-0000-0000BB740000}"/>
    <cellStyle name="SAPBEXHLevel2X 5 3" xfId="30294" xr:uid="{00000000-0005-0000-0000-0000BC740000}"/>
    <cellStyle name="SAPBEXHLevel2X 5 4" xfId="40506" xr:uid="{00000000-0005-0000-0000-0000BD740000}"/>
    <cellStyle name="SAPBEXHLevel2X 5 5" xfId="44566" xr:uid="{88EA9D6B-CBC9-4954-BF23-892FB20807A4}"/>
    <cellStyle name="SAPBEXHLevel2X 6" xfId="1982" xr:uid="{00000000-0005-0000-0000-0000BE740000}"/>
    <cellStyle name="SAPBEXHLevel2X 6 2" xfId="30295" xr:uid="{00000000-0005-0000-0000-0000BF740000}"/>
    <cellStyle name="SAPBEXHLevel2X 6 2 2" xfId="39056" xr:uid="{00000000-0005-0000-0000-0000C0740000}"/>
    <cellStyle name="SAPBEXHLevel2X 6 3" xfId="39055" xr:uid="{00000000-0005-0000-0000-0000C1740000}"/>
    <cellStyle name="SAPBEXHLevel2X 6 4" xfId="15131" xr:uid="{00000000-0005-0000-0000-0000C2740000}"/>
    <cellStyle name="SAPBEXHLevel2X 6 5" xfId="40507" xr:uid="{00000000-0005-0000-0000-0000C3740000}"/>
    <cellStyle name="SAPBEXHLevel2X 6 6" xfId="44847" xr:uid="{F807923C-F7ED-44D6-A0F8-476B6905FAE5}"/>
    <cellStyle name="SAPBEXHLevel2X 7" xfId="1983" xr:uid="{00000000-0005-0000-0000-0000C4740000}"/>
    <cellStyle name="SAPBEXHLevel2X 7 2" xfId="30296" xr:uid="{00000000-0005-0000-0000-0000C5740000}"/>
    <cellStyle name="SAPBEXHLevel2X 7 2 2" xfId="39058" xr:uid="{00000000-0005-0000-0000-0000C6740000}"/>
    <cellStyle name="SAPBEXHLevel2X 7 3" xfId="39057" xr:uid="{00000000-0005-0000-0000-0000C7740000}"/>
    <cellStyle name="SAPBEXHLevel2X 7 4" xfId="15132" xr:uid="{00000000-0005-0000-0000-0000C8740000}"/>
    <cellStyle name="SAPBEXHLevel2X 7 5" xfId="40508" xr:uid="{00000000-0005-0000-0000-0000C9740000}"/>
    <cellStyle name="SAPBEXHLevel2X 7 6" xfId="45061" xr:uid="{3D0CE982-6CEE-4168-8252-E34FACF47432}"/>
    <cellStyle name="SAPBEXHLevel2X 8" xfId="1984" xr:uid="{00000000-0005-0000-0000-0000CA740000}"/>
    <cellStyle name="SAPBEXHLevel2X 8 2" xfId="30297" xr:uid="{00000000-0005-0000-0000-0000CB740000}"/>
    <cellStyle name="SAPBEXHLevel2X 8 2 2" xfId="39061" xr:uid="{00000000-0005-0000-0000-0000CC740000}"/>
    <cellStyle name="SAPBEXHLevel2X 8 2 3" xfId="39060" xr:uid="{00000000-0005-0000-0000-0000CD740000}"/>
    <cellStyle name="SAPBEXHLevel2X 8 3" xfId="39062" xr:uid="{00000000-0005-0000-0000-0000CE740000}"/>
    <cellStyle name="SAPBEXHLevel2X 8 4" xfId="39059" xr:uid="{00000000-0005-0000-0000-0000CF740000}"/>
    <cellStyle name="SAPBEXHLevel2X 8 5" xfId="15133" xr:uid="{00000000-0005-0000-0000-0000D0740000}"/>
    <cellStyle name="SAPBEXHLevel2X 8 6" xfId="40509" xr:uid="{00000000-0005-0000-0000-0000D1740000}"/>
    <cellStyle name="SAPBEXHLevel2X 8 7" xfId="45410" xr:uid="{3470BC0B-FBF6-4EED-8657-620755ED2415}"/>
    <cellStyle name="SAPBEXHLevel2X 9" xfId="1985" xr:uid="{00000000-0005-0000-0000-0000D2740000}"/>
    <cellStyle name="SAPBEXHLevel2X 9 2" xfId="30298" xr:uid="{00000000-0005-0000-0000-0000D3740000}"/>
    <cellStyle name="SAPBEXHLevel2X 9 2 2" xfId="39064" xr:uid="{00000000-0005-0000-0000-0000D4740000}"/>
    <cellStyle name="SAPBEXHLevel2X 9 3" xfId="39063" xr:uid="{00000000-0005-0000-0000-0000D5740000}"/>
    <cellStyle name="SAPBEXHLevel2X 9 4" xfId="15134" xr:uid="{00000000-0005-0000-0000-0000D6740000}"/>
    <cellStyle name="SAPBEXHLevel2X 9 5" xfId="40510" xr:uid="{00000000-0005-0000-0000-0000D7740000}"/>
    <cellStyle name="SAPBEXHLevel2X 9 6" xfId="45063" xr:uid="{687763B1-EEFD-4EAB-A427-C81CB3C93ECB}"/>
    <cellStyle name="SAPBEXHLevel2X_Análise Variações" xfId="39065" xr:uid="{00000000-0005-0000-0000-0000D8740000}"/>
    <cellStyle name="SAPBEXHLevel3" xfId="1986" xr:uid="{00000000-0005-0000-0000-0000D9740000}"/>
    <cellStyle name="SAPBEXHLevel3 10" xfId="1987" xr:uid="{00000000-0005-0000-0000-0000DA740000}"/>
    <cellStyle name="SAPBEXHLevel3 10 2" xfId="35882" xr:uid="{00000000-0005-0000-0000-0000DB740000}"/>
    <cellStyle name="SAPBEXHLevel3 10 3" xfId="30300" xr:uid="{00000000-0005-0000-0000-0000DC740000}"/>
    <cellStyle name="SAPBEXHLevel3 10 4" xfId="40512" xr:uid="{00000000-0005-0000-0000-0000DD740000}"/>
    <cellStyle name="SAPBEXHLevel3 10 5" xfId="45401" xr:uid="{0D909431-D11E-4ACE-9B41-902DB013FD48}"/>
    <cellStyle name="SAPBEXHLevel3 11" xfId="1988" xr:uid="{00000000-0005-0000-0000-0000DE740000}"/>
    <cellStyle name="SAPBEXHLevel3 11 2" xfId="35883" xr:uid="{00000000-0005-0000-0000-0000DF740000}"/>
    <cellStyle name="SAPBEXHLevel3 11 3" xfId="30301" xr:uid="{00000000-0005-0000-0000-0000E0740000}"/>
    <cellStyle name="SAPBEXHLevel3 11 4" xfId="39393" xr:uid="{00000000-0005-0000-0000-0000E1740000}"/>
    <cellStyle name="SAPBEXHLevel3 11 5" xfId="40513" xr:uid="{00000000-0005-0000-0000-0000E2740000}"/>
    <cellStyle name="SAPBEXHLevel3 11 6" xfId="45640" xr:uid="{A39AF5A1-865E-4D5C-A142-6A4FAEB49A1E}"/>
    <cellStyle name="SAPBEXHLevel3 12" xfId="1989" xr:uid="{00000000-0005-0000-0000-0000E3740000}"/>
    <cellStyle name="SAPBEXHLevel3 12 2" xfId="35884" xr:uid="{00000000-0005-0000-0000-0000E4740000}"/>
    <cellStyle name="SAPBEXHLevel3 12 3" xfId="30302" xr:uid="{00000000-0005-0000-0000-0000E5740000}"/>
    <cellStyle name="SAPBEXHLevel3 12 4" xfId="40514" xr:uid="{00000000-0005-0000-0000-0000E6740000}"/>
    <cellStyle name="SAPBEXHLevel3 13" xfId="1990" xr:uid="{00000000-0005-0000-0000-0000E7740000}"/>
    <cellStyle name="SAPBEXHLevel3 13 2" xfId="35885" xr:uid="{00000000-0005-0000-0000-0000E8740000}"/>
    <cellStyle name="SAPBEXHLevel3 13 3" xfId="40515" xr:uid="{00000000-0005-0000-0000-0000E9740000}"/>
    <cellStyle name="SAPBEXHLevel3 14" xfId="1991" xr:uid="{00000000-0005-0000-0000-0000EA740000}"/>
    <cellStyle name="SAPBEXHLevel3 14 2" xfId="30299" xr:uid="{00000000-0005-0000-0000-0000EB740000}"/>
    <cellStyle name="SAPBEXHLevel3 14 3" xfId="40516" xr:uid="{00000000-0005-0000-0000-0000EC740000}"/>
    <cellStyle name="SAPBEXHLevel3 15" xfId="1992" xr:uid="{00000000-0005-0000-0000-0000ED740000}"/>
    <cellStyle name="SAPBEXHLevel3 15 2" xfId="36904" xr:uid="{00000000-0005-0000-0000-0000EE740000}"/>
    <cellStyle name="SAPBEXHLevel3 15 3" xfId="40517" xr:uid="{00000000-0005-0000-0000-0000EF740000}"/>
    <cellStyle name="SAPBEXHLevel3 16" xfId="1993" xr:uid="{00000000-0005-0000-0000-0000F0740000}"/>
    <cellStyle name="SAPBEXHLevel3 16 2" xfId="40518" xr:uid="{00000000-0005-0000-0000-0000F1740000}"/>
    <cellStyle name="SAPBEXHLevel3 17" xfId="1994" xr:uid="{00000000-0005-0000-0000-0000F2740000}"/>
    <cellStyle name="SAPBEXHLevel3 17 2" xfId="40519" xr:uid="{00000000-0005-0000-0000-0000F3740000}"/>
    <cellStyle name="SAPBEXHLevel3 18" xfId="1995" xr:uid="{00000000-0005-0000-0000-0000F4740000}"/>
    <cellStyle name="SAPBEXHLevel3 18 2" xfId="40520" xr:uid="{00000000-0005-0000-0000-0000F5740000}"/>
    <cellStyle name="SAPBEXHLevel3 19" xfId="1996" xr:uid="{00000000-0005-0000-0000-0000F6740000}"/>
    <cellStyle name="SAPBEXHLevel3 19 2" xfId="40521" xr:uid="{00000000-0005-0000-0000-0000F7740000}"/>
    <cellStyle name="SAPBEXHLevel3 2" xfId="1997" xr:uid="{00000000-0005-0000-0000-0000F8740000}"/>
    <cellStyle name="SAPBEXHLevel3 2 2" xfId="15136" xr:uid="{00000000-0005-0000-0000-0000F9740000}"/>
    <cellStyle name="SAPBEXHLevel3 2 2 2" xfId="30304" xr:uid="{00000000-0005-0000-0000-0000FA740000}"/>
    <cellStyle name="SAPBEXHLevel3 2 2 2 2" xfId="39551" xr:uid="{00000000-0005-0000-0000-0000FB740000}"/>
    <cellStyle name="SAPBEXHLevel3 2 2 3" xfId="39067" xr:uid="{00000000-0005-0000-0000-0000FC740000}"/>
    <cellStyle name="SAPBEXHLevel3 2 3" xfId="30303" xr:uid="{00000000-0005-0000-0000-0000FD740000}"/>
    <cellStyle name="SAPBEXHLevel3 2 3 2" xfId="39066" xr:uid="{00000000-0005-0000-0000-0000FE740000}"/>
    <cellStyle name="SAPBEXHLevel3 2 4" xfId="39526" xr:uid="{00000000-0005-0000-0000-0000FF740000}"/>
    <cellStyle name="SAPBEXHLevel3 2 5" xfId="37213" xr:uid="{00000000-0005-0000-0000-000000750000}"/>
    <cellStyle name="SAPBEXHLevel3 2 6" xfId="40522" xr:uid="{00000000-0005-0000-0000-000001750000}"/>
    <cellStyle name="SAPBEXHLevel3 2 7" xfId="44739" xr:uid="{A34D8D8F-639C-491F-A349-4A6E530F2937}"/>
    <cellStyle name="SAPBEXHLevel3 20" xfId="1998" xr:uid="{00000000-0005-0000-0000-000002750000}"/>
    <cellStyle name="SAPBEXHLevel3 20 2" xfId="40523" xr:uid="{00000000-0005-0000-0000-000003750000}"/>
    <cellStyle name="SAPBEXHLevel3 21" xfId="1999" xr:uid="{00000000-0005-0000-0000-000004750000}"/>
    <cellStyle name="SAPBEXHLevel3 21 2" xfId="40524" xr:uid="{00000000-0005-0000-0000-000005750000}"/>
    <cellStyle name="SAPBEXHLevel3 22" xfId="2000" xr:uid="{00000000-0005-0000-0000-000006750000}"/>
    <cellStyle name="SAPBEXHLevel3 22 2" xfId="40525" xr:uid="{00000000-0005-0000-0000-000007750000}"/>
    <cellStyle name="SAPBEXHLevel3 23" xfId="2001" xr:uid="{00000000-0005-0000-0000-000008750000}"/>
    <cellStyle name="SAPBEXHLevel3 23 2" xfId="40526" xr:uid="{00000000-0005-0000-0000-000009750000}"/>
    <cellStyle name="SAPBEXHLevel3 24" xfId="2002" xr:uid="{00000000-0005-0000-0000-00000A750000}"/>
    <cellStyle name="SAPBEXHLevel3 24 2" xfId="40527" xr:uid="{00000000-0005-0000-0000-00000B750000}"/>
    <cellStyle name="SAPBEXHLevel3 25" xfId="2003" xr:uid="{00000000-0005-0000-0000-00000C750000}"/>
    <cellStyle name="SAPBEXHLevel3 25 2" xfId="40528" xr:uid="{00000000-0005-0000-0000-00000D750000}"/>
    <cellStyle name="SAPBEXHLevel3 26" xfId="2004" xr:uid="{00000000-0005-0000-0000-00000E750000}"/>
    <cellStyle name="SAPBEXHLevel3 26 2" xfId="40529" xr:uid="{00000000-0005-0000-0000-00000F750000}"/>
    <cellStyle name="SAPBEXHLevel3 27" xfId="2005" xr:uid="{00000000-0005-0000-0000-000010750000}"/>
    <cellStyle name="SAPBEXHLevel3 27 2" xfId="40530" xr:uid="{00000000-0005-0000-0000-000011750000}"/>
    <cellStyle name="SAPBEXHLevel3 28" xfId="2006" xr:uid="{00000000-0005-0000-0000-000012750000}"/>
    <cellStyle name="SAPBEXHLevel3 28 2" xfId="40531" xr:uid="{00000000-0005-0000-0000-000013750000}"/>
    <cellStyle name="SAPBEXHLevel3 29" xfId="2007" xr:uid="{00000000-0005-0000-0000-000014750000}"/>
    <cellStyle name="SAPBEXHLevel3 29 2" xfId="40532" xr:uid="{00000000-0005-0000-0000-000015750000}"/>
    <cellStyle name="SAPBEXHLevel3 3" xfId="2008" xr:uid="{00000000-0005-0000-0000-000016750000}"/>
    <cellStyle name="SAPBEXHLevel3 3 2" xfId="35886" xr:uid="{00000000-0005-0000-0000-000017750000}"/>
    <cellStyle name="SAPBEXHLevel3 3 2 2" xfId="39068" xr:uid="{00000000-0005-0000-0000-000018750000}"/>
    <cellStyle name="SAPBEXHLevel3 3 2 3" xfId="45002" xr:uid="{B5D8FCB1-6CBE-434D-A7C3-BE603002C7F3}"/>
    <cellStyle name="SAPBEXHLevel3 3 3" xfId="30305" xr:uid="{00000000-0005-0000-0000-000019750000}"/>
    <cellStyle name="SAPBEXHLevel3 3 3 2" xfId="45214" xr:uid="{17B9A896-2B65-42B7-A62C-3A5E2B1DA988}"/>
    <cellStyle name="SAPBEXHLevel3 3 4" xfId="40533" xr:uid="{00000000-0005-0000-0000-00001A750000}"/>
    <cellStyle name="SAPBEXHLevel3 3 4 2" xfId="45305" xr:uid="{169FC6CB-0BD5-4467-97D0-1E9CBDD14178}"/>
    <cellStyle name="SAPBEXHLevel3 3 5" xfId="45418" xr:uid="{699DE5C8-5327-4068-A674-B7C3FAB7F98D}"/>
    <cellStyle name="SAPBEXHLevel3 3 6" xfId="45490" xr:uid="{96002815-17C4-4882-A5AC-95CD0C73DA2F}"/>
    <cellStyle name="SAPBEXHLevel3 3 7" xfId="45664" xr:uid="{4DFD0C97-C10B-4EAD-BF9B-C483FF8503D0}"/>
    <cellStyle name="SAPBEXHLevel3 3 8" xfId="45723" xr:uid="{A2708C13-ABBB-422C-A272-9305ECC70D1C}"/>
    <cellStyle name="SAPBEXHLevel3 3 9" xfId="44794" xr:uid="{F68B78D6-FC3A-4713-94F9-C946A9F238F0}"/>
    <cellStyle name="SAPBEXHLevel3 30" xfId="2009" xr:uid="{00000000-0005-0000-0000-00001B750000}"/>
    <cellStyle name="SAPBEXHLevel3 30 2" xfId="41140" xr:uid="{00000000-0005-0000-0000-00001C750000}"/>
    <cellStyle name="SAPBEXHLevel3 31" xfId="2010" xr:uid="{00000000-0005-0000-0000-00001D750000}"/>
    <cellStyle name="SAPBEXHLevel3 31 2" xfId="41141" xr:uid="{00000000-0005-0000-0000-00001E750000}"/>
    <cellStyle name="SAPBEXHLevel3 32" xfId="2011" xr:uid="{00000000-0005-0000-0000-00001F750000}"/>
    <cellStyle name="SAPBEXHLevel3 32 2" xfId="41142" xr:uid="{00000000-0005-0000-0000-000020750000}"/>
    <cellStyle name="SAPBEXHLevel3 33" xfId="2012" xr:uid="{00000000-0005-0000-0000-000021750000}"/>
    <cellStyle name="SAPBEXHLevel3 33 2" xfId="41143" xr:uid="{00000000-0005-0000-0000-000022750000}"/>
    <cellStyle name="SAPBEXHLevel3 34" xfId="2013" xr:uid="{00000000-0005-0000-0000-000023750000}"/>
    <cellStyle name="SAPBEXHLevel3 34 2" xfId="41144" xr:uid="{00000000-0005-0000-0000-000024750000}"/>
    <cellStyle name="SAPBEXHLevel3 35" xfId="2014" xr:uid="{00000000-0005-0000-0000-000025750000}"/>
    <cellStyle name="SAPBEXHLevel3 35 2" xfId="41145" xr:uid="{00000000-0005-0000-0000-000026750000}"/>
    <cellStyle name="SAPBEXHLevel3 36" xfId="2015" xr:uid="{00000000-0005-0000-0000-000027750000}"/>
    <cellStyle name="SAPBEXHLevel3 36 2" xfId="41146" xr:uid="{00000000-0005-0000-0000-000028750000}"/>
    <cellStyle name="SAPBEXHLevel3 37" xfId="2016" xr:uid="{00000000-0005-0000-0000-000029750000}"/>
    <cellStyle name="SAPBEXHLevel3 37 2" xfId="41147" xr:uid="{00000000-0005-0000-0000-00002A750000}"/>
    <cellStyle name="SAPBEXHLevel3 38" xfId="2017" xr:uid="{00000000-0005-0000-0000-00002B750000}"/>
    <cellStyle name="SAPBEXHLevel3 38 2" xfId="41148" xr:uid="{00000000-0005-0000-0000-00002C750000}"/>
    <cellStyle name="SAPBEXHLevel3 39" xfId="15135" xr:uid="{00000000-0005-0000-0000-00002D750000}"/>
    <cellStyle name="SAPBEXHLevel3 4" xfId="2018" xr:uid="{00000000-0005-0000-0000-00002E750000}"/>
    <cellStyle name="SAPBEXHLevel3 4 2" xfId="35887" xr:uid="{00000000-0005-0000-0000-00002F750000}"/>
    <cellStyle name="SAPBEXHLevel3 4 2 2" xfId="39069" xr:uid="{00000000-0005-0000-0000-000030750000}"/>
    <cellStyle name="SAPBEXHLevel3 4 2 3" xfId="44948" xr:uid="{2675DA3F-0133-4A9B-9C21-920555E9B299}"/>
    <cellStyle name="SAPBEXHLevel3 4 3" xfId="30306" xr:uid="{00000000-0005-0000-0000-000031750000}"/>
    <cellStyle name="SAPBEXHLevel3 4 3 2" xfId="45211" xr:uid="{B7955E99-C09B-4C52-BF9D-0E9FACC8FB33}"/>
    <cellStyle name="SAPBEXHLevel3 4 4" xfId="40534" xr:uid="{00000000-0005-0000-0000-000032750000}"/>
    <cellStyle name="SAPBEXHLevel3 4 4 2" xfId="45255" xr:uid="{18894D57-3E14-4D73-86DD-E51E2B813EF4}"/>
    <cellStyle name="SAPBEXHLevel3 4 5" xfId="44874" xr:uid="{823DD153-5880-48FC-A928-27ACC2A258E2}"/>
    <cellStyle name="SAPBEXHLevel3 4 6" xfId="45423" xr:uid="{9F6FED90-0E68-4AB5-A606-12B2D6413A30}"/>
    <cellStyle name="SAPBEXHLevel3 4 7" xfId="45398" xr:uid="{8D557B04-4A9A-4A80-B980-C8DCEE0A3B41}"/>
    <cellStyle name="SAPBEXHLevel3 4 8" xfId="45670" xr:uid="{ABB4E7DD-3452-424C-8F7B-661DF75D5091}"/>
    <cellStyle name="SAPBEXHLevel3 4 9" xfId="44738" xr:uid="{A507FCDE-5E77-4109-B7BA-385164894AAA}"/>
    <cellStyle name="SAPBEXHLevel3 40" xfId="40511" xr:uid="{00000000-0005-0000-0000-000033750000}"/>
    <cellStyle name="SAPBEXHLevel3 41" xfId="41284" xr:uid="{00000000-0005-0000-0000-000034750000}"/>
    <cellStyle name="SAPBEXHLevel3 42" xfId="44381" xr:uid="{6DE9E962-1C4E-4532-92B5-D906319F0C16}"/>
    <cellStyle name="SAPBEXHLevel3 5" xfId="2019" xr:uid="{00000000-0005-0000-0000-000035750000}"/>
    <cellStyle name="SAPBEXHLevel3 5 2" xfId="35888" xr:uid="{00000000-0005-0000-0000-000036750000}"/>
    <cellStyle name="SAPBEXHLevel3 5 2 2" xfId="39070" xr:uid="{00000000-0005-0000-0000-000037750000}"/>
    <cellStyle name="SAPBEXHLevel3 5 3" xfId="30307" xr:uid="{00000000-0005-0000-0000-000038750000}"/>
    <cellStyle name="SAPBEXHLevel3 5 4" xfId="40535" xr:uid="{00000000-0005-0000-0000-000039750000}"/>
    <cellStyle name="SAPBEXHLevel3 5 5" xfId="44565" xr:uid="{3318134D-1D1A-43E1-B655-1C16A5384C64}"/>
    <cellStyle name="SAPBEXHLevel3 6" xfId="2020" xr:uid="{00000000-0005-0000-0000-00003A750000}"/>
    <cellStyle name="SAPBEXHLevel3 6 2" xfId="35889" xr:uid="{00000000-0005-0000-0000-00003B750000}"/>
    <cellStyle name="SAPBEXHLevel3 6 2 2" xfId="39071" xr:uid="{00000000-0005-0000-0000-00003C750000}"/>
    <cellStyle name="SAPBEXHLevel3 6 3" xfId="30308" xr:uid="{00000000-0005-0000-0000-00003D750000}"/>
    <cellStyle name="SAPBEXHLevel3 6 4" xfId="40536" xr:uid="{00000000-0005-0000-0000-00003E750000}"/>
    <cellStyle name="SAPBEXHLevel3 6 5" xfId="44881" xr:uid="{22436AA2-93FE-47AE-95AA-31EED628ACCB}"/>
    <cellStyle name="SAPBEXHLevel3 7" xfId="2021" xr:uid="{00000000-0005-0000-0000-00003F750000}"/>
    <cellStyle name="SAPBEXHLevel3 7 2" xfId="35890" xr:uid="{00000000-0005-0000-0000-000040750000}"/>
    <cellStyle name="SAPBEXHLevel3 7 2 2" xfId="39072" xr:uid="{00000000-0005-0000-0000-000041750000}"/>
    <cellStyle name="SAPBEXHLevel3 7 3" xfId="30309" xr:uid="{00000000-0005-0000-0000-000042750000}"/>
    <cellStyle name="SAPBEXHLevel3 7 4" xfId="40537" xr:uid="{00000000-0005-0000-0000-000043750000}"/>
    <cellStyle name="SAPBEXHLevel3 7 5" xfId="44571" xr:uid="{90FB862A-8A63-4E73-9FA2-6CF94C1E8A18}"/>
    <cellStyle name="SAPBEXHLevel3 8" xfId="2022" xr:uid="{00000000-0005-0000-0000-000044750000}"/>
    <cellStyle name="SAPBEXHLevel3 8 2" xfId="35891" xr:uid="{00000000-0005-0000-0000-000045750000}"/>
    <cellStyle name="SAPBEXHLevel3 8 2 2" xfId="39073" xr:uid="{00000000-0005-0000-0000-000046750000}"/>
    <cellStyle name="SAPBEXHLevel3 8 3" xfId="30310" xr:uid="{00000000-0005-0000-0000-000047750000}"/>
    <cellStyle name="SAPBEXHLevel3 8 4" xfId="40538" xr:uid="{00000000-0005-0000-0000-000048750000}"/>
    <cellStyle name="SAPBEXHLevel3 8 5" xfId="44867" xr:uid="{A2EA0E58-BC25-4F06-AEA2-90524A7220D6}"/>
    <cellStyle name="SAPBEXHLevel3 9" xfId="2023" xr:uid="{00000000-0005-0000-0000-000049750000}"/>
    <cellStyle name="SAPBEXHLevel3 9 2" xfId="35892" xr:uid="{00000000-0005-0000-0000-00004A750000}"/>
    <cellStyle name="SAPBEXHLevel3 9 3" xfId="30311" xr:uid="{00000000-0005-0000-0000-00004B750000}"/>
    <cellStyle name="SAPBEXHLevel3 9 4" xfId="40539" xr:uid="{00000000-0005-0000-0000-00004C750000}"/>
    <cellStyle name="SAPBEXHLevel3 9 5" xfId="45193" xr:uid="{E0CECC87-B2AF-4731-A62D-47AA66D30534}"/>
    <cellStyle name="SAPBEXHLevel3_Apuração de Quebra_061109" xfId="15137" xr:uid="{00000000-0005-0000-0000-00004D750000}"/>
    <cellStyle name="SAPBEXHLevel3X" xfId="2024" xr:uid="{00000000-0005-0000-0000-00004E750000}"/>
    <cellStyle name="SAPBEXHLevel3X 10" xfId="2025" xr:uid="{00000000-0005-0000-0000-00004F750000}"/>
    <cellStyle name="SAPBEXHLevel3X 10 2" xfId="30313" xr:uid="{00000000-0005-0000-0000-000050750000}"/>
    <cellStyle name="SAPBEXHLevel3X 10 2 2" xfId="39076" xr:uid="{00000000-0005-0000-0000-000051750000}"/>
    <cellStyle name="SAPBEXHLevel3X 10 3" xfId="39075" xr:uid="{00000000-0005-0000-0000-000052750000}"/>
    <cellStyle name="SAPBEXHLevel3X 10 4" xfId="15139" xr:uid="{00000000-0005-0000-0000-000053750000}"/>
    <cellStyle name="SAPBEXHLevel3X 10 5" xfId="40541" xr:uid="{00000000-0005-0000-0000-000054750000}"/>
    <cellStyle name="SAPBEXHLevel3X 10 6" xfId="45626" xr:uid="{05DCCF2C-0FF2-4196-B183-17EAAF4CEF92}"/>
    <cellStyle name="SAPBEXHLevel3X 11" xfId="2026" xr:uid="{00000000-0005-0000-0000-000055750000}"/>
    <cellStyle name="SAPBEXHLevel3X 11 2" xfId="30314" xr:uid="{00000000-0005-0000-0000-000056750000}"/>
    <cellStyle name="SAPBEXHLevel3X 11 3" xfId="39077" xr:uid="{00000000-0005-0000-0000-000057750000}"/>
    <cellStyle name="SAPBEXHLevel3X 11 4" xfId="15140" xr:uid="{00000000-0005-0000-0000-000058750000}"/>
    <cellStyle name="SAPBEXHLevel3X 11 5" xfId="40542" xr:uid="{00000000-0005-0000-0000-000059750000}"/>
    <cellStyle name="SAPBEXHLevel3X 11 6" xfId="45694" xr:uid="{AAD5C675-4606-4731-B27B-2B8B13068153}"/>
    <cellStyle name="SAPBEXHLevel3X 12" xfId="2027" xr:uid="{00000000-0005-0000-0000-00005A750000}"/>
    <cellStyle name="SAPBEXHLevel3X 12 2" xfId="39074" xr:uid="{00000000-0005-0000-0000-00005B750000}"/>
    <cellStyle name="SAPBEXHLevel3X 12 3" xfId="30312" xr:uid="{00000000-0005-0000-0000-00005C750000}"/>
    <cellStyle name="SAPBEXHLevel3X 12 4" xfId="40543" xr:uid="{00000000-0005-0000-0000-00005D750000}"/>
    <cellStyle name="SAPBEXHLevel3X 13" xfId="2028" xr:uid="{00000000-0005-0000-0000-00005E750000}"/>
    <cellStyle name="SAPBEXHLevel3X 13 2" xfId="39493" xr:uid="{00000000-0005-0000-0000-00005F750000}"/>
    <cellStyle name="SAPBEXHLevel3X 13 3" xfId="40544" xr:uid="{00000000-0005-0000-0000-000060750000}"/>
    <cellStyle name="SAPBEXHLevel3X 14" xfId="2029" xr:uid="{00000000-0005-0000-0000-000061750000}"/>
    <cellStyle name="SAPBEXHLevel3X 14 2" xfId="36905" xr:uid="{00000000-0005-0000-0000-000062750000}"/>
    <cellStyle name="SAPBEXHLevel3X 14 3" xfId="40545" xr:uid="{00000000-0005-0000-0000-000063750000}"/>
    <cellStyle name="SAPBEXHLevel3X 15" xfId="2030" xr:uid="{00000000-0005-0000-0000-000064750000}"/>
    <cellStyle name="SAPBEXHLevel3X 15 2" xfId="40546" xr:uid="{00000000-0005-0000-0000-000065750000}"/>
    <cellStyle name="SAPBEXHLevel3X 16" xfId="2031" xr:uid="{00000000-0005-0000-0000-000066750000}"/>
    <cellStyle name="SAPBEXHLevel3X 16 2" xfId="40547" xr:uid="{00000000-0005-0000-0000-000067750000}"/>
    <cellStyle name="SAPBEXHLevel3X 17" xfId="2032" xr:uid="{00000000-0005-0000-0000-000068750000}"/>
    <cellStyle name="SAPBEXHLevel3X 17 2" xfId="40548" xr:uid="{00000000-0005-0000-0000-000069750000}"/>
    <cellStyle name="SAPBEXHLevel3X 18" xfId="2033" xr:uid="{00000000-0005-0000-0000-00006A750000}"/>
    <cellStyle name="SAPBEXHLevel3X 18 2" xfId="40549" xr:uid="{00000000-0005-0000-0000-00006B750000}"/>
    <cellStyle name="SAPBEXHLevel3X 19" xfId="2034" xr:uid="{00000000-0005-0000-0000-00006C750000}"/>
    <cellStyle name="SAPBEXHLevel3X 19 2" xfId="40550" xr:uid="{00000000-0005-0000-0000-00006D750000}"/>
    <cellStyle name="SAPBEXHLevel3X 2" xfId="2035" xr:uid="{00000000-0005-0000-0000-00006E750000}"/>
    <cellStyle name="SAPBEXHLevel3X 2 2" xfId="15141" xr:uid="{00000000-0005-0000-0000-00006F750000}"/>
    <cellStyle name="SAPBEXHLevel3X 2 2 2" xfId="30316" xr:uid="{00000000-0005-0000-0000-000070750000}"/>
    <cellStyle name="SAPBEXHLevel3X 2 2 3" xfId="39079" xr:uid="{00000000-0005-0000-0000-000071750000}"/>
    <cellStyle name="SAPBEXHLevel3X 2 3" xfId="30315" xr:uid="{00000000-0005-0000-0000-000072750000}"/>
    <cellStyle name="SAPBEXHLevel3X 2 3 2" xfId="39078" xr:uid="{00000000-0005-0000-0000-000073750000}"/>
    <cellStyle name="SAPBEXHLevel3X 2 4" xfId="39527" xr:uid="{00000000-0005-0000-0000-000074750000}"/>
    <cellStyle name="SAPBEXHLevel3X 2 5" xfId="37214" xr:uid="{00000000-0005-0000-0000-000075750000}"/>
    <cellStyle name="SAPBEXHLevel3X 2 6" xfId="40551" xr:uid="{00000000-0005-0000-0000-000076750000}"/>
    <cellStyle name="SAPBEXHLevel3X 2 7" xfId="44741" xr:uid="{92EE18CE-071A-4057-8738-37D05B60EF2B}"/>
    <cellStyle name="SAPBEXHLevel3X 20" xfId="2036" xr:uid="{00000000-0005-0000-0000-000077750000}"/>
    <cellStyle name="SAPBEXHLevel3X 20 2" xfId="40552" xr:uid="{00000000-0005-0000-0000-000078750000}"/>
    <cellStyle name="SAPBEXHLevel3X 21" xfId="2037" xr:uid="{00000000-0005-0000-0000-000079750000}"/>
    <cellStyle name="SAPBEXHLevel3X 21 2" xfId="40553" xr:uid="{00000000-0005-0000-0000-00007A750000}"/>
    <cellStyle name="SAPBEXHLevel3X 22" xfId="2038" xr:uid="{00000000-0005-0000-0000-00007B750000}"/>
    <cellStyle name="SAPBEXHLevel3X 22 2" xfId="40554" xr:uid="{00000000-0005-0000-0000-00007C750000}"/>
    <cellStyle name="SAPBEXHLevel3X 23" xfId="2039" xr:uid="{00000000-0005-0000-0000-00007D750000}"/>
    <cellStyle name="SAPBEXHLevel3X 23 2" xfId="40555" xr:uid="{00000000-0005-0000-0000-00007E750000}"/>
    <cellStyle name="SAPBEXHLevel3X 24" xfId="2040" xr:uid="{00000000-0005-0000-0000-00007F750000}"/>
    <cellStyle name="SAPBEXHLevel3X 24 2" xfId="40556" xr:uid="{00000000-0005-0000-0000-000080750000}"/>
    <cellStyle name="SAPBEXHLevel3X 25" xfId="2041" xr:uid="{00000000-0005-0000-0000-000081750000}"/>
    <cellStyle name="SAPBEXHLevel3X 25 2" xfId="40557" xr:uid="{00000000-0005-0000-0000-000082750000}"/>
    <cellStyle name="SAPBEXHLevel3X 26" xfId="2042" xr:uid="{00000000-0005-0000-0000-000083750000}"/>
    <cellStyle name="SAPBEXHLevel3X 26 2" xfId="40558" xr:uid="{00000000-0005-0000-0000-000084750000}"/>
    <cellStyle name="SAPBEXHLevel3X 27" xfId="2043" xr:uid="{00000000-0005-0000-0000-000085750000}"/>
    <cellStyle name="SAPBEXHLevel3X 27 2" xfId="40559" xr:uid="{00000000-0005-0000-0000-000086750000}"/>
    <cellStyle name="SAPBEXHLevel3X 28" xfId="2044" xr:uid="{00000000-0005-0000-0000-000087750000}"/>
    <cellStyle name="SAPBEXHLevel3X 28 2" xfId="40560" xr:uid="{00000000-0005-0000-0000-000088750000}"/>
    <cellStyle name="SAPBEXHLevel3X 29" xfId="2045" xr:uid="{00000000-0005-0000-0000-000089750000}"/>
    <cellStyle name="SAPBEXHLevel3X 29 2" xfId="40561" xr:uid="{00000000-0005-0000-0000-00008A750000}"/>
    <cellStyle name="SAPBEXHLevel3X 3" xfId="2046" xr:uid="{00000000-0005-0000-0000-00008B750000}"/>
    <cellStyle name="SAPBEXHLevel3X 3 2" xfId="35893" xr:uid="{00000000-0005-0000-0000-00008C750000}"/>
    <cellStyle name="SAPBEXHLevel3X 3 2 2" xfId="39080" xr:uid="{00000000-0005-0000-0000-00008D750000}"/>
    <cellStyle name="SAPBEXHLevel3X 3 2 3" xfId="45003" xr:uid="{2C341AF7-CD47-4B15-90CC-503C187214C1}"/>
    <cellStyle name="SAPBEXHLevel3X 3 3" xfId="30317" xr:uid="{00000000-0005-0000-0000-00008E750000}"/>
    <cellStyle name="SAPBEXHLevel3X 3 3 2" xfId="45106" xr:uid="{06A16DE7-085A-4FDD-94A0-1E7CE3DF0676}"/>
    <cellStyle name="SAPBEXHLevel3X 3 4" xfId="40562" xr:uid="{00000000-0005-0000-0000-00008F750000}"/>
    <cellStyle name="SAPBEXHLevel3X 3 4 2" xfId="45306" xr:uid="{412B24AF-0134-4E92-858D-C76FCD20D6C0}"/>
    <cellStyle name="SAPBEXHLevel3X 3 5" xfId="45419" xr:uid="{5E25D573-BC97-4326-93CC-929E6F4476AC}"/>
    <cellStyle name="SAPBEXHLevel3X 3 6" xfId="45554" xr:uid="{922F904D-1124-4D11-B124-F2199EBDA99A}"/>
    <cellStyle name="SAPBEXHLevel3X 3 7" xfId="45566" xr:uid="{4109E1F8-3229-4799-BA2B-637DC38BE7C5}"/>
    <cellStyle name="SAPBEXHLevel3X 3 8" xfId="45699" xr:uid="{65A4305D-C9EF-4AA5-90A0-C80AF7018B64}"/>
    <cellStyle name="SAPBEXHLevel3X 3 9" xfId="44795" xr:uid="{3FA8E600-4370-415B-A4D9-AE491F435444}"/>
    <cellStyle name="SAPBEXHLevel3X 30" xfId="2047" xr:uid="{00000000-0005-0000-0000-000090750000}"/>
    <cellStyle name="SAPBEXHLevel3X 30 2" xfId="41149" xr:uid="{00000000-0005-0000-0000-000091750000}"/>
    <cellStyle name="SAPBEXHLevel3X 31" xfId="2048" xr:uid="{00000000-0005-0000-0000-000092750000}"/>
    <cellStyle name="SAPBEXHLevel3X 31 2" xfId="41150" xr:uid="{00000000-0005-0000-0000-000093750000}"/>
    <cellStyle name="SAPBEXHLevel3X 32" xfId="2049" xr:uid="{00000000-0005-0000-0000-000094750000}"/>
    <cellStyle name="SAPBEXHLevel3X 32 2" xfId="41151" xr:uid="{00000000-0005-0000-0000-000095750000}"/>
    <cellStyle name="SAPBEXHLevel3X 33" xfId="2050" xr:uid="{00000000-0005-0000-0000-000096750000}"/>
    <cellStyle name="SAPBEXHLevel3X 33 2" xfId="41152" xr:uid="{00000000-0005-0000-0000-000097750000}"/>
    <cellStyle name="SAPBEXHLevel3X 34" xfId="2051" xr:uid="{00000000-0005-0000-0000-000098750000}"/>
    <cellStyle name="SAPBEXHLevel3X 34 2" xfId="41153" xr:uid="{00000000-0005-0000-0000-000099750000}"/>
    <cellStyle name="SAPBEXHLevel3X 35" xfId="2052" xr:uid="{00000000-0005-0000-0000-00009A750000}"/>
    <cellStyle name="SAPBEXHLevel3X 35 2" xfId="41154" xr:uid="{00000000-0005-0000-0000-00009B750000}"/>
    <cellStyle name="SAPBEXHLevel3X 36" xfId="2053" xr:uid="{00000000-0005-0000-0000-00009C750000}"/>
    <cellStyle name="SAPBEXHLevel3X 36 2" xfId="41155" xr:uid="{00000000-0005-0000-0000-00009D750000}"/>
    <cellStyle name="SAPBEXHLevel3X 37" xfId="2054" xr:uid="{00000000-0005-0000-0000-00009E750000}"/>
    <cellStyle name="SAPBEXHLevel3X 37 2" xfId="41156" xr:uid="{00000000-0005-0000-0000-00009F750000}"/>
    <cellStyle name="SAPBEXHLevel3X 38" xfId="2055" xr:uid="{00000000-0005-0000-0000-0000A0750000}"/>
    <cellStyle name="SAPBEXHLevel3X 38 2" xfId="41157" xr:uid="{00000000-0005-0000-0000-0000A1750000}"/>
    <cellStyle name="SAPBEXHLevel3X 39" xfId="2056" xr:uid="{00000000-0005-0000-0000-0000A2750000}"/>
    <cellStyle name="SAPBEXHLevel3X 39 2" xfId="41158" xr:uid="{00000000-0005-0000-0000-0000A3750000}"/>
    <cellStyle name="SAPBEXHLevel3X 4" xfId="2057" xr:uid="{00000000-0005-0000-0000-0000A4750000}"/>
    <cellStyle name="SAPBEXHLevel3X 4 2" xfId="35894" xr:uid="{00000000-0005-0000-0000-0000A5750000}"/>
    <cellStyle name="SAPBEXHLevel3X 4 2 2" xfId="39081" xr:uid="{00000000-0005-0000-0000-0000A6750000}"/>
    <cellStyle name="SAPBEXHLevel3X 4 2 3" xfId="44950" xr:uid="{E68E1422-25E6-4FCC-92A2-7B40B0821818}"/>
    <cellStyle name="SAPBEXHLevel3X 4 3" xfId="30318" xr:uid="{00000000-0005-0000-0000-0000A7750000}"/>
    <cellStyle name="SAPBEXHLevel3X 4 3 2" xfId="44878" xr:uid="{3F911D5E-11F1-42D4-B61E-7047C8FFC41E}"/>
    <cellStyle name="SAPBEXHLevel3X 4 4" xfId="40563" xr:uid="{00000000-0005-0000-0000-0000A8750000}"/>
    <cellStyle name="SAPBEXHLevel3X 4 4 2" xfId="45257" xr:uid="{F71B5CE9-7B02-40DA-A060-74F02360D717}"/>
    <cellStyle name="SAPBEXHLevel3X 4 5" xfId="45370" xr:uid="{C94BEDA8-A0C2-4CE6-BDCA-70C090CE33A8}"/>
    <cellStyle name="SAPBEXHLevel3X 4 6" xfId="44990" xr:uid="{61F72519-98A6-4FA6-9559-B6B6EA3F4585}"/>
    <cellStyle name="SAPBEXHLevel3X 4 7" xfId="45322" xr:uid="{8966F12D-226B-4D2B-9C0B-5B23CD1D3A15}"/>
    <cellStyle name="SAPBEXHLevel3X 4 8" xfId="45697" xr:uid="{A97C7589-6071-412A-94D2-AD9D0289046B}"/>
    <cellStyle name="SAPBEXHLevel3X 4 9" xfId="44740" xr:uid="{062F3FAA-F2B7-42C9-8FE5-030BCE467ED8}"/>
    <cellStyle name="SAPBEXHLevel3X 40" xfId="2058" xr:uid="{00000000-0005-0000-0000-0000A9750000}"/>
    <cellStyle name="SAPBEXHLevel3X 40 2" xfId="41159" xr:uid="{00000000-0005-0000-0000-0000AA750000}"/>
    <cellStyle name="SAPBEXHLevel3X 41" xfId="2059" xr:uid="{00000000-0005-0000-0000-0000AB750000}"/>
    <cellStyle name="SAPBEXHLevel3X 41 2" xfId="41160" xr:uid="{00000000-0005-0000-0000-0000AC750000}"/>
    <cellStyle name="SAPBEXHLevel3X 42" xfId="2060" xr:uid="{00000000-0005-0000-0000-0000AD750000}"/>
    <cellStyle name="SAPBEXHLevel3X 42 2" xfId="41161" xr:uid="{00000000-0005-0000-0000-0000AE750000}"/>
    <cellStyle name="SAPBEXHLevel3X 43" xfId="2061" xr:uid="{00000000-0005-0000-0000-0000AF750000}"/>
    <cellStyle name="SAPBEXHLevel3X 43 2" xfId="41162" xr:uid="{00000000-0005-0000-0000-0000B0750000}"/>
    <cellStyle name="SAPBEXHLevel3X 44" xfId="2062" xr:uid="{00000000-0005-0000-0000-0000B1750000}"/>
    <cellStyle name="SAPBEXHLevel3X 44 2" xfId="41163" xr:uid="{00000000-0005-0000-0000-0000B2750000}"/>
    <cellStyle name="SAPBEXHLevel3X 45" xfId="15138" xr:uid="{00000000-0005-0000-0000-0000B3750000}"/>
    <cellStyle name="SAPBEXHLevel3X 46" xfId="40540" xr:uid="{00000000-0005-0000-0000-0000B4750000}"/>
    <cellStyle name="SAPBEXHLevel3X 47" xfId="41285" xr:uid="{00000000-0005-0000-0000-0000B5750000}"/>
    <cellStyle name="SAPBEXHLevel3X 48" xfId="44382" xr:uid="{3CBCF4E8-7EC0-4A2A-A9FE-F903233F0C09}"/>
    <cellStyle name="SAPBEXHLevel3X 5" xfId="2063" xr:uid="{00000000-0005-0000-0000-0000B6750000}"/>
    <cellStyle name="SAPBEXHLevel3X 5 2" xfId="35895" xr:uid="{00000000-0005-0000-0000-0000B7750000}"/>
    <cellStyle name="SAPBEXHLevel3X 5 2 2" xfId="39082" xr:uid="{00000000-0005-0000-0000-0000B8750000}"/>
    <cellStyle name="SAPBEXHLevel3X 5 3" xfId="30319" xr:uid="{00000000-0005-0000-0000-0000B9750000}"/>
    <cellStyle name="SAPBEXHLevel3X 5 4" xfId="40564" xr:uid="{00000000-0005-0000-0000-0000BA750000}"/>
    <cellStyle name="SAPBEXHLevel3X 5 5" xfId="44564" xr:uid="{4C27DB03-F3E6-44A2-87FE-67041881428B}"/>
    <cellStyle name="SAPBEXHLevel3X 6" xfId="2064" xr:uid="{00000000-0005-0000-0000-0000BB750000}"/>
    <cellStyle name="SAPBEXHLevel3X 6 2" xfId="30320" xr:uid="{00000000-0005-0000-0000-0000BC750000}"/>
    <cellStyle name="SAPBEXHLevel3X 6 2 2" xfId="39084" xr:uid="{00000000-0005-0000-0000-0000BD750000}"/>
    <cellStyle name="SAPBEXHLevel3X 6 3" xfId="39083" xr:uid="{00000000-0005-0000-0000-0000BE750000}"/>
    <cellStyle name="SAPBEXHLevel3X 6 4" xfId="15142" xr:uid="{00000000-0005-0000-0000-0000BF750000}"/>
    <cellStyle name="SAPBEXHLevel3X 6 5" xfId="40565" xr:uid="{00000000-0005-0000-0000-0000C0750000}"/>
    <cellStyle name="SAPBEXHLevel3X 6 6" xfId="44581" xr:uid="{3C139516-E408-4641-96AE-C2B7AA0E3F7D}"/>
    <cellStyle name="SAPBEXHLevel3X 7" xfId="2065" xr:uid="{00000000-0005-0000-0000-0000C1750000}"/>
    <cellStyle name="SAPBEXHLevel3X 7 2" xfId="30321" xr:uid="{00000000-0005-0000-0000-0000C2750000}"/>
    <cellStyle name="SAPBEXHLevel3X 7 2 2" xfId="39086" xr:uid="{00000000-0005-0000-0000-0000C3750000}"/>
    <cellStyle name="SAPBEXHLevel3X 7 3" xfId="39085" xr:uid="{00000000-0005-0000-0000-0000C4750000}"/>
    <cellStyle name="SAPBEXHLevel3X 7 4" xfId="15143" xr:uid="{00000000-0005-0000-0000-0000C5750000}"/>
    <cellStyle name="SAPBEXHLevel3X 7 5" xfId="40566" xr:uid="{00000000-0005-0000-0000-0000C6750000}"/>
    <cellStyle name="SAPBEXHLevel3X 7 6" xfId="44873" xr:uid="{8C2D4AF2-8D99-4CA2-8509-1DFF8A25E7E8}"/>
    <cellStyle name="SAPBEXHLevel3X 8" xfId="2066" xr:uid="{00000000-0005-0000-0000-0000C7750000}"/>
    <cellStyle name="SAPBEXHLevel3X 8 2" xfId="30322" xr:uid="{00000000-0005-0000-0000-0000C8750000}"/>
    <cellStyle name="SAPBEXHLevel3X 8 2 2" xfId="39089" xr:uid="{00000000-0005-0000-0000-0000C9750000}"/>
    <cellStyle name="SAPBEXHLevel3X 8 2 3" xfId="39088" xr:uid="{00000000-0005-0000-0000-0000CA750000}"/>
    <cellStyle name="SAPBEXHLevel3X 8 3" xfId="39090" xr:uid="{00000000-0005-0000-0000-0000CB750000}"/>
    <cellStyle name="SAPBEXHLevel3X 8 4" xfId="39087" xr:uid="{00000000-0005-0000-0000-0000CC750000}"/>
    <cellStyle name="SAPBEXHLevel3X 8 5" xfId="15144" xr:uid="{00000000-0005-0000-0000-0000CD750000}"/>
    <cellStyle name="SAPBEXHLevel3X 8 6" xfId="40567" xr:uid="{00000000-0005-0000-0000-0000CE750000}"/>
    <cellStyle name="SAPBEXHLevel3X 8 7" xfId="45238" xr:uid="{0BAEB213-7E88-4D75-B406-36F1F8B5F75D}"/>
    <cellStyle name="SAPBEXHLevel3X 9" xfId="2067" xr:uid="{00000000-0005-0000-0000-0000CF750000}"/>
    <cellStyle name="SAPBEXHLevel3X 9 2" xfId="30323" xr:uid="{00000000-0005-0000-0000-0000D0750000}"/>
    <cellStyle name="SAPBEXHLevel3X 9 2 2" xfId="39092" xr:uid="{00000000-0005-0000-0000-0000D1750000}"/>
    <cellStyle name="SAPBEXHLevel3X 9 3" xfId="39091" xr:uid="{00000000-0005-0000-0000-0000D2750000}"/>
    <cellStyle name="SAPBEXHLevel3X 9 4" xfId="15145" xr:uid="{00000000-0005-0000-0000-0000D3750000}"/>
    <cellStyle name="SAPBEXHLevel3X 9 5" xfId="40568" xr:uid="{00000000-0005-0000-0000-0000D4750000}"/>
    <cellStyle name="SAPBEXHLevel3X 9 6" xfId="45530" xr:uid="{DDFB7FF1-E498-47DA-8EC8-2AEF99C3D7DF}"/>
    <cellStyle name="SAPBEXHLevel3X_Análise Variações" xfId="39093" xr:uid="{00000000-0005-0000-0000-0000D5750000}"/>
    <cellStyle name="SAPBEXinputData" xfId="2068" xr:uid="{00000000-0005-0000-0000-0000D6750000}"/>
    <cellStyle name="SAPBEXinputData 10" xfId="2069" xr:uid="{00000000-0005-0000-0000-0000D7750000}"/>
    <cellStyle name="SAPBEXinputData 10 2" xfId="30325" xr:uid="{00000000-0005-0000-0000-0000D8750000}"/>
    <cellStyle name="SAPBEXinputData 10 3" xfId="39094" xr:uid="{00000000-0005-0000-0000-0000D9750000}"/>
    <cellStyle name="SAPBEXinputData 10 4" xfId="15147" xr:uid="{00000000-0005-0000-0000-0000DA750000}"/>
    <cellStyle name="SAPBEXinputData 10 5" xfId="45582" xr:uid="{9CA08405-96D9-4921-9EEB-EA13FA887481}"/>
    <cellStyle name="SAPBEXinputData 11" xfId="2070" xr:uid="{00000000-0005-0000-0000-0000DB750000}"/>
    <cellStyle name="SAPBEXinputData 11 2" xfId="30326" xr:uid="{00000000-0005-0000-0000-0000DC750000}"/>
    <cellStyle name="SAPBEXinputData 11 3" xfId="15148" xr:uid="{00000000-0005-0000-0000-0000DD750000}"/>
    <cellStyle name="SAPBEXinputData 11 4" xfId="45399" xr:uid="{92E85CA4-BDF7-4A84-808F-EF9B1419F8E5}"/>
    <cellStyle name="SAPBEXinputData 12" xfId="2071" xr:uid="{00000000-0005-0000-0000-0000DE750000}"/>
    <cellStyle name="SAPBEXinputData 12 2" xfId="30324" xr:uid="{00000000-0005-0000-0000-0000DF750000}"/>
    <cellStyle name="SAPBEXinputData 12 3" xfId="45721" xr:uid="{0DA827CD-2DCD-481F-A405-CCA129162EEC}"/>
    <cellStyle name="SAPBEXinputData 13" xfId="2072" xr:uid="{00000000-0005-0000-0000-0000E0750000}"/>
    <cellStyle name="SAPBEXinputData 14" xfId="2073" xr:uid="{00000000-0005-0000-0000-0000E1750000}"/>
    <cellStyle name="SAPBEXinputData 15" xfId="2074" xr:uid="{00000000-0005-0000-0000-0000E2750000}"/>
    <cellStyle name="SAPBEXinputData 16" xfId="2075" xr:uid="{00000000-0005-0000-0000-0000E3750000}"/>
    <cellStyle name="SAPBEXinputData 17" xfId="2076" xr:uid="{00000000-0005-0000-0000-0000E4750000}"/>
    <cellStyle name="SAPBEXinputData 18" xfId="2077" xr:uid="{00000000-0005-0000-0000-0000E5750000}"/>
    <cellStyle name="SAPBEXinputData 19" xfId="2078" xr:uid="{00000000-0005-0000-0000-0000E6750000}"/>
    <cellStyle name="SAPBEXinputData 2" xfId="2079" xr:uid="{00000000-0005-0000-0000-0000E7750000}"/>
    <cellStyle name="SAPBEXinputData 2 2" xfId="15149" xr:uid="{00000000-0005-0000-0000-0000E8750000}"/>
    <cellStyle name="SAPBEXinputData 2 2 2" xfId="30328" xr:uid="{00000000-0005-0000-0000-0000E9750000}"/>
    <cellStyle name="SAPBEXinputData 2 3" xfId="35896" xr:uid="{00000000-0005-0000-0000-0000EA750000}"/>
    <cellStyle name="SAPBEXinputData 2 4" xfId="30327" xr:uid="{00000000-0005-0000-0000-0000EB750000}"/>
    <cellStyle name="SAPBEXinputData 2 5" xfId="44743" xr:uid="{95C14E55-F3D3-4C94-84FB-A053165B9588}"/>
    <cellStyle name="SAPBEXinputData 20" xfId="2080" xr:uid="{00000000-0005-0000-0000-0000EC750000}"/>
    <cellStyle name="SAPBEXinputData 21" xfId="2081" xr:uid="{00000000-0005-0000-0000-0000ED750000}"/>
    <cellStyle name="SAPBEXinputData 22" xfId="2082" xr:uid="{00000000-0005-0000-0000-0000EE750000}"/>
    <cellStyle name="SAPBEXinputData 23" xfId="2083" xr:uid="{00000000-0005-0000-0000-0000EF750000}"/>
    <cellStyle name="SAPBEXinputData 24" xfId="2084" xr:uid="{00000000-0005-0000-0000-0000F0750000}"/>
    <cellStyle name="SAPBEXinputData 25" xfId="2085" xr:uid="{00000000-0005-0000-0000-0000F1750000}"/>
    <cellStyle name="SAPBEXinputData 26" xfId="2086" xr:uid="{00000000-0005-0000-0000-0000F2750000}"/>
    <cellStyle name="SAPBEXinputData 27" xfId="2087" xr:uid="{00000000-0005-0000-0000-0000F3750000}"/>
    <cellStyle name="SAPBEXinputData 28" xfId="2088" xr:uid="{00000000-0005-0000-0000-0000F4750000}"/>
    <cellStyle name="SAPBEXinputData 29" xfId="2089" xr:uid="{00000000-0005-0000-0000-0000F5750000}"/>
    <cellStyle name="SAPBEXinputData 3" xfId="2090" xr:uid="{00000000-0005-0000-0000-0000F6750000}"/>
    <cellStyle name="SAPBEXinputData 3 2" xfId="35897" xr:uid="{00000000-0005-0000-0000-0000F7750000}"/>
    <cellStyle name="SAPBEXinputData 3 2 2" xfId="45004" xr:uid="{6C66B90C-D9E4-492D-9A8D-3A71B9A3A83F}"/>
    <cellStyle name="SAPBEXinputData 3 3" xfId="35898" xr:uid="{00000000-0005-0000-0000-0000F8750000}"/>
    <cellStyle name="SAPBEXinputData 3 3 2" xfId="45103" xr:uid="{4313774E-5BCB-48EE-9E60-02345552CF40}"/>
    <cellStyle name="SAPBEXinputData 3 4" xfId="30329" xr:uid="{00000000-0005-0000-0000-0000F9750000}"/>
    <cellStyle name="SAPBEXinputData 3 4 2" xfId="45037" xr:uid="{8BD36A2C-9C25-4068-BB19-5A2D2E0A90FA}"/>
    <cellStyle name="SAPBEXinputData 3 5" xfId="45420" xr:uid="{A7EDEB78-E768-44DB-AB6B-7607E44342B0}"/>
    <cellStyle name="SAPBEXinputData 3 6" xfId="45513" xr:uid="{B887AFED-638D-4523-9C80-B305B65BCAB4}"/>
    <cellStyle name="SAPBEXinputData 3 7" xfId="45590" xr:uid="{7E7DEB65-FCE7-4366-A7FB-5FB08E563010}"/>
    <cellStyle name="SAPBEXinputData 3 8" xfId="45220" xr:uid="{7EE15C95-6623-4280-949C-B12F751C2170}"/>
    <cellStyle name="SAPBEXinputData 3 9" xfId="44796" xr:uid="{1E9D6DCF-4515-414B-ACDC-64CA6A3DD01E}"/>
    <cellStyle name="SAPBEXinputData 30" xfId="2091" xr:uid="{00000000-0005-0000-0000-0000FA750000}"/>
    <cellStyle name="SAPBEXinputData 31" xfId="2092" xr:uid="{00000000-0005-0000-0000-0000FB750000}"/>
    <cellStyle name="SAPBEXinputData 32" xfId="2093" xr:uid="{00000000-0005-0000-0000-0000FC750000}"/>
    <cellStyle name="SAPBEXinputData 33" xfId="2094" xr:uid="{00000000-0005-0000-0000-0000FD750000}"/>
    <cellStyle name="SAPBEXinputData 34" xfId="2095" xr:uid="{00000000-0005-0000-0000-0000FE750000}"/>
    <cellStyle name="SAPBEXinputData 35" xfId="2096" xr:uid="{00000000-0005-0000-0000-0000FF750000}"/>
    <cellStyle name="SAPBEXinputData 36" xfId="2097" xr:uid="{00000000-0005-0000-0000-000000760000}"/>
    <cellStyle name="SAPBEXinputData 37" xfId="2098" xr:uid="{00000000-0005-0000-0000-000001760000}"/>
    <cellStyle name="SAPBEXinputData 38" xfId="2099" xr:uid="{00000000-0005-0000-0000-000002760000}"/>
    <cellStyle name="SAPBEXinputData 39" xfId="2100" xr:uid="{00000000-0005-0000-0000-000003760000}"/>
    <cellStyle name="SAPBEXinputData 4" xfId="2101" xr:uid="{00000000-0005-0000-0000-000004760000}"/>
    <cellStyle name="SAPBEXinputData 4 2" xfId="35899" xr:uid="{00000000-0005-0000-0000-000005760000}"/>
    <cellStyle name="SAPBEXinputData 4 2 2" xfId="44952" xr:uid="{FED75F10-B6A3-4C49-A2E2-FA7CEE76F425}"/>
    <cellStyle name="SAPBEXinputData 4 3" xfId="35900" xr:uid="{00000000-0005-0000-0000-000006760000}"/>
    <cellStyle name="SAPBEXinputData 4 3 2" xfId="44623" xr:uid="{7857296B-7CEF-450A-AC5F-F076912260C8}"/>
    <cellStyle name="SAPBEXinputData 4 4" xfId="30330" xr:uid="{00000000-0005-0000-0000-000007760000}"/>
    <cellStyle name="SAPBEXinputData 4 4 2" xfId="44614" xr:uid="{A8880C6E-3E18-4F63-80D7-7BD55D84BAA9}"/>
    <cellStyle name="SAPBEXinputData 4 5" xfId="45372" xr:uid="{CDFF5FB2-56BC-4255-87FA-9FD35CC139EF}"/>
    <cellStyle name="SAPBEXinputData 4 6" xfId="45565" xr:uid="{B3500EDD-6D77-4717-8420-00D06A1D1055}"/>
    <cellStyle name="SAPBEXinputData 4 7" xfId="44576" xr:uid="{E0802D33-3CA2-4DF7-A4B4-EFD8EC568947}"/>
    <cellStyle name="SAPBEXinputData 4 8" xfId="45701" xr:uid="{299FADC9-A992-4A6B-A8C1-895611950E81}"/>
    <cellStyle name="SAPBEXinputData 4 9" xfId="44742" xr:uid="{743DB27C-50A3-4E38-890F-F7F55FDDDF9E}"/>
    <cellStyle name="SAPBEXinputData 40" xfId="2102" xr:uid="{00000000-0005-0000-0000-000008760000}"/>
    <cellStyle name="SAPBEXinputData 41" xfId="2103" xr:uid="{00000000-0005-0000-0000-000009760000}"/>
    <cellStyle name="SAPBEXinputData 42" xfId="2104" xr:uid="{00000000-0005-0000-0000-00000A760000}"/>
    <cellStyle name="SAPBEXinputData 43" xfId="2105" xr:uid="{00000000-0005-0000-0000-00000B760000}"/>
    <cellStyle name="SAPBEXinputData 44" xfId="2106" xr:uid="{00000000-0005-0000-0000-00000C760000}"/>
    <cellStyle name="SAPBEXinputData 45" xfId="15146" xr:uid="{00000000-0005-0000-0000-00000D760000}"/>
    <cellStyle name="SAPBEXinputData 46" xfId="41286" xr:uid="{00000000-0005-0000-0000-00000E760000}"/>
    <cellStyle name="SAPBEXinputData 47" xfId="44383" xr:uid="{9765535C-223D-469F-B087-6FE8131A75BE}"/>
    <cellStyle name="SAPBEXinputData 5" xfId="2107" xr:uid="{00000000-0005-0000-0000-00000F760000}"/>
    <cellStyle name="SAPBEXinputData 5 2" xfId="35901" xr:uid="{00000000-0005-0000-0000-000010760000}"/>
    <cellStyle name="SAPBEXinputData 5 3" xfId="35902" xr:uid="{00000000-0005-0000-0000-000011760000}"/>
    <cellStyle name="SAPBEXinputData 5 4" xfId="30331" xr:uid="{00000000-0005-0000-0000-000012760000}"/>
    <cellStyle name="SAPBEXinputData 5 5" xfId="44622" xr:uid="{4EF21140-9046-4E3E-91B0-BD3AA3616ADE}"/>
    <cellStyle name="SAPBEXinputData 6" xfId="2108" xr:uid="{00000000-0005-0000-0000-000013760000}"/>
    <cellStyle name="SAPBEXinputData 6 2" xfId="30332" xr:uid="{00000000-0005-0000-0000-000014760000}"/>
    <cellStyle name="SAPBEXinputData 6 3" xfId="39095" xr:uid="{00000000-0005-0000-0000-000015760000}"/>
    <cellStyle name="SAPBEXinputData 6 4" xfId="15150" xr:uid="{00000000-0005-0000-0000-000016760000}"/>
    <cellStyle name="SAPBEXinputData 6 5" xfId="44563" xr:uid="{FC7559A6-4CBC-4B95-9CD0-981FD38B8E75}"/>
    <cellStyle name="SAPBEXinputData 7" xfId="2109" xr:uid="{00000000-0005-0000-0000-000017760000}"/>
    <cellStyle name="SAPBEXinputData 7 2" xfId="30333" xr:uid="{00000000-0005-0000-0000-000018760000}"/>
    <cellStyle name="SAPBEXinputData 7 3" xfId="39096" xr:uid="{00000000-0005-0000-0000-000019760000}"/>
    <cellStyle name="SAPBEXinputData 7 4" xfId="15151" xr:uid="{00000000-0005-0000-0000-00001A760000}"/>
    <cellStyle name="SAPBEXinputData 7 5" xfId="45154" xr:uid="{486E8B3D-3F85-4FAD-8301-4B283FECEF3B}"/>
    <cellStyle name="SAPBEXinputData 8" xfId="2110" xr:uid="{00000000-0005-0000-0000-00001B760000}"/>
    <cellStyle name="SAPBEXinputData 8 2" xfId="30334" xr:uid="{00000000-0005-0000-0000-00001C760000}"/>
    <cellStyle name="SAPBEXinputData 8 2 2" xfId="39098" xr:uid="{00000000-0005-0000-0000-00001D760000}"/>
    <cellStyle name="SAPBEXinputData 8 3" xfId="39097" xr:uid="{00000000-0005-0000-0000-00001E760000}"/>
    <cellStyle name="SAPBEXinputData 8 4" xfId="15152" xr:uid="{00000000-0005-0000-0000-00001F760000}"/>
    <cellStyle name="SAPBEXinputData 8 5" xfId="45024" xr:uid="{6429E9AF-17E8-4194-9124-9D08C71EDB74}"/>
    <cellStyle name="SAPBEXinputData 9" xfId="2111" xr:uid="{00000000-0005-0000-0000-000020760000}"/>
    <cellStyle name="SAPBEXinputData 9 2" xfId="30335" xr:uid="{00000000-0005-0000-0000-000021760000}"/>
    <cellStyle name="SAPBEXinputData 9 3" xfId="39099" xr:uid="{00000000-0005-0000-0000-000022760000}"/>
    <cellStyle name="SAPBEXinputData 9 4" xfId="15153" xr:uid="{00000000-0005-0000-0000-000023760000}"/>
    <cellStyle name="SAPBEXinputData 9 5" xfId="44981" xr:uid="{96C37EBC-74B4-4C8A-AD7F-D81D262A2F82}"/>
    <cellStyle name="SAPBEXinputData_Análise Variações" xfId="39100" xr:uid="{00000000-0005-0000-0000-000024760000}"/>
    <cellStyle name="SAPBEXItemHeader" xfId="2112" xr:uid="{00000000-0005-0000-0000-000025760000}"/>
    <cellStyle name="SAPBEXItemHeader 10" xfId="15154" xr:uid="{00000000-0005-0000-0000-000026760000}"/>
    <cellStyle name="SAPBEXItemHeader 10 2" xfId="30337" xr:uid="{00000000-0005-0000-0000-000027760000}"/>
    <cellStyle name="SAPBEXItemHeader 11" xfId="15155" xr:uid="{00000000-0005-0000-0000-000028760000}"/>
    <cellStyle name="SAPBEXItemHeader 11 2" xfId="30338" xr:uid="{00000000-0005-0000-0000-000029760000}"/>
    <cellStyle name="SAPBEXItemHeader 12" xfId="30336" xr:uid="{00000000-0005-0000-0000-00002A760000}"/>
    <cellStyle name="SAPBEXItemHeader 13" xfId="40569" xr:uid="{00000000-0005-0000-0000-00002B760000}"/>
    <cellStyle name="SAPBEXItemHeader 14" xfId="44778" xr:uid="{310E868B-7965-4E07-A690-ADA4F30EB7D2}"/>
    <cellStyle name="SAPBEXItemHeader 2" xfId="15156" xr:uid="{00000000-0005-0000-0000-00002C760000}"/>
    <cellStyle name="SAPBEXItemHeader 2 2" xfId="15157" xr:uid="{00000000-0005-0000-0000-00002D760000}"/>
    <cellStyle name="SAPBEXItemHeader 2 2 2" xfId="30340" xr:uid="{00000000-0005-0000-0000-00002E760000}"/>
    <cellStyle name="SAPBEXItemHeader 2 3" xfId="30339" xr:uid="{00000000-0005-0000-0000-00002F760000}"/>
    <cellStyle name="SAPBEXItemHeader 2 4" xfId="39642" xr:uid="{00000000-0005-0000-0000-000030760000}"/>
    <cellStyle name="SAPBEXItemHeader 2 5" xfId="44861" xr:uid="{57EE8681-5DA4-40B7-A6FA-A60EFB1A49E9}"/>
    <cellStyle name="SAPBEXItemHeader 3" xfId="15158" xr:uid="{00000000-0005-0000-0000-000031760000}"/>
    <cellStyle name="SAPBEXItemHeader 3 2" xfId="30341" xr:uid="{00000000-0005-0000-0000-000032760000}"/>
    <cellStyle name="SAPBEXItemHeader 3 3" xfId="45293" xr:uid="{180AF7E1-0BA9-4F5B-AF5B-595088C5AE9C}"/>
    <cellStyle name="SAPBEXItemHeader 4" xfId="15159" xr:uid="{00000000-0005-0000-0000-000033760000}"/>
    <cellStyle name="SAPBEXItemHeader 4 2" xfId="30342" xr:uid="{00000000-0005-0000-0000-000034760000}"/>
    <cellStyle name="SAPBEXItemHeader 4 3" xfId="45684" xr:uid="{B2067213-9914-442A-8BD5-7A7B3BC0F645}"/>
    <cellStyle name="SAPBEXItemHeader 5" xfId="15160" xr:uid="{00000000-0005-0000-0000-000035760000}"/>
    <cellStyle name="SAPBEXItemHeader 5 2" xfId="30343" xr:uid="{00000000-0005-0000-0000-000036760000}"/>
    <cellStyle name="SAPBEXItemHeader 6" xfId="15161" xr:uid="{00000000-0005-0000-0000-000037760000}"/>
    <cellStyle name="SAPBEXItemHeader 6 2" xfId="30344" xr:uid="{00000000-0005-0000-0000-000038760000}"/>
    <cellStyle name="SAPBEXItemHeader 7" xfId="15162" xr:uid="{00000000-0005-0000-0000-000039760000}"/>
    <cellStyle name="SAPBEXItemHeader 7 2" xfId="30345" xr:uid="{00000000-0005-0000-0000-00003A760000}"/>
    <cellStyle name="SAPBEXItemHeader 8" xfId="15163" xr:uid="{00000000-0005-0000-0000-00003B760000}"/>
    <cellStyle name="SAPBEXItemHeader 8 2" xfId="30346" xr:uid="{00000000-0005-0000-0000-00003C760000}"/>
    <cellStyle name="SAPBEXItemHeader 9" xfId="15164" xr:uid="{00000000-0005-0000-0000-00003D760000}"/>
    <cellStyle name="SAPBEXItemHeader 9 2" xfId="30347" xr:uid="{00000000-0005-0000-0000-00003E760000}"/>
    <cellStyle name="SAPBEXresData" xfId="2113" xr:uid="{00000000-0005-0000-0000-00003F760000}"/>
    <cellStyle name="SAPBEXresData 10" xfId="2114" xr:uid="{00000000-0005-0000-0000-000040760000}"/>
    <cellStyle name="SAPBEXresData 10 2" xfId="30349" xr:uid="{00000000-0005-0000-0000-000041760000}"/>
    <cellStyle name="SAPBEXresData 10 3" xfId="15166" xr:uid="{00000000-0005-0000-0000-000042760000}"/>
    <cellStyle name="SAPBEXresData 10 4" xfId="40571" xr:uid="{00000000-0005-0000-0000-000043760000}"/>
    <cellStyle name="SAPBEXresData 11" xfId="2115" xr:uid="{00000000-0005-0000-0000-000044760000}"/>
    <cellStyle name="SAPBEXresData 11 2" xfId="30350" xr:uid="{00000000-0005-0000-0000-000045760000}"/>
    <cellStyle name="SAPBEXresData 11 3" xfId="15167" xr:uid="{00000000-0005-0000-0000-000046760000}"/>
    <cellStyle name="SAPBEXresData 11 4" xfId="40572" xr:uid="{00000000-0005-0000-0000-000047760000}"/>
    <cellStyle name="SAPBEXresData 12" xfId="2116" xr:uid="{00000000-0005-0000-0000-000048760000}"/>
    <cellStyle name="SAPBEXresData 12 2" xfId="30348" xr:uid="{00000000-0005-0000-0000-000049760000}"/>
    <cellStyle name="SAPBEXresData 12 3" xfId="40573" xr:uid="{00000000-0005-0000-0000-00004A760000}"/>
    <cellStyle name="SAPBEXresData 13" xfId="2117" xr:uid="{00000000-0005-0000-0000-00004B760000}"/>
    <cellStyle name="SAPBEXresData 13 2" xfId="36906" xr:uid="{00000000-0005-0000-0000-00004C760000}"/>
    <cellStyle name="SAPBEXresData 13 3" xfId="40574" xr:uid="{00000000-0005-0000-0000-00004D760000}"/>
    <cellStyle name="SAPBEXresData 14" xfId="2118" xr:uid="{00000000-0005-0000-0000-00004E760000}"/>
    <cellStyle name="SAPBEXresData 14 2" xfId="40575" xr:uid="{00000000-0005-0000-0000-00004F760000}"/>
    <cellStyle name="SAPBEXresData 15" xfId="2119" xr:uid="{00000000-0005-0000-0000-000050760000}"/>
    <cellStyle name="SAPBEXresData 15 2" xfId="40576" xr:uid="{00000000-0005-0000-0000-000051760000}"/>
    <cellStyle name="SAPBEXresData 16" xfId="2120" xr:uid="{00000000-0005-0000-0000-000052760000}"/>
    <cellStyle name="SAPBEXresData 16 2" xfId="40577" xr:uid="{00000000-0005-0000-0000-000053760000}"/>
    <cellStyle name="SAPBEXresData 17" xfId="2121" xr:uid="{00000000-0005-0000-0000-000054760000}"/>
    <cellStyle name="SAPBEXresData 17 2" xfId="40578" xr:uid="{00000000-0005-0000-0000-000055760000}"/>
    <cellStyle name="SAPBEXresData 18" xfId="2122" xr:uid="{00000000-0005-0000-0000-000056760000}"/>
    <cellStyle name="SAPBEXresData 18 2" xfId="40579" xr:uid="{00000000-0005-0000-0000-000057760000}"/>
    <cellStyle name="SAPBEXresData 19" xfId="2123" xr:uid="{00000000-0005-0000-0000-000058760000}"/>
    <cellStyle name="SAPBEXresData 19 2" xfId="40580" xr:uid="{00000000-0005-0000-0000-000059760000}"/>
    <cellStyle name="SAPBEXresData 2" xfId="2124" xr:uid="{00000000-0005-0000-0000-00005A760000}"/>
    <cellStyle name="SAPBEXresData 2 10" xfId="45429" xr:uid="{6D3BBF47-1EE1-412A-B9F5-8D960C39052A}"/>
    <cellStyle name="SAPBEXresData 2 11" xfId="44385" xr:uid="{F2FD0234-220E-48A4-8CBB-7749DD241F86}"/>
    <cellStyle name="SAPBEXresData 2 2" xfId="15169" xr:uid="{00000000-0005-0000-0000-00005B760000}"/>
    <cellStyle name="SAPBEXresData 2 2 2" xfId="30352" xr:uid="{00000000-0005-0000-0000-00005C760000}"/>
    <cellStyle name="SAPBEXresData 2 2 3" xfId="39102" xr:uid="{00000000-0005-0000-0000-00005D760000}"/>
    <cellStyle name="SAPBEXresData 2 2 4" xfId="44386" xr:uid="{48662364-D384-408E-A3FB-7EDF2A238B48}"/>
    <cellStyle name="SAPBEXresData 2 3" xfId="30351" xr:uid="{00000000-0005-0000-0000-00005E760000}"/>
    <cellStyle name="SAPBEXresData 2 3 2" xfId="39528" xr:uid="{00000000-0005-0000-0000-00005F760000}"/>
    <cellStyle name="SAPBEXresData 2 3 3" xfId="44745" xr:uid="{EE09F7E6-2E6B-43C6-970D-C930B2D8A46E}"/>
    <cellStyle name="SAPBEXresData 2 4" xfId="37215" xr:uid="{00000000-0005-0000-0000-000060760000}"/>
    <cellStyle name="SAPBEXresData 2 4 2" xfId="44955" xr:uid="{08A204B9-7A2A-4749-94FC-8A6D13A4C363}"/>
    <cellStyle name="SAPBEXresData 2 5" xfId="15168" xr:uid="{00000000-0005-0000-0000-000061760000}"/>
    <cellStyle name="SAPBEXresData 2 5 2" xfId="45136" xr:uid="{77E0E48E-7990-4A26-9DB3-14BCAF5EA066}"/>
    <cellStyle name="SAPBEXresData 2 6" xfId="40581" xr:uid="{00000000-0005-0000-0000-000062760000}"/>
    <cellStyle name="SAPBEXresData 2 6 2" xfId="45260" xr:uid="{81A6F955-04B1-44D7-A690-0A3975E1C79C}"/>
    <cellStyle name="SAPBEXresData 2 7" xfId="45375" xr:uid="{0D67AD1F-5D41-4AC2-86CF-ACF6758C1113}"/>
    <cellStyle name="SAPBEXresData 2 8" xfId="45196" xr:uid="{4D391C9E-02CB-4ADB-A4F5-BB1FEE0A548D}"/>
    <cellStyle name="SAPBEXresData 2 9" xfId="45328" xr:uid="{891BB6FF-0050-416D-9969-3B8ABC4809C4}"/>
    <cellStyle name="SAPBEXresData 20" xfId="2125" xr:uid="{00000000-0005-0000-0000-000063760000}"/>
    <cellStyle name="SAPBEXresData 20 2" xfId="40582" xr:uid="{00000000-0005-0000-0000-000064760000}"/>
    <cellStyle name="SAPBEXresData 21" xfId="2126" xr:uid="{00000000-0005-0000-0000-000065760000}"/>
    <cellStyle name="SAPBEXresData 21 2" xfId="40583" xr:uid="{00000000-0005-0000-0000-000066760000}"/>
    <cellStyle name="SAPBEXresData 22" xfId="2127" xr:uid="{00000000-0005-0000-0000-000067760000}"/>
    <cellStyle name="SAPBEXresData 22 2" xfId="40584" xr:uid="{00000000-0005-0000-0000-000068760000}"/>
    <cellStyle name="SAPBEXresData 23" xfId="2128" xr:uid="{00000000-0005-0000-0000-000069760000}"/>
    <cellStyle name="SAPBEXresData 23 2" xfId="40585" xr:uid="{00000000-0005-0000-0000-00006A760000}"/>
    <cellStyle name="SAPBEXresData 24" xfId="2129" xr:uid="{00000000-0005-0000-0000-00006B760000}"/>
    <cellStyle name="SAPBEXresData 24 2" xfId="40586" xr:uid="{00000000-0005-0000-0000-00006C760000}"/>
    <cellStyle name="SAPBEXresData 25" xfId="2130" xr:uid="{00000000-0005-0000-0000-00006D760000}"/>
    <cellStyle name="SAPBEXresData 25 2" xfId="40587" xr:uid="{00000000-0005-0000-0000-00006E760000}"/>
    <cellStyle name="SAPBEXresData 26" xfId="2131" xr:uid="{00000000-0005-0000-0000-00006F760000}"/>
    <cellStyle name="SAPBEXresData 26 2" xfId="40588" xr:uid="{00000000-0005-0000-0000-000070760000}"/>
    <cellStyle name="SAPBEXresData 27" xfId="2132" xr:uid="{00000000-0005-0000-0000-000071760000}"/>
    <cellStyle name="SAPBEXresData 27 2" xfId="40589" xr:uid="{00000000-0005-0000-0000-000072760000}"/>
    <cellStyle name="SAPBEXresData 28" xfId="2133" xr:uid="{00000000-0005-0000-0000-000073760000}"/>
    <cellStyle name="SAPBEXresData 28 2" xfId="40590" xr:uid="{00000000-0005-0000-0000-000074760000}"/>
    <cellStyle name="SAPBEXresData 29" xfId="2134" xr:uid="{00000000-0005-0000-0000-000075760000}"/>
    <cellStyle name="SAPBEXresData 29 2" xfId="40591" xr:uid="{00000000-0005-0000-0000-000076760000}"/>
    <cellStyle name="SAPBEXresData 3" xfId="2135" xr:uid="{00000000-0005-0000-0000-000077760000}"/>
    <cellStyle name="SAPBEXresData 3 2" xfId="30353" xr:uid="{00000000-0005-0000-0000-000078760000}"/>
    <cellStyle name="SAPBEXresData 3 2 2" xfId="45046" xr:uid="{00E29590-2820-4A18-BB3E-9B8C7897416C}"/>
    <cellStyle name="SAPBEXresData 3 3" xfId="39101" xr:uid="{00000000-0005-0000-0000-000079760000}"/>
    <cellStyle name="SAPBEXresData 3 3 2" xfId="45019" xr:uid="{20F092F8-EF82-4F31-B821-0E822D270046}"/>
    <cellStyle name="SAPBEXresData 3 4" xfId="15170" xr:uid="{00000000-0005-0000-0000-00007A760000}"/>
    <cellStyle name="SAPBEXresData 3 4 2" xfId="45347" xr:uid="{E380ADCD-BD5E-4671-A5B9-DD0149E9560E}"/>
    <cellStyle name="SAPBEXresData 3 5" xfId="40592" xr:uid="{00000000-0005-0000-0000-00007B760000}"/>
    <cellStyle name="SAPBEXresData 3 5 2" xfId="45461" xr:uid="{742D548D-CEA5-4C23-971D-81562881C536}"/>
    <cellStyle name="SAPBEXresData 3 6" xfId="45076" xr:uid="{B9F82AC8-97C7-4B8C-BA2D-19BB68028363}"/>
    <cellStyle name="SAPBEXresData 3 7" xfId="45647" xr:uid="{AF4E66A9-5DD3-4EC7-A4B0-CEDAAC99D767}"/>
    <cellStyle name="SAPBEXresData 3 8" xfId="45679" xr:uid="{7E201F8C-8B42-4CE8-AE2B-4233E91DF37D}"/>
    <cellStyle name="SAPBEXresData 3 9" xfId="44819" xr:uid="{025E145C-5EFE-4D53-8A43-56AC9AE9EBE7}"/>
    <cellStyle name="SAPBEXresData 30" xfId="2136" xr:uid="{00000000-0005-0000-0000-00007C760000}"/>
    <cellStyle name="SAPBEXresData 30 2" xfId="41167" xr:uid="{00000000-0005-0000-0000-00007D760000}"/>
    <cellStyle name="SAPBEXresData 31" xfId="2137" xr:uid="{00000000-0005-0000-0000-00007E760000}"/>
    <cellStyle name="SAPBEXresData 31 2" xfId="41168" xr:uid="{00000000-0005-0000-0000-00007F760000}"/>
    <cellStyle name="SAPBEXresData 32" xfId="2138" xr:uid="{00000000-0005-0000-0000-000080760000}"/>
    <cellStyle name="SAPBEXresData 32 2" xfId="41169" xr:uid="{00000000-0005-0000-0000-000081760000}"/>
    <cellStyle name="SAPBEXresData 33" xfId="2139" xr:uid="{00000000-0005-0000-0000-000082760000}"/>
    <cellStyle name="SAPBEXresData 33 2" xfId="41170" xr:uid="{00000000-0005-0000-0000-000083760000}"/>
    <cellStyle name="SAPBEXresData 34" xfId="2140" xr:uid="{00000000-0005-0000-0000-000084760000}"/>
    <cellStyle name="SAPBEXresData 34 2" xfId="41171" xr:uid="{00000000-0005-0000-0000-000085760000}"/>
    <cellStyle name="SAPBEXresData 35" xfId="2141" xr:uid="{00000000-0005-0000-0000-000086760000}"/>
    <cellStyle name="SAPBEXresData 35 2" xfId="41172" xr:uid="{00000000-0005-0000-0000-000087760000}"/>
    <cellStyle name="SAPBEXresData 36" xfId="2142" xr:uid="{00000000-0005-0000-0000-000088760000}"/>
    <cellStyle name="SAPBEXresData 36 2" xfId="41173" xr:uid="{00000000-0005-0000-0000-000089760000}"/>
    <cellStyle name="SAPBEXresData 37" xfId="2143" xr:uid="{00000000-0005-0000-0000-00008A760000}"/>
    <cellStyle name="SAPBEXresData 37 2" xfId="41174" xr:uid="{00000000-0005-0000-0000-00008B760000}"/>
    <cellStyle name="SAPBEXresData 38" xfId="2144" xr:uid="{00000000-0005-0000-0000-00008C760000}"/>
    <cellStyle name="SAPBEXresData 38 2" xfId="41175" xr:uid="{00000000-0005-0000-0000-00008D760000}"/>
    <cellStyle name="SAPBEXresData 39" xfId="15165" xr:uid="{00000000-0005-0000-0000-00008E760000}"/>
    <cellStyle name="SAPBEXresData 4" xfId="2145" xr:uid="{00000000-0005-0000-0000-00008F760000}"/>
    <cellStyle name="SAPBEXresData 4 2" xfId="30354" xr:uid="{00000000-0005-0000-0000-000090760000}"/>
    <cellStyle name="SAPBEXresData 4 2 2" xfId="44954" xr:uid="{1E08E5AB-6B57-4C32-AF86-F0A1F4AD50A0}"/>
    <cellStyle name="SAPBEXresData 4 3" xfId="39432" xr:uid="{00000000-0005-0000-0000-000091760000}"/>
    <cellStyle name="SAPBEXresData 4 3 2" xfId="45077" xr:uid="{6A1F04DB-C6EF-44CB-B8FF-53D3767A37D6}"/>
    <cellStyle name="SAPBEXresData 4 4" xfId="15171" xr:uid="{00000000-0005-0000-0000-000092760000}"/>
    <cellStyle name="SAPBEXresData 4 4 2" xfId="45259" xr:uid="{FE2B0F35-ECE3-4C07-95B9-63B92775B39F}"/>
    <cellStyle name="SAPBEXresData 4 5" xfId="40593" xr:uid="{00000000-0005-0000-0000-000093760000}"/>
    <cellStyle name="SAPBEXresData 4 5 2" xfId="45374" xr:uid="{F9674C49-E462-4D02-9124-B61A6F476DDB}"/>
    <cellStyle name="SAPBEXresData 4 6" xfId="45551" xr:uid="{4063E7CC-C4F2-45E5-AAAA-05B12E902B88}"/>
    <cellStyle name="SAPBEXresData 4 7" xfId="45219" xr:uid="{39ABC686-3644-4095-B1DF-16C550849EBA}"/>
    <cellStyle name="SAPBEXresData 4 8" xfId="45668" xr:uid="{170AB0B5-B25D-4DA1-B9C9-6CD9D9A5DE64}"/>
    <cellStyle name="SAPBEXresData 4 9" xfId="44744" xr:uid="{758E7651-EAF0-4555-B787-EA1A64562B64}"/>
    <cellStyle name="SAPBEXresData 40" xfId="40570" xr:uid="{00000000-0005-0000-0000-000094760000}"/>
    <cellStyle name="SAPBEXresData 41" xfId="41342" xr:uid="{00000000-0005-0000-0000-000095760000}"/>
    <cellStyle name="SAPBEXresData 42" xfId="44384" xr:uid="{752F1264-4079-4D81-842F-8C50B74685B1}"/>
    <cellStyle name="SAPBEXresData 5" xfId="2146" xr:uid="{00000000-0005-0000-0000-000096760000}"/>
    <cellStyle name="SAPBEXresData 5 2" xfId="30355" xr:uid="{00000000-0005-0000-0000-000097760000}"/>
    <cellStyle name="SAPBEXresData 5 3" xfId="15172" xr:uid="{00000000-0005-0000-0000-000098760000}"/>
    <cellStyle name="SAPBEXresData 5 4" xfId="40594" xr:uid="{00000000-0005-0000-0000-000099760000}"/>
    <cellStyle name="SAPBEXresData 5 5" xfId="44883" xr:uid="{95365845-8A5F-4773-9FFC-0B8570FC91C5}"/>
    <cellStyle name="SAPBEXresData 6" xfId="2147" xr:uid="{00000000-0005-0000-0000-00009A760000}"/>
    <cellStyle name="SAPBEXresData 6 2" xfId="30356" xr:uid="{00000000-0005-0000-0000-00009B760000}"/>
    <cellStyle name="SAPBEXresData 6 3" xfId="15173" xr:uid="{00000000-0005-0000-0000-00009C760000}"/>
    <cellStyle name="SAPBEXresData 6 4" xfId="40595" xr:uid="{00000000-0005-0000-0000-00009D760000}"/>
    <cellStyle name="SAPBEXresData 7" xfId="2148" xr:uid="{00000000-0005-0000-0000-00009E760000}"/>
    <cellStyle name="SAPBEXresData 7 2" xfId="30357" xr:uid="{00000000-0005-0000-0000-00009F760000}"/>
    <cellStyle name="SAPBEXresData 7 3" xfId="15174" xr:uid="{00000000-0005-0000-0000-0000A0760000}"/>
    <cellStyle name="SAPBEXresData 7 4" xfId="40596" xr:uid="{00000000-0005-0000-0000-0000A1760000}"/>
    <cellStyle name="SAPBEXresData 8" xfId="2149" xr:uid="{00000000-0005-0000-0000-0000A2760000}"/>
    <cellStyle name="SAPBEXresData 8 2" xfId="30358" xr:uid="{00000000-0005-0000-0000-0000A3760000}"/>
    <cellStyle name="SAPBEXresData 8 3" xfId="15175" xr:uid="{00000000-0005-0000-0000-0000A4760000}"/>
    <cellStyle name="SAPBEXresData 8 4" xfId="40597" xr:uid="{00000000-0005-0000-0000-0000A5760000}"/>
    <cellStyle name="SAPBEXresData 9" xfId="2150" xr:uid="{00000000-0005-0000-0000-0000A6760000}"/>
    <cellStyle name="SAPBEXresData 9 2" xfId="30359" xr:uid="{00000000-0005-0000-0000-0000A7760000}"/>
    <cellStyle name="SAPBEXresData 9 3" xfId="15176" xr:uid="{00000000-0005-0000-0000-0000A8760000}"/>
    <cellStyle name="SAPBEXresData 9 4" xfId="40598" xr:uid="{00000000-0005-0000-0000-0000A9760000}"/>
    <cellStyle name="SAPBEXresData_BP" xfId="2850" xr:uid="{00000000-0005-0000-0000-0000AA760000}"/>
    <cellStyle name="SAPBEXresDataEmph" xfId="2151" xr:uid="{00000000-0005-0000-0000-0000AB760000}"/>
    <cellStyle name="SAPBEXresDataEmph 10" xfId="2152" xr:uid="{00000000-0005-0000-0000-0000AC760000}"/>
    <cellStyle name="SAPBEXresDataEmph 10 2" xfId="30361" xr:uid="{00000000-0005-0000-0000-0000AD760000}"/>
    <cellStyle name="SAPBEXresDataEmph 10 3" xfId="15178" xr:uid="{00000000-0005-0000-0000-0000AE760000}"/>
    <cellStyle name="SAPBEXresDataEmph 10 4" xfId="40600" xr:uid="{00000000-0005-0000-0000-0000AF760000}"/>
    <cellStyle name="SAPBEXresDataEmph 11" xfId="2153" xr:uid="{00000000-0005-0000-0000-0000B0760000}"/>
    <cellStyle name="SAPBEXresDataEmph 11 2" xfId="30362" xr:uid="{00000000-0005-0000-0000-0000B1760000}"/>
    <cellStyle name="SAPBEXresDataEmph 11 3" xfId="15179" xr:uid="{00000000-0005-0000-0000-0000B2760000}"/>
    <cellStyle name="SAPBEXresDataEmph 11 4" xfId="40601" xr:uid="{00000000-0005-0000-0000-0000B3760000}"/>
    <cellStyle name="SAPBEXresDataEmph 12" xfId="2154" xr:uid="{00000000-0005-0000-0000-0000B4760000}"/>
    <cellStyle name="SAPBEXresDataEmph 12 2" xfId="30360" xr:uid="{00000000-0005-0000-0000-0000B5760000}"/>
    <cellStyle name="SAPBEXresDataEmph 12 3" xfId="40602" xr:uid="{00000000-0005-0000-0000-0000B6760000}"/>
    <cellStyle name="SAPBEXresDataEmph 13" xfId="2155" xr:uid="{00000000-0005-0000-0000-0000B7760000}"/>
    <cellStyle name="SAPBEXresDataEmph 13 2" xfId="36907" xr:uid="{00000000-0005-0000-0000-0000B8760000}"/>
    <cellStyle name="SAPBEXresDataEmph 13 3" xfId="40603" xr:uid="{00000000-0005-0000-0000-0000B9760000}"/>
    <cellStyle name="SAPBEXresDataEmph 14" xfId="2156" xr:uid="{00000000-0005-0000-0000-0000BA760000}"/>
    <cellStyle name="SAPBEXresDataEmph 14 2" xfId="40604" xr:uid="{00000000-0005-0000-0000-0000BB760000}"/>
    <cellStyle name="SAPBEXresDataEmph 15" xfId="2157" xr:uid="{00000000-0005-0000-0000-0000BC760000}"/>
    <cellStyle name="SAPBEXresDataEmph 15 2" xfId="40605" xr:uid="{00000000-0005-0000-0000-0000BD760000}"/>
    <cellStyle name="SAPBEXresDataEmph 16" xfId="2158" xr:uid="{00000000-0005-0000-0000-0000BE760000}"/>
    <cellStyle name="SAPBEXresDataEmph 16 2" xfId="40606" xr:uid="{00000000-0005-0000-0000-0000BF760000}"/>
    <cellStyle name="SAPBEXresDataEmph 17" xfId="2159" xr:uid="{00000000-0005-0000-0000-0000C0760000}"/>
    <cellStyle name="SAPBEXresDataEmph 17 2" xfId="40607" xr:uid="{00000000-0005-0000-0000-0000C1760000}"/>
    <cellStyle name="SAPBEXresDataEmph 18" xfId="2160" xr:uid="{00000000-0005-0000-0000-0000C2760000}"/>
    <cellStyle name="SAPBEXresDataEmph 18 2" xfId="40608" xr:uid="{00000000-0005-0000-0000-0000C3760000}"/>
    <cellStyle name="SAPBEXresDataEmph 19" xfId="2161" xr:uid="{00000000-0005-0000-0000-0000C4760000}"/>
    <cellStyle name="SAPBEXresDataEmph 19 2" xfId="40609" xr:uid="{00000000-0005-0000-0000-0000C5760000}"/>
    <cellStyle name="SAPBEXresDataEmph 2" xfId="2162" xr:uid="{00000000-0005-0000-0000-0000C6760000}"/>
    <cellStyle name="SAPBEXresDataEmph 2 10" xfId="45704" xr:uid="{EFFD60B9-8876-4E92-9373-ADB47B813164}"/>
    <cellStyle name="SAPBEXresDataEmph 2 11" xfId="44388" xr:uid="{3D165EB5-A1A8-4609-9CDD-79088954E6E9}"/>
    <cellStyle name="SAPBEXresDataEmph 2 2" xfId="15181" xr:uid="{00000000-0005-0000-0000-0000C7760000}"/>
    <cellStyle name="SAPBEXresDataEmph 2 2 2" xfId="30364" xr:uid="{00000000-0005-0000-0000-0000C8760000}"/>
    <cellStyle name="SAPBEXresDataEmph 2 2 3" xfId="39529" xr:uid="{00000000-0005-0000-0000-0000C9760000}"/>
    <cellStyle name="SAPBEXresDataEmph 2 2 4" xfId="44389" xr:uid="{C3277ECE-ABD0-4115-A617-6E7D716DD08F}"/>
    <cellStyle name="SAPBEXresDataEmph 2 3" xfId="30363" xr:uid="{00000000-0005-0000-0000-0000CA760000}"/>
    <cellStyle name="SAPBEXresDataEmph 2 3 2" xfId="44747" xr:uid="{4FC233D9-CD3F-44B7-B2DB-1CD97B3E1331}"/>
    <cellStyle name="SAPBEXresDataEmph 2 4" xfId="37216" xr:uid="{00000000-0005-0000-0000-0000CB760000}"/>
    <cellStyle name="SAPBEXresDataEmph 2 4 2" xfId="44957" xr:uid="{34C7B8E1-84C0-420B-AF79-E5DEA3395510}"/>
    <cellStyle name="SAPBEXresDataEmph 2 5" xfId="15180" xr:uid="{00000000-0005-0000-0000-0000CC760000}"/>
    <cellStyle name="SAPBEXresDataEmph 2 5 2" xfId="45025" xr:uid="{A9B810DF-577E-4CD9-A0F6-9C6BEB771EE9}"/>
    <cellStyle name="SAPBEXresDataEmph 2 6" xfId="40610" xr:uid="{00000000-0005-0000-0000-0000CD760000}"/>
    <cellStyle name="SAPBEXresDataEmph 2 6 2" xfId="45262" xr:uid="{3D1FFEE3-19E0-4D78-B336-55B3893BB75C}"/>
    <cellStyle name="SAPBEXresDataEmph 2 7" xfId="45377" xr:uid="{A3B4BA3A-5563-47C7-9507-FE54F774D010}"/>
    <cellStyle name="SAPBEXresDataEmph 2 8" xfId="45392" xr:uid="{4BF31A8D-7C89-4BFE-BF09-984841964118}"/>
    <cellStyle name="SAPBEXresDataEmph 2 9" xfId="45534" xr:uid="{28166636-FD2B-4606-B94E-9214334398BB}"/>
    <cellStyle name="SAPBEXresDataEmph 20" xfId="2163" xr:uid="{00000000-0005-0000-0000-0000CE760000}"/>
    <cellStyle name="SAPBEXresDataEmph 20 2" xfId="40611" xr:uid="{00000000-0005-0000-0000-0000CF760000}"/>
    <cellStyle name="SAPBEXresDataEmph 21" xfId="2164" xr:uid="{00000000-0005-0000-0000-0000D0760000}"/>
    <cellStyle name="SAPBEXresDataEmph 21 2" xfId="40612" xr:uid="{00000000-0005-0000-0000-0000D1760000}"/>
    <cellStyle name="SAPBEXresDataEmph 22" xfId="2165" xr:uid="{00000000-0005-0000-0000-0000D2760000}"/>
    <cellStyle name="SAPBEXresDataEmph 22 2" xfId="40613" xr:uid="{00000000-0005-0000-0000-0000D3760000}"/>
    <cellStyle name="SAPBEXresDataEmph 23" xfId="2166" xr:uid="{00000000-0005-0000-0000-0000D4760000}"/>
    <cellStyle name="SAPBEXresDataEmph 23 2" xfId="40614" xr:uid="{00000000-0005-0000-0000-0000D5760000}"/>
    <cellStyle name="SAPBEXresDataEmph 24" xfId="2167" xr:uid="{00000000-0005-0000-0000-0000D6760000}"/>
    <cellStyle name="SAPBEXresDataEmph 24 2" xfId="40615" xr:uid="{00000000-0005-0000-0000-0000D7760000}"/>
    <cellStyle name="SAPBEXresDataEmph 25" xfId="2168" xr:uid="{00000000-0005-0000-0000-0000D8760000}"/>
    <cellStyle name="SAPBEXresDataEmph 25 2" xfId="40616" xr:uid="{00000000-0005-0000-0000-0000D9760000}"/>
    <cellStyle name="SAPBEXresDataEmph 26" xfId="2169" xr:uid="{00000000-0005-0000-0000-0000DA760000}"/>
    <cellStyle name="SAPBEXresDataEmph 26 2" xfId="40617" xr:uid="{00000000-0005-0000-0000-0000DB760000}"/>
    <cellStyle name="SAPBEXresDataEmph 27" xfId="2170" xr:uid="{00000000-0005-0000-0000-0000DC760000}"/>
    <cellStyle name="SAPBEXresDataEmph 27 2" xfId="40618" xr:uid="{00000000-0005-0000-0000-0000DD760000}"/>
    <cellStyle name="SAPBEXresDataEmph 28" xfId="2171" xr:uid="{00000000-0005-0000-0000-0000DE760000}"/>
    <cellStyle name="SAPBEXresDataEmph 28 2" xfId="40619" xr:uid="{00000000-0005-0000-0000-0000DF760000}"/>
    <cellStyle name="SAPBEXresDataEmph 29" xfId="2172" xr:uid="{00000000-0005-0000-0000-0000E0760000}"/>
    <cellStyle name="SAPBEXresDataEmph 29 2" xfId="40620" xr:uid="{00000000-0005-0000-0000-0000E1760000}"/>
    <cellStyle name="SAPBEXresDataEmph 3" xfId="2173" xr:uid="{00000000-0005-0000-0000-0000E2760000}"/>
    <cellStyle name="SAPBEXresDataEmph 3 2" xfId="30365" xr:uid="{00000000-0005-0000-0000-0000E3760000}"/>
    <cellStyle name="SAPBEXresDataEmph 3 2 2" xfId="45047" xr:uid="{0B3846CC-C648-4BB9-8B29-9CE57D8BA4AE}"/>
    <cellStyle name="SAPBEXresDataEmph 3 3" xfId="39103" xr:uid="{00000000-0005-0000-0000-0000E4760000}"/>
    <cellStyle name="SAPBEXresDataEmph 3 3 2" xfId="45145" xr:uid="{BEC7EC3C-84CE-4A2A-9EB4-C94D4494BC6A}"/>
    <cellStyle name="SAPBEXresDataEmph 3 4" xfId="15182" xr:uid="{00000000-0005-0000-0000-0000E5760000}"/>
    <cellStyle name="SAPBEXresDataEmph 3 4 2" xfId="44722" xr:uid="{4FD58F31-A646-4C4D-982E-9C31D36AA0A9}"/>
    <cellStyle name="SAPBEXresDataEmph 3 5" xfId="40621" xr:uid="{00000000-0005-0000-0000-0000E6760000}"/>
    <cellStyle name="SAPBEXresDataEmph 3 5 2" xfId="45462" xr:uid="{4A48D50B-416C-45DF-80EA-A52F44019B84}"/>
    <cellStyle name="SAPBEXresDataEmph 3 6" xfId="45492" xr:uid="{EF03AA8C-E14A-4E05-B6CB-B802D022AE15}"/>
    <cellStyle name="SAPBEXresDataEmph 3 7" xfId="45437" xr:uid="{0B56855F-A021-4F86-A4E2-CD5140DE674E}"/>
    <cellStyle name="SAPBEXresDataEmph 3 8" xfId="45700" xr:uid="{06DDDC0F-7391-4721-8B65-54EC1D615E05}"/>
    <cellStyle name="SAPBEXresDataEmph 3 9" xfId="44820" xr:uid="{67E3469B-3508-4E14-A309-BD8F1AD1447D}"/>
    <cellStyle name="SAPBEXresDataEmph 30" xfId="2174" xr:uid="{00000000-0005-0000-0000-0000E7760000}"/>
    <cellStyle name="SAPBEXresDataEmph 30 2" xfId="41176" xr:uid="{00000000-0005-0000-0000-0000E8760000}"/>
    <cellStyle name="SAPBEXresDataEmph 31" xfId="2175" xr:uid="{00000000-0005-0000-0000-0000E9760000}"/>
    <cellStyle name="SAPBEXresDataEmph 31 2" xfId="41177" xr:uid="{00000000-0005-0000-0000-0000EA760000}"/>
    <cellStyle name="SAPBEXresDataEmph 32" xfId="2176" xr:uid="{00000000-0005-0000-0000-0000EB760000}"/>
    <cellStyle name="SAPBEXresDataEmph 32 2" xfId="41178" xr:uid="{00000000-0005-0000-0000-0000EC760000}"/>
    <cellStyle name="SAPBEXresDataEmph 33" xfId="2177" xr:uid="{00000000-0005-0000-0000-0000ED760000}"/>
    <cellStyle name="SAPBEXresDataEmph 33 2" xfId="41179" xr:uid="{00000000-0005-0000-0000-0000EE760000}"/>
    <cellStyle name="SAPBEXresDataEmph 34" xfId="2178" xr:uid="{00000000-0005-0000-0000-0000EF760000}"/>
    <cellStyle name="SAPBEXresDataEmph 34 2" xfId="41180" xr:uid="{00000000-0005-0000-0000-0000F0760000}"/>
    <cellStyle name="SAPBEXresDataEmph 35" xfId="2179" xr:uid="{00000000-0005-0000-0000-0000F1760000}"/>
    <cellStyle name="SAPBEXresDataEmph 35 2" xfId="41181" xr:uid="{00000000-0005-0000-0000-0000F2760000}"/>
    <cellStyle name="SAPBEXresDataEmph 36" xfId="2180" xr:uid="{00000000-0005-0000-0000-0000F3760000}"/>
    <cellStyle name="SAPBEXresDataEmph 36 2" xfId="41182" xr:uid="{00000000-0005-0000-0000-0000F4760000}"/>
    <cellStyle name="SAPBEXresDataEmph 37" xfId="2181" xr:uid="{00000000-0005-0000-0000-0000F5760000}"/>
    <cellStyle name="SAPBEXresDataEmph 37 2" xfId="41183" xr:uid="{00000000-0005-0000-0000-0000F6760000}"/>
    <cellStyle name="SAPBEXresDataEmph 38" xfId="2182" xr:uid="{00000000-0005-0000-0000-0000F7760000}"/>
    <cellStyle name="SAPBEXresDataEmph 38 2" xfId="41184" xr:uid="{00000000-0005-0000-0000-0000F8760000}"/>
    <cellStyle name="SAPBEXresDataEmph 39" xfId="15177" xr:uid="{00000000-0005-0000-0000-0000F9760000}"/>
    <cellStyle name="SAPBEXresDataEmph 4" xfId="2183" xr:uid="{00000000-0005-0000-0000-0000FA760000}"/>
    <cellStyle name="SAPBEXresDataEmph 4 2" xfId="30366" xr:uid="{00000000-0005-0000-0000-0000FB760000}"/>
    <cellStyle name="SAPBEXresDataEmph 4 2 2" xfId="44956" xr:uid="{EBAE08A2-8A03-4ACE-A088-F61B0F5EED33}"/>
    <cellStyle name="SAPBEXresDataEmph 4 3" xfId="39431" xr:uid="{00000000-0005-0000-0000-0000FC760000}"/>
    <cellStyle name="SAPBEXresDataEmph 4 3 2" xfId="44871" xr:uid="{7C74CA0B-8349-49E4-BB4B-0E73EF92CF5A}"/>
    <cellStyle name="SAPBEXresDataEmph 4 4" xfId="15183" xr:uid="{00000000-0005-0000-0000-0000FD760000}"/>
    <cellStyle name="SAPBEXresDataEmph 4 4 2" xfId="45261" xr:uid="{4AB09BDB-85CF-46CF-AFCF-FD2A58DDDDAA}"/>
    <cellStyle name="SAPBEXresDataEmph 4 5" xfId="40622" xr:uid="{00000000-0005-0000-0000-0000FE760000}"/>
    <cellStyle name="SAPBEXresDataEmph 4 5 2" xfId="45376" xr:uid="{F598E247-3174-494A-BBF9-DC350B916CF9}"/>
    <cellStyle name="SAPBEXresDataEmph 4 6" xfId="44857" xr:uid="{7D9215C5-9F26-422D-8A93-A66CE37B6ACC}"/>
    <cellStyle name="SAPBEXresDataEmph 4 7" xfId="44632" xr:uid="{3D947B72-137A-4A9A-B3CC-98BF96C23184}"/>
    <cellStyle name="SAPBEXresDataEmph 4 8" xfId="45692" xr:uid="{50C31E55-BC35-45BB-86C1-9DD8E2343318}"/>
    <cellStyle name="SAPBEXresDataEmph 4 9" xfId="44746" xr:uid="{66733314-24A2-4BC4-B777-2804EDE053BD}"/>
    <cellStyle name="SAPBEXresDataEmph 40" xfId="40599" xr:uid="{00000000-0005-0000-0000-0000FF760000}"/>
    <cellStyle name="SAPBEXresDataEmph 41" xfId="41289" xr:uid="{00000000-0005-0000-0000-000000770000}"/>
    <cellStyle name="SAPBEXresDataEmph 42" xfId="44387" xr:uid="{BE042A44-029F-4809-89C6-2CA052A477E0}"/>
    <cellStyle name="SAPBEXresDataEmph 5" xfId="2184" xr:uid="{00000000-0005-0000-0000-000001770000}"/>
    <cellStyle name="SAPBEXresDataEmph 5 2" xfId="30367" xr:uid="{00000000-0005-0000-0000-000002770000}"/>
    <cellStyle name="SAPBEXresDataEmph 5 3" xfId="15184" xr:uid="{00000000-0005-0000-0000-000003770000}"/>
    <cellStyle name="SAPBEXresDataEmph 5 4" xfId="40623" xr:uid="{00000000-0005-0000-0000-000004770000}"/>
    <cellStyle name="SAPBEXresDataEmph 5 5" xfId="44943" xr:uid="{952F9BC5-72BA-47BC-9D3B-4185BD60C6CC}"/>
    <cellStyle name="SAPBEXresDataEmph 6" xfId="2185" xr:uid="{00000000-0005-0000-0000-000005770000}"/>
    <cellStyle name="SAPBEXresDataEmph 6 2" xfId="30368" xr:uid="{00000000-0005-0000-0000-000006770000}"/>
    <cellStyle name="SAPBEXresDataEmph 6 3" xfId="15185" xr:uid="{00000000-0005-0000-0000-000007770000}"/>
    <cellStyle name="SAPBEXresDataEmph 6 4" xfId="40624" xr:uid="{00000000-0005-0000-0000-000008770000}"/>
    <cellStyle name="SAPBEXresDataEmph 7" xfId="2186" xr:uid="{00000000-0005-0000-0000-000009770000}"/>
    <cellStyle name="SAPBEXresDataEmph 7 2" xfId="30369" xr:uid="{00000000-0005-0000-0000-00000A770000}"/>
    <cellStyle name="SAPBEXresDataEmph 7 3" xfId="15186" xr:uid="{00000000-0005-0000-0000-00000B770000}"/>
    <cellStyle name="SAPBEXresDataEmph 7 4" xfId="40625" xr:uid="{00000000-0005-0000-0000-00000C770000}"/>
    <cellStyle name="SAPBEXresDataEmph 8" xfId="2187" xr:uid="{00000000-0005-0000-0000-00000D770000}"/>
    <cellStyle name="SAPBEXresDataEmph 8 2" xfId="30370" xr:uid="{00000000-0005-0000-0000-00000E770000}"/>
    <cellStyle name="SAPBEXresDataEmph 8 3" xfId="15187" xr:uid="{00000000-0005-0000-0000-00000F770000}"/>
    <cellStyle name="SAPBEXresDataEmph 8 4" xfId="40626" xr:uid="{00000000-0005-0000-0000-000010770000}"/>
    <cellStyle name="SAPBEXresDataEmph 9" xfId="2188" xr:uid="{00000000-0005-0000-0000-000011770000}"/>
    <cellStyle name="SAPBEXresDataEmph 9 2" xfId="30371" xr:uid="{00000000-0005-0000-0000-000012770000}"/>
    <cellStyle name="SAPBEXresDataEmph 9 3" xfId="15188" xr:uid="{00000000-0005-0000-0000-000013770000}"/>
    <cellStyle name="SAPBEXresDataEmph 9 4" xfId="40627" xr:uid="{00000000-0005-0000-0000-000014770000}"/>
    <cellStyle name="SAPBEXresDataEmph_BP" xfId="2851" xr:uid="{00000000-0005-0000-0000-000015770000}"/>
    <cellStyle name="SAPBEXresItem" xfId="2189" xr:uid="{00000000-0005-0000-0000-000016770000}"/>
    <cellStyle name="SAPBEXresItem 10" xfId="2190" xr:uid="{00000000-0005-0000-0000-000017770000}"/>
    <cellStyle name="SAPBEXresItem 10 2" xfId="30373" xr:uid="{00000000-0005-0000-0000-000018770000}"/>
    <cellStyle name="SAPBEXresItem 10 3" xfId="15190" xr:uid="{00000000-0005-0000-0000-000019770000}"/>
    <cellStyle name="SAPBEXresItem 10 4" xfId="40629" xr:uid="{00000000-0005-0000-0000-00001A770000}"/>
    <cellStyle name="SAPBEXresItem 10 5" xfId="45707" xr:uid="{26EBA8F1-949E-4AD5-B93D-7B8D479DABB3}"/>
    <cellStyle name="SAPBEXresItem 11" xfId="2191" xr:uid="{00000000-0005-0000-0000-00001B770000}"/>
    <cellStyle name="SAPBEXresItem 11 2" xfId="30374" xr:uid="{00000000-0005-0000-0000-00001C770000}"/>
    <cellStyle name="SAPBEXresItem 11 3" xfId="15191" xr:uid="{00000000-0005-0000-0000-00001D770000}"/>
    <cellStyle name="SAPBEXresItem 11 4" xfId="40630" xr:uid="{00000000-0005-0000-0000-00001E770000}"/>
    <cellStyle name="SAPBEXresItem 12" xfId="2192" xr:uid="{00000000-0005-0000-0000-00001F770000}"/>
    <cellStyle name="SAPBEXresItem 12 2" xfId="30372" xr:uid="{00000000-0005-0000-0000-000020770000}"/>
    <cellStyle name="SAPBEXresItem 12 3" xfId="40631" xr:uid="{00000000-0005-0000-0000-000021770000}"/>
    <cellStyle name="SAPBEXresItem 13" xfId="2193" xr:uid="{00000000-0005-0000-0000-000022770000}"/>
    <cellStyle name="SAPBEXresItem 13 2" xfId="36908" xr:uid="{00000000-0005-0000-0000-000023770000}"/>
    <cellStyle name="SAPBEXresItem 13 3" xfId="40632" xr:uid="{00000000-0005-0000-0000-000024770000}"/>
    <cellStyle name="SAPBEXresItem 14" xfId="2194" xr:uid="{00000000-0005-0000-0000-000025770000}"/>
    <cellStyle name="SAPBEXresItem 14 2" xfId="40633" xr:uid="{00000000-0005-0000-0000-000026770000}"/>
    <cellStyle name="SAPBEXresItem 15" xfId="2195" xr:uid="{00000000-0005-0000-0000-000027770000}"/>
    <cellStyle name="SAPBEXresItem 15 2" xfId="40634" xr:uid="{00000000-0005-0000-0000-000028770000}"/>
    <cellStyle name="SAPBEXresItem 16" xfId="2196" xr:uid="{00000000-0005-0000-0000-000029770000}"/>
    <cellStyle name="SAPBEXresItem 16 2" xfId="40635" xr:uid="{00000000-0005-0000-0000-00002A770000}"/>
    <cellStyle name="SAPBEXresItem 17" xfId="2197" xr:uid="{00000000-0005-0000-0000-00002B770000}"/>
    <cellStyle name="SAPBEXresItem 17 2" xfId="40636" xr:uid="{00000000-0005-0000-0000-00002C770000}"/>
    <cellStyle name="SAPBEXresItem 18" xfId="2198" xr:uid="{00000000-0005-0000-0000-00002D770000}"/>
    <cellStyle name="SAPBEXresItem 18 2" xfId="40637" xr:uid="{00000000-0005-0000-0000-00002E770000}"/>
    <cellStyle name="SAPBEXresItem 19" xfId="2199" xr:uid="{00000000-0005-0000-0000-00002F770000}"/>
    <cellStyle name="SAPBEXresItem 19 2" xfId="40638" xr:uid="{00000000-0005-0000-0000-000030770000}"/>
    <cellStyle name="SAPBEXresItem 2" xfId="2200" xr:uid="{00000000-0005-0000-0000-000031770000}"/>
    <cellStyle name="SAPBEXresItem 2 10" xfId="44391" xr:uid="{3AB32CD4-94FC-4915-A434-A4D3F516A09A}"/>
    <cellStyle name="SAPBEXresItem 2 2" xfId="15193" xr:uid="{00000000-0005-0000-0000-000032770000}"/>
    <cellStyle name="SAPBEXresItem 2 2 2" xfId="30376" xr:uid="{00000000-0005-0000-0000-000033770000}"/>
    <cellStyle name="SAPBEXresItem 2 2 3" xfId="39105" xr:uid="{00000000-0005-0000-0000-000034770000}"/>
    <cellStyle name="SAPBEXresItem 2 2 4" xfId="44392" xr:uid="{5960444F-22A2-418C-8EB6-2917EF7F4518}"/>
    <cellStyle name="SAPBEXresItem 2 3" xfId="30375" xr:uid="{00000000-0005-0000-0000-000035770000}"/>
    <cellStyle name="SAPBEXresItem 2 3 2" xfId="39530" xr:uid="{00000000-0005-0000-0000-000036770000}"/>
    <cellStyle name="SAPBEXresItem 2 3 3" xfId="44959" xr:uid="{8827CEDF-9CAD-435D-A64D-B9C7543B6FBD}"/>
    <cellStyle name="SAPBEXresItem 2 4" xfId="37217" xr:uid="{00000000-0005-0000-0000-000037770000}"/>
    <cellStyle name="SAPBEXresItem 2 4 2" xfId="44578" xr:uid="{415C8084-B021-4B71-A457-55AA5F222F3A}"/>
    <cellStyle name="SAPBEXresItem 2 5" xfId="15192" xr:uid="{00000000-0005-0000-0000-000038770000}"/>
    <cellStyle name="SAPBEXresItem 2 5 2" xfId="45264" xr:uid="{8FD6F82C-1265-47FE-BF58-3E063DAE57AB}"/>
    <cellStyle name="SAPBEXresItem 2 6" xfId="40639" xr:uid="{00000000-0005-0000-0000-000039770000}"/>
    <cellStyle name="SAPBEXresItem 2 6 2" xfId="44985" xr:uid="{EBE2444A-5B6E-4826-86FB-7D35B8028805}"/>
    <cellStyle name="SAPBEXresItem 2 7" xfId="45503" xr:uid="{8F012662-D193-4E7C-8CC8-AF3542B0C538}"/>
    <cellStyle name="SAPBEXresItem 2 8" xfId="45584" xr:uid="{F079E40D-2728-4114-B52D-CC04888105AA}"/>
    <cellStyle name="SAPBEXresItem 2 9" xfId="45676" xr:uid="{0428BCF6-068B-4419-9DAC-9FDD39C7A047}"/>
    <cellStyle name="SAPBEXresItem 20" xfId="2201" xr:uid="{00000000-0005-0000-0000-00003A770000}"/>
    <cellStyle name="SAPBEXresItem 20 2" xfId="40640" xr:uid="{00000000-0005-0000-0000-00003B770000}"/>
    <cellStyle name="SAPBEXresItem 21" xfId="2202" xr:uid="{00000000-0005-0000-0000-00003C770000}"/>
    <cellStyle name="SAPBEXresItem 21 2" xfId="40641" xr:uid="{00000000-0005-0000-0000-00003D770000}"/>
    <cellStyle name="SAPBEXresItem 22" xfId="2203" xr:uid="{00000000-0005-0000-0000-00003E770000}"/>
    <cellStyle name="SAPBEXresItem 22 2" xfId="40642" xr:uid="{00000000-0005-0000-0000-00003F770000}"/>
    <cellStyle name="SAPBEXresItem 23" xfId="2204" xr:uid="{00000000-0005-0000-0000-000040770000}"/>
    <cellStyle name="SAPBEXresItem 23 2" xfId="40643" xr:uid="{00000000-0005-0000-0000-000041770000}"/>
    <cellStyle name="SAPBEXresItem 24" xfId="2205" xr:uid="{00000000-0005-0000-0000-000042770000}"/>
    <cellStyle name="SAPBEXresItem 24 2" xfId="40644" xr:uid="{00000000-0005-0000-0000-000043770000}"/>
    <cellStyle name="SAPBEXresItem 25" xfId="2206" xr:uid="{00000000-0005-0000-0000-000044770000}"/>
    <cellStyle name="SAPBEXresItem 25 2" xfId="40645" xr:uid="{00000000-0005-0000-0000-000045770000}"/>
    <cellStyle name="SAPBEXresItem 26" xfId="2207" xr:uid="{00000000-0005-0000-0000-000046770000}"/>
    <cellStyle name="SAPBEXresItem 26 2" xfId="40646" xr:uid="{00000000-0005-0000-0000-000047770000}"/>
    <cellStyle name="SAPBEXresItem 27" xfId="2208" xr:uid="{00000000-0005-0000-0000-000048770000}"/>
    <cellStyle name="SAPBEXresItem 27 2" xfId="40647" xr:uid="{00000000-0005-0000-0000-000049770000}"/>
    <cellStyle name="SAPBEXresItem 28" xfId="2209" xr:uid="{00000000-0005-0000-0000-00004A770000}"/>
    <cellStyle name="SAPBEXresItem 28 2" xfId="40648" xr:uid="{00000000-0005-0000-0000-00004B770000}"/>
    <cellStyle name="SAPBEXresItem 29" xfId="2210" xr:uid="{00000000-0005-0000-0000-00004C770000}"/>
    <cellStyle name="SAPBEXresItem 29 2" xfId="40649" xr:uid="{00000000-0005-0000-0000-00004D770000}"/>
    <cellStyle name="SAPBEXresItem 3" xfId="2211" xr:uid="{00000000-0005-0000-0000-00004E770000}"/>
    <cellStyle name="SAPBEXresItem 3 2" xfId="30377" xr:uid="{00000000-0005-0000-0000-00004F770000}"/>
    <cellStyle name="SAPBEXresItem 3 2 2" xfId="45048" xr:uid="{9BA46540-78EE-49EA-960D-AB93ECEE8CEE}"/>
    <cellStyle name="SAPBEXresItem 3 3" xfId="39104" xr:uid="{00000000-0005-0000-0000-000050770000}"/>
    <cellStyle name="SAPBEXresItem 3 3 2" xfId="45018" xr:uid="{BBEAF11D-87E5-4E7E-9F41-A51EF1346E59}"/>
    <cellStyle name="SAPBEXresItem 3 4" xfId="15194" xr:uid="{00000000-0005-0000-0000-000051770000}"/>
    <cellStyle name="SAPBEXresItem 3 4 2" xfId="45349" xr:uid="{2D3FFF93-6E6C-4721-8E5D-8FC0DB3F757E}"/>
    <cellStyle name="SAPBEXresItem 3 5" xfId="40650" xr:uid="{00000000-0005-0000-0000-000052770000}"/>
    <cellStyle name="SAPBEXresItem 3 5 2" xfId="45463" xr:uid="{3885BCFF-F593-4180-A4EE-02DCCD10B8DF}"/>
    <cellStyle name="SAPBEXresItem 3 6" xfId="45014" xr:uid="{5FB91314-D47F-41D3-AD2B-9467C12D3BC1}"/>
    <cellStyle name="SAPBEXresItem 3 7" xfId="45598" xr:uid="{E8C453B3-8BE7-4912-9D71-60D631697CED}"/>
    <cellStyle name="SAPBEXresItem 3 8" xfId="45708" xr:uid="{BFFE7B29-E14A-4AA4-B5F6-9031409A3786}"/>
    <cellStyle name="SAPBEXresItem 3 9" xfId="44821" xr:uid="{21BEAC5B-58AC-416A-86D8-463FB565EACD}"/>
    <cellStyle name="SAPBEXresItem 30" xfId="2212" xr:uid="{00000000-0005-0000-0000-000053770000}"/>
    <cellStyle name="SAPBEXresItem 30 2" xfId="41185" xr:uid="{00000000-0005-0000-0000-000054770000}"/>
    <cellStyle name="SAPBEXresItem 31" xfId="2213" xr:uid="{00000000-0005-0000-0000-000055770000}"/>
    <cellStyle name="SAPBEXresItem 31 2" xfId="41186" xr:uid="{00000000-0005-0000-0000-000056770000}"/>
    <cellStyle name="SAPBEXresItem 32" xfId="2214" xr:uid="{00000000-0005-0000-0000-000057770000}"/>
    <cellStyle name="SAPBEXresItem 32 2" xfId="41187" xr:uid="{00000000-0005-0000-0000-000058770000}"/>
    <cellStyle name="SAPBEXresItem 33" xfId="2215" xr:uid="{00000000-0005-0000-0000-000059770000}"/>
    <cellStyle name="SAPBEXresItem 33 2" xfId="41188" xr:uid="{00000000-0005-0000-0000-00005A770000}"/>
    <cellStyle name="SAPBEXresItem 34" xfId="2216" xr:uid="{00000000-0005-0000-0000-00005B770000}"/>
    <cellStyle name="SAPBEXresItem 34 2" xfId="41189" xr:uid="{00000000-0005-0000-0000-00005C770000}"/>
    <cellStyle name="SAPBEXresItem 35" xfId="2217" xr:uid="{00000000-0005-0000-0000-00005D770000}"/>
    <cellStyle name="SAPBEXresItem 35 2" xfId="41190" xr:uid="{00000000-0005-0000-0000-00005E770000}"/>
    <cellStyle name="SAPBEXresItem 36" xfId="2218" xr:uid="{00000000-0005-0000-0000-00005F770000}"/>
    <cellStyle name="SAPBEXresItem 36 2" xfId="41191" xr:uid="{00000000-0005-0000-0000-000060770000}"/>
    <cellStyle name="SAPBEXresItem 37" xfId="2219" xr:uid="{00000000-0005-0000-0000-000061770000}"/>
    <cellStyle name="SAPBEXresItem 37 2" xfId="41192" xr:uid="{00000000-0005-0000-0000-000062770000}"/>
    <cellStyle name="SAPBEXresItem 38" xfId="2220" xr:uid="{00000000-0005-0000-0000-000063770000}"/>
    <cellStyle name="SAPBEXresItem 38 2" xfId="41193" xr:uid="{00000000-0005-0000-0000-000064770000}"/>
    <cellStyle name="SAPBEXresItem 39" xfId="15189" xr:uid="{00000000-0005-0000-0000-000065770000}"/>
    <cellStyle name="SAPBEXresItem 4" xfId="2221" xr:uid="{00000000-0005-0000-0000-000066770000}"/>
    <cellStyle name="SAPBEXresItem 4 2" xfId="30378" xr:uid="{00000000-0005-0000-0000-000067770000}"/>
    <cellStyle name="SAPBEXresItem 4 2 2" xfId="44958" xr:uid="{3C4B4B45-9A37-4F65-8A08-C7C41651FE9A}"/>
    <cellStyle name="SAPBEXresItem 4 3" xfId="39491" xr:uid="{00000000-0005-0000-0000-000068770000}"/>
    <cellStyle name="SAPBEXresItem 4 3 2" xfId="44594" xr:uid="{256DDBDE-A0D9-4E38-B7EE-1D1685329C73}"/>
    <cellStyle name="SAPBEXresItem 4 4" xfId="15195" xr:uid="{00000000-0005-0000-0000-000069770000}"/>
    <cellStyle name="SAPBEXresItem 4 4 2" xfId="45263" xr:uid="{05004958-B3E6-4018-ACB1-AFA82BCE6613}"/>
    <cellStyle name="SAPBEXresItem 4 5" xfId="40651" xr:uid="{00000000-0005-0000-0000-00006A770000}"/>
    <cellStyle name="SAPBEXresItem 4 5 2" xfId="45280" xr:uid="{489B3AA8-78A0-49B5-88CA-CD20FCA65867}"/>
    <cellStyle name="SAPBEXresItem 4 6" xfId="44865" xr:uid="{428BB6CE-BD35-4B3F-B0AF-93D2C2E995D6}"/>
    <cellStyle name="SAPBEXresItem 4 7" xfId="44925" xr:uid="{CAC23A60-DDD9-459C-828A-6CD6CD6E6D44}"/>
    <cellStyle name="SAPBEXresItem 4 8" xfId="45730" xr:uid="{3BF08729-92C0-416B-B11D-BD40953B8013}"/>
    <cellStyle name="SAPBEXresItem 4 9" xfId="44748" xr:uid="{E670B51F-BEF9-402D-9884-100B90F2A9A0}"/>
    <cellStyle name="SAPBEXresItem 40" xfId="40628" xr:uid="{00000000-0005-0000-0000-00006B770000}"/>
    <cellStyle name="SAPBEXresItem 41" xfId="41291" xr:uid="{00000000-0005-0000-0000-00006C770000}"/>
    <cellStyle name="SAPBEXresItem 42" xfId="44390" xr:uid="{232CA947-5A3B-43B1-93CC-B1BEE69129B7}"/>
    <cellStyle name="SAPBEXresItem 5" xfId="2222" xr:uid="{00000000-0005-0000-0000-00006D770000}"/>
    <cellStyle name="SAPBEXresItem 5 2" xfId="30379" xr:uid="{00000000-0005-0000-0000-00006E770000}"/>
    <cellStyle name="SAPBEXresItem 5 3" xfId="15196" xr:uid="{00000000-0005-0000-0000-00006F770000}"/>
    <cellStyle name="SAPBEXresItem 5 4" xfId="40652" xr:uid="{00000000-0005-0000-0000-000070770000}"/>
    <cellStyle name="SAPBEXresItem 5 5" xfId="44562" xr:uid="{747281A5-E8F5-4209-BA87-185F6778792F}"/>
    <cellStyle name="SAPBEXresItem 6" xfId="2223" xr:uid="{00000000-0005-0000-0000-000071770000}"/>
    <cellStyle name="SAPBEXresItem 6 2" xfId="30380" xr:uid="{00000000-0005-0000-0000-000072770000}"/>
    <cellStyle name="SAPBEXresItem 6 3" xfId="15197" xr:uid="{00000000-0005-0000-0000-000073770000}"/>
    <cellStyle name="SAPBEXresItem 6 4" xfId="40653" xr:uid="{00000000-0005-0000-0000-000074770000}"/>
    <cellStyle name="SAPBEXresItem 6 5" xfId="45111" xr:uid="{6B0472E5-B13E-4AE5-B7D4-80D6A548AD67}"/>
    <cellStyle name="SAPBEXresItem 7" xfId="2224" xr:uid="{00000000-0005-0000-0000-000075770000}"/>
    <cellStyle name="SAPBEXresItem 7 2" xfId="30381" xr:uid="{00000000-0005-0000-0000-000076770000}"/>
    <cellStyle name="SAPBEXresItem 7 3" xfId="15198" xr:uid="{00000000-0005-0000-0000-000077770000}"/>
    <cellStyle name="SAPBEXresItem 7 4" xfId="40654" xr:uid="{00000000-0005-0000-0000-000078770000}"/>
    <cellStyle name="SAPBEXresItem 7 5" xfId="44951" xr:uid="{F1BBCC74-C1DC-48C1-AC7A-67FCB1D71A16}"/>
    <cellStyle name="SAPBEXresItem 8" xfId="2225" xr:uid="{00000000-0005-0000-0000-000079770000}"/>
    <cellStyle name="SAPBEXresItem 8 2" xfId="30382" xr:uid="{00000000-0005-0000-0000-00007A770000}"/>
    <cellStyle name="SAPBEXresItem 8 3" xfId="15199" xr:uid="{00000000-0005-0000-0000-00007B770000}"/>
    <cellStyle name="SAPBEXresItem 8 4" xfId="40655" xr:uid="{00000000-0005-0000-0000-00007C770000}"/>
    <cellStyle name="SAPBEXresItem 8 5" xfId="45431" xr:uid="{74DFC469-30E7-4229-8E3F-10E086B6352E}"/>
    <cellStyle name="SAPBEXresItem 9" xfId="2226" xr:uid="{00000000-0005-0000-0000-00007D770000}"/>
    <cellStyle name="SAPBEXresItem 9 2" xfId="30383" xr:uid="{00000000-0005-0000-0000-00007E770000}"/>
    <cellStyle name="SAPBEXresItem 9 3" xfId="15200" xr:uid="{00000000-0005-0000-0000-00007F770000}"/>
    <cellStyle name="SAPBEXresItem 9 4" xfId="40656" xr:uid="{00000000-0005-0000-0000-000080770000}"/>
    <cellStyle name="SAPBEXresItem 9 5" xfId="45653" xr:uid="{39096C12-C701-40A1-A6E1-3D85E59E92F3}"/>
    <cellStyle name="SAPBEXresItem_BP" xfId="2852" xr:uid="{00000000-0005-0000-0000-000081770000}"/>
    <cellStyle name="SAPBEXresItemX" xfId="2227" xr:uid="{00000000-0005-0000-0000-000082770000}"/>
    <cellStyle name="SAPBEXresItemX 10" xfId="2228" xr:uid="{00000000-0005-0000-0000-000083770000}"/>
    <cellStyle name="SAPBEXresItemX 10 2" xfId="30385" xr:uid="{00000000-0005-0000-0000-000084770000}"/>
    <cellStyle name="SAPBEXresItemX 10 3" xfId="15202" xr:uid="{00000000-0005-0000-0000-000085770000}"/>
    <cellStyle name="SAPBEXresItemX 10 4" xfId="40658" xr:uid="{00000000-0005-0000-0000-000086770000}"/>
    <cellStyle name="SAPBEXresItemX 10 5" xfId="45116" xr:uid="{B6FFFE2E-BA24-4B15-9363-2F832C3C62C2}"/>
    <cellStyle name="SAPBEXresItemX 11" xfId="2229" xr:uid="{00000000-0005-0000-0000-000087770000}"/>
    <cellStyle name="SAPBEXresItemX 11 2" xfId="30386" xr:uid="{00000000-0005-0000-0000-000088770000}"/>
    <cellStyle name="SAPBEXresItemX 11 3" xfId="15203" xr:uid="{00000000-0005-0000-0000-000089770000}"/>
    <cellStyle name="SAPBEXresItemX 11 4" xfId="40659" xr:uid="{00000000-0005-0000-0000-00008A770000}"/>
    <cellStyle name="SAPBEXresItemX 11 5" xfId="45560" xr:uid="{C8FA5EBB-BE33-4F93-A410-3D99CC2F6C00}"/>
    <cellStyle name="SAPBEXresItemX 12" xfId="2230" xr:uid="{00000000-0005-0000-0000-00008B770000}"/>
    <cellStyle name="SAPBEXresItemX 12 2" xfId="30384" xr:uid="{00000000-0005-0000-0000-00008C770000}"/>
    <cellStyle name="SAPBEXresItemX 12 3" xfId="40660" xr:uid="{00000000-0005-0000-0000-00008D770000}"/>
    <cellStyle name="SAPBEXresItemX 12 4" xfId="45685" xr:uid="{E95B9522-B281-498E-9643-7986E93DFCA3}"/>
    <cellStyle name="SAPBEXresItemX 13" xfId="2231" xr:uid="{00000000-0005-0000-0000-00008E770000}"/>
    <cellStyle name="SAPBEXresItemX 13 2" xfId="36909" xr:uid="{00000000-0005-0000-0000-00008F770000}"/>
    <cellStyle name="SAPBEXresItemX 13 3" xfId="40661" xr:uid="{00000000-0005-0000-0000-000090770000}"/>
    <cellStyle name="SAPBEXresItemX 14" xfId="2232" xr:uid="{00000000-0005-0000-0000-000091770000}"/>
    <cellStyle name="SAPBEXresItemX 14 2" xfId="40662" xr:uid="{00000000-0005-0000-0000-000092770000}"/>
    <cellStyle name="SAPBEXresItemX 15" xfId="2233" xr:uid="{00000000-0005-0000-0000-000093770000}"/>
    <cellStyle name="SAPBEXresItemX 15 2" xfId="40663" xr:uid="{00000000-0005-0000-0000-000094770000}"/>
    <cellStyle name="SAPBEXresItemX 16" xfId="2234" xr:uid="{00000000-0005-0000-0000-000095770000}"/>
    <cellStyle name="SAPBEXresItemX 16 2" xfId="40664" xr:uid="{00000000-0005-0000-0000-000096770000}"/>
    <cellStyle name="SAPBEXresItemX 17" xfId="2235" xr:uid="{00000000-0005-0000-0000-000097770000}"/>
    <cellStyle name="SAPBEXresItemX 17 2" xfId="40665" xr:uid="{00000000-0005-0000-0000-000098770000}"/>
    <cellStyle name="SAPBEXresItemX 18" xfId="2236" xr:uid="{00000000-0005-0000-0000-000099770000}"/>
    <cellStyle name="SAPBEXresItemX 18 2" xfId="40666" xr:uid="{00000000-0005-0000-0000-00009A770000}"/>
    <cellStyle name="SAPBEXresItemX 19" xfId="2237" xr:uid="{00000000-0005-0000-0000-00009B770000}"/>
    <cellStyle name="SAPBEXresItemX 19 2" xfId="40667" xr:uid="{00000000-0005-0000-0000-00009C770000}"/>
    <cellStyle name="SAPBEXresItemX 2" xfId="2238" xr:uid="{00000000-0005-0000-0000-00009D770000}"/>
    <cellStyle name="SAPBEXresItemX 2 2" xfId="15205" xr:uid="{00000000-0005-0000-0000-00009E770000}"/>
    <cellStyle name="SAPBEXresItemX 2 2 2" xfId="30388" xr:uid="{00000000-0005-0000-0000-00009F770000}"/>
    <cellStyle name="SAPBEXresItemX 2 2 3" xfId="39107" xr:uid="{00000000-0005-0000-0000-0000A0770000}"/>
    <cellStyle name="SAPBEXresItemX 2 3" xfId="30387" xr:uid="{00000000-0005-0000-0000-0000A1770000}"/>
    <cellStyle name="SAPBEXresItemX 2 3 2" xfId="39531" xr:uid="{00000000-0005-0000-0000-0000A2770000}"/>
    <cellStyle name="SAPBEXresItemX 2 4" xfId="37218" xr:uid="{00000000-0005-0000-0000-0000A3770000}"/>
    <cellStyle name="SAPBEXresItemX 2 5" xfId="15204" xr:uid="{00000000-0005-0000-0000-0000A4770000}"/>
    <cellStyle name="SAPBEXresItemX 2 6" xfId="40668" xr:uid="{00000000-0005-0000-0000-0000A5770000}"/>
    <cellStyle name="SAPBEXresItemX 2 7" xfId="44751" xr:uid="{16180DB7-4B07-4CB3-BECD-48574D51572B}"/>
    <cellStyle name="SAPBEXresItemX 20" xfId="2239" xr:uid="{00000000-0005-0000-0000-0000A6770000}"/>
    <cellStyle name="SAPBEXresItemX 20 2" xfId="40669" xr:uid="{00000000-0005-0000-0000-0000A7770000}"/>
    <cellStyle name="SAPBEXresItemX 21" xfId="2240" xr:uid="{00000000-0005-0000-0000-0000A8770000}"/>
    <cellStyle name="SAPBEXresItemX 21 2" xfId="40670" xr:uid="{00000000-0005-0000-0000-0000A9770000}"/>
    <cellStyle name="SAPBEXresItemX 22" xfId="2241" xr:uid="{00000000-0005-0000-0000-0000AA770000}"/>
    <cellStyle name="SAPBEXresItemX 22 2" xfId="40671" xr:uid="{00000000-0005-0000-0000-0000AB770000}"/>
    <cellStyle name="SAPBEXresItemX 23" xfId="2242" xr:uid="{00000000-0005-0000-0000-0000AC770000}"/>
    <cellStyle name="SAPBEXresItemX 23 2" xfId="40672" xr:uid="{00000000-0005-0000-0000-0000AD770000}"/>
    <cellStyle name="SAPBEXresItemX 24" xfId="2243" xr:uid="{00000000-0005-0000-0000-0000AE770000}"/>
    <cellStyle name="SAPBEXresItemX 24 2" xfId="40673" xr:uid="{00000000-0005-0000-0000-0000AF770000}"/>
    <cellStyle name="SAPBEXresItemX 25" xfId="2244" xr:uid="{00000000-0005-0000-0000-0000B0770000}"/>
    <cellStyle name="SAPBEXresItemX 25 2" xfId="40674" xr:uid="{00000000-0005-0000-0000-0000B1770000}"/>
    <cellStyle name="SAPBEXresItemX 26" xfId="2245" xr:uid="{00000000-0005-0000-0000-0000B2770000}"/>
    <cellStyle name="SAPBEXresItemX 26 2" xfId="40675" xr:uid="{00000000-0005-0000-0000-0000B3770000}"/>
    <cellStyle name="SAPBEXresItemX 27" xfId="2246" xr:uid="{00000000-0005-0000-0000-0000B4770000}"/>
    <cellStyle name="SAPBEXresItemX 27 2" xfId="40676" xr:uid="{00000000-0005-0000-0000-0000B5770000}"/>
    <cellStyle name="SAPBEXresItemX 28" xfId="2247" xr:uid="{00000000-0005-0000-0000-0000B6770000}"/>
    <cellStyle name="SAPBEXresItemX 28 2" xfId="40677" xr:uid="{00000000-0005-0000-0000-0000B7770000}"/>
    <cellStyle name="SAPBEXresItemX 29" xfId="2248" xr:uid="{00000000-0005-0000-0000-0000B8770000}"/>
    <cellStyle name="SAPBEXresItemX 29 2" xfId="40678" xr:uid="{00000000-0005-0000-0000-0000B9770000}"/>
    <cellStyle name="SAPBEXresItemX 3" xfId="2249" xr:uid="{00000000-0005-0000-0000-0000BA770000}"/>
    <cellStyle name="SAPBEXresItemX 3 2" xfId="30389" xr:uid="{00000000-0005-0000-0000-0000BB770000}"/>
    <cellStyle name="SAPBEXresItemX 3 2 2" xfId="45049" xr:uid="{FFD37933-B57F-4780-B19E-2DCAA045859E}"/>
    <cellStyle name="SAPBEXresItemX 3 3" xfId="39106" xr:uid="{00000000-0005-0000-0000-0000BC770000}"/>
    <cellStyle name="SAPBEXresItemX 3 3 2" xfId="45127" xr:uid="{C6735BFE-B901-4FA1-8F87-8B6C062DA5F5}"/>
    <cellStyle name="SAPBEXresItemX 3 4" xfId="15206" xr:uid="{00000000-0005-0000-0000-0000BD770000}"/>
    <cellStyle name="SAPBEXresItemX 3 4 2" xfId="45350" xr:uid="{398E67C9-A362-4762-A620-767A6A54A239}"/>
    <cellStyle name="SAPBEXresItemX 3 5" xfId="40679" xr:uid="{00000000-0005-0000-0000-0000BE770000}"/>
    <cellStyle name="SAPBEXresItemX 3 5 2" xfId="45464" xr:uid="{DBBE13E0-F2CF-486F-B9C3-05807AEFD00B}"/>
    <cellStyle name="SAPBEXresItemX 3 6" xfId="45557" xr:uid="{D4545897-3F4D-4C76-9048-9A5FD6B7C82A}"/>
    <cellStyle name="SAPBEXresItemX 3 7" xfId="45648" xr:uid="{85E040ED-17F4-4FB3-87FC-72B8A842DEE0}"/>
    <cellStyle name="SAPBEXresItemX 3 8" xfId="45680" xr:uid="{FFCE4D32-950F-4738-864A-B72AA4E8A233}"/>
    <cellStyle name="SAPBEXresItemX 3 9" xfId="44822" xr:uid="{C4410323-D79D-4A5C-8DE0-73CF8F1419EF}"/>
    <cellStyle name="SAPBEXresItemX 30" xfId="2250" xr:uid="{00000000-0005-0000-0000-0000BF770000}"/>
    <cellStyle name="SAPBEXresItemX 30 2" xfId="41194" xr:uid="{00000000-0005-0000-0000-0000C0770000}"/>
    <cellStyle name="SAPBEXresItemX 31" xfId="2251" xr:uid="{00000000-0005-0000-0000-0000C1770000}"/>
    <cellStyle name="SAPBEXresItemX 31 2" xfId="41195" xr:uid="{00000000-0005-0000-0000-0000C2770000}"/>
    <cellStyle name="SAPBEXresItemX 32" xfId="2252" xr:uid="{00000000-0005-0000-0000-0000C3770000}"/>
    <cellStyle name="SAPBEXresItemX 32 2" xfId="41196" xr:uid="{00000000-0005-0000-0000-0000C4770000}"/>
    <cellStyle name="SAPBEXresItemX 33" xfId="2253" xr:uid="{00000000-0005-0000-0000-0000C5770000}"/>
    <cellStyle name="SAPBEXresItemX 33 2" xfId="41197" xr:uid="{00000000-0005-0000-0000-0000C6770000}"/>
    <cellStyle name="SAPBEXresItemX 34" xfId="2254" xr:uid="{00000000-0005-0000-0000-0000C7770000}"/>
    <cellStyle name="SAPBEXresItemX 34 2" xfId="41198" xr:uid="{00000000-0005-0000-0000-0000C8770000}"/>
    <cellStyle name="SAPBEXresItemX 35" xfId="2255" xr:uid="{00000000-0005-0000-0000-0000C9770000}"/>
    <cellStyle name="SAPBEXresItemX 35 2" xfId="41199" xr:uid="{00000000-0005-0000-0000-0000CA770000}"/>
    <cellStyle name="SAPBEXresItemX 36" xfId="2256" xr:uid="{00000000-0005-0000-0000-0000CB770000}"/>
    <cellStyle name="SAPBEXresItemX 36 2" xfId="41200" xr:uid="{00000000-0005-0000-0000-0000CC770000}"/>
    <cellStyle name="SAPBEXresItemX 37" xfId="2257" xr:uid="{00000000-0005-0000-0000-0000CD770000}"/>
    <cellStyle name="SAPBEXresItemX 37 2" xfId="41201" xr:uid="{00000000-0005-0000-0000-0000CE770000}"/>
    <cellStyle name="SAPBEXresItemX 38" xfId="2258" xr:uid="{00000000-0005-0000-0000-0000CF770000}"/>
    <cellStyle name="SAPBEXresItemX 38 2" xfId="41202" xr:uid="{00000000-0005-0000-0000-0000D0770000}"/>
    <cellStyle name="SAPBEXresItemX 39" xfId="15201" xr:uid="{00000000-0005-0000-0000-0000D1770000}"/>
    <cellStyle name="SAPBEXresItemX 4" xfId="2259" xr:uid="{00000000-0005-0000-0000-0000D2770000}"/>
    <cellStyle name="SAPBEXresItemX 4 2" xfId="30390" xr:uid="{00000000-0005-0000-0000-0000D3770000}"/>
    <cellStyle name="SAPBEXresItemX 4 2 2" xfId="44960" xr:uid="{184132AD-C6C1-4105-B36F-DDD8B446D2FA}"/>
    <cellStyle name="SAPBEXresItemX 4 3" xfId="39492" xr:uid="{00000000-0005-0000-0000-0000D4770000}"/>
    <cellStyle name="SAPBEXresItemX 4 3 2" xfId="45168" xr:uid="{484B8073-E64C-46FC-9429-FB5C6B5D8DE0}"/>
    <cellStyle name="SAPBEXresItemX 4 4" xfId="15207" xr:uid="{00000000-0005-0000-0000-0000D5770000}"/>
    <cellStyle name="SAPBEXresItemX 4 4 2" xfId="45265" xr:uid="{70365F7C-5653-4222-9EE0-8F464A89A424}"/>
    <cellStyle name="SAPBEXresItemX 4 5" xfId="40680" xr:uid="{00000000-0005-0000-0000-0000D6770000}"/>
    <cellStyle name="SAPBEXresItemX 4 5 2" xfId="45378" xr:uid="{5B81DAE4-098D-417D-8EB3-C94517441BF8}"/>
    <cellStyle name="SAPBEXresItemX 4 6" xfId="45422" xr:uid="{DE6D566B-13FE-443E-82E4-E7AE349AAD74}"/>
    <cellStyle name="SAPBEXresItemX 4 7" xfId="45639" xr:uid="{87994295-AD1B-4468-AB41-122468212410}"/>
    <cellStyle name="SAPBEXresItemX 4 8" xfId="45512" xr:uid="{078693B2-3AE9-480A-85EA-B83AF84863A9}"/>
    <cellStyle name="SAPBEXresItemX 4 9" xfId="44750" xr:uid="{0793162A-529B-4D72-9552-2A8EB2E1BD7B}"/>
    <cellStyle name="SAPBEXresItemX 40" xfId="40657" xr:uid="{00000000-0005-0000-0000-0000D7770000}"/>
    <cellStyle name="SAPBEXresItemX 41" xfId="41344" xr:uid="{00000000-0005-0000-0000-0000D8770000}"/>
    <cellStyle name="SAPBEXresItemX 42" xfId="44393" xr:uid="{EF781BA9-8A19-41B9-8088-0DD97E85AD35}"/>
    <cellStyle name="SAPBEXresItemX 5" xfId="2260" xr:uid="{00000000-0005-0000-0000-0000D9770000}"/>
    <cellStyle name="SAPBEXresItemX 5 2" xfId="30391" xr:uid="{00000000-0005-0000-0000-0000DA770000}"/>
    <cellStyle name="SAPBEXresItemX 5 3" xfId="15208" xr:uid="{00000000-0005-0000-0000-0000DB770000}"/>
    <cellStyle name="SAPBEXresItemX 5 4" xfId="40681" xr:uid="{00000000-0005-0000-0000-0000DC770000}"/>
    <cellStyle name="SAPBEXresItemX 5 5" xfId="44626" xr:uid="{E26389EB-3A89-42FE-8473-5CF2D2ECDF36}"/>
    <cellStyle name="SAPBEXresItemX 6" xfId="2261" xr:uid="{00000000-0005-0000-0000-0000DD770000}"/>
    <cellStyle name="SAPBEXresItemX 6 2" xfId="30392" xr:uid="{00000000-0005-0000-0000-0000DE770000}"/>
    <cellStyle name="SAPBEXresItemX 6 3" xfId="15209" xr:uid="{00000000-0005-0000-0000-0000DF770000}"/>
    <cellStyle name="SAPBEXresItemX 6 4" xfId="40682" xr:uid="{00000000-0005-0000-0000-0000E0770000}"/>
    <cellStyle name="SAPBEXresItemX 6 5" xfId="44561" xr:uid="{8F63D1A0-871A-4DE7-8B6E-9AEA5AFF4516}"/>
    <cellStyle name="SAPBEXresItemX 7" xfId="2262" xr:uid="{00000000-0005-0000-0000-0000E1770000}"/>
    <cellStyle name="SAPBEXresItemX 7 2" xfId="30393" xr:uid="{00000000-0005-0000-0000-0000E2770000}"/>
    <cellStyle name="SAPBEXresItemX 7 3" xfId="15210" xr:uid="{00000000-0005-0000-0000-0000E3770000}"/>
    <cellStyle name="SAPBEXresItemX 7 4" xfId="40683" xr:uid="{00000000-0005-0000-0000-0000E4770000}"/>
    <cellStyle name="SAPBEXresItemX 7 5" xfId="45159" xr:uid="{06E17625-A076-453E-99EA-1E5ABE0D5025}"/>
    <cellStyle name="SAPBEXresItemX 8" xfId="2263" xr:uid="{00000000-0005-0000-0000-0000E5770000}"/>
    <cellStyle name="SAPBEXresItemX 8 2" xfId="30394" xr:uid="{00000000-0005-0000-0000-0000E6770000}"/>
    <cellStyle name="SAPBEXresItemX 8 3" xfId="15211" xr:uid="{00000000-0005-0000-0000-0000E7770000}"/>
    <cellStyle name="SAPBEXresItemX 8 4" xfId="40684" xr:uid="{00000000-0005-0000-0000-0000E8770000}"/>
    <cellStyle name="SAPBEXresItemX 8 5" xfId="44926" xr:uid="{4C94BCC0-50BA-4B9C-8B65-28446C1981BF}"/>
    <cellStyle name="SAPBEXresItemX 9" xfId="2264" xr:uid="{00000000-0005-0000-0000-0000E9770000}"/>
    <cellStyle name="SAPBEXresItemX 9 2" xfId="30395" xr:uid="{00000000-0005-0000-0000-0000EA770000}"/>
    <cellStyle name="SAPBEXresItemX 9 3" xfId="15212" xr:uid="{00000000-0005-0000-0000-0000EB770000}"/>
    <cellStyle name="SAPBEXresItemX 9 4" xfId="40685" xr:uid="{00000000-0005-0000-0000-0000EC770000}"/>
    <cellStyle name="SAPBEXresItemX 9 5" xfId="44721" xr:uid="{8F95A25E-9711-4E97-A606-6D639A32CDBD}"/>
    <cellStyle name="SAPBEXresItemX_BP" xfId="2853" xr:uid="{00000000-0005-0000-0000-0000ED770000}"/>
    <cellStyle name="SAPBEXstdData" xfId="2265" xr:uid="{00000000-0005-0000-0000-0000EE770000}"/>
    <cellStyle name="SAPBEXstdData 10" xfId="2266" xr:uid="{00000000-0005-0000-0000-0000EF770000}"/>
    <cellStyle name="SAPBEXstdData 10 2" xfId="35903" xr:uid="{00000000-0005-0000-0000-0000F0770000}"/>
    <cellStyle name="SAPBEXstdData 10 3" xfId="30397" xr:uid="{00000000-0005-0000-0000-0000F1770000}"/>
    <cellStyle name="SAPBEXstdData 10 4" xfId="40687" xr:uid="{00000000-0005-0000-0000-0000F2770000}"/>
    <cellStyle name="SAPBEXstdData 11" xfId="2267" xr:uid="{00000000-0005-0000-0000-0000F3770000}"/>
    <cellStyle name="SAPBEXstdData 11 2" xfId="35904" xr:uid="{00000000-0005-0000-0000-0000F4770000}"/>
    <cellStyle name="SAPBEXstdData 11 3" xfId="30398" xr:uid="{00000000-0005-0000-0000-0000F5770000}"/>
    <cellStyle name="SAPBEXstdData 11 4" xfId="39430" xr:uid="{00000000-0005-0000-0000-0000F6770000}"/>
    <cellStyle name="SAPBEXstdData 11 5" xfId="40688" xr:uid="{00000000-0005-0000-0000-0000F7770000}"/>
    <cellStyle name="SAPBEXstdData 12" xfId="2268" xr:uid="{00000000-0005-0000-0000-0000F8770000}"/>
    <cellStyle name="SAPBEXstdData 12 2" xfId="35905" xr:uid="{00000000-0005-0000-0000-0000F9770000}"/>
    <cellStyle name="SAPBEXstdData 12 3" xfId="30399" xr:uid="{00000000-0005-0000-0000-0000FA770000}"/>
    <cellStyle name="SAPBEXstdData 12 4" xfId="40689" xr:uid="{00000000-0005-0000-0000-0000FB770000}"/>
    <cellStyle name="SAPBEXstdData 13" xfId="2269" xr:uid="{00000000-0005-0000-0000-0000FC770000}"/>
    <cellStyle name="SAPBEXstdData 13 2" xfId="35906" xr:uid="{00000000-0005-0000-0000-0000FD770000}"/>
    <cellStyle name="SAPBEXstdData 13 3" xfId="40690" xr:uid="{00000000-0005-0000-0000-0000FE770000}"/>
    <cellStyle name="SAPBEXstdData 14" xfId="2270" xr:uid="{00000000-0005-0000-0000-0000FF770000}"/>
    <cellStyle name="SAPBEXstdData 14 2" xfId="30396" xr:uid="{00000000-0005-0000-0000-000000780000}"/>
    <cellStyle name="SAPBEXstdData 14 3" xfId="40691" xr:uid="{00000000-0005-0000-0000-000001780000}"/>
    <cellStyle name="SAPBEXstdData 15" xfId="2271" xr:uid="{00000000-0005-0000-0000-000002780000}"/>
    <cellStyle name="SAPBEXstdData 15 2" xfId="36910" xr:uid="{00000000-0005-0000-0000-000003780000}"/>
    <cellStyle name="SAPBEXstdData 15 3" xfId="40692" xr:uid="{00000000-0005-0000-0000-000004780000}"/>
    <cellStyle name="SAPBEXstdData 16" xfId="2272" xr:uid="{00000000-0005-0000-0000-000005780000}"/>
    <cellStyle name="SAPBEXstdData 16 2" xfId="40693" xr:uid="{00000000-0005-0000-0000-000006780000}"/>
    <cellStyle name="SAPBEXstdData 17" xfId="2273" xr:uid="{00000000-0005-0000-0000-000007780000}"/>
    <cellStyle name="SAPBEXstdData 17 2" xfId="40694" xr:uid="{00000000-0005-0000-0000-000008780000}"/>
    <cellStyle name="SAPBEXstdData 18" xfId="2274" xr:uid="{00000000-0005-0000-0000-000009780000}"/>
    <cellStyle name="SAPBEXstdData 18 2" xfId="40695" xr:uid="{00000000-0005-0000-0000-00000A780000}"/>
    <cellStyle name="SAPBEXstdData 19" xfId="2275" xr:uid="{00000000-0005-0000-0000-00000B780000}"/>
    <cellStyle name="SAPBEXstdData 19 2" xfId="40696" xr:uid="{00000000-0005-0000-0000-00000C780000}"/>
    <cellStyle name="SAPBEXstdData 2" xfId="2276" xr:uid="{00000000-0005-0000-0000-00000D780000}"/>
    <cellStyle name="SAPBEXstdData 2 10" xfId="45587" xr:uid="{4B54AB65-2EE4-4A2B-BAE7-5C5E5698E610}"/>
    <cellStyle name="SAPBEXstdData 2 11" xfId="44395" xr:uid="{B42C0FED-52D4-4ECE-8DAE-A9FD12E305E6}"/>
    <cellStyle name="SAPBEXstdData 2 2" xfId="15214" xr:uid="{00000000-0005-0000-0000-00000E780000}"/>
    <cellStyle name="SAPBEXstdData 2 2 2" xfId="30401" xr:uid="{00000000-0005-0000-0000-00000F780000}"/>
    <cellStyle name="SAPBEXstdData 2 2 3" xfId="39109" xr:uid="{00000000-0005-0000-0000-000010780000}"/>
    <cellStyle name="SAPBEXstdData 2 2 4" xfId="41263" xr:uid="{00000000-0005-0000-0000-000011780000}"/>
    <cellStyle name="SAPBEXstdData 2 2 5" xfId="44396" xr:uid="{A9F01797-7025-495E-B5F8-BE22182313CC}"/>
    <cellStyle name="SAPBEXstdData 2 3" xfId="30400" xr:uid="{00000000-0005-0000-0000-000012780000}"/>
    <cellStyle name="SAPBEXstdData 2 3 2" xfId="39108" xr:uid="{00000000-0005-0000-0000-000013780000}"/>
    <cellStyle name="SAPBEXstdData 2 3 3" xfId="44753" xr:uid="{6A45E06D-784A-494D-A968-6C7772E16A0D}"/>
    <cellStyle name="SAPBEXstdData 2 4" xfId="39532" xr:uid="{00000000-0005-0000-0000-000014780000}"/>
    <cellStyle name="SAPBEXstdData 2 4 2" xfId="44963" xr:uid="{49492AA7-A373-41BD-907B-CC6084AB08A8}"/>
    <cellStyle name="SAPBEXstdData 2 5" xfId="37219" xr:uid="{00000000-0005-0000-0000-000015780000}"/>
    <cellStyle name="SAPBEXstdData 2 5 2" xfId="44606" xr:uid="{12E5AEF7-7B11-4BE1-A614-C5F541E2AB8B}"/>
    <cellStyle name="SAPBEXstdData 2 6" xfId="40697" xr:uid="{00000000-0005-0000-0000-000016780000}"/>
    <cellStyle name="SAPBEXstdData 2 6 2" xfId="45268" xr:uid="{7AD45F78-44B5-4B13-829B-1F5969502127}"/>
    <cellStyle name="SAPBEXstdData 2 7" xfId="45380" xr:uid="{5A2CD473-CDBE-47B3-9D8B-FFA61B673B63}"/>
    <cellStyle name="SAPBEXstdData 2 8" xfId="45010" xr:uid="{EC2586D5-076C-4755-A90E-19ACDEF6A7DB}"/>
    <cellStyle name="SAPBEXstdData 2 9" xfId="44596" xr:uid="{10E42A8B-5E5A-40E9-BF66-4AA5AD43807D}"/>
    <cellStyle name="SAPBEXstdData 20" xfId="2277" xr:uid="{00000000-0005-0000-0000-000017780000}"/>
    <cellStyle name="SAPBEXstdData 20 2" xfId="40698" xr:uid="{00000000-0005-0000-0000-000018780000}"/>
    <cellStyle name="SAPBEXstdData 21" xfId="2278" xr:uid="{00000000-0005-0000-0000-000019780000}"/>
    <cellStyle name="SAPBEXstdData 21 2" xfId="40699" xr:uid="{00000000-0005-0000-0000-00001A780000}"/>
    <cellStyle name="SAPBEXstdData 22" xfId="2279" xr:uid="{00000000-0005-0000-0000-00001B780000}"/>
    <cellStyle name="SAPBEXstdData 22 2" xfId="40700" xr:uid="{00000000-0005-0000-0000-00001C780000}"/>
    <cellStyle name="SAPBEXstdData 23" xfId="2280" xr:uid="{00000000-0005-0000-0000-00001D780000}"/>
    <cellStyle name="SAPBEXstdData 23 2" xfId="40701" xr:uid="{00000000-0005-0000-0000-00001E780000}"/>
    <cellStyle name="SAPBEXstdData 24" xfId="2281" xr:uid="{00000000-0005-0000-0000-00001F780000}"/>
    <cellStyle name="SAPBEXstdData 24 2" xfId="40702" xr:uid="{00000000-0005-0000-0000-000020780000}"/>
    <cellStyle name="SAPBEXstdData 25" xfId="2282" xr:uid="{00000000-0005-0000-0000-000021780000}"/>
    <cellStyle name="SAPBEXstdData 25 2" xfId="40703" xr:uid="{00000000-0005-0000-0000-000022780000}"/>
    <cellStyle name="SAPBEXstdData 26" xfId="2283" xr:uid="{00000000-0005-0000-0000-000023780000}"/>
    <cellStyle name="SAPBEXstdData 26 2" xfId="40704" xr:uid="{00000000-0005-0000-0000-000024780000}"/>
    <cellStyle name="SAPBEXstdData 27" xfId="2284" xr:uid="{00000000-0005-0000-0000-000025780000}"/>
    <cellStyle name="SAPBEXstdData 27 2" xfId="40705" xr:uid="{00000000-0005-0000-0000-000026780000}"/>
    <cellStyle name="SAPBEXstdData 28" xfId="2285" xr:uid="{00000000-0005-0000-0000-000027780000}"/>
    <cellStyle name="SAPBEXstdData 28 2" xfId="40706" xr:uid="{00000000-0005-0000-0000-000028780000}"/>
    <cellStyle name="SAPBEXstdData 29" xfId="2286" xr:uid="{00000000-0005-0000-0000-000029780000}"/>
    <cellStyle name="SAPBEXstdData 29 2" xfId="40707" xr:uid="{00000000-0005-0000-0000-00002A780000}"/>
    <cellStyle name="SAPBEXstdData 3" xfId="2287" xr:uid="{00000000-0005-0000-0000-00002B780000}"/>
    <cellStyle name="SAPBEXstdData 3 2" xfId="35907" xr:uid="{00000000-0005-0000-0000-00002C780000}"/>
    <cellStyle name="SAPBEXstdData 3 2 2" xfId="39110" xr:uid="{00000000-0005-0000-0000-00002D780000}"/>
    <cellStyle name="SAPBEXstdData 3 2 3" xfId="45093" xr:uid="{AE6CA4D3-3200-48C5-BC34-D31DBCF0DCFE}"/>
    <cellStyle name="SAPBEXstdData 3 3" xfId="30402" xr:uid="{00000000-0005-0000-0000-00002E780000}"/>
    <cellStyle name="SAPBEXstdData 3 3 2" xfId="45050" xr:uid="{BBAD7D01-5EB0-4A4C-9B75-CDDFE45E9F59}"/>
    <cellStyle name="SAPBEXstdData 3 4" xfId="40708" xr:uid="{00000000-0005-0000-0000-00002F780000}"/>
    <cellStyle name="SAPBEXstdData 3 4 2" xfId="45351" xr:uid="{F7C4DA49-D716-40D8-AAA3-E870A841A1AF}"/>
    <cellStyle name="SAPBEXstdData 3 5" xfId="45465" xr:uid="{718EF415-92B5-4EFF-BF59-1A9C34565239}"/>
    <cellStyle name="SAPBEXstdData 3 6" xfId="45424" xr:uid="{EC35F43F-134A-4CCA-ABA4-3145EA9E1F76}"/>
    <cellStyle name="SAPBEXstdData 3 7" xfId="45436" xr:uid="{38FDF4CE-9455-4F6A-82EB-E016DC3EE17C}"/>
    <cellStyle name="SAPBEXstdData 3 8" xfId="45750" xr:uid="{A2C5A621-8D03-4E4E-9C52-2B34B54D9375}"/>
    <cellStyle name="SAPBEXstdData 3 9" xfId="44823" xr:uid="{FCCA6ECD-D681-4539-8E1C-1D5877754625}"/>
    <cellStyle name="SAPBEXstdData 30" xfId="2288" xr:uid="{00000000-0005-0000-0000-000030780000}"/>
    <cellStyle name="SAPBEXstdData 30 2" xfId="41203" xr:uid="{00000000-0005-0000-0000-000031780000}"/>
    <cellStyle name="SAPBEXstdData 31" xfId="2289" xr:uid="{00000000-0005-0000-0000-000032780000}"/>
    <cellStyle name="SAPBEXstdData 31 2" xfId="41204" xr:uid="{00000000-0005-0000-0000-000033780000}"/>
    <cellStyle name="SAPBEXstdData 32" xfId="2290" xr:uid="{00000000-0005-0000-0000-000034780000}"/>
    <cellStyle name="SAPBEXstdData 32 2" xfId="41205" xr:uid="{00000000-0005-0000-0000-000035780000}"/>
    <cellStyle name="SAPBEXstdData 33" xfId="2291" xr:uid="{00000000-0005-0000-0000-000036780000}"/>
    <cellStyle name="SAPBEXstdData 33 2" xfId="41206" xr:uid="{00000000-0005-0000-0000-000037780000}"/>
    <cellStyle name="SAPBEXstdData 34" xfId="2292" xr:uid="{00000000-0005-0000-0000-000038780000}"/>
    <cellStyle name="SAPBEXstdData 34 2" xfId="41207" xr:uid="{00000000-0005-0000-0000-000039780000}"/>
    <cellStyle name="SAPBEXstdData 35" xfId="2293" xr:uid="{00000000-0005-0000-0000-00003A780000}"/>
    <cellStyle name="SAPBEXstdData 35 2" xfId="41208" xr:uid="{00000000-0005-0000-0000-00003B780000}"/>
    <cellStyle name="SAPBEXstdData 36" xfId="2294" xr:uid="{00000000-0005-0000-0000-00003C780000}"/>
    <cellStyle name="SAPBEXstdData 36 2" xfId="41209" xr:uid="{00000000-0005-0000-0000-00003D780000}"/>
    <cellStyle name="SAPBEXstdData 37" xfId="2295" xr:uid="{00000000-0005-0000-0000-00003E780000}"/>
    <cellStyle name="SAPBEXstdData 37 2" xfId="41210" xr:uid="{00000000-0005-0000-0000-00003F780000}"/>
    <cellStyle name="SAPBEXstdData 38" xfId="2296" xr:uid="{00000000-0005-0000-0000-000040780000}"/>
    <cellStyle name="SAPBEXstdData 38 2" xfId="41211" xr:uid="{00000000-0005-0000-0000-000041780000}"/>
    <cellStyle name="SAPBEXstdData 39" xfId="15213" xr:uid="{00000000-0005-0000-0000-000042780000}"/>
    <cellStyle name="SAPBEXstdData 4" xfId="2297" xr:uid="{00000000-0005-0000-0000-000043780000}"/>
    <cellStyle name="SAPBEXstdData 4 2" xfId="35908" xr:uid="{00000000-0005-0000-0000-000044780000}"/>
    <cellStyle name="SAPBEXstdData 4 2 2" xfId="39111" xr:uid="{00000000-0005-0000-0000-000045780000}"/>
    <cellStyle name="SAPBEXstdData 4 2 3" xfId="44962" xr:uid="{121719A2-B6F6-4ABA-AA47-241441194BE7}"/>
    <cellStyle name="SAPBEXstdData 4 3" xfId="30403" xr:uid="{00000000-0005-0000-0000-000046780000}"/>
    <cellStyle name="SAPBEXstdData 4 3 2" xfId="44995" xr:uid="{3DA92280-104A-4CF2-A582-7256E3BD9718}"/>
    <cellStyle name="SAPBEXstdData 4 4" xfId="40709" xr:uid="{00000000-0005-0000-0000-000047780000}"/>
    <cellStyle name="SAPBEXstdData 4 4 2" xfId="45267" xr:uid="{6038A5EC-C58E-4EA4-84C5-4C137B2FDD64}"/>
    <cellStyle name="SAPBEXstdData 4 5" xfId="45379" xr:uid="{BEF4A8F1-0FB3-44BE-B3CF-8E4C364F6A11}"/>
    <cellStyle name="SAPBEXstdData 4 6" xfId="45505" xr:uid="{38665F81-635B-4B83-BCD2-F7732CE10820}"/>
    <cellStyle name="SAPBEXstdData 4 7" xfId="45163" xr:uid="{0E4B75EA-92D2-4AB0-A749-3D2CB20EB84A}"/>
    <cellStyle name="SAPBEXstdData 4 8" xfId="45698" xr:uid="{2EC5715E-067C-47B1-B035-E699FE309735}"/>
    <cellStyle name="SAPBEXstdData 4 9" xfId="44752" xr:uid="{DB00BC9F-3080-4D9A-AA07-02B2CB4DCF6D}"/>
    <cellStyle name="SAPBEXstdData 40" xfId="40686" xr:uid="{00000000-0005-0000-0000-000048780000}"/>
    <cellStyle name="SAPBEXstdData 41" xfId="41292" xr:uid="{00000000-0005-0000-0000-000049780000}"/>
    <cellStyle name="SAPBEXstdData 42" xfId="44394" xr:uid="{F3EBF34D-9F1D-4566-9509-24619E454FDF}"/>
    <cellStyle name="SAPBEXstdData 5" xfId="2298" xr:uid="{00000000-0005-0000-0000-00004A780000}"/>
    <cellStyle name="SAPBEXstdData 5 2" xfId="35909" xr:uid="{00000000-0005-0000-0000-00004B780000}"/>
    <cellStyle name="SAPBEXstdData 5 2 2" xfId="39112" xr:uid="{00000000-0005-0000-0000-00004C780000}"/>
    <cellStyle name="SAPBEXstdData 5 3" xfId="30404" xr:uid="{00000000-0005-0000-0000-00004D780000}"/>
    <cellStyle name="SAPBEXstdData 5 4" xfId="40710" xr:uid="{00000000-0005-0000-0000-00004E780000}"/>
    <cellStyle name="SAPBEXstdData 5 5" xfId="44928" xr:uid="{6F9996FC-BB93-45CA-A2A6-A2B16D7D60CC}"/>
    <cellStyle name="SAPBEXstdData 6" xfId="2299" xr:uid="{00000000-0005-0000-0000-00004F780000}"/>
    <cellStyle name="SAPBEXstdData 6 2" xfId="35910" xr:uid="{00000000-0005-0000-0000-000050780000}"/>
    <cellStyle name="SAPBEXstdData 6 2 2" xfId="39113" xr:uid="{00000000-0005-0000-0000-000051780000}"/>
    <cellStyle name="SAPBEXstdData 6 3" xfId="30405" xr:uid="{00000000-0005-0000-0000-000052780000}"/>
    <cellStyle name="SAPBEXstdData 6 4" xfId="40711" xr:uid="{00000000-0005-0000-0000-000053780000}"/>
    <cellStyle name="SAPBEXstdData 7" xfId="2300" xr:uid="{00000000-0005-0000-0000-000054780000}"/>
    <cellStyle name="SAPBEXstdData 7 2" xfId="35911" xr:uid="{00000000-0005-0000-0000-000055780000}"/>
    <cellStyle name="SAPBEXstdData 7 2 2" xfId="39114" xr:uid="{00000000-0005-0000-0000-000056780000}"/>
    <cellStyle name="SAPBEXstdData 7 3" xfId="30406" xr:uid="{00000000-0005-0000-0000-000057780000}"/>
    <cellStyle name="SAPBEXstdData 7 4" xfId="40712" xr:uid="{00000000-0005-0000-0000-000058780000}"/>
    <cellStyle name="SAPBEXstdData 8" xfId="2301" xr:uid="{00000000-0005-0000-0000-000059780000}"/>
    <cellStyle name="SAPBEXstdData 8 2" xfId="35912" xr:uid="{00000000-0005-0000-0000-00005A780000}"/>
    <cellStyle name="SAPBEXstdData 8 2 2" xfId="39115" xr:uid="{00000000-0005-0000-0000-00005B780000}"/>
    <cellStyle name="SAPBEXstdData 8 3" xfId="30407" xr:uid="{00000000-0005-0000-0000-00005C780000}"/>
    <cellStyle name="SAPBEXstdData 8 4" xfId="40713" xr:uid="{00000000-0005-0000-0000-00005D780000}"/>
    <cellStyle name="SAPBEXstdData 9" xfId="2302" xr:uid="{00000000-0005-0000-0000-00005E780000}"/>
    <cellStyle name="SAPBEXstdData 9 2" xfId="35913" xr:uid="{00000000-0005-0000-0000-00005F780000}"/>
    <cellStyle name="SAPBEXstdData 9 3" xfId="30408" xr:uid="{00000000-0005-0000-0000-000060780000}"/>
    <cellStyle name="SAPBEXstdData 9 4" xfId="40714" xr:uid="{00000000-0005-0000-0000-000061780000}"/>
    <cellStyle name="SAPBEXstdData_Apuração de Quebra_061109" xfId="15215" xr:uid="{00000000-0005-0000-0000-000062780000}"/>
    <cellStyle name="SAPBEXstdDataEmph" xfId="2303" xr:uid="{00000000-0005-0000-0000-000063780000}"/>
    <cellStyle name="SAPBEXstdDataEmph 10" xfId="2304" xr:uid="{00000000-0005-0000-0000-000064780000}"/>
    <cellStyle name="SAPBEXstdDataEmph 10 2" xfId="30410" xr:uid="{00000000-0005-0000-0000-000065780000}"/>
    <cellStyle name="SAPBEXstdDataEmph 10 3" xfId="15217" xr:uid="{00000000-0005-0000-0000-000066780000}"/>
    <cellStyle name="SAPBEXstdDataEmph 10 4" xfId="40716" xr:uid="{00000000-0005-0000-0000-000067780000}"/>
    <cellStyle name="SAPBEXstdDataEmph 11" xfId="2305" xr:uid="{00000000-0005-0000-0000-000068780000}"/>
    <cellStyle name="SAPBEXstdDataEmph 11 2" xfId="30411" xr:uid="{00000000-0005-0000-0000-000069780000}"/>
    <cellStyle name="SAPBEXstdDataEmph 11 3" xfId="15218" xr:uid="{00000000-0005-0000-0000-00006A780000}"/>
    <cellStyle name="SAPBEXstdDataEmph 11 4" xfId="40717" xr:uid="{00000000-0005-0000-0000-00006B780000}"/>
    <cellStyle name="SAPBEXstdDataEmph 12" xfId="2306" xr:uid="{00000000-0005-0000-0000-00006C780000}"/>
    <cellStyle name="SAPBEXstdDataEmph 12 2" xfId="30409" xr:uid="{00000000-0005-0000-0000-00006D780000}"/>
    <cellStyle name="SAPBEXstdDataEmph 12 3" xfId="40718" xr:uid="{00000000-0005-0000-0000-00006E780000}"/>
    <cellStyle name="SAPBEXstdDataEmph 13" xfId="2307" xr:uid="{00000000-0005-0000-0000-00006F780000}"/>
    <cellStyle name="SAPBEXstdDataEmph 13 2" xfId="36911" xr:uid="{00000000-0005-0000-0000-000070780000}"/>
    <cellStyle name="SAPBEXstdDataEmph 13 3" xfId="40719" xr:uid="{00000000-0005-0000-0000-000071780000}"/>
    <cellStyle name="SAPBEXstdDataEmph 14" xfId="2308" xr:uid="{00000000-0005-0000-0000-000072780000}"/>
    <cellStyle name="SAPBEXstdDataEmph 14 2" xfId="40720" xr:uid="{00000000-0005-0000-0000-000073780000}"/>
    <cellStyle name="SAPBEXstdDataEmph 15" xfId="2309" xr:uid="{00000000-0005-0000-0000-000074780000}"/>
    <cellStyle name="SAPBEXstdDataEmph 15 2" xfId="40721" xr:uid="{00000000-0005-0000-0000-000075780000}"/>
    <cellStyle name="SAPBEXstdDataEmph 16" xfId="2310" xr:uid="{00000000-0005-0000-0000-000076780000}"/>
    <cellStyle name="SAPBEXstdDataEmph 16 2" xfId="40722" xr:uid="{00000000-0005-0000-0000-000077780000}"/>
    <cellStyle name="SAPBEXstdDataEmph 17" xfId="2311" xr:uid="{00000000-0005-0000-0000-000078780000}"/>
    <cellStyle name="SAPBEXstdDataEmph 17 2" xfId="40723" xr:uid="{00000000-0005-0000-0000-000079780000}"/>
    <cellStyle name="SAPBEXstdDataEmph 18" xfId="2312" xr:uid="{00000000-0005-0000-0000-00007A780000}"/>
    <cellStyle name="SAPBEXstdDataEmph 18 2" xfId="40724" xr:uid="{00000000-0005-0000-0000-00007B780000}"/>
    <cellStyle name="SAPBEXstdDataEmph 19" xfId="2313" xr:uid="{00000000-0005-0000-0000-00007C780000}"/>
    <cellStyle name="SAPBEXstdDataEmph 19 2" xfId="40725" xr:uid="{00000000-0005-0000-0000-00007D780000}"/>
    <cellStyle name="SAPBEXstdDataEmph 2" xfId="2314" xr:uid="{00000000-0005-0000-0000-00007E780000}"/>
    <cellStyle name="SAPBEXstdDataEmph 2 10" xfId="45687" xr:uid="{96A059C1-2382-4DCC-A3D2-31E004206BF1}"/>
    <cellStyle name="SAPBEXstdDataEmph 2 11" xfId="44398" xr:uid="{44163383-93E4-47BF-AE03-7F7220519062}"/>
    <cellStyle name="SAPBEXstdDataEmph 2 2" xfId="15220" xr:uid="{00000000-0005-0000-0000-00007F780000}"/>
    <cellStyle name="SAPBEXstdDataEmph 2 2 2" xfId="30413" xr:uid="{00000000-0005-0000-0000-000080780000}"/>
    <cellStyle name="SAPBEXstdDataEmph 2 2 3" xfId="39117" xr:uid="{00000000-0005-0000-0000-000081780000}"/>
    <cellStyle name="SAPBEXstdDataEmph 2 2 4" xfId="44399" xr:uid="{05571560-242C-4CB5-9A7C-A060D006AEB8}"/>
    <cellStyle name="SAPBEXstdDataEmph 2 3" xfId="30412" xr:uid="{00000000-0005-0000-0000-000082780000}"/>
    <cellStyle name="SAPBEXstdDataEmph 2 3 2" xfId="39533" xr:uid="{00000000-0005-0000-0000-000083780000}"/>
    <cellStyle name="SAPBEXstdDataEmph 2 3 3" xfId="44755" xr:uid="{815040F0-478E-423E-AA09-136D3B4DF4FB}"/>
    <cellStyle name="SAPBEXstdDataEmph 2 4" xfId="37220" xr:uid="{00000000-0005-0000-0000-000084780000}"/>
    <cellStyle name="SAPBEXstdDataEmph 2 4 2" xfId="44965" xr:uid="{340CBCDA-F1FF-46B4-BA9A-41C5CCDFC6CF}"/>
    <cellStyle name="SAPBEXstdDataEmph 2 5" xfId="15219" xr:uid="{00000000-0005-0000-0000-000085780000}"/>
    <cellStyle name="SAPBEXstdDataEmph 2 5 2" xfId="44889" xr:uid="{8703533C-EF01-46D0-8B60-162D77A3666C}"/>
    <cellStyle name="SAPBEXstdDataEmph 2 6" xfId="40726" xr:uid="{00000000-0005-0000-0000-000086780000}"/>
    <cellStyle name="SAPBEXstdDataEmph 2 6 2" xfId="45270" xr:uid="{42753DAE-9D89-4081-AF06-2A951709CC18}"/>
    <cellStyle name="SAPBEXstdDataEmph 2 7" xfId="45382" xr:uid="{0C60D3E4-DD18-4A0F-9861-171997B498ED}"/>
    <cellStyle name="SAPBEXstdDataEmph 2 8" xfId="45287" xr:uid="{1FA251FF-A4F4-4DA5-BC91-3E9811050464}"/>
    <cellStyle name="SAPBEXstdDataEmph 2 9" xfId="45488" xr:uid="{23B96B77-E210-4B68-B74A-B0F85411A8F6}"/>
    <cellStyle name="SAPBEXstdDataEmph 20" xfId="2315" xr:uid="{00000000-0005-0000-0000-000087780000}"/>
    <cellStyle name="SAPBEXstdDataEmph 20 2" xfId="40727" xr:uid="{00000000-0005-0000-0000-000088780000}"/>
    <cellStyle name="SAPBEXstdDataEmph 21" xfId="2316" xr:uid="{00000000-0005-0000-0000-000089780000}"/>
    <cellStyle name="SAPBEXstdDataEmph 21 2" xfId="40728" xr:uid="{00000000-0005-0000-0000-00008A780000}"/>
    <cellStyle name="SAPBEXstdDataEmph 22" xfId="2317" xr:uid="{00000000-0005-0000-0000-00008B780000}"/>
    <cellStyle name="SAPBEXstdDataEmph 22 2" xfId="40729" xr:uid="{00000000-0005-0000-0000-00008C780000}"/>
    <cellStyle name="SAPBEXstdDataEmph 23" xfId="2318" xr:uid="{00000000-0005-0000-0000-00008D780000}"/>
    <cellStyle name="SAPBEXstdDataEmph 23 2" xfId="40730" xr:uid="{00000000-0005-0000-0000-00008E780000}"/>
    <cellStyle name="SAPBEXstdDataEmph 24" xfId="2319" xr:uid="{00000000-0005-0000-0000-00008F780000}"/>
    <cellStyle name="SAPBEXstdDataEmph 24 2" xfId="40731" xr:uid="{00000000-0005-0000-0000-000090780000}"/>
    <cellStyle name="SAPBEXstdDataEmph 25" xfId="2320" xr:uid="{00000000-0005-0000-0000-000091780000}"/>
    <cellStyle name="SAPBEXstdDataEmph 25 2" xfId="40732" xr:uid="{00000000-0005-0000-0000-000092780000}"/>
    <cellStyle name="SAPBEXstdDataEmph 26" xfId="2321" xr:uid="{00000000-0005-0000-0000-000093780000}"/>
    <cellStyle name="SAPBEXstdDataEmph 26 2" xfId="40733" xr:uid="{00000000-0005-0000-0000-000094780000}"/>
    <cellStyle name="SAPBEXstdDataEmph 27" xfId="2322" xr:uid="{00000000-0005-0000-0000-000095780000}"/>
    <cellStyle name="SAPBEXstdDataEmph 27 2" xfId="40734" xr:uid="{00000000-0005-0000-0000-000096780000}"/>
    <cellStyle name="SAPBEXstdDataEmph 28" xfId="2323" xr:uid="{00000000-0005-0000-0000-000097780000}"/>
    <cellStyle name="SAPBEXstdDataEmph 28 2" xfId="40735" xr:uid="{00000000-0005-0000-0000-000098780000}"/>
    <cellStyle name="SAPBEXstdDataEmph 29" xfId="2324" xr:uid="{00000000-0005-0000-0000-000099780000}"/>
    <cellStyle name="SAPBEXstdDataEmph 29 2" xfId="40736" xr:uid="{00000000-0005-0000-0000-00009A780000}"/>
    <cellStyle name="SAPBEXstdDataEmph 3" xfId="2325" xr:uid="{00000000-0005-0000-0000-00009B780000}"/>
    <cellStyle name="SAPBEXstdDataEmph 3 2" xfId="30414" xr:uid="{00000000-0005-0000-0000-00009C780000}"/>
    <cellStyle name="SAPBEXstdDataEmph 3 2 2" xfId="44593" xr:uid="{E204E32A-DCE5-4002-A9C1-A9DDCF3C4C4D}"/>
    <cellStyle name="SAPBEXstdDataEmph 3 3" xfId="39116" xr:uid="{00000000-0005-0000-0000-00009D780000}"/>
    <cellStyle name="SAPBEXstdDataEmph 3 3 2" xfId="45130" xr:uid="{E883816E-8FF5-4458-BD61-D53EBA5E2A42}"/>
    <cellStyle name="SAPBEXstdDataEmph 3 4" xfId="15221" xr:uid="{00000000-0005-0000-0000-00009E780000}"/>
    <cellStyle name="SAPBEXstdDataEmph 3 4 2" xfId="45352" xr:uid="{FF019273-03B0-4D13-8116-4FBB7B25CB30}"/>
    <cellStyle name="SAPBEXstdDataEmph 3 5" xfId="40737" xr:uid="{00000000-0005-0000-0000-00009F780000}"/>
    <cellStyle name="SAPBEXstdDataEmph 3 5 2" xfId="45466" xr:uid="{AAF41E48-9E71-4773-B265-ECE6753F480E}"/>
    <cellStyle name="SAPBEXstdDataEmph 3 6" xfId="45493" xr:uid="{15FB3AF5-1BCC-4F44-A290-B09709BB49D9}"/>
    <cellStyle name="SAPBEXstdDataEmph 3 7" xfId="45599" xr:uid="{B7BF42AB-8E01-4AB8-A8E7-A5FC67105B2A}"/>
    <cellStyle name="SAPBEXstdDataEmph 3 8" xfId="45751" xr:uid="{3DE4B013-989E-48E7-9E3D-692345E131F3}"/>
    <cellStyle name="SAPBEXstdDataEmph 3 9" xfId="44824" xr:uid="{121B7855-2446-4A67-B501-086D7C4BB8BF}"/>
    <cellStyle name="SAPBEXstdDataEmph 30" xfId="2326" xr:uid="{00000000-0005-0000-0000-0000A0780000}"/>
    <cellStyle name="SAPBEXstdDataEmph 30 2" xfId="41212" xr:uid="{00000000-0005-0000-0000-0000A1780000}"/>
    <cellStyle name="SAPBEXstdDataEmph 31" xfId="2327" xr:uid="{00000000-0005-0000-0000-0000A2780000}"/>
    <cellStyle name="SAPBEXstdDataEmph 31 2" xfId="41213" xr:uid="{00000000-0005-0000-0000-0000A3780000}"/>
    <cellStyle name="SAPBEXstdDataEmph 32" xfId="2328" xr:uid="{00000000-0005-0000-0000-0000A4780000}"/>
    <cellStyle name="SAPBEXstdDataEmph 32 2" xfId="41214" xr:uid="{00000000-0005-0000-0000-0000A5780000}"/>
    <cellStyle name="SAPBEXstdDataEmph 33" xfId="2329" xr:uid="{00000000-0005-0000-0000-0000A6780000}"/>
    <cellStyle name="SAPBEXstdDataEmph 33 2" xfId="41215" xr:uid="{00000000-0005-0000-0000-0000A7780000}"/>
    <cellStyle name="SAPBEXstdDataEmph 34" xfId="2330" xr:uid="{00000000-0005-0000-0000-0000A8780000}"/>
    <cellStyle name="SAPBEXstdDataEmph 34 2" xfId="41216" xr:uid="{00000000-0005-0000-0000-0000A9780000}"/>
    <cellStyle name="SAPBEXstdDataEmph 35" xfId="2331" xr:uid="{00000000-0005-0000-0000-0000AA780000}"/>
    <cellStyle name="SAPBEXstdDataEmph 35 2" xfId="41217" xr:uid="{00000000-0005-0000-0000-0000AB780000}"/>
    <cellStyle name="SAPBEXstdDataEmph 36" xfId="2332" xr:uid="{00000000-0005-0000-0000-0000AC780000}"/>
    <cellStyle name="SAPBEXstdDataEmph 36 2" xfId="41218" xr:uid="{00000000-0005-0000-0000-0000AD780000}"/>
    <cellStyle name="SAPBEXstdDataEmph 37" xfId="2333" xr:uid="{00000000-0005-0000-0000-0000AE780000}"/>
    <cellStyle name="SAPBEXstdDataEmph 37 2" xfId="41219" xr:uid="{00000000-0005-0000-0000-0000AF780000}"/>
    <cellStyle name="SAPBEXstdDataEmph 38" xfId="2334" xr:uid="{00000000-0005-0000-0000-0000B0780000}"/>
    <cellStyle name="SAPBEXstdDataEmph 38 2" xfId="41220" xr:uid="{00000000-0005-0000-0000-0000B1780000}"/>
    <cellStyle name="SAPBEXstdDataEmph 39" xfId="15216" xr:uid="{00000000-0005-0000-0000-0000B2780000}"/>
    <cellStyle name="SAPBEXstdDataEmph 4" xfId="2335" xr:uid="{00000000-0005-0000-0000-0000B3780000}"/>
    <cellStyle name="SAPBEXstdDataEmph 4 2" xfId="30415" xr:uid="{00000000-0005-0000-0000-0000B4780000}"/>
    <cellStyle name="SAPBEXstdDataEmph 4 2 2" xfId="44964" xr:uid="{100733C8-8CEF-4C11-816A-58F1B4BC63A3}"/>
    <cellStyle name="SAPBEXstdDataEmph 4 3" xfId="39429" xr:uid="{00000000-0005-0000-0000-0000B5780000}"/>
    <cellStyle name="SAPBEXstdDataEmph 4 3 2" xfId="45169" xr:uid="{871A6166-DD32-4B8B-A3DE-4E5EEDC73939}"/>
    <cellStyle name="SAPBEXstdDataEmph 4 4" xfId="15222" xr:uid="{00000000-0005-0000-0000-0000B6780000}"/>
    <cellStyle name="SAPBEXstdDataEmph 4 4 2" xfId="45269" xr:uid="{992EE695-0D47-445E-9438-C022CDA43450}"/>
    <cellStyle name="SAPBEXstdDataEmph 4 5" xfId="40738" xr:uid="{00000000-0005-0000-0000-0000B7780000}"/>
    <cellStyle name="SAPBEXstdDataEmph 4 5 2" xfId="45381" xr:uid="{2A1471DC-6A15-40D7-B8C3-D075E5DA7FD4}"/>
    <cellStyle name="SAPBEXstdDataEmph 4 6" xfId="45411" xr:uid="{0111161E-8B9C-4462-AECB-7B3B6FCA5D18}"/>
    <cellStyle name="SAPBEXstdDataEmph 4 7" xfId="45408" xr:uid="{5BC5CA4C-49C6-49F9-B7BC-E5957275080A}"/>
    <cellStyle name="SAPBEXstdDataEmph 4 8" xfId="45386" xr:uid="{B268E694-4DCF-472A-851A-F94EA131EEB5}"/>
    <cellStyle name="SAPBEXstdDataEmph 4 9" xfId="44754" xr:uid="{34E71E48-3C62-4606-B7F1-978534DBCDB3}"/>
    <cellStyle name="SAPBEXstdDataEmph 40" xfId="40715" xr:uid="{00000000-0005-0000-0000-0000B8780000}"/>
    <cellStyle name="SAPBEXstdDataEmph 41" xfId="41294" xr:uid="{00000000-0005-0000-0000-0000B9780000}"/>
    <cellStyle name="SAPBEXstdDataEmph 42" xfId="44397" xr:uid="{9240ED29-BF7B-46FD-A3B3-3EC282DE9793}"/>
    <cellStyle name="SAPBEXstdDataEmph 5" xfId="2336" xr:uid="{00000000-0005-0000-0000-0000BA780000}"/>
    <cellStyle name="SAPBEXstdDataEmph 5 2" xfId="30416" xr:uid="{00000000-0005-0000-0000-0000BB780000}"/>
    <cellStyle name="SAPBEXstdDataEmph 5 3" xfId="15223" xr:uid="{00000000-0005-0000-0000-0000BC780000}"/>
    <cellStyle name="SAPBEXstdDataEmph 5 4" xfId="40739" xr:uid="{00000000-0005-0000-0000-0000BD780000}"/>
    <cellStyle name="SAPBEXstdDataEmph 5 5" xfId="44629" xr:uid="{7264F873-C85E-4469-BC6A-5B3DDA3F764F}"/>
    <cellStyle name="SAPBEXstdDataEmph 6" xfId="2337" xr:uid="{00000000-0005-0000-0000-0000BE780000}"/>
    <cellStyle name="SAPBEXstdDataEmph 6 2" xfId="30417" xr:uid="{00000000-0005-0000-0000-0000BF780000}"/>
    <cellStyle name="SAPBEXstdDataEmph 6 3" xfId="15224" xr:uid="{00000000-0005-0000-0000-0000C0780000}"/>
    <cellStyle name="SAPBEXstdDataEmph 6 4" xfId="40740" xr:uid="{00000000-0005-0000-0000-0000C1780000}"/>
    <cellStyle name="SAPBEXstdDataEmph 7" xfId="2338" xr:uid="{00000000-0005-0000-0000-0000C2780000}"/>
    <cellStyle name="SAPBEXstdDataEmph 7 2" xfId="30418" xr:uid="{00000000-0005-0000-0000-0000C3780000}"/>
    <cellStyle name="SAPBEXstdDataEmph 7 3" xfId="15225" xr:uid="{00000000-0005-0000-0000-0000C4780000}"/>
    <cellStyle name="SAPBEXstdDataEmph 7 4" xfId="40741" xr:uid="{00000000-0005-0000-0000-0000C5780000}"/>
    <cellStyle name="SAPBEXstdDataEmph 8" xfId="2339" xr:uid="{00000000-0005-0000-0000-0000C6780000}"/>
    <cellStyle name="SAPBEXstdDataEmph 8 2" xfId="30419" xr:uid="{00000000-0005-0000-0000-0000C7780000}"/>
    <cellStyle name="SAPBEXstdDataEmph 8 3" xfId="15226" xr:uid="{00000000-0005-0000-0000-0000C8780000}"/>
    <cellStyle name="SAPBEXstdDataEmph 8 4" xfId="40742" xr:uid="{00000000-0005-0000-0000-0000C9780000}"/>
    <cellStyle name="SAPBEXstdDataEmph 9" xfId="2340" xr:uid="{00000000-0005-0000-0000-0000CA780000}"/>
    <cellStyle name="SAPBEXstdDataEmph 9 2" xfId="30420" xr:uid="{00000000-0005-0000-0000-0000CB780000}"/>
    <cellStyle name="SAPBEXstdDataEmph 9 3" xfId="15227" xr:uid="{00000000-0005-0000-0000-0000CC780000}"/>
    <cellStyle name="SAPBEXstdDataEmph 9 4" xfId="40743" xr:uid="{00000000-0005-0000-0000-0000CD780000}"/>
    <cellStyle name="SAPBEXstdDataEmph_BP" xfId="2854" xr:uid="{00000000-0005-0000-0000-0000CE780000}"/>
    <cellStyle name="SAPBEXstdItem" xfId="2341" xr:uid="{00000000-0005-0000-0000-0000CF780000}"/>
    <cellStyle name="SAPBEXstdItem 10" xfId="2342" xr:uid="{00000000-0005-0000-0000-0000D0780000}"/>
    <cellStyle name="SAPBEXstdItem 10 2" xfId="35914" xr:uid="{00000000-0005-0000-0000-0000D1780000}"/>
    <cellStyle name="SAPBEXstdItem 10 3" xfId="30422" xr:uid="{00000000-0005-0000-0000-0000D2780000}"/>
    <cellStyle name="SAPBEXstdItem 10 4" xfId="39480" xr:uid="{00000000-0005-0000-0000-0000D3780000}"/>
    <cellStyle name="SAPBEXstdItem 10 5" xfId="40745" xr:uid="{00000000-0005-0000-0000-0000D4780000}"/>
    <cellStyle name="SAPBEXstdItem 11" xfId="2343" xr:uid="{00000000-0005-0000-0000-0000D5780000}"/>
    <cellStyle name="SAPBEXstdItem 11 2" xfId="35915" xr:uid="{00000000-0005-0000-0000-0000D6780000}"/>
    <cellStyle name="SAPBEXstdItem 11 3" xfId="30423" xr:uid="{00000000-0005-0000-0000-0000D7780000}"/>
    <cellStyle name="SAPBEXstdItem 11 4" xfId="40746" xr:uid="{00000000-0005-0000-0000-0000D8780000}"/>
    <cellStyle name="SAPBEXstdItem 12" xfId="2344" xr:uid="{00000000-0005-0000-0000-0000D9780000}"/>
    <cellStyle name="SAPBEXstdItem 12 2" xfId="35916" xr:uid="{00000000-0005-0000-0000-0000DA780000}"/>
    <cellStyle name="SAPBEXstdItem 12 3" xfId="30424" xr:uid="{00000000-0005-0000-0000-0000DB780000}"/>
    <cellStyle name="SAPBEXstdItem 12 4" xfId="40747" xr:uid="{00000000-0005-0000-0000-0000DC780000}"/>
    <cellStyle name="SAPBEXstdItem 13" xfId="2345" xr:uid="{00000000-0005-0000-0000-0000DD780000}"/>
    <cellStyle name="SAPBEXstdItem 13 2" xfId="35917" xr:uid="{00000000-0005-0000-0000-0000DE780000}"/>
    <cellStyle name="SAPBEXstdItem 13 3" xfId="40748" xr:uid="{00000000-0005-0000-0000-0000DF780000}"/>
    <cellStyle name="SAPBEXstdItem 14" xfId="2346" xr:uid="{00000000-0005-0000-0000-0000E0780000}"/>
    <cellStyle name="SAPBEXstdItem 14 2" xfId="30421" xr:uid="{00000000-0005-0000-0000-0000E1780000}"/>
    <cellStyle name="SAPBEXstdItem 14 3" xfId="40749" xr:uid="{00000000-0005-0000-0000-0000E2780000}"/>
    <cellStyle name="SAPBEXstdItem 15" xfId="2347" xr:uid="{00000000-0005-0000-0000-0000E3780000}"/>
    <cellStyle name="SAPBEXstdItem 15 2" xfId="36912" xr:uid="{00000000-0005-0000-0000-0000E4780000}"/>
    <cellStyle name="SAPBEXstdItem 15 3" xfId="40750" xr:uid="{00000000-0005-0000-0000-0000E5780000}"/>
    <cellStyle name="SAPBEXstdItem 16" xfId="2348" xr:uid="{00000000-0005-0000-0000-0000E6780000}"/>
    <cellStyle name="SAPBEXstdItem 16 2" xfId="40751" xr:uid="{00000000-0005-0000-0000-0000E7780000}"/>
    <cellStyle name="SAPBEXstdItem 17" xfId="2349" xr:uid="{00000000-0005-0000-0000-0000E8780000}"/>
    <cellStyle name="SAPBEXstdItem 17 2" xfId="40752" xr:uid="{00000000-0005-0000-0000-0000E9780000}"/>
    <cellStyle name="SAPBEXstdItem 18" xfId="2350" xr:uid="{00000000-0005-0000-0000-0000EA780000}"/>
    <cellStyle name="SAPBEXstdItem 18 2" xfId="40753" xr:uid="{00000000-0005-0000-0000-0000EB780000}"/>
    <cellStyle name="SAPBEXstdItem 19" xfId="2351" xr:uid="{00000000-0005-0000-0000-0000EC780000}"/>
    <cellStyle name="SAPBEXstdItem 19 2" xfId="40754" xr:uid="{00000000-0005-0000-0000-0000ED780000}"/>
    <cellStyle name="SAPBEXstdItem 2" xfId="2352" xr:uid="{00000000-0005-0000-0000-0000EE780000}"/>
    <cellStyle name="SAPBEXstdItem 2 10" xfId="44401" xr:uid="{C3CE854F-BB9A-42E1-876A-44D2EF60B3C0}"/>
    <cellStyle name="SAPBEXstdItem 2 2" xfId="15229" xr:uid="{00000000-0005-0000-0000-0000EF780000}"/>
    <cellStyle name="SAPBEXstdItem 2 2 10" xfId="44402" xr:uid="{00633BE8-F40E-4A7D-9F69-0FAA82AFFD1E}"/>
    <cellStyle name="SAPBEXstdItem 2 2 2" xfId="30426" xr:uid="{00000000-0005-0000-0000-0000F0780000}"/>
    <cellStyle name="SAPBEXstdItem 2 2 2 2" xfId="44757" xr:uid="{414C3C35-895A-46D0-81C9-B4CB96E0D557}"/>
    <cellStyle name="SAPBEXstdItem 2 2 3" xfId="39119" xr:uid="{00000000-0005-0000-0000-0000F1780000}"/>
    <cellStyle name="SAPBEXstdItem 2 2 3 2" xfId="44967" xr:uid="{27B5C89F-8DAC-43CC-B92B-4742EB045198}"/>
    <cellStyle name="SAPBEXstdItem 2 2 4" xfId="44551" xr:uid="{DAA85EFD-9472-4A7D-8D8C-ACEE8C208893}"/>
    <cellStyle name="SAPBEXstdItem 2 2 5" xfId="45272" xr:uid="{5239B61F-6DC9-478E-BCAE-17674A1F4EF4}"/>
    <cellStyle name="SAPBEXstdItem 2 2 6" xfId="45384" xr:uid="{07F1ABFD-1612-499B-98EC-5D161B008B23}"/>
    <cellStyle name="SAPBEXstdItem 2 2 7" xfId="45472" xr:uid="{CA0896A6-2669-40FC-9648-9B16A10F085B}"/>
    <cellStyle name="SAPBEXstdItem 2 2 8" xfId="45609" xr:uid="{D0579D26-69AD-44B2-AC3C-8C9386E80DD2}"/>
    <cellStyle name="SAPBEXstdItem 2 2 9" xfId="45610" xr:uid="{385C0332-4D24-486A-B928-EF403BEAAD8E}"/>
    <cellStyle name="SAPBEXstdItem 2 3" xfId="30425" xr:uid="{00000000-0005-0000-0000-0000F2780000}"/>
    <cellStyle name="SAPBEXstdItem 2 3 2" xfId="39118" xr:uid="{00000000-0005-0000-0000-0000F3780000}"/>
    <cellStyle name="SAPBEXstdItem 2 3 3" xfId="44559" xr:uid="{FEFA0BD2-3858-4348-B46D-0982702EBA9D}"/>
    <cellStyle name="SAPBEXstdItem 2 4" xfId="39534" xr:uid="{00000000-0005-0000-0000-0000F4780000}"/>
    <cellStyle name="SAPBEXstdItem 2 4 2" xfId="45029" xr:uid="{EF397D2B-CE0D-406D-99A4-6FE7C1206732}"/>
    <cellStyle name="SAPBEXstdItem 2 5" xfId="37221" xr:uid="{00000000-0005-0000-0000-0000F5780000}"/>
    <cellStyle name="SAPBEXstdItem 2 5 2" xfId="45202" xr:uid="{7F62A03C-DACE-4207-9736-D073C3224D9A}"/>
    <cellStyle name="SAPBEXstdItem 2 6" xfId="40755" xr:uid="{00000000-0005-0000-0000-0000F6780000}"/>
    <cellStyle name="SAPBEXstdItem 2 6 2" xfId="45191" xr:uid="{1AA331CE-6A30-4024-BC1B-F44FFB01BB63}"/>
    <cellStyle name="SAPBEXstdItem 2 7" xfId="45167" xr:uid="{AC79E2FE-76B1-4D8A-B841-0313F6A182C0}"/>
    <cellStyle name="SAPBEXstdItem 2 8" xfId="45633" xr:uid="{9F3E11F6-81D4-4B5E-BA84-6861D426FD82}"/>
    <cellStyle name="SAPBEXstdItem 2 9" xfId="45669" xr:uid="{5DF96FB4-0F9C-4941-9E6F-48D03A49F7D2}"/>
    <cellStyle name="SAPBEXstdItem 20" xfId="2353" xr:uid="{00000000-0005-0000-0000-0000F7780000}"/>
    <cellStyle name="SAPBEXstdItem 20 2" xfId="40756" xr:uid="{00000000-0005-0000-0000-0000F8780000}"/>
    <cellStyle name="SAPBEXstdItem 21" xfId="2354" xr:uid="{00000000-0005-0000-0000-0000F9780000}"/>
    <cellStyle name="SAPBEXstdItem 21 2" xfId="40757" xr:uid="{00000000-0005-0000-0000-0000FA780000}"/>
    <cellStyle name="SAPBEXstdItem 22" xfId="2355" xr:uid="{00000000-0005-0000-0000-0000FB780000}"/>
    <cellStyle name="SAPBEXstdItem 22 2" xfId="40758" xr:uid="{00000000-0005-0000-0000-0000FC780000}"/>
    <cellStyle name="SAPBEXstdItem 23" xfId="2356" xr:uid="{00000000-0005-0000-0000-0000FD780000}"/>
    <cellStyle name="SAPBEXstdItem 23 2" xfId="40759" xr:uid="{00000000-0005-0000-0000-0000FE780000}"/>
    <cellStyle name="SAPBEXstdItem 24" xfId="2357" xr:uid="{00000000-0005-0000-0000-0000FF780000}"/>
    <cellStyle name="SAPBEXstdItem 24 2" xfId="40760" xr:uid="{00000000-0005-0000-0000-000000790000}"/>
    <cellStyle name="SAPBEXstdItem 25" xfId="2358" xr:uid="{00000000-0005-0000-0000-000001790000}"/>
    <cellStyle name="SAPBEXstdItem 25 2" xfId="40761" xr:uid="{00000000-0005-0000-0000-000002790000}"/>
    <cellStyle name="SAPBEXstdItem 26" xfId="2359" xr:uid="{00000000-0005-0000-0000-000003790000}"/>
    <cellStyle name="SAPBEXstdItem 26 2" xfId="40762" xr:uid="{00000000-0005-0000-0000-000004790000}"/>
    <cellStyle name="SAPBEXstdItem 27" xfId="2360" xr:uid="{00000000-0005-0000-0000-000005790000}"/>
    <cellStyle name="SAPBEXstdItem 27 2" xfId="40763" xr:uid="{00000000-0005-0000-0000-000006790000}"/>
    <cellStyle name="SAPBEXstdItem 28" xfId="2361" xr:uid="{00000000-0005-0000-0000-000007790000}"/>
    <cellStyle name="SAPBEXstdItem 28 2" xfId="40764" xr:uid="{00000000-0005-0000-0000-000008790000}"/>
    <cellStyle name="SAPBEXstdItem 29" xfId="2362" xr:uid="{00000000-0005-0000-0000-000009790000}"/>
    <cellStyle name="SAPBEXstdItem 29 2" xfId="40765" xr:uid="{00000000-0005-0000-0000-00000A790000}"/>
    <cellStyle name="SAPBEXstdItem 3" xfId="2363" xr:uid="{00000000-0005-0000-0000-00000B790000}"/>
    <cellStyle name="SAPBEXstdItem 3 2" xfId="35918" xr:uid="{00000000-0005-0000-0000-00000C790000}"/>
    <cellStyle name="SAPBEXstdItem 3 2 2" xfId="39120" xr:uid="{00000000-0005-0000-0000-00000D790000}"/>
    <cellStyle name="SAPBEXstdItem 3 2 3" xfId="44608" xr:uid="{D244042C-64E9-4CCD-91C3-B57707B59E11}"/>
    <cellStyle name="SAPBEXstdItem 3 3" xfId="30427" xr:uid="{00000000-0005-0000-0000-00000E790000}"/>
    <cellStyle name="SAPBEXstdItem 3 3 2" xfId="44555" xr:uid="{447CBD9D-FEC4-4DE5-AE3D-95F055AC8C0D}"/>
    <cellStyle name="SAPBEXstdItem 3 4" xfId="40766" xr:uid="{00000000-0005-0000-0000-00000F790000}"/>
    <cellStyle name="SAPBEXstdItem 3 4 2" xfId="45353" xr:uid="{01584CD4-2E34-441C-814C-D60CA8C05C15}"/>
    <cellStyle name="SAPBEXstdItem 3 5" xfId="45467" xr:uid="{7F8B0128-253C-4B6B-9226-6FA8F04A88C0}"/>
    <cellStyle name="SAPBEXstdItem 3 6" xfId="45546" xr:uid="{E2647C28-8E50-40C3-8BA6-9A301B06205D}"/>
    <cellStyle name="SAPBEXstdItem 3 7" xfId="45637" xr:uid="{991289EE-F614-4297-AF34-59276F48D0D5}"/>
    <cellStyle name="SAPBEXstdItem 3 8" xfId="45752" xr:uid="{8BD77013-28B6-4785-9B47-99BBDA36902A}"/>
    <cellStyle name="SAPBEXstdItem 3 9" xfId="44825" xr:uid="{C8864796-36FD-428E-8658-6C50006269F0}"/>
    <cellStyle name="SAPBEXstdItem 30" xfId="2364" xr:uid="{00000000-0005-0000-0000-000010790000}"/>
    <cellStyle name="SAPBEXstdItem 30 2" xfId="41221" xr:uid="{00000000-0005-0000-0000-000011790000}"/>
    <cellStyle name="SAPBEXstdItem 31" xfId="2365" xr:uid="{00000000-0005-0000-0000-000012790000}"/>
    <cellStyle name="SAPBEXstdItem 31 2" xfId="41222" xr:uid="{00000000-0005-0000-0000-000013790000}"/>
    <cellStyle name="SAPBEXstdItem 32" xfId="2366" xr:uid="{00000000-0005-0000-0000-000014790000}"/>
    <cellStyle name="SAPBEXstdItem 32 2" xfId="41223" xr:uid="{00000000-0005-0000-0000-000015790000}"/>
    <cellStyle name="SAPBEXstdItem 33" xfId="2367" xr:uid="{00000000-0005-0000-0000-000016790000}"/>
    <cellStyle name="SAPBEXstdItem 33 2" xfId="41224" xr:uid="{00000000-0005-0000-0000-000017790000}"/>
    <cellStyle name="SAPBEXstdItem 34" xfId="2368" xr:uid="{00000000-0005-0000-0000-000018790000}"/>
    <cellStyle name="SAPBEXstdItem 34 2" xfId="41225" xr:uid="{00000000-0005-0000-0000-000019790000}"/>
    <cellStyle name="SAPBEXstdItem 35" xfId="2369" xr:uid="{00000000-0005-0000-0000-00001A790000}"/>
    <cellStyle name="SAPBEXstdItem 35 2" xfId="41226" xr:uid="{00000000-0005-0000-0000-00001B790000}"/>
    <cellStyle name="SAPBEXstdItem 36" xfId="2370" xr:uid="{00000000-0005-0000-0000-00001C790000}"/>
    <cellStyle name="SAPBEXstdItem 36 2" xfId="41227" xr:uid="{00000000-0005-0000-0000-00001D790000}"/>
    <cellStyle name="SAPBEXstdItem 37" xfId="2371" xr:uid="{00000000-0005-0000-0000-00001E790000}"/>
    <cellStyle name="SAPBEXstdItem 37 2" xfId="41228" xr:uid="{00000000-0005-0000-0000-00001F790000}"/>
    <cellStyle name="SAPBEXstdItem 38" xfId="2372" xr:uid="{00000000-0005-0000-0000-000020790000}"/>
    <cellStyle name="SAPBEXstdItem 38 2" xfId="41229" xr:uid="{00000000-0005-0000-0000-000021790000}"/>
    <cellStyle name="SAPBEXstdItem 39" xfId="15228" xr:uid="{00000000-0005-0000-0000-000022790000}"/>
    <cellStyle name="SAPBEXstdItem 4" xfId="2373" xr:uid="{00000000-0005-0000-0000-000023790000}"/>
    <cellStyle name="SAPBEXstdItem 4 2" xfId="35919" xr:uid="{00000000-0005-0000-0000-000024790000}"/>
    <cellStyle name="SAPBEXstdItem 4 2 2" xfId="39121" xr:uid="{00000000-0005-0000-0000-000025790000}"/>
    <cellStyle name="SAPBEXstdItem 4 2 3" xfId="44966" xr:uid="{274AE5CF-D9EC-4BD3-9DFA-6C60DC835AC0}"/>
    <cellStyle name="SAPBEXstdItem 4 3" xfId="30428" xr:uid="{00000000-0005-0000-0000-000026790000}"/>
    <cellStyle name="SAPBEXstdItem 4 3 2" xfId="45105" xr:uid="{358A68CA-CA98-4FF0-A735-809A661D8347}"/>
    <cellStyle name="SAPBEXstdItem 4 4" xfId="40767" xr:uid="{00000000-0005-0000-0000-000027790000}"/>
    <cellStyle name="SAPBEXstdItem 4 4 2" xfId="45271" xr:uid="{C319174A-399D-4CF6-8C2E-CD4511E8A40F}"/>
    <cellStyle name="SAPBEXstdItem 4 5" xfId="45383" xr:uid="{E30C6280-7728-4B84-B328-FD79E004F18B}"/>
    <cellStyle name="SAPBEXstdItem 4 6" xfId="45542" xr:uid="{C4E2AA89-0A96-470F-9C4B-597BA9F730EE}"/>
    <cellStyle name="SAPBEXstdItem 4 7" xfId="45634" xr:uid="{938F09B0-D10A-451E-BCE6-900C3B8B0710}"/>
    <cellStyle name="SAPBEXstdItem 4 8" xfId="45611" xr:uid="{176DD728-47A4-44D7-A205-938E9D9116AC}"/>
    <cellStyle name="SAPBEXstdItem 4 9" xfId="44756" xr:uid="{D61BE1C1-6413-4AD1-8F38-7C80C36636E1}"/>
    <cellStyle name="SAPBEXstdItem 40" xfId="40744" xr:uid="{00000000-0005-0000-0000-000028790000}"/>
    <cellStyle name="SAPBEXstdItem 41" xfId="41324" xr:uid="{00000000-0005-0000-0000-000029790000}"/>
    <cellStyle name="SAPBEXstdItem 42" xfId="44400" xr:uid="{DC9A9C79-E118-4661-98BC-4CE6B7D37535}"/>
    <cellStyle name="SAPBEXstdItem 5" xfId="2374" xr:uid="{00000000-0005-0000-0000-00002A790000}"/>
    <cellStyle name="SAPBEXstdItem 5 2" xfId="35920" xr:uid="{00000000-0005-0000-0000-00002B790000}"/>
    <cellStyle name="SAPBEXstdItem 5 2 2" xfId="39122" xr:uid="{00000000-0005-0000-0000-00002C790000}"/>
    <cellStyle name="SAPBEXstdItem 5 3" xfId="30429" xr:uid="{00000000-0005-0000-0000-00002D790000}"/>
    <cellStyle name="SAPBEXstdItem 5 4" xfId="40768" xr:uid="{00000000-0005-0000-0000-00002E790000}"/>
    <cellStyle name="SAPBEXstdItem 5 5" xfId="44906" xr:uid="{AFF139F7-FEA2-4F70-8FAA-CAE3A90A6503}"/>
    <cellStyle name="SAPBEXstdItem 6" xfId="2375" xr:uid="{00000000-0005-0000-0000-00002F790000}"/>
    <cellStyle name="SAPBEXstdItem 6 2" xfId="35921" xr:uid="{00000000-0005-0000-0000-000030790000}"/>
    <cellStyle name="SAPBEXstdItem 6 2 2" xfId="39123" xr:uid="{00000000-0005-0000-0000-000031790000}"/>
    <cellStyle name="SAPBEXstdItem 6 3" xfId="30430" xr:uid="{00000000-0005-0000-0000-000032790000}"/>
    <cellStyle name="SAPBEXstdItem 6 4" xfId="40769" xr:uid="{00000000-0005-0000-0000-000033790000}"/>
    <cellStyle name="SAPBEXstdItem 7" xfId="2376" xr:uid="{00000000-0005-0000-0000-000034790000}"/>
    <cellStyle name="SAPBEXstdItem 7 2" xfId="35922" xr:uid="{00000000-0005-0000-0000-000035790000}"/>
    <cellStyle name="SAPBEXstdItem 7 2 2" xfId="39124" xr:uid="{00000000-0005-0000-0000-000036790000}"/>
    <cellStyle name="SAPBEXstdItem 7 3" xfId="30431" xr:uid="{00000000-0005-0000-0000-000037790000}"/>
    <cellStyle name="SAPBEXstdItem 7 4" xfId="40770" xr:uid="{00000000-0005-0000-0000-000038790000}"/>
    <cellStyle name="SAPBEXstdItem 8" xfId="2377" xr:uid="{00000000-0005-0000-0000-000039790000}"/>
    <cellStyle name="SAPBEXstdItem 8 2" xfId="35923" xr:uid="{00000000-0005-0000-0000-00003A790000}"/>
    <cellStyle name="SAPBEXstdItem 8 3" xfId="30432" xr:uid="{00000000-0005-0000-0000-00003B790000}"/>
    <cellStyle name="SAPBEXstdItem 8 4" xfId="40771" xr:uid="{00000000-0005-0000-0000-00003C790000}"/>
    <cellStyle name="SAPBEXstdItem 9" xfId="2378" xr:uid="{00000000-0005-0000-0000-00003D790000}"/>
    <cellStyle name="SAPBEXstdItem 9 2" xfId="35924" xr:uid="{00000000-0005-0000-0000-00003E790000}"/>
    <cellStyle name="SAPBEXstdItem 9 3" xfId="30433" xr:uid="{00000000-0005-0000-0000-00003F790000}"/>
    <cellStyle name="SAPBEXstdItem 9 4" xfId="40772" xr:uid="{00000000-0005-0000-0000-000040790000}"/>
    <cellStyle name="SAPBEXstdItem_Apuração de Quebra_061109" xfId="15230" xr:uid="{00000000-0005-0000-0000-000041790000}"/>
    <cellStyle name="SAPBEXstdItemX" xfId="2379" xr:uid="{00000000-0005-0000-0000-000042790000}"/>
    <cellStyle name="SAPBEXstdItemX 10" xfId="2380" xr:uid="{00000000-0005-0000-0000-000043790000}"/>
    <cellStyle name="SAPBEXstdItemX 10 2" xfId="30435" xr:uid="{00000000-0005-0000-0000-000044790000}"/>
    <cellStyle name="SAPBEXstdItemX 10 3" xfId="15232" xr:uid="{00000000-0005-0000-0000-000045790000}"/>
    <cellStyle name="SAPBEXstdItemX 10 4" xfId="40774" xr:uid="{00000000-0005-0000-0000-000046790000}"/>
    <cellStyle name="SAPBEXstdItemX 11" xfId="2381" xr:uid="{00000000-0005-0000-0000-000047790000}"/>
    <cellStyle name="SAPBEXstdItemX 11 2" xfId="30436" xr:uid="{00000000-0005-0000-0000-000048790000}"/>
    <cellStyle name="SAPBEXstdItemX 11 3" xfId="15233" xr:uid="{00000000-0005-0000-0000-000049790000}"/>
    <cellStyle name="SAPBEXstdItemX 11 4" xfId="40775" xr:uid="{00000000-0005-0000-0000-00004A790000}"/>
    <cellStyle name="SAPBEXstdItemX 12" xfId="2382" xr:uid="{00000000-0005-0000-0000-00004B790000}"/>
    <cellStyle name="SAPBEXstdItemX 12 2" xfId="30434" xr:uid="{00000000-0005-0000-0000-00004C790000}"/>
    <cellStyle name="SAPBEXstdItemX 12 3" xfId="40776" xr:uid="{00000000-0005-0000-0000-00004D790000}"/>
    <cellStyle name="SAPBEXstdItemX 13" xfId="2383" xr:uid="{00000000-0005-0000-0000-00004E790000}"/>
    <cellStyle name="SAPBEXstdItemX 13 2" xfId="36913" xr:uid="{00000000-0005-0000-0000-00004F790000}"/>
    <cellStyle name="SAPBEXstdItemX 13 3" xfId="40777" xr:uid="{00000000-0005-0000-0000-000050790000}"/>
    <cellStyle name="SAPBEXstdItemX 14" xfId="2384" xr:uid="{00000000-0005-0000-0000-000051790000}"/>
    <cellStyle name="SAPBEXstdItemX 14 2" xfId="40778" xr:uid="{00000000-0005-0000-0000-000052790000}"/>
    <cellStyle name="SAPBEXstdItemX 15" xfId="2385" xr:uid="{00000000-0005-0000-0000-000053790000}"/>
    <cellStyle name="SAPBEXstdItemX 15 2" xfId="40779" xr:uid="{00000000-0005-0000-0000-000054790000}"/>
    <cellStyle name="SAPBEXstdItemX 16" xfId="2386" xr:uid="{00000000-0005-0000-0000-000055790000}"/>
    <cellStyle name="SAPBEXstdItemX 16 2" xfId="40780" xr:uid="{00000000-0005-0000-0000-000056790000}"/>
    <cellStyle name="SAPBEXstdItemX 17" xfId="2387" xr:uid="{00000000-0005-0000-0000-000057790000}"/>
    <cellStyle name="SAPBEXstdItemX 17 2" xfId="40781" xr:uid="{00000000-0005-0000-0000-000058790000}"/>
    <cellStyle name="SAPBEXstdItemX 18" xfId="2388" xr:uid="{00000000-0005-0000-0000-000059790000}"/>
    <cellStyle name="SAPBEXstdItemX 18 2" xfId="40782" xr:uid="{00000000-0005-0000-0000-00005A790000}"/>
    <cellStyle name="SAPBEXstdItemX 19" xfId="2389" xr:uid="{00000000-0005-0000-0000-00005B790000}"/>
    <cellStyle name="SAPBEXstdItemX 19 2" xfId="40783" xr:uid="{00000000-0005-0000-0000-00005C790000}"/>
    <cellStyle name="SAPBEXstdItemX 2" xfId="2390" xr:uid="{00000000-0005-0000-0000-00005D790000}"/>
    <cellStyle name="SAPBEXstdItemX 2 2" xfId="15235" xr:uid="{00000000-0005-0000-0000-00005E790000}"/>
    <cellStyle name="SAPBEXstdItemX 2 2 2" xfId="30438" xr:uid="{00000000-0005-0000-0000-00005F790000}"/>
    <cellStyle name="SAPBEXstdItemX 2 2 3" xfId="39126" xr:uid="{00000000-0005-0000-0000-000060790000}"/>
    <cellStyle name="SAPBEXstdItemX 2 3" xfId="30437" xr:uid="{00000000-0005-0000-0000-000061790000}"/>
    <cellStyle name="SAPBEXstdItemX 2 3 2" xfId="39535" xr:uid="{00000000-0005-0000-0000-000062790000}"/>
    <cellStyle name="SAPBEXstdItemX 2 4" xfId="37222" xr:uid="{00000000-0005-0000-0000-000063790000}"/>
    <cellStyle name="SAPBEXstdItemX 2 5" xfId="15234" xr:uid="{00000000-0005-0000-0000-000064790000}"/>
    <cellStyle name="SAPBEXstdItemX 2 6" xfId="40784" xr:uid="{00000000-0005-0000-0000-000065790000}"/>
    <cellStyle name="SAPBEXstdItemX 2 7" xfId="44759" xr:uid="{ED6A96FA-EFC4-4382-9460-4FA5B037B21F}"/>
    <cellStyle name="SAPBEXstdItemX 20" xfId="2391" xr:uid="{00000000-0005-0000-0000-000066790000}"/>
    <cellStyle name="SAPBEXstdItemX 20 2" xfId="40785" xr:uid="{00000000-0005-0000-0000-000067790000}"/>
    <cellStyle name="SAPBEXstdItemX 21" xfId="2392" xr:uid="{00000000-0005-0000-0000-000068790000}"/>
    <cellStyle name="SAPBEXstdItemX 21 2" xfId="40786" xr:uid="{00000000-0005-0000-0000-000069790000}"/>
    <cellStyle name="SAPBEXstdItemX 22" xfId="2393" xr:uid="{00000000-0005-0000-0000-00006A790000}"/>
    <cellStyle name="SAPBEXstdItemX 22 2" xfId="40787" xr:uid="{00000000-0005-0000-0000-00006B790000}"/>
    <cellStyle name="SAPBEXstdItemX 23" xfId="2394" xr:uid="{00000000-0005-0000-0000-00006C790000}"/>
    <cellStyle name="SAPBEXstdItemX 23 2" xfId="40788" xr:uid="{00000000-0005-0000-0000-00006D790000}"/>
    <cellStyle name="SAPBEXstdItemX 24" xfId="2395" xr:uid="{00000000-0005-0000-0000-00006E790000}"/>
    <cellStyle name="SAPBEXstdItemX 24 2" xfId="40789" xr:uid="{00000000-0005-0000-0000-00006F790000}"/>
    <cellStyle name="SAPBEXstdItemX 25" xfId="2396" xr:uid="{00000000-0005-0000-0000-000070790000}"/>
    <cellStyle name="SAPBEXstdItemX 25 2" xfId="40790" xr:uid="{00000000-0005-0000-0000-000071790000}"/>
    <cellStyle name="SAPBEXstdItemX 26" xfId="2397" xr:uid="{00000000-0005-0000-0000-000072790000}"/>
    <cellStyle name="SAPBEXstdItemX 26 2" xfId="40791" xr:uid="{00000000-0005-0000-0000-000073790000}"/>
    <cellStyle name="SAPBEXstdItemX 27" xfId="2398" xr:uid="{00000000-0005-0000-0000-000074790000}"/>
    <cellStyle name="SAPBEXstdItemX 27 2" xfId="40792" xr:uid="{00000000-0005-0000-0000-000075790000}"/>
    <cellStyle name="SAPBEXstdItemX 28" xfId="2399" xr:uid="{00000000-0005-0000-0000-000076790000}"/>
    <cellStyle name="SAPBEXstdItemX 28 2" xfId="40793" xr:uid="{00000000-0005-0000-0000-000077790000}"/>
    <cellStyle name="SAPBEXstdItemX 29" xfId="2400" xr:uid="{00000000-0005-0000-0000-000078790000}"/>
    <cellStyle name="SAPBEXstdItemX 29 2" xfId="40794" xr:uid="{00000000-0005-0000-0000-000079790000}"/>
    <cellStyle name="SAPBEXstdItemX 3" xfId="2401" xr:uid="{00000000-0005-0000-0000-00007A790000}"/>
    <cellStyle name="SAPBEXstdItemX 3 2" xfId="30439" xr:uid="{00000000-0005-0000-0000-00007B790000}"/>
    <cellStyle name="SAPBEXstdItemX 3 2 2" xfId="45053" xr:uid="{71C724CB-D0FF-4620-A98F-90DAC3A8D5C5}"/>
    <cellStyle name="SAPBEXstdItemX 3 3" xfId="39125" xr:uid="{00000000-0005-0000-0000-00007C790000}"/>
    <cellStyle name="SAPBEXstdItemX 3 3 2" xfId="44927" xr:uid="{D0529C4B-D5A7-45AA-BF15-34DC04EE725A}"/>
    <cellStyle name="SAPBEXstdItemX 3 4" xfId="15236" xr:uid="{00000000-0005-0000-0000-00007D790000}"/>
    <cellStyle name="SAPBEXstdItemX 3 4 2" xfId="45354" xr:uid="{1DF93324-032E-41D3-9F00-D36D88F954B6}"/>
    <cellStyle name="SAPBEXstdItemX 3 5" xfId="40795" xr:uid="{00000000-0005-0000-0000-00007E790000}"/>
    <cellStyle name="SAPBEXstdItemX 3 5 2" xfId="45468" xr:uid="{326C22A3-1A86-4176-9BA6-389DDD68D69E}"/>
    <cellStyle name="SAPBEXstdItemX 3 6" xfId="45558" xr:uid="{63BEB0FB-6D03-49F0-B263-D7C9D8BAC75C}"/>
    <cellStyle name="SAPBEXstdItemX 3 7" xfId="45649" xr:uid="{70646644-59C0-4905-8E76-D30C77B00A05}"/>
    <cellStyle name="SAPBEXstdItemX 3 8" xfId="45681" xr:uid="{B0BD3B7B-504A-41BE-9B0D-4B518F7C1B04}"/>
    <cellStyle name="SAPBEXstdItemX 3 9" xfId="44826" xr:uid="{54217746-C379-4280-B0BD-64764340A9A7}"/>
    <cellStyle name="SAPBEXstdItemX 30" xfId="2402" xr:uid="{00000000-0005-0000-0000-00007F790000}"/>
    <cellStyle name="SAPBEXstdItemX 30 2" xfId="41230" xr:uid="{00000000-0005-0000-0000-000080790000}"/>
    <cellStyle name="SAPBEXstdItemX 31" xfId="2403" xr:uid="{00000000-0005-0000-0000-000081790000}"/>
    <cellStyle name="SAPBEXstdItemX 31 2" xfId="41231" xr:uid="{00000000-0005-0000-0000-000082790000}"/>
    <cellStyle name="SAPBEXstdItemX 32" xfId="2404" xr:uid="{00000000-0005-0000-0000-000083790000}"/>
    <cellStyle name="SAPBEXstdItemX 32 2" xfId="41232" xr:uid="{00000000-0005-0000-0000-000084790000}"/>
    <cellStyle name="SAPBEXstdItemX 33" xfId="2405" xr:uid="{00000000-0005-0000-0000-000085790000}"/>
    <cellStyle name="SAPBEXstdItemX 33 2" xfId="41233" xr:uid="{00000000-0005-0000-0000-000086790000}"/>
    <cellStyle name="SAPBEXstdItemX 34" xfId="2406" xr:uid="{00000000-0005-0000-0000-000087790000}"/>
    <cellStyle name="SAPBEXstdItemX 34 2" xfId="41234" xr:uid="{00000000-0005-0000-0000-000088790000}"/>
    <cellStyle name="SAPBEXstdItemX 35" xfId="2407" xr:uid="{00000000-0005-0000-0000-000089790000}"/>
    <cellStyle name="SAPBEXstdItemX 35 2" xfId="41235" xr:uid="{00000000-0005-0000-0000-00008A790000}"/>
    <cellStyle name="SAPBEXstdItemX 36" xfId="2408" xr:uid="{00000000-0005-0000-0000-00008B790000}"/>
    <cellStyle name="SAPBEXstdItemX 36 2" xfId="41236" xr:uid="{00000000-0005-0000-0000-00008C790000}"/>
    <cellStyle name="SAPBEXstdItemX 37" xfId="2409" xr:uid="{00000000-0005-0000-0000-00008D790000}"/>
    <cellStyle name="SAPBEXstdItemX 37 2" xfId="41237" xr:uid="{00000000-0005-0000-0000-00008E790000}"/>
    <cellStyle name="SAPBEXstdItemX 38" xfId="2410" xr:uid="{00000000-0005-0000-0000-00008F790000}"/>
    <cellStyle name="SAPBEXstdItemX 38 2" xfId="41238" xr:uid="{00000000-0005-0000-0000-000090790000}"/>
    <cellStyle name="SAPBEXstdItemX 39" xfId="15231" xr:uid="{00000000-0005-0000-0000-000091790000}"/>
    <cellStyle name="SAPBEXstdItemX 4" xfId="2411" xr:uid="{00000000-0005-0000-0000-000092790000}"/>
    <cellStyle name="SAPBEXstdItemX 4 2" xfId="30440" xr:uid="{00000000-0005-0000-0000-000093790000}"/>
    <cellStyle name="SAPBEXstdItemX 4 2 2" xfId="44968" xr:uid="{651ECB01-F549-4565-A0E7-D262CD9F45FA}"/>
    <cellStyle name="SAPBEXstdItemX 4 3" xfId="39490" xr:uid="{00000000-0005-0000-0000-000094790000}"/>
    <cellStyle name="SAPBEXstdItemX 4 3 2" xfId="45102" xr:uid="{836EC24E-E8B7-4BEA-8A7A-DF9E7677641F}"/>
    <cellStyle name="SAPBEXstdItemX 4 4" xfId="15237" xr:uid="{00000000-0005-0000-0000-000095790000}"/>
    <cellStyle name="SAPBEXstdItemX 4 4 2" xfId="45273" xr:uid="{DF8578CC-EC6A-4404-88F3-B0037D943233}"/>
    <cellStyle name="SAPBEXstdItemX 4 5" xfId="40796" xr:uid="{00000000-0005-0000-0000-000096790000}"/>
    <cellStyle name="SAPBEXstdItemX 4 5 2" xfId="45385" xr:uid="{6B6B7B6D-3CA1-454E-877E-0558BE0B9E6C}"/>
    <cellStyle name="SAPBEXstdItemX 4 6" xfId="45430" xr:uid="{87984842-207E-44A0-829B-1AD0EB1DCF89}"/>
    <cellStyle name="SAPBEXstdItemX 4 7" xfId="45643" xr:uid="{6713BD91-F3FA-48D0-AFC9-BF18FD3B175B}"/>
    <cellStyle name="SAPBEXstdItemX 4 8" xfId="45279" xr:uid="{E44BBC6D-BCAF-43BC-8A1B-4011F8F24878}"/>
    <cellStyle name="SAPBEXstdItemX 4 9" xfId="44758" xr:uid="{4132A97E-2416-44E4-AD96-F3726D915824}"/>
    <cellStyle name="SAPBEXstdItemX 40" xfId="40773" xr:uid="{00000000-0005-0000-0000-000097790000}"/>
    <cellStyle name="SAPBEXstdItemX 41" xfId="41295" xr:uid="{00000000-0005-0000-0000-000098790000}"/>
    <cellStyle name="SAPBEXstdItemX 42" xfId="44403" xr:uid="{646B4030-984B-459B-871E-DF6229C0DB38}"/>
    <cellStyle name="SAPBEXstdItemX 5" xfId="2412" xr:uid="{00000000-0005-0000-0000-000099790000}"/>
    <cellStyle name="SAPBEXstdItemX 5 2" xfId="30441" xr:uid="{00000000-0005-0000-0000-00009A790000}"/>
    <cellStyle name="SAPBEXstdItemX 5 3" xfId="15238" xr:uid="{00000000-0005-0000-0000-00009B790000}"/>
    <cellStyle name="SAPBEXstdItemX 5 4" xfId="40797" xr:uid="{00000000-0005-0000-0000-00009C790000}"/>
    <cellStyle name="SAPBEXstdItemX 5 5" xfId="44631" xr:uid="{1B7FBDD9-972E-48C1-AE7C-09A19FBB58F6}"/>
    <cellStyle name="SAPBEXstdItemX 6" xfId="2413" xr:uid="{00000000-0005-0000-0000-00009D790000}"/>
    <cellStyle name="SAPBEXstdItemX 6 2" xfId="30442" xr:uid="{00000000-0005-0000-0000-00009E790000}"/>
    <cellStyle name="SAPBEXstdItemX 6 3" xfId="15239" xr:uid="{00000000-0005-0000-0000-00009F790000}"/>
    <cellStyle name="SAPBEXstdItemX 6 4" xfId="40798" xr:uid="{00000000-0005-0000-0000-0000A0790000}"/>
    <cellStyle name="SAPBEXstdItemX 6 5" xfId="44849" xr:uid="{37522A6B-7733-4A7C-8684-E6C85E55CC58}"/>
    <cellStyle name="SAPBEXstdItemX 7" xfId="2414" xr:uid="{00000000-0005-0000-0000-0000A1790000}"/>
    <cellStyle name="SAPBEXstdItemX 7 2" xfId="30443" xr:uid="{00000000-0005-0000-0000-0000A2790000}"/>
    <cellStyle name="SAPBEXstdItemX 7 3" xfId="15240" xr:uid="{00000000-0005-0000-0000-0000A3790000}"/>
    <cellStyle name="SAPBEXstdItemX 7 4" xfId="40799" xr:uid="{00000000-0005-0000-0000-0000A4790000}"/>
    <cellStyle name="SAPBEXstdItemX 8" xfId="2415" xr:uid="{00000000-0005-0000-0000-0000A5790000}"/>
    <cellStyle name="SAPBEXstdItemX 8 2" xfId="30444" xr:uid="{00000000-0005-0000-0000-0000A6790000}"/>
    <cellStyle name="SAPBEXstdItemX 8 3" xfId="15241" xr:uid="{00000000-0005-0000-0000-0000A7790000}"/>
    <cellStyle name="SAPBEXstdItemX 8 4" xfId="40800" xr:uid="{00000000-0005-0000-0000-0000A8790000}"/>
    <cellStyle name="SAPBEXstdItemX 9" xfId="2416" xr:uid="{00000000-0005-0000-0000-0000A9790000}"/>
    <cellStyle name="SAPBEXstdItemX 9 2" xfId="30445" xr:uid="{00000000-0005-0000-0000-0000AA790000}"/>
    <cellStyle name="SAPBEXstdItemX 9 3" xfId="15242" xr:uid="{00000000-0005-0000-0000-0000AB790000}"/>
    <cellStyle name="SAPBEXstdItemX 9 4" xfId="40801" xr:uid="{00000000-0005-0000-0000-0000AC790000}"/>
    <cellStyle name="SAPBEXstdItemX_BP" xfId="2855" xr:uid="{00000000-0005-0000-0000-0000AD790000}"/>
    <cellStyle name="SAPBEXtitle" xfId="2417" xr:uid="{00000000-0005-0000-0000-0000AE790000}"/>
    <cellStyle name="SAPBEXtitle 10" xfId="2418" xr:uid="{00000000-0005-0000-0000-0000AF790000}"/>
    <cellStyle name="SAPBEXtitle 10 2" xfId="30447" xr:uid="{00000000-0005-0000-0000-0000B0790000}"/>
    <cellStyle name="SAPBEXtitle 10 3" xfId="15244" xr:uid="{00000000-0005-0000-0000-0000B1790000}"/>
    <cellStyle name="SAPBEXtitle 10 4" xfId="40803" xr:uid="{00000000-0005-0000-0000-0000B2790000}"/>
    <cellStyle name="SAPBEXtitle 10 5" xfId="45724" xr:uid="{C5A7791D-E62A-4D16-917A-1F69CD19735A}"/>
    <cellStyle name="SAPBEXtitle 11" xfId="2419" xr:uid="{00000000-0005-0000-0000-0000B3790000}"/>
    <cellStyle name="SAPBEXtitle 11 2" xfId="30448" xr:uid="{00000000-0005-0000-0000-0000B4790000}"/>
    <cellStyle name="SAPBEXtitle 11 3" xfId="15245" xr:uid="{00000000-0005-0000-0000-0000B5790000}"/>
    <cellStyle name="SAPBEXtitle 11 4" xfId="40804" xr:uid="{00000000-0005-0000-0000-0000B6790000}"/>
    <cellStyle name="SAPBEXtitle 12" xfId="2420" xr:uid="{00000000-0005-0000-0000-0000B7790000}"/>
    <cellStyle name="SAPBEXtitle 12 2" xfId="30446" xr:uid="{00000000-0005-0000-0000-0000B8790000}"/>
    <cellStyle name="SAPBEXtitle 12 3" xfId="40805" xr:uid="{00000000-0005-0000-0000-0000B9790000}"/>
    <cellStyle name="SAPBEXtitle 13" xfId="2421" xr:uid="{00000000-0005-0000-0000-0000BA790000}"/>
    <cellStyle name="SAPBEXtitle 13 2" xfId="36914" xr:uid="{00000000-0005-0000-0000-0000BB790000}"/>
    <cellStyle name="SAPBEXtitle 13 3" xfId="40806" xr:uid="{00000000-0005-0000-0000-0000BC790000}"/>
    <cellStyle name="SAPBEXtitle 14" xfId="2422" xr:uid="{00000000-0005-0000-0000-0000BD790000}"/>
    <cellStyle name="SAPBEXtitle 14 2" xfId="40807" xr:uid="{00000000-0005-0000-0000-0000BE790000}"/>
    <cellStyle name="SAPBEXtitle 15" xfId="2423" xr:uid="{00000000-0005-0000-0000-0000BF790000}"/>
    <cellStyle name="SAPBEXtitle 15 2" xfId="40808" xr:uid="{00000000-0005-0000-0000-0000C0790000}"/>
    <cellStyle name="SAPBEXtitle 16" xfId="2424" xr:uid="{00000000-0005-0000-0000-0000C1790000}"/>
    <cellStyle name="SAPBEXtitle 16 2" xfId="40809" xr:uid="{00000000-0005-0000-0000-0000C2790000}"/>
    <cellStyle name="SAPBEXtitle 17" xfId="2425" xr:uid="{00000000-0005-0000-0000-0000C3790000}"/>
    <cellStyle name="SAPBEXtitle 17 2" xfId="40810" xr:uid="{00000000-0005-0000-0000-0000C4790000}"/>
    <cellStyle name="SAPBEXtitle 18" xfId="2426" xr:uid="{00000000-0005-0000-0000-0000C5790000}"/>
    <cellStyle name="SAPBEXtitle 18 2" xfId="40811" xr:uid="{00000000-0005-0000-0000-0000C6790000}"/>
    <cellStyle name="SAPBEXtitle 19" xfId="2427" xr:uid="{00000000-0005-0000-0000-0000C7790000}"/>
    <cellStyle name="SAPBEXtitle 19 2" xfId="40812" xr:uid="{00000000-0005-0000-0000-0000C8790000}"/>
    <cellStyle name="SAPBEXtitle 2" xfId="2428" xr:uid="{00000000-0005-0000-0000-0000C9790000}"/>
    <cellStyle name="SAPBEXtitle 2 10" xfId="44405" xr:uid="{AB68B658-76DE-4F95-9E58-314073A72278}"/>
    <cellStyle name="SAPBEXtitle 2 2" xfId="15247" xr:uid="{00000000-0005-0000-0000-0000CA790000}"/>
    <cellStyle name="SAPBEXtitle 2 2 2" xfId="30450" xr:uid="{00000000-0005-0000-0000-0000CB790000}"/>
    <cellStyle name="SAPBEXtitle 2 2 3" xfId="39128" xr:uid="{00000000-0005-0000-0000-0000CC790000}"/>
    <cellStyle name="SAPBEXtitle 2 2 4" xfId="44406" xr:uid="{834B2A69-F4EA-43A1-8AD2-D150DDF26CEA}"/>
    <cellStyle name="SAPBEXtitle 2 3" xfId="30449" xr:uid="{00000000-0005-0000-0000-0000CD790000}"/>
    <cellStyle name="SAPBEXtitle 2 3 2" xfId="39536" xr:uid="{00000000-0005-0000-0000-0000CE790000}"/>
    <cellStyle name="SAPBEXtitle 2 3 3" xfId="44971" xr:uid="{5649F18E-590C-4981-AA36-9E97551F4C8C}"/>
    <cellStyle name="SAPBEXtitle 2 4" xfId="37223" xr:uid="{00000000-0005-0000-0000-0000CF790000}"/>
    <cellStyle name="SAPBEXtitle 2 4 2" xfId="45144" xr:uid="{96DE7AFE-C63D-4B22-B4A2-20DB0F3B7C1D}"/>
    <cellStyle name="SAPBEXtitle 2 5" xfId="15246" xr:uid="{00000000-0005-0000-0000-0000D0790000}"/>
    <cellStyle name="SAPBEXtitle 2 5 2" xfId="45275" xr:uid="{73CB1054-0FBF-462A-8ECC-59F72E3A7129}"/>
    <cellStyle name="SAPBEXtitle 2 6" xfId="40813" xr:uid="{00000000-0005-0000-0000-0000D1790000}"/>
    <cellStyle name="SAPBEXtitle 2 6 2" xfId="45487" xr:uid="{26CFB95D-580D-4CB0-BA9F-AE74061E91BC}"/>
    <cellStyle name="SAPBEXtitle 2 7" xfId="45596" xr:uid="{021A4921-C410-4AC6-9F2C-3D782CC42ABE}"/>
    <cellStyle name="SAPBEXtitle 2 8" xfId="45673" xr:uid="{78E982CA-C5B1-409A-BE3E-1D4851DED3A7}"/>
    <cellStyle name="SAPBEXtitle 2 9" xfId="45171" xr:uid="{30410896-7533-49A8-8A26-CDB4319E089D}"/>
    <cellStyle name="SAPBEXtitle 20" xfId="2429" xr:uid="{00000000-0005-0000-0000-0000D2790000}"/>
    <cellStyle name="SAPBEXtitle 20 2" xfId="40814" xr:uid="{00000000-0005-0000-0000-0000D3790000}"/>
    <cellStyle name="SAPBEXtitle 21" xfId="2430" xr:uid="{00000000-0005-0000-0000-0000D4790000}"/>
    <cellStyle name="SAPBEXtitle 21 2" xfId="40815" xr:uid="{00000000-0005-0000-0000-0000D5790000}"/>
    <cellStyle name="SAPBEXtitle 22" xfId="2431" xr:uid="{00000000-0005-0000-0000-0000D6790000}"/>
    <cellStyle name="SAPBEXtitle 22 2" xfId="40816" xr:uid="{00000000-0005-0000-0000-0000D7790000}"/>
    <cellStyle name="SAPBEXtitle 23" xfId="2432" xr:uid="{00000000-0005-0000-0000-0000D8790000}"/>
    <cellStyle name="SAPBEXtitle 23 2" xfId="40817" xr:uid="{00000000-0005-0000-0000-0000D9790000}"/>
    <cellStyle name="SAPBEXtitle 24" xfId="2433" xr:uid="{00000000-0005-0000-0000-0000DA790000}"/>
    <cellStyle name="SAPBEXtitle 24 2" xfId="40818" xr:uid="{00000000-0005-0000-0000-0000DB790000}"/>
    <cellStyle name="SAPBEXtitle 25" xfId="2434" xr:uid="{00000000-0005-0000-0000-0000DC790000}"/>
    <cellStyle name="SAPBEXtitle 25 2" xfId="40819" xr:uid="{00000000-0005-0000-0000-0000DD790000}"/>
    <cellStyle name="SAPBEXtitle 26" xfId="2435" xr:uid="{00000000-0005-0000-0000-0000DE790000}"/>
    <cellStyle name="SAPBEXtitle 26 2" xfId="40820" xr:uid="{00000000-0005-0000-0000-0000DF790000}"/>
    <cellStyle name="SAPBEXtitle 27" xfId="2436" xr:uid="{00000000-0005-0000-0000-0000E0790000}"/>
    <cellStyle name="SAPBEXtitle 27 2" xfId="40821" xr:uid="{00000000-0005-0000-0000-0000E1790000}"/>
    <cellStyle name="SAPBEXtitle 28" xfId="2437" xr:uid="{00000000-0005-0000-0000-0000E2790000}"/>
    <cellStyle name="SAPBEXtitle 28 2" xfId="40822" xr:uid="{00000000-0005-0000-0000-0000E3790000}"/>
    <cellStyle name="SAPBEXtitle 29" xfId="2438" xr:uid="{00000000-0005-0000-0000-0000E4790000}"/>
    <cellStyle name="SAPBEXtitle 29 2" xfId="40823" xr:uid="{00000000-0005-0000-0000-0000E5790000}"/>
    <cellStyle name="SAPBEXtitle 3" xfId="2439" xr:uid="{00000000-0005-0000-0000-0000E6790000}"/>
    <cellStyle name="SAPBEXtitle 3 2" xfId="30451" xr:uid="{00000000-0005-0000-0000-0000E7790000}"/>
    <cellStyle name="SAPBEXtitle 3 2 2" xfId="44615" xr:uid="{75733C78-96CF-4F91-A089-D4B043E0ED94}"/>
    <cellStyle name="SAPBEXtitle 3 3" xfId="39127" xr:uid="{00000000-0005-0000-0000-0000E8790000}"/>
    <cellStyle name="SAPBEXtitle 3 3 2" xfId="45045" xr:uid="{379E6D41-CD28-4F37-9A23-738E2E062F07}"/>
    <cellStyle name="SAPBEXtitle 3 4" xfId="15248" xr:uid="{00000000-0005-0000-0000-0000E9790000}"/>
    <cellStyle name="SAPBEXtitle 3 4 2" xfId="45355" xr:uid="{D251293D-D560-45DE-B2EB-D346FAEE2887}"/>
    <cellStyle name="SAPBEXtitle 3 5" xfId="40824" xr:uid="{00000000-0005-0000-0000-0000EA790000}"/>
    <cellStyle name="SAPBEXtitle 3 5 2" xfId="45469" xr:uid="{DB19F2D9-C404-4A0E-9EB2-A18402EF54DF}"/>
    <cellStyle name="SAPBEXtitle 3 6" xfId="45291" xr:uid="{B79D3213-8899-4ECB-85F0-90AF9A4980DC}"/>
    <cellStyle name="SAPBEXtitle 3 7" xfId="45521" xr:uid="{EDE93B09-E1C4-4218-A5B1-80DC15F002B6}"/>
    <cellStyle name="SAPBEXtitle 3 8" xfId="45754" xr:uid="{BB66DAED-28A3-4A8D-9F7B-1BC4463F11A3}"/>
    <cellStyle name="SAPBEXtitle 3 9" xfId="44827" xr:uid="{6B646EB7-6779-4B6C-A164-B6502B840F1C}"/>
    <cellStyle name="SAPBEXtitle 30" xfId="2440" xr:uid="{00000000-0005-0000-0000-0000EB790000}"/>
    <cellStyle name="SAPBEXtitle 30 2" xfId="41239" xr:uid="{00000000-0005-0000-0000-0000EC790000}"/>
    <cellStyle name="SAPBEXtitle 31" xfId="2441" xr:uid="{00000000-0005-0000-0000-0000ED790000}"/>
    <cellStyle name="SAPBEXtitle 31 2" xfId="41240" xr:uid="{00000000-0005-0000-0000-0000EE790000}"/>
    <cellStyle name="SAPBEXtitle 32" xfId="2442" xr:uid="{00000000-0005-0000-0000-0000EF790000}"/>
    <cellStyle name="SAPBEXtitle 32 2" xfId="41241" xr:uid="{00000000-0005-0000-0000-0000F0790000}"/>
    <cellStyle name="SAPBEXtitle 33" xfId="2443" xr:uid="{00000000-0005-0000-0000-0000F1790000}"/>
    <cellStyle name="SAPBEXtitle 33 2" xfId="41242" xr:uid="{00000000-0005-0000-0000-0000F2790000}"/>
    <cellStyle name="SAPBEXtitle 34" xfId="2444" xr:uid="{00000000-0005-0000-0000-0000F3790000}"/>
    <cellStyle name="SAPBEXtitle 34 2" xfId="41243" xr:uid="{00000000-0005-0000-0000-0000F4790000}"/>
    <cellStyle name="SAPBEXtitle 35" xfId="2445" xr:uid="{00000000-0005-0000-0000-0000F5790000}"/>
    <cellStyle name="SAPBEXtitle 35 2" xfId="41244" xr:uid="{00000000-0005-0000-0000-0000F6790000}"/>
    <cellStyle name="SAPBEXtitle 36" xfId="2446" xr:uid="{00000000-0005-0000-0000-0000F7790000}"/>
    <cellStyle name="SAPBEXtitle 36 2" xfId="41245" xr:uid="{00000000-0005-0000-0000-0000F8790000}"/>
    <cellStyle name="SAPBEXtitle 37" xfId="2447" xr:uid="{00000000-0005-0000-0000-0000F9790000}"/>
    <cellStyle name="SAPBEXtitle 37 2" xfId="41246" xr:uid="{00000000-0005-0000-0000-0000FA790000}"/>
    <cellStyle name="SAPBEXtitle 38" xfId="2448" xr:uid="{00000000-0005-0000-0000-0000FB790000}"/>
    <cellStyle name="SAPBEXtitle 38 2" xfId="41247" xr:uid="{00000000-0005-0000-0000-0000FC790000}"/>
    <cellStyle name="SAPBEXtitle 39" xfId="15243" xr:uid="{00000000-0005-0000-0000-0000FD790000}"/>
    <cellStyle name="SAPBEXtitle 4" xfId="2449" xr:uid="{00000000-0005-0000-0000-0000FE790000}"/>
    <cellStyle name="SAPBEXtitle 4 2" xfId="30452" xr:uid="{00000000-0005-0000-0000-0000FF790000}"/>
    <cellStyle name="SAPBEXtitle 4 2 2" xfId="44970" xr:uid="{879ECB2B-5666-4D84-A6A9-E5ED92ED0838}"/>
    <cellStyle name="SAPBEXtitle 4 3" xfId="39428" xr:uid="{00000000-0005-0000-0000-0000007A0000}"/>
    <cellStyle name="SAPBEXtitle 4 3 2" xfId="45057" xr:uid="{C2E0F212-FC55-4A0D-BF1F-C6A737EF09CE}"/>
    <cellStyle name="SAPBEXtitle 4 4" xfId="15249" xr:uid="{00000000-0005-0000-0000-0000017A0000}"/>
    <cellStyle name="SAPBEXtitle 4 4 2" xfId="45274" xr:uid="{CA6E3584-F633-47EE-B4E3-E4FC87CF3DC3}"/>
    <cellStyle name="SAPBEXtitle 4 5" xfId="40825" xr:uid="{00000000-0005-0000-0000-0000027A0000}"/>
    <cellStyle name="SAPBEXtitle 4 5 2" xfId="45486" xr:uid="{C7D75FD7-CC91-4A7C-A9AD-09F79808A113}"/>
    <cellStyle name="SAPBEXtitle 4 6" xfId="45595" xr:uid="{402442D5-5730-471A-B793-46CD1CAD8C7E}"/>
    <cellStyle name="SAPBEXtitle 4 7" xfId="45672" xr:uid="{9485F867-A2ED-4510-B566-342AAA01E211}"/>
    <cellStyle name="SAPBEXtitle 4 8" xfId="45722" xr:uid="{20E9C474-6DE8-44E4-9049-D0A4B7B0721A}"/>
    <cellStyle name="SAPBEXtitle 4 9" xfId="44760" xr:uid="{A6C1AC94-4EF4-4FEF-B8A7-B471DE8AECD9}"/>
    <cellStyle name="SAPBEXtitle 40" xfId="40802" xr:uid="{00000000-0005-0000-0000-0000037A0000}"/>
    <cellStyle name="SAPBEXtitle 41" xfId="41297" xr:uid="{00000000-0005-0000-0000-0000047A0000}"/>
    <cellStyle name="SAPBEXtitle 42" xfId="44404" xr:uid="{FA50E8E5-1255-49E5-812D-84DEBAF54A64}"/>
    <cellStyle name="SAPBEXtitle 5" xfId="2450" xr:uid="{00000000-0005-0000-0000-0000057A0000}"/>
    <cellStyle name="SAPBEXtitle 5 2" xfId="30453" xr:uid="{00000000-0005-0000-0000-0000067A0000}"/>
    <cellStyle name="SAPBEXtitle 5 3" xfId="15250" xr:uid="{00000000-0005-0000-0000-0000077A0000}"/>
    <cellStyle name="SAPBEXtitle 5 4" xfId="40826" xr:uid="{00000000-0005-0000-0000-0000087A0000}"/>
    <cellStyle name="SAPBEXtitle 5 5" xfId="44557" xr:uid="{BD05103F-649B-4BD3-993B-EE8A1EF3E7C6}"/>
    <cellStyle name="SAPBEXtitle 6" xfId="2451" xr:uid="{00000000-0005-0000-0000-0000097A0000}"/>
    <cellStyle name="SAPBEXtitle 6 2" xfId="30454" xr:uid="{00000000-0005-0000-0000-00000A7A0000}"/>
    <cellStyle name="SAPBEXtitle 6 3" xfId="15251" xr:uid="{00000000-0005-0000-0000-00000B7A0000}"/>
    <cellStyle name="SAPBEXtitle 6 4" xfId="40827" xr:uid="{00000000-0005-0000-0000-00000C7A0000}"/>
    <cellStyle name="SAPBEXtitle 6 5" xfId="44982" xr:uid="{5F6C7F11-F0BE-4309-AA4C-71CDA1614B4F}"/>
    <cellStyle name="SAPBEXtitle 7" xfId="2452" xr:uid="{00000000-0005-0000-0000-00000D7A0000}"/>
    <cellStyle name="SAPBEXtitle 7 2" xfId="30455" xr:uid="{00000000-0005-0000-0000-00000E7A0000}"/>
    <cellStyle name="SAPBEXtitle 7 3" xfId="15252" xr:uid="{00000000-0005-0000-0000-00000F7A0000}"/>
    <cellStyle name="SAPBEXtitle 7 4" xfId="40828" xr:uid="{00000000-0005-0000-0000-0000107A0000}"/>
    <cellStyle name="SAPBEXtitle 7 5" xfId="45242" xr:uid="{F49CC69E-CE56-4FF7-934C-86BD8358DD75}"/>
    <cellStyle name="SAPBEXtitle 8" xfId="2453" xr:uid="{00000000-0005-0000-0000-0000117A0000}"/>
    <cellStyle name="SAPBEXtitle 8 2" xfId="30456" xr:uid="{00000000-0005-0000-0000-0000127A0000}"/>
    <cellStyle name="SAPBEXtitle 8 3" xfId="15253" xr:uid="{00000000-0005-0000-0000-0000137A0000}"/>
    <cellStyle name="SAPBEXtitle 8 4" xfId="40829" xr:uid="{00000000-0005-0000-0000-0000147A0000}"/>
    <cellStyle name="SAPBEXtitle 8 5" xfId="45192" xr:uid="{8ABB700C-CC93-4ABE-A429-B3D7C3ABC49F}"/>
    <cellStyle name="SAPBEXtitle 9" xfId="2454" xr:uid="{00000000-0005-0000-0000-0000157A0000}"/>
    <cellStyle name="SAPBEXtitle 9 2" xfId="30457" xr:uid="{00000000-0005-0000-0000-0000167A0000}"/>
    <cellStyle name="SAPBEXtitle 9 3" xfId="15254" xr:uid="{00000000-0005-0000-0000-0000177A0000}"/>
    <cellStyle name="SAPBEXtitle 9 4" xfId="40830" xr:uid="{00000000-0005-0000-0000-0000187A0000}"/>
    <cellStyle name="SAPBEXtitle 9 5" xfId="45506" xr:uid="{30D2FF31-538B-483D-8F19-66775681F48A}"/>
    <cellStyle name="SAPBEXtitle_balanços BRGAAP x IFRS 2011 - setembro-2011- 11-10-2011-v2" xfId="2856" xr:uid="{00000000-0005-0000-0000-0000197A0000}"/>
    <cellStyle name="SAPBEXunassignedItem" xfId="2455" xr:uid="{00000000-0005-0000-0000-00001A7A0000}"/>
    <cellStyle name="SAPBEXunassignedItem 10" xfId="15256" xr:uid="{00000000-0005-0000-0000-00001B7A0000}"/>
    <cellStyle name="SAPBEXunassignedItem 10 2" xfId="35925" xr:uid="{00000000-0005-0000-0000-00001C7A0000}"/>
    <cellStyle name="SAPBEXunassignedItem 10 3" xfId="30459" xr:uid="{00000000-0005-0000-0000-00001D7A0000}"/>
    <cellStyle name="SAPBEXunassignedItem 11" xfId="15257" xr:uid="{00000000-0005-0000-0000-00001E7A0000}"/>
    <cellStyle name="SAPBEXunassignedItem 11 2" xfId="35926" xr:uid="{00000000-0005-0000-0000-00001F7A0000}"/>
    <cellStyle name="SAPBEXunassignedItem 11 3" xfId="30460" xr:uid="{00000000-0005-0000-0000-0000207A0000}"/>
    <cellStyle name="SAPBEXunassignedItem 12" xfId="15258" xr:uid="{00000000-0005-0000-0000-0000217A0000}"/>
    <cellStyle name="SAPBEXunassignedItem 12 2" xfId="35927" xr:uid="{00000000-0005-0000-0000-0000227A0000}"/>
    <cellStyle name="SAPBEXunassignedItem 12 3" xfId="30461" xr:uid="{00000000-0005-0000-0000-0000237A0000}"/>
    <cellStyle name="SAPBEXunassignedItem 13" xfId="35928" xr:uid="{00000000-0005-0000-0000-0000247A0000}"/>
    <cellStyle name="SAPBEXunassignedItem 14" xfId="30458" xr:uid="{00000000-0005-0000-0000-0000257A0000}"/>
    <cellStyle name="SAPBEXunassignedItem 15" xfId="15255" xr:uid="{00000000-0005-0000-0000-0000267A0000}"/>
    <cellStyle name="SAPBEXunassignedItem 16" xfId="40831" xr:uid="{00000000-0005-0000-0000-0000277A0000}"/>
    <cellStyle name="SAPBEXunassignedItem 17" xfId="44779" xr:uid="{198C06C7-0C76-4268-BD94-9C5D4291FD4D}"/>
    <cellStyle name="SAPBEXunassignedItem 2" xfId="15259" xr:uid="{00000000-0005-0000-0000-0000287A0000}"/>
    <cellStyle name="SAPBEXunassignedItem 2 2" xfId="15260" xr:uid="{00000000-0005-0000-0000-0000297A0000}"/>
    <cellStyle name="SAPBEXunassignedItem 2 2 2" xfId="30463" xr:uid="{00000000-0005-0000-0000-00002A7A0000}"/>
    <cellStyle name="SAPBEXunassignedItem 2 3" xfId="30462" xr:uid="{00000000-0005-0000-0000-00002B7A0000}"/>
    <cellStyle name="SAPBEXunassignedItem 2 4" xfId="41262" xr:uid="{00000000-0005-0000-0000-00002C7A0000}"/>
    <cellStyle name="SAPBEXunassignedItem 2 5" xfId="44992" xr:uid="{31B9D75D-0B56-413C-8403-FB1C3B40C429}"/>
    <cellStyle name="SAPBEXunassignedItem 3" xfId="15261" xr:uid="{00000000-0005-0000-0000-00002D7A0000}"/>
    <cellStyle name="SAPBEXunassignedItem 3 2" xfId="35929" xr:uid="{00000000-0005-0000-0000-00002E7A0000}"/>
    <cellStyle name="SAPBEXunassignedItem 3 3" xfId="30464" xr:uid="{00000000-0005-0000-0000-00002F7A0000}"/>
    <cellStyle name="SAPBEXunassignedItem 3 4" xfId="45091" xr:uid="{6D63DE42-0FCC-43F1-8F65-D084698DD392}"/>
    <cellStyle name="SAPBEXunassignedItem 4" xfId="15262" xr:uid="{00000000-0005-0000-0000-0000307A0000}"/>
    <cellStyle name="SAPBEXunassignedItem 4 2" xfId="35930" xr:uid="{00000000-0005-0000-0000-0000317A0000}"/>
    <cellStyle name="SAPBEXunassignedItem 4 3" xfId="30465" xr:uid="{00000000-0005-0000-0000-0000327A0000}"/>
    <cellStyle name="SAPBEXunassignedItem 4 4" xfId="45186" xr:uid="{BDE574D7-BC9B-411C-ADC9-B70D6A5C146D}"/>
    <cellStyle name="SAPBEXunassignedItem 5" xfId="15263" xr:uid="{00000000-0005-0000-0000-0000337A0000}"/>
    <cellStyle name="SAPBEXunassignedItem 5 2" xfId="35931" xr:uid="{00000000-0005-0000-0000-0000347A0000}"/>
    <cellStyle name="SAPBEXunassignedItem 5 3" xfId="30466" xr:uid="{00000000-0005-0000-0000-0000357A0000}"/>
    <cellStyle name="SAPBEXunassignedItem 5 4" xfId="45404" xr:uid="{05CE9249-32EF-4D96-84E0-C278E989F0CF}"/>
    <cellStyle name="SAPBEXunassignedItem 6" xfId="15264" xr:uid="{00000000-0005-0000-0000-0000367A0000}"/>
    <cellStyle name="SAPBEXunassignedItem 6 2" xfId="35932" xr:uid="{00000000-0005-0000-0000-0000377A0000}"/>
    <cellStyle name="SAPBEXunassignedItem 6 3" xfId="30467" xr:uid="{00000000-0005-0000-0000-0000387A0000}"/>
    <cellStyle name="SAPBEXunassignedItem 6 4" xfId="45008" xr:uid="{F9A2C72E-1231-4AF4-BB19-1E83690D319C}"/>
    <cellStyle name="SAPBEXunassignedItem 7" xfId="15265" xr:uid="{00000000-0005-0000-0000-0000397A0000}"/>
    <cellStyle name="SAPBEXunassignedItem 7 2" xfId="35933" xr:uid="{00000000-0005-0000-0000-00003A7A0000}"/>
    <cellStyle name="SAPBEXunassignedItem 7 3" xfId="30468" xr:uid="{00000000-0005-0000-0000-00003B7A0000}"/>
    <cellStyle name="SAPBEXunassignedItem 7 4" xfId="45015" xr:uid="{78D06AE3-02D0-4CC3-AC83-7484F45BFD77}"/>
    <cellStyle name="SAPBEXunassignedItem 8" xfId="15266" xr:uid="{00000000-0005-0000-0000-00003C7A0000}"/>
    <cellStyle name="SAPBEXunassignedItem 8 2" xfId="35934" xr:uid="{00000000-0005-0000-0000-00003D7A0000}"/>
    <cellStyle name="SAPBEXunassignedItem 8 3" xfId="30469" xr:uid="{00000000-0005-0000-0000-00003E7A0000}"/>
    <cellStyle name="SAPBEXunassignedItem 8 4" xfId="45438" xr:uid="{B379283B-4A17-45C4-A073-A9F113DFEC74}"/>
    <cellStyle name="SAPBEXunassignedItem 9" xfId="15267" xr:uid="{00000000-0005-0000-0000-00003F7A0000}"/>
    <cellStyle name="SAPBEXunassignedItem 9 2" xfId="35935" xr:uid="{00000000-0005-0000-0000-0000407A0000}"/>
    <cellStyle name="SAPBEXunassignedItem 9 3" xfId="30470" xr:uid="{00000000-0005-0000-0000-0000417A0000}"/>
    <cellStyle name="SAPBEXunassignedItem_Análise Variações" xfId="39129" xr:uid="{00000000-0005-0000-0000-0000427A0000}"/>
    <cellStyle name="SAPBEXundefined" xfId="2456" xr:uid="{00000000-0005-0000-0000-0000437A0000}"/>
    <cellStyle name="SAPBEXundefined 10" xfId="2457" xr:uid="{00000000-0005-0000-0000-0000447A0000}"/>
    <cellStyle name="SAPBEXundefined 10 2" xfId="30472" xr:uid="{00000000-0005-0000-0000-0000457A0000}"/>
    <cellStyle name="SAPBEXundefined 10 3" xfId="15269" xr:uid="{00000000-0005-0000-0000-0000467A0000}"/>
    <cellStyle name="SAPBEXundefined 10 4" xfId="40833" xr:uid="{00000000-0005-0000-0000-0000477A0000}"/>
    <cellStyle name="SAPBEXundefined 11" xfId="2458" xr:uid="{00000000-0005-0000-0000-0000487A0000}"/>
    <cellStyle name="SAPBEXundefined 11 2" xfId="30473" xr:uid="{00000000-0005-0000-0000-0000497A0000}"/>
    <cellStyle name="SAPBEXundefined 11 3" xfId="15270" xr:uid="{00000000-0005-0000-0000-00004A7A0000}"/>
    <cellStyle name="SAPBEXundefined 11 4" xfId="40834" xr:uid="{00000000-0005-0000-0000-00004B7A0000}"/>
    <cellStyle name="SAPBEXundefined 12" xfId="2459" xr:uid="{00000000-0005-0000-0000-00004C7A0000}"/>
    <cellStyle name="SAPBEXundefined 12 2" xfId="30471" xr:uid="{00000000-0005-0000-0000-00004D7A0000}"/>
    <cellStyle name="SAPBEXundefined 12 3" xfId="40835" xr:uid="{00000000-0005-0000-0000-00004E7A0000}"/>
    <cellStyle name="SAPBEXundefined 13" xfId="2460" xr:uid="{00000000-0005-0000-0000-00004F7A0000}"/>
    <cellStyle name="SAPBEXundefined 13 2" xfId="36915" xr:uid="{00000000-0005-0000-0000-0000507A0000}"/>
    <cellStyle name="SAPBEXundefined 13 3" xfId="40836" xr:uid="{00000000-0005-0000-0000-0000517A0000}"/>
    <cellStyle name="SAPBEXundefined 14" xfId="2461" xr:uid="{00000000-0005-0000-0000-0000527A0000}"/>
    <cellStyle name="SAPBEXundefined 14 2" xfId="40837" xr:uid="{00000000-0005-0000-0000-0000537A0000}"/>
    <cellStyle name="SAPBEXundefined 15" xfId="2462" xr:uid="{00000000-0005-0000-0000-0000547A0000}"/>
    <cellStyle name="SAPBEXundefined 15 2" xfId="40838" xr:uid="{00000000-0005-0000-0000-0000557A0000}"/>
    <cellStyle name="SAPBEXundefined 16" xfId="2463" xr:uid="{00000000-0005-0000-0000-0000567A0000}"/>
    <cellStyle name="SAPBEXundefined 16 2" xfId="40839" xr:uid="{00000000-0005-0000-0000-0000577A0000}"/>
    <cellStyle name="SAPBEXundefined 17" xfId="2464" xr:uid="{00000000-0005-0000-0000-0000587A0000}"/>
    <cellStyle name="SAPBEXundefined 17 2" xfId="40840" xr:uid="{00000000-0005-0000-0000-0000597A0000}"/>
    <cellStyle name="SAPBEXundefined 18" xfId="2465" xr:uid="{00000000-0005-0000-0000-00005A7A0000}"/>
    <cellStyle name="SAPBEXundefined 18 2" xfId="40841" xr:uid="{00000000-0005-0000-0000-00005B7A0000}"/>
    <cellStyle name="SAPBEXundefined 19" xfId="2466" xr:uid="{00000000-0005-0000-0000-00005C7A0000}"/>
    <cellStyle name="SAPBEXundefined 19 2" xfId="40842" xr:uid="{00000000-0005-0000-0000-00005D7A0000}"/>
    <cellStyle name="SAPBEXundefined 2" xfId="2467" xr:uid="{00000000-0005-0000-0000-00005E7A0000}"/>
    <cellStyle name="SAPBEXundefined 2 10" xfId="45601" xr:uid="{A2F5F6CB-98D4-4F41-BD11-0A9D535475E7}"/>
    <cellStyle name="SAPBEXundefined 2 11" xfId="44408" xr:uid="{CB258FE1-D29D-4590-BD88-EF6C9EFB2F5D}"/>
    <cellStyle name="SAPBEXundefined 2 2" xfId="15272" xr:uid="{00000000-0005-0000-0000-00005F7A0000}"/>
    <cellStyle name="SAPBEXundefined 2 2 2" xfId="30475" xr:uid="{00000000-0005-0000-0000-0000607A0000}"/>
    <cellStyle name="SAPBEXundefined 2 2 3" xfId="39131" xr:uid="{00000000-0005-0000-0000-0000617A0000}"/>
    <cellStyle name="SAPBEXundefined 2 2 4" xfId="44409" xr:uid="{3E10C605-07D3-4E45-B7D0-150FCD47317E}"/>
    <cellStyle name="SAPBEXundefined 2 3" xfId="30474" xr:uid="{00000000-0005-0000-0000-0000627A0000}"/>
    <cellStyle name="SAPBEXundefined 2 3 2" xfId="39537" xr:uid="{00000000-0005-0000-0000-0000637A0000}"/>
    <cellStyle name="SAPBEXundefined 2 3 3" xfId="44762" xr:uid="{96FAD47A-CF61-41B5-83A9-201C421A4326}"/>
    <cellStyle name="SAPBEXundefined 2 4" xfId="37224" xr:uid="{00000000-0005-0000-0000-0000647A0000}"/>
    <cellStyle name="SAPBEXundefined 2 4 2" xfId="44973" xr:uid="{8475372A-5A8D-4923-BCD4-1405B6167C1F}"/>
    <cellStyle name="SAPBEXundefined 2 5" xfId="15271" xr:uid="{00000000-0005-0000-0000-0000657A0000}"/>
    <cellStyle name="SAPBEXundefined 2 5 2" xfId="45060" xr:uid="{7D2B66E0-4E2B-4CB2-BACD-1607DD906FDF}"/>
    <cellStyle name="SAPBEXundefined 2 6" xfId="40843" xr:uid="{00000000-0005-0000-0000-0000667A0000}"/>
    <cellStyle name="SAPBEXundefined 2 6 2" xfId="45277" xr:uid="{D30A126D-05E2-451F-8BA0-5EDE1BADDD74}"/>
    <cellStyle name="SAPBEXundefined 2 7" xfId="45391" xr:uid="{33813335-2FF0-452D-956B-F6410FE50274}"/>
    <cellStyle name="SAPBEXundefined 2 8" xfId="45256" xr:uid="{D3F1DD89-FF0B-44B2-9D5C-62BE278EDCCC}"/>
    <cellStyle name="SAPBEXundefined 2 9" xfId="45324" xr:uid="{FEEE769E-F1CE-404C-B4E7-67EBFC02B462}"/>
    <cellStyle name="SAPBEXundefined 20" xfId="2468" xr:uid="{00000000-0005-0000-0000-0000677A0000}"/>
    <cellStyle name="SAPBEXundefined 20 2" xfId="40844" xr:uid="{00000000-0005-0000-0000-0000687A0000}"/>
    <cellStyle name="SAPBEXundefined 21" xfId="2469" xr:uid="{00000000-0005-0000-0000-0000697A0000}"/>
    <cellStyle name="SAPBEXundefined 21 2" xfId="40845" xr:uid="{00000000-0005-0000-0000-00006A7A0000}"/>
    <cellStyle name="SAPBEXundefined 22" xfId="2470" xr:uid="{00000000-0005-0000-0000-00006B7A0000}"/>
    <cellStyle name="SAPBEXundefined 22 2" xfId="40846" xr:uid="{00000000-0005-0000-0000-00006C7A0000}"/>
    <cellStyle name="SAPBEXundefined 23" xfId="2471" xr:uid="{00000000-0005-0000-0000-00006D7A0000}"/>
    <cellStyle name="SAPBEXundefined 23 2" xfId="40847" xr:uid="{00000000-0005-0000-0000-00006E7A0000}"/>
    <cellStyle name="SAPBEXundefined 24" xfId="2472" xr:uid="{00000000-0005-0000-0000-00006F7A0000}"/>
    <cellStyle name="SAPBEXundefined 24 2" xfId="40848" xr:uid="{00000000-0005-0000-0000-0000707A0000}"/>
    <cellStyle name="SAPBEXundefined 25" xfId="2473" xr:uid="{00000000-0005-0000-0000-0000717A0000}"/>
    <cellStyle name="SAPBEXundefined 25 2" xfId="40849" xr:uid="{00000000-0005-0000-0000-0000727A0000}"/>
    <cellStyle name="SAPBEXundefined 26" xfId="2474" xr:uid="{00000000-0005-0000-0000-0000737A0000}"/>
    <cellStyle name="SAPBEXundefined 26 2" xfId="40850" xr:uid="{00000000-0005-0000-0000-0000747A0000}"/>
    <cellStyle name="SAPBEXundefined 27" xfId="2475" xr:uid="{00000000-0005-0000-0000-0000757A0000}"/>
    <cellStyle name="SAPBEXundefined 27 2" xfId="40851" xr:uid="{00000000-0005-0000-0000-0000767A0000}"/>
    <cellStyle name="SAPBEXundefined 28" xfId="2476" xr:uid="{00000000-0005-0000-0000-0000777A0000}"/>
    <cellStyle name="SAPBEXundefined 28 2" xfId="40852" xr:uid="{00000000-0005-0000-0000-0000787A0000}"/>
    <cellStyle name="SAPBEXundefined 29" xfId="2477" xr:uid="{00000000-0005-0000-0000-0000797A0000}"/>
    <cellStyle name="SAPBEXundefined 29 2" xfId="40853" xr:uid="{00000000-0005-0000-0000-00007A7A0000}"/>
    <cellStyle name="SAPBEXundefined 3" xfId="2478" xr:uid="{00000000-0005-0000-0000-00007B7A0000}"/>
    <cellStyle name="SAPBEXundefined 3 2" xfId="30476" xr:uid="{00000000-0005-0000-0000-00007C7A0000}"/>
    <cellStyle name="SAPBEXundefined 3 2 2" xfId="44888" xr:uid="{DA1630CA-C156-422F-BBCF-13E8625A3590}"/>
    <cellStyle name="SAPBEXundefined 3 3" xfId="39130" xr:uid="{00000000-0005-0000-0000-00007D7A0000}"/>
    <cellStyle name="SAPBEXundefined 3 3 2" xfId="44749" xr:uid="{45067441-F3A2-499A-87DB-084C92965D38}"/>
    <cellStyle name="SAPBEXundefined 3 4" xfId="15273" xr:uid="{00000000-0005-0000-0000-00007E7A0000}"/>
    <cellStyle name="SAPBEXundefined 3 4 2" xfId="45356" xr:uid="{C3353BBE-3AF9-49F9-8693-8BC599E72CF3}"/>
    <cellStyle name="SAPBEXundefined 3 5" xfId="40854" xr:uid="{00000000-0005-0000-0000-00007F7A0000}"/>
    <cellStyle name="SAPBEXundefined 3 5 2" xfId="45470" xr:uid="{81682597-A92F-46E3-B287-3F93BC773AEE}"/>
    <cellStyle name="SAPBEXundefined 3 6" xfId="45494" xr:uid="{5B4D42A8-5724-4DA5-9C43-392AC5BAA071}"/>
    <cellStyle name="SAPBEXundefined 3 7" xfId="45600" xr:uid="{B7E23DDA-3520-4DEC-BB8C-52E052B40CED}"/>
    <cellStyle name="SAPBEXundefined 3 8" xfId="45755" xr:uid="{7348E307-8DD0-42FE-BBE7-35B7FAC46687}"/>
    <cellStyle name="SAPBEXundefined 3 9" xfId="44828" xr:uid="{9B973E7F-DB9D-44EE-938A-667E80891A91}"/>
    <cellStyle name="SAPBEXundefined 30" xfId="2479" xr:uid="{00000000-0005-0000-0000-0000807A0000}"/>
    <cellStyle name="SAPBEXundefined 30 2" xfId="41248" xr:uid="{00000000-0005-0000-0000-0000817A0000}"/>
    <cellStyle name="SAPBEXundefined 31" xfId="2480" xr:uid="{00000000-0005-0000-0000-0000827A0000}"/>
    <cellStyle name="SAPBEXundefined 31 2" xfId="41249" xr:uid="{00000000-0005-0000-0000-0000837A0000}"/>
    <cellStyle name="SAPBEXundefined 32" xfId="2481" xr:uid="{00000000-0005-0000-0000-0000847A0000}"/>
    <cellStyle name="SAPBEXundefined 32 2" xfId="41250" xr:uid="{00000000-0005-0000-0000-0000857A0000}"/>
    <cellStyle name="SAPBEXundefined 33" xfId="2482" xr:uid="{00000000-0005-0000-0000-0000867A0000}"/>
    <cellStyle name="SAPBEXundefined 33 2" xfId="41251" xr:uid="{00000000-0005-0000-0000-0000877A0000}"/>
    <cellStyle name="SAPBEXundefined 34" xfId="2483" xr:uid="{00000000-0005-0000-0000-0000887A0000}"/>
    <cellStyle name="SAPBEXundefined 34 2" xfId="41252" xr:uid="{00000000-0005-0000-0000-0000897A0000}"/>
    <cellStyle name="SAPBEXundefined 35" xfId="2484" xr:uid="{00000000-0005-0000-0000-00008A7A0000}"/>
    <cellStyle name="SAPBEXundefined 35 2" xfId="41253" xr:uid="{00000000-0005-0000-0000-00008B7A0000}"/>
    <cellStyle name="SAPBEXundefined 36" xfId="2485" xr:uid="{00000000-0005-0000-0000-00008C7A0000}"/>
    <cellStyle name="SAPBEXundefined 36 2" xfId="41254" xr:uid="{00000000-0005-0000-0000-00008D7A0000}"/>
    <cellStyle name="SAPBEXundefined 37" xfId="2486" xr:uid="{00000000-0005-0000-0000-00008E7A0000}"/>
    <cellStyle name="SAPBEXundefined 37 2" xfId="41255" xr:uid="{00000000-0005-0000-0000-00008F7A0000}"/>
    <cellStyle name="SAPBEXundefined 38" xfId="2487" xr:uid="{00000000-0005-0000-0000-0000907A0000}"/>
    <cellStyle name="SAPBEXundefined 38 2" xfId="41256" xr:uid="{00000000-0005-0000-0000-0000917A0000}"/>
    <cellStyle name="SAPBEXundefined 39" xfId="15268" xr:uid="{00000000-0005-0000-0000-0000927A0000}"/>
    <cellStyle name="SAPBEXundefined 4" xfId="2488" xr:uid="{00000000-0005-0000-0000-0000937A0000}"/>
    <cellStyle name="SAPBEXundefined 4 2" xfId="30477" xr:uid="{00000000-0005-0000-0000-0000947A0000}"/>
    <cellStyle name="SAPBEXundefined 4 2 2" xfId="44972" xr:uid="{5C4080FF-8852-4CD4-AB0E-71619E621ED5}"/>
    <cellStyle name="SAPBEXundefined 4 3" xfId="39427" xr:uid="{00000000-0005-0000-0000-0000957A0000}"/>
    <cellStyle name="SAPBEXundefined 4 3 2" xfId="44845" xr:uid="{040ADA2F-B771-4C06-8C59-621517260A77}"/>
    <cellStyle name="SAPBEXundefined 4 4" xfId="15274" xr:uid="{00000000-0005-0000-0000-0000967A0000}"/>
    <cellStyle name="SAPBEXundefined 4 4 2" xfId="45276" xr:uid="{0A879CC1-420B-4DE4-8E7E-4062C375784F}"/>
    <cellStyle name="SAPBEXundefined 4 5" xfId="40855" xr:uid="{00000000-0005-0000-0000-0000977A0000}"/>
    <cellStyle name="SAPBEXundefined 4 5 2" xfId="45390" xr:uid="{F3F97830-1F16-41AB-9C79-A26B61DE004E}"/>
    <cellStyle name="SAPBEXundefined 4 6" xfId="44568" xr:uid="{9D74F490-4F4C-46FE-9283-A66CE5750369}"/>
    <cellStyle name="SAPBEXundefined 4 7" xfId="45072" xr:uid="{8E305297-3A79-4419-966E-53574C164635}"/>
    <cellStyle name="SAPBEXundefined 4 8" xfId="45489" xr:uid="{4A777D53-80DB-4CDC-82D1-D626FBFBF6D0}"/>
    <cellStyle name="SAPBEXundefined 4 9" xfId="44761" xr:uid="{51395B19-1B0C-4A12-ABAC-416DC70C743E}"/>
    <cellStyle name="SAPBEXundefined 40" xfId="40832" xr:uid="{00000000-0005-0000-0000-0000987A0000}"/>
    <cellStyle name="SAPBEXundefined 41" xfId="41347" xr:uid="{00000000-0005-0000-0000-0000997A0000}"/>
    <cellStyle name="SAPBEXundefined 42" xfId="44407" xr:uid="{426B5AE4-5A45-4CEA-A87B-6FCD83665D18}"/>
    <cellStyle name="SAPBEXundefined 5" xfId="2489" xr:uid="{00000000-0005-0000-0000-00009A7A0000}"/>
    <cellStyle name="SAPBEXundefined 5 2" xfId="30478" xr:uid="{00000000-0005-0000-0000-00009B7A0000}"/>
    <cellStyle name="SAPBEXundefined 5 3" xfId="15275" xr:uid="{00000000-0005-0000-0000-00009C7A0000}"/>
    <cellStyle name="SAPBEXundefined 5 4" xfId="40856" xr:uid="{00000000-0005-0000-0000-00009D7A0000}"/>
    <cellStyle name="SAPBEXundefined 5 5" xfId="44974" xr:uid="{27595D2F-390A-4833-BEE9-6020F50625C4}"/>
    <cellStyle name="SAPBEXundefined 6" xfId="2490" xr:uid="{00000000-0005-0000-0000-00009E7A0000}"/>
    <cellStyle name="SAPBEXundefined 6 2" xfId="30479" xr:uid="{00000000-0005-0000-0000-00009F7A0000}"/>
    <cellStyle name="SAPBEXundefined 6 3" xfId="15276" xr:uid="{00000000-0005-0000-0000-0000A07A0000}"/>
    <cellStyle name="SAPBEXundefined 6 4" xfId="40857" xr:uid="{00000000-0005-0000-0000-0000A17A0000}"/>
    <cellStyle name="SAPBEXundefined 7" xfId="2491" xr:uid="{00000000-0005-0000-0000-0000A27A0000}"/>
    <cellStyle name="SAPBEXundefined 7 2" xfId="30480" xr:uid="{00000000-0005-0000-0000-0000A37A0000}"/>
    <cellStyle name="SAPBEXundefined 7 3" xfId="15277" xr:uid="{00000000-0005-0000-0000-0000A47A0000}"/>
    <cellStyle name="SAPBEXundefined 7 4" xfId="40858" xr:uid="{00000000-0005-0000-0000-0000A57A0000}"/>
    <cellStyle name="SAPBEXundefined 8" xfId="2492" xr:uid="{00000000-0005-0000-0000-0000A67A0000}"/>
    <cellStyle name="SAPBEXundefined 8 2" xfId="30481" xr:uid="{00000000-0005-0000-0000-0000A77A0000}"/>
    <cellStyle name="SAPBEXundefined 8 3" xfId="15278" xr:uid="{00000000-0005-0000-0000-0000A87A0000}"/>
    <cellStyle name="SAPBEXundefined 8 4" xfId="40859" xr:uid="{00000000-0005-0000-0000-0000A97A0000}"/>
    <cellStyle name="SAPBEXundefined 9" xfId="2493" xr:uid="{00000000-0005-0000-0000-0000AA7A0000}"/>
    <cellStyle name="SAPBEXundefined 9 2" xfId="30482" xr:uid="{00000000-0005-0000-0000-0000AB7A0000}"/>
    <cellStyle name="SAPBEXundefined 9 3" xfId="15279" xr:uid="{00000000-0005-0000-0000-0000AC7A0000}"/>
    <cellStyle name="SAPBEXundefined 9 4" xfId="40860" xr:uid="{00000000-0005-0000-0000-0000AD7A0000}"/>
    <cellStyle name="SAPBEXundefined_BP" xfId="2857" xr:uid="{00000000-0005-0000-0000-0000AE7A0000}"/>
    <cellStyle name="SAPKey" xfId="36916" xr:uid="{00000000-0005-0000-0000-0000AF7A0000}"/>
    <cellStyle name="SAPKey 2" xfId="36917" xr:uid="{00000000-0005-0000-0000-0000B07A0000}"/>
    <cellStyle name="SAPKey 3" xfId="36918" xr:uid="{00000000-0005-0000-0000-0000B17A0000}"/>
    <cellStyle name="SAPLocked" xfId="36919" xr:uid="{00000000-0005-0000-0000-0000B27A0000}"/>
    <cellStyle name="SAPLocked 2" xfId="36920" xr:uid="{00000000-0005-0000-0000-0000B37A0000}"/>
    <cellStyle name="SAPLocked 3" xfId="36921" xr:uid="{00000000-0005-0000-0000-0000B47A0000}"/>
    <cellStyle name="SAPOutput" xfId="15280" xr:uid="{00000000-0005-0000-0000-0000B57A0000}"/>
    <cellStyle name="SAPOutput 10" xfId="15281" xr:uid="{00000000-0005-0000-0000-0000B67A0000}"/>
    <cellStyle name="SAPOutput 10 2" xfId="30484" xr:uid="{00000000-0005-0000-0000-0000B77A0000}"/>
    <cellStyle name="SAPOutput 11" xfId="15282" xr:uid="{00000000-0005-0000-0000-0000B87A0000}"/>
    <cellStyle name="SAPOutput 11 2" xfId="30485" xr:uid="{00000000-0005-0000-0000-0000B97A0000}"/>
    <cellStyle name="SAPOutput 12" xfId="30483" xr:uid="{00000000-0005-0000-0000-0000BA7A0000}"/>
    <cellStyle name="SAPOutput 2" xfId="15283" xr:uid="{00000000-0005-0000-0000-0000BB7A0000}"/>
    <cellStyle name="SAPOutput 2 2" xfId="30486" xr:uid="{00000000-0005-0000-0000-0000BC7A0000}"/>
    <cellStyle name="SAPOutput 3" xfId="15284" xr:uid="{00000000-0005-0000-0000-0000BD7A0000}"/>
    <cellStyle name="SAPOutput 3 2" xfId="30487" xr:uid="{00000000-0005-0000-0000-0000BE7A0000}"/>
    <cellStyle name="SAPOutput 4" xfId="15285" xr:uid="{00000000-0005-0000-0000-0000BF7A0000}"/>
    <cellStyle name="SAPOutput 4 2" xfId="30488" xr:uid="{00000000-0005-0000-0000-0000C07A0000}"/>
    <cellStyle name="SAPOutput 5" xfId="15286" xr:uid="{00000000-0005-0000-0000-0000C17A0000}"/>
    <cellStyle name="SAPOutput 5 2" xfId="30489" xr:uid="{00000000-0005-0000-0000-0000C27A0000}"/>
    <cellStyle name="SAPOutput 6" xfId="15287" xr:uid="{00000000-0005-0000-0000-0000C37A0000}"/>
    <cellStyle name="SAPOutput 6 2" xfId="30490" xr:uid="{00000000-0005-0000-0000-0000C47A0000}"/>
    <cellStyle name="SAPOutput 7" xfId="15288" xr:uid="{00000000-0005-0000-0000-0000C57A0000}"/>
    <cellStyle name="SAPOutput 7 2" xfId="30491" xr:uid="{00000000-0005-0000-0000-0000C67A0000}"/>
    <cellStyle name="SAPOutput 8" xfId="15289" xr:uid="{00000000-0005-0000-0000-0000C77A0000}"/>
    <cellStyle name="SAPOutput 8 2" xfId="30492" xr:uid="{00000000-0005-0000-0000-0000C87A0000}"/>
    <cellStyle name="SAPOutput 9" xfId="15290" xr:uid="{00000000-0005-0000-0000-0000C97A0000}"/>
    <cellStyle name="SAPOutput 9 2" xfId="30493" xr:uid="{00000000-0005-0000-0000-0000CA7A0000}"/>
    <cellStyle name="SAPSpace" xfId="36922" xr:uid="{00000000-0005-0000-0000-0000CB7A0000}"/>
    <cellStyle name="SAPSpace 2" xfId="36923" xr:uid="{00000000-0005-0000-0000-0000CC7A0000}"/>
    <cellStyle name="SAPSpace 3" xfId="36924" xr:uid="{00000000-0005-0000-0000-0000CD7A0000}"/>
    <cellStyle name="SAPText" xfId="36925" xr:uid="{00000000-0005-0000-0000-0000CE7A0000}"/>
    <cellStyle name="SAPText 2" xfId="36926" xr:uid="{00000000-0005-0000-0000-0000CF7A0000}"/>
    <cellStyle name="SAPText 3" xfId="36927" xr:uid="{00000000-0005-0000-0000-0000D07A0000}"/>
    <cellStyle name="SAPUnLocked" xfId="36928" xr:uid="{00000000-0005-0000-0000-0000D17A0000}"/>
    <cellStyle name="SAPUnLocked 2" xfId="36929" xr:uid="{00000000-0005-0000-0000-0000D27A0000}"/>
    <cellStyle name="SAPUnLocked 3" xfId="36930" xr:uid="{00000000-0005-0000-0000-0000D37A0000}"/>
    <cellStyle name="ScripFactor" xfId="44410" xr:uid="{CB19F430-8B89-4A22-B913-8DC99975134F}"/>
    <cellStyle name="ScripFactor 2" xfId="44411" xr:uid="{57DE25B0-2A13-441D-A274-2D7D93A59AD6}"/>
    <cellStyle name="ScripFactor 2 2" xfId="44412" xr:uid="{BEBBB075-481A-4CC0-838C-9684F45B7910}"/>
    <cellStyle name="ScripFactor 3" xfId="44413" xr:uid="{E3F7FEC9-DD39-4692-AB68-7789C9B4DE89}"/>
    <cellStyle name="ScripFactor 3 2" xfId="44414" xr:uid="{7AC8EC32-BDFF-4E55-ADBD-BB1ECA74D330}"/>
    <cellStyle name="SectionHead" xfId="36931" xr:uid="{00000000-0005-0000-0000-0000D47A0000}"/>
    <cellStyle name="SectionHeading" xfId="44415" xr:uid="{5A48043D-8946-4419-A422-9F438C777D01}"/>
    <cellStyle name="SectionHeading 2" xfId="44416" xr:uid="{2FD2B331-C03F-499E-9A27-57F911501B67}"/>
    <cellStyle name="Sep. milhar [0]" xfId="36932" xr:uid="{00000000-0005-0000-0000-0000D57A0000}"/>
    <cellStyle name="Separado de Milhares" xfId="36933" xr:uid="{00000000-0005-0000-0000-0000D67A0000}"/>
    <cellStyle name="Separado de Milhares 2" xfId="36934" xr:uid="{00000000-0005-0000-0000-0000D77A0000}"/>
    <cellStyle name="Separador de eilhares [0]" xfId="36935" xr:uid="{00000000-0005-0000-0000-0000D87A0000}"/>
    <cellStyle name="Separador de m" xfId="15291" xr:uid="{00000000-0005-0000-0000-0000D97A0000}"/>
    <cellStyle name="Separador de m 2" xfId="30494" xr:uid="{00000000-0005-0000-0000-0000DA7A0000}"/>
    <cellStyle name="Separador de milhares [0] 2" xfId="36936" xr:uid="{00000000-0005-0000-0000-0000DB7A0000}"/>
    <cellStyle name="Separador de milhares 10" xfId="15292" xr:uid="{00000000-0005-0000-0000-0000DC7A0000}"/>
    <cellStyle name="Separador de milhares 10 10" xfId="15293" xr:uid="{00000000-0005-0000-0000-0000DD7A0000}"/>
    <cellStyle name="Separador de milhares 10 10 2" xfId="30496" xr:uid="{00000000-0005-0000-0000-0000DE7A0000}"/>
    <cellStyle name="Separador de milhares 10 10 3" xfId="39133" xr:uid="{00000000-0005-0000-0000-0000DF7A0000}"/>
    <cellStyle name="Separador de milhares 10 11" xfId="15294" xr:uid="{00000000-0005-0000-0000-0000E07A0000}"/>
    <cellStyle name="Separador de milhares 10 11 2" xfId="30497" xr:uid="{00000000-0005-0000-0000-0000E17A0000}"/>
    <cellStyle name="Separador de milhares 10 11 3" xfId="39134" xr:uid="{00000000-0005-0000-0000-0000E27A0000}"/>
    <cellStyle name="Separador de milhares 10 12" xfId="15295" xr:uid="{00000000-0005-0000-0000-0000E37A0000}"/>
    <cellStyle name="Separador de milhares 10 12 2" xfId="30498" xr:uid="{00000000-0005-0000-0000-0000E47A0000}"/>
    <cellStyle name="Separador de milhares 10 12 3" xfId="39135" xr:uid="{00000000-0005-0000-0000-0000E57A0000}"/>
    <cellStyle name="Separador de milhares 10 13" xfId="15296" xr:uid="{00000000-0005-0000-0000-0000E67A0000}"/>
    <cellStyle name="Separador de milhares 10 13 2" xfId="30499" xr:uid="{00000000-0005-0000-0000-0000E77A0000}"/>
    <cellStyle name="Separador de milhares 10 13 3" xfId="39136" xr:uid="{00000000-0005-0000-0000-0000E87A0000}"/>
    <cellStyle name="Separador de milhares 10 14" xfId="30495" xr:uid="{00000000-0005-0000-0000-0000E97A0000}"/>
    <cellStyle name="Separador de milhares 10 14 2" xfId="39137" xr:uid="{00000000-0005-0000-0000-0000EA7A0000}"/>
    <cellStyle name="Separador de milhares 10 15" xfId="39138" xr:uid="{00000000-0005-0000-0000-0000EB7A0000}"/>
    <cellStyle name="Separador de milhares 10 16" xfId="39139" xr:uid="{00000000-0005-0000-0000-0000EC7A0000}"/>
    <cellStyle name="Separador de milhares 10 17" xfId="39140" xr:uid="{00000000-0005-0000-0000-0000ED7A0000}"/>
    <cellStyle name="Separador de milhares 10 18" xfId="39141" xr:uid="{00000000-0005-0000-0000-0000EE7A0000}"/>
    <cellStyle name="Separador de milhares 10 19" xfId="39142" xr:uid="{00000000-0005-0000-0000-0000EF7A0000}"/>
    <cellStyle name="Separador de milhares 10 2" xfId="15297" xr:uid="{00000000-0005-0000-0000-0000F07A0000}"/>
    <cellStyle name="Separador de milhares 10 2 2" xfId="30500" xr:uid="{00000000-0005-0000-0000-0000F17A0000}"/>
    <cellStyle name="Separador de milhares 10 2 3" xfId="39143" xr:uid="{00000000-0005-0000-0000-0000F27A0000}"/>
    <cellStyle name="Separador de milhares 10 20" xfId="39144" xr:uid="{00000000-0005-0000-0000-0000F37A0000}"/>
    <cellStyle name="Separador de milhares 10 21" xfId="39145" xr:uid="{00000000-0005-0000-0000-0000F47A0000}"/>
    <cellStyle name="Separador de milhares 10 22" xfId="39146" xr:uid="{00000000-0005-0000-0000-0000F57A0000}"/>
    <cellStyle name="Separador de milhares 10 23" xfId="39147" xr:uid="{00000000-0005-0000-0000-0000F67A0000}"/>
    <cellStyle name="Separador de milhares 10 24" xfId="39148" xr:uid="{00000000-0005-0000-0000-0000F77A0000}"/>
    <cellStyle name="Separador de milhares 10 25" xfId="39149" xr:uid="{00000000-0005-0000-0000-0000F87A0000}"/>
    <cellStyle name="Separador de milhares 10 26" xfId="39150" xr:uid="{00000000-0005-0000-0000-0000F97A0000}"/>
    <cellStyle name="Separador de milhares 10 27" xfId="39151" xr:uid="{00000000-0005-0000-0000-0000FA7A0000}"/>
    <cellStyle name="Separador de milhares 10 28" xfId="39152" xr:uid="{00000000-0005-0000-0000-0000FB7A0000}"/>
    <cellStyle name="Separador de milhares 10 29" xfId="39153" xr:uid="{00000000-0005-0000-0000-0000FC7A0000}"/>
    <cellStyle name="Separador de milhares 10 3" xfId="15298" xr:uid="{00000000-0005-0000-0000-0000FD7A0000}"/>
    <cellStyle name="Separador de milhares 10 3 2" xfId="30501" xr:uid="{00000000-0005-0000-0000-0000FE7A0000}"/>
    <cellStyle name="Separador de milhares 10 3 3" xfId="39154" xr:uid="{00000000-0005-0000-0000-0000FF7A0000}"/>
    <cellStyle name="Separador de milhares 10 30" xfId="39155" xr:uid="{00000000-0005-0000-0000-0000007B0000}"/>
    <cellStyle name="Separador de milhares 10 31" xfId="39156" xr:uid="{00000000-0005-0000-0000-0000017B0000}"/>
    <cellStyle name="Separador de milhares 10 32" xfId="39157" xr:uid="{00000000-0005-0000-0000-0000027B0000}"/>
    <cellStyle name="Separador de milhares 10 33" xfId="39158" xr:uid="{00000000-0005-0000-0000-0000037B0000}"/>
    <cellStyle name="Separador de milhares 10 34" xfId="39159" xr:uid="{00000000-0005-0000-0000-0000047B0000}"/>
    <cellStyle name="Separador de milhares 10 35" xfId="39160" xr:uid="{00000000-0005-0000-0000-0000057B0000}"/>
    <cellStyle name="Separador de milhares 10 36" xfId="39161" xr:uid="{00000000-0005-0000-0000-0000067B0000}"/>
    <cellStyle name="Separador de milhares 10 37" xfId="39162" xr:uid="{00000000-0005-0000-0000-0000077B0000}"/>
    <cellStyle name="Separador de milhares 10 38" xfId="39163" xr:uid="{00000000-0005-0000-0000-0000087B0000}"/>
    <cellStyle name="Separador de milhares 10 39" xfId="39164" xr:uid="{00000000-0005-0000-0000-0000097B0000}"/>
    <cellStyle name="Separador de milhares 10 4" xfId="15299" xr:uid="{00000000-0005-0000-0000-00000A7B0000}"/>
    <cellStyle name="Separador de milhares 10 4 2" xfId="30502" xr:uid="{00000000-0005-0000-0000-00000B7B0000}"/>
    <cellStyle name="Separador de milhares 10 4 3" xfId="39165" xr:uid="{00000000-0005-0000-0000-00000C7B0000}"/>
    <cellStyle name="Separador de milhares 10 40" xfId="39166" xr:uid="{00000000-0005-0000-0000-00000D7B0000}"/>
    <cellStyle name="Separador de milhares 10 41" xfId="39167" xr:uid="{00000000-0005-0000-0000-00000E7B0000}"/>
    <cellStyle name="Separador de milhares 10 42" xfId="39168" xr:uid="{00000000-0005-0000-0000-00000F7B0000}"/>
    <cellStyle name="Separador de milhares 10 43" xfId="39169" xr:uid="{00000000-0005-0000-0000-0000107B0000}"/>
    <cellStyle name="Separador de milhares 10 44" xfId="39170" xr:uid="{00000000-0005-0000-0000-0000117B0000}"/>
    <cellStyle name="Separador de milhares 10 45" xfId="39171" xr:uid="{00000000-0005-0000-0000-0000127B0000}"/>
    <cellStyle name="Separador de milhares 10 46" xfId="39172" xr:uid="{00000000-0005-0000-0000-0000137B0000}"/>
    <cellStyle name="Separador de milhares 10 47" xfId="39173" xr:uid="{00000000-0005-0000-0000-0000147B0000}"/>
    <cellStyle name="Separador de milhares 10 48" xfId="39132" xr:uid="{00000000-0005-0000-0000-0000157B0000}"/>
    <cellStyle name="Separador de milhares 10 5" xfId="15300" xr:uid="{00000000-0005-0000-0000-0000167B0000}"/>
    <cellStyle name="Separador de milhares 10 5 2" xfId="30503" xr:uid="{00000000-0005-0000-0000-0000177B0000}"/>
    <cellStyle name="Separador de milhares 10 5 3" xfId="39174" xr:uid="{00000000-0005-0000-0000-0000187B0000}"/>
    <cellStyle name="Separador de milhares 10 6" xfId="15301" xr:uid="{00000000-0005-0000-0000-0000197B0000}"/>
    <cellStyle name="Separador de milhares 10 6 2" xfId="30504" xr:uid="{00000000-0005-0000-0000-00001A7B0000}"/>
    <cellStyle name="Separador de milhares 10 6 3" xfId="39175" xr:uid="{00000000-0005-0000-0000-00001B7B0000}"/>
    <cellStyle name="Separador de milhares 10 7" xfId="15302" xr:uid="{00000000-0005-0000-0000-00001C7B0000}"/>
    <cellStyle name="Separador de milhares 10 7 2" xfId="30505" xr:uid="{00000000-0005-0000-0000-00001D7B0000}"/>
    <cellStyle name="Separador de milhares 10 7 3" xfId="39176" xr:uid="{00000000-0005-0000-0000-00001E7B0000}"/>
    <cellStyle name="Separador de milhares 10 8" xfId="15303" xr:uid="{00000000-0005-0000-0000-00001F7B0000}"/>
    <cellStyle name="Separador de milhares 10 8 2" xfId="30506" xr:uid="{00000000-0005-0000-0000-0000207B0000}"/>
    <cellStyle name="Separador de milhares 10 8 3" xfId="39177" xr:uid="{00000000-0005-0000-0000-0000217B0000}"/>
    <cellStyle name="Separador de milhares 10 9" xfId="15304" xr:uid="{00000000-0005-0000-0000-0000227B0000}"/>
    <cellStyle name="Separador de milhares 10 9 2" xfId="30507" xr:uid="{00000000-0005-0000-0000-0000237B0000}"/>
    <cellStyle name="Separador de milhares 10 9 3" xfId="39178" xr:uid="{00000000-0005-0000-0000-0000247B0000}"/>
    <cellStyle name="Separador de milhares 11" xfId="15305" xr:uid="{00000000-0005-0000-0000-0000257B0000}"/>
    <cellStyle name="Separador de milhares 11 10" xfId="30508" xr:uid="{00000000-0005-0000-0000-0000267B0000}"/>
    <cellStyle name="Separador de milhares 11 2" xfId="15306" xr:uid="{00000000-0005-0000-0000-0000277B0000}"/>
    <cellStyle name="Separador de milhares 11 2 2" xfId="30509" xr:uid="{00000000-0005-0000-0000-0000287B0000}"/>
    <cellStyle name="Separador de milhares 11 3" xfId="15307" xr:uid="{00000000-0005-0000-0000-0000297B0000}"/>
    <cellStyle name="Separador de milhares 11 3 2" xfId="30510" xr:uid="{00000000-0005-0000-0000-00002A7B0000}"/>
    <cellStyle name="Separador de milhares 11 4" xfId="15308" xr:uid="{00000000-0005-0000-0000-00002B7B0000}"/>
    <cellStyle name="Separador de milhares 11 4 2" xfId="30511" xr:uid="{00000000-0005-0000-0000-00002C7B0000}"/>
    <cellStyle name="Separador de milhares 11 5" xfId="15309" xr:uid="{00000000-0005-0000-0000-00002D7B0000}"/>
    <cellStyle name="Separador de milhares 11 5 2" xfId="30512" xr:uid="{00000000-0005-0000-0000-00002E7B0000}"/>
    <cellStyle name="Separador de milhares 11 6" xfId="15310" xr:uid="{00000000-0005-0000-0000-00002F7B0000}"/>
    <cellStyle name="Separador de milhares 11 6 2" xfId="30513" xr:uid="{00000000-0005-0000-0000-0000307B0000}"/>
    <cellStyle name="Separador de milhares 11 7" xfId="15311" xr:uid="{00000000-0005-0000-0000-0000317B0000}"/>
    <cellStyle name="Separador de milhares 11 7 2" xfId="30514" xr:uid="{00000000-0005-0000-0000-0000327B0000}"/>
    <cellStyle name="Separador de milhares 11 8" xfId="15312" xr:uid="{00000000-0005-0000-0000-0000337B0000}"/>
    <cellStyle name="Separador de milhares 11 8 2" xfId="30515" xr:uid="{00000000-0005-0000-0000-0000347B0000}"/>
    <cellStyle name="Separador de milhares 11 9" xfId="15313" xr:uid="{00000000-0005-0000-0000-0000357B0000}"/>
    <cellStyle name="Separador de milhares 11 9 2" xfId="30516" xr:uid="{00000000-0005-0000-0000-0000367B0000}"/>
    <cellStyle name="Separador de milhares 12" xfId="15314" xr:uid="{00000000-0005-0000-0000-0000377B0000}"/>
    <cellStyle name="Separador de milhares 12 2" xfId="15315" xr:uid="{00000000-0005-0000-0000-0000387B0000}"/>
    <cellStyle name="Separador de milhares 12 2 2" xfId="30518" xr:uid="{00000000-0005-0000-0000-0000397B0000}"/>
    <cellStyle name="Separador de milhares 12 3" xfId="15316" xr:uid="{00000000-0005-0000-0000-00003A7B0000}"/>
    <cellStyle name="Separador de milhares 12 3 2" xfId="30519" xr:uid="{00000000-0005-0000-0000-00003B7B0000}"/>
    <cellStyle name="Separador de milhares 12 4" xfId="15317" xr:uid="{00000000-0005-0000-0000-00003C7B0000}"/>
    <cellStyle name="Separador de milhares 12 4 2" xfId="30520" xr:uid="{00000000-0005-0000-0000-00003D7B0000}"/>
    <cellStyle name="Separador de milhares 12 5" xfId="15318" xr:uid="{00000000-0005-0000-0000-00003E7B0000}"/>
    <cellStyle name="Separador de milhares 12 5 2" xfId="30521" xr:uid="{00000000-0005-0000-0000-00003F7B0000}"/>
    <cellStyle name="Separador de milhares 12 6" xfId="15319" xr:uid="{00000000-0005-0000-0000-0000407B0000}"/>
    <cellStyle name="Separador de milhares 12 6 2" xfId="30522" xr:uid="{00000000-0005-0000-0000-0000417B0000}"/>
    <cellStyle name="Separador de milhares 12 7" xfId="15320" xr:uid="{00000000-0005-0000-0000-0000427B0000}"/>
    <cellStyle name="Separador de milhares 12 7 2" xfId="30523" xr:uid="{00000000-0005-0000-0000-0000437B0000}"/>
    <cellStyle name="Separador de milhares 12 8" xfId="15321" xr:uid="{00000000-0005-0000-0000-0000447B0000}"/>
    <cellStyle name="Separador de milhares 12 8 2" xfId="30524" xr:uid="{00000000-0005-0000-0000-0000457B0000}"/>
    <cellStyle name="Separador de milhares 12 9" xfId="30517" xr:uid="{00000000-0005-0000-0000-0000467B0000}"/>
    <cellStyle name="Separador de milhares 13" xfId="15322" xr:uid="{00000000-0005-0000-0000-0000477B0000}"/>
    <cellStyle name="Separador de milhares 13 2" xfId="15323" xr:uid="{00000000-0005-0000-0000-0000487B0000}"/>
    <cellStyle name="Separador de milhares 13 2 2" xfId="30526" xr:uid="{00000000-0005-0000-0000-0000497B0000}"/>
    <cellStyle name="Separador de milhares 13 3" xfId="15324" xr:uid="{00000000-0005-0000-0000-00004A7B0000}"/>
    <cellStyle name="Separador de milhares 13 3 2" xfId="30527" xr:uid="{00000000-0005-0000-0000-00004B7B0000}"/>
    <cellStyle name="Separador de milhares 13 4" xfId="15325" xr:uid="{00000000-0005-0000-0000-00004C7B0000}"/>
    <cellStyle name="Separador de milhares 13 4 2" xfId="30528" xr:uid="{00000000-0005-0000-0000-00004D7B0000}"/>
    <cellStyle name="Separador de milhares 13 5" xfId="15326" xr:uid="{00000000-0005-0000-0000-00004E7B0000}"/>
    <cellStyle name="Separador de milhares 13 5 2" xfId="30529" xr:uid="{00000000-0005-0000-0000-00004F7B0000}"/>
    <cellStyle name="Separador de milhares 13 6" xfId="15327" xr:uid="{00000000-0005-0000-0000-0000507B0000}"/>
    <cellStyle name="Separador de milhares 13 6 2" xfId="30530" xr:uid="{00000000-0005-0000-0000-0000517B0000}"/>
    <cellStyle name="Separador de milhares 13 7" xfId="15328" xr:uid="{00000000-0005-0000-0000-0000527B0000}"/>
    <cellStyle name="Separador de milhares 13 7 2" xfId="30531" xr:uid="{00000000-0005-0000-0000-0000537B0000}"/>
    <cellStyle name="Separador de milhares 13 8" xfId="15329" xr:uid="{00000000-0005-0000-0000-0000547B0000}"/>
    <cellStyle name="Separador de milhares 13 8 2" xfId="30532" xr:uid="{00000000-0005-0000-0000-0000557B0000}"/>
    <cellStyle name="Separador de milhares 13 9" xfId="30525" xr:uid="{00000000-0005-0000-0000-0000567B0000}"/>
    <cellStyle name="Separador de milhares 14" xfId="15330" xr:uid="{00000000-0005-0000-0000-0000577B0000}"/>
    <cellStyle name="Separador de milhares 14 2" xfId="15331" xr:uid="{00000000-0005-0000-0000-0000587B0000}"/>
    <cellStyle name="Separador de milhares 14 2 2" xfId="30534" xr:uid="{00000000-0005-0000-0000-0000597B0000}"/>
    <cellStyle name="Separador de milhares 14 3" xfId="15332" xr:uid="{00000000-0005-0000-0000-00005A7B0000}"/>
    <cellStyle name="Separador de milhares 14 3 2" xfId="30535" xr:uid="{00000000-0005-0000-0000-00005B7B0000}"/>
    <cellStyle name="Separador de milhares 14 4" xfId="15333" xr:uid="{00000000-0005-0000-0000-00005C7B0000}"/>
    <cellStyle name="Separador de milhares 14 4 2" xfId="30536" xr:uid="{00000000-0005-0000-0000-00005D7B0000}"/>
    <cellStyle name="Separador de milhares 14 5" xfId="15334" xr:uid="{00000000-0005-0000-0000-00005E7B0000}"/>
    <cellStyle name="Separador de milhares 14 5 2" xfId="30537" xr:uid="{00000000-0005-0000-0000-00005F7B0000}"/>
    <cellStyle name="Separador de milhares 14 6" xfId="15335" xr:uid="{00000000-0005-0000-0000-0000607B0000}"/>
    <cellStyle name="Separador de milhares 14 6 2" xfId="30538" xr:uid="{00000000-0005-0000-0000-0000617B0000}"/>
    <cellStyle name="Separador de milhares 14 7" xfId="15336" xr:uid="{00000000-0005-0000-0000-0000627B0000}"/>
    <cellStyle name="Separador de milhares 14 7 2" xfId="30539" xr:uid="{00000000-0005-0000-0000-0000637B0000}"/>
    <cellStyle name="Separador de milhares 14 8" xfId="15337" xr:uid="{00000000-0005-0000-0000-0000647B0000}"/>
    <cellStyle name="Separador de milhares 14 8 2" xfId="30540" xr:uid="{00000000-0005-0000-0000-0000657B0000}"/>
    <cellStyle name="Separador de milhares 14 9" xfId="30533" xr:uid="{00000000-0005-0000-0000-0000667B0000}"/>
    <cellStyle name="Separador de milhares 15" xfId="15338" xr:uid="{00000000-0005-0000-0000-0000677B0000}"/>
    <cellStyle name="Separador de milhares 15 2" xfId="15339" xr:uid="{00000000-0005-0000-0000-0000687B0000}"/>
    <cellStyle name="Separador de milhares 15 2 2" xfId="30542" xr:uid="{00000000-0005-0000-0000-0000697B0000}"/>
    <cellStyle name="Separador de milhares 15 3" xfId="15340" xr:uid="{00000000-0005-0000-0000-00006A7B0000}"/>
    <cellStyle name="Separador de milhares 15 3 2" xfId="30543" xr:uid="{00000000-0005-0000-0000-00006B7B0000}"/>
    <cellStyle name="Separador de milhares 15 4" xfId="30541" xr:uid="{00000000-0005-0000-0000-00006C7B0000}"/>
    <cellStyle name="Separador de milhares 15 5" xfId="39179" xr:uid="{00000000-0005-0000-0000-00006D7B0000}"/>
    <cellStyle name="Separador de milhares 16" xfId="15341" xr:uid="{00000000-0005-0000-0000-00006E7B0000}"/>
    <cellStyle name="Separador de milhares 16 2" xfId="30544" xr:uid="{00000000-0005-0000-0000-00006F7B0000}"/>
    <cellStyle name="Separador de milhares 17" xfId="15342" xr:uid="{00000000-0005-0000-0000-0000707B0000}"/>
    <cellStyle name="Separador de milhares 17 2" xfId="30545" xr:uid="{00000000-0005-0000-0000-0000717B0000}"/>
    <cellStyle name="Separador de milhares 17 3" xfId="39180" xr:uid="{00000000-0005-0000-0000-0000727B0000}"/>
    <cellStyle name="Separador de milhares 18" xfId="15343" xr:uid="{00000000-0005-0000-0000-0000737B0000}"/>
    <cellStyle name="Separador de milhares 18 2" xfId="30546" xr:uid="{00000000-0005-0000-0000-0000747B0000}"/>
    <cellStyle name="Separador de milhares 18 3" xfId="39181" xr:uid="{00000000-0005-0000-0000-0000757B0000}"/>
    <cellStyle name="Separador de milhares 19" xfId="15344" xr:uid="{00000000-0005-0000-0000-0000767B0000}"/>
    <cellStyle name="Separador de milhares 19 2" xfId="30547" xr:uid="{00000000-0005-0000-0000-0000777B0000}"/>
    <cellStyle name="Separador de milhares 2" xfId="2494" xr:uid="{00000000-0005-0000-0000-0000787B0000}"/>
    <cellStyle name="Separador de milhares 2 10" xfId="15345" xr:uid="{00000000-0005-0000-0000-0000797B0000}"/>
    <cellStyle name="Separador de milhares 2 10 2" xfId="30549" xr:uid="{00000000-0005-0000-0000-00007A7B0000}"/>
    <cellStyle name="Separador de milhares 2 11" xfId="15346" xr:uid="{00000000-0005-0000-0000-00007B7B0000}"/>
    <cellStyle name="Separador de milhares 2 11 2" xfId="30550" xr:uid="{00000000-0005-0000-0000-00007C7B0000}"/>
    <cellStyle name="Separador de milhares 2 12" xfId="15347" xr:uid="{00000000-0005-0000-0000-00007D7B0000}"/>
    <cellStyle name="Separador de milhares 2 12 2" xfId="30551" xr:uid="{00000000-0005-0000-0000-00007E7B0000}"/>
    <cellStyle name="Separador de milhares 2 13" xfId="15348" xr:uid="{00000000-0005-0000-0000-00007F7B0000}"/>
    <cellStyle name="Separador de milhares 2 13 2" xfId="30552" xr:uid="{00000000-0005-0000-0000-0000807B0000}"/>
    <cellStyle name="Separador de milhares 2 14" xfId="15349" xr:uid="{00000000-0005-0000-0000-0000817B0000}"/>
    <cellStyle name="Separador de milhares 2 14 2" xfId="30553" xr:uid="{00000000-0005-0000-0000-0000827B0000}"/>
    <cellStyle name="Separador de milhares 2 15" xfId="15350" xr:uid="{00000000-0005-0000-0000-0000837B0000}"/>
    <cellStyle name="Separador de milhares 2 15 2" xfId="30554" xr:uid="{00000000-0005-0000-0000-0000847B0000}"/>
    <cellStyle name="Separador de milhares 2 16" xfId="3147" xr:uid="{00000000-0005-0000-0000-0000857B0000}"/>
    <cellStyle name="Separador de milhares 2 17" xfId="35204" xr:uid="{00000000-0005-0000-0000-0000867B0000}"/>
    <cellStyle name="Separador de milhares 2 17 2" xfId="39183" xr:uid="{00000000-0005-0000-0000-0000877B0000}"/>
    <cellStyle name="Separador de milhares 2 18" xfId="30548" xr:uid="{00000000-0005-0000-0000-0000887B0000}"/>
    <cellStyle name="Separador de milhares 2 18 2" xfId="39184" xr:uid="{00000000-0005-0000-0000-0000897B0000}"/>
    <cellStyle name="Separador de milhares 2 19" xfId="39185" xr:uid="{00000000-0005-0000-0000-00008A7B0000}"/>
    <cellStyle name="Separador de milhares 2 2" xfId="2495" xr:uid="{00000000-0005-0000-0000-00008B7B0000}"/>
    <cellStyle name="Separador de milhares 2 2 10" xfId="15351" xr:uid="{00000000-0005-0000-0000-00008C7B0000}"/>
    <cellStyle name="Separador de milhares 2 2 10 2" xfId="30555" xr:uid="{00000000-0005-0000-0000-00008D7B0000}"/>
    <cellStyle name="Separador de milhares 2 2 11" xfId="15352" xr:uid="{00000000-0005-0000-0000-00008E7B0000}"/>
    <cellStyle name="Separador de milhares 2 2 11 2" xfId="30556" xr:uid="{00000000-0005-0000-0000-00008F7B0000}"/>
    <cellStyle name="Separador de milhares 2 2 12" xfId="3148" xr:uid="{00000000-0005-0000-0000-0000907B0000}"/>
    <cellStyle name="Separador de milhares 2 2 2" xfId="15353" xr:uid="{00000000-0005-0000-0000-0000917B0000}"/>
    <cellStyle name="Separador de milhares 2 2 2 2" xfId="15354" xr:uid="{00000000-0005-0000-0000-0000927B0000}"/>
    <cellStyle name="Separador de milhares 2 2 2 2 2" xfId="30558" xr:uid="{00000000-0005-0000-0000-0000937B0000}"/>
    <cellStyle name="Separador de milhares 2 2 2 3" xfId="30557" xr:uid="{00000000-0005-0000-0000-0000947B0000}"/>
    <cellStyle name="Separador de milhares 2 2 3" xfId="15355" xr:uid="{00000000-0005-0000-0000-0000957B0000}"/>
    <cellStyle name="Separador de milhares 2 2 3 2" xfId="30559" xr:uid="{00000000-0005-0000-0000-0000967B0000}"/>
    <cellStyle name="Separador de milhares 2 2 4" xfId="15356" xr:uid="{00000000-0005-0000-0000-0000977B0000}"/>
    <cellStyle name="Separador de milhares 2 2 4 2" xfId="30560" xr:uid="{00000000-0005-0000-0000-0000987B0000}"/>
    <cellStyle name="Separador de milhares 2 2 5" xfId="15357" xr:uid="{00000000-0005-0000-0000-0000997B0000}"/>
    <cellStyle name="Separador de milhares 2 2 5 2" xfId="30561" xr:uid="{00000000-0005-0000-0000-00009A7B0000}"/>
    <cellStyle name="Separador de milhares 2 2 6" xfId="15358" xr:uid="{00000000-0005-0000-0000-00009B7B0000}"/>
    <cellStyle name="Separador de milhares 2 2 6 2" xfId="30562" xr:uid="{00000000-0005-0000-0000-00009C7B0000}"/>
    <cellStyle name="Separador de milhares 2 2 7" xfId="15359" xr:uid="{00000000-0005-0000-0000-00009D7B0000}"/>
    <cellStyle name="Separador de milhares 2 2 7 2" xfId="30563" xr:uid="{00000000-0005-0000-0000-00009E7B0000}"/>
    <cellStyle name="Separador de milhares 2 2 8" xfId="15360" xr:uid="{00000000-0005-0000-0000-00009F7B0000}"/>
    <cellStyle name="Separador de milhares 2 2 8 2" xfId="30564" xr:uid="{00000000-0005-0000-0000-0000A07B0000}"/>
    <cellStyle name="Separador de milhares 2 2 9" xfId="15361" xr:uid="{00000000-0005-0000-0000-0000A17B0000}"/>
    <cellStyle name="Separador de milhares 2 2 9 2" xfId="30565" xr:uid="{00000000-0005-0000-0000-0000A27B0000}"/>
    <cellStyle name="Separador de milhares 2 20" xfId="39186" xr:uid="{00000000-0005-0000-0000-0000A37B0000}"/>
    <cellStyle name="Separador de milhares 2 21" xfId="39187" xr:uid="{00000000-0005-0000-0000-0000A47B0000}"/>
    <cellStyle name="Separador de milhares 2 22" xfId="39188" xr:uid="{00000000-0005-0000-0000-0000A57B0000}"/>
    <cellStyle name="Separador de milhares 2 23" xfId="39189" xr:uid="{00000000-0005-0000-0000-0000A67B0000}"/>
    <cellStyle name="Separador de milhares 2 24" xfId="39190" xr:uid="{00000000-0005-0000-0000-0000A77B0000}"/>
    <cellStyle name="Separador de milhares 2 25" xfId="39191" xr:uid="{00000000-0005-0000-0000-0000A87B0000}"/>
    <cellStyle name="Separador de milhares 2 26" xfId="39192" xr:uid="{00000000-0005-0000-0000-0000A97B0000}"/>
    <cellStyle name="Separador de milhares 2 27" xfId="39193" xr:uid="{00000000-0005-0000-0000-0000AA7B0000}"/>
    <cellStyle name="Separador de milhares 2 28" xfId="39194" xr:uid="{00000000-0005-0000-0000-0000AB7B0000}"/>
    <cellStyle name="Separador de milhares 2 29" xfId="39195" xr:uid="{00000000-0005-0000-0000-0000AC7B0000}"/>
    <cellStyle name="Separador de milhares 2 3" xfId="3224" xr:uid="{00000000-0005-0000-0000-0000AD7B0000}"/>
    <cellStyle name="Separador de milhares 2 3 10" xfId="15362" xr:uid="{00000000-0005-0000-0000-0000AE7B0000}"/>
    <cellStyle name="Separador de milhares 2 3 10 2" xfId="30567" xr:uid="{00000000-0005-0000-0000-0000AF7B0000}"/>
    <cellStyle name="Separador de milhares 2 3 11" xfId="15363" xr:uid="{00000000-0005-0000-0000-0000B07B0000}"/>
    <cellStyle name="Separador de milhares 2 3 11 2" xfId="30568" xr:uid="{00000000-0005-0000-0000-0000B17B0000}"/>
    <cellStyle name="Separador de milhares 2 3 12" xfId="30566" xr:uid="{00000000-0005-0000-0000-0000B27B0000}"/>
    <cellStyle name="Separador de milhares 2 3 2" xfId="15364" xr:uid="{00000000-0005-0000-0000-0000B37B0000}"/>
    <cellStyle name="Separador de milhares 2 3 2 2" xfId="15365" xr:uid="{00000000-0005-0000-0000-0000B47B0000}"/>
    <cellStyle name="Separador de milhares 2 3 2 2 2" xfId="30570" xr:uid="{00000000-0005-0000-0000-0000B57B0000}"/>
    <cellStyle name="Separador de milhares 2 3 2 3" xfId="30569" xr:uid="{00000000-0005-0000-0000-0000B67B0000}"/>
    <cellStyle name="Separador de milhares 2 3 3" xfId="15366" xr:uid="{00000000-0005-0000-0000-0000B77B0000}"/>
    <cellStyle name="Separador de milhares 2 3 3 2" xfId="30571" xr:uid="{00000000-0005-0000-0000-0000B87B0000}"/>
    <cellStyle name="Separador de milhares 2 3 4" xfId="15367" xr:uid="{00000000-0005-0000-0000-0000B97B0000}"/>
    <cellStyle name="Separador de milhares 2 3 4 2" xfId="30572" xr:uid="{00000000-0005-0000-0000-0000BA7B0000}"/>
    <cellStyle name="Separador de milhares 2 3 5" xfId="15368" xr:uid="{00000000-0005-0000-0000-0000BB7B0000}"/>
    <cellStyle name="Separador de milhares 2 3 5 2" xfId="30573" xr:uid="{00000000-0005-0000-0000-0000BC7B0000}"/>
    <cellStyle name="Separador de milhares 2 3 6" xfId="15369" xr:uid="{00000000-0005-0000-0000-0000BD7B0000}"/>
    <cellStyle name="Separador de milhares 2 3 6 2" xfId="30574" xr:uid="{00000000-0005-0000-0000-0000BE7B0000}"/>
    <cellStyle name="Separador de milhares 2 3 7" xfId="15370" xr:uid="{00000000-0005-0000-0000-0000BF7B0000}"/>
    <cellStyle name="Separador de milhares 2 3 7 2" xfId="30575" xr:uid="{00000000-0005-0000-0000-0000C07B0000}"/>
    <cellStyle name="Separador de milhares 2 3 8" xfId="15371" xr:uid="{00000000-0005-0000-0000-0000C17B0000}"/>
    <cellStyle name="Separador de milhares 2 3 8 2" xfId="30576" xr:uid="{00000000-0005-0000-0000-0000C27B0000}"/>
    <cellStyle name="Separador de milhares 2 3 9" xfId="15372" xr:uid="{00000000-0005-0000-0000-0000C37B0000}"/>
    <cellStyle name="Separador de milhares 2 3 9 2" xfId="30577" xr:uid="{00000000-0005-0000-0000-0000C47B0000}"/>
    <cellStyle name="Separador de milhares 2 30" xfId="39196" xr:uid="{00000000-0005-0000-0000-0000C57B0000}"/>
    <cellStyle name="Separador de milhares 2 31" xfId="39197" xr:uid="{00000000-0005-0000-0000-0000C67B0000}"/>
    <cellStyle name="Separador de milhares 2 32" xfId="39198" xr:uid="{00000000-0005-0000-0000-0000C77B0000}"/>
    <cellStyle name="Separador de milhares 2 33" xfId="39199" xr:uid="{00000000-0005-0000-0000-0000C87B0000}"/>
    <cellStyle name="Separador de milhares 2 34" xfId="39200" xr:uid="{00000000-0005-0000-0000-0000C97B0000}"/>
    <cellStyle name="Separador de milhares 2 35" xfId="39201" xr:uid="{00000000-0005-0000-0000-0000CA7B0000}"/>
    <cellStyle name="Separador de milhares 2 36" xfId="39202" xr:uid="{00000000-0005-0000-0000-0000CB7B0000}"/>
    <cellStyle name="Separador de milhares 2 37" xfId="39203" xr:uid="{00000000-0005-0000-0000-0000CC7B0000}"/>
    <cellStyle name="Separador de milhares 2 38" xfId="39204" xr:uid="{00000000-0005-0000-0000-0000CD7B0000}"/>
    <cellStyle name="Separador de milhares 2 39" xfId="39205" xr:uid="{00000000-0005-0000-0000-0000CE7B0000}"/>
    <cellStyle name="Separador de milhares 2 4" xfId="15373" xr:uid="{00000000-0005-0000-0000-0000CF7B0000}"/>
    <cellStyle name="Separador de milhares 2 4 10" xfId="15374" xr:uid="{00000000-0005-0000-0000-0000D07B0000}"/>
    <cellStyle name="Separador de milhares 2 4 10 2" xfId="30579" xr:uid="{00000000-0005-0000-0000-0000D17B0000}"/>
    <cellStyle name="Separador de milhares 2 4 11" xfId="15375" xr:uid="{00000000-0005-0000-0000-0000D27B0000}"/>
    <cellStyle name="Separador de milhares 2 4 11 2" xfId="30580" xr:uid="{00000000-0005-0000-0000-0000D37B0000}"/>
    <cellStyle name="Separador de milhares 2 4 12" xfId="30578" xr:uid="{00000000-0005-0000-0000-0000D47B0000}"/>
    <cellStyle name="Separador de milhares 2 4 2" xfId="15376" xr:uid="{00000000-0005-0000-0000-0000D57B0000}"/>
    <cellStyle name="Separador de milhares 2 4 2 2" xfId="15377" xr:uid="{00000000-0005-0000-0000-0000D67B0000}"/>
    <cellStyle name="Separador de milhares 2 4 2 2 2" xfId="30582" xr:uid="{00000000-0005-0000-0000-0000D77B0000}"/>
    <cellStyle name="Separador de milhares 2 4 2 3" xfId="30581" xr:uid="{00000000-0005-0000-0000-0000D87B0000}"/>
    <cellStyle name="Separador de milhares 2 4 3" xfId="15378" xr:uid="{00000000-0005-0000-0000-0000D97B0000}"/>
    <cellStyle name="Separador de milhares 2 4 3 2" xfId="30583" xr:uid="{00000000-0005-0000-0000-0000DA7B0000}"/>
    <cellStyle name="Separador de milhares 2 4 4" xfId="15379" xr:uid="{00000000-0005-0000-0000-0000DB7B0000}"/>
    <cellStyle name="Separador de milhares 2 4 4 2" xfId="30584" xr:uid="{00000000-0005-0000-0000-0000DC7B0000}"/>
    <cellStyle name="Separador de milhares 2 4 5" xfId="15380" xr:uid="{00000000-0005-0000-0000-0000DD7B0000}"/>
    <cellStyle name="Separador de milhares 2 4 5 2" xfId="30585" xr:uid="{00000000-0005-0000-0000-0000DE7B0000}"/>
    <cellStyle name="Separador de milhares 2 4 6" xfId="15381" xr:uid="{00000000-0005-0000-0000-0000DF7B0000}"/>
    <cellStyle name="Separador de milhares 2 4 6 2" xfId="30586" xr:uid="{00000000-0005-0000-0000-0000E07B0000}"/>
    <cellStyle name="Separador de milhares 2 4 7" xfId="15382" xr:uid="{00000000-0005-0000-0000-0000E17B0000}"/>
    <cellStyle name="Separador de milhares 2 4 7 2" xfId="30587" xr:uid="{00000000-0005-0000-0000-0000E27B0000}"/>
    <cellStyle name="Separador de milhares 2 4 8" xfId="15383" xr:uid="{00000000-0005-0000-0000-0000E37B0000}"/>
    <cellStyle name="Separador de milhares 2 4 8 2" xfId="30588" xr:uid="{00000000-0005-0000-0000-0000E47B0000}"/>
    <cellStyle name="Separador de milhares 2 4 9" xfId="15384" xr:uid="{00000000-0005-0000-0000-0000E57B0000}"/>
    <cellStyle name="Separador de milhares 2 4 9 2" xfId="30589" xr:uid="{00000000-0005-0000-0000-0000E67B0000}"/>
    <cellStyle name="Separador de milhares 2 40" xfId="39206" xr:uid="{00000000-0005-0000-0000-0000E77B0000}"/>
    <cellStyle name="Separador de milhares 2 41" xfId="39207" xr:uid="{00000000-0005-0000-0000-0000E87B0000}"/>
    <cellStyle name="Separador de milhares 2 42" xfId="39208" xr:uid="{00000000-0005-0000-0000-0000E97B0000}"/>
    <cellStyle name="Separador de milhares 2 43" xfId="39209" xr:uid="{00000000-0005-0000-0000-0000EA7B0000}"/>
    <cellStyle name="Separador de milhares 2 44" xfId="39210" xr:uid="{00000000-0005-0000-0000-0000EB7B0000}"/>
    <cellStyle name="Separador de milhares 2 45" xfId="39211" xr:uid="{00000000-0005-0000-0000-0000EC7B0000}"/>
    <cellStyle name="Separador de milhares 2 46" xfId="39212" xr:uid="{00000000-0005-0000-0000-0000ED7B0000}"/>
    <cellStyle name="Separador de milhares 2 47" xfId="39213" xr:uid="{00000000-0005-0000-0000-0000EE7B0000}"/>
    <cellStyle name="Separador de milhares 2 48" xfId="39214" xr:uid="{00000000-0005-0000-0000-0000EF7B0000}"/>
    <cellStyle name="Separador de milhares 2 49" xfId="39215" xr:uid="{00000000-0005-0000-0000-0000F07B0000}"/>
    <cellStyle name="Separador de milhares 2 5" xfId="15385" xr:uid="{00000000-0005-0000-0000-0000F17B0000}"/>
    <cellStyle name="Separador de milhares 2 5 2" xfId="15386" xr:uid="{00000000-0005-0000-0000-0000F27B0000}"/>
    <cellStyle name="Separador de milhares 2 5 2 2" xfId="15387" xr:uid="{00000000-0005-0000-0000-0000F37B0000}"/>
    <cellStyle name="Separador de milhares 2 5 2 2 2" xfId="30592" xr:uid="{00000000-0005-0000-0000-0000F47B0000}"/>
    <cellStyle name="Separador de milhares 2 5 2 3" xfId="35936" xr:uid="{00000000-0005-0000-0000-0000F57B0000}"/>
    <cellStyle name="Separador de milhares 2 5 2 4" xfId="30591" xr:uid="{00000000-0005-0000-0000-0000F67B0000}"/>
    <cellStyle name="Separador de milhares 2 5 3" xfId="15388" xr:uid="{00000000-0005-0000-0000-0000F77B0000}"/>
    <cellStyle name="Separador de milhares 2 5 3 2" xfId="30593" xr:uid="{00000000-0005-0000-0000-0000F87B0000}"/>
    <cellStyle name="Separador de milhares 2 5 4" xfId="15389" xr:uid="{00000000-0005-0000-0000-0000F97B0000}"/>
    <cellStyle name="Separador de milhares 2 5 4 2" xfId="30594" xr:uid="{00000000-0005-0000-0000-0000FA7B0000}"/>
    <cellStyle name="Separador de milhares 2 5 5" xfId="15390" xr:uid="{00000000-0005-0000-0000-0000FB7B0000}"/>
    <cellStyle name="Separador de milhares 2 5 5 2" xfId="30595" xr:uid="{00000000-0005-0000-0000-0000FC7B0000}"/>
    <cellStyle name="Separador de milhares 2 5 6" xfId="15391" xr:uid="{00000000-0005-0000-0000-0000FD7B0000}"/>
    <cellStyle name="Separador de milhares 2 5 6 2" xfId="30596" xr:uid="{00000000-0005-0000-0000-0000FE7B0000}"/>
    <cellStyle name="Separador de milhares 2 5 7" xfId="15392" xr:uid="{00000000-0005-0000-0000-0000FF7B0000}"/>
    <cellStyle name="Separador de milhares 2 5 7 2" xfId="30597" xr:uid="{00000000-0005-0000-0000-0000007C0000}"/>
    <cellStyle name="Separador de milhares 2 5 8" xfId="30590" xr:uid="{00000000-0005-0000-0000-0000017C0000}"/>
    <cellStyle name="Separador de milhares 2 50" xfId="39216" xr:uid="{00000000-0005-0000-0000-0000027C0000}"/>
    <cellStyle name="Separador de milhares 2 51" xfId="39217" xr:uid="{00000000-0005-0000-0000-0000037C0000}"/>
    <cellStyle name="Separador de milhares 2 52" xfId="39218" xr:uid="{00000000-0005-0000-0000-0000047C0000}"/>
    <cellStyle name="Separador de milhares 2 53" xfId="39219" xr:uid="{00000000-0005-0000-0000-0000057C0000}"/>
    <cellStyle name="Separador de milhares 2 54" xfId="39220" xr:uid="{00000000-0005-0000-0000-0000067C0000}"/>
    <cellStyle name="Separador de milhares 2 55" xfId="39221" xr:uid="{00000000-0005-0000-0000-0000077C0000}"/>
    <cellStyle name="Separador de milhares 2 56" xfId="39222" xr:uid="{00000000-0005-0000-0000-0000087C0000}"/>
    <cellStyle name="Separador de milhares 2 57" xfId="39223" xr:uid="{00000000-0005-0000-0000-0000097C0000}"/>
    <cellStyle name="Separador de milhares 2 58" xfId="39224" xr:uid="{00000000-0005-0000-0000-00000A7C0000}"/>
    <cellStyle name="Separador de milhares 2 59" xfId="39225" xr:uid="{00000000-0005-0000-0000-00000B7C0000}"/>
    <cellStyle name="Separador de milhares 2 6" xfId="15393" xr:uid="{00000000-0005-0000-0000-00000C7C0000}"/>
    <cellStyle name="Separador de milhares 2 6 2" xfId="15394" xr:uid="{00000000-0005-0000-0000-00000D7C0000}"/>
    <cellStyle name="Separador de milhares 2 6 2 2" xfId="15395" xr:uid="{00000000-0005-0000-0000-00000E7C0000}"/>
    <cellStyle name="Separador de milhares 2 6 2 2 2" xfId="30600" xr:uid="{00000000-0005-0000-0000-00000F7C0000}"/>
    <cellStyle name="Separador de milhares 2 6 2 3" xfId="30599" xr:uid="{00000000-0005-0000-0000-0000107C0000}"/>
    <cellStyle name="Separador de milhares 2 6 3" xfId="15396" xr:uid="{00000000-0005-0000-0000-0000117C0000}"/>
    <cellStyle name="Separador de milhares 2 6 3 2" xfId="30601" xr:uid="{00000000-0005-0000-0000-0000127C0000}"/>
    <cellStyle name="Separador de milhares 2 6 4" xfId="15397" xr:uid="{00000000-0005-0000-0000-0000137C0000}"/>
    <cellStyle name="Separador de milhares 2 6 4 2" xfId="30602" xr:uid="{00000000-0005-0000-0000-0000147C0000}"/>
    <cellStyle name="Separador de milhares 2 6 5" xfId="15398" xr:uid="{00000000-0005-0000-0000-0000157C0000}"/>
    <cellStyle name="Separador de milhares 2 6 5 2" xfId="30603" xr:uid="{00000000-0005-0000-0000-0000167C0000}"/>
    <cellStyle name="Separador de milhares 2 6 6" xfId="15399" xr:uid="{00000000-0005-0000-0000-0000177C0000}"/>
    <cellStyle name="Separador de milhares 2 6 6 2" xfId="30604" xr:uid="{00000000-0005-0000-0000-0000187C0000}"/>
    <cellStyle name="Separador de milhares 2 6 7" xfId="30598" xr:uid="{00000000-0005-0000-0000-0000197C0000}"/>
    <cellStyle name="Separador de milhares 2 60" xfId="39226" xr:uid="{00000000-0005-0000-0000-00001A7C0000}"/>
    <cellStyle name="Separador de milhares 2 61" xfId="39227" xr:uid="{00000000-0005-0000-0000-00001B7C0000}"/>
    <cellStyle name="Separador de milhares 2 62" xfId="39228" xr:uid="{00000000-0005-0000-0000-00001C7C0000}"/>
    <cellStyle name="Separador de milhares 2 63" xfId="39229" xr:uid="{00000000-0005-0000-0000-00001D7C0000}"/>
    <cellStyle name="Separador de milhares 2 64" xfId="39230" xr:uid="{00000000-0005-0000-0000-00001E7C0000}"/>
    <cellStyle name="Separador de milhares 2 65" xfId="39231" xr:uid="{00000000-0005-0000-0000-00001F7C0000}"/>
    <cellStyle name="Separador de milhares 2 66" xfId="39232" xr:uid="{00000000-0005-0000-0000-0000207C0000}"/>
    <cellStyle name="Separador de milhares 2 67" xfId="39233" xr:uid="{00000000-0005-0000-0000-0000217C0000}"/>
    <cellStyle name="Separador de milhares 2 68" xfId="39234" xr:uid="{00000000-0005-0000-0000-0000227C0000}"/>
    <cellStyle name="Separador de milhares 2 69" xfId="39235" xr:uid="{00000000-0005-0000-0000-0000237C0000}"/>
    <cellStyle name="Separador de milhares 2 7" xfId="15400" xr:uid="{00000000-0005-0000-0000-0000247C0000}"/>
    <cellStyle name="Separador de milhares 2 7 2" xfId="15401" xr:uid="{00000000-0005-0000-0000-0000257C0000}"/>
    <cellStyle name="Separador de milhares 2 7 2 2" xfId="30606" xr:uid="{00000000-0005-0000-0000-0000267C0000}"/>
    <cellStyle name="Separador de milhares 2 7 3" xfId="15402" xr:uid="{00000000-0005-0000-0000-0000277C0000}"/>
    <cellStyle name="Separador de milhares 2 7 3 2" xfId="30607" xr:uid="{00000000-0005-0000-0000-0000287C0000}"/>
    <cellStyle name="Separador de milhares 2 7 4" xfId="15403" xr:uid="{00000000-0005-0000-0000-0000297C0000}"/>
    <cellStyle name="Separador de milhares 2 7 4 2" xfId="30608" xr:uid="{00000000-0005-0000-0000-00002A7C0000}"/>
    <cellStyle name="Separador de milhares 2 7 5" xfId="15404" xr:uid="{00000000-0005-0000-0000-00002B7C0000}"/>
    <cellStyle name="Separador de milhares 2 7 5 2" xfId="30609" xr:uid="{00000000-0005-0000-0000-00002C7C0000}"/>
    <cellStyle name="Separador de milhares 2 7 6" xfId="15405" xr:uid="{00000000-0005-0000-0000-00002D7C0000}"/>
    <cellStyle name="Separador de milhares 2 7 6 2" xfId="30610" xr:uid="{00000000-0005-0000-0000-00002E7C0000}"/>
    <cellStyle name="Separador de milhares 2 7 7" xfId="30605" xr:uid="{00000000-0005-0000-0000-00002F7C0000}"/>
    <cellStyle name="Separador de milhares 2 70" xfId="39236" xr:uid="{00000000-0005-0000-0000-0000307C0000}"/>
    <cellStyle name="Separador de milhares 2 71" xfId="39237" xr:uid="{00000000-0005-0000-0000-0000317C0000}"/>
    <cellStyle name="Separador de milhares 2 72" xfId="39182" xr:uid="{00000000-0005-0000-0000-0000327C0000}"/>
    <cellStyle name="Separador de milhares 2 73" xfId="41298" xr:uid="{00000000-0005-0000-0000-0000337C0000}"/>
    <cellStyle name="Separador de milhares 2 74" xfId="44417" xr:uid="{C894D66D-FEB6-4D98-9CDD-3DD4355188CB}"/>
    <cellStyle name="Separador de milhares 2 8" xfId="15406" xr:uid="{00000000-0005-0000-0000-0000347C0000}"/>
    <cellStyle name="Separador de milhares 2 8 2" xfId="15407" xr:uid="{00000000-0005-0000-0000-0000357C0000}"/>
    <cellStyle name="Separador de milhares 2 8 2 2" xfId="30612" xr:uid="{00000000-0005-0000-0000-0000367C0000}"/>
    <cellStyle name="Separador de milhares 2 8 3" xfId="15408" xr:uid="{00000000-0005-0000-0000-0000377C0000}"/>
    <cellStyle name="Separador de milhares 2 8 3 2" xfId="30613" xr:uid="{00000000-0005-0000-0000-0000387C0000}"/>
    <cellStyle name="Separador de milhares 2 8 4" xfId="15409" xr:uid="{00000000-0005-0000-0000-0000397C0000}"/>
    <cellStyle name="Separador de milhares 2 8 4 2" xfId="30614" xr:uid="{00000000-0005-0000-0000-00003A7C0000}"/>
    <cellStyle name="Separador de milhares 2 8 5" xfId="15410" xr:uid="{00000000-0005-0000-0000-00003B7C0000}"/>
    <cellStyle name="Separador de milhares 2 8 5 2" xfId="30615" xr:uid="{00000000-0005-0000-0000-00003C7C0000}"/>
    <cellStyle name="Separador de milhares 2 8 6" xfId="30611" xr:uid="{00000000-0005-0000-0000-00003D7C0000}"/>
    <cellStyle name="Separador de milhares 2 9" xfId="15411" xr:uid="{00000000-0005-0000-0000-00003E7C0000}"/>
    <cellStyle name="Separador de milhares 2 9 2" xfId="30616" xr:uid="{00000000-0005-0000-0000-00003F7C0000}"/>
    <cellStyle name="Separador de milhares 20" xfId="15412" xr:uid="{00000000-0005-0000-0000-0000407C0000}"/>
    <cellStyle name="Separador de milhares 20 2" xfId="30617" xr:uid="{00000000-0005-0000-0000-0000417C0000}"/>
    <cellStyle name="Separador de milhares 21" xfId="15413" xr:uid="{00000000-0005-0000-0000-0000427C0000}"/>
    <cellStyle name="Separador de milhares 21 2" xfId="30618" xr:uid="{00000000-0005-0000-0000-0000437C0000}"/>
    <cellStyle name="Separador de milhares 22" xfId="15414" xr:uid="{00000000-0005-0000-0000-0000447C0000}"/>
    <cellStyle name="Separador de milhares 22 2" xfId="30619" xr:uid="{00000000-0005-0000-0000-0000457C0000}"/>
    <cellStyle name="Separador de milhares 3" xfId="2966" xr:uid="{00000000-0005-0000-0000-0000467C0000}"/>
    <cellStyle name="Separador de milhares 3 10" xfId="15415" xr:uid="{00000000-0005-0000-0000-0000477C0000}"/>
    <cellStyle name="Separador de milhares 3 10 2" xfId="30620" xr:uid="{00000000-0005-0000-0000-0000487C0000}"/>
    <cellStyle name="Separador de milhares 3 11" xfId="15416" xr:uid="{00000000-0005-0000-0000-0000497C0000}"/>
    <cellStyle name="Separador de milhares 3 11 2" xfId="30621" xr:uid="{00000000-0005-0000-0000-00004A7C0000}"/>
    <cellStyle name="Separador de milhares 3 12" xfId="3149" xr:uid="{00000000-0005-0000-0000-00004B7C0000}"/>
    <cellStyle name="Separador de milhares 3 13" xfId="36937" xr:uid="{00000000-0005-0000-0000-00004C7C0000}"/>
    <cellStyle name="Separador de milhares 3 14" xfId="44418" xr:uid="{5B8415AB-6787-4263-B6B7-DDAC69B3823A}"/>
    <cellStyle name="Separador de milhares 3 2" xfId="15417" xr:uid="{00000000-0005-0000-0000-00004D7C0000}"/>
    <cellStyle name="Separador de milhares 3 2 2" xfId="15418" xr:uid="{00000000-0005-0000-0000-00004E7C0000}"/>
    <cellStyle name="Separador de milhares 3 2 2 2" xfId="15419" xr:uid="{00000000-0005-0000-0000-00004F7C0000}"/>
    <cellStyle name="Separador de milhares 3 2 2 2 2" xfId="35937" xr:uid="{00000000-0005-0000-0000-0000507C0000}"/>
    <cellStyle name="Separador de milhares 3 2 2 2 2 2" xfId="35938" xr:uid="{00000000-0005-0000-0000-0000517C0000}"/>
    <cellStyle name="Separador de milhares 3 2 2 2 2 3" xfId="35939" xr:uid="{00000000-0005-0000-0000-0000527C0000}"/>
    <cellStyle name="Separador de milhares 3 2 2 2 3" xfId="35940" xr:uid="{00000000-0005-0000-0000-0000537C0000}"/>
    <cellStyle name="Separador de milhares 3 2 2 2 4" xfId="35941" xr:uid="{00000000-0005-0000-0000-0000547C0000}"/>
    <cellStyle name="Separador de milhares 3 2 2 2 5" xfId="35942" xr:uid="{00000000-0005-0000-0000-0000557C0000}"/>
    <cellStyle name="Separador de milhares 3 2 2 2 6" xfId="30624" xr:uid="{00000000-0005-0000-0000-0000567C0000}"/>
    <cellStyle name="Separador de milhares 3 2 2 3" xfId="15420" xr:uid="{00000000-0005-0000-0000-0000577C0000}"/>
    <cellStyle name="Separador de milhares 3 2 2 3 2" xfId="35943" xr:uid="{00000000-0005-0000-0000-0000587C0000}"/>
    <cellStyle name="Separador de milhares 3 2 2 3 2 2" xfId="35944" xr:uid="{00000000-0005-0000-0000-0000597C0000}"/>
    <cellStyle name="Separador de milhares 3 2 2 3 2 3" xfId="35945" xr:uid="{00000000-0005-0000-0000-00005A7C0000}"/>
    <cellStyle name="Separador de milhares 3 2 2 3 3" xfId="35946" xr:uid="{00000000-0005-0000-0000-00005B7C0000}"/>
    <cellStyle name="Separador de milhares 3 2 2 3 4" xfId="35947" xr:uid="{00000000-0005-0000-0000-00005C7C0000}"/>
    <cellStyle name="Separador de milhares 3 2 2 3 5" xfId="35948" xr:uid="{00000000-0005-0000-0000-00005D7C0000}"/>
    <cellStyle name="Separador de milhares 3 2 2 3 6" xfId="30625" xr:uid="{00000000-0005-0000-0000-00005E7C0000}"/>
    <cellStyle name="Separador de milhares 3 2 2 4" xfId="35949" xr:uid="{00000000-0005-0000-0000-00005F7C0000}"/>
    <cellStyle name="Separador de milhares 3 2 2 4 2" xfId="35950" xr:uid="{00000000-0005-0000-0000-0000607C0000}"/>
    <cellStyle name="Separador de milhares 3 2 2 4 3" xfId="35951" xr:uid="{00000000-0005-0000-0000-0000617C0000}"/>
    <cellStyle name="Separador de milhares 3 2 2 5" xfId="35952" xr:uid="{00000000-0005-0000-0000-0000627C0000}"/>
    <cellStyle name="Separador de milhares 3 2 2 6" xfId="35953" xr:uid="{00000000-0005-0000-0000-0000637C0000}"/>
    <cellStyle name="Separador de milhares 3 2 2 7" xfId="35954" xr:uid="{00000000-0005-0000-0000-0000647C0000}"/>
    <cellStyle name="Separador de milhares 3 2 2 8" xfId="30623" xr:uid="{00000000-0005-0000-0000-0000657C0000}"/>
    <cellStyle name="Separador de milhares 3 2 3" xfId="35955" xr:uid="{00000000-0005-0000-0000-0000667C0000}"/>
    <cellStyle name="Separador de milhares 3 2 3 2" xfId="35956" xr:uid="{00000000-0005-0000-0000-0000677C0000}"/>
    <cellStyle name="Separador de milhares 3 2 3 3" xfId="35957" xr:uid="{00000000-0005-0000-0000-0000687C0000}"/>
    <cellStyle name="Separador de milhares 3 2 4" xfId="35958" xr:uid="{00000000-0005-0000-0000-0000697C0000}"/>
    <cellStyle name="Separador de milhares 3 2 5" xfId="35959" xr:uid="{00000000-0005-0000-0000-00006A7C0000}"/>
    <cellStyle name="Separador de milhares 3 2 6" xfId="35960" xr:uid="{00000000-0005-0000-0000-00006B7C0000}"/>
    <cellStyle name="Separador de milhares 3 2 7" xfId="30622" xr:uid="{00000000-0005-0000-0000-00006C7C0000}"/>
    <cellStyle name="Separador de milhares 3 2 8" xfId="39238" xr:uid="{00000000-0005-0000-0000-00006D7C0000}"/>
    <cellStyle name="Separador de milhares 3 2 9" xfId="44772" xr:uid="{44AE3260-331D-4FFD-9CCC-EE18E12B3E20}"/>
    <cellStyle name="Separador de milhares 3 3" xfId="15421" xr:uid="{00000000-0005-0000-0000-00006E7C0000}"/>
    <cellStyle name="Separador de milhares 3 3 2" xfId="35961" xr:uid="{00000000-0005-0000-0000-00006F7C0000}"/>
    <cellStyle name="Separador de milhares 3 3 2 2" xfId="35962" xr:uid="{00000000-0005-0000-0000-0000707C0000}"/>
    <cellStyle name="Separador de milhares 3 3 2 3" xfId="35963" xr:uid="{00000000-0005-0000-0000-0000717C0000}"/>
    <cellStyle name="Separador de milhares 3 3 3" xfId="35964" xr:uid="{00000000-0005-0000-0000-0000727C0000}"/>
    <cellStyle name="Separador de milhares 3 3 4" xfId="35965" xr:uid="{00000000-0005-0000-0000-0000737C0000}"/>
    <cellStyle name="Separador de milhares 3 3 5" xfId="35966" xr:uid="{00000000-0005-0000-0000-0000747C0000}"/>
    <cellStyle name="Separador de milhares 3 3 6" xfId="30626" xr:uid="{00000000-0005-0000-0000-0000757C0000}"/>
    <cellStyle name="Separador de milhares 3 3 7" xfId="39239" xr:uid="{00000000-0005-0000-0000-0000767C0000}"/>
    <cellStyle name="Separador de milhares 3 3 8" xfId="44634" xr:uid="{F65B7BEC-AF48-4172-96F5-896C7BE86CCF}"/>
    <cellStyle name="Separador de milhares 3 4" xfId="15422" xr:uid="{00000000-0005-0000-0000-0000777C0000}"/>
    <cellStyle name="Separador de milhares 3 4 2" xfId="35967" xr:uid="{00000000-0005-0000-0000-0000787C0000}"/>
    <cellStyle name="Separador de milhares 3 4 3" xfId="35968" xr:uid="{00000000-0005-0000-0000-0000797C0000}"/>
    <cellStyle name="Separador de milhares 3 4 4" xfId="30627" xr:uid="{00000000-0005-0000-0000-00007A7C0000}"/>
    <cellStyle name="Separador de milhares 3 4 5" xfId="39240" xr:uid="{00000000-0005-0000-0000-00007B7C0000}"/>
    <cellStyle name="Separador de milhares 3 5" xfId="15423" xr:uid="{00000000-0005-0000-0000-00007C7C0000}"/>
    <cellStyle name="Separador de milhares 3 5 2" xfId="30628" xr:uid="{00000000-0005-0000-0000-00007D7C0000}"/>
    <cellStyle name="Separador de milhares 3 6" xfId="15424" xr:uid="{00000000-0005-0000-0000-00007E7C0000}"/>
    <cellStyle name="Separador de milhares 3 6 2" xfId="30629" xr:uid="{00000000-0005-0000-0000-00007F7C0000}"/>
    <cellStyle name="Separador de milhares 3 7" xfId="15425" xr:uid="{00000000-0005-0000-0000-0000807C0000}"/>
    <cellStyle name="Separador de milhares 3 7 2" xfId="30630" xr:uid="{00000000-0005-0000-0000-0000817C0000}"/>
    <cellStyle name="Separador de milhares 3 8" xfId="15426" xr:uid="{00000000-0005-0000-0000-0000827C0000}"/>
    <cellStyle name="Separador de milhares 3 8 2" xfId="30631" xr:uid="{00000000-0005-0000-0000-0000837C0000}"/>
    <cellStyle name="Separador de milhares 3 9" xfId="15427" xr:uid="{00000000-0005-0000-0000-0000847C0000}"/>
    <cellStyle name="Separador de milhares 3 9 2" xfId="30632" xr:uid="{00000000-0005-0000-0000-0000857C0000}"/>
    <cellStyle name="Separador de milhares 4" xfId="15428" xr:uid="{00000000-0005-0000-0000-0000867C0000}"/>
    <cellStyle name="Separador de milhares 4 10" xfId="15429" xr:uid="{00000000-0005-0000-0000-0000877C0000}"/>
    <cellStyle name="Separador de milhares 4 10 2" xfId="30634" xr:uid="{00000000-0005-0000-0000-0000887C0000}"/>
    <cellStyle name="Separador de milhares 4 11" xfId="15430" xr:uid="{00000000-0005-0000-0000-0000897C0000}"/>
    <cellStyle name="Separador de milhares 4 11 2" xfId="30635" xr:uid="{00000000-0005-0000-0000-00008A7C0000}"/>
    <cellStyle name="Separador de milhares 4 12" xfId="15431" xr:uid="{00000000-0005-0000-0000-00008B7C0000}"/>
    <cellStyle name="Separador de milhares 4 12 2" xfId="30636" xr:uid="{00000000-0005-0000-0000-00008C7C0000}"/>
    <cellStyle name="Separador de milhares 4 13" xfId="15432" xr:uid="{00000000-0005-0000-0000-00008D7C0000}"/>
    <cellStyle name="Separador de milhares 4 13 2" xfId="30637" xr:uid="{00000000-0005-0000-0000-00008E7C0000}"/>
    <cellStyle name="Separador de milhares 4 14" xfId="15433" xr:uid="{00000000-0005-0000-0000-00008F7C0000}"/>
    <cellStyle name="Separador de milhares 4 14 2" xfId="30638" xr:uid="{00000000-0005-0000-0000-0000907C0000}"/>
    <cellStyle name="Separador de milhares 4 15" xfId="30633" xr:uid="{00000000-0005-0000-0000-0000917C0000}"/>
    <cellStyle name="Separador de milhares 4 16" xfId="39241" xr:uid="{00000000-0005-0000-0000-0000927C0000}"/>
    <cellStyle name="Separador de milhares 4 17" xfId="44419" xr:uid="{EBE8175D-0964-4A1B-92D5-1DD96237D2DE}"/>
    <cellStyle name="Separador de milhares 4 2" xfId="15434" xr:uid="{00000000-0005-0000-0000-0000937C0000}"/>
    <cellStyle name="Separador de milhares 4 2 10" xfId="15435" xr:uid="{00000000-0005-0000-0000-0000947C0000}"/>
    <cellStyle name="Separador de milhares 4 2 10 2" xfId="30640" xr:uid="{00000000-0005-0000-0000-0000957C0000}"/>
    <cellStyle name="Separador de milhares 4 2 11" xfId="15436" xr:uid="{00000000-0005-0000-0000-0000967C0000}"/>
    <cellStyle name="Separador de milhares 4 2 11 2" xfId="30641" xr:uid="{00000000-0005-0000-0000-0000977C0000}"/>
    <cellStyle name="Separador de milhares 4 2 12" xfId="30639" xr:uid="{00000000-0005-0000-0000-0000987C0000}"/>
    <cellStyle name="Separador de milhares 4 2 13" xfId="39242" xr:uid="{00000000-0005-0000-0000-0000997C0000}"/>
    <cellStyle name="Separador de milhares 4 2 14" xfId="44774" xr:uid="{C49014DE-3B07-4B23-9062-0AD9465054A1}"/>
    <cellStyle name="Separador de milhares 4 2 2" xfId="15437" xr:uid="{00000000-0005-0000-0000-00009A7C0000}"/>
    <cellStyle name="Separador de milhares 4 2 2 2" xfId="15438" xr:uid="{00000000-0005-0000-0000-00009B7C0000}"/>
    <cellStyle name="Separador de milhares 4 2 2 2 2" xfId="30643" xr:uid="{00000000-0005-0000-0000-00009C7C0000}"/>
    <cellStyle name="Separador de milhares 4 2 2 3" xfId="30642" xr:uid="{00000000-0005-0000-0000-00009D7C0000}"/>
    <cellStyle name="Separador de milhares 4 2 3" xfId="15439" xr:uid="{00000000-0005-0000-0000-00009E7C0000}"/>
    <cellStyle name="Separador de milhares 4 2 3 2" xfId="30644" xr:uid="{00000000-0005-0000-0000-00009F7C0000}"/>
    <cellStyle name="Separador de milhares 4 2 4" xfId="15440" xr:uid="{00000000-0005-0000-0000-0000A07C0000}"/>
    <cellStyle name="Separador de milhares 4 2 4 2" xfId="30645" xr:uid="{00000000-0005-0000-0000-0000A17C0000}"/>
    <cellStyle name="Separador de milhares 4 2 5" xfId="15441" xr:uid="{00000000-0005-0000-0000-0000A27C0000}"/>
    <cellStyle name="Separador de milhares 4 2 5 2" xfId="30646" xr:uid="{00000000-0005-0000-0000-0000A37C0000}"/>
    <cellStyle name="Separador de milhares 4 2 6" xfId="15442" xr:uid="{00000000-0005-0000-0000-0000A47C0000}"/>
    <cellStyle name="Separador de milhares 4 2 6 2" xfId="30647" xr:uid="{00000000-0005-0000-0000-0000A57C0000}"/>
    <cellStyle name="Separador de milhares 4 2 7" xfId="15443" xr:uid="{00000000-0005-0000-0000-0000A67C0000}"/>
    <cellStyle name="Separador de milhares 4 2 7 2" xfId="30648" xr:uid="{00000000-0005-0000-0000-0000A77C0000}"/>
    <cellStyle name="Separador de milhares 4 2 8" xfId="15444" xr:uid="{00000000-0005-0000-0000-0000A87C0000}"/>
    <cellStyle name="Separador de milhares 4 2 8 2" xfId="30649" xr:uid="{00000000-0005-0000-0000-0000A97C0000}"/>
    <cellStyle name="Separador de milhares 4 2 9" xfId="15445" xr:uid="{00000000-0005-0000-0000-0000AA7C0000}"/>
    <cellStyle name="Separador de milhares 4 2 9 2" xfId="30650" xr:uid="{00000000-0005-0000-0000-0000AB7C0000}"/>
    <cellStyle name="Separador de milhares 4 3" xfId="15446" xr:uid="{00000000-0005-0000-0000-0000AC7C0000}"/>
    <cellStyle name="Separador de milhares 4 3 10" xfId="15447" xr:uid="{00000000-0005-0000-0000-0000AD7C0000}"/>
    <cellStyle name="Separador de milhares 4 3 10 2" xfId="30652" xr:uid="{00000000-0005-0000-0000-0000AE7C0000}"/>
    <cellStyle name="Separador de milhares 4 3 11" xfId="15448" xr:uid="{00000000-0005-0000-0000-0000AF7C0000}"/>
    <cellStyle name="Separador de milhares 4 3 11 2" xfId="30653" xr:uid="{00000000-0005-0000-0000-0000B07C0000}"/>
    <cellStyle name="Separador de milhares 4 3 12" xfId="30651" xr:uid="{00000000-0005-0000-0000-0000B17C0000}"/>
    <cellStyle name="Separador de milhares 4 3 13" xfId="44635" xr:uid="{84EBE073-22E7-481B-A81C-44E3863D6E7C}"/>
    <cellStyle name="Separador de milhares 4 3 2" xfId="15449" xr:uid="{00000000-0005-0000-0000-0000B27C0000}"/>
    <cellStyle name="Separador de milhares 4 3 2 2" xfId="15450" xr:uid="{00000000-0005-0000-0000-0000B37C0000}"/>
    <cellStyle name="Separador de milhares 4 3 2 2 2" xfId="30655" xr:uid="{00000000-0005-0000-0000-0000B47C0000}"/>
    <cellStyle name="Separador de milhares 4 3 2 3" xfId="30654" xr:uid="{00000000-0005-0000-0000-0000B57C0000}"/>
    <cellStyle name="Separador de milhares 4 3 3" xfId="15451" xr:uid="{00000000-0005-0000-0000-0000B67C0000}"/>
    <cellStyle name="Separador de milhares 4 3 3 2" xfId="30656" xr:uid="{00000000-0005-0000-0000-0000B77C0000}"/>
    <cellStyle name="Separador de milhares 4 3 4" xfId="15452" xr:uid="{00000000-0005-0000-0000-0000B87C0000}"/>
    <cellStyle name="Separador de milhares 4 3 4 2" xfId="30657" xr:uid="{00000000-0005-0000-0000-0000B97C0000}"/>
    <cellStyle name="Separador de milhares 4 3 5" xfId="15453" xr:uid="{00000000-0005-0000-0000-0000BA7C0000}"/>
    <cellStyle name="Separador de milhares 4 3 5 2" xfId="30658" xr:uid="{00000000-0005-0000-0000-0000BB7C0000}"/>
    <cellStyle name="Separador de milhares 4 3 6" xfId="15454" xr:uid="{00000000-0005-0000-0000-0000BC7C0000}"/>
    <cellStyle name="Separador de milhares 4 3 6 2" xfId="30659" xr:uid="{00000000-0005-0000-0000-0000BD7C0000}"/>
    <cellStyle name="Separador de milhares 4 3 7" xfId="15455" xr:uid="{00000000-0005-0000-0000-0000BE7C0000}"/>
    <cellStyle name="Separador de milhares 4 3 7 2" xfId="30660" xr:uid="{00000000-0005-0000-0000-0000BF7C0000}"/>
    <cellStyle name="Separador de milhares 4 3 8" xfId="15456" xr:uid="{00000000-0005-0000-0000-0000C07C0000}"/>
    <cellStyle name="Separador de milhares 4 3 8 2" xfId="30661" xr:uid="{00000000-0005-0000-0000-0000C17C0000}"/>
    <cellStyle name="Separador de milhares 4 3 9" xfId="15457" xr:uid="{00000000-0005-0000-0000-0000C27C0000}"/>
    <cellStyle name="Separador de milhares 4 3 9 2" xfId="30662" xr:uid="{00000000-0005-0000-0000-0000C37C0000}"/>
    <cellStyle name="Separador de milhares 4 4" xfId="15458" xr:uid="{00000000-0005-0000-0000-0000C47C0000}"/>
    <cellStyle name="Separador de milhares 4 4 10" xfId="15459" xr:uid="{00000000-0005-0000-0000-0000C57C0000}"/>
    <cellStyle name="Separador de milhares 4 4 10 2" xfId="30664" xr:uid="{00000000-0005-0000-0000-0000C67C0000}"/>
    <cellStyle name="Separador de milhares 4 4 11" xfId="15460" xr:uid="{00000000-0005-0000-0000-0000C77C0000}"/>
    <cellStyle name="Separador de milhares 4 4 11 2" xfId="30665" xr:uid="{00000000-0005-0000-0000-0000C87C0000}"/>
    <cellStyle name="Separador de milhares 4 4 12" xfId="30663" xr:uid="{00000000-0005-0000-0000-0000C97C0000}"/>
    <cellStyle name="Separador de milhares 4 4 2" xfId="15461" xr:uid="{00000000-0005-0000-0000-0000CA7C0000}"/>
    <cellStyle name="Separador de milhares 4 4 2 2" xfId="15462" xr:uid="{00000000-0005-0000-0000-0000CB7C0000}"/>
    <cellStyle name="Separador de milhares 4 4 2 2 2" xfId="30667" xr:uid="{00000000-0005-0000-0000-0000CC7C0000}"/>
    <cellStyle name="Separador de milhares 4 4 2 3" xfId="30666" xr:uid="{00000000-0005-0000-0000-0000CD7C0000}"/>
    <cellStyle name="Separador de milhares 4 4 3" xfId="15463" xr:uid="{00000000-0005-0000-0000-0000CE7C0000}"/>
    <cellStyle name="Separador de milhares 4 4 3 2" xfId="30668" xr:uid="{00000000-0005-0000-0000-0000CF7C0000}"/>
    <cellStyle name="Separador de milhares 4 4 4" xfId="15464" xr:uid="{00000000-0005-0000-0000-0000D07C0000}"/>
    <cellStyle name="Separador de milhares 4 4 4 2" xfId="30669" xr:uid="{00000000-0005-0000-0000-0000D17C0000}"/>
    <cellStyle name="Separador de milhares 4 4 5" xfId="15465" xr:uid="{00000000-0005-0000-0000-0000D27C0000}"/>
    <cellStyle name="Separador de milhares 4 4 5 2" xfId="30670" xr:uid="{00000000-0005-0000-0000-0000D37C0000}"/>
    <cellStyle name="Separador de milhares 4 4 6" xfId="15466" xr:uid="{00000000-0005-0000-0000-0000D47C0000}"/>
    <cellStyle name="Separador de milhares 4 4 6 2" xfId="30671" xr:uid="{00000000-0005-0000-0000-0000D57C0000}"/>
    <cellStyle name="Separador de milhares 4 4 7" xfId="15467" xr:uid="{00000000-0005-0000-0000-0000D67C0000}"/>
    <cellStyle name="Separador de milhares 4 4 7 2" xfId="30672" xr:uid="{00000000-0005-0000-0000-0000D77C0000}"/>
    <cellStyle name="Separador de milhares 4 4 8" xfId="15468" xr:uid="{00000000-0005-0000-0000-0000D87C0000}"/>
    <cellStyle name="Separador de milhares 4 4 8 2" xfId="30673" xr:uid="{00000000-0005-0000-0000-0000D97C0000}"/>
    <cellStyle name="Separador de milhares 4 4 9" xfId="15469" xr:uid="{00000000-0005-0000-0000-0000DA7C0000}"/>
    <cellStyle name="Separador de milhares 4 4 9 2" xfId="30674" xr:uid="{00000000-0005-0000-0000-0000DB7C0000}"/>
    <cellStyle name="Separador de milhares 4 5" xfId="15470" xr:uid="{00000000-0005-0000-0000-0000DC7C0000}"/>
    <cellStyle name="Separador de milhares 4 5 2" xfId="15471" xr:uid="{00000000-0005-0000-0000-0000DD7C0000}"/>
    <cellStyle name="Separador de milhares 4 5 2 2" xfId="30676" xr:uid="{00000000-0005-0000-0000-0000DE7C0000}"/>
    <cellStyle name="Separador de milhares 4 5 3" xfId="30675" xr:uid="{00000000-0005-0000-0000-0000DF7C0000}"/>
    <cellStyle name="Separador de milhares 4 6" xfId="15472" xr:uid="{00000000-0005-0000-0000-0000E07C0000}"/>
    <cellStyle name="Separador de milhares 4 6 2" xfId="30677" xr:uid="{00000000-0005-0000-0000-0000E17C0000}"/>
    <cellStyle name="Separador de milhares 4 7" xfId="15473" xr:uid="{00000000-0005-0000-0000-0000E27C0000}"/>
    <cellStyle name="Separador de milhares 4 7 2" xfId="30678" xr:uid="{00000000-0005-0000-0000-0000E37C0000}"/>
    <cellStyle name="Separador de milhares 4 8" xfId="15474" xr:uid="{00000000-0005-0000-0000-0000E47C0000}"/>
    <cellStyle name="Separador de milhares 4 8 2" xfId="30679" xr:uid="{00000000-0005-0000-0000-0000E57C0000}"/>
    <cellStyle name="Separador de milhares 4 9" xfId="15475" xr:uid="{00000000-0005-0000-0000-0000E67C0000}"/>
    <cellStyle name="Separador de milhares 4 9 2" xfId="30680" xr:uid="{00000000-0005-0000-0000-0000E77C0000}"/>
    <cellStyle name="Separador de milhares 5" xfId="15476" xr:uid="{00000000-0005-0000-0000-0000E87C0000}"/>
    <cellStyle name="Separador de milhares 5 10" xfId="15477" xr:uid="{00000000-0005-0000-0000-0000E97C0000}"/>
    <cellStyle name="Separador de milhares 5 10 2" xfId="30682" xr:uid="{00000000-0005-0000-0000-0000EA7C0000}"/>
    <cellStyle name="Separador de milhares 5 11" xfId="15478" xr:uid="{00000000-0005-0000-0000-0000EB7C0000}"/>
    <cellStyle name="Separador de milhares 5 11 2" xfId="30683" xr:uid="{00000000-0005-0000-0000-0000EC7C0000}"/>
    <cellStyle name="Separador de milhares 5 12" xfId="15479" xr:uid="{00000000-0005-0000-0000-0000ED7C0000}"/>
    <cellStyle name="Separador de milhares 5 12 2" xfId="30684" xr:uid="{00000000-0005-0000-0000-0000EE7C0000}"/>
    <cellStyle name="Separador de milhares 5 13" xfId="15480" xr:uid="{00000000-0005-0000-0000-0000EF7C0000}"/>
    <cellStyle name="Separador de milhares 5 13 2" xfId="30685" xr:uid="{00000000-0005-0000-0000-0000F07C0000}"/>
    <cellStyle name="Separador de milhares 5 14" xfId="30681" xr:uid="{00000000-0005-0000-0000-0000F17C0000}"/>
    <cellStyle name="Separador de milhares 5 15" xfId="39243" xr:uid="{00000000-0005-0000-0000-0000F27C0000}"/>
    <cellStyle name="Separador de milhares 5 16" xfId="44420" xr:uid="{49B445D7-BEC7-4667-B746-0B53964B5C1E}"/>
    <cellStyle name="Separador de milhares 5 2" xfId="15481" xr:uid="{00000000-0005-0000-0000-0000F37C0000}"/>
    <cellStyle name="Separador de milhares 5 2 10" xfId="15482" xr:uid="{00000000-0005-0000-0000-0000F47C0000}"/>
    <cellStyle name="Separador de milhares 5 2 10 2" xfId="30687" xr:uid="{00000000-0005-0000-0000-0000F57C0000}"/>
    <cellStyle name="Separador de milhares 5 2 11" xfId="15483" xr:uid="{00000000-0005-0000-0000-0000F67C0000}"/>
    <cellStyle name="Separador de milhares 5 2 11 2" xfId="30688" xr:uid="{00000000-0005-0000-0000-0000F77C0000}"/>
    <cellStyle name="Separador de milhares 5 2 12" xfId="30686" xr:uid="{00000000-0005-0000-0000-0000F87C0000}"/>
    <cellStyle name="Separador de milhares 5 2 13" xfId="39244" xr:uid="{00000000-0005-0000-0000-0000F97C0000}"/>
    <cellStyle name="Separador de milhares 5 2 14" xfId="41320" xr:uid="{00000000-0005-0000-0000-0000FA7C0000}"/>
    <cellStyle name="Separador de milhares 5 2 15" xfId="44776" xr:uid="{4E198CB8-AEA8-4BE7-AD78-B1EF3108F4A1}"/>
    <cellStyle name="Separador de milhares 5 2 2" xfId="15484" xr:uid="{00000000-0005-0000-0000-0000FB7C0000}"/>
    <cellStyle name="Separador de milhares 5 2 2 2" xfId="15485" xr:uid="{00000000-0005-0000-0000-0000FC7C0000}"/>
    <cellStyle name="Separador de milhares 5 2 2 2 2" xfId="30690" xr:uid="{00000000-0005-0000-0000-0000FD7C0000}"/>
    <cellStyle name="Separador de milhares 5 2 2 3" xfId="30689" xr:uid="{00000000-0005-0000-0000-0000FE7C0000}"/>
    <cellStyle name="Separador de milhares 5 2 3" xfId="15486" xr:uid="{00000000-0005-0000-0000-0000FF7C0000}"/>
    <cellStyle name="Separador de milhares 5 2 3 2" xfId="30691" xr:uid="{00000000-0005-0000-0000-0000007D0000}"/>
    <cellStyle name="Separador de milhares 5 2 4" xfId="15487" xr:uid="{00000000-0005-0000-0000-0000017D0000}"/>
    <cellStyle name="Separador de milhares 5 2 4 2" xfId="30692" xr:uid="{00000000-0005-0000-0000-0000027D0000}"/>
    <cellStyle name="Separador de milhares 5 2 5" xfId="15488" xr:uid="{00000000-0005-0000-0000-0000037D0000}"/>
    <cellStyle name="Separador de milhares 5 2 5 2" xfId="30693" xr:uid="{00000000-0005-0000-0000-0000047D0000}"/>
    <cellStyle name="Separador de milhares 5 2 6" xfId="15489" xr:uid="{00000000-0005-0000-0000-0000057D0000}"/>
    <cellStyle name="Separador de milhares 5 2 6 2" xfId="30694" xr:uid="{00000000-0005-0000-0000-0000067D0000}"/>
    <cellStyle name="Separador de milhares 5 2 7" xfId="15490" xr:uid="{00000000-0005-0000-0000-0000077D0000}"/>
    <cellStyle name="Separador de milhares 5 2 7 2" xfId="30695" xr:uid="{00000000-0005-0000-0000-0000087D0000}"/>
    <cellStyle name="Separador de milhares 5 2 8" xfId="15491" xr:uid="{00000000-0005-0000-0000-0000097D0000}"/>
    <cellStyle name="Separador de milhares 5 2 8 2" xfId="30696" xr:uid="{00000000-0005-0000-0000-00000A7D0000}"/>
    <cellStyle name="Separador de milhares 5 2 9" xfId="15492" xr:uid="{00000000-0005-0000-0000-00000B7D0000}"/>
    <cellStyle name="Separador de milhares 5 2 9 2" xfId="30697" xr:uid="{00000000-0005-0000-0000-00000C7D0000}"/>
    <cellStyle name="Separador de milhares 5 3" xfId="15493" xr:uid="{00000000-0005-0000-0000-00000D7D0000}"/>
    <cellStyle name="Separador de milhares 5 3 10" xfId="15494" xr:uid="{00000000-0005-0000-0000-00000E7D0000}"/>
    <cellStyle name="Separador de milhares 5 3 10 2" xfId="30699" xr:uid="{00000000-0005-0000-0000-00000F7D0000}"/>
    <cellStyle name="Separador de milhares 5 3 11" xfId="15495" xr:uid="{00000000-0005-0000-0000-0000107D0000}"/>
    <cellStyle name="Separador de milhares 5 3 11 2" xfId="30700" xr:uid="{00000000-0005-0000-0000-0000117D0000}"/>
    <cellStyle name="Separador de milhares 5 3 12" xfId="30698" xr:uid="{00000000-0005-0000-0000-0000127D0000}"/>
    <cellStyle name="Separador de milhares 5 3 13" xfId="44636" xr:uid="{75FA3E39-9903-4FE1-AA28-E083038130F2}"/>
    <cellStyle name="Separador de milhares 5 3 2" xfId="15496" xr:uid="{00000000-0005-0000-0000-0000137D0000}"/>
    <cellStyle name="Separador de milhares 5 3 2 2" xfId="15497" xr:uid="{00000000-0005-0000-0000-0000147D0000}"/>
    <cellStyle name="Separador de milhares 5 3 2 2 2" xfId="30702" xr:uid="{00000000-0005-0000-0000-0000157D0000}"/>
    <cellStyle name="Separador de milhares 5 3 2 3" xfId="30701" xr:uid="{00000000-0005-0000-0000-0000167D0000}"/>
    <cellStyle name="Separador de milhares 5 3 3" xfId="15498" xr:uid="{00000000-0005-0000-0000-0000177D0000}"/>
    <cellStyle name="Separador de milhares 5 3 3 2" xfId="30703" xr:uid="{00000000-0005-0000-0000-0000187D0000}"/>
    <cellStyle name="Separador de milhares 5 3 4" xfId="15499" xr:uid="{00000000-0005-0000-0000-0000197D0000}"/>
    <cellStyle name="Separador de milhares 5 3 4 2" xfId="30704" xr:uid="{00000000-0005-0000-0000-00001A7D0000}"/>
    <cellStyle name="Separador de milhares 5 3 5" xfId="15500" xr:uid="{00000000-0005-0000-0000-00001B7D0000}"/>
    <cellStyle name="Separador de milhares 5 3 5 2" xfId="30705" xr:uid="{00000000-0005-0000-0000-00001C7D0000}"/>
    <cellStyle name="Separador de milhares 5 3 6" xfId="15501" xr:uid="{00000000-0005-0000-0000-00001D7D0000}"/>
    <cellStyle name="Separador de milhares 5 3 6 2" xfId="30706" xr:uid="{00000000-0005-0000-0000-00001E7D0000}"/>
    <cellStyle name="Separador de milhares 5 3 7" xfId="15502" xr:uid="{00000000-0005-0000-0000-00001F7D0000}"/>
    <cellStyle name="Separador de milhares 5 3 7 2" xfId="30707" xr:uid="{00000000-0005-0000-0000-0000207D0000}"/>
    <cellStyle name="Separador de milhares 5 3 8" xfId="15503" xr:uid="{00000000-0005-0000-0000-0000217D0000}"/>
    <cellStyle name="Separador de milhares 5 3 8 2" xfId="30708" xr:uid="{00000000-0005-0000-0000-0000227D0000}"/>
    <cellStyle name="Separador de milhares 5 3 9" xfId="15504" xr:uid="{00000000-0005-0000-0000-0000237D0000}"/>
    <cellStyle name="Separador de milhares 5 3 9 2" xfId="30709" xr:uid="{00000000-0005-0000-0000-0000247D0000}"/>
    <cellStyle name="Separador de milhares 5 4" xfId="15505" xr:uid="{00000000-0005-0000-0000-0000257D0000}"/>
    <cellStyle name="Separador de milhares 5 4 2" xfId="15506" xr:uid="{00000000-0005-0000-0000-0000267D0000}"/>
    <cellStyle name="Separador de milhares 5 4 2 2" xfId="30711" xr:uid="{00000000-0005-0000-0000-0000277D0000}"/>
    <cellStyle name="Separador de milhares 5 4 3" xfId="30710" xr:uid="{00000000-0005-0000-0000-0000287D0000}"/>
    <cellStyle name="Separador de milhares 5 5" xfId="15507" xr:uid="{00000000-0005-0000-0000-0000297D0000}"/>
    <cellStyle name="Separador de milhares 5 5 2" xfId="30712" xr:uid="{00000000-0005-0000-0000-00002A7D0000}"/>
    <cellStyle name="Separador de milhares 5 6" xfId="15508" xr:uid="{00000000-0005-0000-0000-00002B7D0000}"/>
    <cellStyle name="Separador de milhares 5 6 2" xfId="30713" xr:uid="{00000000-0005-0000-0000-00002C7D0000}"/>
    <cellStyle name="Separador de milhares 5 7" xfId="15509" xr:uid="{00000000-0005-0000-0000-00002D7D0000}"/>
    <cellStyle name="Separador de milhares 5 7 2" xfId="30714" xr:uid="{00000000-0005-0000-0000-00002E7D0000}"/>
    <cellStyle name="Separador de milhares 5 8" xfId="15510" xr:uid="{00000000-0005-0000-0000-00002F7D0000}"/>
    <cellStyle name="Separador de milhares 5 8 2" xfId="30715" xr:uid="{00000000-0005-0000-0000-0000307D0000}"/>
    <cellStyle name="Separador de milhares 5 9" xfId="15511" xr:uid="{00000000-0005-0000-0000-0000317D0000}"/>
    <cellStyle name="Separador de milhares 5 9 2" xfId="30716" xr:uid="{00000000-0005-0000-0000-0000327D0000}"/>
    <cellStyle name="Separador de milhares 6" xfId="15512" xr:uid="{00000000-0005-0000-0000-0000337D0000}"/>
    <cellStyle name="Separador de milhares 6 10" xfId="15513" xr:uid="{00000000-0005-0000-0000-0000347D0000}"/>
    <cellStyle name="Separador de milhares 6 10 2" xfId="30718" xr:uid="{00000000-0005-0000-0000-0000357D0000}"/>
    <cellStyle name="Separador de milhares 6 11" xfId="15514" xr:uid="{00000000-0005-0000-0000-0000367D0000}"/>
    <cellStyle name="Separador de milhares 6 11 2" xfId="30719" xr:uid="{00000000-0005-0000-0000-0000377D0000}"/>
    <cellStyle name="Separador de milhares 6 12" xfId="15515" xr:uid="{00000000-0005-0000-0000-0000387D0000}"/>
    <cellStyle name="Separador de milhares 6 12 2" xfId="30720" xr:uid="{00000000-0005-0000-0000-0000397D0000}"/>
    <cellStyle name="Separador de milhares 6 13" xfId="15516" xr:uid="{00000000-0005-0000-0000-00003A7D0000}"/>
    <cellStyle name="Separador de milhares 6 13 2" xfId="30721" xr:uid="{00000000-0005-0000-0000-00003B7D0000}"/>
    <cellStyle name="Separador de milhares 6 14" xfId="30717" xr:uid="{00000000-0005-0000-0000-00003C7D0000}"/>
    <cellStyle name="Separador de milhares 6 15" xfId="39245" xr:uid="{00000000-0005-0000-0000-00003D7D0000}"/>
    <cellStyle name="Separador de milhares 6 16" xfId="44651" xr:uid="{A76FF9F4-2CB2-4E32-8F5D-D9EEBA39E2E2}"/>
    <cellStyle name="Separador de milhares 6 2" xfId="15517" xr:uid="{00000000-0005-0000-0000-00003E7D0000}"/>
    <cellStyle name="Separador de milhares 6 2 10" xfId="15518" xr:uid="{00000000-0005-0000-0000-00003F7D0000}"/>
    <cellStyle name="Separador de milhares 6 2 10 2" xfId="30723" xr:uid="{00000000-0005-0000-0000-0000407D0000}"/>
    <cellStyle name="Separador de milhares 6 2 11" xfId="15519" xr:uid="{00000000-0005-0000-0000-0000417D0000}"/>
    <cellStyle name="Separador de milhares 6 2 11 2" xfId="30724" xr:uid="{00000000-0005-0000-0000-0000427D0000}"/>
    <cellStyle name="Separador de milhares 6 2 12" xfId="30722" xr:uid="{00000000-0005-0000-0000-0000437D0000}"/>
    <cellStyle name="Separador de milhares 6 2 13" xfId="44780" xr:uid="{2E5F3A67-1789-4125-AA28-048A8D828A3F}"/>
    <cellStyle name="Separador de milhares 6 2 2" xfId="15520" xr:uid="{00000000-0005-0000-0000-0000447D0000}"/>
    <cellStyle name="Separador de milhares 6 2 2 2" xfId="15521" xr:uid="{00000000-0005-0000-0000-0000457D0000}"/>
    <cellStyle name="Separador de milhares 6 2 2 2 2" xfId="30726" xr:uid="{00000000-0005-0000-0000-0000467D0000}"/>
    <cellStyle name="Separador de milhares 6 2 2 3" xfId="30725" xr:uid="{00000000-0005-0000-0000-0000477D0000}"/>
    <cellStyle name="Separador de milhares 6 2 3" xfId="15522" xr:uid="{00000000-0005-0000-0000-0000487D0000}"/>
    <cellStyle name="Separador de milhares 6 2 3 2" xfId="30727" xr:uid="{00000000-0005-0000-0000-0000497D0000}"/>
    <cellStyle name="Separador de milhares 6 2 4" xfId="15523" xr:uid="{00000000-0005-0000-0000-00004A7D0000}"/>
    <cellStyle name="Separador de milhares 6 2 4 2" xfId="30728" xr:uid="{00000000-0005-0000-0000-00004B7D0000}"/>
    <cellStyle name="Separador de milhares 6 2 5" xfId="15524" xr:uid="{00000000-0005-0000-0000-00004C7D0000}"/>
    <cellStyle name="Separador de milhares 6 2 5 2" xfId="30729" xr:uid="{00000000-0005-0000-0000-00004D7D0000}"/>
    <cellStyle name="Separador de milhares 6 2 6" xfId="15525" xr:uid="{00000000-0005-0000-0000-00004E7D0000}"/>
    <cellStyle name="Separador de milhares 6 2 6 2" xfId="30730" xr:uid="{00000000-0005-0000-0000-00004F7D0000}"/>
    <cellStyle name="Separador de milhares 6 2 7" xfId="15526" xr:uid="{00000000-0005-0000-0000-0000507D0000}"/>
    <cellStyle name="Separador de milhares 6 2 7 2" xfId="30731" xr:uid="{00000000-0005-0000-0000-0000517D0000}"/>
    <cellStyle name="Separador de milhares 6 2 8" xfId="15527" xr:uid="{00000000-0005-0000-0000-0000527D0000}"/>
    <cellStyle name="Separador de milhares 6 2 8 2" xfId="30732" xr:uid="{00000000-0005-0000-0000-0000537D0000}"/>
    <cellStyle name="Separador de milhares 6 2 9" xfId="15528" xr:uid="{00000000-0005-0000-0000-0000547D0000}"/>
    <cellStyle name="Separador de milhares 6 2 9 2" xfId="30733" xr:uid="{00000000-0005-0000-0000-0000557D0000}"/>
    <cellStyle name="Separador de milhares 6 3" xfId="15529" xr:uid="{00000000-0005-0000-0000-0000567D0000}"/>
    <cellStyle name="Separador de milhares 6 3 10" xfId="15530" xr:uid="{00000000-0005-0000-0000-0000577D0000}"/>
    <cellStyle name="Separador de milhares 6 3 10 2" xfId="30735" xr:uid="{00000000-0005-0000-0000-0000587D0000}"/>
    <cellStyle name="Separador de milhares 6 3 11" xfId="15531" xr:uid="{00000000-0005-0000-0000-0000597D0000}"/>
    <cellStyle name="Separador de milhares 6 3 11 2" xfId="30736" xr:uid="{00000000-0005-0000-0000-00005A7D0000}"/>
    <cellStyle name="Separador de milhares 6 3 12" xfId="30734" xr:uid="{00000000-0005-0000-0000-00005B7D0000}"/>
    <cellStyle name="Separador de milhares 6 3 2" xfId="15532" xr:uid="{00000000-0005-0000-0000-00005C7D0000}"/>
    <cellStyle name="Separador de milhares 6 3 2 2" xfId="15533" xr:uid="{00000000-0005-0000-0000-00005D7D0000}"/>
    <cellStyle name="Separador de milhares 6 3 2 2 2" xfId="30738" xr:uid="{00000000-0005-0000-0000-00005E7D0000}"/>
    <cellStyle name="Separador de milhares 6 3 2 3" xfId="30737" xr:uid="{00000000-0005-0000-0000-00005F7D0000}"/>
    <cellStyle name="Separador de milhares 6 3 3" xfId="15534" xr:uid="{00000000-0005-0000-0000-0000607D0000}"/>
    <cellStyle name="Separador de milhares 6 3 3 2" xfId="30739" xr:uid="{00000000-0005-0000-0000-0000617D0000}"/>
    <cellStyle name="Separador de milhares 6 3 4" xfId="15535" xr:uid="{00000000-0005-0000-0000-0000627D0000}"/>
    <cellStyle name="Separador de milhares 6 3 4 2" xfId="30740" xr:uid="{00000000-0005-0000-0000-0000637D0000}"/>
    <cellStyle name="Separador de milhares 6 3 5" xfId="15536" xr:uid="{00000000-0005-0000-0000-0000647D0000}"/>
    <cellStyle name="Separador de milhares 6 3 5 2" xfId="30741" xr:uid="{00000000-0005-0000-0000-0000657D0000}"/>
    <cellStyle name="Separador de milhares 6 3 6" xfId="15537" xr:uid="{00000000-0005-0000-0000-0000667D0000}"/>
    <cellStyle name="Separador de milhares 6 3 6 2" xfId="30742" xr:uid="{00000000-0005-0000-0000-0000677D0000}"/>
    <cellStyle name="Separador de milhares 6 3 7" xfId="15538" xr:uid="{00000000-0005-0000-0000-0000687D0000}"/>
    <cellStyle name="Separador de milhares 6 3 7 2" xfId="30743" xr:uid="{00000000-0005-0000-0000-0000697D0000}"/>
    <cellStyle name="Separador de milhares 6 3 8" xfId="15539" xr:uid="{00000000-0005-0000-0000-00006A7D0000}"/>
    <cellStyle name="Separador de milhares 6 3 8 2" xfId="30744" xr:uid="{00000000-0005-0000-0000-00006B7D0000}"/>
    <cellStyle name="Separador de milhares 6 3 9" xfId="15540" xr:uid="{00000000-0005-0000-0000-00006C7D0000}"/>
    <cellStyle name="Separador de milhares 6 3 9 2" xfId="30745" xr:uid="{00000000-0005-0000-0000-00006D7D0000}"/>
    <cellStyle name="Separador de milhares 6 4" xfId="15541" xr:uid="{00000000-0005-0000-0000-00006E7D0000}"/>
    <cellStyle name="Separador de milhares 6 4 2" xfId="15542" xr:uid="{00000000-0005-0000-0000-00006F7D0000}"/>
    <cellStyle name="Separador de milhares 6 4 2 2" xfId="30747" xr:uid="{00000000-0005-0000-0000-0000707D0000}"/>
    <cellStyle name="Separador de milhares 6 4 3" xfId="30746" xr:uid="{00000000-0005-0000-0000-0000717D0000}"/>
    <cellStyle name="Separador de milhares 6 5" xfId="15543" xr:uid="{00000000-0005-0000-0000-0000727D0000}"/>
    <cellStyle name="Separador de milhares 6 5 2" xfId="30748" xr:uid="{00000000-0005-0000-0000-0000737D0000}"/>
    <cellStyle name="Separador de milhares 6 6" xfId="15544" xr:uid="{00000000-0005-0000-0000-0000747D0000}"/>
    <cellStyle name="Separador de milhares 6 6 2" xfId="30749" xr:uid="{00000000-0005-0000-0000-0000757D0000}"/>
    <cellStyle name="Separador de milhares 6 7" xfId="15545" xr:uid="{00000000-0005-0000-0000-0000767D0000}"/>
    <cellStyle name="Separador de milhares 6 7 2" xfId="30750" xr:uid="{00000000-0005-0000-0000-0000777D0000}"/>
    <cellStyle name="Separador de milhares 6 8" xfId="15546" xr:uid="{00000000-0005-0000-0000-0000787D0000}"/>
    <cellStyle name="Separador de milhares 6 8 2" xfId="30751" xr:uid="{00000000-0005-0000-0000-0000797D0000}"/>
    <cellStyle name="Separador de milhares 6 9" xfId="15547" xr:uid="{00000000-0005-0000-0000-00007A7D0000}"/>
    <cellStyle name="Separador de milhares 6 9 2" xfId="30752" xr:uid="{00000000-0005-0000-0000-00007B7D0000}"/>
    <cellStyle name="Separador de milhares 7" xfId="15548" xr:uid="{00000000-0005-0000-0000-00007C7D0000}"/>
    <cellStyle name="Separador de milhares 7 2" xfId="15549" xr:uid="{00000000-0005-0000-0000-00007D7D0000}"/>
    <cellStyle name="Separador de milhares 7 2 10" xfId="15550" xr:uid="{00000000-0005-0000-0000-00007E7D0000}"/>
    <cellStyle name="Separador de milhares 7 2 10 2" xfId="30755" xr:uid="{00000000-0005-0000-0000-00007F7D0000}"/>
    <cellStyle name="Separador de milhares 7 2 11" xfId="15551" xr:uid="{00000000-0005-0000-0000-0000807D0000}"/>
    <cellStyle name="Separador de milhares 7 2 11 2" xfId="30756" xr:uid="{00000000-0005-0000-0000-0000817D0000}"/>
    <cellStyle name="Separador de milhares 7 2 12" xfId="30754" xr:uid="{00000000-0005-0000-0000-0000827D0000}"/>
    <cellStyle name="Separador de milhares 7 2 13" xfId="44781" xr:uid="{5A0D3FA7-2157-4FA3-860B-FF8E2ADB8537}"/>
    <cellStyle name="Separador de milhares 7 2 2" xfId="15552" xr:uid="{00000000-0005-0000-0000-0000837D0000}"/>
    <cellStyle name="Separador de milhares 7 2 2 2" xfId="15553" xr:uid="{00000000-0005-0000-0000-0000847D0000}"/>
    <cellStyle name="Separador de milhares 7 2 2 2 2" xfId="30758" xr:uid="{00000000-0005-0000-0000-0000857D0000}"/>
    <cellStyle name="Separador de milhares 7 2 2 3" xfId="30757" xr:uid="{00000000-0005-0000-0000-0000867D0000}"/>
    <cellStyle name="Separador de milhares 7 2 3" xfId="15554" xr:uid="{00000000-0005-0000-0000-0000877D0000}"/>
    <cellStyle name="Separador de milhares 7 2 3 2" xfId="30759" xr:uid="{00000000-0005-0000-0000-0000887D0000}"/>
    <cellStyle name="Separador de milhares 7 2 4" xfId="15555" xr:uid="{00000000-0005-0000-0000-0000897D0000}"/>
    <cellStyle name="Separador de milhares 7 2 4 2" xfId="30760" xr:uid="{00000000-0005-0000-0000-00008A7D0000}"/>
    <cellStyle name="Separador de milhares 7 2 5" xfId="15556" xr:uid="{00000000-0005-0000-0000-00008B7D0000}"/>
    <cellStyle name="Separador de milhares 7 2 5 2" xfId="30761" xr:uid="{00000000-0005-0000-0000-00008C7D0000}"/>
    <cellStyle name="Separador de milhares 7 2 6" xfId="15557" xr:uid="{00000000-0005-0000-0000-00008D7D0000}"/>
    <cellStyle name="Separador de milhares 7 2 6 2" xfId="30762" xr:uid="{00000000-0005-0000-0000-00008E7D0000}"/>
    <cellStyle name="Separador de milhares 7 2 7" xfId="15558" xr:uid="{00000000-0005-0000-0000-00008F7D0000}"/>
    <cellStyle name="Separador de milhares 7 2 7 2" xfId="30763" xr:uid="{00000000-0005-0000-0000-0000907D0000}"/>
    <cellStyle name="Separador de milhares 7 2 8" xfId="15559" xr:uid="{00000000-0005-0000-0000-0000917D0000}"/>
    <cellStyle name="Separador de milhares 7 2 8 2" xfId="30764" xr:uid="{00000000-0005-0000-0000-0000927D0000}"/>
    <cellStyle name="Separador de milhares 7 2 9" xfId="15560" xr:uid="{00000000-0005-0000-0000-0000937D0000}"/>
    <cellStyle name="Separador de milhares 7 2 9 2" xfId="30765" xr:uid="{00000000-0005-0000-0000-0000947D0000}"/>
    <cellStyle name="Separador de milhares 7 3" xfId="15561" xr:uid="{00000000-0005-0000-0000-0000957D0000}"/>
    <cellStyle name="Separador de milhares 7 3 10" xfId="15562" xr:uid="{00000000-0005-0000-0000-0000967D0000}"/>
    <cellStyle name="Separador de milhares 7 3 10 2" xfId="30767" xr:uid="{00000000-0005-0000-0000-0000977D0000}"/>
    <cellStyle name="Separador de milhares 7 3 11" xfId="15563" xr:uid="{00000000-0005-0000-0000-0000987D0000}"/>
    <cellStyle name="Separador de milhares 7 3 11 2" xfId="30768" xr:uid="{00000000-0005-0000-0000-0000997D0000}"/>
    <cellStyle name="Separador de milhares 7 3 12" xfId="30766" xr:uid="{00000000-0005-0000-0000-00009A7D0000}"/>
    <cellStyle name="Separador de milhares 7 3 2" xfId="15564" xr:uid="{00000000-0005-0000-0000-00009B7D0000}"/>
    <cellStyle name="Separador de milhares 7 3 2 2" xfId="15565" xr:uid="{00000000-0005-0000-0000-00009C7D0000}"/>
    <cellStyle name="Separador de milhares 7 3 2 2 2" xfId="30770" xr:uid="{00000000-0005-0000-0000-00009D7D0000}"/>
    <cellStyle name="Separador de milhares 7 3 2 3" xfId="30769" xr:uid="{00000000-0005-0000-0000-00009E7D0000}"/>
    <cellStyle name="Separador de milhares 7 3 3" xfId="15566" xr:uid="{00000000-0005-0000-0000-00009F7D0000}"/>
    <cellStyle name="Separador de milhares 7 3 3 2" xfId="30771" xr:uid="{00000000-0005-0000-0000-0000A07D0000}"/>
    <cellStyle name="Separador de milhares 7 3 4" xfId="15567" xr:uid="{00000000-0005-0000-0000-0000A17D0000}"/>
    <cellStyle name="Separador de milhares 7 3 4 2" xfId="30772" xr:uid="{00000000-0005-0000-0000-0000A27D0000}"/>
    <cellStyle name="Separador de milhares 7 3 5" xfId="15568" xr:uid="{00000000-0005-0000-0000-0000A37D0000}"/>
    <cellStyle name="Separador de milhares 7 3 5 2" xfId="30773" xr:uid="{00000000-0005-0000-0000-0000A47D0000}"/>
    <cellStyle name="Separador de milhares 7 3 6" xfId="15569" xr:uid="{00000000-0005-0000-0000-0000A57D0000}"/>
    <cellStyle name="Separador de milhares 7 3 6 2" xfId="30774" xr:uid="{00000000-0005-0000-0000-0000A67D0000}"/>
    <cellStyle name="Separador de milhares 7 3 7" xfId="15570" xr:uid="{00000000-0005-0000-0000-0000A77D0000}"/>
    <cellStyle name="Separador de milhares 7 3 7 2" xfId="30775" xr:uid="{00000000-0005-0000-0000-0000A87D0000}"/>
    <cellStyle name="Separador de milhares 7 3 8" xfId="15571" xr:uid="{00000000-0005-0000-0000-0000A97D0000}"/>
    <cellStyle name="Separador de milhares 7 3 8 2" xfId="30776" xr:uid="{00000000-0005-0000-0000-0000AA7D0000}"/>
    <cellStyle name="Separador de milhares 7 3 9" xfId="15572" xr:uid="{00000000-0005-0000-0000-0000AB7D0000}"/>
    <cellStyle name="Separador de milhares 7 3 9 2" xfId="30777" xr:uid="{00000000-0005-0000-0000-0000AC7D0000}"/>
    <cellStyle name="Separador de milhares 7 4" xfId="15573" xr:uid="{00000000-0005-0000-0000-0000AD7D0000}"/>
    <cellStyle name="Separador de milhares 7 4 2" xfId="30778" xr:uid="{00000000-0005-0000-0000-0000AE7D0000}"/>
    <cellStyle name="Separador de milhares 7 5" xfId="30753" xr:uid="{00000000-0005-0000-0000-0000AF7D0000}"/>
    <cellStyle name="Separador de milhares 7 6" xfId="39246" xr:uid="{00000000-0005-0000-0000-0000B07D0000}"/>
    <cellStyle name="Separador de milhares 7 7" xfId="44652" xr:uid="{E25FD898-7F0A-4093-8692-BCC8F9F5D3A9}"/>
    <cellStyle name="Separador de milhares 8" xfId="15574" xr:uid="{00000000-0005-0000-0000-0000B17D0000}"/>
    <cellStyle name="Separador de milhares 8 2" xfId="15575" xr:uid="{00000000-0005-0000-0000-0000B27D0000}"/>
    <cellStyle name="Separador de milhares 8 2 2" xfId="35969" xr:uid="{00000000-0005-0000-0000-0000B37D0000}"/>
    <cellStyle name="Separador de milhares 8 2 3" xfId="35970" xr:uid="{00000000-0005-0000-0000-0000B47D0000}"/>
    <cellStyle name="Separador de milhares 8 2 4" xfId="30780" xr:uid="{00000000-0005-0000-0000-0000B57D0000}"/>
    <cellStyle name="Separador de milhares 8 2 5" xfId="39247" xr:uid="{00000000-0005-0000-0000-0000B67D0000}"/>
    <cellStyle name="Separador de milhares 8 3" xfId="35971" xr:uid="{00000000-0005-0000-0000-0000B77D0000}"/>
    <cellStyle name="Separador de milhares 8 4" xfId="35972" xr:uid="{00000000-0005-0000-0000-0000B87D0000}"/>
    <cellStyle name="Separador de milhares 8 5" xfId="35973" xr:uid="{00000000-0005-0000-0000-0000B97D0000}"/>
    <cellStyle name="Separador de milhares 8 6" xfId="30779" xr:uid="{00000000-0005-0000-0000-0000BA7D0000}"/>
    <cellStyle name="Separador de milhares 9" xfId="15576" xr:uid="{00000000-0005-0000-0000-0000BB7D0000}"/>
    <cellStyle name="Separador de milhares 9 2" xfId="15577" xr:uid="{00000000-0005-0000-0000-0000BC7D0000}"/>
    <cellStyle name="Separador de milhares 9 2 2" xfId="15578" xr:uid="{00000000-0005-0000-0000-0000BD7D0000}"/>
    <cellStyle name="Separador de milhares 9 2 2 2" xfId="30783" xr:uid="{00000000-0005-0000-0000-0000BE7D0000}"/>
    <cellStyle name="Separador de milhares 9 2 3" xfId="30782" xr:uid="{00000000-0005-0000-0000-0000BF7D0000}"/>
    <cellStyle name="Separador de milhares 9 3" xfId="15579" xr:uid="{00000000-0005-0000-0000-0000C07D0000}"/>
    <cellStyle name="Separador de milhares 9 3 2" xfId="30784" xr:uid="{00000000-0005-0000-0000-0000C17D0000}"/>
    <cellStyle name="Separador de milhares 9 4" xfId="15580" xr:uid="{00000000-0005-0000-0000-0000C27D0000}"/>
    <cellStyle name="Separador de milhares 9 4 2" xfId="30785" xr:uid="{00000000-0005-0000-0000-0000C37D0000}"/>
    <cellStyle name="Separador de milhares 9 5" xfId="15581" xr:uid="{00000000-0005-0000-0000-0000C47D0000}"/>
    <cellStyle name="Separador de milhares 9 5 2" xfId="30786" xr:uid="{00000000-0005-0000-0000-0000C57D0000}"/>
    <cellStyle name="Separador de milhares 9 6" xfId="15582" xr:uid="{00000000-0005-0000-0000-0000C67D0000}"/>
    <cellStyle name="Separador de milhares 9 6 2" xfId="30787" xr:uid="{00000000-0005-0000-0000-0000C77D0000}"/>
    <cellStyle name="Separador de milhares 9 7" xfId="30781" xr:uid="{00000000-0005-0000-0000-0000C87D0000}"/>
    <cellStyle name="Separador de milhares 9 8" xfId="39248" xr:uid="{00000000-0005-0000-0000-0000C97D0000}"/>
    <cellStyle name="Shaded" xfId="36938" xr:uid="{00000000-0005-0000-0000-0000CA7D0000}"/>
    <cellStyle name="ShadedCells_Database" xfId="44421" xr:uid="{1A557DF5-08A7-4675-B181-256A44E6D114}"/>
    <cellStyle name="shading" xfId="2983" xr:uid="{00000000-0005-0000-0000-0000CB7D0000}"/>
    <cellStyle name="shading 2" xfId="30788" xr:uid="{00000000-0005-0000-0000-0000CC7D0000}"/>
    <cellStyle name="Share" xfId="44422" xr:uid="{B07C1F2F-D908-4B54-AE31-F67B56C1E61A}"/>
    <cellStyle name="Share 2" xfId="44423" xr:uid="{CCA90839-8857-43A7-A500-2E385F3D2E63}"/>
    <cellStyle name="Share 2 2" xfId="44424" xr:uid="{05308EF8-2D87-40BD-AC85-487E5B574EA4}"/>
    <cellStyle name="Sheet Title" xfId="2496" xr:uid="{00000000-0005-0000-0000-0000CD7D0000}"/>
    <cellStyle name="Sheet Title 10" xfId="15584" xr:uid="{00000000-0005-0000-0000-0000CE7D0000}"/>
    <cellStyle name="Sheet Title 10 2" xfId="30790" xr:uid="{00000000-0005-0000-0000-0000CF7D0000}"/>
    <cellStyle name="Sheet Title 11" xfId="15585" xr:uid="{00000000-0005-0000-0000-0000D07D0000}"/>
    <cellStyle name="Sheet Title 11 2" xfId="30791" xr:uid="{00000000-0005-0000-0000-0000D17D0000}"/>
    <cellStyle name="Sheet Title 12" xfId="30789" xr:uid="{00000000-0005-0000-0000-0000D27D0000}"/>
    <cellStyle name="Sheet Title 2" xfId="15586" xr:uid="{00000000-0005-0000-0000-0000D37D0000}"/>
    <cellStyle name="Sheet Title 2 2" xfId="15587" xr:uid="{00000000-0005-0000-0000-0000D47D0000}"/>
    <cellStyle name="Sheet Title 2 2 2" xfId="30793" xr:uid="{00000000-0005-0000-0000-0000D57D0000}"/>
    <cellStyle name="Sheet Title 2 3" xfId="30792" xr:uid="{00000000-0005-0000-0000-0000D67D0000}"/>
    <cellStyle name="Sheet Title 3" xfId="15588" xr:uid="{00000000-0005-0000-0000-0000D77D0000}"/>
    <cellStyle name="Sheet Title 3 2" xfId="30794" xr:uid="{00000000-0005-0000-0000-0000D87D0000}"/>
    <cellStyle name="Sheet Title 4" xfId="15589" xr:uid="{00000000-0005-0000-0000-0000D97D0000}"/>
    <cellStyle name="Sheet Title 4 2" xfId="30795" xr:uid="{00000000-0005-0000-0000-0000DA7D0000}"/>
    <cellStyle name="Sheet Title 5" xfId="15590" xr:uid="{00000000-0005-0000-0000-0000DB7D0000}"/>
    <cellStyle name="Sheet Title 5 2" xfId="30796" xr:uid="{00000000-0005-0000-0000-0000DC7D0000}"/>
    <cellStyle name="Sheet Title 6" xfId="15591" xr:uid="{00000000-0005-0000-0000-0000DD7D0000}"/>
    <cellStyle name="Sheet Title 6 2" xfId="30797" xr:uid="{00000000-0005-0000-0000-0000DE7D0000}"/>
    <cellStyle name="Sheet Title 7" xfId="15592" xr:uid="{00000000-0005-0000-0000-0000DF7D0000}"/>
    <cellStyle name="Sheet Title 7 2" xfId="30798" xr:uid="{00000000-0005-0000-0000-0000E07D0000}"/>
    <cellStyle name="Sheet Title 8" xfId="15593" xr:uid="{00000000-0005-0000-0000-0000E17D0000}"/>
    <cellStyle name="Sheet Title 8 2" xfId="30799" xr:uid="{00000000-0005-0000-0000-0000E27D0000}"/>
    <cellStyle name="Sheet Title 9" xfId="15594" xr:uid="{00000000-0005-0000-0000-0000E37D0000}"/>
    <cellStyle name="Sheet Title 9 2" xfId="30800" xr:uid="{00000000-0005-0000-0000-0000E47D0000}"/>
    <cellStyle name="Source" xfId="44425" xr:uid="{7CC88642-DE43-41BB-8A99-3DCECBED65A9}"/>
    <cellStyle name="Source 2" xfId="44426" xr:uid="{CF76175F-AE60-41DC-AB6E-4726557B5F14}"/>
    <cellStyle name="Source 2 2" xfId="44427" xr:uid="{DF4A36E4-A2EE-4DA1-AF49-4DC2753365B7}"/>
    <cellStyle name="Special .000" xfId="36939" xr:uid="{00000000-0005-0000-0000-0000E57D0000}"/>
    <cellStyle name="Special 00" xfId="36940" xr:uid="{00000000-0005-0000-0000-0000E67D0000}"/>
    <cellStyle name="Special 000" xfId="36941" xr:uid="{00000000-0005-0000-0000-0000E77D0000}"/>
    <cellStyle name="Standaard_Map3" xfId="36942" xr:uid="{00000000-0005-0000-0000-0000E87D0000}"/>
    <cellStyle name="Standard" xfId="44428" xr:uid="{F20964E9-8EBF-4D45-871E-466F56D8D770}"/>
    <cellStyle name="Standard 2" xfId="44429" xr:uid="{78BAF263-66DC-48FB-8C08-44AF09188747}"/>
    <cellStyle name="Standard format" xfId="36943" xr:uid="{00000000-0005-0000-0000-0000E97D0000}"/>
    <cellStyle name="Standard format 2" xfId="37226" xr:uid="{00000000-0005-0000-0000-0000EA7D0000}"/>
    <cellStyle name="Standard format 2 2" xfId="39507" xr:uid="{00000000-0005-0000-0000-0000EB7D0000}"/>
    <cellStyle name="Standard format 2 3" xfId="39538" xr:uid="{00000000-0005-0000-0000-0000EC7D0000}"/>
    <cellStyle name="Standard format 3" xfId="39465" xr:uid="{00000000-0005-0000-0000-0000ED7D0000}"/>
    <cellStyle name="Standard_01 Kons. Zusatzblatt AV-Verkäufe DRX" xfId="36944" xr:uid="{00000000-0005-0000-0000-0000EE7D0000}"/>
    <cellStyle name="Std Number" xfId="44430" xr:uid="{918FA9D4-D06B-409F-93D2-AF447E3BCC75}"/>
    <cellStyle name="STYL0 - Estilo1" xfId="36945" xr:uid="{00000000-0005-0000-0000-0000EF7D0000}"/>
    <cellStyle name="STYL1 - Estilo2" xfId="36946" xr:uid="{00000000-0005-0000-0000-0000F07D0000}"/>
    <cellStyle name="STYL2 - Estilo3" xfId="36947" xr:uid="{00000000-0005-0000-0000-0000F17D0000}"/>
    <cellStyle name="STYL3 - Estilo4" xfId="36948" xr:uid="{00000000-0005-0000-0000-0000F27D0000}"/>
    <cellStyle name="STYL4 - Estilo5" xfId="36949" xr:uid="{00000000-0005-0000-0000-0000F37D0000}"/>
    <cellStyle name="STYL5 - Estilo6" xfId="36950" xr:uid="{00000000-0005-0000-0000-0000F47D0000}"/>
    <cellStyle name="STYL6 - Estilo7" xfId="36951" xr:uid="{00000000-0005-0000-0000-0000F57D0000}"/>
    <cellStyle name="STYL7 - Estilo8" xfId="36952" xr:uid="{00000000-0005-0000-0000-0000F67D0000}"/>
    <cellStyle name="Style 1" xfId="2497" xr:uid="{00000000-0005-0000-0000-0000F77D0000}"/>
    <cellStyle name="Style 1 2" xfId="36953" xr:uid="{00000000-0005-0000-0000-0000F87D0000}"/>
    <cellStyle name="Style 1 2 2" xfId="39650" xr:uid="{00000000-0005-0000-0000-0000F97D0000}"/>
    <cellStyle name="Style 1 2 2 2" xfId="44433" xr:uid="{CC4FB058-62CF-4D21-9923-F438FF6F46A0}"/>
    <cellStyle name="Style 1 2 3" xfId="44432" xr:uid="{1C4C6765-3A3F-47A2-8501-5554EE3185E1}"/>
    <cellStyle name="Style 1 3" xfId="44434" xr:uid="{008AD8C9-55BF-4975-9393-6AD3B5F71FF1}"/>
    <cellStyle name="Style 1 3 2" xfId="44435" xr:uid="{A19777CB-C182-42B4-91A5-000DFE525883}"/>
    <cellStyle name="Style 1 4" xfId="44431" xr:uid="{3313647D-9C86-48C8-A566-1B6FA8689CF5}"/>
    <cellStyle name="Style 2" xfId="36954" xr:uid="{00000000-0005-0000-0000-0000FA7D0000}"/>
    <cellStyle name="Style 2 2" xfId="39250" xr:uid="{00000000-0005-0000-0000-0000FB7D0000}"/>
    <cellStyle name="Style 2 3" xfId="39249" xr:uid="{00000000-0005-0000-0000-0000FC7D0000}"/>
    <cellStyle name="Style 3" xfId="39251" xr:uid="{00000000-0005-0000-0000-0000FD7D0000}"/>
    <cellStyle name="Style D green" xfId="44436" xr:uid="{09120B80-6AE4-44B3-AC42-0DA9C638DA3B}"/>
    <cellStyle name="Style E" xfId="44437" xr:uid="{7415E27F-D7E7-476F-8828-680A915AD365}"/>
    <cellStyle name="Style H" xfId="44438" xr:uid="{991DD37F-8DB8-4BC4-B2FE-71632CADC87C}"/>
    <cellStyle name="Sub total" xfId="44439" xr:uid="{B643393F-8FAE-49F9-BEC3-E21BDC7AD659}"/>
    <cellStyle name="Sub total 2" xfId="44440" xr:uid="{FCA92EDB-3ED3-42C0-9E1C-8BE3B2C90346}"/>
    <cellStyle name="Sub total 2 2" xfId="44441" xr:uid="{CBC5310E-0704-4352-8FDF-82E6726D639B}"/>
    <cellStyle name="Subhead" xfId="44442" xr:uid="{16461D0C-4382-414B-A1AD-3AD5DEB28F3C}"/>
    <cellStyle name="Subhead 2" xfId="44443" xr:uid="{3BE53A40-0417-4506-9924-2C55EF6A5E37}"/>
    <cellStyle name="Subhead 2 2" xfId="44444" xr:uid="{DB22BA4E-7025-4E5B-B55B-CA79957DA196}"/>
    <cellStyle name="SubHeading" xfId="36955" xr:uid="{00000000-0005-0000-0000-0000FE7D0000}"/>
    <cellStyle name="Subtitle" xfId="44445" xr:uid="{D2B1C034-DA6C-43D8-823E-2572C77F08E6}"/>
    <cellStyle name="Subtitle 2" xfId="44446" xr:uid="{D4F8FCD1-EBF1-42D8-A803-8994F65AA963}"/>
    <cellStyle name="Subtitle 2 2" xfId="44447" xr:uid="{977C4728-4188-413D-8410-B4ADD6FBD377}"/>
    <cellStyle name="SubTítulo" xfId="15595" xr:uid="{00000000-0005-0000-0000-0000FF7D0000}"/>
    <cellStyle name="Sub-Título" xfId="39252" xr:uid="{00000000-0005-0000-0000-0000007E0000}"/>
    <cellStyle name="SubTítulo 10" xfId="15596" xr:uid="{00000000-0005-0000-0000-0000017E0000}"/>
    <cellStyle name="SubTítulo 10 2" xfId="30802" xr:uid="{00000000-0005-0000-0000-0000027E0000}"/>
    <cellStyle name="SubTítulo 11" xfId="15597" xr:uid="{00000000-0005-0000-0000-0000037E0000}"/>
    <cellStyle name="SubTítulo 11 2" xfId="30803" xr:uid="{00000000-0005-0000-0000-0000047E0000}"/>
    <cellStyle name="SubTítulo 12" xfId="30801" xr:uid="{00000000-0005-0000-0000-0000057E0000}"/>
    <cellStyle name="SubTítulo 2" xfId="15598" xr:uid="{00000000-0005-0000-0000-0000067E0000}"/>
    <cellStyle name="SubTítulo 2 2" xfId="15599" xr:uid="{00000000-0005-0000-0000-0000077E0000}"/>
    <cellStyle name="SubTítulo 2 2 2" xfId="30805" xr:uid="{00000000-0005-0000-0000-0000087E0000}"/>
    <cellStyle name="SubTítulo 2 3" xfId="30804" xr:uid="{00000000-0005-0000-0000-0000097E0000}"/>
    <cellStyle name="SubTítulo 3" xfId="15600" xr:uid="{00000000-0005-0000-0000-00000A7E0000}"/>
    <cellStyle name="SubTítulo 3 2" xfId="30806" xr:uid="{00000000-0005-0000-0000-00000B7E0000}"/>
    <cellStyle name="SubTítulo 4" xfId="15601" xr:uid="{00000000-0005-0000-0000-00000C7E0000}"/>
    <cellStyle name="SubTítulo 4 2" xfId="30807" xr:uid="{00000000-0005-0000-0000-00000D7E0000}"/>
    <cellStyle name="SubTítulo 5" xfId="15602" xr:uid="{00000000-0005-0000-0000-00000E7E0000}"/>
    <cellStyle name="SubTítulo 5 2" xfId="30808" xr:uid="{00000000-0005-0000-0000-00000F7E0000}"/>
    <cellStyle name="SubTítulo 6" xfId="15603" xr:uid="{00000000-0005-0000-0000-0000107E0000}"/>
    <cellStyle name="SubTítulo 6 2" xfId="30809" xr:uid="{00000000-0005-0000-0000-0000117E0000}"/>
    <cellStyle name="SubTítulo 7" xfId="15604" xr:uid="{00000000-0005-0000-0000-0000127E0000}"/>
    <cellStyle name="SubTítulo 7 2" xfId="30810" xr:uid="{00000000-0005-0000-0000-0000137E0000}"/>
    <cellStyle name="SubTítulo 8" xfId="15605" xr:uid="{00000000-0005-0000-0000-0000147E0000}"/>
    <cellStyle name="SubTítulo 8 2" xfId="30811" xr:uid="{00000000-0005-0000-0000-0000157E0000}"/>
    <cellStyle name="SubTítulo 9" xfId="15606" xr:uid="{00000000-0005-0000-0000-0000167E0000}"/>
    <cellStyle name="SubTítulo 9 2" xfId="30812" xr:uid="{00000000-0005-0000-0000-0000177E0000}"/>
    <cellStyle name="SubTotal" xfId="36956" xr:uid="{00000000-0005-0000-0000-0000187E0000}"/>
    <cellStyle name="Sum" xfId="36957" xr:uid="{00000000-0005-0000-0000-0000197E0000}"/>
    <cellStyle name="Sum %of HV" xfId="36958" xr:uid="{00000000-0005-0000-0000-00001A7E0000}"/>
    <cellStyle name="Sum %of HV 2" xfId="36959" xr:uid="{00000000-0005-0000-0000-00001B7E0000}"/>
    <cellStyle name="SymbolBlue" xfId="44448" xr:uid="{445CF8CB-2D07-4C49-A794-5F2544194838}"/>
    <cellStyle name="SymbolBlue 2" xfId="44449" xr:uid="{C0A52AF6-AB54-4514-8DB9-2455364740CF}"/>
    <cellStyle name="SymbolBlue 2 2" xfId="44450" xr:uid="{D397D314-E4B9-4BE0-938D-1968C8BDA460}"/>
    <cellStyle name="Tabelle Text 10" xfId="36960" xr:uid="{00000000-0005-0000-0000-00001C7E0000}"/>
    <cellStyle name="Tabelle Überschrift 10" xfId="36961" xr:uid="{00000000-0005-0000-0000-00001D7E0000}"/>
    <cellStyle name="Table end" xfId="44451" xr:uid="{A99B3BBF-09E5-4472-AE87-69DAB93DC78F}"/>
    <cellStyle name="Table end 2" xfId="44452" xr:uid="{2958ED8F-29F0-4D24-8023-0C7715A67005}"/>
    <cellStyle name="Table end 2 2" xfId="44453" xr:uid="{147CB4B4-679D-4035-85BE-F4694E8EFC6F}"/>
    <cellStyle name="Table Head" xfId="36962" xr:uid="{00000000-0005-0000-0000-00001E7E0000}"/>
    <cellStyle name="Table Head 2" xfId="36963" xr:uid="{00000000-0005-0000-0000-00001F7E0000}"/>
    <cellStyle name="Table head 2 2" xfId="44456" xr:uid="{C775CD61-2685-4FB4-87F0-0EB6F9708395}"/>
    <cellStyle name="Table head 2 3" xfId="44455" xr:uid="{EACC7C99-5DBA-48A8-9505-2B9C24C4547E}"/>
    <cellStyle name="Table Head 3" xfId="36964" xr:uid="{00000000-0005-0000-0000-0000207E0000}"/>
    <cellStyle name="Table head 4" xfId="44454" xr:uid="{6B7E01A9-32E6-4787-8C6F-1860EFAF7213}"/>
    <cellStyle name="Table Head Aligned" xfId="36965" xr:uid="{00000000-0005-0000-0000-0000217E0000}"/>
    <cellStyle name="Table Head Aligned 2" xfId="37227" xr:uid="{00000000-0005-0000-0000-0000227E0000}"/>
    <cellStyle name="Table Head Blue" xfId="36966" xr:uid="{00000000-0005-0000-0000-0000237E0000}"/>
    <cellStyle name="Table Head Green" xfId="36967" xr:uid="{00000000-0005-0000-0000-0000247E0000}"/>
    <cellStyle name="Table Head Green 2" xfId="37228" xr:uid="{00000000-0005-0000-0000-0000257E0000}"/>
    <cellStyle name="Table Head_Capacity" xfId="44457" xr:uid="{C6E9E6A1-976B-4174-98C8-95520B848A10}"/>
    <cellStyle name="Table Header" xfId="44458" xr:uid="{C022493D-8992-48FE-A030-13D32A6A7EAE}"/>
    <cellStyle name="table text bold" xfId="44459" xr:uid="{00320D49-AA6F-40D5-A22A-FA8FCA6A3DDD}"/>
    <cellStyle name="table text bold 2" xfId="44460" xr:uid="{E1BD62F4-D77D-4EE0-B24C-844C7F081F74}"/>
    <cellStyle name="table text bold 2 2" xfId="44461" xr:uid="{D5CD246B-9AF4-4592-A817-6B367BEB5B37}"/>
    <cellStyle name="table text bold green" xfId="44462" xr:uid="{4A92EB32-00C4-4ED2-B89C-CF64A9EF2C4A}"/>
    <cellStyle name="table text bold green 2" xfId="44463" xr:uid="{68935C49-C62B-45C5-BD0E-6F48FFD79AB8}"/>
    <cellStyle name="table text bold_Banpu_Charts" xfId="44464" xr:uid="{F4A72B98-3787-4EB4-8DD9-7162166B31F6}"/>
    <cellStyle name="table text light" xfId="44465" xr:uid="{90FD57AB-5AE7-41C4-9421-AA1EB08FAD94}"/>
    <cellStyle name="table text light 2" xfId="44466" xr:uid="{6C7F1C41-5A18-495C-8A7C-A460899B5277}"/>
    <cellStyle name="table text light 2 2" xfId="44467" xr:uid="{E443E663-D4D3-4D9A-AB42-446720AC31ED}"/>
    <cellStyle name="Table Title" xfId="36968" xr:uid="{00000000-0005-0000-0000-0000267E0000}"/>
    <cellStyle name="Table Units" xfId="36969" xr:uid="{00000000-0005-0000-0000-0000277E0000}"/>
    <cellStyle name="Table-#" xfId="44468" xr:uid="{060DE159-EA10-4E37-8398-6A6A4BCC2521}"/>
    <cellStyle name="Table-# 2" xfId="44469" xr:uid="{1DD318FB-E112-46AE-9076-50F8F6F1AB25}"/>
    <cellStyle name="Table_Title" xfId="44470" xr:uid="{F6EED8A0-C829-4F2A-BE91-43C19930E26F}"/>
    <cellStyle name="Table-Body" xfId="44471" xr:uid="{76F9C17B-0D83-4FC1-9AF5-C7C73A4F39B8}"/>
    <cellStyle name="Table-Body 2" xfId="44472" xr:uid="{C8CBBB7F-677D-4975-AB43-160B31FB59F3}"/>
    <cellStyle name="Table-Headings" xfId="44473" xr:uid="{F3D3530D-8F7E-402E-A56F-9C83FB5DF06A}"/>
    <cellStyle name="Table-Headings 2" xfId="44474" xr:uid="{642222B1-ADC2-46C5-998D-8373BADBFA41}"/>
    <cellStyle name="Table-Headings 2 2" xfId="44475" xr:uid="{FFDC07BC-4B68-46C2-9C7E-3928ADA35BD2}"/>
    <cellStyle name="Table-Titles" xfId="44476" xr:uid="{CECB33BB-988E-410A-A357-5C99E6387A52}"/>
    <cellStyle name="Table-Titles 2" xfId="44477" xr:uid="{7AFB24E3-F07D-428D-8523-471858D523B0}"/>
    <cellStyle name="Table-Titles 2 2" xfId="44478" xr:uid="{1B076BE9-9D2C-4552-A78C-53B99BCDC2ED}"/>
    <cellStyle name="tage" xfId="36970" xr:uid="{00000000-0005-0000-0000-0000287E0000}"/>
    <cellStyle name="taples Plaza" xfId="36971" xr:uid="{00000000-0005-0000-0000-0000297E0000}"/>
    <cellStyle name="taples Plaza 2" xfId="36972" xr:uid="{00000000-0005-0000-0000-00002A7E0000}"/>
    <cellStyle name="taples Plaza 3" xfId="36973" xr:uid="{00000000-0005-0000-0000-00002B7E0000}"/>
    <cellStyle name="Taulukko" xfId="44479" xr:uid="{DF4E886A-5438-48BE-9BA1-9299728CE420}"/>
    <cellStyle name="Test" xfId="36974" xr:uid="{00000000-0005-0000-0000-00002C7E0000}"/>
    <cellStyle name="Test 2" xfId="37229" xr:uid="{00000000-0005-0000-0000-00002D7E0000}"/>
    <cellStyle name="Test 2 2" xfId="39508" xr:uid="{00000000-0005-0000-0000-00002E7E0000}"/>
    <cellStyle name="Test 2 3" xfId="39539" xr:uid="{00000000-0005-0000-0000-00002F7E0000}"/>
    <cellStyle name="Test 3" xfId="39466" xr:uid="{00000000-0005-0000-0000-0000307E0000}"/>
    <cellStyle name="TESTE" xfId="2498" xr:uid="{00000000-0005-0000-0000-0000317E0000}"/>
    <cellStyle name="Text" xfId="36975" xr:uid="{00000000-0005-0000-0000-0000327E0000}"/>
    <cellStyle name="Text Indent A" xfId="36976" xr:uid="{00000000-0005-0000-0000-0000337E0000}"/>
    <cellStyle name="Text Indent B" xfId="36977" xr:uid="{00000000-0005-0000-0000-0000347E0000}"/>
    <cellStyle name="Text Indent B 2" xfId="36978" xr:uid="{00000000-0005-0000-0000-0000357E0000}"/>
    <cellStyle name="Text Indent B 3" xfId="36979" xr:uid="{00000000-0005-0000-0000-0000367E0000}"/>
    <cellStyle name="Text Indent B 4" xfId="39253" xr:uid="{00000000-0005-0000-0000-0000377E0000}"/>
    <cellStyle name="Text Indent B 5" xfId="39254" xr:uid="{00000000-0005-0000-0000-0000387E0000}"/>
    <cellStyle name="Text Indent B_Análise Variações" xfId="39255" xr:uid="{00000000-0005-0000-0000-0000397E0000}"/>
    <cellStyle name="Text Indent C" xfId="36980" xr:uid="{00000000-0005-0000-0000-00003A7E0000}"/>
    <cellStyle name="Text Indent C 2" xfId="36981" xr:uid="{00000000-0005-0000-0000-00003B7E0000}"/>
    <cellStyle name="Text Indent C 3" xfId="36982" xr:uid="{00000000-0005-0000-0000-00003C7E0000}"/>
    <cellStyle name="Text Indent C 4" xfId="39256" xr:uid="{00000000-0005-0000-0000-00003D7E0000}"/>
    <cellStyle name="Text Indent C 5" xfId="39257" xr:uid="{00000000-0005-0000-0000-00003E7E0000}"/>
    <cellStyle name="Text Indent C_Análise Variações" xfId="39258" xr:uid="{00000000-0005-0000-0000-00003F7E0000}"/>
    <cellStyle name="Texto de Aviso 10" xfId="2499" xr:uid="{00000000-0005-0000-0000-0000407E0000}"/>
    <cellStyle name="Texto de Aviso 10 2" xfId="15607" xr:uid="{00000000-0005-0000-0000-0000417E0000}"/>
    <cellStyle name="Texto de Aviso 10 2 2" xfId="30815" xr:uid="{00000000-0005-0000-0000-0000427E0000}"/>
    <cellStyle name="Texto de Aviso 10 3" xfId="15608" xr:uid="{00000000-0005-0000-0000-0000437E0000}"/>
    <cellStyle name="Texto de Aviso 10 3 2" xfId="30816" xr:uid="{00000000-0005-0000-0000-0000447E0000}"/>
    <cellStyle name="Texto de Aviso 10 4" xfId="15609" xr:uid="{00000000-0005-0000-0000-0000457E0000}"/>
    <cellStyle name="Texto de Aviso 10 4 2" xfId="30817" xr:uid="{00000000-0005-0000-0000-0000467E0000}"/>
    <cellStyle name="Texto de Aviso 10 5" xfId="15610" xr:uid="{00000000-0005-0000-0000-0000477E0000}"/>
    <cellStyle name="Texto de Aviso 10 5 2" xfId="30818" xr:uid="{00000000-0005-0000-0000-0000487E0000}"/>
    <cellStyle name="Texto de Aviso 10 6" xfId="15611" xr:uid="{00000000-0005-0000-0000-0000497E0000}"/>
    <cellStyle name="Texto de Aviso 10 6 2" xfId="30819" xr:uid="{00000000-0005-0000-0000-00004A7E0000}"/>
    <cellStyle name="Texto de Aviso 10 7" xfId="15612" xr:uid="{00000000-0005-0000-0000-00004B7E0000}"/>
    <cellStyle name="Texto de Aviso 10 7 2" xfId="30820" xr:uid="{00000000-0005-0000-0000-00004C7E0000}"/>
    <cellStyle name="Texto de Aviso 10 8" xfId="15613" xr:uid="{00000000-0005-0000-0000-00004D7E0000}"/>
    <cellStyle name="Texto de Aviso 10 8 2" xfId="30821" xr:uid="{00000000-0005-0000-0000-00004E7E0000}"/>
    <cellStyle name="Texto de Aviso 10 9" xfId="30814" xr:uid="{00000000-0005-0000-0000-00004F7E0000}"/>
    <cellStyle name="Texto de Aviso 11" xfId="2500" xr:uid="{00000000-0005-0000-0000-0000507E0000}"/>
    <cellStyle name="Texto de Aviso 11 2" xfId="15614" xr:uid="{00000000-0005-0000-0000-0000517E0000}"/>
    <cellStyle name="Texto de Aviso 11 2 2" xfId="30823" xr:uid="{00000000-0005-0000-0000-0000527E0000}"/>
    <cellStyle name="Texto de Aviso 11 3" xfId="15615" xr:uid="{00000000-0005-0000-0000-0000537E0000}"/>
    <cellStyle name="Texto de Aviso 11 3 2" xfId="30824" xr:uid="{00000000-0005-0000-0000-0000547E0000}"/>
    <cellStyle name="Texto de Aviso 11 4" xfId="15616" xr:uid="{00000000-0005-0000-0000-0000557E0000}"/>
    <cellStyle name="Texto de Aviso 11 4 2" xfId="30825" xr:uid="{00000000-0005-0000-0000-0000567E0000}"/>
    <cellStyle name="Texto de Aviso 11 5" xfId="15617" xr:uid="{00000000-0005-0000-0000-0000577E0000}"/>
    <cellStyle name="Texto de Aviso 11 5 2" xfId="30826" xr:uid="{00000000-0005-0000-0000-0000587E0000}"/>
    <cellStyle name="Texto de Aviso 11 6" xfId="15618" xr:uid="{00000000-0005-0000-0000-0000597E0000}"/>
    <cellStyle name="Texto de Aviso 11 6 2" xfId="30827" xr:uid="{00000000-0005-0000-0000-00005A7E0000}"/>
    <cellStyle name="Texto de Aviso 11 7" xfId="15619" xr:uid="{00000000-0005-0000-0000-00005B7E0000}"/>
    <cellStyle name="Texto de Aviso 11 7 2" xfId="30828" xr:uid="{00000000-0005-0000-0000-00005C7E0000}"/>
    <cellStyle name="Texto de Aviso 11 8" xfId="15620" xr:uid="{00000000-0005-0000-0000-00005D7E0000}"/>
    <cellStyle name="Texto de Aviso 11 8 2" xfId="30829" xr:uid="{00000000-0005-0000-0000-00005E7E0000}"/>
    <cellStyle name="Texto de Aviso 11 9" xfId="30822" xr:uid="{00000000-0005-0000-0000-00005F7E0000}"/>
    <cellStyle name="Texto de Aviso 12" xfId="2501" xr:uid="{00000000-0005-0000-0000-0000607E0000}"/>
    <cellStyle name="Texto de Aviso 12 2" xfId="15621" xr:uid="{00000000-0005-0000-0000-0000617E0000}"/>
    <cellStyle name="Texto de Aviso 12 2 2" xfId="30831" xr:uid="{00000000-0005-0000-0000-0000627E0000}"/>
    <cellStyle name="Texto de Aviso 12 3" xfId="15622" xr:uid="{00000000-0005-0000-0000-0000637E0000}"/>
    <cellStyle name="Texto de Aviso 12 3 2" xfId="30832" xr:uid="{00000000-0005-0000-0000-0000647E0000}"/>
    <cellStyle name="Texto de Aviso 12 4" xfId="15623" xr:uid="{00000000-0005-0000-0000-0000657E0000}"/>
    <cellStyle name="Texto de Aviso 12 4 2" xfId="30833" xr:uid="{00000000-0005-0000-0000-0000667E0000}"/>
    <cellStyle name="Texto de Aviso 12 5" xfId="15624" xr:uid="{00000000-0005-0000-0000-0000677E0000}"/>
    <cellStyle name="Texto de Aviso 12 5 2" xfId="30834" xr:uid="{00000000-0005-0000-0000-0000687E0000}"/>
    <cellStyle name="Texto de Aviso 12 6" xfId="15625" xr:uid="{00000000-0005-0000-0000-0000697E0000}"/>
    <cellStyle name="Texto de Aviso 12 6 2" xfId="30835" xr:uid="{00000000-0005-0000-0000-00006A7E0000}"/>
    <cellStyle name="Texto de Aviso 12 7" xfId="15626" xr:uid="{00000000-0005-0000-0000-00006B7E0000}"/>
    <cellStyle name="Texto de Aviso 12 7 2" xfId="30836" xr:uid="{00000000-0005-0000-0000-00006C7E0000}"/>
    <cellStyle name="Texto de Aviso 12 8" xfId="30830" xr:uid="{00000000-0005-0000-0000-00006D7E0000}"/>
    <cellStyle name="Texto de Aviso 13" xfId="2858" xr:uid="{00000000-0005-0000-0000-00006E7E0000}"/>
    <cellStyle name="Texto de Aviso 13 2" xfId="30837" xr:uid="{00000000-0005-0000-0000-00006F7E0000}"/>
    <cellStyle name="Texto de Aviso 13 3" xfId="15627" xr:uid="{00000000-0005-0000-0000-0000707E0000}"/>
    <cellStyle name="Texto de Aviso 14" xfId="2859" xr:uid="{00000000-0005-0000-0000-0000717E0000}"/>
    <cellStyle name="Texto de Aviso 14 2" xfId="30838" xr:uid="{00000000-0005-0000-0000-0000727E0000}"/>
    <cellStyle name="Texto de Aviso 14 3" xfId="15628" xr:uid="{00000000-0005-0000-0000-0000737E0000}"/>
    <cellStyle name="Texto de Aviso 15" xfId="2860" xr:uid="{00000000-0005-0000-0000-0000747E0000}"/>
    <cellStyle name="Texto de Aviso 15 2" xfId="30839" xr:uid="{00000000-0005-0000-0000-0000757E0000}"/>
    <cellStyle name="Texto de Aviso 15 3" xfId="15629" xr:uid="{00000000-0005-0000-0000-0000767E0000}"/>
    <cellStyle name="Texto de Aviso 16" xfId="2861" xr:uid="{00000000-0005-0000-0000-0000777E0000}"/>
    <cellStyle name="Texto de Aviso 16 2" xfId="30840" xr:uid="{00000000-0005-0000-0000-0000787E0000}"/>
    <cellStyle name="Texto de Aviso 16 3" xfId="15630" xr:uid="{00000000-0005-0000-0000-0000797E0000}"/>
    <cellStyle name="Texto de Aviso 17" xfId="2862" xr:uid="{00000000-0005-0000-0000-00007A7E0000}"/>
    <cellStyle name="Texto de Aviso 17 2" xfId="30841" xr:uid="{00000000-0005-0000-0000-00007B7E0000}"/>
    <cellStyle name="Texto de Aviso 17 3" xfId="15631" xr:uid="{00000000-0005-0000-0000-00007C7E0000}"/>
    <cellStyle name="Texto de Aviso 18" xfId="2863" xr:uid="{00000000-0005-0000-0000-00007D7E0000}"/>
    <cellStyle name="Texto de Aviso 18 2" xfId="30842" xr:uid="{00000000-0005-0000-0000-00007E7E0000}"/>
    <cellStyle name="Texto de Aviso 18 3" xfId="15632" xr:uid="{00000000-0005-0000-0000-00007F7E0000}"/>
    <cellStyle name="Texto de Aviso 19" xfId="2864" xr:uid="{00000000-0005-0000-0000-0000807E0000}"/>
    <cellStyle name="Texto de Aviso 19 2" xfId="30843" xr:uid="{00000000-0005-0000-0000-0000817E0000}"/>
    <cellStyle name="Texto de Aviso 19 3" xfId="15633" xr:uid="{00000000-0005-0000-0000-0000827E0000}"/>
    <cellStyle name="Texto de Aviso 2" xfId="2502" xr:uid="{00000000-0005-0000-0000-0000837E0000}"/>
    <cellStyle name="Texto de Aviso 2 10" xfId="15634" xr:uid="{00000000-0005-0000-0000-0000847E0000}"/>
    <cellStyle name="Texto de Aviso 2 10 2" xfId="15635" xr:uid="{00000000-0005-0000-0000-0000857E0000}"/>
    <cellStyle name="Texto de Aviso 2 10 2 2" xfId="30846" xr:uid="{00000000-0005-0000-0000-0000867E0000}"/>
    <cellStyle name="Texto de Aviso 2 10 3" xfId="15636" xr:uid="{00000000-0005-0000-0000-0000877E0000}"/>
    <cellStyle name="Texto de Aviso 2 10 3 2" xfId="30847" xr:uid="{00000000-0005-0000-0000-0000887E0000}"/>
    <cellStyle name="Texto de Aviso 2 10 4" xfId="15637" xr:uid="{00000000-0005-0000-0000-0000897E0000}"/>
    <cellStyle name="Texto de Aviso 2 10 4 2" xfId="30848" xr:uid="{00000000-0005-0000-0000-00008A7E0000}"/>
    <cellStyle name="Texto de Aviso 2 10 5" xfId="30845" xr:uid="{00000000-0005-0000-0000-00008B7E0000}"/>
    <cellStyle name="Texto de Aviso 2 11" xfId="15638" xr:uid="{00000000-0005-0000-0000-00008C7E0000}"/>
    <cellStyle name="Texto de Aviso 2 11 2" xfId="15639" xr:uid="{00000000-0005-0000-0000-00008D7E0000}"/>
    <cellStyle name="Texto de Aviso 2 11 2 2" xfId="30850" xr:uid="{00000000-0005-0000-0000-00008E7E0000}"/>
    <cellStyle name="Texto de Aviso 2 11 3" xfId="15640" xr:uid="{00000000-0005-0000-0000-00008F7E0000}"/>
    <cellStyle name="Texto de Aviso 2 11 3 2" xfId="30851" xr:uid="{00000000-0005-0000-0000-0000907E0000}"/>
    <cellStyle name="Texto de Aviso 2 11 4" xfId="15641" xr:uid="{00000000-0005-0000-0000-0000917E0000}"/>
    <cellStyle name="Texto de Aviso 2 11 4 2" xfId="30852" xr:uid="{00000000-0005-0000-0000-0000927E0000}"/>
    <cellStyle name="Texto de Aviso 2 11 5" xfId="30849" xr:uid="{00000000-0005-0000-0000-0000937E0000}"/>
    <cellStyle name="Texto de Aviso 2 12" xfId="15642" xr:uid="{00000000-0005-0000-0000-0000947E0000}"/>
    <cellStyle name="Texto de Aviso 2 12 2" xfId="15643" xr:uid="{00000000-0005-0000-0000-0000957E0000}"/>
    <cellStyle name="Texto de Aviso 2 12 2 2" xfId="30854" xr:uid="{00000000-0005-0000-0000-0000967E0000}"/>
    <cellStyle name="Texto de Aviso 2 12 3" xfId="15644" xr:uid="{00000000-0005-0000-0000-0000977E0000}"/>
    <cellStyle name="Texto de Aviso 2 12 3 2" xfId="30855" xr:uid="{00000000-0005-0000-0000-0000987E0000}"/>
    <cellStyle name="Texto de Aviso 2 12 4" xfId="30853" xr:uid="{00000000-0005-0000-0000-0000997E0000}"/>
    <cellStyle name="Texto de Aviso 2 13" xfId="15645" xr:uid="{00000000-0005-0000-0000-00009A7E0000}"/>
    <cellStyle name="Texto de Aviso 2 13 2" xfId="15646" xr:uid="{00000000-0005-0000-0000-00009B7E0000}"/>
    <cellStyle name="Texto de Aviso 2 13 2 2" xfId="30857" xr:uid="{00000000-0005-0000-0000-00009C7E0000}"/>
    <cellStyle name="Texto de Aviso 2 13 3" xfId="30856" xr:uid="{00000000-0005-0000-0000-00009D7E0000}"/>
    <cellStyle name="Texto de Aviso 2 14" xfId="15647" xr:uid="{00000000-0005-0000-0000-00009E7E0000}"/>
    <cellStyle name="Texto de Aviso 2 14 2" xfId="30858" xr:uid="{00000000-0005-0000-0000-00009F7E0000}"/>
    <cellStyle name="Texto de Aviso 2 15" xfId="15648" xr:uid="{00000000-0005-0000-0000-0000A07E0000}"/>
    <cellStyle name="Texto de Aviso 2 15 2" xfId="30859" xr:uid="{00000000-0005-0000-0000-0000A17E0000}"/>
    <cellStyle name="Texto de Aviso 2 16" xfId="15649" xr:uid="{00000000-0005-0000-0000-0000A27E0000}"/>
    <cellStyle name="Texto de Aviso 2 16 2" xfId="30860" xr:uid="{00000000-0005-0000-0000-0000A37E0000}"/>
    <cellStyle name="Texto de Aviso 2 17" xfId="15650" xr:uid="{00000000-0005-0000-0000-0000A47E0000}"/>
    <cellStyle name="Texto de Aviso 2 17 2" xfId="30861" xr:uid="{00000000-0005-0000-0000-0000A57E0000}"/>
    <cellStyle name="Texto de Aviso 2 18" xfId="15651" xr:uid="{00000000-0005-0000-0000-0000A67E0000}"/>
    <cellStyle name="Texto de Aviso 2 18 2" xfId="30862" xr:uid="{00000000-0005-0000-0000-0000A77E0000}"/>
    <cellStyle name="Texto de Aviso 2 19" xfId="15652" xr:uid="{00000000-0005-0000-0000-0000A87E0000}"/>
    <cellStyle name="Texto de Aviso 2 19 2" xfId="30863" xr:uid="{00000000-0005-0000-0000-0000A97E0000}"/>
    <cellStyle name="Texto de Aviso 2 2" xfId="15653" xr:uid="{00000000-0005-0000-0000-0000AA7E0000}"/>
    <cellStyle name="Texto de Aviso 2 2 10" xfId="15654" xr:uid="{00000000-0005-0000-0000-0000AB7E0000}"/>
    <cellStyle name="Texto de Aviso 2 2 10 2" xfId="15655" xr:uid="{00000000-0005-0000-0000-0000AC7E0000}"/>
    <cellStyle name="Texto de Aviso 2 2 10 2 2" xfId="30866" xr:uid="{00000000-0005-0000-0000-0000AD7E0000}"/>
    <cellStyle name="Texto de Aviso 2 2 10 3" xfId="15656" xr:uid="{00000000-0005-0000-0000-0000AE7E0000}"/>
    <cellStyle name="Texto de Aviso 2 2 10 3 2" xfId="30867" xr:uid="{00000000-0005-0000-0000-0000AF7E0000}"/>
    <cellStyle name="Texto de Aviso 2 2 10 4" xfId="15657" xr:uid="{00000000-0005-0000-0000-0000B07E0000}"/>
    <cellStyle name="Texto de Aviso 2 2 10 4 2" xfId="30868" xr:uid="{00000000-0005-0000-0000-0000B17E0000}"/>
    <cellStyle name="Texto de Aviso 2 2 10 5" xfId="30865" xr:uid="{00000000-0005-0000-0000-0000B27E0000}"/>
    <cellStyle name="Texto de Aviso 2 2 11" xfId="15658" xr:uid="{00000000-0005-0000-0000-0000B37E0000}"/>
    <cellStyle name="Texto de Aviso 2 2 11 2" xfId="15659" xr:uid="{00000000-0005-0000-0000-0000B47E0000}"/>
    <cellStyle name="Texto de Aviso 2 2 11 2 2" xfId="30870" xr:uid="{00000000-0005-0000-0000-0000B57E0000}"/>
    <cellStyle name="Texto de Aviso 2 2 11 3" xfId="15660" xr:uid="{00000000-0005-0000-0000-0000B67E0000}"/>
    <cellStyle name="Texto de Aviso 2 2 11 3 2" xfId="30871" xr:uid="{00000000-0005-0000-0000-0000B77E0000}"/>
    <cellStyle name="Texto de Aviso 2 2 11 4" xfId="15661" xr:uid="{00000000-0005-0000-0000-0000B87E0000}"/>
    <cellStyle name="Texto de Aviso 2 2 11 4 2" xfId="30872" xr:uid="{00000000-0005-0000-0000-0000B97E0000}"/>
    <cellStyle name="Texto de Aviso 2 2 11 5" xfId="30869" xr:uid="{00000000-0005-0000-0000-0000BA7E0000}"/>
    <cellStyle name="Texto de Aviso 2 2 12" xfId="15662" xr:uid="{00000000-0005-0000-0000-0000BB7E0000}"/>
    <cellStyle name="Texto de Aviso 2 2 12 2" xfId="15663" xr:uid="{00000000-0005-0000-0000-0000BC7E0000}"/>
    <cellStyle name="Texto de Aviso 2 2 12 2 2" xfId="30874" xr:uid="{00000000-0005-0000-0000-0000BD7E0000}"/>
    <cellStyle name="Texto de Aviso 2 2 12 3" xfId="15664" xr:uid="{00000000-0005-0000-0000-0000BE7E0000}"/>
    <cellStyle name="Texto de Aviso 2 2 12 3 2" xfId="30875" xr:uid="{00000000-0005-0000-0000-0000BF7E0000}"/>
    <cellStyle name="Texto de Aviso 2 2 12 4" xfId="30873" xr:uid="{00000000-0005-0000-0000-0000C07E0000}"/>
    <cellStyle name="Texto de Aviso 2 2 13" xfId="15665" xr:uid="{00000000-0005-0000-0000-0000C17E0000}"/>
    <cellStyle name="Texto de Aviso 2 2 13 2" xfId="15666" xr:uid="{00000000-0005-0000-0000-0000C27E0000}"/>
    <cellStyle name="Texto de Aviso 2 2 13 2 2" xfId="30877" xr:uid="{00000000-0005-0000-0000-0000C37E0000}"/>
    <cellStyle name="Texto de Aviso 2 2 13 3" xfId="30876" xr:uid="{00000000-0005-0000-0000-0000C47E0000}"/>
    <cellStyle name="Texto de Aviso 2 2 14" xfId="15667" xr:uid="{00000000-0005-0000-0000-0000C57E0000}"/>
    <cellStyle name="Texto de Aviso 2 2 14 2" xfId="30878" xr:uid="{00000000-0005-0000-0000-0000C67E0000}"/>
    <cellStyle name="Texto de Aviso 2 2 15" xfId="15668" xr:uid="{00000000-0005-0000-0000-0000C77E0000}"/>
    <cellStyle name="Texto de Aviso 2 2 15 2" xfId="30879" xr:uid="{00000000-0005-0000-0000-0000C87E0000}"/>
    <cellStyle name="Texto de Aviso 2 2 16" xfId="15669" xr:uid="{00000000-0005-0000-0000-0000C97E0000}"/>
    <cellStyle name="Texto de Aviso 2 2 16 2" xfId="30880" xr:uid="{00000000-0005-0000-0000-0000CA7E0000}"/>
    <cellStyle name="Texto de Aviso 2 2 17" xfId="15670" xr:uid="{00000000-0005-0000-0000-0000CB7E0000}"/>
    <cellStyle name="Texto de Aviso 2 2 17 2" xfId="30881" xr:uid="{00000000-0005-0000-0000-0000CC7E0000}"/>
    <cellStyle name="Texto de Aviso 2 2 18" xfId="15671" xr:uid="{00000000-0005-0000-0000-0000CD7E0000}"/>
    <cellStyle name="Texto de Aviso 2 2 18 2" xfId="30882" xr:uid="{00000000-0005-0000-0000-0000CE7E0000}"/>
    <cellStyle name="Texto de Aviso 2 2 19" xfId="15672" xr:uid="{00000000-0005-0000-0000-0000CF7E0000}"/>
    <cellStyle name="Texto de Aviso 2 2 19 2" xfId="30883" xr:uid="{00000000-0005-0000-0000-0000D07E0000}"/>
    <cellStyle name="Texto de Aviso 2 2 2" xfId="15673" xr:uid="{00000000-0005-0000-0000-0000D17E0000}"/>
    <cellStyle name="Texto de Aviso 2 2 2 10" xfId="15674" xr:uid="{00000000-0005-0000-0000-0000D27E0000}"/>
    <cellStyle name="Texto de Aviso 2 2 2 10 2" xfId="15675" xr:uid="{00000000-0005-0000-0000-0000D37E0000}"/>
    <cellStyle name="Texto de Aviso 2 2 2 10 2 2" xfId="30886" xr:uid="{00000000-0005-0000-0000-0000D47E0000}"/>
    <cellStyle name="Texto de Aviso 2 2 2 10 3" xfId="15676" xr:uid="{00000000-0005-0000-0000-0000D57E0000}"/>
    <cellStyle name="Texto de Aviso 2 2 2 10 3 2" xfId="30887" xr:uid="{00000000-0005-0000-0000-0000D67E0000}"/>
    <cellStyle name="Texto de Aviso 2 2 2 10 4" xfId="15677" xr:uid="{00000000-0005-0000-0000-0000D77E0000}"/>
    <cellStyle name="Texto de Aviso 2 2 2 10 4 2" xfId="30888" xr:uid="{00000000-0005-0000-0000-0000D87E0000}"/>
    <cellStyle name="Texto de Aviso 2 2 2 10 5" xfId="30885" xr:uid="{00000000-0005-0000-0000-0000D97E0000}"/>
    <cellStyle name="Texto de Aviso 2 2 2 11" xfId="15678" xr:uid="{00000000-0005-0000-0000-0000DA7E0000}"/>
    <cellStyle name="Texto de Aviso 2 2 2 11 2" xfId="15679" xr:uid="{00000000-0005-0000-0000-0000DB7E0000}"/>
    <cellStyle name="Texto de Aviso 2 2 2 11 2 2" xfId="30890" xr:uid="{00000000-0005-0000-0000-0000DC7E0000}"/>
    <cellStyle name="Texto de Aviso 2 2 2 11 3" xfId="15680" xr:uid="{00000000-0005-0000-0000-0000DD7E0000}"/>
    <cellStyle name="Texto de Aviso 2 2 2 11 3 2" xfId="30891" xr:uid="{00000000-0005-0000-0000-0000DE7E0000}"/>
    <cellStyle name="Texto de Aviso 2 2 2 11 4" xfId="30889" xr:uid="{00000000-0005-0000-0000-0000DF7E0000}"/>
    <cellStyle name="Texto de Aviso 2 2 2 12" xfId="15681" xr:uid="{00000000-0005-0000-0000-0000E07E0000}"/>
    <cellStyle name="Texto de Aviso 2 2 2 12 2" xfId="15682" xr:uid="{00000000-0005-0000-0000-0000E17E0000}"/>
    <cellStyle name="Texto de Aviso 2 2 2 12 2 2" xfId="30893" xr:uid="{00000000-0005-0000-0000-0000E27E0000}"/>
    <cellStyle name="Texto de Aviso 2 2 2 12 3" xfId="30892" xr:uid="{00000000-0005-0000-0000-0000E37E0000}"/>
    <cellStyle name="Texto de Aviso 2 2 2 13" xfId="15683" xr:uid="{00000000-0005-0000-0000-0000E47E0000}"/>
    <cellStyle name="Texto de Aviso 2 2 2 13 2" xfId="30894" xr:uid="{00000000-0005-0000-0000-0000E57E0000}"/>
    <cellStyle name="Texto de Aviso 2 2 2 14" xfId="15684" xr:uid="{00000000-0005-0000-0000-0000E67E0000}"/>
    <cellStyle name="Texto de Aviso 2 2 2 14 2" xfId="30895" xr:uid="{00000000-0005-0000-0000-0000E77E0000}"/>
    <cellStyle name="Texto de Aviso 2 2 2 15" xfId="15685" xr:uid="{00000000-0005-0000-0000-0000E87E0000}"/>
    <cellStyle name="Texto de Aviso 2 2 2 15 2" xfId="30896" xr:uid="{00000000-0005-0000-0000-0000E97E0000}"/>
    <cellStyle name="Texto de Aviso 2 2 2 16" xfId="15686" xr:uid="{00000000-0005-0000-0000-0000EA7E0000}"/>
    <cellStyle name="Texto de Aviso 2 2 2 16 2" xfId="30897" xr:uid="{00000000-0005-0000-0000-0000EB7E0000}"/>
    <cellStyle name="Texto de Aviso 2 2 2 17" xfId="15687" xr:uid="{00000000-0005-0000-0000-0000EC7E0000}"/>
    <cellStyle name="Texto de Aviso 2 2 2 17 2" xfId="30898" xr:uid="{00000000-0005-0000-0000-0000ED7E0000}"/>
    <cellStyle name="Texto de Aviso 2 2 2 18" xfId="15688" xr:uid="{00000000-0005-0000-0000-0000EE7E0000}"/>
    <cellStyle name="Texto de Aviso 2 2 2 18 2" xfId="30899" xr:uid="{00000000-0005-0000-0000-0000EF7E0000}"/>
    <cellStyle name="Texto de Aviso 2 2 2 19" xfId="15689" xr:uid="{00000000-0005-0000-0000-0000F07E0000}"/>
    <cellStyle name="Texto de Aviso 2 2 2 19 2" xfId="30900" xr:uid="{00000000-0005-0000-0000-0000F17E0000}"/>
    <cellStyle name="Texto de Aviso 2 2 2 2" xfId="15690" xr:uid="{00000000-0005-0000-0000-0000F27E0000}"/>
    <cellStyle name="Texto de Aviso 2 2 2 2 10" xfId="15691" xr:uid="{00000000-0005-0000-0000-0000F37E0000}"/>
    <cellStyle name="Texto de Aviso 2 2 2 2 10 2" xfId="15692" xr:uid="{00000000-0005-0000-0000-0000F47E0000}"/>
    <cellStyle name="Texto de Aviso 2 2 2 2 10 2 2" xfId="30903" xr:uid="{00000000-0005-0000-0000-0000F57E0000}"/>
    <cellStyle name="Texto de Aviso 2 2 2 2 10 3" xfId="15693" xr:uid="{00000000-0005-0000-0000-0000F67E0000}"/>
    <cellStyle name="Texto de Aviso 2 2 2 2 10 3 2" xfId="30904" xr:uid="{00000000-0005-0000-0000-0000F77E0000}"/>
    <cellStyle name="Texto de Aviso 2 2 2 2 10 4" xfId="30902" xr:uid="{00000000-0005-0000-0000-0000F87E0000}"/>
    <cellStyle name="Texto de Aviso 2 2 2 2 11" xfId="15694" xr:uid="{00000000-0005-0000-0000-0000F97E0000}"/>
    <cellStyle name="Texto de Aviso 2 2 2 2 11 2" xfId="15695" xr:uid="{00000000-0005-0000-0000-0000FA7E0000}"/>
    <cellStyle name="Texto de Aviso 2 2 2 2 11 2 2" xfId="30906" xr:uid="{00000000-0005-0000-0000-0000FB7E0000}"/>
    <cellStyle name="Texto de Aviso 2 2 2 2 11 3" xfId="30905" xr:uid="{00000000-0005-0000-0000-0000FC7E0000}"/>
    <cellStyle name="Texto de Aviso 2 2 2 2 12" xfId="15696" xr:uid="{00000000-0005-0000-0000-0000FD7E0000}"/>
    <cellStyle name="Texto de Aviso 2 2 2 2 12 2" xfId="30907" xr:uid="{00000000-0005-0000-0000-0000FE7E0000}"/>
    <cellStyle name="Texto de Aviso 2 2 2 2 13" xfId="15697" xr:uid="{00000000-0005-0000-0000-0000FF7E0000}"/>
    <cellStyle name="Texto de Aviso 2 2 2 2 13 2" xfId="30908" xr:uid="{00000000-0005-0000-0000-0000007F0000}"/>
    <cellStyle name="Texto de Aviso 2 2 2 2 14" xfId="15698" xr:uid="{00000000-0005-0000-0000-0000017F0000}"/>
    <cellStyle name="Texto de Aviso 2 2 2 2 14 2" xfId="30909" xr:uid="{00000000-0005-0000-0000-0000027F0000}"/>
    <cellStyle name="Texto de Aviso 2 2 2 2 15" xfId="15699" xr:uid="{00000000-0005-0000-0000-0000037F0000}"/>
    <cellStyle name="Texto de Aviso 2 2 2 2 15 2" xfId="30910" xr:uid="{00000000-0005-0000-0000-0000047F0000}"/>
    <cellStyle name="Texto de Aviso 2 2 2 2 16" xfId="15700" xr:uid="{00000000-0005-0000-0000-0000057F0000}"/>
    <cellStyle name="Texto de Aviso 2 2 2 2 16 2" xfId="30911" xr:uid="{00000000-0005-0000-0000-0000067F0000}"/>
    <cellStyle name="Texto de Aviso 2 2 2 2 17" xfId="15701" xr:uid="{00000000-0005-0000-0000-0000077F0000}"/>
    <cellStyle name="Texto de Aviso 2 2 2 2 17 2" xfId="30912" xr:uid="{00000000-0005-0000-0000-0000087F0000}"/>
    <cellStyle name="Texto de Aviso 2 2 2 2 18" xfId="30901" xr:uid="{00000000-0005-0000-0000-0000097F0000}"/>
    <cellStyle name="Texto de Aviso 2 2 2 2 2" xfId="15702" xr:uid="{00000000-0005-0000-0000-00000A7F0000}"/>
    <cellStyle name="Texto de Aviso 2 2 2 2 2 10" xfId="15703" xr:uid="{00000000-0005-0000-0000-00000B7F0000}"/>
    <cellStyle name="Texto de Aviso 2 2 2 2 2 10 2" xfId="30914" xr:uid="{00000000-0005-0000-0000-00000C7F0000}"/>
    <cellStyle name="Texto de Aviso 2 2 2 2 2 11" xfId="15704" xr:uid="{00000000-0005-0000-0000-00000D7F0000}"/>
    <cellStyle name="Texto de Aviso 2 2 2 2 2 11 2" xfId="30915" xr:uid="{00000000-0005-0000-0000-00000E7F0000}"/>
    <cellStyle name="Texto de Aviso 2 2 2 2 2 12" xfId="15705" xr:uid="{00000000-0005-0000-0000-00000F7F0000}"/>
    <cellStyle name="Texto de Aviso 2 2 2 2 2 12 2" xfId="30916" xr:uid="{00000000-0005-0000-0000-0000107F0000}"/>
    <cellStyle name="Texto de Aviso 2 2 2 2 2 13" xfId="15706" xr:uid="{00000000-0005-0000-0000-0000117F0000}"/>
    <cellStyle name="Texto de Aviso 2 2 2 2 2 13 2" xfId="30917" xr:uid="{00000000-0005-0000-0000-0000127F0000}"/>
    <cellStyle name="Texto de Aviso 2 2 2 2 2 14" xfId="15707" xr:uid="{00000000-0005-0000-0000-0000137F0000}"/>
    <cellStyle name="Texto de Aviso 2 2 2 2 2 14 2" xfId="30918" xr:uid="{00000000-0005-0000-0000-0000147F0000}"/>
    <cellStyle name="Texto de Aviso 2 2 2 2 2 15" xfId="15708" xr:uid="{00000000-0005-0000-0000-0000157F0000}"/>
    <cellStyle name="Texto de Aviso 2 2 2 2 2 15 2" xfId="30919" xr:uid="{00000000-0005-0000-0000-0000167F0000}"/>
    <cellStyle name="Texto de Aviso 2 2 2 2 2 16" xfId="30913" xr:uid="{00000000-0005-0000-0000-0000177F0000}"/>
    <cellStyle name="Texto de Aviso 2 2 2 2 2 2" xfId="15709" xr:uid="{00000000-0005-0000-0000-0000187F0000}"/>
    <cellStyle name="Texto de Aviso 2 2 2 2 2 2 2" xfId="15710" xr:uid="{00000000-0005-0000-0000-0000197F0000}"/>
    <cellStyle name="Texto de Aviso 2 2 2 2 2 2 2 2" xfId="30921" xr:uid="{00000000-0005-0000-0000-00001A7F0000}"/>
    <cellStyle name="Texto de Aviso 2 2 2 2 2 2 3" xfId="30920" xr:uid="{00000000-0005-0000-0000-00001B7F0000}"/>
    <cellStyle name="Texto de Aviso 2 2 2 2 2 3" xfId="15711" xr:uid="{00000000-0005-0000-0000-00001C7F0000}"/>
    <cellStyle name="Texto de Aviso 2 2 2 2 2 3 2" xfId="30922" xr:uid="{00000000-0005-0000-0000-00001D7F0000}"/>
    <cellStyle name="Texto de Aviso 2 2 2 2 2 4" xfId="15712" xr:uid="{00000000-0005-0000-0000-00001E7F0000}"/>
    <cellStyle name="Texto de Aviso 2 2 2 2 2 4 2" xfId="30923" xr:uid="{00000000-0005-0000-0000-00001F7F0000}"/>
    <cellStyle name="Texto de Aviso 2 2 2 2 2 5" xfId="15713" xr:uid="{00000000-0005-0000-0000-0000207F0000}"/>
    <cellStyle name="Texto de Aviso 2 2 2 2 2 5 2" xfId="30924" xr:uid="{00000000-0005-0000-0000-0000217F0000}"/>
    <cellStyle name="Texto de Aviso 2 2 2 2 2 6" xfId="15714" xr:uid="{00000000-0005-0000-0000-0000227F0000}"/>
    <cellStyle name="Texto de Aviso 2 2 2 2 2 6 2" xfId="30925" xr:uid="{00000000-0005-0000-0000-0000237F0000}"/>
    <cellStyle name="Texto de Aviso 2 2 2 2 2 7" xfId="15715" xr:uid="{00000000-0005-0000-0000-0000247F0000}"/>
    <cellStyle name="Texto de Aviso 2 2 2 2 2 7 2" xfId="30926" xr:uid="{00000000-0005-0000-0000-0000257F0000}"/>
    <cellStyle name="Texto de Aviso 2 2 2 2 2 8" xfId="15716" xr:uid="{00000000-0005-0000-0000-0000267F0000}"/>
    <cellStyle name="Texto de Aviso 2 2 2 2 2 8 2" xfId="30927" xr:uid="{00000000-0005-0000-0000-0000277F0000}"/>
    <cellStyle name="Texto de Aviso 2 2 2 2 2 9" xfId="15717" xr:uid="{00000000-0005-0000-0000-0000287F0000}"/>
    <cellStyle name="Texto de Aviso 2 2 2 2 2 9 2" xfId="30928" xr:uid="{00000000-0005-0000-0000-0000297F0000}"/>
    <cellStyle name="Texto de Aviso 2 2 2 2 3" xfId="15718" xr:uid="{00000000-0005-0000-0000-00002A7F0000}"/>
    <cellStyle name="Texto de Aviso 2 2 2 2 3 10" xfId="15719" xr:uid="{00000000-0005-0000-0000-00002B7F0000}"/>
    <cellStyle name="Texto de Aviso 2 2 2 2 3 10 2" xfId="30930" xr:uid="{00000000-0005-0000-0000-00002C7F0000}"/>
    <cellStyle name="Texto de Aviso 2 2 2 2 3 11" xfId="15720" xr:uid="{00000000-0005-0000-0000-00002D7F0000}"/>
    <cellStyle name="Texto de Aviso 2 2 2 2 3 11 2" xfId="30931" xr:uid="{00000000-0005-0000-0000-00002E7F0000}"/>
    <cellStyle name="Texto de Aviso 2 2 2 2 3 12" xfId="15721" xr:uid="{00000000-0005-0000-0000-00002F7F0000}"/>
    <cellStyle name="Texto de Aviso 2 2 2 2 3 12 2" xfId="30932" xr:uid="{00000000-0005-0000-0000-0000307F0000}"/>
    <cellStyle name="Texto de Aviso 2 2 2 2 3 13" xfId="30929" xr:uid="{00000000-0005-0000-0000-0000317F0000}"/>
    <cellStyle name="Texto de Aviso 2 2 2 2 3 2" xfId="15722" xr:uid="{00000000-0005-0000-0000-0000327F0000}"/>
    <cellStyle name="Texto de Aviso 2 2 2 2 3 2 2" xfId="30933" xr:uid="{00000000-0005-0000-0000-0000337F0000}"/>
    <cellStyle name="Texto de Aviso 2 2 2 2 3 3" xfId="15723" xr:uid="{00000000-0005-0000-0000-0000347F0000}"/>
    <cellStyle name="Texto de Aviso 2 2 2 2 3 3 2" xfId="30934" xr:uid="{00000000-0005-0000-0000-0000357F0000}"/>
    <cellStyle name="Texto de Aviso 2 2 2 2 3 4" xfId="15724" xr:uid="{00000000-0005-0000-0000-0000367F0000}"/>
    <cellStyle name="Texto de Aviso 2 2 2 2 3 4 2" xfId="30935" xr:uid="{00000000-0005-0000-0000-0000377F0000}"/>
    <cellStyle name="Texto de Aviso 2 2 2 2 3 5" xfId="15725" xr:uid="{00000000-0005-0000-0000-0000387F0000}"/>
    <cellStyle name="Texto de Aviso 2 2 2 2 3 5 2" xfId="30936" xr:uid="{00000000-0005-0000-0000-0000397F0000}"/>
    <cellStyle name="Texto de Aviso 2 2 2 2 3 6" xfId="15726" xr:uid="{00000000-0005-0000-0000-00003A7F0000}"/>
    <cellStyle name="Texto de Aviso 2 2 2 2 3 6 2" xfId="30937" xr:uid="{00000000-0005-0000-0000-00003B7F0000}"/>
    <cellStyle name="Texto de Aviso 2 2 2 2 3 7" xfId="15727" xr:uid="{00000000-0005-0000-0000-00003C7F0000}"/>
    <cellStyle name="Texto de Aviso 2 2 2 2 3 7 2" xfId="30938" xr:uid="{00000000-0005-0000-0000-00003D7F0000}"/>
    <cellStyle name="Texto de Aviso 2 2 2 2 3 8" xfId="15728" xr:uid="{00000000-0005-0000-0000-00003E7F0000}"/>
    <cellStyle name="Texto de Aviso 2 2 2 2 3 8 2" xfId="30939" xr:uid="{00000000-0005-0000-0000-00003F7F0000}"/>
    <cellStyle name="Texto de Aviso 2 2 2 2 3 9" xfId="15729" xr:uid="{00000000-0005-0000-0000-0000407F0000}"/>
    <cellStyle name="Texto de Aviso 2 2 2 2 3 9 2" xfId="30940" xr:uid="{00000000-0005-0000-0000-0000417F0000}"/>
    <cellStyle name="Texto de Aviso 2 2 2 2 4" xfId="15730" xr:uid="{00000000-0005-0000-0000-0000427F0000}"/>
    <cellStyle name="Texto de Aviso 2 2 2 2 4 2" xfId="15731" xr:uid="{00000000-0005-0000-0000-0000437F0000}"/>
    <cellStyle name="Texto de Aviso 2 2 2 2 4 2 2" xfId="30942" xr:uid="{00000000-0005-0000-0000-0000447F0000}"/>
    <cellStyle name="Texto de Aviso 2 2 2 2 4 3" xfId="15732" xr:uid="{00000000-0005-0000-0000-0000457F0000}"/>
    <cellStyle name="Texto de Aviso 2 2 2 2 4 3 2" xfId="30943" xr:uid="{00000000-0005-0000-0000-0000467F0000}"/>
    <cellStyle name="Texto de Aviso 2 2 2 2 4 4" xfId="15733" xr:uid="{00000000-0005-0000-0000-0000477F0000}"/>
    <cellStyle name="Texto de Aviso 2 2 2 2 4 4 2" xfId="30944" xr:uid="{00000000-0005-0000-0000-0000487F0000}"/>
    <cellStyle name="Texto de Aviso 2 2 2 2 4 5" xfId="15734" xr:uid="{00000000-0005-0000-0000-0000497F0000}"/>
    <cellStyle name="Texto de Aviso 2 2 2 2 4 5 2" xfId="30945" xr:uid="{00000000-0005-0000-0000-00004A7F0000}"/>
    <cellStyle name="Texto de Aviso 2 2 2 2 4 6" xfId="15735" xr:uid="{00000000-0005-0000-0000-00004B7F0000}"/>
    <cellStyle name="Texto de Aviso 2 2 2 2 4 6 2" xfId="30946" xr:uid="{00000000-0005-0000-0000-00004C7F0000}"/>
    <cellStyle name="Texto de Aviso 2 2 2 2 4 7" xfId="15736" xr:uid="{00000000-0005-0000-0000-00004D7F0000}"/>
    <cellStyle name="Texto de Aviso 2 2 2 2 4 7 2" xfId="30947" xr:uid="{00000000-0005-0000-0000-00004E7F0000}"/>
    <cellStyle name="Texto de Aviso 2 2 2 2 4 8" xfId="15737" xr:uid="{00000000-0005-0000-0000-00004F7F0000}"/>
    <cellStyle name="Texto de Aviso 2 2 2 2 4 8 2" xfId="30948" xr:uid="{00000000-0005-0000-0000-0000507F0000}"/>
    <cellStyle name="Texto de Aviso 2 2 2 2 4 9" xfId="30941" xr:uid="{00000000-0005-0000-0000-0000517F0000}"/>
    <cellStyle name="Texto de Aviso 2 2 2 2 5" xfId="15738" xr:uid="{00000000-0005-0000-0000-0000527F0000}"/>
    <cellStyle name="Texto de Aviso 2 2 2 2 5 2" xfId="15739" xr:uid="{00000000-0005-0000-0000-0000537F0000}"/>
    <cellStyle name="Texto de Aviso 2 2 2 2 5 2 2" xfId="30950" xr:uid="{00000000-0005-0000-0000-0000547F0000}"/>
    <cellStyle name="Texto de Aviso 2 2 2 2 5 3" xfId="15740" xr:uid="{00000000-0005-0000-0000-0000557F0000}"/>
    <cellStyle name="Texto de Aviso 2 2 2 2 5 3 2" xfId="30951" xr:uid="{00000000-0005-0000-0000-0000567F0000}"/>
    <cellStyle name="Texto de Aviso 2 2 2 2 5 4" xfId="15741" xr:uid="{00000000-0005-0000-0000-0000577F0000}"/>
    <cellStyle name="Texto de Aviso 2 2 2 2 5 4 2" xfId="30952" xr:uid="{00000000-0005-0000-0000-0000587F0000}"/>
    <cellStyle name="Texto de Aviso 2 2 2 2 5 5" xfId="15742" xr:uid="{00000000-0005-0000-0000-0000597F0000}"/>
    <cellStyle name="Texto de Aviso 2 2 2 2 5 5 2" xfId="30953" xr:uid="{00000000-0005-0000-0000-00005A7F0000}"/>
    <cellStyle name="Texto de Aviso 2 2 2 2 5 6" xfId="15743" xr:uid="{00000000-0005-0000-0000-00005B7F0000}"/>
    <cellStyle name="Texto de Aviso 2 2 2 2 5 6 2" xfId="30954" xr:uid="{00000000-0005-0000-0000-00005C7F0000}"/>
    <cellStyle name="Texto de Aviso 2 2 2 2 5 7" xfId="15744" xr:uid="{00000000-0005-0000-0000-00005D7F0000}"/>
    <cellStyle name="Texto de Aviso 2 2 2 2 5 7 2" xfId="30955" xr:uid="{00000000-0005-0000-0000-00005E7F0000}"/>
    <cellStyle name="Texto de Aviso 2 2 2 2 5 8" xfId="15745" xr:uid="{00000000-0005-0000-0000-00005F7F0000}"/>
    <cellStyle name="Texto de Aviso 2 2 2 2 5 8 2" xfId="30956" xr:uid="{00000000-0005-0000-0000-0000607F0000}"/>
    <cellStyle name="Texto de Aviso 2 2 2 2 5 9" xfId="30949" xr:uid="{00000000-0005-0000-0000-0000617F0000}"/>
    <cellStyle name="Texto de Aviso 2 2 2 2 6" xfId="15746" xr:uid="{00000000-0005-0000-0000-0000627F0000}"/>
    <cellStyle name="Texto de Aviso 2 2 2 2 6 2" xfId="15747" xr:uid="{00000000-0005-0000-0000-0000637F0000}"/>
    <cellStyle name="Texto de Aviso 2 2 2 2 6 2 2" xfId="30958" xr:uid="{00000000-0005-0000-0000-0000647F0000}"/>
    <cellStyle name="Texto de Aviso 2 2 2 2 6 3" xfId="15748" xr:uid="{00000000-0005-0000-0000-0000657F0000}"/>
    <cellStyle name="Texto de Aviso 2 2 2 2 6 3 2" xfId="30959" xr:uid="{00000000-0005-0000-0000-0000667F0000}"/>
    <cellStyle name="Texto de Aviso 2 2 2 2 6 4" xfId="15749" xr:uid="{00000000-0005-0000-0000-0000677F0000}"/>
    <cellStyle name="Texto de Aviso 2 2 2 2 6 4 2" xfId="30960" xr:uid="{00000000-0005-0000-0000-0000687F0000}"/>
    <cellStyle name="Texto de Aviso 2 2 2 2 6 5" xfId="15750" xr:uid="{00000000-0005-0000-0000-0000697F0000}"/>
    <cellStyle name="Texto de Aviso 2 2 2 2 6 5 2" xfId="30961" xr:uid="{00000000-0005-0000-0000-00006A7F0000}"/>
    <cellStyle name="Texto de Aviso 2 2 2 2 6 6" xfId="15751" xr:uid="{00000000-0005-0000-0000-00006B7F0000}"/>
    <cellStyle name="Texto de Aviso 2 2 2 2 6 6 2" xfId="30962" xr:uid="{00000000-0005-0000-0000-00006C7F0000}"/>
    <cellStyle name="Texto de Aviso 2 2 2 2 6 7" xfId="30957" xr:uid="{00000000-0005-0000-0000-00006D7F0000}"/>
    <cellStyle name="Texto de Aviso 2 2 2 2 7" xfId="15752" xr:uid="{00000000-0005-0000-0000-00006E7F0000}"/>
    <cellStyle name="Texto de Aviso 2 2 2 2 7 2" xfId="15753" xr:uid="{00000000-0005-0000-0000-00006F7F0000}"/>
    <cellStyle name="Texto de Aviso 2 2 2 2 7 2 2" xfId="30964" xr:uid="{00000000-0005-0000-0000-0000707F0000}"/>
    <cellStyle name="Texto de Aviso 2 2 2 2 7 3" xfId="15754" xr:uid="{00000000-0005-0000-0000-0000717F0000}"/>
    <cellStyle name="Texto de Aviso 2 2 2 2 7 3 2" xfId="30965" xr:uid="{00000000-0005-0000-0000-0000727F0000}"/>
    <cellStyle name="Texto de Aviso 2 2 2 2 7 4" xfId="15755" xr:uid="{00000000-0005-0000-0000-0000737F0000}"/>
    <cellStyle name="Texto de Aviso 2 2 2 2 7 4 2" xfId="30966" xr:uid="{00000000-0005-0000-0000-0000747F0000}"/>
    <cellStyle name="Texto de Aviso 2 2 2 2 7 5" xfId="30963" xr:uid="{00000000-0005-0000-0000-0000757F0000}"/>
    <cellStyle name="Texto de Aviso 2 2 2 2 8" xfId="15756" xr:uid="{00000000-0005-0000-0000-0000767F0000}"/>
    <cellStyle name="Texto de Aviso 2 2 2 2 8 2" xfId="15757" xr:uid="{00000000-0005-0000-0000-0000777F0000}"/>
    <cellStyle name="Texto de Aviso 2 2 2 2 8 2 2" xfId="30968" xr:uid="{00000000-0005-0000-0000-0000787F0000}"/>
    <cellStyle name="Texto de Aviso 2 2 2 2 8 3" xfId="15758" xr:uid="{00000000-0005-0000-0000-0000797F0000}"/>
    <cellStyle name="Texto de Aviso 2 2 2 2 8 3 2" xfId="30969" xr:uid="{00000000-0005-0000-0000-00007A7F0000}"/>
    <cellStyle name="Texto de Aviso 2 2 2 2 8 4" xfId="15759" xr:uid="{00000000-0005-0000-0000-00007B7F0000}"/>
    <cellStyle name="Texto de Aviso 2 2 2 2 8 4 2" xfId="30970" xr:uid="{00000000-0005-0000-0000-00007C7F0000}"/>
    <cellStyle name="Texto de Aviso 2 2 2 2 8 5" xfId="30967" xr:uid="{00000000-0005-0000-0000-00007D7F0000}"/>
    <cellStyle name="Texto de Aviso 2 2 2 2 9" xfId="15760" xr:uid="{00000000-0005-0000-0000-00007E7F0000}"/>
    <cellStyle name="Texto de Aviso 2 2 2 2 9 2" xfId="15761" xr:uid="{00000000-0005-0000-0000-00007F7F0000}"/>
    <cellStyle name="Texto de Aviso 2 2 2 2 9 2 2" xfId="30972" xr:uid="{00000000-0005-0000-0000-0000807F0000}"/>
    <cellStyle name="Texto de Aviso 2 2 2 2 9 3" xfId="15762" xr:uid="{00000000-0005-0000-0000-0000817F0000}"/>
    <cellStyle name="Texto de Aviso 2 2 2 2 9 3 2" xfId="30973" xr:uid="{00000000-0005-0000-0000-0000827F0000}"/>
    <cellStyle name="Texto de Aviso 2 2 2 2 9 4" xfId="15763" xr:uid="{00000000-0005-0000-0000-0000837F0000}"/>
    <cellStyle name="Texto de Aviso 2 2 2 2 9 4 2" xfId="30974" xr:uid="{00000000-0005-0000-0000-0000847F0000}"/>
    <cellStyle name="Texto de Aviso 2 2 2 2 9 5" xfId="30971" xr:uid="{00000000-0005-0000-0000-0000857F0000}"/>
    <cellStyle name="Texto de Aviso 2 2 2 20" xfId="30884" xr:uid="{00000000-0005-0000-0000-0000867F0000}"/>
    <cellStyle name="Texto de Aviso 2 2 2 3" xfId="15764" xr:uid="{00000000-0005-0000-0000-0000877F0000}"/>
    <cellStyle name="Texto de Aviso 2 2 2 3 10" xfId="15765" xr:uid="{00000000-0005-0000-0000-0000887F0000}"/>
    <cellStyle name="Texto de Aviso 2 2 2 3 10 2" xfId="30976" xr:uid="{00000000-0005-0000-0000-0000897F0000}"/>
    <cellStyle name="Texto de Aviso 2 2 2 3 11" xfId="15766" xr:uid="{00000000-0005-0000-0000-00008A7F0000}"/>
    <cellStyle name="Texto de Aviso 2 2 2 3 11 2" xfId="30977" xr:uid="{00000000-0005-0000-0000-00008B7F0000}"/>
    <cellStyle name="Texto de Aviso 2 2 2 3 12" xfId="30975" xr:uid="{00000000-0005-0000-0000-00008C7F0000}"/>
    <cellStyle name="Texto de Aviso 2 2 2 3 2" xfId="15767" xr:uid="{00000000-0005-0000-0000-00008D7F0000}"/>
    <cellStyle name="Texto de Aviso 2 2 2 3 2 2" xfId="15768" xr:uid="{00000000-0005-0000-0000-00008E7F0000}"/>
    <cellStyle name="Texto de Aviso 2 2 2 3 2 2 2" xfId="30979" xr:uid="{00000000-0005-0000-0000-00008F7F0000}"/>
    <cellStyle name="Texto de Aviso 2 2 2 3 2 3" xfId="30978" xr:uid="{00000000-0005-0000-0000-0000907F0000}"/>
    <cellStyle name="Texto de Aviso 2 2 2 3 3" xfId="15769" xr:uid="{00000000-0005-0000-0000-0000917F0000}"/>
    <cellStyle name="Texto de Aviso 2 2 2 3 3 2" xfId="30980" xr:uid="{00000000-0005-0000-0000-0000927F0000}"/>
    <cellStyle name="Texto de Aviso 2 2 2 3 4" xfId="15770" xr:uid="{00000000-0005-0000-0000-0000937F0000}"/>
    <cellStyle name="Texto de Aviso 2 2 2 3 4 2" xfId="30981" xr:uid="{00000000-0005-0000-0000-0000947F0000}"/>
    <cellStyle name="Texto de Aviso 2 2 2 3 5" xfId="15771" xr:uid="{00000000-0005-0000-0000-0000957F0000}"/>
    <cellStyle name="Texto de Aviso 2 2 2 3 5 2" xfId="30982" xr:uid="{00000000-0005-0000-0000-0000967F0000}"/>
    <cellStyle name="Texto de Aviso 2 2 2 3 6" xfId="15772" xr:uid="{00000000-0005-0000-0000-0000977F0000}"/>
    <cellStyle name="Texto de Aviso 2 2 2 3 6 2" xfId="30983" xr:uid="{00000000-0005-0000-0000-0000987F0000}"/>
    <cellStyle name="Texto de Aviso 2 2 2 3 7" xfId="15773" xr:uid="{00000000-0005-0000-0000-0000997F0000}"/>
    <cellStyle name="Texto de Aviso 2 2 2 3 7 2" xfId="30984" xr:uid="{00000000-0005-0000-0000-00009A7F0000}"/>
    <cellStyle name="Texto de Aviso 2 2 2 3 8" xfId="15774" xr:uid="{00000000-0005-0000-0000-00009B7F0000}"/>
    <cellStyle name="Texto de Aviso 2 2 2 3 8 2" xfId="30985" xr:uid="{00000000-0005-0000-0000-00009C7F0000}"/>
    <cellStyle name="Texto de Aviso 2 2 2 3 9" xfId="15775" xr:uid="{00000000-0005-0000-0000-00009D7F0000}"/>
    <cellStyle name="Texto de Aviso 2 2 2 3 9 2" xfId="30986" xr:uid="{00000000-0005-0000-0000-00009E7F0000}"/>
    <cellStyle name="Texto de Aviso 2 2 2 4" xfId="15776" xr:uid="{00000000-0005-0000-0000-00009F7F0000}"/>
    <cellStyle name="Texto de Aviso 2 2 2 4 10" xfId="15777" xr:uid="{00000000-0005-0000-0000-0000A07F0000}"/>
    <cellStyle name="Texto de Aviso 2 2 2 4 10 2" xfId="30988" xr:uid="{00000000-0005-0000-0000-0000A17F0000}"/>
    <cellStyle name="Texto de Aviso 2 2 2 4 11" xfId="15778" xr:uid="{00000000-0005-0000-0000-0000A27F0000}"/>
    <cellStyle name="Texto de Aviso 2 2 2 4 11 2" xfId="30989" xr:uid="{00000000-0005-0000-0000-0000A37F0000}"/>
    <cellStyle name="Texto de Aviso 2 2 2 4 12" xfId="15779" xr:uid="{00000000-0005-0000-0000-0000A47F0000}"/>
    <cellStyle name="Texto de Aviso 2 2 2 4 12 2" xfId="30990" xr:uid="{00000000-0005-0000-0000-0000A57F0000}"/>
    <cellStyle name="Texto de Aviso 2 2 2 4 13" xfId="30987" xr:uid="{00000000-0005-0000-0000-0000A67F0000}"/>
    <cellStyle name="Texto de Aviso 2 2 2 4 2" xfId="15780" xr:uid="{00000000-0005-0000-0000-0000A77F0000}"/>
    <cellStyle name="Texto de Aviso 2 2 2 4 2 2" xfId="15781" xr:uid="{00000000-0005-0000-0000-0000A87F0000}"/>
    <cellStyle name="Texto de Aviso 2 2 2 4 2 2 2" xfId="30992" xr:uid="{00000000-0005-0000-0000-0000A97F0000}"/>
    <cellStyle name="Texto de Aviso 2 2 2 4 2 3" xfId="30991" xr:uid="{00000000-0005-0000-0000-0000AA7F0000}"/>
    <cellStyle name="Texto de Aviso 2 2 2 4 3" xfId="15782" xr:uid="{00000000-0005-0000-0000-0000AB7F0000}"/>
    <cellStyle name="Texto de Aviso 2 2 2 4 3 2" xfId="30993" xr:uid="{00000000-0005-0000-0000-0000AC7F0000}"/>
    <cellStyle name="Texto de Aviso 2 2 2 4 4" xfId="15783" xr:uid="{00000000-0005-0000-0000-0000AD7F0000}"/>
    <cellStyle name="Texto de Aviso 2 2 2 4 4 2" xfId="30994" xr:uid="{00000000-0005-0000-0000-0000AE7F0000}"/>
    <cellStyle name="Texto de Aviso 2 2 2 4 5" xfId="15784" xr:uid="{00000000-0005-0000-0000-0000AF7F0000}"/>
    <cellStyle name="Texto de Aviso 2 2 2 4 5 2" xfId="30995" xr:uid="{00000000-0005-0000-0000-0000B07F0000}"/>
    <cellStyle name="Texto de Aviso 2 2 2 4 6" xfId="15785" xr:uid="{00000000-0005-0000-0000-0000B17F0000}"/>
    <cellStyle name="Texto de Aviso 2 2 2 4 6 2" xfId="30996" xr:uid="{00000000-0005-0000-0000-0000B27F0000}"/>
    <cellStyle name="Texto de Aviso 2 2 2 4 7" xfId="15786" xr:uid="{00000000-0005-0000-0000-0000B37F0000}"/>
    <cellStyle name="Texto de Aviso 2 2 2 4 7 2" xfId="30997" xr:uid="{00000000-0005-0000-0000-0000B47F0000}"/>
    <cellStyle name="Texto de Aviso 2 2 2 4 8" xfId="15787" xr:uid="{00000000-0005-0000-0000-0000B57F0000}"/>
    <cellStyle name="Texto de Aviso 2 2 2 4 8 2" xfId="30998" xr:uid="{00000000-0005-0000-0000-0000B67F0000}"/>
    <cellStyle name="Texto de Aviso 2 2 2 4 9" xfId="15788" xr:uid="{00000000-0005-0000-0000-0000B77F0000}"/>
    <cellStyle name="Texto de Aviso 2 2 2 4 9 2" xfId="30999" xr:uid="{00000000-0005-0000-0000-0000B87F0000}"/>
    <cellStyle name="Texto de Aviso 2 2 2 5" xfId="15789" xr:uid="{00000000-0005-0000-0000-0000B97F0000}"/>
    <cellStyle name="Texto de Aviso 2 2 2 5 2" xfId="15790" xr:uid="{00000000-0005-0000-0000-0000BA7F0000}"/>
    <cellStyle name="Texto de Aviso 2 2 2 5 2 2" xfId="31001" xr:uid="{00000000-0005-0000-0000-0000BB7F0000}"/>
    <cellStyle name="Texto de Aviso 2 2 2 5 3" xfId="15791" xr:uid="{00000000-0005-0000-0000-0000BC7F0000}"/>
    <cellStyle name="Texto de Aviso 2 2 2 5 3 2" xfId="31002" xr:uid="{00000000-0005-0000-0000-0000BD7F0000}"/>
    <cellStyle name="Texto de Aviso 2 2 2 5 4" xfId="15792" xr:uid="{00000000-0005-0000-0000-0000BE7F0000}"/>
    <cellStyle name="Texto de Aviso 2 2 2 5 4 2" xfId="31003" xr:uid="{00000000-0005-0000-0000-0000BF7F0000}"/>
    <cellStyle name="Texto de Aviso 2 2 2 5 5" xfId="15793" xr:uid="{00000000-0005-0000-0000-0000C07F0000}"/>
    <cellStyle name="Texto de Aviso 2 2 2 5 5 2" xfId="31004" xr:uid="{00000000-0005-0000-0000-0000C17F0000}"/>
    <cellStyle name="Texto de Aviso 2 2 2 5 6" xfId="15794" xr:uid="{00000000-0005-0000-0000-0000C27F0000}"/>
    <cellStyle name="Texto de Aviso 2 2 2 5 6 2" xfId="31005" xr:uid="{00000000-0005-0000-0000-0000C37F0000}"/>
    <cellStyle name="Texto de Aviso 2 2 2 5 7" xfId="15795" xr:uid="{00000000-0005-0000-0000-0000C47F0000}"/>
    <cellStyle name="Texto de Aviso 2 2 2 5 7 2" xfId="31006" xr:uid="{00000000-0005-0000-0000-0000C57F0000}"/>
    <cellStyle name="Texto de Aviso 2 2 2 5 8" xfId="15796" xr:uid="{00000000-0005-0000-0000-0000C67F0000}"/>
    <cellStyle name="Texto de Aviso 2 2 2 5 8 2" xfId="31007" xr:uid="{00000000-0005-0000-0000-0000C77F0000}"/>
    <cellStyle name="Texto de Aviso 2 2 2 5 9" xfId="31000" xr:uid="{00000000-0005-0000-0000-0000C87F0000}"/>
    <cellStyle name="Texto de Aviso 2 2 2 6" xfId="15797" xr:uid="{00000000-0005-0000-0000-0000C97F0000}"/>
    <cellStyle name="Texto de Aviso 2 2 2 6 2" xfId="15798" xr:uid="{00000000-0005-0000-0000-0000CA7F0000}"/>
    <cellStyle name="Texto de Aviso 2 2 2 6 2 2" xfId="31009" xr:uid="{00000000-0005-0000-0000-0000CB7F0000}"/>
    <cellStyle name="Texto de Aviso 2 2 2 6 3" xfId="15799" xr:uid="{00000000-0005-0000-0000-0000CC7F0000}"/>
    <cellStyle name="Texto de Aviso 2 2 2 6 3 2" xfId="31010" xr:uid="{00000000-0005-0000-0000-0000CD7F0000}"/>
    <cellStyle name="Texto de Aviso 2 2 2 6 4" xfId="15800" xr:uid="{00000000-0005-0000-0000-0000CE7F0000}"/>
    <cellStyle name="Texto de Aviso 2 2 2 6 4 2" xfId="31011" xr:uid="{00000000-0005-0000-0000-0000CF7F0000}"/>
    <cellStyle name="Texto de Aviso 2 2 2 6 5" xfId="15801" xr:uid="{00000000-0005-0000-0000-0000D07F0000}"/>
    <cellStyle name="Texto de Aviso 2 2 2 6 5 2" xfId="31012" xr:uid="{00000000-0005-0000-0000-0000D17F0000}"/>
    <cellStyle name="Texto de Aviso 2 2 2 6 6" xfId="15802" xr:uid="{00000000-0005-0000-0000-0000D27F0000}"/>
    <cellStyle name="Texto de Aviso 2 2 2 6 6 2" xfId="31013" xr:uid="{00000000-0005-0000-0000-0000D37F0000}"/>
    <cellStyle name="Texto de Aviso 2 2 2 6 7" xfId="15803" xr:uid="{00000000-0005-0000-0000-0000D47F0000}"/>
    <cellStyle name="Texto de Aviso 2 2 2 6 7 2" xfId="31014" xr:uid="{00000000-0005-0000-0000-0000D57F0000}"/>
    <cellStyle name="Texto de Aviso 2 2 2 6 8" xfId="15804" xr:uid="{00000000-0005-0000-0000-0000D67F0000}"/>
    <cellStyle name="Texto de Aviso 2 2 2 6 8 2" xfId="31015" xr:uid="{00000000-0005-0000-0000-0000D77F0000}"/>
    <cellStyle name="Texto de Aviso 2 2 2 6 9" xfId="31008" xr:uid="{00000000-0005-0000-0000-0000D87F0000}"/>
    <cellStyle name="Texto de Aviso 2 2 2 7" xfId="15805" xr:uid="{00000000-0005-0000-0000-0000D97F0000}"/>
    <cellStyle name="Texto de Aviso 2 2 2 7 2" xfId="15806" xr:uid="{00000000-0005-0000-0000-0000DA7F0000}"/>
    <cellStyle name="Texto de Aviso 2 2 2 7 2 2" xfId="31017" xr:uid="{00000000-0005-0000-0000-0000DB7F0000}"/>
    <cellStyle name="Texto de Aviso 2 2 2 7 3" xfId="15807" xr:uid="{00000000-0005-0000-0000-0000DC7F0000}"/>
    <cellStyle name="Texto de Aviso 2 2 2 7 3 2" xfId="31018" xr:uid="{00000000-0005-0000-0000-0000DD7F0000}"/>
    <cellStyle name="Texto de Aviso 2 2 2 7 4" xfId="15808" xr:uid="{00000000-0005-0000-0000-0000DE7F0000}"/>
    <cellStyle name="Texto de Aviso 2 2 2 7 4 2" xfId="31019" xr:uid="{00000000-0005-0000-0000-0000DF7F0000}"/>
    <cellStyle name="Texto de Aviso 2 2 2 7 5" xfId="15809" xr:uid="{00000000-0005-0000-0000-0000E07F0000}"/>
    <cellStyle name="Texto de Aviso 2 2 2 7 5 2" xfId="31020" xr:uid="{00000000-0005-0000-0000-0000E17F0000}"/>
    <cellStyle name="Texto de Aviso 2 2 2 7 6" xfId="15810" xr:uid="{00000000-0005-0000-0000-0000E27F0000}"/>
    <cellStyle name="Texto de Aviso 2 2 2 7 6 2" xfId="31021" xr:uid="{00000000-0005-0000-0000-0000E37F0000}"/>
    <cellStyle name="Texto de Aviso 2 2 2 7 7" xfId="31016" xr:uid="{00000000-0005-0000-0000-0000E47F0000}"/>
    <cellStyle name="Texto de Aviso 2 2 2 8" xfId="15811" xr:uid="{00000000-0005-0000-0000-0000E57F0000}"/>
    <cellStyle name="Texto de Aviso 2 2 2 8 2" xfId="15812" xr:uid="{00000000-0005-0000-0000-0000E67F0000}"/>
    <cellStyle name="Texto de Aviso 2 2 2 8 2 2" xfId="31023" xr:uid="{00000000-0005-0000-0000-0000E77F0000}"/>
    <cellStyle name="Texto de Aviso 2 2 2 8 3" xfId="15813" xr:uid="{00000000-0005-0000-0000-0000E87F0000}"/>
    <cellStyle name="Texto de Aviso 2 2 2 8 3 2" xfId="31024" xr:uid="{00000000-0005-0000-0000-0000E97F0000}"/>
    <cellStyle name="Texto de Aviso 2 2 2 8 4" xfId="15814" xr:uid="{00000000-0005-0000-0000-0000EA7F0000}"/>
    <cellStyle name="Texto de Aviso 2 2 2 8 4 2" xfId="31025" xr:uid="{00000000-0005-0000-0000-0000EB7F0000}"/>
    <cellStyle name="Texto de Aviso 2 2 2 8 5" xfId="31022" xr:uid="{00000000-0005-0000-0000-0000EC7F0000}"/>
    <cellStyle name="Texto de Aviso 2 2 2 9" xfId="15815" xr:uid="{00000000-0005-0000-0000-0000ED7F0000}"/>
    <cellStyle name="Texto de Aviso 2 2 2 9 2" xfId="15816" xr:uid="{00000000-0005-0000-0000-0000EE7F0000}"/>
    <cellStyle name="Texto de Aviso 2 2 2 9 2 2" xfId="31027" xr:uid="{00000000-0005-0000-0000-0000EF7F0000}"/>
    <cellStyle name="Texto de Aviso 2 2 2 9 3" xfId="15817" xr:uid="{00000000-0005-0000-0000-0000F07F0000}"/>
    <cellStyle name="Texto de Aviso 2 2 2 9 3 2" xfId="31028" xr:uid="{00000000-0005-0000-0000-0000F17F0000}"/>
    <cellStyle name="Texto de Aviso 2 2 2 9 4" xfId="15818" xr:uid="{00000000-0005-0000-0000-0000F27F0000}"/>
    <cellStyle name="Texto de Aviso 2 2 2 9 4 2" xfId="31029" xr:uid="{00000000-0005-0000-0000-0000F37F0000}"/>
    <cellStyle name="Texto de Aviso 2 2 2 9 5" xfId="31026" xr:uid="{00000000-0005-0000-0000-0000F47F0000}"/>
    <cellStyle name="Texto de Aviso 2 2 20" xfId="15819" xr:uid="{00000000-0005-0000-0000-0000F57F0000}"/>
    <cellStyle name="Texto de Aviso 2 2 20 2" xfId="31030" xr:uid="{00000000-0005-0000-0000-0000F67F0000}"/>
    <cellStyle name="Texto de Aviso 2 2 21" xfId="30864" xr:uid="{00000000-0005-0000-0000-0000F77F0000}"/>
    <cellStyle name="Texto de Aviso 2 2 3" xfId="15820" xr:uid="{00000000-0005-0000-0000-0000F87F0000}"/>
    <cellStyle name="Texto de Aviso 2 2 3 10" xfId="15821" xr:uid="{00000000-0005-0000-0000-0000F97F0000}"/>
    <cellStyle name="Texto de Aviso 2 2 3 10 2" xfId="31032" xr:uid="{00000000-0005-0000-0000-0000FA7F0000}"/>
    <cellStyle name="Texto de Aviso 2 2 3 11" xfId="15822" xr:uid="{00000000-0005-0000-0000-0000FB7F0000}"/>
    <cellStyle name="Texto de Aviso 2 2 3 11 2" xfId="31033" xr:uid="{00000000-0005-0000-0000-0000FC7F0000}"/>
    <cellStyle name="Texto de Aviso 2 2 3 12" xfId="31031" xr:uid="{00000000-0005-0000-0000-0000FD7F0000}"/>
    <cellStyle name="Texto de Aviso 2 2 3 2" xfId="15823" xr:uid="{00000000-0005-0000-0000-0000FE7F0000}"/>
    <cellStyle name="Texto de Aviso 2 2 3 2 2" xfId="15824" xr:uid="{00000000-0005-0000-0000-0000FF7F0000}"/>
    <cellStyle name="Texto de Aviso 2 2 3 2 2 2" xfId="31035" xr:uid="{00000000-0005-0000-0000-000000800000}"/>
    <cellStyle name="Texto de Aviso 2 2 3 2 3" xfId="31034" xr:uid="{00000000-0005-0000-0000-000001800000}"/>
    <cellStyle name="Texto de Aviso 2 2 3 3" xfId="15825" xr:uid="{00000000-0005-0000-0000-000002800000}"/>
    <cellStyle name="Texto de Aviso 2 2 3 3 2" xfId="31036" xr:uid="{00000000-0005-0000-0000-000003800000}"/>
    <cellStyle name="Texto de Aviso 2 2 3 4" xfId="15826" xr:uid="{00000000-0005-0000-0000-000004800000}"/>
    <cellStyle name="Texto de Aviso 2 2 3 4 2" xfId="31037" xr:uid="{00000000-0005-0000-0000-000005800000}"/>
    <cellStyle name="Texto de Aviso 2 2 3 5" xfId="15827" xr:uid="{00000000-0005-0000-0000-000006800000}"/>
    <cellStyle name="Texto de Aviso 2 2 3 5 2" xfId="31038" xr:uid="{00000000-0005-0000-0000-000007800000}"/>
    <cellStyle name="Texto de Aviso 2 2 3 6" xfId="15828" xr:uid="{00000000-0005-0000-0000-000008800000}"/>
    <cellStyle name="Texto de Aviso 2 2 3 6 2" xfId="31039" xr:uid="{00000000-0005-0000-0000-000009800000}"/>
    <cellStyle name="Texto de Aviso 2 2 3 7" xfId="15829" xr:uid="{00000000-0005-0000-0000-00000A800000}"/>
    <cellStyle name="Texto de Aviso 2 2 3 7 2" xfId="31040" xr:uid="{00000000-0005-0000-0000-00000B800000}"/>
    <cellStyle name="Texto de Aviso 2 2 3 8" xfId="15830" xr:uid="{00000000-0005-0000-0000-00000C800000}"/>
    <cellStyle name="Texto de Aviso 2 2 3 8 2" xfId="31041" xr:uid="{00000000-0005-0000-0000-00000D800000}"/>
    <cellStyle name="Texto de Aviso 2 2 3 9" xfId="15831" xr:uid="{00000000-0005-0000-0000-00000E800000}"/>
    <cellStyle name="Texto de Aviso 2 2 3 9 2" xfId="31042" xr:uid="{00000000-0005-0000-0000-00000F800000}"/>
    <cellStyle name="Texto de Aviso 2 2 4" xfId="15832" xr:uid="{00000000-0005-0000-0000-000010800000}"/>
    <cellStyle name="Texto de Aviso 2 2 4 10" xfId="15833" xr:uid="{00000000-0005-0000-0000-000011800000}"/>
    <cellStyle name="Texto de Aviso 2 2 4 10 2" xfId="31044" xr:uid="{00000000-0005-0000-0000-000012800000}"/>
    <cellStyle name="Texto de Aviso 2 2 4 11" xfId="15834" xr:uid="{00000000-0005-0000-0000-000013800000}"/>
    <cellStyle name="Texto de Aviso 2 2 4 11 2" xfId="31045" xr:uid="{00000000-0005-0000-0000-000014800000}"/>
    <cellStyle name="Texto de Aviso 2 2 4 12" xfId="31043" xr:uid="{00000000-0005-0000-0000-000015800000}"/>
    <cellStyle name="Texto de Aviso 2 2 4 2" xfId="15835" xr:uid="{00000000-0005-0000-0000-000016800000}"/>
    <cellStyle name="Texto de Aviso 2 2 4 2 2" xfId="15836" xr:uid="{00000000-0005-0000-0000-000017800000}"/>
    <cellStyle name="Texto de Aviso 2 2 4 2 2 2" xfId="31047" xr:uid="{00000000-0005-0000-0000-000018800000}"/>
    <cellStyle name="Texto de Aviso 2 2 4 2 3" xfId="31046" xr:uid="{00000000-0005-0000-0000-000019800000}"/>
    <cellStyle name="Texto de Aviso 2 2 4 3" xfId="15837" xr:uid="{00000000-0005-0000-0000-00001A800000}"/>
    <cellStyle name="Texto de Aviso 2 2 4 3 2" xfId="31048" xr:uid="{00000000-0005-0000-0000-00001B800000}"/>
    <cellStyle name="Texto de Aviso 2 2 4 4" xfId="15838" xr:uid="{00000000-0005-0000-0000-00001C800000}"/>
    <cellStyle name="Texto de Aviso 2 2 4 4 2" xfId="31049" xr:uid="{00000000-0005-0000-0000-00001D800000}"/>
    <cellStyle name="Texto de Aviso 2 2 4 5" xfId="15839" xr:uid="{00000000-0005-0000-0000-00001E800000}"/>
    <cellStyle name="Texto de Aviso 2 2 4 5 2" xfId="31050" xr:uid="{00000000-0005-0000-0000-00001F800000}"/>
    <cellStyle name="Texto de Aviso 2 2 4 6" xfId="15840" xr:uid="{00000000-0005-0000-0000-000020800000}"/>
    <cellStyle name="Texto de Aviso 2 2 4 6 2" xfId="31051" xr:uid="{00000000-0005-0000-0000-000021800000}"/>
    <cellStyle name="Texto de Aviso 2 2 4 7" xfId="15841" xr:uid="{00000000-0005-0000-0000-000022800000}"/>
    <cellStyle name="Texto de Aviso 2 2 4 7 2" xfId="31052" xr:uid="{00000000-0005-0000-0000-000023800000}"/>
    <cellStyle name="Texto de Aviso 2 2 4 8" xfId="15842" xr:uid="{00000000-0005-0000-0000-000024800000}"/>
    <cellStyle name="Texto de Aviso 2 2 4 8 2" xfId="31053" xr:uid="{00000000-0005-0000-0000-000025800000}"/>
    <cellStyle name="Texto de Aviso 2 2 4 9" xfId="15843" xr:uid="{00000000-0005-0000-0000-000026800000}"/>
    <cellStyle name="Texto de Aviso 2 2 4 9 2" xfId="31054" xr:uid="{00000000-0005-0000-0000-000027800000}"/>
    <cellStyle name="Texto de Aviso 2 2 5" xfId="15844" xr:uid="{00000000-0005-0000-0000-000028800000}"/>
    <cellStyle name="Texto de Aviso 2 2 5 10" xfId="15845" xr:uid="{00000000-0005-0000-0000-000029800000}"/>
    <cellStyle name="Texto de Aviso 2 2 5 10 2" xfId="31056" xr:uid="{00000000-0005-0000-0000-00002A800000}"/>
    <cellStyle name="Texto de Aviso 2 2 5 11" xfId="15846" xr:uid="{00000000-0005-0000-0000-00002B800000}"/>
    <cellStyle name="Texto de Aviso 2 2 5 11 2" xfId="31057" xr:uid="{00000000-0005-0000-0000-00002C800000}"/>
    <cellStyle name="Texto de Aviso 2 2 5 12" xfId="15847" xr:uid="{00000000-0005-0000-0000-00002D800000}"/>
    <cellStyle name="Texto de Aviso 2 2 5 12 2" xfId="31058" xr:uid="{00000000-0005-0000-0000-00002E800000}"/>
    <cellStyle name="Texto de Aviso 2 2 5 13" xfId="31055" xr:uid="{00000000-0005-0000-0000-00002F800000}"/>
    <cellStyle name="Texto de Aviso 2 2 5 2" xfId="15848" xr:uid="{00000000-0005-0000-0000-000030800000}"/>
    <cellStyle name="Texto de Aviso 2 2 5 2 2" xfId="15849" xr:uid="{00000000-0005-0000-0000-000031800000}"/>
    <cellStyle name="Texto de Aviso 2 2 5 2 2 2" xfId="31060" xr:uid="{00000000-0005-0000-0000-000032800000}"/>
    <cellStyle name="Texto de Aviso 2 2 5 2 3" xfId="31059" xr:uid="{00000000-0005-0000-0000-000033800000}"/>
    <cellStyle name="Texto de Aviso 2 2 5 3" xfId="15850" xr:uid="{00000000-0005-0000-0000-000034800000}"/>
    <cellStyle name="Texto de Aviso 2 2 5 3 2" xfId="31061" xr:uid="{00000000-0005-0000-0000-000035800000}"/>
    <cellStyle name="Texto de Aviso 2 2 5 4" xfId="15851" xr:uid="{00000000-0005-0000-0000-000036800000}"/>
    <cellStyle name="Texto de Aviso 2 2 5 4 2" xfId="31062" xr:uid="{00000000-0005-0000-0000-000037800000}"/>
    <cellStyle name="Texto de Aviso 2 2 5 5" xfId="15852" xr:uid="{00000000-0005-0000-0000-000038800000}"/>
    <cellStyle name="Texto de Aviso 2 2 5 5 2" xfId="31063" xr:uid="{00000000-0005-0000-0000-000039800000}"/>
    <cellStyle name="Texto de Aviso 2 2 5 6" xfId="15853" xr:uid="{00000000-0005-0000-0000-00003A800000}"/>
    <cellStyle name="Texto de Aviso 2 2 5 6 2" xfId="31064" xr:uid="{00000000-0005-0000-0000-00003B800000}"/>
    <cellStyle name="Texto de Aviso 2 2 5 7" xfId="15854" xr:uid="{00000000-0005-0000-0000-00003C800000}"/>
    <cellStyle name="Texto de Aviso 2 2 5 7 2" xfId="31065" xr:uid="{00000000-0005-0000-0000-00003D800000}"/>
    <cellStyle name="Texto de Aviso 2 2 5 8" xfId="15855" xr:uid="{00000000-0005-0000-0000-00003E800000}"/>
    <cellStyle name="Texto de Aviso 2 2 5 8 2" xfId="31066" xr:uid="{00000000-0005-0000-0000-00003F800000}"/>
    <cellStyle name="Texto de Aviso 2 2 5 9" xfId="15856" xr:uid="{00000000-0005-0000-0000-000040800000}"/>
    <cellStyle name="Texto de Aviso 2 2 5 9 2" xfId="31067" xr:uid="{00000000-0005-0000-0000-000041800000}"/>
    <cellStyle name="Texto de Aviso 2 2 6" xfId="15857" xr:uid="{00000000-0005-0000-0000-000042800000}"/>
    <cellStyle name="Texto de Aviso 2 2 6 2" xfId="15858" xr:uid="{00000000-0005-0000-0000-000043800000}"/>
    <cellStyle name="Texto de Aviso 2 2 6 2 2" xfId="31069" xr:uid="{00000000-0005-0000-0000-000044800000}"/>
    <cellStyle name="Texto de Aviso 2 2 6 3" xfId="15859" xr:uid="{00000000-0005-0000-0000-000045800000}"/>
    <cellStyle name="Texto de Aviso 2 2 6 3 2" xfId="31070" xr:uid="{00000000-0005-0000-0000-000046800000}"/>
    <cellStyle name="Texto de Aviso 2 2 6 4" xfId="15860" xr:uid="{00000000-0005-0000-0000-000047800000}"/>
    <cellStyle name="Texto de Aviso 2 2 6 4 2" xfId="31071" xr:uid="{00000000-0005-0000-0000-000048800000}"/>
    <cellStyle name="Texto de Aviso 2 2 6 5" xfId="15861" xr:uid="{00000000-0005-0000-0000-000049800000}"/>
    <cellStyle name="Texto de Aviso 2 2 6 5 2" xfId="31072" xr:uid="{00000000-0005-0000-0000-00004A800000}"/>
    <cellStyle name="Texto de Aviso 2 2 6 6" xfId="15862" xr:uid="{00000000-0005-0000-0000-00004B800000}"/>
    <cellStyle name="Texto de Aviso 2 2 6 6 2" xfId="31073" xr:uid="{00000000-0005-0000-0000-00004C800000}"/>
    <cellStyle name="Texto de Aviso 2 2 6 7" xfId="15863" xr:uid="{00000000-0005-0000-0000-00004D800000}"/>
    <cellStyle name="Texto de Aviso 2 2 6 7 2" xfId="31074" xr:uid="{00000000-0005-0000-0000-00004E800000}"/>
    <cellStyle name="Texto de Aviso 2 2 6 8" xfId="15864" xr:uid="{00000000-0005-0000-0000-00004F800000}"/>
    <cellStyle name="Texto de Aviso 2 2 6 8 2" xfId="31075" xr:uid="{00000000-0005-0000-0000-000050800000}"/>
    <cellStyle name="Texto de Aviso 2 2 6 9" xfId="31068" xr:uid="{00000000-0005-0000-0000-000051800000}"/>
    <cellStyle name="Texto de Aviso 2 2 7" xfId="15865" xr:uid="{00000000-0005-0000-0000-000052800000}"/>
    <cellStyle name="Texto de Aviso 2 2 7 2" xfId="15866" xr:uid="{00000000-0005-0000-0000-000053800000}"/>
    <cellStyle name="Texto de Aviso 2 2 7 2 2" xfId="31077" xr:uid="{00000000-0005-0000-0000-000054800000}"/>
    <cellStyle name="Texto de Aviso 2 2 7 3" xfId="15867" xr:uid="{00000000-0005-0000-0000-000055800000}"/>
    <cellStyle name="Texto de Aviso 2 2 7 3 2" xfId="31078" xr:uid="{00000000-0005-0000-0000-000056800000}"/>
    <cellStyle name="Texto de Aviso 2 2 7 4" xfId="15868" xr:uid="{00000000-0005-0000-0000-000057800000}"/>
    <cellStyle name="Texto de Aviso 2 2 7 4 2" xfId="31079" xr:uid="{00000000-0005-0000-0000-000058800000}"/>
    <cellStyle name="Texto de Aviso 2 2 7 5" xfId="15869" xr:uid="{00000000-0005-0000-0000-000059800000}"/>
    <cellStyle name="Texto de Aviso 2 2 7 5 2" xfId="31080" xr:uid="{00000000-0005-0000-0000-00005A800000}"/>
    <cellStyle name="Texto de Aviso 2 2 7 6" xfId="15870" xr:uid="{00000000-0005-0000-0000-00005B800000}"/>
    <cellStyle name="Texto de Aviso 2 2 7 6 2" xfId="31081" xr:uid="{00000000-0005-0000-0000-00005C800000}"/>
    <cellStyle name="Texto de Aviso 2 2 7 7" xfId="15871" xr:uid="{00000000-0005-0000-0000-00005D800000}"/>
    <cellStyle name="Texto de Aviso 2 2 7 7 2" xfId="31082" xr:uid="{00000000-0005-0000-0000-00005E800000}"/>
    <cellStyle name="Texto de Aviso 2 2 7 8" xfId="15872" xr:uid="{00000000-0005-0000-0000-00005F800000}"/>
    <cellStyle name="Texto de Aviso 2 2 7 8 2" xfId="31083" xr:uid="{00000000-0005-0000-0000-000060800000}"/>
    <cellStyle name="Texto de Aviso 2 2 7 9" xfId="31076" xr:uid="{00000000-0005-0000-0000-000061800000}"/>
    <cellStyle name="Texto de Aviso 2 2 8" xfId="15873" xr:uid="{00000000-0005-0000-0000-000062800000}"/>
    <cellStyle name="Texto de Aviso 2 2 8 2" xfId="15874" xr:uid="{00000000-0005-0000-0000-000063800000}"/>
    <cellStyle name="Texto de Aviso 2 2 8 2 2" xfId="31085" xr:uid="{00000000-0005-0000-0000-000064800000}"/>
    <cellStyle name="Texto de Aviso 2 2 8 3" xfId="15875" xr:uid="{00000000-0005-0000-0000-000065800000}"/>
    <cellStyle name="Texto de Aviso 2 2 8 3 2" xfId="31086" xr:uid="{00000000-0005-0000-0000-000066800000}"/>
    <cellStyle name="Texto de Aviso 2 2 8 4" xfId="15876" xr:uid="{00000000-0005-0000-0000-000067800000}"/>
    <cellStyle name="Texto de Aviso 2 2 8 4 2" xfId="31087" xr:uid="{00000000-0005-0000-0000-000068800000}"/>
    <cellStyle name="Texto de Aviso 2 2 8 5" xfId="15877" xr:uid="{00000000-0005-0000-0000-000069800000}"/>
    <cellStyle name="Texto de Aviso 2 2 8 5 2" xfId="31088" xr:uid="{00000000-0005-0000-0000-00006A800000}"/>
    <cellStyle name="Texto de Aviso 2 2 8 6" xfId="15878" xr:uid="{00000000-0005-0000-0000-00006B800000}"/>
    <cellStyle name="Texto de Aviso 2 2 8 6 2" xfId="31089" xr:uid="{00000000-0005-0000-0000-00006C800000}"/>
    <cellStyle name="Texto de Aviso 2 2 8 7" xfId="31084" xr:uid="{00000000-0005-0000-0000-00006D800000}"/>
    <cellStyle name="Texto de Aviso 2 2 9" xfId="15879" xr:uid="{00000000-0005-0000-0000-00006E800000}"/>
    <cellStyle name="Texto de Aviso 2 2 9 2" xfId="15880" xr:uid="{00000000-0005-0000-0000-00006F800000}"/>
    <cellStyle name="Texto de Aviso 2 2 9 2 2" xfId="31091" xr:uid="{00000000-0005-0000-0000-000070800000}"/>
    <cellStyle name="Texto de Aviso 2 2 9 3" xfId="15881" xr:uid="{00000000-0005-0000-0000-000071800000}"/>
    <cellStyle name="Texto de Aviso 2 2 9 3 2" xfId="31092" xr:uid="{00000000-0005-0000-0000-000072800000}"/>
    <cellStyle name="Texto de Aviso 2 2 9 4" xfId="15882" xr:uid="{00000000-0005-0000-0000-000073800000}"/>
    <cellStyle name="Texto de Aviso 2 2 9 4 2" xfId="31093" xr:uid="{00000000-0005-0000-0000-000074800000}"/>
    <cellStyle name="Texto de Aviso 2 2 9 5" xfId="31090" xr:uid="{00000000-0005-0000-0000-000075800000}"/>
    <cellStyle name="Texto de Aviso 2 20" xfId="15883" xr:uid="{00000000-0005-0000-0000-000076800000}"/>
    <cellStyle name="Texto de Aviso 2 20 2" xfId="31094" xr:uid="{00000000-0005-0000-0000-000077800000}"/>
    <cellStyle name="Texto de Aviso 2 21" xfId="30844" xr:uid="{00000000-0005-0000-0000-000078800000}"/>
    <cellStyle name="Texto de Aviso 2 22" xfId="39259" xr:uid="{00000000-0005-0000-0000-000079800000}"/>
    <cellStyle name="Texto de Aviso 2 23" xfId="3151" xr:uid="{00000000-0005-0000-0000-00007A800000}"/>
    <cellStyle name="Texto de Aviso 2 3" xfId="15884" xr:uid="{00000000-0005-0000-0000-00007B800000}"/>
    <cellStyle name="Texto de Aviso 2 3 10" xfId="15885" xr:uid="{00000000-0005-0000-0000-00007C800000}"/>
    <cellStyle name="Texto de Aviso 2 3 10 2" xfId="31096" xr:uid="{00000000-0005-0000-0000-00007D800000}"/>
    <cellStyle name="Texto de Aviso 2 3 11" xfId="15886" xr:uid="{00000000-0005-0000-0000-00007E800000}"/>
    <cellStyle name="Texto de Aviso 2 3 11 2" xfId="31097" xr:uid="{00000000-0005-0000-0000-00007F800000}"/>
    <cellStyle name="Texto de Aviso 2 3 12" xfId="15887" xr:uid="{00000000-0005-0000-0000-000080800000}"/>
    <cellStyle name="Texto de Aviso 2 3 12 2" xfId="31098" xr:uid="{00000000-0005-0000-0000-000081800000}"/>
    <cellStyle name="Texto de Aviso 2 3 13" xfId="15888" xr:uid="{00000000-0005-0000-0000-000082800000}"/>
    <cellStyle name="Texto de Aviso 2 3 13 2" xfId="31099" xr:uid="{00000000-0005-0000-0000-000083800000}"/>
    <cellStyle name="Texto de Aviso 2 3 14" xfId="31095" xr:uid="{00000000-0005-0000-0000-000084800000}"/>
    <cellStyle name="Texto de Aviso 2 3 2" xfId="15889" xr:uid="{00000000-0005-0000-0000-000085800000}"/>
    <cellStyle name="Texto de Aviso 2 3 2 10" xfId="15890" xr:uid="{00000000-0005-0000-0000-000086800000}"/>
    <cellStyle name="Texto de Aviso 2 3 2 10 2" xfId="31101" xr:uid="{00000000-0005-0000-0000-000087800000}"/>
    <cellStyle name="Texto de Aviso 2 3 2 11" xfId="15891" xr:uid="{00000000-0005-0000-0000-000088800000}"/>
    <cellStyle name="Texto de Aviso 2 3 2 11 2" xfId="31102" xr:uid="{00000000-0005-0000-0000-000089800000}"/>
    <cellStyle name="Texto de Aviso 2 3 2 12" xfId="31100" xr:uid="{00000000-0005-0000-0000-00008A800000}"/>
    <cellStyle name="Texto de Aviso 2 3 2 2" xfId="15892" xr:uid="{00000000-0005-0000-0000-00008B800000}"/>
    <cellStyle name="Texto de Aviso 2 3 2 2 2" xfId="15893" xr:uid="{00000000-0005-0000-0000-00008C800000}"/>
    <cellStyle name="Texto de Aviso 2 3 2 2 2 2" xfId="31104" xr:uid="{00000000-0005-0000-0000-00008D800000}"/>
    <cellStyle name="Texto de Aviso 2 3 2 2 3" xfId="31103" xr:uid="{00000000-0005-0000-0000-00008E800000}"/>
    <cellStyle name="Texto de Aviso 2 3 2 3" xfId="15894" xr:uid="{00000000-0005-0000-0000-00008F800000}"/>
    <cellStyle name="Texto de Aviso 2 3 2 3 2" xfId="31105" xr:uid="{00000000-0005-0000-0000-000090800000}"/>
    <cellStyle name="Texto de Aviso 2 3 2 4" xfId="15895" xr:uid="{00000000-0005-0000-0000-000091800000}"/>
    <cellStyle name="Texto de Aviso 2 3 2 4 2" xfId="31106" xr:uid="{00000000-0005-0000-0000-000092800000}"/>
    <cellStyle name="Texto de Aviso 2 3 2 5" xfId="15896" xr:uid="{00000000-0005-0000-0000-000093800000}"/>
    <cellStyle name="Texto de Aviso 2 3 2 5 2" xfId="31107" xr:uid="{00000000-0005-0000-0000-000094800000}"/>
    <cellStyle name="Texto de Aviso 2 3 2 6" xfId="15897" xr:uid="{00000000-0005-0000-0000-000095800000}"/>
    <cellStyle name="Texto de Aviso 2 3 2 6 2" xfId="31108" xr:uid="{00000000-0005-0000-0000-000096800000}"/>
    <cellStyle name="Texto de Aviso 2 3 2 7" xfId="15898" xr:uid="{00000000-0005-0000-0000-000097800000}"/>
    <cellStyle name="Texto de Aviso 2 3 2 7 2" xfId="31109" xr:uid="{00000000-0005-0000-0000-000098800000}"/>
    <cellStyle name="Texto de Aviso 2 3 2 8" xfId="15899" xr:uid="{00000000-0005-0000-0000-000099800000}"/>
    <cellStyle name="Texto de Aviso 2 3 2 8 2" xfId="31110" xr:uid="{00000000-0005-0000-0000-00009A800000}"/>
    <cellStyle name="Texto de Aviso 2 3 2 9" xfId="15900" xr:uid="{00000000-0005-0000-0000-00009B800000}"/>
    <cellStyle name="Texto de Aviso 2 3 2 9 2" xfId="31111" xr:uid="{00000000-0005-0000-0000-00009C800000}"/>
    <cellStyle name="Texto de Aviso 2 3 3" xfId="15901" xr:uid="{00000000-0005-0000-0000-00009D800000}"/>
    <cellStyle name="Texto de Aviso 2 3 3 10" xfId="15902" xr:uid="{00000000-0005-0000-0000-00009E800000}"/>
    <cellStyle name="Texto de Aviso 2 3 3 10 2" xfId="31113" xr:uid="{00000000-0005-0000-0000-00009F800000}"/>
    <cellStyle name="Texto de Aviso 2 3 3 11" xfId="15903" xr:uid="{00000000-0005-0000-0000-0000A0800000}"/>
    <cellStyle name="Texto de Aviso 2 3 3 11 2" xfId="31114" xr:uid="{00000000-0005-0000-0000-0000A1800000}"/>
    <cellStyle name="Texto de Aviso 2 3 3 12" xfId="31112" xr:uid="{00000000-0005-0000-0000-0000A2800000}"/>
    <cellStyle name="Texto de Aviso 2 3 3 2" xfId="15904" xr:uid="{00000000-0005-0000-0000-0000A3800000}"/>
    <cellStyle name="Texto de Aviso 2 3 3 2 2" xfId="15905" xr:uid="{00000000-0005-0000-0000-0000A4800000}"/>
    <cellStyle name="Texto de Aviso 2 3 3 2 2 2" xfId="31116" xr:uid="{00000000-0005-0000-0000-0000A5800000}"/>
    <cellStyle name="Texto de Aviso 2 3 3 2 3" xfId="31115" xr:uid="{00000000-0005-0000-0000-0000A6800000}"/>
    <cellStyle name="Texto de Aviso 2 3 3 3" xfId="15906" xr:uid="{00000000-0005-0000-0000-0000A7800000}"/>
    <cellStyle name="Texto de Aviso 2 3 3 3 2" xfId="31117" xr:uid="{00000000-0005-0000-0000-0000A8800000}"/>
    <cellStyle name="Texto de Aviso 2 3 3 4" xfId="15907" xr:uid="{00000000-0005-0000-0000-0000A9800000}"/>
    <cellStyle name="Texto de Aviso 2 3 3 4 2" xfId="31118" xr:uid="{00000000-0005-0000-0000-0000AA800000}"/>
    <cellStyle name="Texto de Aviso 2 3 3 5" xfId="15908" xr:uid="{00000000-0005-0000-0000-0000AB800000}"/>
    <cellStyle name="Texto de Aviso 2 3 3 5 2" xfId="31119" xr:uid="{00000000-0005-0000-0000-0000AC800000}"/>
    <cellStyle name="Texto de Aviso 2 3 3 6" xfId="15909" xr:uid="{00000000-0005-0000-0000-0000AD800000}"/>
    <cellStyle name="Texto de Aviso 2 3 3 6 2" xfId="31120" xr:uid="{00000000-0005-0000-0000-0000AE800000}"/>
    <cellStyle name="Texto de Aviso 2 3 3 7" xfId="15910" xr:uid="{00000000-0005-0000-0000-0000AF800000}"/>
    <cellStyle name="Texto de Aviso 2 3 3 7 2" xfId="31121" xr:uid="{00000000-0005-0000-0000-0000B0800000}"/>
    <cellStyle name="Texto de Aviso 2 3 3 8" xfId="15911" xr:uid="{00000000-0005-0000-0000-0000B1800000}"/>
    <cellStyle name="Texto de Aviso 2 3 3 8 2" xfId="31122" xr:uid="{00000000-0005-0000-0000-0000B2800000}"/>
    <cellStyle name="Texto de Aviso 2 3 3 9" xfId="15912" xr:uid="{00000000-0005-0000-0000-0000B3800000}"/>
    <cellStyle name="Texto de Aviso 2 3 3 9 2" xfId="31123" xr:uid="{00000000-0005-0000-0000-0000B4800000}"/>
    <cellStyle name="Texto de Aviso 2 3 4" xfId="15913" xr:uid="{00000000-0005-0000-0000-0000B5800000}"/>
    <cellStyle name="Texto de Aviso 2 3 4 2" xfId="15914" xr:uid="{00000000-0005-0000-0000-0000B6800000}"/>
    <cellStyle name="Texto de Aviso 2 3 4 2 2" xfId="31125" xr:uid="{00000000-0005-0000-0000-0000B7800000}"/>
    <cellStyle name="Texto de Aviso 2 3 4 3" xfId="31124" xr:uid="{00000000-0005-0000-0000-0000B8800000}"/>
    <cellStyle name="Texto de Aviso 2 3 5" xfId="15915" xr:uid="{00000000-0005-0000-0000-0000B9800000}"/>
    <cellStyle name="Texto de Aviso 2 3 5 2" xfId="31126" xr:uid="{00000000-0005-0000-0000-0000BA800000}"/>
    <cellStyle name="Texto de Aviso 2 3 6" xfId="15916" xr:uid="{00000000-0005-0000-0000-0000BB800000}"/>
    <cellStyle name="Texto de Aviso 2 3 6 2" xfId="31127" xr:uid="{00000000-0005-0000-0000-0000BC800000}"/>
    <cellStyle name="Texto de Aviso 2 3 7" xfId="15917" xr:uid="{00000000-0005-0000-0000-0000BD800000}"/>
    <cellStyle name="Texto de Aviso 2 3 7 2" xfId="31128" xr:uid="{00000000-0005-0000-0000-0000BE800000}"/>
    <cellStyle name="Texto de Aviso 2 3 8" xfId="15918" xr:uid="{00000000-0005-0000-0000-0000BF800000}"/>
    <cellStyle name="Texto de Aviso 2 3 8 2" xfId="31129" xr:uid="{00000000-0005-0000-0000-0000C0800000}"/>
    <cellStyle name="Texto de Aviso 2 3 9" xfId="15919" xr:uid="{00000000-0005-0000-0000-0000C1800000}"/>
    <cellStyle name="Texto de Aviso 2 3 9 2" xfId="31130" xr:uid="{00000000-0005-0000-0000-0000C2800000}"/>
    <cellStyle name="Texto de Aviso 2 4" xfId="15920" xr:uid="{00000000-0005-0000-0000-0000C3800000}"/>
    <cellStyle name="Texto de Aviso 2 4 10" xfId="15921" xr:uid="{00000000-0005-0000-0000-0000C4800000}"/>
    <cellStyle name="Texto de Aviso 2 4 10 2" xfId="31132" xr:uid="{00000000-0005-0000-0000-0000C5800000}"/>
    <cellStyle name="Texto de Aviso 2 4 11" xfId="15922" xr:uid="{00000000-0005-0000-0000-0000C6800000}"/>
    <cellStyle name="Texto de Aviso 2 4 11 2" xfId="31133" xr:uid="{00000000-0005-0000-0000-0000C7800000}"/>
    <cellStyle name="Texto de Aviso 2 4 12" xfId="31131" xr:uid="{00000000-0005-0000-0000-0000C8800000}"/>
    <cellStyle name="Texto de Aviso 2 4 2" xfId="15923" xr:uid="{00000000-0005-0000-0000-0000C9800000}"/>
    <cellStyle name="Texto de Aviso 2 4 2 2" xfId="15924" xr:uid="{00000000-0005-0000-0000-0000CA800000}"/>
    <cellStyle name="Texto de Aviso 2 4 2 2 2" xfId="31135" xr:uid="{00000000-0005-0000-0000-0000CB800000}"/>
    <cellStyle name="Texto de Aviso 2 4 2 3" xfId="31134" xr:uid="{00000000-0005-0000-0000-0000CC800000}"/>
    <cellStyle name="Texto de Aviso 2 4 3" xfId="15925" xr:uid="{00000000-0005-0000-0000-0000CD800000}"/>
    <cellStyle name="Texto de Aviso 2 4 3 2" xfId="31136" xr:uid="{00000000-0005-0000-0000-0000CE800000}"/>
    <cellStyle name="Texto de Aviso 2 4 4" xfId="15926" xr:uid="{00000000-0005-0000-0000-0000CF800000}"/>
    <cellStyle name="Texto de Aviso 2 4 4 2" xfId="31137" xr:uid="{00000000-0005-0000-0000-0000D0800000}"/>
    <cellStyle name="Texto de Aviso 2 4 5" xfId="15927" xr:uid="{00000000-0005-0000-0000-0000D1800000}"/>
    <cellStyle name="Texto de Aviso 2 4 5 2" xfId="31138" xr:uid="{00000000-0005-0000-0000-0000D2800000}"/>
    <cellStyle name="Texto de Aviso 2 4 6" xfId="15928" xr:uid="{00000000-0005-0000-0000-0000D3800000}"/>
    <cellStyle name="Texto de Aviso 2 4 6 2" xfId="31139" xr:uid="{00000000-0005-0000-0000-0000D4800000}"/>
    <cellStyle name="Texto de Aviso 2 4 7" xfId="15929" xr:uid="{00000000-0005-0000-0000-0000D5800000}"/>
    <cellStyle name="Texto de Aviso 2 4 7 2" xfId="31140" xr:uid="{00000000-0005-0000-0000-0000D6800000}"/>
    <cellStyle name="Texto de Aviso 2 4 8" xfId="15930" xr:uid="{00000000-0005-0000-0000-0000D7800000}"/>
    <cellStyle name="Texto de Aviso 2 4 8 2" xfId="31141" xr:uid="{00000000-0005-0000-0000-0000D8800000}"/>
    <cellStyle name="Texto de Aviso 2 4 9" xfId="15931" xr:uid="{00000000-0005-0000-0000-0000D9800000}"/>
    <cellStyle name="Texto de Aviso 2 4 9 2" xfId="31142" xr:uid="{00000000-0005-0000-0000-0000DA800000}"/>
    <cellStyle name="Texto de Aviso 2 5" xfId="15932" xr:uid="{00000000-0005-0000-0000-0000DB800000}"/>
    <cellStyle name="Texto de Aviso 2 5 10" xfId="15933" xr:uid="{00000000-0005-0000-0000-0000DC800000}"/>
    <cellStyle name="Texto de Aviso 2 5 10 2" xfId="31144" xr:uid="{00000000-0005-0000-0000-0000DD800000}"/>
    <cellStyle name="Texto de Aviso 2 5 11" xfId="15934" xr:uid="{00000000-0005-0000-0000-0000DE800000}"/>
    <cellStyle name="Texto de Aviso 2 5 11 2" xfId="31145" xr:uid="{00000000-0005-0000-0000-0000DF800000}"/>
    <cellStyle name="Texto de Aviso 2 5 12" xfId="15935" xr:uid="{00000000-0005-0000-0000-0000E0800000}"/>
    <cellStyle name="Texto de Aviso 2 5 12 2" xfId="31146" xr:uid="{00000000-0005-0000-0000-0000E1800000}"/>
    <cellStyle name="Texto de Aviso 2 5 13" xfId="31143" xr:uid="{00000000-0005-0000-0000-0000E2800000}"/>
    <cellStyle name="Texto de Aviso 2 5 2" xfId="15936" xr:uid="{00000000-0005-0000-0000-0000E3800000}"/>
    <cellStyle name="Texto de Aviso 2 5 2 2" xfId="15937" xr:uid="{00000000-0005-0000-0000-0000E4800000}"/>
    <cellStyle name="Texto de Aviso 2 5 2 2 2" xfId="31148" xr:uid="{00000000-0005-0000-0000-0000E5800000}"/>
    <cellStyle name="Texto de Aviso 2 5 2 3" xfId="31147" xr:uid="{00000000-0005-0000-0000-0000E6800000}"/>
    <cellStyle name="Texto de Aviso 2 5 3" xfId="15938" xr:uid="{00000000-0005-0000-0000-0000E7800000}"/>
    <cellStyle name="Texto de Aviso 2 5 3 2" xfId="31149" xr:uid="{00000000-0005-0000-0000-0000E8800000}"/>
    <cellStyle name="Texto de Aviso 2 5 4" xfId="15939" xr:uid="{00000000-0005-0000-0000-0000E9800000}"/>
    <cellStyle name="Texto de Aviso 2 5 4 2" xfId="31150" xr:uid="{00000000-0005-0000-0000-0000EA800000}"/>
    <cellStyle name="Texto de Aviso 2 5 5" xfId="15940" xr:uid="{00000000-0005-0000-0000-0000EB800000}"/>
    <cellStyle name="Texto de Aviso 2 5 5 2" xfId="31151" xr:uid="{00000000-0005-0000-0000-0000EC800000}"/>
    <cellStyle name="Texto de Aviso 2 5 6" xfId="15941" xr:uid="{00000000-0005-0000-0000-0000ED800000}"/>
    <cellStyle name="Texto de Aviso 2 5 6 2" xfId="31152" xr:uid="{00000000-0005-0000-0000-0000EE800000}"/>
    <cellStyle name="Texto de Aviso 2 5 7" xfId="15942" xr:uid="{00000000-0005-0000-0000-0000EF800000}"/>
    <cellStyle name="Texto de Aviso 2 5 7 2" xfId="31153" xr:uid="{00000000-0005-0000-0000-0000F0800000}"/>
    <cellStyle name="Texto de Aviso 2 5 8" xfId="15943" xr:uid="{00000000-0005-0000-0000-0000F1800000}"/>
    <cellStyle name="Texto de Aviso 2 5 8 2" xfId="31154" xr:uid="{00000000-0005-0000-0000-0000F2800000}"/>
    <cellStyle name="Texto de Aviso 2 5 9" xfId="15944" xr:uid="{00000000-0005-0000-0000-0000F3800000}"/>
    <cellStyle name="Texto de Aviso 2 5 9 2" xfId="31155" xr:uid="{00000000-0005-0000-0000-0000F4800000}"/>
    <cellStyle name="Texto de Aviso 2 6" xfId="15945" xr:uid="{00000000-0005-0000-0000-0000F5800000}"/>
    <cellStyle name="Texto de Aviso 2 6 2" xfId="15946" xr:uid="{00000000-0005-0000-0000-0000F6800000}"/>
    <cellStyle name="Texto de Aviso 2 6 2 2" xfId="31157" xr:uid="{00000000-0005-0000-0000-0000F7800000}"/>
    <cellStyle name="Texto de Aviso 2 6 3" xfId="15947" xr:uid="{00000000-0005-0000-0000-0000F8800000}"/>
    <cellStyle name="Texto de Aviso 2 6 3 2" xfId="31158" xr:uid="{00000000-0005-0000-0000-0000F9800000}"/>
    <cellStyle name="Texto de Aviso 2 6 4" xfId="15948" xr:uid="{00000000-0005-0000-0000-0000FA800000}"/>
    <cellStyle name="Texto de Aviso 2 6 4 2" xfId="31159" xr:uid="{00000000-0005-0000-0000-0000FB800000}"/>
    <cellStyle name="Texto de Aviso 2 6 5" xfId="15949" xr:uid="{00000000-0005-0000-0000-0000FC800000}"/>
    <cellStyle name="Texto de Aviso 2 6 5 2" xfId="31160" xr:uid="{00000000-0005-0000-0000-0000FD800000}"/>
    <cellStyle name="Texto de Aviso 2 6 6" xfId="15950" xr:uid="{00000000-0005-0000-0000-0000FE800000}"/>
    <cellStyle name="Texto de Aviso 2 6 6 2" xfId="31161" xr:uid="{00000000-0005-0000-0000-0000FF800000}"/>
    <cellStyle name="Texto de Aviso 2 6 7" xfId="15951" xr:uid="{00000000-0005-0000-0000-000000810000}"/>
    <cellStyle name="Texto de Aviso 2 6 7 2" xfId="31162" xr:uid="{00000000-0005-0000-0000-000001810000}"/>
    <cellStyle name="Texto de Aviso 2 6 8" xfId="15952" xr:uid="{00000000-0005-0000-0000-000002810000}"/>
    <cellStyle name="Texto de Aviso 2 6 8 2" xfId="31163" xr:uid="{00000000-0005-0000-0000-000003810000}"/>
    <cellStyle name="Texto de Aviso 2 6 9" xfId="31156" xr:uid="{00000000-0005-0000-0000-000004810000}"/>
    <cellStyle name="Texto de Aviso 2 7" xfId="15953" xr:uid="{00000000-0005-0000-0000-000005810000}"/>
    <cellStyle name="Texto de Aviso 2 7 2" xfId="15954" xr:uid="{00000000-0005-0000-0000-000006810000}"/>
    <cellStyle name="Texto de Aviso 2 7 2 2" xfId="31165" xr:uid="{00000000-0005-0000-0000-000007810000}"/>
    <cellStyle name="Texto de Aviso 2 7 3" xfId="15955" xr:uid="{00000000-0005-0000-0000-000008810000}"/>
    <cellStyle name="Texto de Aviso 2 7 3 2" xfId="31166" xr:uid="{00000000-0005-0000-0000-000009810000}"/>
    <cellStyle name="Texto de Aviso 2 7 4" xfId="15956" xr:uid="{00000000-0005-0000-0000-00000A810000}"/>
    <cellStyle name="Texto de Aviso 2 7 4 2" xfId="31167" xr:uid="{00000000-0005-0000-0000-00000B810000}"/>
    <cellStyle name="Texto de Aviso 2 7 5" xfId="15957" xr:uid="{00000000-0005-0000-0000-00000C810000}"/>
    <cellStyle name="Texto de Aviso 2 7 5 2" xfId="31168" xr:uid="{00000000-0005-0000-0000-00000D810000}"/>
    <cellStyle name="Texto de Aviso 2 7 6" xfId="15958" xr:uid="{00000000-0005-0000-0000-00000E810000}"/>
    <cellStyle name="Texto de Aviso 2 7 6 2" xfId="31169" xr:uid="{00000000-0005-0000-0000-00000F810000}"/>
    <cellStyle name="Texto de Aviso 2 7 7" xfId="15959" xr:uid="{00000000-0005-0000-0000-000010810000}"/>
    <cellStyle name="Texto de Aviso 2 7 7 2" xfId="31170" xr:uid="{00000000-0005-0000-0000-000011810000}"/>
    <cellStyle name="Texto de Aviso 2 7 8" xfId="15960" xr:uid="{00000000-0005-0000-0000-000012810000}"/>
    <cellStyle name="Texto de Aviso 2 7 8 2" xfId="31171" xr:uid="{00000000-0005-0000-0000-000013810000}"/>
    <cellStyle name="Texto de Aviso 2 7 9" xfId="31164" xr:uid="{00000000-0005-0000-0000-000014810000}"/>
    <cellStyle name="Texto de Aviso 2 8" xfId="15961" xr:uid="{00000000-0005-0000-0000-000015810000}"/>
    <cellStyle name="Texto de Aviso 2 8 2" xfId="15962" xr:uid="{00000000-0005-0000-0000-000016810000}"/>
    <cellStyle name="Texto de Aviso 2 8 2 2" xfId="31173" xr:uid="{00000000-0005-0000-0000-000017810000}"/>
    <cellStyle name="Texto de Aviso 2 8 3" xfId="15963" xr:uid="{00000000-0005-0000-0000-000018810000}"/>
    <cellStyle name="Texto de Aviso 2 8 3 2" xfId="31174" xr:uid="{00000000-0005-0000-0000-000019810000}"/>
    <cellStyle name="Texto de Aviso 2 8 4" xfId="15964" xr:uid="{00000000-0005-0000-0000-00001A810000}"/>
    <cellStyle name="Texto de Aviso 2 8 4 2" xfId="31175" xr:uid="{00000000-0005-0000-0000-00001B810000}"/>
    <cellStyle name="Texto de Aviso 2 8 5" xfId="15965" xr:uid="{00000000-0005-0000-0000-00001C810000}"/>
    <cellStyle name="Texto de Aviso 2 8 5 2" xfId="31176" xr:uid="{00000000-0005-0000-0000-00001D810000}"/>
    <cellStyle name="Texto de Aviso 2 8 6" xfId="15966" xr:uid="{00000000-0005-0000-0000-00001E810000}"/>
    <cellStyle name="Texto de Aviso 2 8 6 2" xfId="31177" xr:uid="{00000000-0005-0000-0000-00001F810000}"/>
    <cellStyle name="Texto de Aviso 2 8 7" xfId="31172" xr:uid="{00000000-0005-0000-0000-000020810000}"/>
    <cellStyle name="Texto de Aviso 2 9" xfId="15967" xr:uid="{00000000-0005-0000-0000-000021810000}"/>
    <cellStyle name="Texto de Aviso 2 9 2" xfId="15968" xr:uid="{00000000-0005-0000-0000-000022810000}"/>
    <cellStyle name="Texto de Aviso 2 9 2 2" xfId="31179" xr:uid="{00000000-0005-0000-0000-000023810000}"/>
    <cellStyle name="Texto de Aviso 2 9 3" xfId="15969" xr:uid="{00000000-0005-0000-0000-000024810000}"/>
    <cellStyle name="Texto de Aviso 2 9 3 2" xfId="31180" xr:uid="{00000000-0005-0000-0000-000025810000}"/>
    <cellStyle name="Texto de Aviso 2 9 4" xfId="15970" xr:uid="{00000000-0005-0000-0000-000026810000}"/>
    <cellStyle name="Texto de Aviso 2 9 4 2" xfId="31181" xr:uid="{00000000-0005-0000-0000-000027810000}"/>
    <cellStyle name="Texto de Aviso 2 9 5" xfId="31178" xr:uid="{00000000-0005-0000-0000-000028810000}"/>
    <cellStyle name="Texto de Aviso 20" xfId="2865" xr:uid="{00000000-0005-0000-0000-000029810000}"/>
    <cellStyle name="Texto de Aviso 20 2" xfId="31182" xr:uid="{00000000-0005-0000-0000-00002A810000}"/>
    <cellStyle name="Texto de Aviso 20 3" xfId="15971" xr:uid="{00000000-0005-0000-0000-00002B810000}"/>
    <cellStyle name="Texto de Aviso 21" xfId="2866" xr:uid="{00000000-0005-0000-0000-00002C810000}"/>
    <cellStyle name="Texto de Aviso 21 2" xfId="31183" xr:uid="{00000000-0005-0000-0000-00002D810000}"/>
    <cellStyle name="Texto de Aviso 21 3" xfId="15972" xr:uid="{00000000-0005-0000-0000-00002E810000}"/>
    <cellStyle name="Texto de Aviso 22" xfId="2867" xr:uid="{00000000-0005-0000-0000-00002F810000}"/>
    <cellStyle name="Texto de Aviso 22 2" xfId="31184" xr:uid="{00000000-0005-0000-0000-000030810000}"/>
    <cellStyle name="Texto de Aviso 22 3" xfId="15973" xr:uid="{00000000-0005-0000-0000-000031810000}"/>
    <cellStyle name="Texto de Aviso 23" xfId="2868" xr:uid="{00000000-0005-0000-0000-000032810000}"/>
    <cellStyle name="Texto de Aviso 23 2" xfId="31185" xr:uid="{00000000-0005-0000-0000-000033810000}"/>
    <cellStyle name="Texto de Aviso 23 3" xfId="15974" xr:uid="{00000000-0005-0000-0000-000034810000}"/>
    <cellStyle name="Texto de Aviso 24" xfId="2869" xr:uid="{00000000-0005-0000-0000-000035810000}"/>
    <cellStyle name="Texto de Aviso 24 2" xfId="31186" xr:uid="{00000000-0005-0000-0000-000036810000}"/>
    <cellStyle name="Texto de Aviso 24 3" xfId="15975" xr:uid="{00000000-0005-0000-0000-000037810000}"/>
    <cellStyle name="Texto de Aviso 25" xfId="2870" xr:uid="{00000000-0005-0000-0000-000038810000}"/>
    <cellStyle name="Texto de Aviso 25 2" xfId="31187" xr:uid="{00000000-0005-0000-0000-000039810000}"/>
    <cellStyle name="Texto de Aviso 25 3" xfId="15976" xr:uid="{00000000-0005-0000-0000-00003A810000}"/>
    <cellStyle name="Texto de Aviso 26" xfId="2871" xr:uid="{00000000-0005-0000-0000-00003B810000}"/>
    <cellStyle name="Texto de Aviso 26 2" xfId="31188" xr:uid="{00000000-0005-0000-0000-00003C810000}"/>
    <cellStyle name="Texto de Aviso 26 3" xfId="15977" xr:uid="{00000000-0005-0000-0000-00003D810000}"/>
    <cellStyle name="Texto de Aviso 27" xfId="2872" xr:uid="{00000000-0005-0000-0000-00003E810000}"/>
    <cellStyle name="Texto de Aviso 27 2" xfId="31189" xr:uid="{00000000-0005-0000-0000-00003F810000}"/>
    <cellStyle name="Texto de Aviso 27 3" xfId="15978" xr:uid="{00000000-0005-0000-0000-000040810000}"/>
    <cellStyle name="Texto de Aviso 28" xfId="2873" xr:uid="{00000000-0005-0000-0000-000041810000}"/>
    <cellStyle name="Texto de Aviso 28 2" xfId="31190" xr:uid="{00000000-0005-0000-0000-000042810000}"/>
    <cellStyle name="Texto de Aviso 28 3" xfId="15979" xr:uid="{00000000-0005-0000-0000-000043810000}"/>
    <cellStyle name="Texto de Aviso 29" xfId="2874" xr:uid="{00000000-0005-0000-0000-000044810000}"/>
    <cellStyle name="Texto de Aviso 29 2" xfId="31191" xr:uid="{00000000-0005-0000-0000-000045810000}"/>
    <cellStyle name="Texto de Aviso 29 3" xfId="15980" xr:uid="{00000000-0005-0000-0000-000046810000}"/>
    <cellStyle name="Texto de Aviso 3" xfId="2503" xr:uid="{00000000-0005-0000-0000-000047810000}"/>
    <cellStyle name="Texto de Aviso 3 10" xfId="15981" xr:uid="{00000000-0005-0000-0000-000048810000}"/>
    <cellStyle name="Texto de Aviso 3 10 2" xfId="31193" xr:uid="{00000000-0005-0000-0000-000049810000}"/>
    <cellStyle name="Texto de Aviso 3 11" xfId="15982" xr:uid="{00000000-0005-0000-0000-00004A810000}"/>
    <cellStyle name="Texto de Aviso 3 11 2" xfId="31194" xr:uid="{00000000-0005-0000-0000-00004B810000}"/>
    <cellStyle name="Texto de Aviso 3 12" xfId="15983" xr:uid="{00000000-0005-0000-0000-00004C810000}"/>
    <cellStyle name="Texto de Aviso 3 12 2" xfId="31195" xr:uid="{00000000-0005-0000-0000-00004D810000}"/>
    <cellStyle name="Texto de Aviso 3 13" xfId="15984" xr:uid="{00000000-0005-0000-0000-00004E810000}"/>
    <cellStyle name="Texto de Aviso 3 13 2" xfId="31196" xr:uid="{00000000-0005-0000-0000-00004F810000}"/>
    <cellStyle name="Texto de Aviso 3 14" xfId="31192" xr:uid="{00000000-0005-0000-0000-000050810000}"/>
    <cellStyle name="Texto de Aviso 3 15" xfId="39260" xr:uid="{00000000-0005-0000-0000-000051810000}"/>
    <cellStyle name="Texto de Aviso 3 16" xfId="3152" xr:uid="{00000000-0005-0000-0000-000052810000}"/>
    <cellStyle name="Texto de Aviso 3 17" xfId="44650" xr:uid="{E58A358A-6499-4285-B0D3-D4588784E227}"/>
    <cellStyle name="Texto de Aviso 3 2" xfId="15985" xr:uid="{00000000-0005-0000-0000-000053810000}"/>
    <cellStyle name="Texto de Aviso 3 2 10" xfId="15986" xr:uid="{00000000-0005-0000-0000-000054810000}"/>
    <cellStyle name="Texto de Aviso 3 2 10 2" xfId="31198" xr:uid="{00000000-0005-0000-0000-000055810000}"/>
    <cellStyle name="Texto de Aviso 3 2 11" xfId="15987" xr:uid="{00000000-0005-0000-0000-000056810000}"/>
    <cellStyle name="Texto de Aviso 3 2 11 2" xfId="31199" xr:uid="{00000000-0005-0000-0000-000057810000}"/>
    <cellStyle name="Texto de Aviso 3 2 12" xfId="31197" xr:uid="{00000000-0005-0000-0000-000058810000}"/>
    <cellStyle name="Texto de Aviso 3 2 2" xfId="15988" xr:uid="{00000000-0005-0000-0000-000059810000}"/>
    <cellStyle name="Texto de Aviso 3 2 2 2" xfId="15989" xr:uid="{00000000-0005-0000-0000-00005A810000}"/>
    <cellStyle name="Texto de Aviso 3 2 2 2 2" xfId="31201" xr:uid="{00000000-0005-0000-0000-00005B810000}"/>
    <cellStyle name="Texto de Aviso 3 2 2 3" xfId="31200" xr:uid="{00000000-0005-0000-0000-00005C810000}"/>
    <cellStyle name="Texto de Aviso 3 2 3" xfId="15990" xr:uid="{00000000-0005-0000-0000-00005D810000}"/>
    <cellStyle name="Texto de Aviso 3 2 3 2" xfId="31202" xr:uid="{00000000-0005-0000-0000-00005E810000}"/>
    <cellStyle name="Texto de Aviso 3 2 4" xfId="15991" xr:uid="{00000000-0005-0000-0000-00005F810000}"/>
    <cellStyle name="Texto de Aviso 3 2 4 2" xfId="31203" xr:uid="{00000000-0005-0000-0000-000060810000}"/>
    <cellStyle name="Texto de Aviso 3 2 5" xfId="15992" xr:uid="{00000000-0005-0000-0000-000061810000}"/>
    <cellStyle name="Texto de Aviso 3 2 5 2" xfId="31204" xr:uid="{00000000-0005-0000-0000-000062810000}"/>
    <cellStyle name="Texto de Aviso 3 2 6" xfId="15993" xr:uid="{00000000-0005-0000-0000-000063810000}"/>
    <cellStyle name="Texto de Aviso 3 2 6 2" xfId="31205" xr:uid="{00000000-0005-0000-0000-000064810000}"/>
    <cellStyle name="Texto de Aviso 3 2 7" xfId="15994" xr:uid="{00000000-0005-0000-0000-000065810000}"/>
    <cellStyle name="Texto de Aviso 3 2 7 2" xfId="31206" xr:uid="{00000000-0005-0000-0000-000066810000}"/>
    <cellStyle name="Texto de Aviso 3 2 8" xfId="15995" xr:uid="{00000000-0005-0000-0000-000067810000}"/>
    <cellStyle name="Texto de Aviso 3 2 8 2" xfId="31207" xr:uid="{00000000-0005-0000-0000-000068810000}"/>
    <cellStyle name="Texto de Aviso 3 2 9" xfId="15996" xr:uid="{00000000-0005-0000-0000-000069810000}"/>
    <cellStyle name="Texto de Aviso 3 2 9 2" xfId="31208" xr:uid="{00000000-0005-0000-0000-00006A810000}"/>
    <cellStyle name="Texto de Aviso 3 3" xfId="15997" xr:uid="{00000000-0005-0000-0000-00006B810000}"/>
    <cellStyle name="Texto de Aviso 3 3 10" xfId="15998" xr:uid="{00000000-0005-0000-0000-00006C810000}"/>
    <cellStyle name="Texto de Aviso 3 3 10 2" xfId="31210" xr:uid="{00000000-0005-0000-0000-00006D810000}"/>
    <cellStyle name="Texto de Aviso 3 3 11" xfId="15999" xr:uid="{00000000-0005-0000-0000-00006E810000}"/>
    <cellStyle name="Texto de Aviso 3 3 11 2" xfId="31211" xr:uid="{00000000-0005-0000-0000-00006F810000}"/>
    <cellStyle name="Texto de Aviso 3 3 12" xfId="31209" xr:uid="{00000000-0005-0000-0000-000070810000}"/>
    <cellStyle name="Texto de Aviso 3 3 2" xfId="16000" xr:uid="{00000000-0005-0000-0000-000071810000}"/>
    <cellStyle name="Texto de Aviso 3 3 2 2" xfId="16001" xr:uid="{00000000-0005-0000-0000-000072810000}"/>
    <cellStyle name="Texto de Aviso 3 3 2 2 2" xfId="31213" xr:uid="{00000000-0005-0000-0000-000073810000}"/>
    <cellStyle name="Texto de Aviso 3 3 2 3" xfId="31212" xr:uid="{00000000-0005-0000-0000-000074810000}"/>
    <cellStyle name="Texto de Aviso 3 3 3" xfId="16002" xr:uid="{00000000-0005-0000-0000-000075810000}"/>
    <cellStyle name="Texto de Aviso 3 3 3 2" xfId="31214" xr:uid="{00000000-0005-0000-0000-000076810000}"/>
    <cellStyle name="Texto de Aviso 3 3 4" xfId="16003" xr:uid="{00000000-0005-0000-0000-000077810000}"/>
    <cellStyle name="Texto de Aviso 3 3 4 2" xfId="31215" xr:uid="{00000000-0005-0000-0000-000078810000}"/>
    <cellStyle name="Texto de Aviso 3 3 5" xfId="16004" xr:uid="{00000000-0005-0000-0000-000079810000}"/>
    <cellStyle name="Texto de Aviso 3 3 5 2" xfId="31216" xr:uid="{00000000-0005-0000-0000-00007A810000}"/>
    <cellStyle name="Texto de Aviso 3 3 6" xfId="16005" xr:uid="{00000000-0005-0000-0000-00007B810000}"/>
    <cellStyle name="Texto de Aviso 3 3 6 2" xfId="31217" xr:uid="{00000000-0005-0000-0000-00007C810000}"/>
    <cellStyle name="Texto de Aviso 3 3 7" xfId="16006" xr:uid="{00000000-0005-0000-0000-00007D810000}"/>
    <cellStyle name="Texto de Aviso 3 3 7 2" xfId="31218" xr:uid="{00000000-0005-0000-0000-00007E810000}"/>
    <cellStyle name="Texto de Aviso 3 3 8" xfId="16007" xr:uid="{00000000-0005-0000-0000-00007F810000}"/>
    <cellStyle name="Texto de Aviso 3 3 8 2" xfId="31219" xr:uid="{00000000-0005-0000-0000-000080810000}"/>
    <cellStyle name="Texto de Aviso 3 3 9" xfId="16008" xr:uid="{00000000-0005-0000-0000-000081810000}"/>
    <cellStyle name="Texto de Aviso 3 3 9 2" xfId="31220" xr:uid="{00000000-0005-0000-0000-000082810000}"/>
    <cellStyle name="Texto de Aviso 3 4" xfId="16009" xr:uid="{00000000-0005-0000-0000-000083810000}"/>
    <cellStyle name="Texto de Aviso 3 4 2" xfId="16010" xr:uid="{00000000-0005-0000-0000-000084810000}"/>
    <cellStyle name="Texto de Aviso 3 4 2 2" xfId="31222" xr:uid="{00000000-0005-0000-0000-000085810000}"/>
    <cellStyle name="Texto de Aviso 3 4 3" xfId="31221" xr:uid="{00000000-0005-0000-0000-000086810000}"/>
    <cellStyle name="Texto de Aviso 3 5" xfId="16011" xr:uid="{00000000-0005-0000-0000-000087810000}"/>
    <cellStyle name="Texto de Aviso 3 5 2" xfId="31223" xr:uid="{00000000-0005-0000-0000-000088810000}"/>
    <cellStyle name="Texto de Aviso 3 6" xfId="16012" xr:uid="{00000000-0005-0000-0000-000089810000}"/>
    <cellStyle name="Texto de Aviso 3 6 2" xfId="31224" xr:uid="{00000000-0005-0000-0000-00008A810000}"/>
    <cellStyle name="Texto de Aviso 3 7" xfId="16013" xr:uid="{00000000-0005-0000-0000-00008B810000}"/>
    <cellStyle name="Texto de Aviso 3 7 2" xfId="31225" xr:uid="{00000000-0005-0000-0000-00008C810000}"/>
    <cellStyle name="Texto de Aviso 3 8" xfId="16014" xr:uid="{00000000-0005-0000-0000-00008D810000}"/>
    <cellStyle name="Texto de Aviso 3 8 2" xfId="31226" xr:uid="{00000000-0005-0000-0000-00008E810000}"/>
    <cellStyle name="Texto de Aviso 3 9" xfId="16015" xr:uid="{00000000-0005-0000-0000-00008F810000}"/>
    <cellStyle name="Texto de Aviso 3 9 2" xfId="31227" xr:uid="{00000000-0005-0000-0000-000090810000}"/>
    <cellStyle name="Texto de Aviso 30" xfId="16016" xr:uid="{00000000-0005-0000-0000-000091810000}"/>
    <cellStyle name="Texto de Aviso 30 2" xfId="31228" xr:uid="{00000000-0005-0000-0000-000092810000}"/>
    <cellStyle name="Texto de Aviso 31" xfId="16017" xr:uid="{00000000-0005-0000-0000-000093810000}"/>
    <cellStyle name="Texto de Aviso 31 2" xfId="31229" xr:uid="{00000000-0005-0000-0000-000094810000}"/>
    <cellStyle name="Texto de Aviso 32" xfId="16018" xr:uid="{00000000-0005-0000-0000-000095810000}"/>
    <cellStyle name="Texto de Aviso 32 2" xfId="31230" xr:uid="{00000000-0005-0000-0000-000096810000}"/>
    <cellStyle name="Texto de Aviso 33" xfId="35183" xr:uid="{00000000-0005-0000-0000-000097810000}"/>
    <cellStyle name="Texto de Aviso 34" xfId="30813" xr:uid="{00000000-0005-0000-0000-000098810000}"/>
    <cellStyle name="Texto de Aviso 35" xfId="36983" xr:uid="{00000000-0005-0000-0000-000099810000}"/>
    <cellStyle name="Texto de Aviso 4" xfId="2504" xr:uid="{00000000-0005-0000-0000-00009A810000}"/>
    <cellStyle name="Texto de Aviso 4 10" xfId="16019" xr:uid="{00000000-0005-0000-0000-00009B810000}"/>
    <cellStyle name="Texto de Aviso 4 10 2" xfId="31232" xr:uid="{00000000-0005-0000-0000-00009C810000}"/>
    <cellStyle name="Texto de Aviso 4 11" xfId="16020" xr:uid="{00000000-0005-0000-0000-00009D810000}"/>
    <cellStyle name="Texto de Aviso 4 11 2" xfId="31233" xr:uid="{00000000-0005-0000-0000-00009E810000}"/>
    <cellStyle name="Texto de Aviso 4 12" xfId="16021" xr:uid="{00000000-0005-0000-0000-00009F810000}"/>
    <cellStyle name="Texto de Aviso 4 12 2" xfId="31234" xr:uid="{00000000-0005-0000-0000-0000A0810000}"/>
    <cellStyle name="Texto de Aviso 4 13" xfId="16022" xr:uid="{00000000-0005-0000-0000-0000A1810000}"/>
    <cellStyle name="Texto de Aviso 4 13 2" xfId="31235" xr:uid="{00000000-0005-0000-0000-0000A2810000}"/>
    <cellStyle name="Texto de Aviso 4 14" xfId="31231" xr:uid="{00000000-0005-0000-0000-0000A3810000}"/>
    <cellStyle name="Texto de Aviso 4 15" xfId="39261" xr:uid="{00000000-0005-0000-0000-0000A4810000}"/>
    <cellStyle name="Texto de Aviso 4 16" xfId="3193" xr:uid="{00000000-0005-0000-0000-0000A5810000}"/>
    <cellStyle name="Texto de Aviso 4 2" xfId="16023" xr:uid="{00000000-0005-0000-0000-0000A6810000}"/>
    <cellStyle name="Texto de Aviso 4 2 10" xfId="16024" xr:uid="{00000000-0005-0000-0000-0000A7810000}"/>
    <cellStyle name="Texto de Aviso 4 2 10 2" xfId="31237" xr:uid="{00000000-0005-0000-0000-0000A8810000}"/>
    <cellStyle name="Texto de Aviso 4 2 11" xfId="16025" xr:uid="{00000000-0005-0000-0000-0000A9810000}"/>
    <cellStyle name="Texto de Aviso 4 2 11 2" xfId="31238" xr:uid="{00000000-0005-0000-0000-0000AA810000}"/>
    <cellStyle name="Texto de Aviso 4 2 12" xfId="31236" xr:uid="{00000000-0005-0000-0000-0000AB810000}"/>
    <cellStyle name="Texto de Aviso 4 2 2" xfId="16026" xr:uid="{00000000-0005-0000-0000-0000AC810000}"/>
    <cellStyle name="Texto de Aviso 4 2 2 2" xfId="16027" xr:uid="{00000000-0005-0000-0000-0000AD810000}"/>
    <cellStyle name="Texto de Aviso 4 2 2 2 2" xfId="31240" xr:uid="{00000000-0005-0000-0000-0000AE810000}"/>
    <cellStyle name="Texto de Aviso 4 2 2 3" xfId="31239" xr:uid="{00000000-0005-0000-0000-0000AF810000}"/>
    <cellStyle name="Texto de Aviso 4 2 3" xfId="16028" xr:uid="{00000000-0005-0000-0000-0000B0810000}"/>
    <cellStyle name="Texto de Aviso 4 2 3 2" xfId="31241" xr:uid="{00000000-0005-0000-0000-0000B1810000}"/>
    <cellStyle name="Texto de Aviso 4 2 4" xfId="16029" xr:uid="{00000000-0005-0000-0000-0000B2810000}"/>
    <cellStyle name="Texto de Aviso 4 2 4 2" xfId="31242" xr:uid="{00000000-0005-0000-0000-0000B3810000}"/>
    <cellStyle name="Texto de Aviso 4 2 5" xfId="16030" xr:uid="{00000000-0005-0000-0000-0000B4810000}"/>
    <cellStyle name="Texto de Aviso 4 2 5 2" xfId="31243" xr:uid="{00000000-0005-0000-0000-0000B5810000}"/>
    <cellStyle name="Texto de Aviso 4 2 6" xfId="16031" xr:uid="{00000000-0005-0000-0000-0000B6810000}"/>
    <cellStyle name="Texto de Aviso 4 2 6 2" xfId="31244" xr:uid="{00000000-0005-0000-0000-0000B7810000}"/>
    <cellStyle name="Texto de Aviso 4 2 7" xfId="16032" xr:uid="{00000000-0005-0000-0000-0000B8810000}"/>
    <cellStyle name="Texto de Aviso 4 2 7 2" xfId="31245" xr:uid="{00000000-0005-0000-0000-0000B9810000}"/>
    <cellStyle name="Texto de Aviso 4 2 8" xfId="16033" xr:uid="{00000000-0005-0000-0000-0000BA810000}"/>
    <cellStyle name="Texto de Aviso 4 2 8 2" xfId="31246" xr:uid="{00000000-0005-0000-0000-0000BB810000}"/>
    <cellStyle name="Texto de Aviso 4 2 9" xfId="16034" xr:uid="{00000000-0005-0000-0000-0000BC810000}"/>
    <cellStyle name="Texto de Aviso 4 2 9 2" xfId="31247" xr:uid="{00000000-0005-0000-0000-0000BD810000}"/>
    <cellStyle name="Texto de Aviso 4 3" xfId="16035" xr:uid="{00000000-0005-0000-0000-0000BE810000}"/>
    <cellStyle name="Texto de Aviso 4 3 10" xfId="16036" xr:uid="{00000000-0005-0000-0000-0000BF810000}"/>
    <cellStyle name="Texto de Aviso 4 3 10 2" xfId="31249" xr:uid="{00000000-0005-0000-0000-0000C0810000}"/>
    <cellStyle name="Texto de Aviso 4 3 11" xfId="16037" xr:uid="{00000000-0005-0000-0000-0000C1810000}"/>
    <cellStyle name="Texto de Aviso 4 3 11 2" xfId="31250" xr:uid="{00000000-0005-0000-0000-0000C2810000}"/>
    <cellStyle name="Texto de Aviso 4 3 12" xfId="31248" xr:uid="{00000000-0005-0000-0000-0000C3810000}"/>
    <cellStyle name="Texto de Aviso 4 3 2" xfId="16038" xr:uid="{00000000-0005-0000-0000-0000C4810000}"/>
    <cellStyle name="Texto de Aviso 4 3 2 2" xfId="16039" xr:uid="{00000000-0005-0000-0000-0000C5810000}"/>
    <cellStyle name="Texto de Aviso 4 3 2 2 2" xfId="31252" xr:uid="{00000000-0005-0000-0000-0000C6810000}"/>
    <cellStyle name="Texto de Aviso 4 3 2 3" xfId="31251" xr:uid="{00000000-0005-0000-0000-0000C7810000}"/>
    <cellStyle name="Texto de Aviso 4 3 3" xfId="16040" xr:uid="{00000000-0005-0000-0000-0000C8810000}"/>
    <cellStyle name="Texto de Aviso 4 3 3 2" xfId="31253" xr:uid="{00000000-0005-0000-0000-0000C9810000}"/>
    <cellStyle name="Texto de Aviso 4 3 4" xfId="16041" xr:uid="{00000000-0005-0000-0000-0000CA810000}"/>
    <cellStyle name="Texto de Aviso 4 3 4 2" xfId="31254" xr:uid="{00000000-0005-0000-0000-0000CB810000}"/>
    <cellStyle name="Texto de Aviso 4 3 5" xfId="16042" xr:uid="{00000000-0005-0000-0000-0000CC810000}"/>
    <cellStyle name="Texto de Aviso 4 3 5 2" xfId="31255" xr:uid="{00000000-0005-0000-0000-0000CD810000}"/>
    <cellStyle name="Texto de Aviso 4 3 6" xfId="16043" xr:uid="{00000000-0005-0000-0000-0000CE810000}"/>
    <cellStyle name="Texto de Aviso 4 3 6 2" xfId="31256" xr:uid="{00000000-0005-0000-0000-0000CF810000}"/>
    <cellStyle name="Texto de Aviso 4 3 7" xfId="16044" xr:uid="{00000000-0005-0000-0000-0000D0810000}"/>
    <cellStyle name="Texto de Aviso 4 3 7 2" xfId="31257" xr:uid="{00000000-0005-0000-0000-0000D1810000}"/>
    <cellStyle name="Texto de Aviso 4 3 8" xfId="16045" xr:uid="{00000000-0005-0000-0000-0000D2810000}"/>
    <cellStyle name="Texto de Aviso 4 3 8 2" xfId="31258" xr:uid="{00000000-0005-0000-0000-0000D3810000}"/>
    <cellStyle name="Texto de Aviso 4 3 9" xfId="16046" xr:uid="{00000000-0005-0000-0000-0000D4810000}"/>
    <cellStyle name="Texto de Aviso 4 3 9 2" xfId="31259" xr:uid="{00000000-0005-0000-0000-0000D5810000}"/>
    <cellStyle name="Texto de Aviso 4 4" xfId="16047" xr:uid="{00000000-0005-0000-0000-0000D6810000}"/>
    <cellStyle name="Texto de Aviso 4 4 2" xfId="16048" xr:uid="{00000000-0005-0000-0000-0000D7810000}"/>
    <cellStyle name="Texto de Aviso 4 4 2 2" xfId="31261" xr:uid="{00000000-0005-0000-0000-0000D8810000}"/>
    <cellStyle name="Texto de Aviso 4 4 3" xfId="31260" xr:uid="{00000000-0005-0000-0000-0000D9810000}"/>
    <cellStyle name="Texto de Aviso 4 5" xfId="16049" xr:uid="{00000000-0005-0000-0000-0000DA810000}"/>
    <cellStyle name="Texto de Aviso 4 5 2" xfId="31262" xr:uid="{00000000-0005-0000-0000-0000DB810000}"/>
    <cellStyle name="Texto de Aviso 4 6" xfId="16050" xr:uid="{00000000-0005-0000-0000-0000DC810000}"/>
    <cellStyle name="Texto de Aviso 4 6 2" xfId="31263" xr:uid="{00000000-0005-0000-0000-0000DD810000}"/>
    <cellStyle name="Texto de Aviso 4 7" xfId="16051" xr:uid="{00000000-0005-0000-0000-0000DE810000}"/>
    <cellStyle name="Texto de Aviso 4 7 2" xfId="31264" xr:uid="{00000000-0005-0000-0000-0000DF810000}"/>
    <cellStyle name="Texto de Aviso 4 8" xfId="16052" xr:uid="{00000000-0005-0000-0000-0000E0810000}"/>
    <cellStyle name="Texto de Aviso 4 8 2" xfId="31265" xr:uid="{00000000-0005-0000-0000-0000E1810000}"/>
    <cellStyle name="Texto de Aviso 4 9" xfId="16053" xr:uid="{00000000-0005-0000-0000-0000E2810000}"/>
    <cellStyle name="Texto de Aviso 4 9 2" xfId="31266" xr:uid="{00000000-0005-0000-0000-0000E3810000}"/>
    <cellStyle name="Texto de Aviso 5" xfId="2505" xr:uid="{00000000-0005-0000-0000-0000E4810000}"/>
    <cellStyle name="Texto de Aviso 5 10" xfId="16054" xr:uid="{00000000-0005-0000-0000-0000E5810000}"/>
    <cellStyle name="Texto de Aviso 5 10 2" xfId="31268" xr:uid="{00000000-0005-0000-0000-0000E6810000}"/>
    <cellStyle name="Texto de Aviso 5 11" xfId="16055" xr:uid="{00000000-0005-0000-0000-0000E7810000}"/>
    <cellStyle name="Texto de Aviso 5 11 2" xfId="31269" xr:uid="{00000000-0005-0000-0000-0000E8810000}"/>
    <cellStyle name="Texto de Aviso 5 12" xfId="16056" xr:uid="{00000000-0005-0000-0000-0000E9810000}"/>
    <cellStyle name="Texto de Aviso 5 12 2" xfId="31270" xr:uid="{00000000-0005-0000-0000-0000EA810000}"/>
    <cellStyle name="Texto de Aviso 5 13" xfId="16057" xr:uid="{00000000-0005-0000-0000-0000EB810000}"/>
    <cellStyle name="Texto de Aviso 5 13 2" xfId="31271" xr:uid="{00000000-0005-0000-0000-0000EC810000}"/>
    <cellStyle name="Texto de Aviso 5 14" xfId="31267" xr:uid="{00000000-0005-0000-0000-0000ED810000}"/>
    <cellStyle name="Texto de Aviso 5 15" xfId="3150" xr:uid="{00000000-0005-0000-0000-0000EE810000}"/>
    <cellStyle name="Texto de Aviso 5 2" xfId="16058" xr:uid="{00000000-0005-0000-0000-0000EF810000}"/>
    <cellStyle name="Texto de Aviso 5 2 10" xfId="16059" xr:uid="{00000000-0005-0000-0000-0000F0810000}"/>
    <cellStyle name="Texto de Aviso 5 2 10 2" xfId="31273" xr:uid="{00000000-0005-0000-0000-0000F1810000}"/>
    <cellStyle name="Texto de Aviso 5 2 11" xfId="16060" xr:uid="{00000000-0005-0000-0000-0000F2810000}"/>
    <cellStyle name="Texto de Aviso 5 2 11 2" xfId="31274" xr:uid="{00000000-0005-0000-0000-0000F3810000}"/>
    <cellStyle name="Texto de Aviso 5 2 12" xfId="31272" xr:uid="{00000000-0005-0000-0000-0000F4810000}"/>
    <cellStyle name="Texto de Aviso 5 2 13" xfId="39262" xr:uid="{00000000-0005-0000-0000-0000F5810000}"/>
    <cellStyle name="Texto de Aviso 5 2 2" xfId="16061" xr:uid="{00000000-0005-0000-0000-0000F6810000}"/>
    <cellStyle name="Texto de Aviso 5 2 2 2" xfId="16062" xr:uid="{00000000-0005-0000-0000-0000F7810000}"/>
    <cellStyle name="Texto de Aviso 5 2 2 2 2" xfId="31276" xr:uid="{00000000-0005-0000-0000-0000F8810000}"/>
    <cellStyle name="Texto de Aviso 5 2 2 3" xfId="31275" xr:uid="{00000000-0005-0000-0000-0000F9810000}"/>
    <cellStyle name="Texto de Aviso 5 2 3" xfId="16063" xr:uid="{00000000-0005-0000-0000-0000FA810000}"/>
    <cellStyle name="Texto de Aviso 5 2 3 2" xfId="31277" xr:uid="{00000000-0005-0000-0000-0000FB810000}"/>
    <cellStyle name="Texto de Aviso 5 2 4" xfId="16064" xr:uid="{00000000-0005-0000-0000-0000FC810000}"/>
    <cellStyle name="Texto de Aviso 5 2 4 2" xfId="31278" xr:uid="{00000000-0005-0000-0000-0000FD810000}"/>
    <cellStyle name="Texto de Aviso 5 2 5" xfId="16065" xr:uid="{00000000-0005-0000-0000-0000FE810000}"/>
    <cellStyle name="Texto de Aviso 5 2 5 2" xfId="31279" xr:uid="{00000000-0005-0000-0000-0000FF810000}"/>
    <cellStyle name="Texto de Aviso 5 2 6" xfId="16066" xr:uid="{00000000-0005-0000-0000-000000820000}"/>
    <cellStyle name="Texto de Aviso 5 2 6 2" xfId="31280" xr:uid="{00000000-0005-0000-0000-000001820000}"/>
    <cellStyle name="Texto de Aviso 5 2 7" xfId="16067" xr:uid="{00000000-0005-0000-0000-000002820000}"/>
    <cellStyle name="Texto de Aviso 5 2 7 2" xfId="31281" xr:uid="{00000000-0005-0000-0000-000003820000}"/>
    <cellStyle name="Texto de Aviso 5 2 8" xfId="16068" xr:uid="{00000000-0005-0000-0000-000004820000}"/>
    <cellStyle name="Texto de Aviso 5 2 8 2" xfId="31282" xr:uid="{00000000-0005-0000-0000-000005820000}"/>
    <cellStyle name="Texto de Aviso 5 2 9" xfId="16069" xr:uid="{00000000-0005-0000-0000-000006820000}"/>
    <cellStyle name="Texto de Aviso 5 2 9 2" xfId="31283" xr:uid="{00000000-0005-0000-0000-000007820000}"/>
    <cellStyle name="Texto de Aviso 5 3" xfId="16070" xr:uid="{00000000-0005-0000-0000-000008820000}"/>
    <cellStyle name="Texto de Aviso 5 3 10" xfId="16071" xr:uid="{00000000-0005-0000-0000-000009820000}"/>
    <cellStyle name="Texto de Aviso 5 3 10 2" xfId="31285" xr:uid="{00000000-0005-0000-0000-00000A820000}"/>
    <cellStyle name="Texto de Aviso 5 3 11" xfId="16072" xr:uid="{00000000-0005-0000-0000-00000B820000}"/>
    <cellStyle name="Texto de Aviso 5 3 11 2" xfId="31286" xr:uid="{00000000-0005-0000-0000-00000C820000}"/>
    <cellStyle name="Texto de Aviso 5 3 12" xfId="31284" xr:uid="{00000000-0005-0000-0000-00000D820000}"/>
    <cellStyle name="Texto de Aviso 5 3 2" xfId="16073" xr:uid="{00000000-0005-0000-0000-00000E820000}"/>
    <cellStyle name="Texto de Aviso 5 3 2 2" xfId="16074" xr:uid="{00000000-0005-0000-0000-00000F820000}"/>
    <cellStyle name="Texto de Aviso 5 3 2 2 2" xfId="31288" xr:uid="{00000000-0005-0000-0000-000010820000}"/>
    <cellStyle name="Texto de Aviso 5 3 2 3" xfId="31287" xr:uid="{00000000-0005-0000-0000-000011820000}"/>
    <cellStyle name="Texto de Aviso 5 3 3" xfId="16075" xr:uid="{00000000-0005-0000-0000-000012820000}"/>
    <cellStyle name="Texto de Aviso 5 3 3 2" xfId="31289" xr:uid="{00000000-0005-0000-0000-000013820000}"/>
    <cellStyle name="Texto de Aviso 5 3 4" xfId="16076" xr:uid="{00000000-0005-0000-0000-000014820000}"/>
    <cellStyle name="Texto de Aviso 5 3 4 2" xfId="31290" xr:uid="{00000000-0005-0000-0000-000015820000}"/>
    <cellStyle name="Texto de Aviso 5 3 5" xfId="16077" xr:uid="{00000000-0005-0000-0000-000016820000}"/>
    <cellStyle name="Texto de Aviso 5 3 5 2" xfId="31291" xr:uid="{00000000-0005-0000-0000-000017820000}"/>
    <cellStyle name="Texto de Aviso 5 3 6" xfId="16078" xr:uid="{00000000-0005-0000-0000-000018820000}"/>
    <cellStyle name="Texto de Aviso 5 3 6 2" xfId="31292" xr:uid="{00000000-0005-0000-0000-000019820000}"/>
    <cellStyle name="Texto de Aviso 5 3 7" xfId="16079" xr:uid="{00000000-0005-0000-0000-00001A820000}"/>
    <cellStyle name="Texto de Aviso 5 3 7 2" xfId="31293" xr:uid="{00000000-0005-0000-0000-00001B820000}"/>
    <cellStyle name="Texto de Aviso 5 3 8" xfId="16080" xr:uid="{00000000-0005-0000-0000-00001C820000}"/>
    <cellStyle name="Texto de Aviso 5 3 8 2" xfId="31294" xr:uid="{00000000-0005-0000-0000-00001D820000}"/>
    <cellStyle name="Texto de Aviso 5 3 9" xfId="16081" xr:uid="{00000000-0005-0000-0000-00001E820000}"/>
    <cellStyle name="Texto de Aviso 5 3 9 2" xfId="31295" xr:uid="{00000000-0005-0000-0000-00001F820000}"/>
    <cellStyle name="Texto de Aviso 5 4" xfId="16082" xr:uid="{00000000-0005-0000-0000-000020820000}"/>
    <cellStyle name="Texto de Aviso 5 4 2" xfId="16083" xr:uid="{00000000-0005-0000-0000-000021820000}"/>
    <cellStyle name="Texto de Aviso 5 4 2 2" xfId="31297" xr:uid="{00000000-0005-0000-0000-000022820000}"/>
    <cellStyle name="Texto de Aviso 5 4 3" xfId="31296" xr:uid="{00000000-0005-0000-0000-000023820000}"/>
    <cellStyle name="Texto de Aviso 5 5" xfId="16084" xr:uid="{00000000-0005-0000-0000-000024820000}"/>
    <cellStyle name="Texto de Aviso 5 5 2" xfId="31298" xr:uid="{00000000-0005-0000-0000-000025820000}"/>
    <cellStyle name="Texto de Aviso 5 6" xfId="16085" xr:uid="{00000000-0005-0000-0000-000026820000}"/>
    <cellStyle name="Texto de Aviso 5 6 2" xfId="31299" xr:uid="{00000000-0005-0000-0000-000027820000}"/>
    <cellStyle name="Texto de Aviso 5 7" xfId="16086" xr:uid="{00000000-0005-0000-0000-000028820000}"/>
    <cellStyle name="Texto de Aviso 5 7 2" xfId="31300" xr:uid="{00000000-0005-0000-0000-000029820000}"/>
    <cellStyle name="Texto de Aviso 5 8" xfId="16087" xr:uid="{00000000-0005-0000-0000-00002A820000}"/>
    <cellStyle name="Texto de Aviso 5 8 2" xfId="31301" xr:uid="{00000000-0005-0000-0000-00002B820000}"/>
    <cellStyle name="Texto de Aviso 5 9" xfId="16088" xr:uid="{00000000-0005-0000-0000-00002C820000}"/>
    <cellStyle name="Texto de Aviso 5 9 2" xfId="31302" xr:uid="{00000000-0005-0000-0000-00002D820000}"/>
    <cellStyle name="Texto de Aviso 6" xfId="2506" xr:uid="{00000000-0005-0000-0000-00002E820000}"/>
    <cellStyle name="Texto de Aviso 6 10" xfId="16089" xr:uid="{00000000-0005-0000-0000-00002F820000}"/>
    <cellStyle name="Texto de Aviso 6 10 2" xfId="31304" xr:uid="{00000000-0005-0000-0000-000030820000}"/>
    <cellStyle name="Texto de Aviso 6 11" xfId="16090" xr:uid="{00000000-0005-0000-0000-000031820000}"/>
    <cellStyle name="Texto de Aviso 6 11 2" xfId="31305" xr:uid="{00000000-0005-0000-0000-000032820000}"/>
    <cellStyle name="Texto de Aviso 6 12" xfId="31303" xr:uid="{00000000-0005-0000-0000-000033820000}"/>
    <cellStyle name="Texto de Aviso 6 2" xfId="16091" xr:uid="{00000000-0005-0000-0000-000034820000}"/>
    <cellStyle name="Texto de Aviso 6 2 2" xfId="16092" xr:uid="{00000000-0005-0000-0000-000035820000}"/>
    <cellStyle name="Texto de Aviso 6 2 2 2" xfId="31307" xr:uid="{00000000-0005-0000-0000-000036820000}"/>
    <cellStyle name="Texto de Aviso 6 2 3" xfId="31306" xr:uid="{00000000-0005-0000-0000-000037820000}"/>
    <cellStyle name="Texto de Aviso 6 3" xfId="16093" xr:uid="{00000000-0005-0000-0000-000038820000}"/>
    <cellStyle name="Texto de Aviso 6 3 2" xfId="31308" xr:uid="{00000000-0005-0000-0000-000039820000}"/>
    <cellStyle name="Texto de Aviso 6 4" xfId="16094" xr:uid="{00000000-0005-0000-0000-00003A820000}"/>
    <cellStyle name="Texto de Aviso 6 4 2" xfId="31309" xr:uid="{00000000-0005-0000-0000-00003B820000}"/>
    <cellStyle name="Texto de Aviso 6 5" xfId="16095" xr:uid="{00000000-0005-0000-0000-00003C820000}"/>
    <cellStyle name="Texto de Aviso 6 5 2" xfId="31310" xr:uid="{00000000-0005-0000-0000-00003D820000}"/>
    <cellStyle name="Texto de Aviso 6 6" xfId="16096" xr:uid="{00000000-0005-0000-0000-00003E820000}"/>
    <cellStyle name="Texto de Aviso 6 6 2" xfId="31311" xr:uid="{00000000-0005-0000-0000-00003F820000}"/>
    <cellStyle name="Texto de Aviso 6 7" xfId="16097" xr:uid="{00000000-0005-0000-0000-000040820000}"/>
    <cellStyle name="Texto de Aviso 6 7 2" xfId="31312" xr:uid="{00000000-0005-0000-0000-000041820000}"/>
    <cellStyle name="Texto de Aviso 6 8" xfId="16098" xr:uid="{00000000-0005-0000-0000-000042820000}"/>
    <cellStyle name="Texto de Aviso 6 8 2" xfId="31313" xr:uid="{00000000-0005-0000-0000-000043820000}"/>
    <cellStyle name="Texto de Aviso 6 9" xfId="16099" xr:uid="{00000000-0005-0000-0000-000044820000}"/>
    <cellStyle name="Texto de Aviso 6 9 2" xfId="31314" xr:uid="{00000000-0005-0000-0000-000045820000}"/>
    <cellStyle name="Texto de Aviso 7" xfId="2507" xr:uid="{00000000-0005-0000-0000-000046820000}"/>
    <cellStyle name="Texto de Aviso 7 10" xfId="16100" xr:uid="{00000000-0005-0000-0000-000047820000}"/>
    <cellStyle name="Texto de Aviso 7 10 2" xfId="31316" xr:uid="{00000000-0005-0000-0000-000048820000}"/>
    <cellStyle name="Texto de Aviso 7 11" xfId="16101" xr:uid="{00000000-0005-0000-0000-000049820000}"/>
    <cellStyle name="Texto de Aviso 7 11 2" xfId="31317" xr:uid="{00000000-0005-0000-0000-00004A820000}"/>
    <cellStyle name="Texto de Aviso 7 12" xfId="31315" xr:uid="{00000000-0005-0000-0000-00004B820000}"/>
    <cellStyle name="Texto de Aviso 7 2" xfId="16102" xr:uid="{00000000-0005-0000-0000-00004C820000}"/>
    <cellStyle name="Texto de Aviso 7 2 2" xfId="16103" xr:uid="{00000000-0005-0000-0000-00004D820000}"/>
    <cellStyle name="Texto de Aviso 7 2 2 2" xfId="31319" xr:uid="{00000000-0005-0000-0000-00004E820000}"/>
    <cellStyle name="Texto de Aviso 7 2 3" xfId="31318" xr:uid="{00000000-0005-0000-0000-00004F820000}"/>
    <cellStyle name="Texto de Aviso 7 3" xfId="16104" xr:uid="{00000000-0005-0000-0000-000050820000}"/>
    <cellStyle name="Texto de Aviso 7 3 2" xfId="31320" xr:uid="{00000000-0005-0000-0000-000051820000}"/>
    <cellStyle name="Texto de Aviso 7 4" xfId="16105" xr:uid="{00000000-0005-0000-0000-000052820000}"/>
    <cellStyle name="Texto de Aviso 7 4 2" xfId="31321" xr:uid="{00000000-0005-0000-0000-000053820000}"/>
    <cellStyle name="Texto de Aviso 7 5" xfId="16106" xr:uid="{00000000-0005-0000-0000-000054820000}"/>
    <cellStyle name="Texto de Aviso 7 5 2" xfId="31322" xr:uid="{00000000-0005-0000-0000-000055820000}"/>
    <cellStyle name="Texto de Aviso 7 6" xfId="16107" xr:uid="{00000000-0005-0000-0000-000056820000}"/>
    <cellStyle name="Texto de Aviso 7 6 2" xfId="31323" xr:uid="{00000000-0005-0000-0000-000057820000}"/>
    <cellStyle name="Texto de Aviso 7 7" xfId="16108" xr:uid="{00000000-0005-0000-0000-000058820000}"/>
    <cellStyle name="Texto de Aviso 7 7 2" xfId="31324" xr:uid="{00000000-0005-0000-0000-000059820000}"/>
    <cellStyle name="Texto de Aviso 7 8" xfId="16109" xr:uid="{00000000-0005-0000-0000-00005A820000}"/>
    <cellStyle name="Texto de Aviso 7 8 2" xfId="31325" xr:uid="{00000000-0005-0000-0000-00005B820000}"/>
    <cellStyle name="Texto de Aviso 7 9" xfId="16110" xr:uid="{00000000-0005-0000-0000-00005C820000}"/>
    <cellStyle name="Texto de Aviso 7 9 2" xfId="31326" xr:uid="{00000000-0005-0000-0000-00005D820000}"/>
    <cellStyle name="Texto de Aviso 8" xfId="2508" xr:uid="{00000000-0005-0000-0000-00005E820000}"/>
    <cellStyle name="Texto de Aviso 8 10" xfId="16111" xr:uid="{00000000-0005-0000-0000-00005F820000}"/>
    <cellStyle name="Texto de Aviso 8 10 2" xfId="31328" xr:uid="{00000000-0005-0000-0000-000060820000}"/>
    <cellStyle name="Texto de Aviso 8 11" xfId="16112" xr:uid="{00000000-0005-0000-0000-000061820000}"/>
    <cellStyle name="Texto de Aviso 8 11 2" xfId="31329" xr:uid="{00000000-0005-0000-0000-000062820000}"/>
    <cellStyle name="Texto de Aviso 8 12" xfId="31327" xr:uid="{00000000-0005-0000-0000-000063820000}"/>
    <cellStyle name="Texto de Aviso 8 2" xfId="16113" xr:uid="{00000000-0005-0000-0000-000064820000}"/>
    <cellStyle name="Texto de Aviso 8 2 2" xfId="16114" xr:uid="{00000000-0005-0000-0000-000065820000}"/>
    <cellStyle name="Texto de Aviso 8 2 2 2" xfId="31331" xr:uid="{00000000-0005-0000-0000-000066820000}"/>
    <cellStyle name="Texto de Aviso 8 2 3" xfId="31330" xr:uid="{00000000-0005-0000-0000-000067820000}"/>
    <cellStyle name="Texto de Aviso 8 3" xfId="16115" xr:uid="{00000000-0005-0000-0000-000068820000}"/>
    <cellStyle name="Texto de Aviso 8 3 2" xfId="31332" xr:uid="{00000000-0005-0000-0000-000069820000}"/>
    <cellStyle name="Texto de Aviso 8 4" xfId="16116" xr:uid="{00000000-0005-0000-0000-00006A820000}"/>
    <cellStyle name="Texto de Aviso 8 4 2" xfId="31333" xr:uid="{00000000-0005-0000-0000-00006B820000}"/>
    <cellStyle name="Texto de Aviso 8 5" xfId="16117" xr:uid="{00000000-0005-0000-0000-00006C820000}"/>
    <cellStyle name="Texto de Aviso 8 5 2" xfId="31334" xr:uid="{00000000-0005-0000-0000-00006D820000}"/>
    <cellStyle name="Texto de Aviso 8 6" xfId="16118" xr:uid="{00000000-0005-0000-0000-00006E820000}"/>
    <cellStyle name="Texto de Aviso 8 6 2" xfId="31335" xr:uid="{00000000-0005-0000-0000-00006F820000}"/>
    <cellStyle name="Texto de Aviso 8 7" xfId="16119" xr:uid="{00000000-0005-0000-0000-000070820000}"/>
    <cellStyle name="Texto de Aviso 8 7 2" xfId="31336" xr:uid="{00000000-0005-0000-0000-000071820000}"/>
    <cellStyle name="Texto de Aviso 8 8" xfId="16120" xr:uid="{00000000-0005-0000-0000-000072820000}"/>
    <cellStyle name="Texto de Aviso 8 8 2" xfId="31337" xr:uid="{00000000-0005-0000-0000-000073820000}"/>
    <cellStyle name="Texto de Aviso 8 9" xfId="16121" xr:uid="{00000000-0005-0000-0000-000074820000}"/>
    <cellStyle name="Texto de Aviso 8 9 2" xfId="31338" xr:uid="{00000000-0005-0000-0000-000075820000}"/>
    <cellStyle name="Texto de Aviso 9" xfId="2509" xr:uid="{00000000-0005-0000-0000-000076820000}"/>
    <cellStyle name="Texto de Aviso 9 10" xfId="31339" xr:uid="{00000000-0005-0000-0000-000077820000}"/>
    <cellStyle name="Texto de Aviso 9 2" xfId="16122" xr:uid="{00000000-0005-0000-0000-000078820000}"/>
    <cellStyle name="Texto de Aviso 9 2 2" xfId="16123" xr:uid="{00000000-0005-0000-0000-000079820000}"/>
    <cellStyle name="Texto de Aviso 9 2 2 2" xfId="31341" xr:uid="{00000000-0005-0000-0000-00007A820000}"/>
    <cellStyle name="Texto de Aviso 9 2 3" xfId="31340" xr:uid="{00000000-0005-0000-0000-00007B820000}"/>
    <cellStyle name="Texto de Aviso 9 3" xfId="16124" xr:uid="{00000000-0005-0000-0000-00007C820000}"/>
    <cellStyle name="Texto de Aviso 9 3 2" xfId="31342" xr:uid="{00000000-0005-0000-0000-00007D820000}"/>
    <cellStyle name="Texto de Aviso 9 4" xfId="16125" xr:uid="{00000000-0005-0000-0000-00007E820000}"/>
    <cellStyle name="Texto de Aviso 9 4 2" xfId="31343" xr:uid="{00000000-0005-0000-0000-00007F820000}"/>
    <cellStyle name="Texto de Aviso 9 5" xfId="16126" xr:uid="{00000000-0005-0000-0000-000080820000}"/>
    <cellStyle name="Texto de Aviso 9 5 2" xfId="31344" xr:uid="{00000000-0005-0000-0000-000081820000}"/>
    <cellStyle name="Texto de Aviso 9 6" xfId="16127" xr:uid="{00000000-0005-0000-0000-000082820000}"/>
    <cellStyle name="Texto de Aviso 9 6 2" xfId="31345" xr:uid="{00000000-0005-0000-0000-000083820000}"/>
    <cellStyle name="Texto de Aviso 9 7" xfId="16128" xr:uid="{00000000-0005-0000-0000-000084820000}"/>
    <cellStyle name="Texto de Aviso 9 7 2" xfId="31346" xr:uid="{00000000-0005-0000-0000-000085820000}"/>
    <cellStyle name="Texto de Aviso 9 8" xfId="16129" xr:uid="{00000000-0005-0000-0000-000086820000}"/>
    <cellStyle name="Texto de Aviso 9 8 2" xfId="31347" xr:uid="{00000000-0005-0000-0000-000087820000}"/>
    <cellStyle name="Texto de Aviso 9 9" xfId="16130" xr:uid="{00000000-0005-0000-0000-000088820000}"/>
    <cellStyle name="Texto de Aviso 9 9 2" xfId="31348" xr:uid="{00000000-0005-0000-0000-000089820000}"/>
    <cellStyle name="Texto Explicativo 10" xfId="16131" xr:uid="{00000000-0005-0000-0000-00008A820000}"/>
    <cellStyle name="Texto Explicativo 10 2" xfId="16132" xr:uid="{00000000-0005-0000-0000-00008B820000}"/>
    <cellStyle name="Texto Explicativo 10 2 2" xfId="31351" xr:uid="{00000000-0005-0000-0000-00008C820000}"/>
    <cellStyle name="Texto Explicativo 10 3" xfId="16133" xr:uid="{00000000-0005-0000-0000-00008D820000}"/>
    <cellStyle name="Texto Explicativo 10 3 2" xfId="31352" xr:uid="{00000000-0005-0000-0000-00008E820000}"/>
    <cellStyle name="Texto Explicativo 10 4" xfId="16134" xr:uid="{00000000-0005-0000-0000-00008F820000}"/>
    <cellStyle name="Texto Explicativo 10 4 2" xfId="31353" xr:uid="{00000000-0005-0000-0000-000090820000}"/>
    <cellStyle name="Texto Explicativo 10 5" xfId="16135" xr:uid="{00000000-0005-0000-0000-000091820000}"/>
    <cellStyle name="Texto Explicativo 10 5 2" xfId="31354" xr:uid="{00000000-0005-0000-0000-000092820000}"/>
    <cellStyle name="Texto Explicativo 10 6" xfId="16136" xr:uid="{00000000-0005-0000-0000-000093820000}"/>
    <cellStyle name="Texto Explicativo 10 6 2" xfId="31355" xr:uid="{00000000-0005-0000-0000-000094820000}"/>
    <cellStyle name="Texto Explicativo 10 7" xfId="16137" xr:uid="{00000000-0005-0000-0000-000095820000}"/>
    <cellStyle name="Texto Explicativo 10 7 2" xfId="31356" xr:uid="{00000000-0005-0000-0000-000096820000}"/>
    <cellStyle name="Texto Explicativo 10 8" xfId="16138" xr:uid="{00000000-0005-0000-0000-000097820000}"/>
    <cellStyle name="Texto Explicativo 10 8 2" xfId="31357" xr:uid="{00000000-0005-0000-0000-000098820000}"/>
    <cellStyle name="Texto Explicativo 10 9" xfId="31350" xr:uid="{00000000-0005-0000-0000-000099820000}"/>
    <cellStyle name="Texto Explicativo 11" xfId="16139" xr:uid="{00000000-0005-0000-0000-00009A820000}"/>
    <cellStyle name="Texto Explicativo 11 2" xfId="16140" xr:uid="{00000000-0005-0000-0000-00009B820000}"/>
    <cellStyle name="Texto Explicativo 11 2 2" xfId="31359" xr:uid="{00000000-0005-0000-0000-00009C820000}"/>
    <cellStyle name="Texto Explicativo 11 3" xfId="16141" xr:uid="{00000000-0005-0000-0000-00009D820000}"/>
    <cellStyle name="Texto Explicativo 11 3 2" xfId="31360" xr:uid="{00000000-0005-0000-0000-00009E820000}"/>
    <cellStyle name="Texto Explicativo 11 4" xfId="16142" xr:uid="{00000000-0005-0000-0000-00009F820000}"/>
    <cellStyle name="Texto Explicativo 11 4 2" xfId="31361" xr:uid="{00000000-0005-0000-0000-0000A0820000}"/>
    <cellStyle name="Texto Explicativo 11 5" xfId="16143" xr:uid="{00000000-0005-0000-0000-0000A1820000}"/>
    <cellStyle name="Texto Explicativo 11 5 2" xfId="31362" xr:uid="{00000000-0005-0000-0000-0000A2820000}"/>
    <cellStyle name="Texto Explicativo 11 6" xfId="16144" xr:uid="{00000000-0005-0000-0000-0000A3820000}"/>
    <cellStyle name="Texto Explicativo 11 6 2" xfId="31363" xr:uid="{00000000-0005-0000-0000-0000A4820000}"/>
    <cellStyle name="Texto Explicativo 11 7" xfId="16145" xr:uid="{00000000-0005-0000-0000-0000A5820000}"/>
    <cellStyle name="Texto Explicativo 11 7 2" xfId="31364" xr:uid="{00000000-0005-0000-0000-0000A6820000}"/>
    <cellStyle name="Texto Explicativo 11 8" xfId="16146" xr:uid="{00000000-0005-0000-0000-0000A7820000}"/>
    <cellStyle name="Texto Explicativo 11 8 2" xfId="31365" xr:uid="{00000000-0005-0000-0000-0000A8820000}"/>
    <cellStyle name="Texto Explicativo 11 9" xfId="31358" xr:uid="{00000000-0005-0000-0000-0000A9820000}"/>
    <cellStyle name="Texto Explicativo 12" xfId="16147" xr:uid="{00000000-0005-0000-0000-0000AA820000}"/>
    <cellStyle name="Texto Explicativo 12 2" xfId="16148" xr:uid="{00000000-0005-0000-0000-0000AB820000}"/>
    <cellStyle name="Texto Explicativo 12 2 2" xfId="31367" xr:uid="{00000000-0005-0000-0000-0000AC820000}"/>
    <cellStyle name="Texto Explicativo 12 3" xfId="16149" xr:uid="{00000000-0005-0000-0000-0000AD820000}"/>
    <cellStyle name="Texto Explicativo 12 3 2" xfId="31368" xr:uid="{00000000-0005-0000-0000-0000AE820000}"/>
    <cellStyle name="Texto Explicativo 12 4" xfId="16150" xr:uid="{00000000-0005-0000-0000-0000AF820000}"/>
    <cellStyle name="Texto Explicativo 12 4 2" xfId="31369" xr:uid="{00000000-0005-0000-0000-0000B0820000}"/>
    <cellStyle name="Texto Explicativo 12 5" xfId="16151" xr:uid="{00000000-0005-0000-0000-0000B1820000}"/>
    <cellStyle name="Texto Explicativo 12 5 2" xfId="31370" xr:uid="{00000000-0005-0000-0000-0000B2820000}"/>
    <cellStyle name="Texto Explicativo 12 6" xfId="16152" xr:uid="{00000000-0005-0000-0000-0000B3820000}"/>
    <cellStyle name="Texto Explicativo 12 6 2" xfId="31371" xr:uid="{00000000-0005-0000-0000-0000B4820000}"/>
    <cellStyle name="Texto Explicativo 12 7" xfId="16153" xr:uid="{00000000-0005-0000-0000-0000B5820000}"/>
    <cellStyle name="Texto Explicativo 12 7 2" xfId="31372" xr:uid="{00000000-0005-0000-0000-0000B6820000}"/>
    <cellStyle name="Texto Explicativo 12 8" xfId="31366" xr:uid="{00000000-0005-0000-0000-0000B7820000}"/>
    <cellStyle name="Texto Explicativo 13" xfId="16154" xr:uid="{00000000-0005-0000-0000-0000B8820000}"/>
    <cellStyle name="Texto Explicativo 13 2" xfId="31373" xr:uid="{00000000-0005-0000-0000-0000B9820000}"/>
    <cellStyle name="Texto Explicativo 14" xfId="16155" xr:uid="{00000000-0005-0000-0000-0000BA820000}"/>
    <cellStyle name="Texto Explicativo 14 2" xfId="31374" xr:uid="{00000000-0005-0000-0000-0000BB820000}"/>
    <cellStyle name="Texto Explicativo 15" xfId="16156" xr:uid="{00000000-0005-0000-0000-0000BC820000}"/>
    <cellStyle name="Texto Explicativo 15 2" xfId="31375" xr:uid="{00000000-0005-0000-0000-0000BD820000}"/>
    <cellStyle name="Texto Explicativo 16" xfId="16157" xr:uid="{00000000-0005-0000-0000-0000BE820000}"/>
    <cellStyle name="Texto Explicativo 16 2" xfId="31376" xr:uid="{00000000-0005-0000-0000-0000BF820000}"/>
    <cellStyle name="Texto Explicativo 17" xfId="16158" xr:uid="{00000000-0005-0000-0000-0000C0820000}"/>
    <cellStyle name="Texto Explicativo 17 2" xfId="31377" xr:uid="{00000000-0005-0000-0000-0000C1820000}"/>
    <cellStyle name="Texto Explicativo 18" xfId="16159" xr:uid="{00000000-0005-0000-0000-0000C2820000}"/>
    <cellStyle name="Texto Explicativo 18 2" xfId="31378" xr:uid="{00000000-0005-0000-0000-0000C3820000}"/>
    <cellStyle name="Texto Explicativo 19" xfId="16160" xr:uid="{00000000-0005-0000-0000-0000C4820000}"/>
    <cellStyle name="Texto Explicativo 19 2" xfId="31379" xr:uid="{00000000-0005-0000-0000-0000C5820000}"/>
    <cellStyle name="Texto Explicativo 2" xfId="3154" xr:uid="{00000000-0005-0000-0000-0000C6820000}"/>
    <cellStyle name="Texto Explicativo 2 10" xfId="16161" xr:uid="{00000000-0005-0000-0000-0000C7820000}"/>
    <cellStyle name="Texto Explicativo 2 10 2" xfId="16162" xr:uid="{00000000-0005-0000-0000-0000C8820000}"/>
    <cellStyle name="Texto Explicativo 2 10 2 2" xfId="31382" xr:uid="{00000000-0005-0000-0000-0000C9820000}"/>
    <cellStyle name="Texto Explicativo 2 10 3" xfId="16163" xr:uid="{00000000-0005-0000-0000-0000CA820000}"/>
    <cellStyle name="Texto Explicativo 2 10 3 2" xfId="31383" xr:uid="{00000000-0005-0000-0000-0000CB820000}"/>
    <cellStyle name="Texto Explicativo 2 10 4" xfId="16164" xr:uid="{00000000-0005-0000-0000-0000CC820000}"/>
    <cellStyle name="Texto Explicativo 2 10 4 2" xfId="31384" xr:uid="{00000000-0005-0000-0000-0000CD820000}"/>
    <cellStyle name="Texto Explicativo 2 10 5" xfId="31381" xr:uid="{00000000-0005-0000-0000-0000CE820000}"/>
    <cellStyle name="Texto Explicativo 2 11" xfId="16165" xr:uid="{00000000-0005-0000-0000-0000CF820000}"/>
    <cellStyle name="Texto Explicativo 2 11 2" xfId="16166" xr:uid="{00000000-0005-0000-0000-0000D0820000}"/>
    <cellStyle name="Texto Explicativo 2 11 2 2" xfId="31386" xr:uid="{00000000-0005-0000-0000-0000D1820000}"/>
    <cellStyle name="Texto Explicativo 2 11 3" xfId="16167" xr:uid="{00000000-0005-0000-0000-0000D2820000}"/>
    <cellStyle name="Texto Explicativo 2 11 3 2" xfId="31387" xr:uid="{00000000-0005-0000-0000-0000D3820000}"/>
    <cellStyle name="Texto Explicativo 2 11 4" xfId="16168" xr:uid="{00000000-0005-0000-0000-0000D4820000}"/>
    <cellStyle name="Texto Explicativo 2 11 4 2" xfId="31388" xr:uid="{00000000-0005-0000-0000-0000D5820000}"/>
    <cellStyle name="Texto Explicativo 2 11 5" xfId="31385" xr:uid="{00000000-0005-0000-0000-0000D6820000}"/>
    <cellStyle name="Texto Explicativo 2 12" xfId="16169" xr:uid="{00000000-0005-0000-0000-0000D7820000}"/>
    <cellStyle name="Texto Explicativo 2 12 2" xfId="16170" xr:uid="{00000000-0005-0000-0000-0000D8820000}"/>
    <cellStyle name="Texto Explicativo 2 12 2 2" xfId="31390" xr:uid="{00000000-0005-0000-0000-0000D9820000}"/>
    <cellStyle name="Texto Explicativo 2 12 3" xfId="16171" xr:uid="{00000000-0005-0000-0000-0000DA820000}"/>
    <cellStyle name="Texto Explicativo 2 12 3 2" xfId="31391" xr:uid="{00000000-0005-0000-0000-0000DB820000}"/>
    <cellStyle name="Texto Explicativo 2 12 4" xfId="31389" xr:uid="{00000000-0005-0000-0000-0000DC820000}"/>
    <cellStyle name="Texto Explicativo 2 13" xfId="16172" xr:uid="{00000000-0005-0000-0000-0000DD820000}"/>
    <cellStyle name="Texto Explicativo 2 13 2" xfId="16173" xr:uid="{00000000-0005-0000-0000-0000DE820000}"/>
    <cellStyle name="Texto Explicativo 2 13 2 2" xfId="31393" xr:uid="{00000000-0005-0000-0000-0000DF820000}"/>
    <cellStyle name="Texto Explicativo 2 13 3" xfId="31392" xr:uid="{00000000-0005-0000-0000-0000E0820000}"/>
    <cellStyle name="Texto Explicativo 2 14" xfId="16174" xr:uid="{00000000-0005-0000-0000-0000E1820000}"/>
    <cellStyle name="Texto Explicativo 2 14 2" xfId="31394" xr:uid="{00000000-0005-0000-0000-0000E2820000}"/>
    <cellStyle name="Texto Explicativo 2 15" xfId="16175" xr:uid="{00000000-0005-0000-0000-0000E3820000}"/>
    <cellStyle name="Texto Explicativo 2 15 2" xfId="31395" xr:uid="{00000000-0005-0000-0000-0000E4820000}"/>
    <cellStyle name="Texto Explicativo 2 16" xfId="16176" xr:uid="{00000000-0005-0000-0000-0000E5820000}"/>
    <cellStyle name="Texto Explicativo 2 16 2" xfId="31396" xr:uid="{00000000-0005-0000-0000-0000E6820000}"/>
    <cellStyle name="Texto Explicativo 2 17" xfId="16177" xr:uid="{00000000-0005-0000-0000-0000E7820000}"/>
    <cellStyle name="Texto Explicativo 2 17 2" xfId="31397" xr:uid="{00000000-0005-0000-0000-0000E8820000}"/>
    <cellStyle name="Texto Explicativo 2 18" xfId="16178" xr:uid="{00000000-0005-0000-0000-0000E9820000}"/>
    <cellStyle name="Texto Explicativo 2 18 2" xfId="31398" xr:uid="{00000000-0005-0000-0000-0000EA820000}"/>
    <cellStyle name="Texto Explicativo 2 19" xfId="16179" xr:uid="{00000000-0005-0000-0000-0000EB820000}"/>
    <cellStyle name="Texto Explicativo 2 19 2" xfId="31399" xr:uid="{00000000-0005-0000-0000-0000EC820000}"/>
    <cellStyle name="Texto Explicativo 2 2" xfId="16180" xr:uid="{00000000-0005-0000-0000-0000ED820000}"/>
    <cellStyle name="Texto Explicativo 2 2 10" xfId="16181" xr:uid="{00000000-0005-0000-0000-0000EE820000}"/>
    <cellStyle name="Texto Explicativo 2 2 10 2" xfId="16182" xr:uid="{00000000-0005-0000-0000-0000EF820000}"/>
    <cellStyle name="Texto Explicativo 2 2 10 2 2" xfId="31402" xr:uid="{00000000-0005-0000-0000-0000F0820000}"/>
    <cellStyle name="Texto Explicativo 2 2 10 3" xfId="16183" xr:uid="{00000000-0005-0000-0000-0000F1820000}"/>
    <cellStyle name="Texto Explicativo 2 2 10 3 2" xfId="31403" xr:uid="{00000000-0005-0000-0000-0000F2820000}"/>
    <cellStyle name="Texto Explicativo 2 2 10 4" xfId="16184" xr:uid="{00000000-0005-0000-0000-0000F3820000}"/>
    <cellStyle name="Texto Explicativo 2 2 10 4 2" xfId="31404" xr:uid="{00000000-0005-0000-0000-0000F4820000}"/>
    <cellStyle name="Texto Explicativo 2 2 10 5" xfId="31401" xr:uid="{00000000-0005-0000-0000-0000F5820000}"/>
    <cellStyle name="Texto Explicativo 2 2 11" xfId="16185" xr:uid="{00000000-0005-0000-0000-0000F6820000}"/>
    <cellStyle name="Texto Explicativo 2 2 11 2" xfId="16186" xr:uid="{00000000-0005-0000-0000-0000F7820000}"/>
    <cellStyle name="Texto Explicativo 2 2 11 2 2" xfId="31406" xr:uid="{00000000-0005-0000-0000-0000F8820000}"/>
    <cellStyle name="Texto Explicativo 2 2 11 3" xfId="16187" xr:uid="{00000000-0005-0000-0000-0000F9820000}"/>
    <cellStyle name="Texto Explicativo 2 2 11 3 2" xfId="31407" xr:uid="{00000000-0005-0000-0000-0000FA820000}"/>
    <cellStyle name="Texto Explicativo 2 2 11 4" xfId="16188" xr:uid="{00000000-0005-0000-0000-0000FB820000}"/>
    <cellStyle name="Texto Explicativo 2 2 11 4 2" xfId="31408" xr:uid="{00000000-0005-0000-0000-0000FC820000}"/>
    <cellStyle name="Texto Explicativo 2 2 11 5" xfId="31405" xr:uid="{00000000-0005-0000-0000-0000FD820000}"/>
    <cellStyle name="Texto Explicativo 2 2 12" xfId="16189" xr:uid="{00000000-0005-0000-0000-0000FE820000}"/>
    <cellStyle name="Texto Explicativo 2 2 12 2" xfId="16190" xr:uid="{00000000-0005-0000-0000-0000FF820000}"/>
    <cellStyle name="Texto Explicativo 2 2 12 2 2" xfId="31410" xr:uid="{00000000-0005-0000-0000-000000830000}"/>
    <cellStyle name="Texto Explicativo 2 2 12 3" xfId="16191" xr:uid="{00000000-0005-0000-0000-000001830000}"/>
    <cellStyle name="Texto Explicativo 2 2 12 3 2" xfId="31411" xr:uid="{00000000-0005-0000-0000-000002830000}"/>
    <cellStyle name="Texto Explicativo 2 2 12 4" xfId="31409" xr:uid="{00000000-0005-0000-0000-000003830000}"/>
    <cellStyle name="Texto Explicativo 2 2 13" xfId="16192" xr:uid="{00000000-0005-0000-0000-000004830000}"/>
    <cellStyle name="Texto Explicativo 2 2 13 2" xfId="16193" xr:uid="{00000000-0005-0000-0000-000005830000}"/>
    <cellStyle name="Texto Explicativo 2 2 13 2 2" xfId="31413" xr:uid="{00000000-0005-0000-0000-000006830000}"/>
    <cellStyle name="Texto Explicativo 2 2 13 3" xfId="31412" xr:uid="{00000000-0005-0000-0000-000007830000}"/>
    <cellStyle name="Texto Explicativo 2 2 14" xfId="16194" xr:uid="{00000000-0005-0000-0000-000008830000}"/>
    <cellStyle name="Texto Explicativo 2 2 14 2" xfId="31414" xr:uid="{00000000-0005-0000-0000-000009830000}"/>
    <cellStyle name="Texto Explicativo 2 2 15" xfId="16195" xr:uid="{00000000-0005-0000-0000-00000A830000}"/>
    <cellStyle name="Texto Explicativo 2 2 15 2" xfId="31415" xr:uid="{00000000-0005-0000-0000-00000B830000}"/>
    <cellStyle name="Texto Explicativo 2 2 16" xfId="16196" xr:uid="{00000000-0005-0000-0000-00000C830000}"/>
    <cellStyle name="Texto Explicativo 2 2 16 2" xfId="31416" xr:uid="{00000000-0005-0000-0000-00000D830000}"/>
    <cellStyle name="Texto Explicativo 2 2 17" xfId="16197" xr:uid="{00000000-0005-0000-0000-00000E830000}"/>
    <cellStyle name="Texto Explicativo 2 2 17 2" xfId="31417" xr:uid="{00000000-0005-0000-0000-00000F830000}"/>
    <cellStyle name="Texto Explicativo 2 2 18" xfId="16198" xr:uid="{00000000-0005-0000-0000-000010830000}"/>
    <cellStyle name="Texto Explicativo 2 2 18 2" xfId="31418" xr:uid="{00000000-0005-0000-0000-000011830000}"/>
    <cellStyle name="Texto Explicativo 2 2 19" xfId="16199" xr:uid="{00000000-0005-0000-0000-000012830000}"/>
    <cellStyle name="Texto Explicativo 2 2 19 2" xfId="31419" xr:uid="{00000000-0005-0000-0000-000013830000}"/>
    <cellStyle name="Texto Explicativo 2 2 2" xfId="16200" xr:uid="{00000000-0005-0000-0000-000014830000}"/>
    <cellStyle name="Texto Explicativo 2 2 2 10" xfId="16201" xr:uid="{00000000-0005-0000-0000-000015830000}"/>
    <cellStyle name="Texto Explicativo 2 2 2 10 2" xfId="16202" xr:uid="{00000000-0005-0000-0000-000016830000}"/>
    <cellStyle name="Texto Explicativo 2 2 2 10 2 2" xfId="31422" xr:uid="{00000000-0005-0000-0000-000017830000}"/>
    <cellStyle name="Texto Explicativo 2 2 2 10 3" xfId="16203" xr:uid="{00000000-0005-0000-0000-000018830000}"/>
    <cellStyle name="Texto Explicativo 2 2 2 10 3 2" xfId="31423" xr:uid="{00000000-0005-0000-0000-000019830000}"/>
    <cellStyle name="Texto Explicativo 2 2 2 10 4" xfId="16204" xr:uid="{00000000-0005-0000-0000-00001A830000}"/>
    <cellStyle name="Texto Explicativo 2 2 2 10 4 2" xfId="31424" xr:uid="{00000000-0005-0000-0000-00001B830000}"/>
    <cellStyle name="Texto Explicativo 2 2 2 10 5" xfId="31421" xr:uid="{00000000-0005-0000-0000-00001C830000}"/>
    <cellStyle name="Texto Explicativo 2 2 2 11" xfId="16205" xr:uid="{00000000-0005-0000-0000-00001D830000}"/>
    <cellStyle name="Texto Explicativo 2 2 2 11 2" xfId="16206" xr:uid="{00000000-0005-0000-0000-00001E830000}"/>
    <cellStyle name="Texto Explicativo 2 2 2 11 2 2" xfId="31426" xr:uid="{00000000-0005-0000-0000-00001F830000}"/>
    <cellStyle name="Texto Explicativo 2 2 2 11 3" xfId="16207" xr:uid="{00000000-0005-0000-0000-000020830000}"/>
    <cellStyle name="Texto Explicativo 2 2 2 11 3 2" xfId="31427" xr:uid="{00000000-0005-0000-0000-000021830000}"/>
    <cellStyle name="Texto Explicativo 2 2 2 11 4" xfId="31425" xr:uid="{00000000-0005-0000-0000-000022830000}"/>
    <cellStyle name="Texto Explicativo 2 2 2 12" xfId="16208" xr:uid="{00000000-0005-0000-0000-000023830000}"/>
    <cellStyle name="Texto Explicativo 2 2 2 12 2" xfId="16209" xr:uid="{00000000-0005-0000-0000-000024830000}"/>
    <cellStyle name="Texto Explicativo 2 2 2 12 2 2" xfId="31429" xr:uid="{00000000-0005-0000-0000-000025830000}"/>
    <cellStyle name="Texto Explicativo 2 2 2 12 3" xfId="31428" xr:uid="{00000000-0005-0000-0000-000026830000}"/>
    <cellStyle name="Texto Explicativo 2 2 2 13" xfId="16210" xr:uid="{00000000-0005-0000-0000-000027830000}"/>
    <cellStyle name="Texto Explicativo 2 2 2 13 2" xfId="31430" xr:uid="{00000000-0005-0000-0000-000028830000}"/>
    <cellStyle name="Texto Explicativo 2 2 2 14" xfId="16211" xr:uid="{00000000-0005-0000-0000-000029830000}"/>
    <cellStyle name="Texto Explicativo 2 2 2 14 2" xfId="31431" xr:uid="{00000000-0005-0000-0000-00002A830000}"/>
    <cellStyle name="Texto Explicativo 2 2 2 15" xfId="16212" xr:uid="{00000000-0005-0000-0000-00002B830000}"/>
    <cellStyle name="Texto Explicativo 2 2 2 15 2" xfId="31432" xr:uid="{00000000-0005-0000-0000-00002C830000}"/>
    <cellStyle name="Texto Explicativo 2 2 2 16" xfId="16213" xr:uid="{00000000-0005-0000-0000-00002D830000}"/>
    <cellStyle name="Texto Explicativo 2 2 2 16 2" xfId="31433" xr:uid="{00000000-0005-0000-0000-00002E830000}"/>
    <cellStyle name="Texto Explicativo 2 2 2 17" xfId="16214" xr:uid="{00000000-0005-0000-0000-00002F830000}"/>
    <cellStyle name="Texto Explicativo 2 2 2 17 2" xfId="31434" xr:uid="{00000000-0005-0000-0000-000030830000}"/>
    <cellStyle name="Texto Explicativo 2 2 2 18" xfId="16215" xr:uid="{00000000-0005-0000-0000-000031830000}"/>
    <cellStyle name="Texto Explicativo 2 2 2 18 2" xfId="31435" xr:uid="{00000000-0005-0000-0000-000032830000}"/>
    <cellStyle name="Texto Explicativo 2 2 2 19" xfId="16216" xr:uid="{00000000-0005-0000-0000-000033830000}"/>
    <cellStyle name="Texto Explicativo 2 2 2 19 2" xfId="31436" xr:uid="{00000000-0005-0000-0000-000034830000}"/>
    <cellStyle name="Texto Explicativo 2 2 2 2" xfId="16217" xr:uid="{00000000-0005-0000-0000-000035830000}"/>
    <cellStyle name="Texto Explicativo 2 2 2 2 10" xfId="16218" xr:uid="{00000000-0005-0000-0000-000036830000}"/>
    <cellStyle name="Texto Explicativo 2 2 2 2 10 2" xfId="16219" xr:uid="{00000000-0005-0000-0000-000037830000}"/>
    <cellStyle name="Texto Explicativo 2 2 2 2 10 2 2" xfId="31439" xr:uid="{00000000-0005-0000-0000-000038830000}"/>
    <cellStyle name="Texto Explicativo 2 2 2 2 10 3" xfId="16220" xr:uid="{00000000-0005-0000-0000-000039830000}"/>
    <cellStyle name="Texto Explicativo 2 2 2 2 10 3 2" xfId="31440" xr:uid="{00000000-0005-0000-0000-00003A830000}"/>
    <cellStyle name="Texto Explicativo 2 2 2 2 10 4" xfId="31438" xr:uid="{00000000-0005-0000-0000-00003B830000}"/>
    <cellStyle name="Texto Explicativo 2 2 2 2 11" xfId="16221" xr:uid="{00000000-0005-0000-0000-00003C830000}"/>
    <cellStyle name="Texto Explicativo 2 2 2 2 11 2" xfId="16222" xr:uid="{00000000-0005-0000-0000-00003D830000}"/>
    <cellStyle name="Texto Explicativo 2 2 2 2 11 2 2" xfId="31442" xr:uid="{00000000-0005-0000-0000-00003E830000}"/>
    <cellStyle name="Texto Explicativo 2 2 2 2 11 3" xfId="31441" xr:uid="{00000000-0005-0000-0000-00003F830000}"/>
    <cellStyle name="Texto Explicativo 2 2 2 2 12" xfId="16223" xr:uid="{00000000-0005-0000-0000-000040830000}"/>
    <cellStyle name="Texto Explicativo 2 2 2 2 12 2" xfId="31443" xr:uid="{00000000-0005-0000-0000-000041830000}"/>
    <cellStyle name="Texto Explicativo 2 2 2 2 13" xfId="16224" xr:uid="{00000000-0005-0000-0000-000042830000}"/>
    <cellStyle name="Texto Explicativo 2 2 2 2 13 2" xfId="31444" xr:uid="{00000000-0005-0000-0000-000043830000}"/>
    <cellStyle name="Texto Explicativo 2 2 2 2 14" xfId="16225" xr:uid="{00000000-0005-0000-0000-000044830000}"/>
    <cellStyle name="Texto Explicativo 2 2 2 2 14 2" xfId="31445" xr:uid="{00000000-0005-0000-0000-000045830000}"/>
    <cellStyle name="Texto Explicativo 2 2 2 2 15" xfId="16226" xr:uid="{00000000-0005-0000-0000-000046830000}"/>
    <cellStyle name="Texto Explicativo 2 2 2 2 15 2" xfId="31446" xr:uid="{00000000-0005-0000-0000-000047830000}"/>
    <cellStyle name="Texto Explicativo 2 2 2 2 16" xfId="16227" xr:uid="{00000000-0005-0000-0000-000048830000}"/>
    <cellStyle name="Texto Explicativo 2 2 2 2 16 2" xfId="31447" xr:uid="{00000000-0005-0000-0000-000049830000}"/>
    <cellStyle name="Texto Explicativo 2 2 2 2 17" xfId="16228" xr:uid="{00000000-0005-0000-0000-00004A830000}"/>
    <cellStyle name="Texto Explicativo 2 2 2 2 17 2" xfId="31448" xr:uid="{00000000-0005-0000-0000-00004B830000}"/>
    <cellStyle name="Texto Explicativo 2 2 2 2 18" xfId="31437" xr:uid="{00000000-0005-0000-0000-00004C830000}"/>
    <cellStyle name="Texto Explicativo 2 2 2 2 2" xfId="16229" xr:uid="{00000000-0005-0000-0000-00004D830000}"/>
    <cellStyle name="Texto Explicativo 2 2 2 2 2 10" xfId="16230" xr:uid="{00000000-0005-0000-0000-00004E830000}"/>
    <cellStyle name="Texto Explicativo 2 2 2 2 2 10 2" xfId="31450" xr:uid="{00000000-0005-0000-0000-00004F830000}"/>
    <cellStyle name="Texto Explicativo 2 2 2 2 2 11" xfId="16231" xr:uid="{00000000-0005-0000-0000-000050830000}"/>
    <cellStyle name="Texto Explicativo 2 2 2 2 2 11 2" xfId="31451" xr:uid="{00000000-0005-0000-0000-000051830000}"/>
    <cellStyle name="Texto Explicativo 2 2 2 2 2 12" xfId="16232" xr:uid="{00000000-0005-0000-0000-000052830000}"/>
    <cellStyle name="Texto Explicativo 2 2 2 2 2 12 2" xfId="31452" xr:uid="{00000000-0005-0000-0000-000053830000}"/>
    <cellStyle name="Texto Explicativo 2 2 2 2 2 13" xfId="16233" xr:uid="{00000000-0005-0000-0000-000054830000}"/>
    <cellStyle name="Texto Explicativo 2 2 2 2 2 13 2" xfId="31453" xr:uid="{00000000-0005-0000-0000-000055830000}"/>
    <cellStyle name="Texto Explicativo 2 2 2 2 2 14" xfId="16234" xr:uid="{00000000-0005-0000-0000-000056830000}"/>
    <cellStyle name="Texto Explicativo 2 2 2 2 2 14 2" xfId="31454" xr:uid="{00000000-0005-0000-0000-000057830000}"/>
    <cellStyle name="Texto Explicativo 2 2 2 2 2 15" xfId="16235" xr:uid="{00000000-0005-0000-0000-000058830000}"/>
    <cellStyle name="Texto Explicativo 2 2 2 2 2 15 2" xfId="31455" xr:uid="{00000000-0005-0000-0000-000059830000}"/>
    <cellStyle name="Texto Explicativo 2 2 2 2 2 16" xfId="31449" xr:uid="{00000000-0005-0000-0000-00005A830000}"/>
    <cellStyle name="Texto Explicativo 2 2 2 2 2 2" xfId="16236" xr:uid="{00000000-0005-0000-0000-00005B830000}"/>
    <cellStyle name="Texto Explicativo 2 2 2 2 2 2 2" xfId="16237" xr:uid="{00000000-0005-0000-0000-00005C830000}"/>
    <cellStyle name="Texto Explicativo 2 2 2 2 2 2 2 2" xfId="31457" xr:uid="{00000000-0005-0000-0000-00005D830000}"/>
    <cellStyle name="Texto Explicativo 2 2 2 2 2 2 3" xfId="31456" xr:uid="{00000000-0005-0000-0000-00005E830000}"/>
    <cellStyle name="Texto Explicativo 2 2 2 2 2 3" xfId="16238" xr:uid="{00000000-0005-0000-0000-00005F830000}"/>
    <cellStyle name="Texto Explicativo 2 2 2 2 2 3 2" xfId="31458" xr:uid="{00000000-0005-0000-0000-000060830000}"/>
    <cellStyle name="Texto Explicativo 2 2 2 2 2 4" xfId="16239" xr:uid="{00000000-0005-0000-0000-000061830000}"/>
    <cellStyle name="Texto Explicativo 2 2 2 2 2 4 2" xfId="31459" xr:uid="{00000000-0005-0000-0000-000062830000}"/>
    <cellStyle name="Texto Explicativo 2 2 2 2 2 5" xfId="16240" xr:uid="{00000000-0005-0000-0000-000063830000}"/>
    <cellStyle name="Texto Explicativo 2 2 2 2 2 5 2" xfId="31460" xr:uid="{00000000-0005-0000-0000-000064830000}"/>
    <cellStyle name="Texto Explicativo 2 2 2 2 2 6" xfId="16241" xr:uid="{00000000-0005-0000-0000-000065830000}"/>
    <cellStyle name="Texto Explicativo 2 2 2 2 2 6 2" xfId="31461" xr:uid="{00000000-0005-0000-0000-000066830000}"/>
    <cellStyle name="Texto Explicativo 2 2 2 2 2 7" xfId="16242" xr:uid="{00000000-0005-0000-0000-000067830000}"/>
    <cellStyle name="Texto Explicativo 2 2 2 2 2 7 2" xfId="31462" xr:uid="{00000000-0005-0000-0000-000068830000}"/>
    <cellStyle name="Texto Explicativo 2 2 2 2 2 8" xfId="16243" xr:uid="{00000000-0005-0000-0000-000069830000}"/>
    <cellStyle name="Texto Explicativo 2 2 2 2 2 8 2" xfId="31463" xr:uid="{00000000-0005-0000-0000-00006A830000}"/>
    <cellStyle name="Texto Explicativo 2 2 2 2 2 9" xfId="16244" xr:uid="{00000000-0005-0000-0000-00006B830000}"/>
    <cellStyle name="Texto Explicativo 2 2 2 2 2 9 2" xfId="31464" xr:uid="{00000000-0005-0000-0000-00006C830000}"/>
    <cellStyle name="Texto Explicativo 2 2 2 2 3" xfId="16245" xr:uid="{00000000-0005-0000-0000-00006D830000}"/>
    <cellStyle name="Texto Explicativo 2 2 2 2 3 10" xfId="16246" xr:uid="{00000000-0005-0000-0000-00006E830000}"/>
    <cellStyle name="Texto Explicativo 2 2 2 2 3 10 2" xfId="31466" xr:uid="{00000000-0005-0000-0000-00006F830000}"/>
    <cellStyle name="Texto Explicativo 2 2 2 2 3 11" xfId="16247" xr:uid="{00000000-0005-0000-0000-000070830000}"/>
    <cellStyle name="Texto Explicativo 2 2 2 2 3 11 2" xfId="31467" xr:uid="{00000000-0005-0000-0000-000071830000}"/>
    <cellStyle name="Texto Explicativo 2 2 2 2 3 12" xfId="16248" xr:uid="{00000000-0005-0000-0000-000072830000}"/>
    <cellStyle name="Texto Explicativo 2 2 2 2 3 12 2" xfId="31468" xr:uid="{00000000-0005-0000-0000-000073830000}"/>
    <cellStyle name="Texto Explicativo 2 2 2 2 3 13" xfId="31465" xr:uid="{00000000-0005-0000-0000-000074830000}"/>
    <cellStyle name="Texto Explicativo 2 2 2 2 3 2" xfId="16249" xr:uid="{00000000-0005-0000-0000-000075830000}"/>
    <cellStyle name="Texto Explicativo 2 2 2 2 3 2 2" xfId="31469" xr:uid="{00000000-0005-0000-0000-000076830000}"/>
    <cellStyle name="Texto Explicativo 2 2 2 2 3 3" xfId="16250" xr:uid="{00000000-0005-0000-0000-000077830000}"/>
    <cellStyle name="Texto Explicativo 2 2 2 2 3 3 2" xfId="31470" xr:uid="{00000000-0005-0000-0000-000078830000}"/>
    <cellStyle name="Texto Explicativo 2 2 2 2 3 4" xfId="16251" xr:uid="{00000000-0005-0000-0000-000079830000}"/>
    <cellStyle name="Texto Explicativo 2 2 2 2 3 4 2" xfId="31471" xr:uid="{00000000-0005-0000-0000-00007A830000}"/>
    <cellStyle name="Texto Explicativo 2 2 2 2 3 5" xfId="16252" xr:uid="{00000000-0005-0000-0000-00007B830000}"/>
    <cellStyle name="Texto Explicativo 2 2 2 2 3 5 2" xfId="31472" xr:uid="{00000000-0005-0000-0000-00007C830000}"/>
    <cellStyle name="Texto Explicativo 2 2 2 2 3 6" xfId="16253" xr:uid="{00000000-0005-0000-0000-00007D830000}"/>
    <cellStyle name="Texto Explicativo 2 2 2 2 3 6 2" xfId="31473" xr:uid="{00000000-0005-0000-0000-00007E830000}"/>
    <cellStyle name="Texto Explicativo 2 2 2 2 3 7" xfId="16254" xr:uid="{00000000-0005-0000-0000-00007F830000}"/>
    <cellStyle name="Texto Explicativo 2 2 2 2 3 7 2" xfId="31474" xr:uid="{00000000-0005-0000-0000-000080830000}"/>
    <cellStyle name="Texto Explicativo 2 2 2 2 3 8" xfId="16255" xr:uid="{00000000-0005-0000-0000-000081830000}"/>
    <cellStyle name="Texto Explicativo 2 2 2 2 3 8 2" xfId="31475" xr:uid="{00000000-0005-0000-0000-000082830000}"/>
    <cellStyle name="Texto Explicativo 2 2 2 2 3 9" xfId="16256" xr:uid="{00000000-0005-0000-0000-000083830000}"/>
    <cellStyle name="Texto Explicativo 2 2 2 2 3 9 2" xfId="31476" xr:uid="{00000000-0005-0000-0000-000084830000}"/>
    <cellStyle name="Texto Explicativo 2 2 2 2 4" xfId="16257" xr:uid="{00000000-0005-0000-0000-000085830000}"/>
    <cellStyle name="Texto Explicativo 2 2 2 2 4 2" xfId="16258" xr:uid="{00000000-0005-0000-0000-000086830000}"/>
    <cellStyle name="Texto Explicativo 2 2 2 2 4 2 2" xfId="31478" xr:uid="{00000000-0005-0000-0000-000087830000}"/>
    <cellStyle name="Texto Explicativo 2 2 2 2 4 3" xfId="16259" xr:uid="{00000000-0005-0000-0000-000088830000}"/>
    <cellStyle name="Texto Explicativo 2 2 2 2 4 3 2" xfId="31479" xr:uid="{00000000-0005-0000-0000-000089830000}"/>
    <cellStyle name="Texto Explicativo 2 2 2 2 4 4" xfId="16260" xr:uid="{00000000-0005-0000-0000-00008A830000}"/>
    <cellStyle name="Texto Explicativo 2 2 2 2 4 4 2" xfId="31480" xr:uid="{00000000-0005-0000-0000-00008B830000}"/>
    <cellStyle name="Texto Explicativo 2 2 2 2 4 5" xfId="16261" xr:uid="{00000000-0005-0000-0000-00008C830000}"/>
    <cellStyle name="Texto Explicativo 2 2 2 2 4 5 2" xfId="31481" xr:uid="{00000000-0005-0000-0000-00008D830000}"/>
    <cellStyle name="Texto Explicativo 2 2 2 2 4 6" xfId="16262" xr:uid="{00000000-0005-0000-0000-00008E830000}"/>
    <cellStyle name="Texto Explicativo 2 2 2 2 4 6 2" xfId="31482" xr:uid="{00000000-0005-0000-0000-00008F830000}"/>
    <cellStyle name="Texto Explicativo 2 2 2 2 4 7" xfId="16263" xr:uid="{00000000-0005-0000-0000-000090830000}"/>
    <cellStyle name="Texto Explicativo 2 2 2 2 4 7 2" xfId="31483" xr:uid="{00000000-0005-0000-0000-000091830000}"/>
    <cellStyle name="Texto Explicativo 2 2 2 2 4 8" xfId="16264" xr:uid="{00000000-0005-0000-0000-000092830000}"/>
    <cellStyle name="Texto Explicativo 2 2 2 2 4 8 2" xfId="31484" xr:uid="{00000000-0005-0000-0000-000093830000}"/>
    <cellStyle name="Texto Explicativo 2 2 2 2 4 9" xfId="31477" xr:uid="{00000000-0005-0000-0000-000094830000}"/>
    <cellStyle name="Texto Explicativo 2 2 2 2 5" xfId="16265" xr:uid="{00000000-0005-0000-0000-000095830000}"/>
    <cellStyle name="Texto Explicativo 2 2 2 2 5 2" xfId="16266" xr:uid="{00000000-0005-0000-0000-000096830000}"/>
    <cellStyle name="Texto Explicativo 2 2 2 2 5 2 2" xfId="31486" xr:uid="{00000000-0005-0000-0000-000097830000}"/>
    <cellStyle name="Texto Explicativo 2 2 2 2 5 3" xfId="16267" xr:uid="{00000000-0005-0000-0000-000098830000}"/>
    <cellStyle name="Texto Explicativo 2 2 2 2 5 3 2" xfId="31487" xr:uid="{00000000-0005-0000-0000-000099830000}"/>
    <cellStyle name="Texto Explicativo 2 2 2 2 5 4" xfId="16268" xr:uid="{00000000-0005-0000-0000-00009A830000}"/>
    <cellStyle name="Texto Explicativo 2 2 2 2 5 4 2" xfId="31488" xr:uid="{00000000-0005-0000-0000-00009B830000}"/>
    <cellStyle name="Texto Explicativo 2 2 2 2 5 5" xfId="16269" xr:uid="{00000000-0005-0000-0000-00009C830000}"/>
    <cellStyle name="Texto Explicativo 2 2 2 2 5 5 2" xfId="31489" xr:uid="{00000000-0005-0000-0000-00009D830000}"/>
    <cellStyle name="Texto Explicativo 2 2 2 2 5 6" xfId="16270" xr:uid="{00000000-0005-0000-0000-00009E830000}"/>
    <cellStyle name="Texto Explicativo 2 2 2 2 5 6 2" xfId="31490" xr:uid="{00000000-0005-0000-0000-00009F830000}"/>
    <cellStyle name="Texto Explicativo 2 2 2 2 5 7" xfId="16271" xr:uid="{00000000-0005-0000-0000-0000A0830000}"/>
    <cellStyle name="Texto Explicativo 2 2 2 2 5 7 2" xfId="31491" xr:uid="{00000000-0005-0000-0000-0000A1830000}"/>
    <cellStyle name="Texto Explicativo 2 2 2 2 5 8" xfId="16272" xr:uid="{00000000-0005-0000-0000-0000A2830000}"/>
    <cellStyle name="Texto Explicativo 2 2 2 2 5 8 2" xfId="31492" xr:uid="{00000000-0005-0000-0000-0000A3830000}"/>
    <cellStyle name="Texto Explicativo 2 2 2 2 5 9" xfId="31485" xr:uid="{00000000-0005-0000-0000-0000A4830000}"/>
    <cellStyle name="Texto Explicativo 2 2 2 2 6" xfId="16273" xr:uid="{00000000-0005-0000-0000-0000A5830000}"/>
    <cellStyle name="Texto Explicativo 2 2 2 2 6 2" xfId="16274" xr:uid="{00000000-0005-0000-0000-0000A6830000}"/>
    <cellStyle name="Texto Explicativo 2 2 2 2 6 2 2" xfId="31494" xr:uid="{00000000-0005-0000-0000-0000A7830000}"/>
    <cellStyle name="Texto Explicativo 2 2 2 2 6 3" xfId="16275" xr:uid="{00000000-0005-0000-0000-0000A8830000}"/>
    <cellStyle name="Texto Explicativo 2 2 2 2 6 3 2" xfId="31495" xr:uid="{00000000-0005-0000-0000-0000A9830000}"/>
    <cellStyle name="Texto Explicativo 2 2 2 2 6 4" xfId="16276" xr:uid="{00000000-0005-0000-0000-0000AA830000}"/>
    <cellStyle name="Texto Explicativo 2 2 2 2 6 4 2" xfId="31496" xr:uid="{00000000-0005-0000-0000-0000AB830000}"/>
    <cellStyle name="Texto Explicativo 2 2 2 2 6 5" xfId="16277" xr:uid="{00000000-0005-0000-0000-0000AC830000}"/>
    <cellStyle name="Texto Explicativo 2 2 2 2 6 5 2" xfId="31497" xr:uid="{00000000-0005-0000-0000-0000AD830000}"/>
    <cellStyle name="Texto Explicativo 2 2 2 2 6 6" xfId="16278" xr:uid="{00000000-0005-0000-0000-0000AE830000}"/>
    <cellStyle name="Texto Explicativo 2 2 2 2 6 6 2" xfId="31498" xr:uid="{00000000-0005-0000-0000-0000AF830000}"/>
    <cellStyle name="Texto Explicativo 2 2 2 2 6 7" xfId="31493" xr:uid="{00000000-0005-0000-0000-0000B0830000}"/>
    <cellStyle name="Texto Explicativo 2 2 2 2 7" xfId="16279" xr:uid="{00000000-0005-0000-0000-0000B1830000}"/>
    <cellStyle name="Texto Explicativo 2 2 2 2 7 2" xfId="16280" xr:uid="{00000000-0005-0000-0000-0000B2830000}"/>
    <cellStyle name="Texto Explicativo 2 2 2 2 7 2 2" xfId="31500" xr:uid="{00000000-0005-0000-0000-0000B3830000}"/>
    <cellStyle name="Texto Explicativo 2 2 2 2 7 3" xfId="16281" xr:uid="{00000000-0005-0000-0000-0000B4830000}"/>
    <cellStyle name="Texto Explicativo 2 2 2 2 7 3 2" xfId="31501" xr:uid="{00000000-0005-0000-0000-0000B5830000}"/>
    <cellStyle name="Texto Explicativo 2 2 2 2 7 4" xfId="16282" xr:uid="{00000000-0005-0000-0000-0000B6830000}"/>
    <cellStyle name="Texto Explicativo 2 2 2 2 7 4 2" xfId="31502" xr:uid="{00000000-0005-0000-0000-0000B7830000}"/>
    <cellStyle name="Texto Explicativo 2 2 2 2 7 5" xfId="31499" xr:uid="{00000000-0005-0000-0000-0000B8830000}"/>
    <cellStyle name="Texto Explicativo 2 2 2 2 8" xfId="16283" xr:uid="{00000000-0005-0000-0000-0000B9830000}"/>
    <cellStyle name="Texto Explicativo 2 2 2 2 8 2" xfId="16284" xr:uid="{00000000-0005-0000-0000-0000BA830000}"/>
    <cellStyle name="Texto Explicativo 2 2 2 2 8 2 2" xfId="31504" xr:uid="{00000000-0005-0000-0000-0000BB830000}"/>
    <cellStyle name="Texto Explicativo 2 2 2 2 8 3" xfId="16285" xr:uid="{00000000-0005-0000-0000-0000BC830000}"/>
    <cellStyle name="Texto Explicativo 2 2 2 2 8 3 2" xfId="31505" xr:uid="{00000000-0005-0000-0000-0000BD830000}"/>
    <cellStyle name="Texto Explicativo 2 2 2 2 8 4" xfId="16286" xr:uid="{00000000-0005-0000-0000-0000BE830000}"/>
    <cellStyle name="Texto Explicativo 2 2 2 2 8 4 2" xfId="31506" xr:uid="{00000000-0005-0000-0000-0000BF830000}"/>
    <cellStyle name="Texto Explicativo 2 2 2 2 8 5" xfId="31503" xr:uid="{00000000-0005-0000-0000-0000C0830000}"/>
    <cellStyle name="Texto Explicativo 2 2 2 2 9" xfId="16287" xr:uid="{00000000-0005-0000-0000-0000C1830000}"/>
    <cellStyle name="Texto Explicativo 2 2 2 2 9 2" xfId="16288" xr:uid="{00000000-0005-0000-0000-0000C2830000}"/>
    <cellStyle name="Texto Explicativo 2 2 2 2 9 2 2" xfId="31508" xr:uid="{00000000-0005-0000-0000-0000C3830000}"/>
    <cellStyle name="Texto Explicativo 2 2 2 2 9 3" xfId="16289" xr:uid="{00000000-0005-0000-0000-0000C4830000}"/>
    <cellStyle name="Texto Explicativo 2 2 2 2 9 3 2" xfId="31509" xr:uid="{00000000-0005-0000-0000-0000C5830000}"/>
    <cellStyle name="Texto Explicativo 2 2 2 2 9 4" xfId="16290" xr:uid="{00000000-0005-0000-0000-0000C6830000}"/>
    <cellStyle name="Texto Explicativo 2 2 2 2 9 4 2" xfId="31510" xr:uid="{00000000-0005-0000-0000-0000C7830000}"/>
    <cellStyle name="Texto Explicativo 2 2 2 2 9 5" xfId="31507" xr:uid="{00000000-0005-0000-0000-0000C8830000}"/>
    <cellStyle name="Texto Explicativo 2 2 2 20" xfId="31420" xr:uid="{00000000-0005-0000-0000-0000C9830000}"/>
    <cellStyle name="Texto Explicativo 2 2 2 3" xfId="16291" xr:uid="{00000000-0005-0000-0000-0000CA830000}"/>
    <cellStyle name="Texto Explicativo 2 2 2 3 10" xfId="16292" xr:uid="{00000000-0005-0000-0000-0000CB830000}"/>
    <cellStyle name="Texto Explicativo 2 2 2 3 10 2" xfId="31512" xr:uid="{00000000-0005-0000-0000-0000CC830000}"/>
    <cellStyle name="Texto Explicativo 2 2 2 3 11" xfId="16293" xr:uid="{00000000-0005-0000-0000-0000CD830000}"/>
    <cellStyle name="Texto Explicativo 2 2 2 3 11 2" xfId="31513" xr:uid="{00000000-0005-0000-0000-0000CE830000}"/>
    <cellStyle name="Texto Explicativo 2 2 2 3 12" xfId="31511" xr:uid="{00000000-0005-0000-0000-0000CF830000}"/>
    <cellStyle name="Texto Explicativo 2 2 2 3 2" xfId="16294" xr:uid="{00000000-0005-0000-0000-0000D0830000}"/>
    <cellStyle name="Texto Explicativo 2 2 2 3 2 2" xfId="16295" xr:uid="{00000000-0005-0000-0000-0000D1830000}"/>
    <cellStyle name="Texto Explicativo 2 2 2 3 2 2 2" xfId="31515" xr:uid="{00000000-0005-0000-0000-0000D2830000}"/>
    <cellStyle name="Texto Explicativo 2 2 2 3 2 3" xfId="31514" xr:uid="{00000000-0005-0000-0000-0000D3830000}"/>
    <cellStyle name="Texto Explicativo 2 2 2 3 3" xfId="16296" xr:uid="{00000000-0005-0000-0000-0000D4830000}"/>
    <cellStyle name="Texto Explicativo 2 2 2 3 3 2" xfId="31516" xr:uid="{00000000-0005-0000-0000-0000D5830000}"/>
    <cellStyle name="Texto Explicativo 2 2 2 3 4" xfId="16297" xr:uid="{00000000-0005-0000-0000-0000D6830000}"/>
    <cellStyle name="Texto Explicativo 2 2 2 3 4 2" xfId="31517" xr:uid="{00000000-0005-0000-0000-0000D7830000}"/>
    <cellStyle name="Texto Explicativo 2 2 2 3 5" xfId="16298" xr:uid="{00000000-0005-0000-0000-0000D8830000}"/>
    <cellStyle name="Texto Explicativo 2 2 2 3 5 2" xfId="31518" xr:uid="{00000000-0005-0000-0000-0000D9830000}"/>
    <cellStyle name="Texto Explicativo 2 2 2 3 6" xfId="16299" xr:uid="{00000000-0005-0000-0000-0000DA830000}"/>
    <cellStyle name="Texto Explicativo 2 2 2 3 6 2" xfId="31519" xr:uid="{00000000-0005-0000-0000-0000DB830000}"/>
    <cellStyle name="Texto Explicativo 2 2 2 3 7" xfId="16300" xr:uid="{00000000-0005-0000-0000-0000DC830000}"/>
    <cellStyle name="Texto Explicativo 2 2 2 3 7 2" xfId="31520" xr:uid="{00000000-0005-0000-0000-0000DD830000}"/>
    <cellStyle name="Texto Explicativo 2 2 2 3 8" xfId="16301" xr:uid="{00000000-0005-0000-0000-0000DE830000}"/>
    <cellStyle name="Texto Explicativo 2 2 2 3 8 2" xfId="31521" xr:uid="{00000000-0005-0000-0000-0000DF830000}"/>
    <cellStyle name="Texto Explicativo 2 2 2 3 9" xfId="16302" xr:uid="{00000000-0005-0000-0000-0000E0830000}"/>
    <cellStyle name="Texto Explicativo 2 2 2 3 9 2" xfId="31522" xr:uid="{00000000-0005-0000-0000-0000E1830000}"/>
    <cellStyle name="Texto Explicativo 2 2 2 4" xfId="16303" xr:uid="{00000000-0005-0000-0000-0000E2830000}"/>
    <cellStyle name="Texto Explicativo 2 2 2 4 10" xfId="16304" xr:uid="{00000000-0005-0000-0000-0000E3830000}"/>
    <cellStyle name="Texto Explicativo 2 2 2 4 10 2" xfId="31524" xr:uid="{00000000-0005-0000-0000-0000E4830000}"/>
    <cellStyle name="Texto Explicativo 2 2 2 4 11" xfId="16305" xr:uid="{00000000-0005-0000-0000-0000E5830000}"/>
    <cellStyle name="Texto Explicativo 2 2 2 4 11 2" xfId="31525" xr:uid="{00000000-0005-0000-0000-0000E6830000}"/>
    <cellStyle name="Texto Explicativo 2 2 2 4 12" xfId="16306" xr:uid="{00000000-0005-0000-0000-0000E7830000}"/>
    <cellStyle name="Texto Explicativo 2 2 2 4 12 2" xfId="31526" xr:uid="{00000000-0005-0000-0000-0000E8830000}"/>
    <cellStyle name="Texto Explicativo 2 2 2 4 13" xfId="31523" xr:uid="{00000000-0005-0000-0000-0000E9830000}"/>
    <cellStyle name="Texto Explicativo 2 2 2 4 2" xfId="16307" xr:uid="{00000000-0005-0000-0000-0000EA830000}"/>
    <cellStyle name="Texto Explicativo 2 2 2 4 2 2" xfId="16308" xr:uid="{00000000-0005-0000-0000-0000EB830000}"/>
    <cellStyle name="Texto Explicativo 2 2 2 4 2 2 2" xfId="31528" xr:uid="{00000000-0005-0000-0000-0000EC830000}"/>
    <cellStyle name="Texto Explicativo 2 2 2 4 2 3" xfId="31527" xr:uid="{00000000-0005-0000-0000-0000ED830000}"/>
    <cellStyle name="Texto Explicativo 2 2 2 4 3" xfId="16309" xr:uid="{00000000-0005-0000-0000-0000EE830000}"/>
    <cellStyle name="Texto Explicativo 2 2 2 4 3 2" xfId="31529" xr:uid="{00000000-0005-0000-0000-0000EF830000}"/>
    <cellStyle name="Texto Explicativo 2 2 2 4 4" xfId="16310" xr:uid="{00000000-0005-0000-0000-0000F0830000}"/>
    <cellStyle name="Texto Explicativo 2 2 2 4 4 2" xfId="31530" xr:uid="{00000000-0005-0000-0000-0000F1830000}"/>
    <cellStyle name="Texto Explicativo 2 2 2 4 5" xfId="16311" xr:uid="{00000000-0005-0000-0000-0000F2830000}"/>
    <cellStyle name="Texto Explicativo 2 2 2 4 5 2" xfId="31531" xr:uid="{00000000-0005-0000-0000-0000F3830000}"/>
    <cellStyle name="Texto Explicativo 2 2 2 4 6" xfId="16312" xr:uid="{00000000-0005-0000-0000-0000F4830000}"/>
    <cellStyle name="Texto Explicativo 2 2 2 4 6 2" xfId="31532" xr:uid="{00000000-0005-0000-0000-0000F5830000}"/>
    <cellStyle name="Texto Explicativo 2 2 2 4 7" xfId="16313" xr:uid="{00000000-0005-0000-0000-0000F6830000}"/>
    <cellStyle name="Texto Explicativo 2 2 2 4 7 2" xfId="31533" xr:uid="{00000000-0005-0000-0000-0000F7830000}"/>
    <cellStyle name="Texto Explicativo 2 2 2 4 8" xfId="16314" xr:uid="{00000000-0005-0000-0000-0000F8830000}"/>
    <cellStyle name="Texto Explicativo 2 2 2 4 8 2" xfId="31534" xr:uid="{00000000-0005-0000-0000-0000F9830000}"/>
    <cellStyle name="Texto Explicativo 2 2 2 4 9" xfId="16315" xr:uid="{00000000-0005-0000-0000-0000FA830000}"/>
    <cellStyle name="Texto Explicativo 2 2 2 4 9 2" xfId="31535" xr:uid="{00000000-0005-0000-0000-0000FB830000}"/>
    <cellStyle name="Texto Explicativo 2 2 2 5" xfId="16316" xr:uid="{00000000-0005-0000-0000-0000FC830000}"/>
    <cellStyle name="Texto Explicativo 2 2 2 5 2" xfId="16317" xr:uid="{00000000-0005-0000-0000-0000FD830000}"/>
    <cellStyle name="Texto Explicativo 2 2 2 5 2 2" xfId="31537" xr:uid="{00000000-0005-0000-0000-0000FE830000}"/>
    <cellStyle name="Texto Explicativo 2 2 2 5 3" xfId="16318" xr:uid="{00000000-0005-0000-0000-0000FF830000}"/>
    <cellStyle name="Texto Explicativo 2 2 2 5 3 2" xfId="31538" xr:uid="{00000000-0005-0000-0000-000000840000}"/>
    <cellStyle name="Texto Explicativo 2 2 2 5 4" xfId="16319" xr:uid="{00000000-0005-0000-0000-000001840000}"/>
    <cellStyle name="Texto Explicativo 2 2 2 5 4 2" xfId="31539" xr:uid="{00000000-0005-0000-0000-000002840000}"/>
    <cellStyle name="Texto Explicativo 2 2 2 5 5" xfId="16320" xr:uid="{00000000-0005-0000-0000-000003840000}"/>
    <cellStyle name="Texto Explicativo 2 2 2 5 5 2" xfId="31540" xr:uid="{00000000-0005-0000-0000-000004840000}"/>
    <cellStyle name="Texto Explicativo 2 2 2 5 6" xfId="16321" xr:uid="{00000000-0005-0000-0000-000005840000}"/>
    <cellStyle name="Texto Explicativo 2 2 2 5 6 2" xfId="31541" xr:uid="{00000000-0005-0000-0000-000006840000}"/>
    <cellStyle name="Texto Explicativo 2 2 2 5 7" xfId="16322" xr:uid="{00000000-0005-0000-0000-000007840000}"/>
    <cellStyle name="Texto Explicativo 2 2 2 5 7 2" xfId="31542" xr:uid="{00000000-0005-0000-0000-000008840000}"/>
    <cellStyle name="Texto Explicativo 2 2 2 5 8" xfId="16323" xr:uid="{00000000-0005-0000-0000-000009840000}"/>
    <cellStyle name="Texto Explicativo 2 2 2 5 8 2" xfId="31543" xr:uid="{00000000-0005-0000-0000-00000A840000}"/>
    <cellStyle name="Texto Explicativo 2 2 2 5 9" xfId="31536" xr:uid="{00000000-0005-0000-0000-00000B840000}"/>
    <cellStyle name="Texto Explicativo 2 2 2 6" xfId="16324" xr:uid="{00000000-0005-0000-0000-00000C840000}"/>
    <cellStyle name="Texto Explicativo 2 2 2 6 2" xfId="16325" xr:uid="{00000000-0005-0000-0000-00000D840000}"/>
    <cellStyle name="Texto Explicativo 2 2 2 6 2 2" xfId="31545" xr:uid="{00000000-0005-0000-0000-00000E840000}"/>
    <cellStyle name="Texto Explicativo 2 2 2 6 3" xfId="16326" xr:uid="{00000000-0005-0000-0000-00000F840000}"/>
    <cellStyle name="Texto Explicativo 2 2 2 6 3 2" xfId="31546" xr:uid="{00000000-0005-0000-0000-000010840000}"/>
    <cellStyle name="Texto Explicativo 2 2 2 6 4" xfId="16327" xr:uid="{00000000-0005-0000-0000-000011840000}"/>
    <cellStyle name="Texto Explicativo 2 2 2 6 4 2" xfId="31547" xr:uid="{00000000-0005-0000-0000-000012840000}"/>
    <cellStyle name="Texto Explicativo 2 2 2 6 5" xfId="16328" xr:uid="{00000000-0005-0000-0000-000013840000}"/>
    <cellStyle name="Texto Explicativo 2 2 2 6 5 2" xfId="31548" xr:uid="{00000000-0005-0000-0000-000014840000}"/>
    <cellStyle name="Texto Explicativo 2 2 2 6 6" xfId="16329" xr:uid="{00000000-0005-0000-0000-000015840000}"/>
    <cellStyle name="Texto Explicativo 2 2 2 6 6 2" xfId="31549" xr:uid="{00000000-0005-0000-0000-000016840000}"/>
    <cellStyle name="Texto Explicativo 2 2 2 6 7" xfId="16330" xr:uid="{00000000-0005-0000-0000-000017840000}"/>
    <cellStyle name="Texto Explicativo 2 2 2 6 7 2" xfId="31550" xr:uid="{00000000-0005-0000-0000-000018840000}"/>
    <cellStyle name="Texto Explicativo 2 2 2 6 8" xfId="16331" xr:uid="{00000000-0005-0000-0000-000019840000}"/>
    <cellStyle name="Texto Explicativo 2 2 2 6 8 2" xfId="31551" xr:uid="{00000000-0005-0000-0000-00001A840000}"/>
    <cellStyle name="Texto Explicativo 2 2 2 6 9" xfId="31544" xr:uid="{00000000-0005-0000-0000-00001B840000}"/>
    <cellStyle name="Texto Explicativo 2 2 2 7" xfId="16332" xr:uid="{00000000-0005-0000-0000-00001C840000}"/>
    <cellStyle name="Texto Explicativo 2 2 2 7 2" xfId="16333" xr:uid="{00000000-0005-0000-0000-00001D840000}"/>
    <cellStyle name="Texto Explicativo 2 2 2 7 2 2" xfId="31553" xr:uid="{00000000-0005-0000-0000-00001E840000}"/>
    <cellStyle name="Texto Explicativo 2 2 2 7 3" xfId="16334" xr:uid="{00000000-0005-0000-0000-00001F840000}"/>
    <cellStyle name="Texto Explicativo 2 2 2 7 3 2" xfId="31554" xr:uid="{00000000-0005-0000-0000-000020840000}"/>
    <cellStyle name="Texto Explicativo 2 2 2 7 4" xfId="16335" xr:uid="{00000000-0005-0000-0000-000021840000}"/>
    <cellStyle name="Texto Explicativo 2 2 2 7 4 2" xfId="31555" xr:uid="{00000000-0005-0000-0000-000022840000}"/>
    <cellStyle name="Texto Explicativo 2 2 2 7 5" xfId="16336" xr:uid="{00000000-0005-0000-0000-000023840000}"/>
    <cellStyle name="Texto Explicativo 2 2 2 7 5 2" xfId="31556" xr:uid="{00000000-0005-0000-0000-000024840000}"/>
    <cellStyle name="Texto Explicativo 2 2 2 7 6" xfId="16337" xr:uid="{00000000-0005-0000-0000-000025840000}"/>
    <cellStyle name="Texto Explicativo 2 2 2 7 6 2" xfId="31557" xr:uid="{00000000-0005-0000-0000-000026840000}"/>
    <cellStyle name="Texto Explicativo 2 2 2 7 7" xfId="31552" xr:uid="{00000000-0005-0000-0000-000027840000}"/>
    <cellStyle name="Texto Explicativo 2 2 2 8" xfId="16338" xr:uid="{00000000-0005-0000-0000-000028840000}"/>
    <cellStyle name="Texto Explicativo 2 2 2 8 2" xfId="16339" xr:uid="{00000000-0005-0000-0000-000029840000}"/>
    <cellStyle name="Texto Explicativo 2 2 2 8 2 2" xfId="31559" xr:uid="{00000000-0005-0000-0000-00002A840000}"/>
    <cellStyle name="Texto Explicativo 2 2 2 8 3" xfId="16340" xr:uid="{00000000-0005-0000-0000-00002B840000}"/>
    <cellStyle name="Texto Explicativo 2 2 2 8 3 2" xfId="31560" xr:uid="{00000000-0005-0000-0000-00002C840000}"/>
    <cellStyle name="Texto Explicativo 2 2 2 8 4" xfId="16341" xr:uid="{00000000-0005-0000-0000-00002D840000}"/>
    <cellStyle name="Texto Explicativo 2 2 2 8 4 2" xfId="31561" xr:uid="{00000000-0005-0000-0000-00002E840000}"/>
    <cellStyle name="Texto Explicativo 2 2 2 8 5" xfId="31558" xr:uid="{00000000-0005-0000-0000-00002F840000}"/>
    <cellStyle name="Texto Explicativo 2 2 2 9" xfId="16342" xr:uid="{00000000-0005-0000-0000-000030840000}"/>
    <cellStyle name="Texto Explicativo 2 2 2 9 2" xfId="16343" xr:uid="{00000000-0005-0000-0000-000031840000}"/>
    <cellStyle name="Texto Explicativo 2 2 2 9 2 2" xfId="31563" xr:uid="{00000000-0005-0000-0000-000032840000}"/>
    <cellStyle name="Texto Explicativo 2 2 2 9 3" xfId="16344" xr:uid="{00000000-0005-0000-0000-000033840000}"/>
    <cellStyle name="Texto Explicativo 2 2 2 9 3 2" xfId="31564" xr:uid="{00000000-0005-0000-0000-000034840000}"/>
    <cellStyle name="Texto Explicativo 2 2 2 9 4" xfId="16345" xr:uid="{00000000-0005-0000-0000-000035840000}"/>
    <cellStyle name="Texto Explicativo 2 2 2 9 4 2" xfId="31565" xr:uid="{00000000-0005-0000-0000-000036840000}"/>
    <cellStyle name="Texto Explicativo 2 2 2 9 5" xfId="31562" xr:uid="{00000000-0005-0000-0000-000037840000}"/>
    <cellStyle name="Texto Explicativo 2 2 20" xfId="16346" xr:uid="{00000000-0005-0000-0000-000038840000}"/>
    <cellStyle name="Texto Explicativo 2 2 20 2" xfId="31566" xr:uid="{00000000-0005-0000-0000-000039840000}"/>
    <cellStyle name="Texto Explicativo 2 2 21" xfId="31400" xr:uid="{00000000-0005-0000-0000-00003A840000}"/>
    <cellStyle name="Texto Explicativo 2 2 3" xfId="16347" xr:uid="{00000000-0005-0000-0000-00003B840000}"/>
    <cellStyle name="Texto Explicativo 2 2 3 10" xfId="16348" xr:uid="{00000000-0005-0000-0000-00003C840000}"/>
    <cellStyle name="Texto Explicativo 2 2 3 10 2" xfId="31568" xr:uid="{00000000-0005-0000-0000-00003D840000}"/>
    <cellStyle name="Texto Explicativo 2 2 3 11" xfId="16349" xr:uid="{00000000-0005-0000-0000-00003E840000}"/>
    <cellStyle name="Texto Explicativo 2 2 3 11 2" xfId="31569" xr:uid="{00000000-0005-0000-0000-00003F840000}"/>
    <cellStyle name="Texto Explicativo 2 2 3 12" xfId="31567" xr:uid="{00000000-0005-0000-0000-000040840000}"/>
    <cellStyle name="Texto Explicativo 2 2 3 2" xfId="16350" xr:uid="{00000000-0005-0000-0000-000041840000}"/>
    <cellStyle name="Texto Explicativo 2 2 3 2 2" xfId="16351" xr:uid="{00000000-0005-0000-0000-000042840000}"/>
    <cellStyle name="Texto Explicativo 2 2 3 2 2 2" xfId="31571" xr:uid="{00000000-0005-0000-0000-000043840000}"/>
    <cellStyle name="Texto Explicativo 2 2 3 2 3" xfId="31570" xr:uid="{00000000-0005-0000-0000-000044840000}"/>
    <cellStyle name="Texto Explicativo 2 2 3 3" xfId="16352" xr:uid="{00000000-0005-0000-0000-000045840000}"/>
    <cellStyle name="Texto Explicativo 2 2 3 3 2" xfId="31572" xr:uid="{00000000-0005-0000-0000-000046840000}"/>
    <cellStyle name="Texto Explicativo 2 2 3 4" xfId="16353" xr:uid="{00000000-0005-0000-0000-000047840000}"/>
    <cellStyle name="Texto Explicativo 2 2 3 4 2" xfId="31573" xr:uid="{00000000-0005-0000-0000-000048840000}"/>
    <cellStyle name="Texto Explicativo 2 2 3 5" xfId="16354" xr:uid="{00000000-0005-0000-0000-000049840000}"/>
    <cellStyle name="Texto Explicativo 2 2 3 5 2" xfId="31574" xr:uid="{00000000-0005-0000-0000-00004A840000}"/>
    <cellStyle name="Texto Explicativo 2 2 3 6" xfId="16355" xr:uid="{00000000-0005-0000-0000-00004B840000}"/>
    <cellStyle name="Texto Explicativo 2 2 3 6 2" xfId="31575" xr:uid="{00000000-0005-0000-0000-00004C840000}"/>
    <cellStyle name="Texto Explicativo 2 2 3 7" xfId="16356" xr:uid="{00000000-0005-0000-0000-00004D840000}"/>
    <cellStyle name="Texto Explicativo 2 2 3 7 2" xfId="31576" xr:uid="{00000000-0005-0000-0000-00004E840000}"/>
    <cellStyle name="Texto Explicativo 2 2 3 8" xfId="16357" xr:uid="{00000000-0005-0000-0000-00004F840000}"/>
    <cellStyle name="Texto Explicativo 2 2 3 8 2" xfId="31577" xr:uid="{00000000-0005-0000-0000-000050840000}"/>
    <cellStyle name="Texto Explicativo 2 2 3 9" xfId="16358" xr:uid="{00000000-0005-0000-0000-000051840000}"/>
    <cellStyle name="Texto Explicativo 2 2 3 9 2" xfId="31578" xr:uid="{00000000-0005-0000-0000-000052840000}"/>
    <cellStyle name="Texto Explicativo 2 2 4" xfId="16359" xr:uid="{00000000-0005-0000-0000-000053840000}"/>
    <cellStyle name="Texto Explicativo 2 2 4 10" xfId="16360" xr:uid="{00000000-0005-0000-0000-000054840000}"/>
    <cellStyle name="Texto Explicativo 2 2 4 10 2" xfId="31580" xr:uid="{00000000-0005-0000-0000-000055840000}"/>
    <cellStyle name="Texto Explicativo 2 2 4 11" xfId="16361" xr:uid="{00000000-0005-0000-0000-000056840000}"/>
    <cellStyle name="Texto Explicativo 2 2 4 11 2" xfId="31581" xr:uid="{00000000-0005-0000-0000-000057840000}"/>
    <cellStyle name="Texto Explicativo 2 2 4 12" xfId="31579" xr:uid="{00000000-0005-0000-0000-000058840000}"/>
    <cellStyle name="Texto Explicativo 2 2 4 2" xfId="16362" xr:uid="{00000000-0005-0000-0000-000059840000}"/>
    <cellStyle name="Texto Explicativo 2 2 4 2 2" xfId="16363" xr:uid="{00000000-0005-0000-0000-00005A840000}"/>
    <cellStyle name="Texto Explicativo 2 2 4 2 2 2" xfId="31583" xr:uid="{00000000-0005-0000-0000-00005B840000}"/>
    <cellStyle name="Texto Explicativo 2 2 4 2 3" xfId="31582" xr:uid="{00000000-0005-0000-0000-00005C840000}"/>
    <cellStyle name="Texto Explicativo 2 2 4 3" xfId="16364" xr:uid="{00000000-0005-0000-0000-00005D840000}"/>
    <cellStyle name="Texto Explicativo 2 2 4 3 2" xfId="31584" xr:uid="{00000000-0005-0000-0000-00005E840000}"/>
    <cellStyle name="Texto Explicativo 2 2 4 4" xfId="16365" xr:uid="{00000000-0005-0000-0000-00005F840000}"/>
    <cellStyle name="Texto Explicativo 2 2 4 4 2" xfId="31585" xr:uid="{00000000-0005-0000-0000-000060840000}"/>
    <cellStyle name="Texto Explicativo 2 2 4 5" xfId="16366" xr:uid="{00000000-0005-0000-0000-000061840000}"/>
    <cellStyle name="Texto Explicativo 2 2 4 5 2" xfId="31586" xr:uid="{00000000-0005-0000-0000-000062840000}"/>
    <cellStyle name="Texto Explicativo 2 2 4 6" xfId="16367" xr:uid="{00000000-0005-0000-0000-000063840000}"/>
    <cellStyle name="Texto Explicativo 2 2 4 6 2" xfId="31587" xr:uid="{00000000-0005-0000-0000-000064840000}"/>
    <cellStyle name="Texto Explicativo 2 2 4 7" xfId="16368" xr:uid="{00000000-0005-0000-0000-000065840000}"/>
    <cellStyle name="Texto Explicativo 2 2 4 7 2" xfId="31588" xr:uid="{00000000-0005-0000-0000-000066840000}"/>
    <cellStyle name="Texto Explicativo 2 2 4 8" xfId="16369" xr:uid="{00000000-0005-0000-0000-000067840000}"/>
    <cellStyle name="Texto Explicativo 2 2 4 8 2" xfId="31589" xr:uid="{00000000-0005-0000-0000-000068840000}"/>
    <cellStyle name="Texto Explicativo 2 2 4 9" xfId="16370" xr:uid="{00000000-0005-0000-0000-000069840000}"/>
    <cellStyle name="Texto Explicativo 2 2 4 9 2" xfId="31590" xr:uid="{00000000-0005-0000-0000-00006A840000}"/>
    <cellStyle name="Texto Explicativo 2 2 5" xfId="16371" xr:uid="{00000000-0005-0000-0000-00006B840000}"/>
    <cellStyle name="Texto Explicativo 2 2 5 10" xfId="16372" xr:uid="{00000000-0005-0000-0000-00006C840000}"/>
    <cellStyle name="Texto Explicativo 2 2 5 10 2" xfId="31592" xr:uid="{00000000-0005-0000-0000-00006D840000}"/>
    <cellStyle name="Texto Explicativo 2 2 5 11" xfId="16373" xr:uid="{00000000-0005-0000-0000-00006E840000}"/>
    <cellStyle name="Texto Explicativo 2 2 5 11 2" xfId="31593" xr:uid="{00000000-0005-0000-0000-00006F840000}"/>
    <cellStyle name="Texto Explicativo 2 2 5 12" xfId="16374" xr:uid="{00000000-0005-0000-0000-000070840000}"/>
    <cellStyle name="Texto Explicativo 2 2 5 12 2" xfId="31594" xr:uid="{00000000-0005-0000-0000-000071840000}"/>
    <cellStyle name="Texto Explicativo 2 2 5 13" xfId="31591" xr:uid="{00000000-0005-0000-0000-000072840000}"/>
    <cellStyle name="Texto Explicativo 2 2 5 2" xfId="16375" xr:uid="{00000000-0005-0000-0000-000073840000}"/>
    <cellStyle name="Texto Explicativo 2 2 5 2 2" xfId="16376" xr:uid="{00000000-0005-0000-0000-000074840000}"/>
    <cellStyle name="Texto Explicativo 2 2 5 2 2 2" xfId="31596" xr:uid="{00000000-0005-0000-0000-000075840000}"/>
    <cellStyle name="Texto Explicativo 2 2 5 2 3" xfId="31595" xr:uid="{00000000-0005-0000-0000-000076840000}"/>
    <cellStyle name="Texto Explicativo 2 2 5 3" xfId="16377" xr:uid="{00000000-0005-0000-0000-000077840000}"/>
    <cellStyle name="Texto Explicativo 2 2 5 3 2" xfId="31597" xr:uid="{00000000-0005-0000-0000-000078840000}"/>
    <cellStyle name="Texto Explicativo 2 2 5 4" xfId="16378" xr:uid="{00000000-0005-0000-0000-000079840000}"/>
    <cellStyle name="Texto Explicativo 2 2 5 4 2" xfId="31598" xr:uid="{00000000-0005-0000-0000-00007A840000}"/>
    <cellStyle name="Texto Explicativo 2 2 5 5" xfId="16379" xr:uid="{00000000-0005-0000-0000-00007B840000}"/>
    <cellStyle name="Texto Explicativo 2 2 5 5 2" xfId="31599" xr:uid="{00000000-0005-0000-0000-00007C840000}"/>
    <cellStyle name="Texto Explicativo 2 2 5 6" xfId="16380" xr:uid="{00000000-0005-0000-0000-00007D840000}"/>
    <cellStyle name="Texto Explicativo 2 2 5 6 2" xfId="31600" xr:uid="{00000000-0005-0000-0000-00007E840000}"/>
    <cellStyle name="Texto Explicativo 2 2 5 7" xfId="16381" xr:uid="{00000000-0005-0000-0000-00007F840000}"/>
    <cellStyle name="Texto Explicativo 2 2 5 7 2" xfId="31601" xr:uid="{00000000-0005-0000-0000-000080840000}"/>
    <cellStyle name="Texto Explicativo 2 2 5 8" xfId="16382" xr:uid="{00000000-0005-0000-0000-000081840000}"/>
    <cellStyle name="Texto Explicativo 2 2 5 8 2" xfId="31602" xr:uid="{00000000-0005-0000-0000-000082840000}"/>
    <cellStyle name="Texto Explicativo 2 2 5 9" xfId="16383" xr:uid="{00000000-0005-0000-0000-000083840000}"/>
    <cellStyle name="Texto Explicativo 2 2 5 9 2" xfId="31603" xr:uid="{00000000-0005-0000-0000-000084840000}"/>
    <cellStyle name="Texto Explicativo 2 2 6" xfId="16384" xr:uid="{00000000-0005-0000-0000-000085840000}"/>
    <cellStyle name="Texto Explicativo 2 2 6 2" xfId="16385" xr:uid="{00000000-0005-0000-0000-000086840000}"/>
    <cellStyle name="Texto Explicativo 2 2 6 2 2" xfId="31605" xr:uid="{00000000-0005-0000-0000-000087840000}"/>
    <cellStyle name="Texto Explicativo 2 2 6 3" xfId="16386" xr:uid="{00000000-0005-0000-0000-000088840000}"/>
    <cellStyle name="Texto Explicativo 2 2 6 3 2" xfId="31606" xr:uid="{00000000-0005-0000-0000-000089840000}"/>
    <cellStyle name="Texto Explicativo 2 2 6 4" xfId="16387" xr:uid="{00000000-0005-0000-0000-00008A840000}"/>
    <cellStyle name="Texto Explicativo 2 2 6 4 2" xfId="31607" xr:uid="{00000000-0005-0000-0000-00008B840000}"/>
    <cellStyle name="Texto Explicativo 2 2 6 5" xfId="16388" xr:uid="{00000000-0005-0000-0000-00008C840000}"/>
    <cellStyle name="Texto Explicativo 2 2 6 5 2" xfId="31608" xr:uid="{00000000-0005-0000-0000-00008D840000}"/>
    <cellStyle name="Texto Explicativo 2 2 6 6" xfId="16389" xr:uid="{00000000-0005-0000-0000-00008E840000}"/>
    <cellStyle name="Texto Explicativo 2 2 6 6 2" xfId="31609" xr:uid="{00000000-0005-0000-0000-00008F840000}"/>
    <cellStyle name="Texto Explicativo 2 2 6 7" xfId="16390" xr:uid="{00000000-0005-0000-0000-000090840000}"/>
    <cellStyle name="Texto Explicativo 2 2 6 7 2" xfId="31610" xr:uid="{00000000-0005-0000-0000-000091840000}"/>
    <cellStyle name="Texto Explicativo 2 2 6 8" xfId="16391" xr:uid="{00000000-0005-0000-0000-000092840000}"/>
    <cellStyle name="Texto Explicativo 2 2 6 8 2" xfId="31611" xr:uid="{00000000-0005-0000-0000-000093840000}"/>
    <cellStyle name="Texto Explicativo 2 2 6 9" xfId="31604" xr:uid="{00000000-0005-0000-0000-000094840000}"/>
    <cellStyle name="Texto Explicativo 2 2 7" xfId="16392" xr:uid="{00000000-0005-0000-0000-000095840000}"/>
    <cellStyle name="Texto Explicativo 2 2 7 2" xfId="16393" xr:uid="{00000000-0005-0000-0000-000096840000}"/>
    <cellStyle name="Texto Explicativo 2 2 7 2 2" xfId="31613" xr:uid="{00000000-0005-0000-0000-000097840000}"/>
    <cellStyle name="Texto Explicativo 2 2 7 3" xfId="16394" xr:uid="{00000000-0005-0000-0000-000098840000}"/>
    <cellStyle name="Texto Explicativo 2 2 7 3 2" xfId="31614" xr:uid="{00000000-0005-0000-0000-000099840000}"/>
    <cellStyle name="Texto Explicativo 2 2 7 4" xfId="16395" xr:uid="{00000000-0005-0000-0000-00009A840000}"/>
    <cellStyle name="Texto Explicativo 2 2 7 4 2" xfId="31615" xr:uid="{00000000-0005-0000-0000-00009B840000}"/>
    <cellStyle name="Texto Explicativo 2 2 7 5" xfId="16396" xr:uid="{00000000-0005-0000-0000-00009C840000}"/>
    <cellStyle name="Texto Explicativo 2 2 7 5 2" xfId="31616" xr:uid="{00000000-0005-0000-0000-00009D840000}"/>
    <cellStyle name="Texto Explicativo 2 2 7 6" xfId="16397" xr:uid="{00000000-0005-0000-0000-00009E840000}"/>
    <cellStyle name="Texto Explicativo 2 2 7 6 2" xfId="31617" xr:uid="{00000000-0005-0000-0000-00009F840000}"/>
    <cellStyle name="Texto Explicativo 2 2 7 7" xfId="16398" xr:uid="{00000000-0005-0000-0000-0000A0840000}"/>
    <cellStyle name="Texto Explicativo 2 2 7 7 2" xfId="31618" xr:uid="{00000000-0005-0000-0000-0000A1840000}"/>
    <cellStyle name="Texto Explicativo 2 2 7 8" xfId="16399" xr:uid="{00000000-0005-0000-0000-0000A2840000}"/>
    <cellStyle name="Texto Explicativo 2 2 7 8 2" xfId="31619" xr:uid="{00000000-0005-0000-0000-0000A3840000}"/>
    <cellStyle name="Texto Explicativo 2 2 7 9" xfId="31612" xr:uid="{00000000-0005-0000-0000-0000A4840000}"/>
    <cellStyle name="Texto Explicativo 2 2 8" xfId="16400" xr:uid="{00000000-0005-0000-0000-0000A5840000}"/>
    <cellStyle name="Texto Explicativo 2 2 8 2" xfId="16401" xr:uid="{00000000-0005-0000-0000-0000A6840000}"/>
    <cellStyle name="Texto Explicativo 2 2 8 2 2" xfId="31621" xr:uid="{00000000-0005-0000-0000-0000A7840000}"/>
    <cellStyle name="Texto Explicativo 2 2 8 3" xfId="16402" xr:uid="{00000000-0005-0000-0000-0000A8840000}"/>
    <cellStyle name="Texto Explicativo 2 2 8 3 2" xfId="31622" xr:uid="{00000000-0005-0000-0000-0000A9840000}"/>
    <cellStyle name="Texto Explicativo 2 2 8 4" xfId="16403" xr:uid="{00000000-0005-0000-0000-0000AA840000}"/>
    <cellStyle name="Texto Explicativo 2 2 8 4 2" xfId="31623" xr:uid="{00000000-0005-0000-0000-0000AB840000}"/>
    <cellStyle name="Texto Explicativo 2 2 8 5" xfId="16404" xr:uid="{00000000-0005-0000-0000-0000AC840000}"/>
    <cellStyle name="Texto Explicativo 2 2 8 5 2" xfId="31624" xr:uid="{00000000-0005-0000-0000-0000AD840000}"/>
    <cellStyle name="Texto Explicativo 2 2 8 6" xfId="16405" xr:uid="{00000000-0005-0000-0000-0000AE840000}"/>
    <cellStyle name="Texto Explicativo 2 2 8 6 2" xfId="31625" xr:uid="{00000000-0005-0000-0000-0000AF840000}"/>
    <cellStyle name="Texto Explicativo 2 2 8 7" xfId="31620" xr:uid="{00000000-0005-0000-0000-0000B0840000}"/>
    <cellStyle name="Texto Explicativo 2 2 9" xfId="16406" xr:uid="{00000000-0005-0000-0000-0000B1840000}"/>
    <cellStyle name="Texto Explicativo 2 2 9 2" xfId="16407" xr:uid="{00000000-0005-0000-0000-0000B2840000}"/>
    <cellStyle name="Texto Explicativo 2 2 9 2 2" xfId="31627" xr:uid="{00000000-0005-0000-0000-0000B3840000}"/>
    <cellStyle name="Texto Explicativo 2 2 9 3" xfId="16408" xr:uid="{00000000-0005-0000-0000-0000B4840000}"/>
    <cellStyle name="Texto Explicativo 2 2 9 3 2" xfId="31628" xr:uid="{00000000-0005-0000-0000-0000B5840000}"/>
    <cellStyle name="Texto Explicativo 2 2 9 4" xfId="16409" xr:uid="{00000000-0005-0000-0000-0000B6840000}"/>
    <cellStyle name="Texto Explicativo 2 2 9 4 2" xfId="31629" xr:uid="{00000000-0005-0000-0000-0000B7840000}"/>
    <cellStyle name="Texto Explicativo 2 2 9 5" xfId="31626" xr:uid="{00000000-0005-0000-0000-0000B8840000}"/>
    <cellStyle name="Texto Explicativo 2 20" xfId="16410" xr:uid="{00000000-0005-0000-0000-0000B9840000}"/>
    <cellStyle name="Texto Explicativo 2 20 2" xfId="31630" xr:uid="{00000000-0005-0000-0000-0000BA840000}"/>
    <cellStyle name="Texto Explicativo 2 21" xfId="31380" xr:uid="{00000000-0005-0000-0000-0000BB840000}"/>
    <cellStyle name="Texto Explicativo 2 3" xfId="16411" xr:uid="{00000000-0005-0000-0000-0000BC840000}"/>
    <cellStyle name="Texto Explicativo 2 3 10" xfId="16412" xr:uid="{00000000-0005-0000-0000-0000BD840000}"/>
    <cellStyle name="Texto Explicativo 2 3 10 2" xfId="31632" xr:uid="{00000000-0005-0000-0000-0000BE840000}"/>
    <cellStyle name="Texto Explicativo 2 3 11" xfId="16413" xr:uid="{00000000-0005-0000-0000-0000BF840000}"/>
    <cellStyle name="Texto Explicativo 2 3 11 2" xfId="31633" xr:uid="{00000000-0005-0000-0000-0000C0840000}"/>
    <cellStyle name="Texto Explicativo 2 3 12" xfId="16414" xr:uid="{00000000-0005-0000-0000-0000C1840000}"/>
    <cellStyle name="Texto Explicativo 2 3 12 2" xfId="31634" xr:uid="{00000000-0005-0000-0000-0000C2840000}"/>
    <cellStyle name="Texto Explicativo 2 3 13" xfId="16415" xr:uid="{00000000-0005-0000-0000-0000C3840000}"/>
    <cellStyle name="Texto Explicativo 2 3 13 2" xfId="31635" xr:uid="{00000000-0005-0000-0000-0000C4840000}"/>
    <cellStyle name="Texto Explicativo 2 3 14" xfId="31631" xr:uid="{00000000-0005-0000-0000-0000C5840000}"/>
    <cellStyle name="Texto Explicativo 2 3 2" xfId="16416" xr:uid="{00000000-0005-0000-0000-0000C6840000}"/>
    <cellStyle name="Texto Explicativo 2 3 2 10" xfId="16417" xr:uid="{00000000-0005-0000-0000-0000C7840000}"/>
    <cellStyle name="Texto Explicativo 2 3 2 10 2" xfId="31637" xr:uid="{00000000-0005-0000-0000-0000C8840000}"/>
    <cellStyle name="Texto Explicativo 2 3 2 11" xfId="16418" xr:uid="{00000000-0005-0000-0000-0000C9840000}"/>
    <cellStyle name="Texto Explicativo 2 3 2 11 2" xfId="31638" xr:uid="{00000000-0005-0000-0000-0000CA840000}"/>
    <cellStyle name="Texto Explicativo 2 3 2 12" xfId="31636" xr:uid="{00000000-0005-0000-0000-0000CB840000}"/>
    <cellStyle name="Texto Explicativo 2 3 2 2" xfId="16419" xr:uid="{00000000-0005-0000-0000-0000CC840000}"/>
    <cellStyle name="Texto Explicativo 2 3 2 2 2" xfId="16420" xr:uid="{00000000-0005-0000-0000-0000CD840000}"/>
    <cellStyle name="Texto Explicativo 2 3 2 2 2 2" xfId="31640" xr:uid="{00000000-0005-0000-0000-0000CE840000}"/>
    <cellStyle name="Texto Explicativo 2 3 2 2 3" xfId="31639" xr:uid="{00000000-0005-0000-0000-0000CF840000}"/>
    <cellStyle name="Texto Explicativo 2 3 2 3" xfId="16421" xr:uid="{00000000-0005-0000-0000-0000D0840000}"/>
    <cellStyle name="Texto Explicativo 2 3 2 3 2" xfId="31641" xr:uid="{00000000-0005-0000-0000-0000D1840000}"/>
    <cellStyle name="Texto Explicativo 2 3 2 4" xfId="16422" xr:uid="{00000000-0005-0000-0000-0000D2840000}"/>
    <cellStyle name="Texto Explicativo 2 3 2 4 2" xfId="31642" xr:uid="{00000000-0005-0000-0000-0000D3840000}"/>
    <cellStyle name="Texto Explicativo 2 3 2 5" xfId="16423" xr:uid="{00000000-0005-0000-0000-0000D4840000}"/>
    <cellStyle name="Texto Explicativo 2 3 2 5 2" xfId="31643" xr:uid="{00000000-0005-0000-0000-0000D5840000}"/>
    <cellStyle name="Texto Explicativo 2 3 2 6" xfId="16424" xr:uid="{00000000-0005-0000-0000-0000D6840000}"/>
    <cellStyle name="Texto Explicativo 2 3 2 6 2" xfId="31644" xr:uid="{00000000-0005-0000-0000-0000D7840000}"/>
    <cellStyle name="Texto Explicativo 2 3 2 7" xfId="16425" xr:uid="{00000000-0005-0000-0000-0000D8840000}"/>
    <cellStyle name="Texto Explicativo 2 3 2 7 2" xfId="31645" xr:uid="{00000000-0005-0000-0000-0000D9840000}"/>
    <cellStyle name="Texto Explicativo 2 3 2 8" xfId="16426" xr:uid="{00000000-0005-0000-0000-0000DA840000}"/>
    <cellStyle name="Texto Explicativo 2 3 2 8 2" xfId="31646" xr:uid="{00000000-0005-0000-0000-0000DB840000}"/>
    <cellStyle name="Texto Explicativo 2 3 2 9" xfId="16427" xr:uid="{00000000-0005-0000-0000-0000DC840000}"/>
    <cellStyle name="Texto Explicativo 2 3 2 9 2" xfId="31647" xr:uid="{00000000-0005-0000-0000-0000DD840000}"/>
    <cellStyle name="Texto Explicativo 2 3 3" xfId="16428" xr:uid="{00000000-0005-0000-0000-0000DE840000}"/>
    <cellStyle name="Texto Explicativo 2 3 3 10" xfId="16429" xr:uid="{00000000-0005-0000-0000-0000DF840000}"/>
    <cellStyle name="Texto Explicativo 2 3 3 10 2" xfId="31649" xr:uid="{00000000-0005-0000-0000-0000E0840000}"/>
    <cellStyle name="Texto Explicativo 2 3 3 11" xfId="16430" xr:uid="{00000000-0005-0000-0000-0000E1840000}"/>
    <cellStyle name="Texto Explicativo 2 3 3 11 2" xfId="31650" xr:uid="{00000000-0005-0000-0000-0000E2840000}"/>
    <cellStyle name="Texto Explicativo 2 3 3 12" xfId="31648" xr:uid="{00000000-0005-0000-0000-0000E3840000}"/>
    <cellStyle name="Texto Explicativo 2 3 3 2" xfId="16431" xr:uid="{00000000-0005-0000-0000-0000E4840000}"/>
    <cellStyle name="Texto Explicativo 2 3 3 2 2" xfId="16432" xr:uid="{00000000-0005-0000-0000-0000E5840000}"/>
    <cellStyle name="Texto Explicativo 2 3 3 2 2 2" xfId="31652" xr:uid="{00000000-0005-0000-0000-0000E6840000}"/>
    <cellStyle name="Texto Explicativo 2 3 3 2 3" xfId="31651" xr:uid="{00000000-0005-0000-0000-0000E7840000}"/>
    <cellStyle name="Texto Explicativo 2 3 3 3" xfId="16433" xr:uid="{00000000-0005-0000-0000-0000E8840000}"/>
    <cellStyle name="Texto Explicativo 2 3 3 3 2" xfId="31653" xr:uid="{00000000-0005-0000-0000-0000E9840000}"/>
    <cellStyle name="Texto Explicativo 2 3 3 4" xfId="16434" xr:uid="{00000000-0005-0000-0000-0000EA840000}"/>
    <cellStyle name="Texto Explicativo 2 3 3 4 2" xfId="31654" xr:uid="{00000000-0005-0000-0000-0000EB840000}"/>
    <cellStyle name="Texto Explicativo 2 3 3 5" xfId="16435" xr:uid="{00000000-0005-0000-0000-0000EC840000}"/>
    <cellStyle name="Texto Explicativo 2 3 3 5 2" xfId="31655" xr:uid="{00000000-0005-0000-0000-0000ED840000}"/>
    <cellStyle name="Texto Explicativo 2 3 3 6" xfId="16436" xr:uid="{00000000-0005-0000-0000-0000EE840000}"/>
    <cellStyle name="Texto Explicativo 2 3 3 6 2" xfId="31656" xr:uid="{00000000-0005-0000-0000-0000EF840000}"/>
    <cellStyle name="Texto Explicativo 2 3 3 7" xfId="16437" xr:uid="{00000000-0005-0000-0000-0000F0840000}"/>
    <cellStyle name="Texto Explicativo 2 3 3 7 2" xfId="31657" xr:uid="{00000000-0005-0000-0000-0000F1840000}"/>
    <cellStyle name="Texto Explicativo 2 3 3 8" xfId="16438" xr:uid="{00000000-0005-0000-0000-0000F2840000}"/>
    <cellStyle name="Texto Explicativo 2 3 3 8 2" xfId="31658" xr:uid="{00000000-0005-0000-0000-0000F3840000}"/>
    <cellStyle name="Texto Explicativo 2 3 3 9" xfId="16439" xr:uid="{00000000-0005-0000-0000-0000F4840000}"/>
    <cellStyle name="Texto Explicativo 2 3 3 9 2" xfId="31659" xr:uid="{00000000-0005-0000-0000-0000F5840000}"/>
    <cellStyle name="Texto Explicativo 2 3 4" xfId="16440" xr:uid="{00000000-0005-0000-0000-0000F6840000}"/>
    <cellStyle name="Texto Explicativo 2 3 4 2" xfId="16441" xr:uid="{00000000-0005-0000-0000-0000F7840000}"/>
    <cellStyle name="Texto Explicativo 2 3 4 2 2" xfId="31661" xr:uid="{00000000-0005-0000-0000-0000F8840000}"/>
    <cellStyle name="Texto Explicativo 2 3 4 3" xfId="31660" xr:uid="{00000000-0005-0000-0000-0000F9840000}"/>
    <cellStyle name="Texto Explicativo 2 3 5" xfId="16442" xr:uid="{00000000-0005-0000-0000-0000FA840000}"/>
    <cellStyle name="Texto Explicativo 2 3 5 2" xfId="31662" xr:uid="{00000000-0005-0000-0000-0000FB840000}"/>
    <cellStyle name="Texto Explicativo 2 3 6" xfId="16443" xr:uid="{00000000-0005-0000-0000-0000FC840000}"/>
    <cellStyle name="Texto Explicativo 2 3 6 2" xfId="31663" xr:uid="{00000000-0005-0000-0000-0000FD840000}"/>
    <cellStyle name="Texto Explicativo 2 3 7" xfId="16444" xr:uid="{00000000-0005-0000-0000-0000FE840000}"/>
    <cellStyle name="Texto Explicativo 2 3 7 2" xfId="31664" xr:uid="{00000000-0005-0000-0000-0000FF840000}"/>
    <cellStyle name="Texto Explicativo 2 3 8" xfId="16445" xr:uid="{00000000-0005-0000-0000-000000850000}"/>
    <cellStyle name="Texto Explicativo 2 3 8 2" xfId="31665" xr:uid="{00000000-0005-0000-0000-000001850000}"/>
    <cellStyle name="Texto Explicativo 2 3 9" xfId="16446" xr:uid="{00000000-0005-0000-0000-000002850000}"/>
    <cellStyle name="Texto Explicativo 2 3 9 2" xfId="31666" xr:uid="{00000000-0005-0000-0000-000003850000}"/>
    <cellStyle name="Texto Explicativo 2 4" xfId="16447" xr:uid="{00000000-0005-0000-0000-000004850000}"/>
    <cellStyle name="Texto Explicativo 2 4 10" xfId="16448" xr:uid="{00000000-0005-0000-0000-000005850000}"/>
    <cellStyle name="Texto Explicativo 2 4 10 2" xfId="31668" xr:uid="{00000000-0005-0000-0000-000006850000}"/>
    <cellStyle name="Texto Explicativo 2 4 11" xfId="16449" xr:uid="{00000000-0005-0000-0000-000007850000}"/>
    <cellStyle name="Texto Explicativo 2 4 11 2" xfId="31669" xr:uid="{00000000-0005-0000-0000-000008850000}"/>
    <cellStyle name="Texto Explicativo 2 4 12" xfId="31667" xr:uid="{00000000-0005-0000-0000-000009850000}"/>
    <cellStyle name="Texto Explicativo 2 4 2" xfId="16450" xr:uid="{00000000-0005-0000-0000-00000A850000}"/>
    <cellStyle name="Texto Explicativo 2 4 2 2" xfId="16451" xr:uid="{00000000-0005-0000-0000-00000B850000}"/>
    <cellStyle name="Texto Explicativo 2 4 2 2 2" xfId="31671" xr:uid="{00000000-0005-0000-0000-00000C850000}"/>
    <cellStyle name="Texto Explicativo 2 4 2 3" xfId="31670" xr:uid="{00000000-0005-0000-0000-00000D850000}"/>
    <cellStyle name="Texto Explicativo 2 4 3" xfId="16452" xr:uid="{00000000-0005-0000-0000-00000E850000}"/>
    <cellStyle name="Texto Explicativo 2 4 3 2" xfId="31672" xr:uid="{00000000-0005-0000-0000-00000F850000}"/>
    <cellStyle name="Texto Explicativo 2 4 4" xfId="16453" xr:uid="{00000000-0005-0000-0000-000010850000}"/>
    <cellStyle name="Texto Explicativo 2 4 4 2" xfId="31673" xr:uid="{00000000-0005-0000-0000-000011850000}"/>
    <cellStyle name="Texto Explicativo 2 4 5" xfId="16454" xr:uid="{00000000-0005-0000-0000-000012850000}"/>
    <cellStyle name="Texto Explicativo 2 4 5 2" xfId="31674" xr:uid="{00000000-0005-0000-0000-000013850000}"/>
    <cellStyle name="Texto Explicativo 2 4 6" xfId="16455" xr:uid="{00000000-0005-0000-0000-000014850000}"/>
    <cellStyle name="Texto Explicativo 2 4 6 2" xfId="31675" xr:uid="{00000000-0005-0000-0000-000015850000}"/>
    <cellStyle name="Texto Explicativo 2 4 7" xfId="16456" xr:uid="{00000000-0005-0000-0000-000016850000}"/>
    <cellStyle name="Texto Explicativo 2 4 7 2" xfId="31676" xr:uid="{00000000-0005-0000-0000-000017850000}"/>
    <cellStyle name="Texto Explicativo 2 4 8" xfId="16457" xr:uid="{00000000-0005-0000-0000-000018850000}"/>
    <cellStyle name="Texto Explicativo 2 4 8 2" xfId="31677" xr:uid="{00000000-0005-0000-0000-000019850000}"/>
    <cellStyle name="Texto Explicativo 2 4 9" xfId="16458" xr:uid="{00000000-0005-0000-0000-00001A850000}"/>
    <cellStyle name="Texto Explicativo 2 4 9 2" xfId="31678" xr:uid="{00000000-0005-0000-0000-00001B850000}"/>
    <cellStyle name="Texto Explicativo 2 5" xfId="16459" xr:uid="{00000000-0005-0000-0000-00001C850000}"/>
    <cellStyle name="Texto Explicativo 2 5 10" xfId="16460" xr:uid="{00000000-0005-0000-0000-00001D850000}"/>
    <cellStyle name="Texto Explicativo 2 5 10 2" xfId="31680" xr:uid="{00000000-0005-0000-0000-00001E850000}"/>
    <cellStyle name="Texto Explicativo 2 5 11" xfId="16461" xr:uid="{00000000-0005-0000-0000-00001F850000}"/>
    <cellStyle name="Texto Explicativo 2 5 11 2" xfId="31681" xr:uid="{00000000-0005-0000-0000-000020850000}"/>
    <cellStyle name="Texto Explicativo 2 5 12" xfId="16462" xr:uid="{00000000-0005-0000-0000-000021850000}"/>
    <cellStyle name="Texto Explicativo 2 5 12 2" xfId="31682" xr:uid="{00000000-0005-0000-0000-000022850000}"/>
    <cellStyle name="Texto Explicativo 2 5 13" xfId="31679" xr:uid="{00000000-0005-0000-0000-000023850000}"/>
    <cellStyle name="Texto Explicativo 2 5 2" xfId="16463" xr:uid="{00000000-0005-0000-0000-000024850000}"/>
    <cellStyle name="Texto Explicativo 2 5 2 2" xfId="16464" xr:uid="{00000000-0005-0000-0000-000025850000}"/>
    <cellStyle name="Texto Explicativo 2 5 2 2 2" xfId="31684" xr:uid="{00000000-0005-0000-0000-000026850000}"/>
    <cellStyle name="Texto Explicativo 2 5 2 3" xfId="31683" xr:uid="{00000000-0005-0000-0000-000027850000}"/>
    <cellStyle name="Texto Explicativo 2 5 3" xfId="16465" xr:uid="{00000000-0005-0000-0000-000028850000}"/>
    <cellStyle name="Texto Explicativo 2 5 3 2" xfId="31685" xr:uid="{00000000-0005-0000-0000-000029850000}"/>
    <cellStyle name="Texto Explicativo 2 5 4" xfId="16466" xr:uid="{00000000-0005-0000-0000-00002A850000}"/>
    <cellStyle name="Texto Explicativo 2 5 4 2" xfId="31686" xr:uid="{00000000-0005-0000-0000-00002B850000}"/>
    <cellStyle name="Texto Explicativo 2 5 5" xfId="16467" xr:uid="{00000000-0005-0000-0000-00002C850000}"/>
    <cellStyle name="Texto Explicativo 2 5 5 2" xfId="31687" xr:uid="{00000000-0005-0000-0000-00002D850000}"/>
    <cellStyle name="Texto Explicativo 2 5 6" xfId="16468" xr:uid="{00000000-0005-0000-0000-00002E850000}"/>
    <cellStyle name="Texto Explicativo 2 5 6 2" xfId="31688" xr:uid="{00000000-0005-0000-0000-00002F850000}"/>
    <cellStyle name="Texto Explicativo 2 5 7" xfId="16469" xr:uid="{00000000-0005-0000-0000-000030850000}"/>
    <cellStyle name="Texto Explicativo 2 5 7 2" xfId="31689" xr:uid="{00000000-0005-0000-0000-000031850000}"/>
    <cellStyle name="Texto Explicativo 2 5 8" xfId="16470" xr:uid="{00000000-0005-0000-0000-000032850000}"/>
    <cellStyle name="Texto Explicativo 2 5 8 2" xfId="31690" xr:uid="{00000000-0005-0000-0000-000033850000}"/>
    <cellStyle name="Texto Explicativo 2 5 9" xfId="16471" xr:uid="{00000000-0005-0000-0000-000034850000}"/>
    <cellStyle name="Texto Explicativo 2 5 9 2" xfId="31691" xr:uid="{00000000-0005-0000-0000-000035850000}"/>
    <cellStyle name="Texto Explicativo 2 6" xfId="16472" xr:uid="{00000000-0005-0000-0000-000036850000}"/>
    <cellStyle name="Texto Explicativo 2 6 2" xfId="16473" xr:uid="{00000000-0005-0000-0000-000037850000}"/>
    <cellStyle name="Texto Explicativo 2 6 2 2" xfId="31693" xr:uid="{00000000-0005-0000-0000-000038850000}"/>
    <cellStyle name="Texto Explicativo 2 6 3" xfId="16474" xr:uid="{00000000-0005-0000-0000-000039850000}"/>
    <cellStyle name="Texto Explicativo 2 6 3 2" xfId="31694" xr:uid="{00000000-0005-0000-0000-00003A850000}"/>
    <cellStyle name="Texto Explicativo 2 6 4" xfId="16475" xr:uid="{00000000-0005-0000-0000-00003B850000}"/>
    <cellStyle name="Texto Explicativo 2 6 4 2" xfId="31695" xr:uid="{00000000-0005-0000-0000-00003C850000}"/>
    <cellStyle name="Texto Explicativo 2 6 5" xfId="16476" xr:uid="{00000000-0005-0000-0000-00003D850000}"/>
    <cellStyle name="Texto Explicativo 2 6 5 2" xfId="31696" xr:uid="{00000000-0005-0000-0000-00003E850000}"/>
    <cellStyle name="Texto Explicativo 2 6 6" xfId="16477" xr:uid="{00000000-0005-0000-0000-00003F850000}"/>
    <cellStyle name="Texto Explicativo 2 6 6 2" xfId="31697" xr:uid="{00000000-0005-0000-0000-000040850000}"/>
    <cellStyle name="Texto Explicativo 2 6 7" xfId="16478" xr:uid="{00000000-0005-0000-0000-000041850000}"/>
    <cellStyle name="Texto Explicativo 2 6 7 2" xfId="31698" xr:uid="{00000000-0005-0000-0000-000042850000}"/>
    <cellStyle name="Texto Explicativo 2 6 8" xfId="16479" xr:uid="{00000000-0005-0000-0000-000043850000}"/>
    <cellStyle name="Texto Explicativo 2 6 8 2" xfId="31699" xr:uid="{00000000-0005-0000-0000-000044850000}"/>
    <cellStyle name="Texto Explicativo 2 6 9" xfId="31692" xr:uid="{00000000-0005-0000-0000-000045850000}"/>
    <cellStyle name="Texto Explicativo 2 7" xfId="16480" xr:uid="{00000000-0005-0000-0000-000046850000}"/>
    <cellStyle name="Texto Explicativo 2 7 2" xfId="16481" xr:uid="{00000000-0005-0000-0000-000047850000}"/>
    <cellStyle name="Texto Explicativo 2 7 2 2" xfId="31701" xr:uid="{00000000-0005-0000-0000-000048850000}"/>
    <cellStyle name="Texto Explicativo 2 7 3" xfId="16482" xr:uid="{00000000-0005-0000-0000-000049850000}"/>
    <cellStyle name="Texto Explicativo 2 7 3 2" xfId="31702" xr:uid="{00000000-0005-0000-0000-00004A850000}"/>
    <cellStyle name="Texto Explicativo 2 7 4" xfId="16483" xr:uid="{00000000-0005-0000-0000-00004B850000}"/>
    <cellStyle name="Texto Explicativo 2 7 4 2" xfId="31703" xr:uid="{00000000-0005-0000-0000-00004C850000}"/>
    <cellStyle name="Texto Explicativo 2 7 5" xfId="16484" xr:uid="{00000000-0005-0000-0000-00004D850000}"/>
    <cellStyle name="Texto Explicativo 2 7 5 2" xfId="31704" xr:uid="{00000000-0005-0000-0000-00004E850000}"/>
    <cellStyle name="Texto Explicativo 2 7 6" xfId="16485" xr:uid="{00000000-0005-0000-0000-00004F850000}"/>
    <cellStyle name="Texto Explicativo 2 7 6 2" xfId="31705" xr:uid="{00000000-0005-0000-0000-000050850000}"/>
    <cellStyle name="Texto Explicativo 2 7 7" xfId="16486" xr:uid="{00000000-0005-0000-0000-000051850000}"/>
    <cellStyle name="Texto Explicativo 2 7 7 2" xfId="31706" xr:uid="{00000000-0005-0000-0000-000052850000}"/>
    <cellStyle name="Texto Explicativo 2 7 8" xfId="16487" xr:uid="{00000000-0005-0000-0000-000053850000}"/>
    <cellStyle name="Texto Explicativo 2 7 8 2" xfId="31707" xr:uid="{00000000-0005-0000-0000-000054850000}"/>
    <cellStyle name="Texto Explicativo 2 7 9" xfId="31700" xr:uid="{00000000-0005-0000-0000-000055850000}"/>
    <cellStyle name="Texto Explicativo 2 8" xfId="16488" xr:uid="{00000000-0005-0000-0000-000056850000}"/>
    <cellStyle name="Texto Explicativo 2 8 2" xfId="16489" xr:uid="{00000000-0005-0000-0000-000057850000}"/>
    <cellStyle name="Texto Explicativo 2 8 2 2" xfId="31709" xr:uid="{00000000-0005-0000-0000-000058850000}"/>
    <cellStyle name="Texto Explicativo 2 8 3" xfId="16490" xr:uid="{00000000-0005-0000-0000-000059850000}"/>
    <cellStyle name="Texto Explicativo 2 8 3 2" xfId="31710" xr:uid="{00000000-0005-0000-0000-00005A850000}"/>
    <cellStyle name="Texto Explicativo 2 8 4" xfId="16491" xr:uid="{00000000-0005-0000-0000-00005B850000}"/>
    <cellStyle name="Texto Explicativo 2 8 4 2" xfId="31711" xr:uid="{00000000-0005-0000-0000-00005C850000}"/>
    <cellStyle name="Texto Explicativo 2 8 5" xfId="16492" xr:uid="{00000000-0005-0000-0000-00005D850000}"/>
    <cellStyle name="Texto Explicativo 2 8 5 2" xfId="31712" xr:uid="{00000000-0005-0000-0000-00005E850000}"/>
    <cellStyle name="Texto Explicativo 2 8 6" xfId="16493" xr:uid="{00000000-0005-0000-0000-00005F850000}"/>
    <cellStyle name="Texto Explicativo 2 8 6 2" xfId="31713" xr:uid="{00000000-0005-0000-0000-000060850000}"/>
    <cellStyle name="Texto Explicativo 2 8 7" xfId="31708" xr:uid="{00000000-0005-0000-0000-000061850000}"/>
    <cellStyle name="Texto Explicativo 2 9" xfId="16494" xr:uid="{00000000-0005-0000-0000-000062850000}"/>
    <cellStyle name="Texto Explicativo 2 9 2" xfId="16495" xr:uid="{00000000-0005-0000-0000-000063850000}"/>
    <cellStyle name="Texto Explicativo 2 9 2 2" xfId="31715" xr:uid="{00000000-0005-0000-0000-000064850000}"/>
    <cellStyle name="Texto Explicativo 2 9 3" xfId="16496" xr:uid="{00000000-0005-0000-0000-000065850000}"/>
    <cellStyle name="Texto Explicativo 2 9 3 2" xfId="31716" xr:uid="{00000000-0005-0000-0000-000066850000}"/>
    <cellStyle name="Texto Explicativo 2 9 4" xfId="16497" xr:uid="{00000000-0005-0000-0000-000067850000}"/>
    <cellStyle name="Texto Explicativo 2 9 4 2" xfId="31717" xr:uid="{00000000-0005-0000-0000-000068850000}"/>
    <cellStyle name="Texto Explicativo 2 9 5" xfId="31714" xr:uid="{00000000-0005-0000-0000-000069850000}"/>
    <cellStyle name="Texto Explicativo 20" xfId="16498" xr:uid="{00000000-0005-0000-0000-00006A850000}"/>
    <cellStyle name="Texto Explicativo 20 2" xfId="31718" xr:uid="{00000000-0005-0000-0000-00006B850000}"/>
    <cellStyle name="Texto Explicativo 21" xfId="16499" xr:uid="{00000000-0005-0000-0000-00006C850000}"/>
    <cellStyle name="Texto Explicativo 21 2" xfId="31719" xr:uid="{00000000-0005-0000-0000-00006D850000}"/>
    <cellStyle name="Texto Explicativo 22" xfId="16500" xr:uid="{00000000-0005-0000-0000-00006E850000}"/>
    <cellStyle name="Texto Explicativo 22 2" xfId="31720" xr:uid="{00000000-0005-0000-0000-00006F850000}"/>
    <cellStyle name="Texto Explicativo 23" xfId="16501" xr:uid="{00000000-0005-0000-0000-000070850000}"/>
    <cellStyle name="Texto Explicativo 23 2" xfId="31721" xr:uid="{00000000-0005-0000-0000-000071850000}"/>
    <cellStyle name="Texto Explicativo 24" xfId="16502" xr:uid="{00000000-0005-0000-0000-000072850000}"/>
    <cellStyle name="Texto Explicativo 24 2" xfId="31722" xr:uid="{00000000-0005-0000-0000-000073850000}"/>
    <cellStyle name="Texto Explicativo 25" xfId="16503" xr:uid="{00000000-0005-0000-0000-000074850000}"/>
    <cellStyle name="Texto Explicativo 25 2" xfId="31723" xr:uid="{00000000-0005-0000-0000-000075850000}"/>
    <cellStyle name="Texto Explicativo 26" xfId="16504" xr:uid="{00000000-0005-0000-0000-000076850000}"/>
    <cellStyle name="Texto Explicativo 26 2" xfId="31724" xr:uid="{00000000-0005-0000-0000-000077850000}"/>
    <cellStyle name="Texto Explicativo 27" xfId="16505" xr:uid="{00000000-0005-0000-0000-000078850000}"/>
    <cellStyle name="Texto Explicativo 27 2" xfId="31725" xr:uid="{00000000-0005-0000-0000-000079850000}"/>
    <cellStyle name="Texto Explicativo 28" xfId="16506" xr:uid="{00000000-0005-0000-0000-00007A850000}"/>
    <cellStyle name="Texto Explicativo 28 2" xfId="31726" xr:uid="{00000000-0005-0000-0000-00007B850000}"/>
    <cellStyle name="Texto Explicativo 29" xfId="16507" xr:uid="{00000000-0005-0000-0000-00007C850000}"/>
    <cellStyle name="Texto Explicativo 29 2" xfId="31727" xr:uid="{00000000-0005-0000-0000-00007D850000}"/>
    <cellStyle name="Texto Explicativo 3" xfId="3155" xr:uid="{00000000-0005-0000-0000-00007E850000}"/>
    <cellStyle name="Texto Explicativo 3 10" xfId="16508" xr:uid="{00000000-0005-0000-0000-00007F850000}"/>
    <cellStyle name="Texto Explicativo 3 10 2" xfId="31729" xr:uid="{00000000-0005-0000-0000-000080850000}"/>
    <cellStyle name="Texto Explicativo 3 11" xfId="16509" xr:uid="{00000000-0005-0000-0000-000081850000}"/>
    <cellStyle name="Texto Explicativo 3 11 2" xfId="31730" xr:uid="{00000000-0005-0000-0000-000082850000}"/>
    <cellStyle name="Texto Explicativo 3 12" xfId="16510" xr:uid="{00000000-0005-0000-0000-000083850000}"/>
    <cellStyle name="Texto Explicativo 3 12 2" xfId="31731" xr:uid="{00000000-0005-0000-0000-000084850000}"/>
    <cellStyle name="Texto Explicativo 3 13" xfId="16511" xr:uid="{00000000-0005-0000-0000-000085850000}"/>
    <cellStyle name="Texto Explicativo 3 13 2" xfId="31732" xr:uid="{00000000-0005-0000-0000-000086850000}"/>
    <cellStyle name="Texto Explicativo 3 14" xfId="31728" xr:uid="{00000000-0005-0000-0000-000087850000}"/>
    <cellStyle name="Texto Explicativo 3 2" xfId="16512" xr:uid="{00000000-0005-0000-0000-000088850000}"/>
    <cellStyle name="Texto Explicativo 3 2 10" xfId="16513" xr:uid="{00000000-0005-0000-0000-000089850000}"/>
    <cellStyle name="Texto Explicativo 3 2 10 2" xfId="31734" xr:uid="{00000000-0005-0000-0000-00008A850000}"/>
    <cellStyle name="Texto Explicativo 3 2 11" xfId="16514" xr:uid="{00000000-0005-0000-0000-00008B850000}"/>
    <cellStyle name="Texto Explicativo 3 2 11 2" xfId="31735" xr:uid="{00000000-0005-0000-0000-00008C850000}"/>
    <cellStyle name="Texto Explicativo 3 2 12" xfId="31733" xr:uid="{00000000-0005-0000-0000-00008D850000}"/>
    <cellStyle name="Texto Explicativo 3 2 2" xfId="16515" xr:uid="{00000000-0005-0000-0000-00008E850000}"/>
    <cellStyle name="Texto Explicativo 3 2 2 2" xfId="16516" xr:uid="{00000000-0005-0000-0000-00008F850000}"/>
    <cellStyle name="Texto Explicativo 3 2 2 2 2" xfId="31737" xr:uid="{00000000-0005-0000-0000-000090850000}"/>
    <cellStyle name="Texto Explicativo 3 2 2 3" xfId="31736" xr:uid="{00000000-0005-0000-0000-000091850000}"/>
    <cellStyle name="Texto Explicativo 3 2 3" xfId="16517" xr:uid="{00000000-0005-0000-0000-000092850000}"/>
    <cellStyle name="Texto Explicativo 3 2 3 2" xfId="31738" xr:uid="{00000000-0005-0000-0000-000093850000}"/>
    <cellStyle name="Texto Explicativo 3 2 4" xfId="16518" xr:uid="{00000000-0005-0000-0000-000094850000}"/>
    <cellStyle name="Texto Explicativo 3 2 4 2" xfId="31739" xr:uid="{00000000-0005-0000-0000-000095850000}"/>
    <cellStyle name="Texto Explicativo 3 2 5" xfId="16519" xr:uid="{00000000-0005-0000-0000-000096850000}"/>
    <cellStyle name="Texto Explicativo 3 2 5 2" xfId="31740" xr:uid="{00000000-0005-0000-0000-000097850000}"/>
    <cellStyle name="Texto Explicativo 3 2 6" xfId="16520" xr:uid="{00000000-0005-0000-0000-000098850000}"/>
    <cellStyle name="Texto Explicativo 3 2 6 2" xfId="31741" xr:uid="{00000000-0005-0000-0000-000099850000}"/>
    <cellStyle name="Texto Explicativo 3 2 7" xfId="16521" xr:uid="{00000000-0005-0000-0000-00009A850000}"/>
    <cellStyle name="Texto Explicativo 3 2 7 2" xfId="31742" xr:uid="{00000000-0005-0000-0000-00009B850000}"/>
    <cellStyle name="Texto Explicativo 3 2 8" xfId="16522" xr:uid="{00000000-0005-0000-0000-00009C850000}"/>
    <cellStyle name="Texto Explicativo 3 2 8 2" xfId="31743" xr:uid="{00000000-0005-0000-0000-00009D850000}"/>
    <cellStyle name="Texto Explicativo 3 2 9" xfId="16523" xr:uid="{00000000-0005-0000-0000-00009E850000}"/>
    <cellStyle name="Texto Explicativo 3 2 9 2" xfId="31744" xr:uid="{00000000-0005-0000-0000-00009F850000}"/>
    <cellStyle name="Texto Explicativo 3 3" xfId="16524" xr:uid="{00000000-0005-0000-0000-0000A0850000}"/>
    <cellStyle name="Texto Explicativo 3 3 10" xfId="16525" xr:uid="{00000000-0005-0000-0000-0000A1850000}"/>
    <cellStyle name="Texto Explicativo 3 3 10 2" xfId="31746" xr:uid="{00000000-0005-0000-0000-0000A2850000}"/>
    <cellStyle name="Texto Explicativo 3 3 11" xfId="16526" xr:uid="{00000000-0005-0000-0000-0000A3850000}"/>
    <cellStyle name="Texto Explicativo 3 3 11 2" xfId="31747" xr:uid="{00000000-0005-0000-0000-0000A4850000}"/>
    <cellStyle name="Texto Explicativo 3 3 12" xfId="31745" xr:uid="{00000000-0005-0000-0000-0000A5850000}"/>
    <cellStyle name="Texto Explicativo 3 3 2" xfId="16527" xr:uid="{00000000-0005-0000-0000-0000A6850000}"/>
    <cellStyle name="Texto Explicativo 3 3 2 2" xfId="16528" xr:uid="{00000000-0005-0000-0000-0000A7850000}"/>
    <cellStyle name="Texto Explicativo 3 3 2 2 2" xfId="31749" xr:uid="{00000000-0005-0000-0000-0000A8850000}"/>
    <cellStyle name="Texto Explicativo 3 3 2 3" xfId="31748" xr:uid="{00000000-0005-0000-0000-0000A9850000}"/>
    <cellStyle name="Texto Explicativo 3 3 3" xfId="16529" xr:uid="{00000000-0005-0000-0000-0000AA850000}"/>
    <cellStyle name="Texto Explicativo 3 3 3 2" xfId="31750" xr:uid="{00000000-0005-0000-0000-0000AB850000}"/>
    <cellStyle name="Texto Explicativo 3 3 4" xfId="16530" xr:uid="{00000000-0005-0000-0000-0000AC850000}"/>
    <cellStyle name="Texto Explicativo 3 3 4 2" xfId="31751" xr:uid="{00000000-0005-0000-0000-0000AD850000}"/>
    <cellStyle name="Texto Explicativo 3 3 5" xfId="16531" xr:uid="{00000000-0005-0000-0000-0000AE850000}"/>
    <cellStyle name="Texto Explicativo 3 3 5 2" xfId="31752" xr:uid="{00000000-0005-0000-0000-0000AF850000}"/>
    <cellStyle name="Texto Explicativo 3 3 6" xfId="16532" xr:uid="{00000000-0005-0000-0000-0000B0850000}"/>
    <cellStyle name="Texto Explicativo 3 3 6 2" xfId="31753" xr:uid="{00000000-0005-0000-0000-0000B1850000}"/>
    <cellStyle name="Texto Explicativo 3 3 7" xfId="16533" xr:uid="{00000000-0005-0000-0000-0000B2850000}"/>
    <cellStyle name="Texto Explicativo 3 3 7 2" xfId="31754" xr:uid="{00000000-0005-0000-0000-0000B3850000}"/>
    <cellStyle name="Texto Explicativo 3 3 8" xfId="16534" xr:uid="{00000000-0005-0000-0000-0000B4850000}"/>
    <cellStyle name="Texto Explicativo 3 3 8 2" xfId="31755" xr:uid="{00000000-0005-0000-0000-0000B5850000}"/>
    <cellStyle name="Texto Explicativo 3 3 9" xfId="16535" xr:uid="{00000000-0005-0000-0000-0000B6850000}"/>
    <cellStyle name="Texto Explicativo 3 3 9 2" xfId="31756" xr:uid="{00000000-0005-0000-0000-0000B7850000}"/>
    <cellStyle name="Texto Explicativo 3 4" xfId="16536" xr:uid="{00000000-0005-0000-0000-0000B8850000}"/>
    <cellStyle name="Texto Explicativo 3 4 2" xfId="16537" xr:uid="{00000000-0005-0000-0000-0000B9850000}"/>
    <cellStyle name="Texto Explicativo 3 4 2 2" xfId="31758" xr:uid="{00000000-0005-0000-0000-0000BA850000}"/>
    <cellStyle name="Texto Explicativo 3 4 3" xfId="31757" xr:uid="{00000000-0005-0000-0000-0000BB850000}"/>
    <cellStyle name="Texto Explicativo 3 5" xfId="16538" xr:uid="{00000000-0005-0000-0000-0000BC850000}"/>
    <cellStyle name="Texto Explicativo 3 5 2" xfId="31759" xr:uid="{00000000-0005-0000-0000-0000BD850000}"/>
    <cellStyle name="Texto Explicativo 3 6" xfId="16539" xr:uid="{00000000-0005-0000-0000-0000BE850000}"/>
    <cellStyle name="Texto Explicativo 3 6 2" xfId="31760" xr:uid="{00000000-0005-0000-0000-0000BF850000}"/>
    <cellStyle name="Texto Explicativo 3 7" xfId="16540" xr:uid="{00000000-0005-0000-0000-0000C0850000}"/>
    <cellStyle name="Texto Explicativo 3 7 2" xfId="31761" xr:uid="{00000000-0005-0000-0000-0000C1850000}"/>
    <cellStyle name="Texto Explicativo 3 8" xfId="16541" xr:uid="{00000000-0005-0000-0000-0000C2850000}"/>
    <cellStyle name="Texto Explicativo 3 8 2" xfId="31762" xr:uid="{00000000-0005-0000-0000-0000C3850000}"/>
    <cellStyle name="Texto Explicativo 3 9" xfId="16542" xr:uid="{00000000-0005-0000-0000-0000C4850000}"/>
    <cellStyle name="Texto Explicativo 3 9 2" xfId="31763" xr:uid="{00000000-0005-0000-0000-0000C5850000}"/>
    <cellStyle name="Texto Explicativo 30" xfId="16543" xr:uid="{00000000-0005-0000-0000-0000C6850000}"/>
    <cellStyle name="Texto Explicativo 30 2" xfId="31764" xr:uid="{00000000-0005-0000-0000-0000C7850000}"/>
    <cellStyle name="Texto Explicativo 31" xfId="16544" xr:uid="{00000000-0005-0000-0000-0000C8850000}"/>
    <cellStyle name="Texto Explicativo 31 2" xfId="31765" xr:uid="{00000000-0005-0000-0000-0000C9850000}"/>
    <cellStyle name="Texto Explicativo 32" xfId="16545" xr:uid="{00000000-0005-0000-0000-0000CA850000}"/>
    <cellStyle name="Texto Explicativo 32 2" xfId="31766" xr:uid="{00000000-0005-0000-0000-0000CB850000}"/>
    <cellStyle name="Texto Explicativo 33" xfId="35185" xr:uid="{00000000-0005-0000-0000-0000CC850000}"/>
    <cellStyle name="Texto Explicativo 34" xfId="31349" xr:uid="{00000000-0005-0000-0000-0000CD850000}"/>
    <cellStyle name="Texto Explicativo 35" xfId="36984" xr:uid="{00000000-0005-0000-0000-0000CE850000}"/>
    <cellStyle name="Texto Explicativo 4" xfId="3195" xr:uid="{00000000-0005-0000-0000-0000CF850000}"/>
    <cellStyle name="Texto Explicativo 4 10" xfId="16546" xr:uid="{00000000-0005-0000-0000-0000D0850000}"/>
    <cellStyle name="Texto Explicativo 4 10 2" xfId="31768" xr:uid="{00000000-0005-0000-0000-0000D1850000}"/>
    <cellStyle name="Texto Explicativo 4 11" xfId="16547" xr:uid="{00000000-0005-0000-0000-0000D2850000}"/>
    <cellStyle name="Texto Explicativo 4 11 2" xfId="31769" xr:uid="{00000000-0005-0000-0000-0000D3850000}"/>
    <cellStyle name="Texto Explicativo 4 12" xfId="16548" xr:uid="{00000000-0005-0000-0000-0000D4850000}"/>
    <cellStyle name="Texto Explicativo 4 12 2" xfId="31770" xr:uid="{00000000-0005-0000-0000-0000D5850000}"/>
    <cellStyle name="Texto Explicativo 4 13" xfId="16549" xr:uid="{00000000-0005-0000-0000-0000D6850000}"/>
    <cellStyle name="Texto Explicativo 4 13 2" xfId="31771" xr:uid="{00000000-0005-0000-0000-0000D7850000}"/>
    <cellStyle name="Texto Explicativo 4 14" xfId="31767" xr:uid="{00000000-0005-0000-0000-0000D8850000}"/>
    <cellStyle name="Texto Explicativo 4 2" xfId="16550" xr:uid="{00000000-0005-0000-0000-0000D9850000}"/>
    <cellStyle name="Texto Explicativo 4 2 10" xfId="16551" xr:uid="{00000000-0005-0000-0000-0000DA850000}"/>
    <cellStyle name="Texto Explicativo 4 2 10 2" xfId="31773" xr:uid="{00000000-0005-0000-0000-0000DB850000}"/>
    <cellStyle name="Texto Explicativo 4 2 11" xfId="16552" xr:uid="{00000000-0005-0000-0000-0000DC850000}"/>
    <cellStyle name="Texto Explicativo 4 2 11 2" xfId="31774" xr:uid="{00000000-0005-0000-0000-0000DD850000}"/>
    <cellStyle name="Texto Explicativo 4 2 12" xfId="31772" xr:uid="{00000000-0005-0000-0000-0000DE850000}"/>
    <cellStyle name="Texto Explicativo 4 2 2" xfId="16553" xr:uid="{00000000-0005-0000-0000-0000DF850000}"/>
    <cellStyle name="Texto Explicativo 4 2 2 2" xfId="16554" xr:uid="{00000000-0005-0000-0000-0000E0850000}"/>
    <cellStyle name="Texto Explicativo 4 2 2 2 2" xfId="31776" xr:uid="{00000000-0005-0000-0000-0000E1850000}"/>
    <cellStyle name="Texto Explicativo 4 2 2 3" xfId="31775" xr:uid="{00000000-0005-0000-0000-0000E2850000}"/>
    <cellStyle name="Texto Explicativo 4 2 3" xfId="16555" xr:uid="{00000000-0005-0000-0000-0000E3850000}"/>
    <cellStyle name="Texto Explicativo 4 2 3 2" xfId="31777" xr:uid="{00000000-0005-0000-0000-0000E4850000}"/>
    <cellStyle name="Texto Explicativo 4 2 4" xfId="16556" xr:uid="{00000000-0005-0000-0000-0000E5850000}"/>
    <cellStyle name="Texto Explicativo 4 2 4 2" xfId="31778" xr:uid="{00000000-0005-0000-0000-0000E6850000}"/>
    <cellStyle name="Texto Explicativo 4 2 5" xfId="16557" xr:uid="{00000000-0005-0000-0000-0000E7850000}"/>
    <cellStyle name="Texto Explicativo 4 2 5 2" xfId="31779" xr:uid="{00000000-0005-0000-0000-0000E8850000}"/>
    <cellStyle name="Texto Explicativo 4 2 6" xfId="16558" xr:uid="{00000000-0005-0000-0000-0000E9850000}"/>
    <cellStyle name="Texto Explicativo 4 2 6 2" xfId="31780" xr:uid="{00000000-0005-0000-0000-0000EA850000}"/>
    <cellStyle name="Texto Explicativo 4 2 7" xfId="16559" xr:uid="{00000000-0005-0000-0000-0000EB850000}"/>
    <cellStyle name="Texto Explicativo 4 2 7 2" xfId="31781" xr:uid="{00000000-0005-0000-0000-0000EC850000}"/>
    <cellStyle name="Texto Explicativo 4 2 8" xfId="16560" xr:uid="{00000000-0005-0000-0000-0000ED850000}"/>
    <cellStyle name="Texto Explicativo 4 2 8 2" xfId="31782" xr:uid="{00000000-0005-0000-0000-0000EE850000}"/>
    <cellStyle name="Texto Explicativo 4 2 9" xfId="16561" xr:uid="{00000000-0005-0000-0000-0000EF850000}"/>
    <cellStyle name="Texto Explicativo 4 2 9 2" xfId="31783" xr:uid="{00000000-0005-0000-0000-0000F0850000}"/>
    <cellStyle name="Texto Explicativo 4 3" xfId="16562" xr:uid="{00000000-0005-0000-0000-0000F1850000}"/>
    <cellStyle name="Texto Explicativo 4 3 10" xfId="16563" xr:uid="{00000000-0005-0000-0000-0000F2850000}"/>
    <cellStyle name="Texto Explicativo 4 3 10 2" xfId="31785" xr:uid="{00000000-0005-0000-0000-0000F3850000}"/>
    <cellStyle name="Texto Explicativo 4 3 11" xfId="16564" xr:uid="{00000000-0005-0000-0000-0000F4850000}"/>
    <cellStyle name="Texto Explicativo 4 3 11 2" xfId="31786" xr:uid="{00000000-0005-0000-0000-0000F5850000}"/>
    <cellStyle name="Texto Explicativo 4 3 12" xfId="31784" xr:uid="{00000000-0005-0000-0000-0000F6850000}"/>
    <cellStyle name="Texto Explicativo 4 3 2" xfId="16565" xr:uid="{00000000-0005-0000-0000-0000F7850000}"/>
    <cellStyle name="Texto Explicativo 4 3 2 2" xfId="16566" xr:uid="{00000000-0005-0000-0000-0000F8850000}"/>
    <cellStyle name="Texto Explicativo 4 3 2 2 2" xfId="31788" xr:uid="{00000000-0005-0000-0000-0000F9850000}"/>
    <cellStyle name="Texto Explicativo 4 3 2 3" xfId="31787" xr:uid="{00000000-0005-0000-0000-0000FA850000}"/>
    <cellStyle name="Texto Explicativo 4 3 3" xfId="16567" xr:uid="{00000000-0005-0000-0000-0000FB850000}"/>
    <cellStyle name="Texto Explicativo 4 3 3 2" xfId="31789" xr:uid="{00000000-0005-0000-0000-0000FC850000}"/>
    <cellStyle name="Texto Explicativo 4 3 4" xfId="16568" xr:uid="{00000000-0005-0000-0000-0000FD850000}"/>
    <cellStyle name="Texto Explicativo 4 3 4 2" xfId="31790" xr:uid="{00000000-0005-0000-0000-0000FE850000}"/>
    <cellStyle name="Texto Explicativo 4 3 5" xfId="16569" xr:uid="{00000000-0005-0000-0000-0000FF850000}"/>
    <cellStyle name="Texto Explicativo 4 3 5 2" xfId="31791" xr:uid="{00000000-0005-0000-0000-000000860000}"/>
    <cellStyle name="Texto Explicativo 4 3 6" xfId="16570" xr:uid="{00000000-0005-0000-0000-000001860000}"/>
    <cellStyle name="Texto Explicativo 4 3 6 2" xfId="31792" xr:uid="{00000000-0005-0000-0000-000002860000}"/>
    <cellStyle name="Texto Explicativo 4 3 7" xfId="16571" xr:uid="{00000000-0005-0000-0000-000003860000}"/>
    <cellStyle name="Texto Explicativo 4 3 7 2" xfId="31793" xr:uid="{00000000-0005-0000-0000-000004860000}"/>
    <cellStyle name="Texto Explicativo 4 3 8" xfId="16572" xr:uid="{00000000-0005-0000-0000-000005860000}"/>
    <cellStyle name="Texto Explicativo 4 3 8 2" xfId="31794" xr:uid="{00000000-0005-0000-0000-000006860000}"/>
    <cellStyle name="Texto Explicativo 4 3 9" xfId="16573" xr:uid="{00000000-0005-0000-0000-000007860000}"/>
    <cellStyle name="Texto Explicativo 4 3 9 2" xfId="31795" xr:uid="{00000000-0005-0000-0000-000008860000}"/>
    <cellStyle name="Texto Explicativo 4 4" xfId="16574" xr:uid="{00000000-0005-0000-0000-000009860000}"/>
    <cellStyle name="Texto Explicativo 4 4 2" xfId="16575" xr:uid="{00000000-0005-0000-0000-00000A860000}"/>
    <cellStyle name="Texto Explicativo 4 4 2 2" xfId="31797" xr:uid="{00000000-0005-0000-0000-00000B860000}"/>
    <cellStyle name="Texto Explicativo 4 4 3" xfId="31796" xr:uid="{00000000-0005-0000-0000-00000C860000}"/>
    <cellStyle name="Texto Explicativo 4 5" xfId="16576" xr:uid="{00000000-0005-0000-0000-00000D860000}"/>
    <cellStyle name="Texto Explicativo 4 5 2" xfId="31798" xr:uid="{00000000-0005-0000-0000-00000E860000}"/>
    <cellStyle name="Texto Explicativo 4 6" xfId="16577" xr:uid="{00000000-0005-0000-0000-00000F860000}"/>
    <cellStyle name="Texto Explicativo 4 6 2" xfId="31799" xr:uid="{00000000-0005-0000-0000-000010860000}"/>
    <cellStyle name="Texto Explicativo 4 7" xfId="16578" xr:uid="{00000000-0005-0000-0000-000011860000}"/>
    <cellStyle name="Texto Explicativo 4 7 2" xfId="31800" xr:uid="{00000000-0005-0000-0000-000012860000}"/>
    <cellStyle name="Texto Explicativo 4 8" xfId="16579" xr:uid="{00000000-0005-0000-0000-000013860000}"/>
    <cellStyle name="Texto Explicativo 4 8 2" xfId="31801" xr:uid="{00000000-0005-0000-0000-000014860000}"/>
    <cellStyle name="Texto Explicativo 4 9" xfId="16580" xr:uid="{00000000-0005-0000-0000-000015860000}"/>
    <cellStyle name="Texto Explicativo 4 9 2" xfId="31802" xr:uid="{00000000-0005-0000-0000-000016860000}"/>
    <cellStyle name="Texto Explicativo 5" xfId="3153" xr:uid="{00000000-0005-0000-0000-000017860000}"/>
    <cellStyle name="Texto Explicativo 5 10" xfId="16581" xr:uid="{00000000-0005-0000-0000-000018860000}"/>
    <cellStyle name="Texto Explicativo 5 10 2" xfId="31804" xr:uid="{00000000-0005-0000-0000-000019860000}"/>
    <cellStyle name="Texto Explicativo 5 11" xfId="16582" xr:uid="{00000000-0005-0000-0000-00001A860000}"/>
    <cellStyle name="Texto Explicativo 5 11 2" xfId="31805" xr:uid="{00000000-0005-0000-0000-00001B860000}"/>
    <cellStyle name="Texto Explicativo 5 12" xfId="16583" xr:uid="{00000000-0005-0000-0000-00001C860000}"/>
    <cellStyle name="Texto Explicativo 5 12 2" xfId="31806" xr:uid="{00000000-0005-0000-0000-00001D860000}"/>
    <cellStyle name="Texto Explicativo 5 13" xfId="16584" xr:uid="{00000000-0005-0000-0000-00001E860000}"/>
    <cellStyle name="Texto Explicativo 5 13 2" xfId="31807" xr:uid="{00000000-0005-0000-0000-00001F860000}"/>
    <cellStyle name="Texto Explicativo 5 14" xfId="31803" xr:uid="{00000000-0005-0000-0000-000020860000}"/>
    <cellStyle name="Texto Explicativo 5 2" xfId="16585" xr:uid="{00000000-0005-0000-0000-000021860000}"/>
    <cellStyle name="Texto Explicativo 5 2 10" xfId="16586" xr:uid="{00000000-0005-0000-0000-000022860000}"/>
    <cellStyle name="Texto Explicativo 5 2 10 2" xfId="31809" xr:uid="{00000000-0005-0000-0000-000023860000}"/>
    <cellStyle name="Texto Explicativo 5 2 11" xfId="16587" xr:uid="{00000000-0005-0000-0000-000024860000}"/>
    <cellStyle name="Texto Explicativo 5 2 11 2" xfId="31810" xr:uid="{00000000-0005-0000-0000-000025860000}"/>
    <cellStyle name="Texto Explicativo 5 2 12" xfId="31808" xr:uid="{00000000-0005-0000-0000-000026860000}"/>
    <cellStyle name="Texto Explicativo 5 2 2" xfId="16588" xr:uid="{00000000-0005-0000-0000-000027860000}"/>
    <cellStyle name="Texto Explicativo 5 2 2 2" xfId="16589" xr:uid="{00000000-0005-0000-0000-000028860000}"/>
    <cellStyle name="Texto Explicativo 5 2 2 2 2" xfId="31812" xr:uid="{00000000-0005-0000-0000-000029860000}"/>
    <cellStyle name="Texto Explicativo 5 2 2 3" xfId="31811" xr:uid="{00000000-0005-0000-0000-00002A860000}"/>
    <cellStyle name="Texto Explicativo 5 2 3" xfId="16590" xr:uid="{00000000-0005-0000-0000-00002B860000}"/>
    <cellStyle name="Texto Explicativo 5 2 3 2" xfId="31813" xr:uid="{00000000-0005-0000-0000-00002C860000}"/>
    <cellStyle name="Texto Explicativo 5 2 4" xfId="16591" xr:uid="{00000000-0005-0000-0000-00002D860000}"/>
    <cellStyle name="Texto Explicativo 5 2 4 2" xfId="31814" xr:uid="{00000000-0005-0000-0000-00002E860000}"/>
    <cellStyle name="Texto Explicativo 5 2 5" xfId="16592" xr:uid="{00000000-0005-0000-0000-00002F860000}"/>
    <cellStyle name="Texto Explicativo 5 2 5 2" xfId="31815" xr:uid="{00000000-0005-0000-0000-000030860000}"/>
    <cellStyle name="Texto Explicativo 5 2 6" xfId="16593" xr:uid="{00000000-0005-0000-0000-000031860000}"/>
    <cellStyle name="Texto Explicativo 5 2 6 2" xfId="31816" xr:uid="{00000000-0005-0000-0000-000032860000}"/>
    <cellStyle name="Texto Explicativo 5 2 7" xfId="16594" xr:uid="{00000000-0005-0000-0000-000033860000}"/>
    <cellStyle name="Texto Explicativo 5 2 7 2" xfId="31817" xr:uid="{00000000-0005-0000-0000-000034860000}"/>
    <cellStyle name="Texto Explicativo 5 2 8" xfId="16595" xr:uid="{00000000-0005-0000-0000-000035860000}"/>
    <cellStyle name="Texto Explicativo 5 2 8 2" xfId="31818" xr:uid="{00000000-0005-0000-0000-000036860000}"/>
    <cellStyle name="Texto Explicativo 5 2 9" xfId="16596" xr:uid="{00000000-0005-0000-0000-000037860000}"/>
    <cellStyle name="Texto Explicativo 5 2 9 2" xfId="31819" xr:uid="{00000000-0005-0000-0000-000038860000}"/>
    <cellStyle name="Texto Explicativo 5 3" xfId="16597" xr:uid="{00000000-0005-0000-0000-000039860000}"/>
    <cellStyle name="Texto Explicativo 5 3 10" xfId="16598" xr:uid="{00000000-0005-0000-0000-00003A860000}"/>
    <cellStyle name="Texto Explicativo 5 3 10 2" xfId="31821" xr:uid="{00000000-0005-0000-0000-00003B860000}"/>
    <cellStyle name="Texto Explicativo 5 3 11" xfId="16599" xr:uid="{00000000-0005-0000-0000-00003C860000}"/>
    <cellStyle name="Texto Explicativo 5 3 11 2" xfId="31822" xr:uid="{00000000-0005-0000-0000-00003D860000}"/>
    <cellStyle name="Texto Explicativo 5 3 12" xfId="31820" xr:uid="{00000000-0005-0000-0000-00003E860000}"/>
    <cellStyle name="Texto Explicativo 5 3 2" xfId="16600" xr:uid="{00000000-0005-0000-0000-00003F860000}"/>
    <cellStyle name="Texto Explicativo 5 3 2 2" xfId="16601" xr:uid="{00000000-0005-0000-0000-000040860000}"/>
    <cellStyle name="Texto Explicativo 5 3 2 2 2" xfId="31824" xr:uid="{00000000-0005-0000-0000-000041860000}"/>
    <cellStyle name="Texto Explicativo 5 3 2 3" xfId="31823" xr:uid="{00000000-0005-0000-0000-000042860000}"/>
    <cellStyle name="Texto Explicativo 5 3 3" xfId="16602" xr:uid="{00000000-0005-0000-0000-000043860000}"/>
    <cellStyle name="Texto Explicativo 5 3 3 2" xfId="31825" xr:uid="{00000000-0005-0000-0000-000044860000}"/>
    <cellStyle name="Texto Explicativo 5 3 4" xfId="16603" xr:uid="{00000000-0005-0000-0000-000045860000}"/>
    <cellStyle name="Texto Explicativo 5 3 4 2" xfId="31826" xr:uid="{00000000-0005-0000-0000-000046860000}"/>
    <cellStyle name="Texto Explicativo 5 3 5" xfId="16604" xr:uid="{00000000-0005-0000-0000-000047860000}"/>
    <cellStyle name="Texto Explicativo 5 3 5 2" xfId="31827" xr:uid="{00000000-0005-0000-0000-000048860000}"/>
    <cellStyle name="Texto Explicativo 5 3 6" xfId="16605" xr:uid="{00000000-0005-0000-0000-000049860000}"/>
    <cellStyle name="Texto Explicativo 5 3 6 2" xfId="31828" xr:uid="{00000000-0005-0000-0000-00004A860000}"/>
    <cellStyle name="Texto Explicativo 5 3 7" xfId="16606" xr:uid="{00000000-0005-0000-0000-00004B860000}"/>
    <cellStyle name="Texto Explicativo 5 3 7 2" xfId="31829" xr:uid="{00000000-0005-0000-0000-00004C860000}"/>
    <cellStyle name="Texto Explicativo 5 3 8" xfId="16607" xr:uid="{00000000-0005-0000-0000-00004D860000}"/>
    <cellStyle name="Texto Explicativo 5 3 8 2" xfId="31830" xr:uid="{00000000-0005-0000-0000-00004E860000}"/>
    <cellStyle name="Texto Explicativo 5 3 9" xfId="16608" xr:uid="{00000000-0005-0000-0000-00004F860000}"/>
    <cellStyle name="Texto Explicativo 5 3 9 2" xfId="31831" xr:uid="{00000000-0005-0000-0000-000050860000}"/>
    <cellStyle name="Texto Explicativo 5 4" xfId="16609" xr:uid="{00000000-0005-0000-0000-000051860000}"/>
    <cellStyle name="Texto Explicativo 5 4 2" xfId="16610" xr:uid="{00000000-0005-0000-0000-000052860000}"/>
    <cellStyle name="Texto Explicativo 5 4 2 2" xfId="31833" xr:uid="{00000000-0005-0000-0000-000053860000}"/>
    <cellStyle name="Texto Explicativo 5 4 3" xfId="31832" xr:uid="{00000000-0005-0000-0000-000054860000}"/>
    <cellStyle name="Texto Explicativo 5 5" xfId="16611" xr:uid="{00000000-0005-0000-0000-000055860000}"/>
    <cellStyle name="Texto Explicativo 5 5 2" xfId="31834" xr:uid="{00000000-0005-0000-0000-000056860000}"/>
    <cellStyle name="Texto Explicativo 5 6" xfId="16612" xr:uid="{00000000-0005-0000-0000-000057860000}"/>
    <cellStyle name="Texto Explicativo 5 6 2" xfId="31835" xr:uid="{00000000-0005-0000-0000-000058860000}"/>
    <cellStyle name="Texto Explicativo 5 7" xfId="16613" xr:uid="{00000000-0005-0000-0000-000059860000}"/>
    <cellStyle name="Texto Explicativo 5 7 2" xfId="31836" xr:uid="{00000000-0005-0000-0000-00005A860000}"/>
    <cellStyle name="Texto Explicativo 5 8" xfId="16614" xr:uid="{00000000-0005-0000-0000-00005B860000}"/>
    <cellStyle name="Texto Explicativo 5 8 2" xfId="31837" xr:uid="{00000000-0005-0000-0000-00005C860000}"/>
    <cellStyle name="Texto Explicativo 5 9" xfId="16615" xr:uid="{00000000-0005-0000-0000-00005D860000}"/>
    <cellStyle name="Texto Explicativo 5 9 2" xfId="31838" xr:uid="{00000000-0005-0000-0000-00005E860000}"/>
    <cellStyle name="Texto Explicativo 6" xfId="16616" xr:uid="{00000000-0005-0000-0000-00005F860000}"/>
    <cellStyle name="Texto Explicativo 6 10" xfId="16617" xr:uid="{00000000-0005-0000-0000-000060860000}"/>
    <cellStyle name="Texto Explicativo 6 10 2" xfId="31840" xr:uid="{00000000-0005-0000-0000-000061860000}"/>
    <cellStyle name="Texto Explicativo 6 11" xfId="16618" xr:uid="{00000000-0005-0000-0000-000062860000}"/>
    <cellStyle name="Texto Explicativo 6 11 2" xfId="31841" xr:uid="{00000000-0005-0000-0000-000063860000}"/>
    <cellStyle name="Texto Explicativo 6 12" xfId="31839" xr:uid="{00000000-0005-0000-0000-000064860000}"/>
    <cellStyle name="Texto Explicativo 6 2" xfId="16619" xr:uid="{00000000-0005-0000-0000-000065860000}"/>
    <cellStyle name="Texto Explicativo 6 2 2" xfId="16620" xr:uid="{00000000-0005-0000-0000-000066860000}"/>
    <cellStyle name="Texto Explicativo 6 2 2 2" xfId="31843" xr:uid="{00000000-0005-0000-0000-000067860000}"/>
    <cellStyle name="Texto Explicativo 6 2 3" xfId="31842" xr:uid="{00000000-0005-0000-0000-000068860000}"/>
    <cellStyle name="Texto Explicativo 6 3" xfId="16621" xr:uid="{00000000-0005-0000-0000-000069860000}"/>
    <cellStyle name="Texto Explicativo 6 3 2" xfId="31844" xr:uid="{00000000-0005-0000-0000-00006A860000}"/>
    <cellStyle name="Texto Explicativo 6 4" xfId="16622" xr:uid="{00000000-0005-0000-0000-00006B860000}"/>
    <cellStyle name="Texto Explicativo 6 4 2" xfId="31845" xr:uid="{00000000-0005-0000-0000-00006C860000}"/>
    <cellStyle name="Texto Explicativo 6 5" xfId="16623" xr:uid="{00000000-0005-0000-0000-00006D860000}"/>
    <cellStyle name="Texto Explicativo 6 5 2" xfId="31846" xr:uid="{00000000-0005-0000-0000-00006E860000}"/>
    <cellStyle name="Texto Explicativo 6 6" xfId="16624" xr:uid="{00000000-0005-0000-0000-00006F860000}"/>
    <cellStyle name="Texto Explicativo 6 6 2" xfId="31847" xr:uid="{00000000-0005-0000-0000-000070860000}"/>
    <cellStyle name="Texto Explicativo 6 7" xfId="16625" xr:uid="{00000000-0005-0000-0000-000071860000}"/>
    <cellStyle name="Texto Explicativo 6 7 2" xfId="31848" xr:uid="{00000000-0005-0000-0000-000072860000}"/>
    <cellStyle name="Texto Explicativo 6 8" xfId="16626" xr:uid="{00000000-0005-0000-0000-000073860000}"/>
    <cellStyle name="Texto Explicativo 6 8 2" xfId="31849" xr:uid="{00000000-0005-0000-0000-000074860000}"/>
    <cellStyle name="Texto Explicativo 6 9" xfId="16627" xr:uid="{00000000-0005-0000-0000-000075860000}"/>
    <cellStyle name="Texto Explicativo 6 9 2" xfId="31850" xr:uid="{00000000-0005-0000-0000-000076860000}"/>
    <cellStyle name="Texto Explicativo 7" xfId="16628" xr:uid="{00000000-0005-0000-0000-000077860000}"/>
    <cellStyle name="Texto Explicativo 7 10" xfId="16629" xr:uid="{00000000-0005-0000-0000-000078860000}"/>
    <cellStyle name="Texto Explicativo 7 10 2" xfId="31852" xr:uid="{00000000-0005-0000-0000-000079860000}"/>
    <cellStyle name="Texto Explicativo 7 11" xfId="16630" xr:uid="{00000000-0005-0000-0000-00007A860000}"/>
    <cellStyle name="Texto Explicativo 7 11 2" xfId="31853" xr:uid="{00000000-0005-0000-0000-00007B860000}"/>
    <cellStyle name="Texto Explicativo 7 12" xfId="31851" xr:uid="{00000000-0005-0000-0000-00007C860000}"/>
    <cellStyle name="Texto Explicativo 7 2" xfId="16631" xr:uid="{00000000-0005-0000-0000-00007D860000}"/>
    <cellStyle name="Texto Explicativo 7 2 2" xfId="16632" xr:uid="{00000000-0005-0000-0000-00007E860000}"/>
    <cellStyle name="Texto Explicativo 7 2 2 2" xfId="31855" xr:uid="{00000000-0005-0000-0000-00007F860000}"/>
    <cellStyle name="Texto Explicativo 7 2 3" xfId="31854" xr:uid="{00000000-0005-0000-0000-000080860000}"/>
    <cellStyle name="Texto Explicativo 7 3" xfId="16633" xr:uid="{00000000-0005-0000-0000-000081860000}"/>
    <cellStyle name="Texto Explicativo 7 3 2" xfId="31856" xr:uid="{00000000-0005-0000-0000-000082860000}"/>
    <cellStyle name="Texto Explicativo 7 4" xfId="16634" xr:uid="{00000000-0005-0000-0000-000083860000}"/>
    <cellStyle name="Texto Explicativo 7 4 2" xfId="31857" xr:uid="{00000000-0005-0000-0000-000084860000}"/>
    <cellStyle name="Texto Explicativo 7 5" xfId="16635" xr:uid="{00000000-0005-0000-0000-000085860000}"/>
    <cellStyle name="Texto Explicativo 7 5 2" xfId="31858" xr:uid="{00000000-0005-0000-0000-000086860000}"/>
    <cellStyle name="Texto Explicativo 7 6" xfId="16636" xr:uid="{00000000-0005-0000-0000-000087860000}"/>
    <cellStyle name="Texto Explicativo 7 6 2" xfId="31859" xr:uid="{00000000-0005-0000-0000-000088860000}"/>
    <cellStyle name="Texto Explicativo 7 7" xfId="16637" xr:uid="{00000000-0005-0000-0000-000089860000}"/>
    <cellStyle name="Texto Explicativo 7 7 2" xfId="31860" xr:uid="{00000000-0005-0000-0000-00008A860000}"/>
    <cellStyle name="Texto Explicativo 7 8" xfId="16638" xr:uid="{00000000-0005-0000-0000-00008B860000}"/>
    <cellStyle name="Texto Explicativo 7 8 2" xfId="31861" xr:uid="{00000000-0005-0000-0000-00008C860000}"/>
    <cellStyle name="Texto Explicativo 7 9" xfId="16639" xr:uid="{00000000-0005-0000-0000-00008D860000}"/>
    <cellStyle name="Texto Explicativo 7 9 2" xfId="31862" xr:uid="{00000000-0005-0000-0000-00008E860000}"/>
    <cellStyle name="Texto Explicativo 8" xfId="16640" xr:uid="{00000000-0005-0000-0000-00008F860000}"/>
    <cellStyle name="Texto Explicativo 8 10" xfId="16641" xr:uid="{00000000-0005-0000-0000-000090860000}"/>
    <cellStyle name="Texto Explicativo 8 10 2" xfId="31864" xr:uid="{00000000-0005-0000-0000-000091860000}"/>
    <cellStyle name="Texto Explicativo 8 11" xfId="16642" xr:uid="{00000000-0005-0000-0000-000092860000}"/>
    <cellStyle name="Texto Explicativo 8 11 2" xfId="31865" xr:uid="{00000000-0005-0000-0000-000093860000}"/>
    <cellStyle name="Texto Explicativo 8 12" xfId="31863" xr:uid="{00000000-0005-0000-0000-000094860000}"/>
    <cellStyle name="Texto Explicativo 8 2" xfId="16643" xr:uid="{00000000-0005-0000-0000-000095860000}"/>
    <cellStyle name="Texto Explicativo 8 2 2" xfId="16644" xr:uid="{00000000-0005-0000-0000-000096860000}"/>
    <cellStyle name="Texto Explicativo 8 2 2 2" xfId="31867" xr:uid="{00000000-0005-0000-0000-000097860000}"/>
    <cellStyle name="Texto Explicativo 8 2 3" xfId="31866" xr:uid="{00000000-0005-0000-0000-000098860000}"/>
    <cellStyle name="Texto Explicativo 8 3" xfId="16645" xr:uid="{00000000-0005-0000-0000-000099860000}"/>
    <cellStyle name="Texto Explicativo 8 3 2" xfId="31868" xr:uid="{00000000-0005-0000-0000-00009A860000}"/>
    <cellStyle name="Texto Explicativo 8 4" xfId="16646" xr:uid="{00000000-0005-0000-0000-00009B860000}"/>
    <cellStyle name="Texto Explicativo 8 4 2" xfId="31869" xr:uid="{00000000-0005-0000-0000-00009C860000}"/>
    <cellStyle name="Texto Explicativo 8 5" xfId="16647" xr:uid="{00000000-0005-0000-0000-00009D860000}"/>
    <cellStyle name="Texto Explicativo 8 5 2" xfId="31870" xr:uid="{00000000-0005-0000-0000-00009E860000}"/>
    <cellStyle name="Texto Explicativo 8 6" xfId="16648" xr:uid="{00000000-0005-0000-0000-00009F860000}"/>
    <cellStyle name="Texto Explicativo 8 6 2" xfId="31871" xr:uid="{00000000-0005-0000-0000-0000A0860000}"/>
    <cellStyle name="Texto Explicativo 8 7" xfId="16649" xr:uid="{00000000-0005-0000-0000-0000A1860000}"/>
    <cellStyle name="Texto Explicativo 8 7 2" xfId="31872" xr:uid="{00000000-0005-0000-0000-0000A2860000}"/>
    <cellStyle name="Texto Explicativo 8 8" xfId="16650" xr:uid="{00000000-0005-0000-0000-0000A3860000}"/>
    <cellStyle name="Texto Explicativo 8 8 2" xfId="31873" xr:uid="{00000000-0005-0000-0000-0000A4860000}"/>
    <cellStyle name="Texto Explicativo 8 9" xfId="16651" xr:uid="{00000000-0005-0000-0000-0000A5860000}"/>
    <cellStyle name="Texto Explicativo 8 9 2" xfId="31874" xr:uid="{00000000-0005-0000-0000-0000A6860000}"/>
    <cellStyle name="Texto Explicativo 9" xfId="16652" xr:uid="{00000000-0005-0000-0000-0000A7860000}"/>
    <cellStyle name="Texto Explicativo 9 10" xfId="31875" xr:uid="{00000000-0005-0000-0000-0000A8860000}"/>
    <cellStyle name="Texto Explicativo 9 2" xfId="16653" xr:uid="{00000000-0005-0000-0000-0000A9860000}"/>
    <cellStyle name="Texto Explicativo 9 2 2" xfId="16654" xr:uid="{00000000-0005-0000-0000-0000AA860000}"/>
    <cellStyle name="Texto Explicativo 9 2 2 2" xfId="31877" xr:uid="{00000000-0005-0000-0000-0000AB860000}"/>
    <cellStyle name="Texto Explicativo 9 2 3" xfId="31876" xr:uid="{00000000-0005-0000-0000-0000AC860000}"/>
    <cellStyle name="Texto Explicativo 9 3" xfId="16655" xr:uid="{00000000-0005-0000-0000-0000AD860000}"/>
    <cellStyle name="Texto Explicativo 9 3 2" xfId="31878" xr:uid="{00000000-0005-0000-0000-0000AE860000}"/>
    <cellStyle name="Texto Explicativo 9 4" xfId="16656" xr:uid="{00000000-0005-0000-0000-0000AF860000}"/>
    <cellStyle name="Texto Explicativo 9 4 2" xfId="31879" xr:uid="{00000000-0005-0000-0000-0000B0860000}"/>
    <cellStyle name="Texto Explicativo 9 5" xfId="16657" xr:uid="{00000000-0005-0000-0000-0000B1860000}"/>
    <cellStyle name="Texto Explicativo 9 5 2" xfId="31880" xr:uid="{00000000-0005-0000-0000-0000B2860000}"/>
    <cellStyle name="Texto Explicativo 9 6" xfId="16658" xr:uid="{00000000-0005-0000-0000-0000B3860000}"/>
    <cellStyle name="Texto Explicativo 9 6 2" xfId="31881" xr:uid="{00000000-0005-0000-0000-0000B4860000}"/>
    <cellStyle name="Texto Explicativo 9 7" xfId="16659" xr:uid="{00000000-0005-0000-0000-0000B5860000}"/>
    <cellStyle name="Texto Explicativo 9 7 2" xfId="31882" xr:uid="{00000000-0005-0000-0000-0000B6860000}"/>
    <cellStyle name="Texto Explicativo 9 8" xfId="16660" xr:uid="{00000000-0005-0000-0000-0000B7860000}"/>
    <cellStyle name="Texto Explicativo 9 8 2" xfId="31883" xr:uid="{00000000-0005-0000-0000-0000B8860000}"/>
    <cellStyle name="Texto Explicativo 9 9" xfId="16661" xr:uid="{00000000-0005-0000-0000-0000B9860000}"/>
    <cellStyle name="Texto Explicativo 9 9 2" xfId="31884" xr:uid="{00000000-0005-0000-0000-0000BA860000}"/>
    <cellStyle name="þ_x001d_ð'_x000c_ïþ÷_x000c_âþU_x0001__x0013__x0015_‚_x0016__x0007__x0001__x0001_" xfId="36985" xr:uid="{00000000-0005-0000-0000-0000BB860000}"/>
    <cellStyle name="þ_x001d_ð'_x000c_ïþ÷_x000c_âþU_x0001_o_x0014_x_x001c__x0007__x0001__x0001_" xfId="36986" xr:uid="{00000000-0005-0000-0000-0000BC860000}"/>
    <cellStyle name="Thousands (0)" xfId="36987" xr:uid="{00000000-0005-0000-0000-0000BD860000}"/>
    <cellStyle name="Thousands (0) 2" xfId="36988" xr:uid="{00000000-0005-0000-0000-0000BE860000}"/>
    <cellStyle name="Thousands (1)" xfId="36989" xr:uid="{00000000-0005-0000-0000-0000BF860000}"/>
    <cellStyle name="Thousands (1) 2" xfId="36990" xr:uid="{00000000-0005-0000-0000-0000C0860000}"/>
    <cellStyle name="threedecplace" xfId="44480" xr:uid="{7633B06C-752E-419C-8823-C4542F106944}"/>
    <cellStyle name="Tickmark" xfId="36991" xr:uid="{00000000-0005-0000-0000-0000C1860000}"/>
    <cellStyle name="time" xfId="36992" xr:uid="{00000000-0005-0000-0000-0000C2860000}"/>
    <cellStyle name="Times" xfId="44481" xr:uid="{35781501-A786-46A4-939C-FB6F562C80A8}"/>
    <cellStyle name="Times New Roman" xfId="36993" xr:uid="{00000000-0005-0000-0000-0000C3860000}"/>
    <cellStyle name="Title" xfId="2510" xr:uid="{00000000-0005-0000-0000-0000C4860000}"/>
    <cellStyle name="Title 10" xfId="16662" xr:uid="{00000000-0005-0000-0000-0000C5860000}"/>
    <cellStyle name="Title 10 2" xfId="31885" xr:uid="{00000000-0005-0000-0000-0000C6860000}"/>
    <cellStyle name="Title 11" xfId="16663" xr:uid="{00000000-0005-0000-0000-0000C7860000}"/>
    <cellStyle name="Title 11 2" xfId="31886" xr:uid="{00000000-0005-0000-0000-0000C8860000}"/>
    <cellStyle name="Title 12" xfId="3006" xr:uid="{00000000-0005-0000-0000-0000C9860000}"/>
    <cellStyle name="Title 13" xfId="20020" xr:uid="{00000000-0005-0000-0000-0000CA860000}"/>
    <cellStyle name="Title 2" xfId="16664" xr:uid="{00000000-0005-0000-0000-0000CB860000}"/>
    <cellStyle name="Title 2 2" xfId="16665" xr:uid="{00000000-0005-0000-0000-0000CC860000}"/>
    <cellStyle name="Title 2 2 2" xfId="31888" xr:uid="{00000000-0005-0000-0000-0000CD860000}"/>
    <cellStyle name="Title 2 2 3" xfId="36995" xr:uid="{00000000-0005-0000-0000-0000CE860000}"/>
    <cellStyle name="Title 2 3" xfId="31887" xr:uid="{00000000-0005-0000-0000-0000CF860000}"/>
    <cellStyle name="Title 2 3 2" xfId="39263" xr:uid="{00000000-0005-0000-0000-0000D0860000}"/>
    <cellStyle name="Title 2 4" xfId="36994" xr:uid="{00000000-0005-0000-0000-0000D1860000}"/>
    <cellStyle name="Title 3" xfId="16666" xr:uid="{00000000-0005-0000-0000-0000D2860000}"/>
    <cellStyle name="Title 3 2" xfId="31889" xr:uid="{00000000-0005-0000-0000-0000D3860000}"/>
    <cellStyle name="Title 3 2 2" xfId="39264" xr:uid="{00000000-0005-0000-0000-0000D4860000}"/>
    <cellStyle name="Title 3 3" xfId="36996" xr:uid="{00000000-0005-0000-0000-0000D5860000}"/>
    <cellStyle name="Title 4" xfId="16667" xr:uid="{00000000-0005-0000-0000-0000D6860000}"/>
    <cellStyle name="Title 4 2" xfId="31890" xr:uid="{00000000-0005-0000-0000-0000D7860000}"/>
    <cellStyle name="Title 5" xfId="16668" xr:uid="{00000000-0005-0000-0000-0000D8860000}"/>
    <cellStyle name="Title 5 2" xfId="31891" xr:uid="{00000000-0005-0000-0000-0000D9860000}"/>
    <cellStyle name="Title 6" xfId="16669" xr:uid="{00000000-0005-0000-0000-0000DA860000}"/>
    <cellStyle name="Title 6 2" xfId="31892" xr:uid="{00000000-0005-0000-0000-0000DB860000}"/>
    <cellStyle name="Title 7" xfId="16670" xr:uid="{00000000-0005-0000-0000-0000DC860000}"/>
    <cellStyle name="Title 7 2" xfId="31893" xr:uid="{00000000-0005-0000-0000-0000DD860000}"/>
    <cellStyle name="Title 8" xfId="16671" xr:uid="{00000000-0005-0000-0000-0000DE860000}"/>
    <cellStyle name="Title 8 2" xfId="31894" xr:uid="{00000000-0005-0000-0000-0000DF860000}"/>
    <cellStyle name="Title 9" xfId="16672" xr:uid="{00000000-0005-0000-0000-0000E0860000}"/>
    <cellStyle name="Title 9 2" xfId="31895" xr:uid="{00000000-0005-0000-0000-0000E1860000}"/>
    <cellStyle name="Title1" xfId="44482" xr:uid="{8A669FEF-E6A6-47FE-9D6D-7B014DDDECB9}"/>
    <cellStyle name="Title2" xfId="44483" xr:uid="{88A67D86-6E3D-4804-B7BD-069364D0A609}"/>
    <cellStyle name="Titles" xfId="44484" xr:uid="{18EB10C4-0616-4F0D-BAEC-E8ABC49CCFB9}"/>
    <cellStyle name="Titles 2" xfId="44485" xr:uid="{C992F04D-5721-46E4-993C-253E57C0F359}"/>
    <cellStyle name="Titles 2 2" xfId="44486" xr:uid="{14F96911-5A77-4DDB-A7ED-630B0C729482}"/>
    <cellStyle name="Titles 3" xfId="44487" xr:uid="{CC952DE2-233E-430F-8AE6-CECB0126CD3D}"/>
    <cellStyle name="Titles 3 2" xfId="44488" xr:uid="{24CDE5DB-D864-40E5-AEFA-C27AFF457D22}"/>
    <cellStyle name="titre_col" xfId="44489" xr:uid="{7A3A98F7-0691-4337-9D41-BD5812FF7144}"/>
    <cellStyle name="Título 1 1" xfId="3157" xr:uid="{00000000-0005-0000-0000-0000E2860000}"/>
    <cellStyle name="Título 1 1 1" xfId="3158" xr:uid="{00000000-0005-0000-0000-0000E3860000}"/>
    <cellStyle name="Título 1 1 1 1" xfId="3159" xr:uid="{00000000-0005-0000-0000-0000E4860000}"/>
    <cellStyle name="Título 1 1 1 1 1" xfId="3160" xr:uid="{00000000-0005-0000-0000-0000E5860000}"/>
    <cellStyle name="Título 1 1 1 1 1 1" xfId="3161" xr:uid="{00000000-0005-0000-0000-0000E6860000}"/>
    <cellStyle name="Título 1 1 1 1 1 1 1" xfId="3162" xr:uid="{00000000-0005-0000-0000-0000E7860000}"/>
    <cellStyle name="Título 1 1 1 1 1 1 1 1" xfId="3163" xr:uid="{00000000-0005-0000-0000-0000E8860000}"/>
    <cellStyle name="Título 1 1 1 1 2" xfId="31900" xr:uid="{00000000-0005-0000-0000-0000E9860000}"/>
    <cellStyle name="Título 1 1 1 1 2 2" xfId="37001" xr:uid="{00000000-0005-0000-0000-0000EA860000}"/>
    <cellStyle name="Título 1 1 1 1 3" xfId="37000" xr:uid="{00000000-0005-0000-0000-0000EB860000}"/>
    <cellStyle name="Título 1 1 1 2" xfId="31899" xr:uid="{00000000-0005-0000-0000-0000EC860000}"/>
    <cellStyle name="Título 1 1 1 2 2" xfId="37002" xr:uid="{00000000-0005-0000-0000-0000ED860000}"/>
    <cellStyle name="Título 1 1 1_01 - Cedula_mestra_Contas_a_Receber-31-01-2009" xfId="37003" xr:uid="{00000000-0005-0000-0000-0000EE860000}"/>
    <cellStyle name="Título 1 1 2" xfId="31898" xr:uid="{00000000-0005-0000-0000-0000EF860000}"/>
    <cellStyle name="Título 1 1 2 2" xfId="37004" xr:uid="{00000000-0005-0000-0000-0000F0860000}"/>
    <cellStyle name="Título 1 1 3" xfId="36999" xr:uid="{00000000-0005-0000-0000-0000F1860000}"/>
    <cellStyle name="Título 1 1_01 - Cedula_mestra_Contas_a_Receber-31-01-2009" xfId="37005" xr:uid="{00000000-0005-0000-0000-0000F2860000}"/>
    <cellStyle name="Título 1 10" xfId="2511" xr:uid="{00000000-0005-0000-0000-0000F3860000}"/>
    <cellStyle name="Título 1 10 2" xfId="16673" xr:uid="{00000000-0005-0000-0000-0000F4860000}"/>
    <cellStyle name="Título 1 10 2 2" xfId="31902" xr:uid="{00000000-0005-0000-0000-0000F5860000}"/>
    <cellStyle name="Título 1 10 3" xfId="16674" xr:uid="{00000000-0005-0000-0000-0000F6860000}"/>
    <cellStyle name="Título 1 10 3 2" xfId="31903" xr:uid="{00000000-0005-0000-0000-0000F7860000}"/>
    <cellStyle name="Título 1 10 4" xfId="16675" xr:uid="{00000000-0005-0000-0000-0000F8860000}"/>
    <cellStyle name="Título 1 10 4 2" xfId="31904" xr:uid="{00000000-0005-0000-0000-0000F9860000}"/>
    <cellStyle name="Título 1 10 5" xfId="16676" xr:uid="{00000000-0005-0000-0000-0000FA860000}"/>
    <cellStyle name="Título 1 10 5 2" xfId="31905" xr:uid="{00000000-0005-0000-0000-0000FB860000}"/>
    <cellStyle name="Título 1 10 6" xfId="16677" xr:uid="{00000000-0005-0000-0000-0000FC860000}"/>
    <cellStyle name="Título 1 10 6 2" xfId="31906" xr:uid="{00000000-0005-0000-0000-0000FD860000}"/>
    <cellStyle name="Título 1 10 7" xfId="16678" xr:uid="{00000000-0005-0000-0000-0000FE860000}"/>
    <cellStyle name="Título 1 10 7 2" xfId="31907" xr:uid="{00000000-0005-0000-0000-0000FF860000}"/>
    <cellStyle name="Título 1 10 8" xfId="16679" xr:uid="{00000000-0005-0000-0000-000000870000}"/>
    <cellStyle name="Título 1 10 8 2" xfId="31908" xr:uid="{00000000-0005-0000-0000-000001870000}"/>
    <cellStyle name="Título 1 10 9" xfId="31901" xr:uid="{00000000-0005-0000-0000-000002870000}"/>
    <cellStyle name="Título 1 11" xfId="2512" xr:uid="{00000000-0005-0000-0000-000003870000}"/>
    <cellStyle name="Título 1 11 2" xfId="16680" xr:uid="{00000000-0005-0000-0000-000004870000}"/>
    <cellStyle name="Título 1 11 2 2" xfId="31910" xr:uid="{00000000-0005-0000-0000-000005870000}"/>
    <cellStyle name="Título 1 11 3" xfId="16681" xr:uid="{00000000-0005-0000-0000-000006870000}"/>
    <cellStyle name="Título 1 11 3 2" xfId="31911" xr:uid="{00000000-0005-0000-0000-000007870000}"/>
    <cellStyle name="Título 1 11 4" xfId="16682" xr:uid="{00000000-0005-0000-0000-000008870000}"/>
    <cellStyle name="Título 1 11 4 2" xfId="31912" xr:uid="{00000000-0005-0000-0000-000009870000}"/>
    <cellStyle name="Título 1 11 5" xfId="16683" xr:uid="{00000000-0005-0000-0000-00000A870000}"/>
    <cellStyle name="Título 1 11 5 2" xfId="31913" xr:uid="{00000000-0005-0000-0000-00000B870000}"/>
    <cellStyle name="Título 1 11 6" xfId="16684" xr:uid="{00000000-0005-0000-0000-00000C870000}"/>
    <cellStyle name="Título 1 11 6 2" xfId="31914" xr:uid="{00000000-0005-0000-0000-00000D870000}"/>
    <cellStyle name="Título 1 11 7" xfId="16685" xr:uid="{00000000-0005-0000-0000-00000E870000}"/>
    <cellStyle name="Título 1 11 7 2" xfId="31915" xr:uid="{00000000-0005-0000-0000-00000F870000}"/>
    <cellStyle name="Título 1 11 8" xfId="16686" xr:uid="{00000000-0005-0000-0000-000010870000}"/>
    <cellStyle name="Título 1 11 8 2" xfId="31916" xr:uid="{00000000-0005-0000-0000-000011870000}"/>
    <cellStyle name="Título 1 11 9" xfId="31909" xr:uid="{00000000-0005-0000-0000-000012870000}"/>
    <cellStyle name="Título 1 12" xfId="2513" xr:uid="{00000000-0005-0000-0000-000013870000}"/>
    <cellStyle name="Título 1 12 2" xfId="16687" xr:uid="{00000000-0005-0000-0000-000014870000}"/>
    <cellStyle name="Título 1 12 2 2" xfId="31918" xr:uid="{00000000-0005-0000-0000-000015870000}"/>
    <cellStyle name="Título 1 12 3" xfId="16688" xr:uid="{00000000-0005-0000-0000-000016870000}"/>
    <cellStyle name="Título 1 12 3 2" xfId="31919" xr:uid="{00000000-0005-0000-0000-000017870000}"/>
    <cellStyle name="Título 1 12 4" xfId="16689" xr:uid="{00000000-0005-0000-0000-000018870000}"/>
    <cellStyle name="Título 1 12 4 2" xfId="31920" xr:uid="{00000000-0005-0000-0000-000019870000}"/>
    <cellStyle name="Título 1 12 5" xfId="16690" xr:uid="{00000000-0005-0000-0000-00001A870000}"/>
    <cellStyle name="Título 1 12 5 2" xfId="31921" xr:uid="{00000000-0005-0000-0000-00001B870000}"/>
    <cellStyle name="Título 1 12 6" xfId="16691" xr:uid="{00000000-0005-0000-0000-00001C870000}"/>
    <cellStyle name="Título 1 12 6 2" xfId="31922" xr:uid="{00000000-0005-0000-0000-00001D870000}"/>
    <cellStyle name="Título 1 12 7" xfId="16692" xr:uid="{00000000-0005-0000-0000-00001E870000}"/>
    <cellStyle name="Título 1 12 7 2" xfId="31923" xr:uid="{00000000-0005-0000-0000-00001F870000}"/>
    <cellStyle name="Título 1 12 8" xfId="31917" xr:uid="{00000000-0005-0000-0000-000020870000}"/>
    <cellStyle name="Título 1 13" xfId="2875" xr:uid="{00000000-0005-0000-0000-000021870000}"/>
    <cellStyle name="Título 1 13 2" xfId="31924" xr:uid="{00000000-0005-0000-0000-000022870000}"/>
    <cellStyle name="Título 1 13 3" xfId="16693" xr:uid="{00000000-0005-0000-0000-000023870000}"/>
    <cellStyle name="Título 1 14" xfId="2876" xr:uid="{00000000-0005-0000-0000-000024870000}"/>
    <cellStyle name="Título 1 14 2" xfId="31925" xr:uid="{00000000-0005-0000-0000-000025870000}"/>
    <cellStyle name="Título 1 14 3" xfId="16694" xr:uid="{00000000-0005-0000-0000-000026870000}"/>
    <cellStyle name="Título 1 15" xfId="2877" xr:uid="{00000000-0005-0000-0000-000027870000}"/>
    <cellStyle name="Título 1 15 2" xfId="31926" xr:uid="{00000000-0005-0000-0000-000028870000}"/>
    <cellStyle name="Título 1 15 3" xfId="16695" xr:uid="{00000000-0005-0000-0000-000029870000}"/>
    <cellStyle name="Título 1 16" xfId="2878" xr:uid="{00000000-0005-0000-0000-00002A870000}"/>
    <cellStyle name="Título 1 16 2" xfId="31927" xr:uid="{00000000-0005-0000-0000-00002B870000}"/>
    <cellStyle name="Título 1 16 3" xfId="16696" xr:uid="{00000000-0005-0000-0000-00002C870000}"/>
    <cellStyle name="Título 1 17" xfId="2879" xr:uid="{00000000-0005-0000-0000-00002D870000}"/>
    <cellStyle name="Título 1 17 2" xfId="31928" xr:uid="{00000000-0005-0000-0000-00002E870000}"/>
    <cellStyle name="Título 1 17 3" xfId="16697" xr:uid="{00000000-0005-0000-0000-00002F870000}"/>
    <cellStyle name="Título 1 18" xfId="2880" xr:uid="{00000000-0005-0000-0000-000030870000}"/>
    <cellStyle name="Título 1 18 2" xfId="31929" xr:uid="{00000000-0005-0000-0000-000031870000}"/>
    <cellStyle name="Título 1 18 3" xfId="16698" xr:uid="{00000000-0005-0000-0000-000032870000}"/>
    <cellStyle name="Título 1 19" xfId="2881" xr:uid="{00000000-0005-0000-0000-000033870000}"/>
    <cellStyle name="Título 1 19 2" xfId="31930" xr:uid="{00000000-0005-0000-0000-000034870000}"/>
    <cellStyle name="Título 1 19 3" xfId="16699" xr:uid="{00000000-0005-0000-0000-000035870000}"/>
    <cellStyle name="Título 1 2" xfId="2514" xr:uid="{00000000-0005-0000-0000-000036870000}"/>
    <cellStyle name="Título 1 2 10" xfId="16700" xr:uid="{00000000-0005-0000-0000-000037870000}"/>
    <cellStyle name="Título 1 2 10 2" xfId="16701" xr:uid="{00000000-0005-0000-0000-000038870000}"/>
    <cellStyle name="Título 1 2 10 2 2" xfId="31933" xr:uid="{00000000-0005-0000-0000-000039870000}"/>
    <cellStyle name="Título 1 2 10 3" xfId="16702" xr:uid="{00000000-0005-0000-0000-00003A870000}"/>
    <cellStyle name="Título 1 2 10 3 2" xfId="31934" xr:uid="{00000000-0005-0000-0000-00003B870000}"/>
    <cellStyle name="Título 1 2 10 4" xfId="16703" xr:uid="{00000000-0005-0000-0000-00003C870000}"/>
    <cellStyle name="Título 1 2 10 4 2" xfId="31935" xr:uid="{00000000-0005-0000-0000-00003D870000}"/>
    <cellStyle name="Título 1 2 10 5" xfId="31932" xr:uid="{00000000-0005-0000-0000-00003E870000}"/>
    <cellStyle name="Título 1 2 11" xfId="16704" xr:uid="{00000000-0005-0000-0000-00003F870000}"/>
    <cellStyle name="Título 1 2 11 2" xfId="16705" xr:uid="{00000000-0005-0000-0000-000040870000}"/>
    <cellStyle name="Título 1 2 11 2 2" xfId="31937" xr:uid="{00000000-0005-0000-0000-000041870000}"/>
    <cellStyle name="Título 1 2 11 3" xfId="16706" xr:uid="{00000000-0005-0000-0000-000042870000}"/>
    <cellStyle name="Título 1 2 11 3 2" xfId="31938" xr:uid="{00000000-0005-0000-0000-000043870000}"/>
    <cellStyle name="Título 1 2 11 4" xfId="16707" xr:uid="{00000000-0005-0000-0000-000044870000}"/>
    <cellStyle name="Título 1 2 11 4 2" xfId="31939" xr:uid="{00000000-0005-0000-0000-000045870000}"/>
    <cellStyle name="Título 1 2 11 5" xfId="31936" xr:uid="{00000000-0005-0000-0000-000046870000}"/>
    <cellStyle name="Título 1 2 12" xfId="16708" xr:uid="{00000000-0005-0000-0000-000047870000}"/>
    <cellStyle name="Título 1 2 12 2" xfId="16709" xr:uid="{00000000-0005-0000-0000-000048870000}"/>
    <cellStyle name="Título 1 2 12 2 2" xfId="31941" xr:uid="{00000000-0005-0000-0000-000049870000}"/>
    <cellStyle name="Título 1 2 12 3" xfId="16710" xr:uid="{00000000-0005-0000-0000-00004A870000}"/>
    <cellStyle name="Título 1 2 12 3 2" xfId="31942" xr:uid="{00000000-0005-0000-0000-00004B870000}"/>
    <cellStyle name="Título 1 2 12 4" xfId="31940" xr:uid="{00000000-0005-0000-0000-00004C870000}"/>
    <cellStyle name="Título 1 2 13" xfId="16711" xr:uid="{00000000-0005-0000-0000-00004D870000}"/>
    <cellStyle name="Título 1 2 13 2" xfId="16712" xr:uid="{00000000-0005-0000-0000-00004E870000}"/>
    <cellStyle name="Título 1 2 13 2 2" xfId="31944" xr:uid="{00000000-0005-0000-0000-00004F870000}"/>
    <cellStyle name="Título 1 2 13 3" xfId="31943" xr:uid="{00000000-0005-0000-0000-000050870000}"/>
    <cellStyle name="Título 1 2 14" xfId="16713" xr:uid="{00000000-0005-0000-0000-000051870000}"/>
    <cellStyle name="Título 1 2 14 2" xfId="31945" xr:uid="{00000000-0005-0000-0000-000052870000}"/>
    <cellStyle name="Título 1 2 15" xfId="16714" xr:uid="{00000000-0005-0000-0000-000053870000}"/>
    <cellStyle name="Título 1 2 15 2" xfId="31946" xr:uid="{00000000-0005-0000-0000-000054870000}"/>
    <cellStyle name="Título 1 2 16" xfId="16715" xr:uid="{00000000-0005-0000-0000-000055870000}"/>
    <cellStyle name="Título 1 2 16 2" xfId="31947" xr:uid="{00000000-0005-0000-0000-000056870000}"/>
    <cellStyle name="Título 1 2 17" xfId="16716" xr:uid="{00000000-0005-0000-0000-000057870000}"/>
    <cellStyle name="Título 1 2 17 2" xfId="31948" xr:uid="{00000000-0005-0000-0000-000058870000}"/>
    <cellStyle name="Título 1 2 18" xfId="16717" xr:uid="{00000000-0005-0000-0000-000059870000}"/>
    <cellStyle name="Título 1 2 18 2" xfId="31949" xr:uid="{00000000-0005-0000-0000-00005A870000}"/>
    <cellStyle name="Título 1 2 19" xfId="16718" xr:uid="{00000000-0005-0000-0000-00005B870000}"/>
    <cellStyle name="Título 1 2 19 2" xfId="31950" xr:uid="{00000000-0005-0000-0000-00005C870000}"/>
    <cellStyle name="Título 1 2 2" xfId="16719" xr:uid="{00000000-0005-0000-0000-00005D870000}"/>
    <cellStyle name="Título 1 2 2 10" xfId="16720" xr:uid="{00000000-0005-0000-0000-00005E870000}"/>
    <cellStyle name="Título 1 2 2 10 2" xfId="16721" xr:uid="{00000000-0005-0000-0000-00005F870000}"/>
    <cellStyle name="Título 1 2 2 10 2 2" xfId="31953" xr:uid="{00000000-0005-0000-0000-000060870000}"/>
    <cellStyle name="Título 1 2 2 10 3" xfId="16722" xr:uid="{00000000-0005-0000-0000-000061870000}"/>
    <cellStyle name="Título 1 2 2 10 3 2" xfId="31954" xr:uid="{00000000-0005-0000-0000-000062870000}"/>
    <cellStyle name="Título 1 2 2 10 4" xfId="16723" xr:uid="{00000000-0005-0000-0000-000063870000}"/>
    <cellStyle name="Título 1 2 2 10 4 2" xfId="31955" xr:uid="{00000000-0005-0000-0000-000064870000}"/>
    <cellStyle name="Título 1 2 2 10 5" xfId="31952" xr:uid="{00000000-0005-0000-0000-000065870000}"/>
    <cellStyle name="Título 1 2 2 11" xfId="16724" xr:uid="{00000000-0005-0000-0000-000066870000}"/>
    <cellStyle name="Título 1 2 2 11 2" xfId="16725" xr:uid="{00000000-0005-0000-0000-000067870000}"/>
    <cellStyle name="Título 1 2 2 11 2 2" xfId="31957" xr:uid="{00000000-0005-0000-0000-000068870000}"/>
    <cellStyle name="Título 1 2 2 11 3" xfId="16726" xr:uid="{00000000-0005-0000-0000-000069870000}"/>
    <cellStyle name="Título 1 2 2 11 3 2" xfId="31958" xr:uid="{00000000-0005-0000-0000-00006A870000}"/>
    <cellStyle name="Título 1 2 2 11 4" xfId="16727" xr:uid="{00000000-0005-0000-0000-00006B870000}"/>
    <cellStyle name="Título 1 2 2 11 4 2" xfId="31959" xr:uid="{00000000-0005-0000-0000-00006C870000}"/>
    <cellStyle name="Título 1 2 2 11 5" xfId="31956" xr:uid="{00000000-0005-0000-0000-00006D870000}"/>
    <cellStyle name="Título 1 2 2 12" xfId="16728" xr:uid="{00000000-0005-0000-0000-00006E870000}"/>
    <cellStyle name="Título 1 2 2 12 2" xfId="16729" xr:uid="{00000000-0005-0000-0000-00006F870000}"/>
    <cellStyle name="Título 1 2 2 12 2 2" xfId="31961" xr:uid="{00000000-0005-0000-0000-000070870000}"/>
    <cellStyle name="Título 1 2 2 12 3" xfId="16730" xr:uid="{00000000-0005-0000-0000-000071870000}"/>
    <cellStyle name="Título 1 2 2 12 3 2" xfId="31962" xr:uid="{00000000-0005-0000-0000-000072870000}"/>
    <cellStyle name="Título 1 2 2 12 4" xfId="31960" xr:uid="{00000000-0005-0000-0000-000073870000}"/>
    <cellStyle name="Título 1 2 2 13" xfId="16731" xr:uid="{00000000-0005-0000-0000-000074870000}"/>
    <cellStyle name="Título 1 2 2 13 2" xfId="16732" xr:uid="{00000000-0005-0000-0000-000075870000}"/>
    <cellStyle name="Título 1 2 2 13 2 2" xfId="31964" xr:uid="{00000000-0005-0000-0000-000076870000}"/>
    <cellStyle name="Título 1 2 2 13 3" xfId="31963" xr:uid="{00000000-0005-0000-0000-000077870000}"/>
    <cellStyle name="Título 1 2 2 14" xfId="16733" xr:uid="{00000000-0005-0000-0000-000078870000}"/>
    <cellStyle name="Título 1 2 2 14 2" xfId="31965" xr:uid="{00000000-0005-0000-0000-000079870000}"/>
    <cellStyle name="Título 1 2 2 15" xfId="16734" xr:uid="{00000000-0005-0000-0000-00007A870000}"/>
    <cellStyle name="Título 1 2 2 15 2" xfId="31966" xr:uid="{00000000-0005-0000-0000-00007B870000}"/>
    <cellStyle name="Título 1 2 2 16" xfId="16735" xr:uid="{00000000-0005-0000-0000-00007C870000}"/>
    <cellStyle name="Título 1 2 2 16 2" xfId="31967" xr:uid="{00000000-0005-0000-0000-00007D870000}"/>
    <cellStyle name="Título 1 2 2 17" xfId="16736" xr:uid="{00000000-0005-0000-0000-00007E870000}"/>
    <cellStyle name="Título 1 2 2 17 2" xfId="31968" xr:uid="{00000000-0005-0000-0000-00007F870000}"/>
    <cellStyle name="Título 1 2 2 18" xfId="16737" xr:uid="{00000000-0005-0000-0000-000080870000}"/>
    <cellStyle name="Título 1 2 2 18 2" xfId="31969" xr:uid="{00000000-0005-0000-0000-000081870000}"/>
    <cellStyle name="Título 1 2 2 19" xfId="16738" xr:uid="{00000000-0005-0000-0000-000082870000}"/>
    <cellStyle name="Título 1 2 2 19 2" xfId="31970" xr:uid="{00000000-0005-0000-0000-000083870000}"/>
    <cellStyle name="Título 1 2 2 2" xfId="16739" xr:uid="{00000000-0005-0000-0000-000084870000}"/>
    <cellStyle name="Título 1 2 2 2 10" xfId="16740" xr:uid="{00000000-0005-0000-0000-000085870000}"/>
    <cellStyle name="Título 1 2 2 2 10 2" xfId="16741" xr:uid="{00000000-0005-0000-0000-000086870000}"/>
    <cellStyle name="Título 1 2 2 2 10 2 2" xfId="31973" xr:uid="{00000000-0005-0000-0000-000087870000}"/>
    <cellStyle name="Título 1 2 2 2 10 3" xfId="16742" xr:uid="{00000000-0005-0000-0000-000088870000}"/>
    <cellStyle name="Título 1 2 2 2 10 3 2" xfId="31974" xr:uid="{00000000-0005-0000-0000-000089870000}"/>
    <cellStyle name="Título 1 2 2 2 10 4" xfId="16743" xr:uid="{00000000-0005-0000-0000-00008A870000}"/>
    <cellStyle name="Título 1 2 2 2 10 4 2" xfId="31975" xr:uid="{00000000-0005-0000-0000-00008B870000}"/>
    <cellStyle name="Título 1 2 2 2 10 5" xfId="31972" xr:uid="{00000000-0005-0000-0000-00008C870000}"/>
    <cellStyle name="Título 1 2 2 2 11" xfId="16744" xr:uid="{00000000-0005-0000-0000-00008D870000}"/>
    <cellStyle name="Título 1 2 2 2 11 2" xfId="16745" xr:uid="{00000000-0005-0000-0000-00008E870000}"/>
    <cellStyle name="Título 1 2 2 2 11 2 2" xfId="31977" xr:uid="{00000000-0005-0000-0000-00008F870000}"/>
    <cellStyle name="Título 1 2 2 2 11 3" xfId="16746" xr:uid="{00000000-0005-0000-0000-000090870000}"/>
    <cellStyle name="Título 1 2 2 2 11 3 2" xfId="31978" xr:uid="{00000000-0005-0000-0000-000091870000}"/>
    <cellStyle name="Título 1 2 2 2 11 4" xfId="31976" xr:uid="{00000000-0005-0000-0000-000092870000}"/>
    <cellStyle name="Título 1 2 2 2 12" xfId="16747" xr:uid="{00000000-0005-0000-0000-000093870000}"/>
    <cellStyle name="Título 1 2 2 2 12 2" xfId="16748" xr:uid="{00000000-0005-0000-0000-000094870000}"/>
    <cellStyle name="Título 1 2 2 2 12 2 2" xfId="31980" xr:uid="{00000000-0005-0000-0000-000095870000}"/>
    <cellStyle name="Título 1 2 2 2 12 3" xfId="31979" xr:uid="{00000000-0005-0000-0000-000096870000}"/>
    <cellStyle name="Título 1 2 2 2 13" xfId="16749" xr:uid="{00000000-0005-0000-0000-000097870000}"/>
    <cellStyle name="Título 1 2 2 2 13 2" xfId="31981" xr:uid="{00000000-0005-0000-0000-000098870000}"/>
    <cellStyle name="Título 1 2 2 2 14" xfId="16750" xr:uid="{00000000-0005-0000-0000-000099870000}"/>
    <cellStyle name="Título 1 2 2 2 14 2" xfId="31982" xr:uid="{00000000-0005-0000-0000-00009A870000}"/>
    <cellStyle name="Título 1 2 2 2 15" xfId="16751" xr:uid="{00000000-0005-0000-0000-00009B870000}"/>
    <cellStyle name="Título 1 2 2 2 15 2" xfId="31983" xr:uid="{00000000-0005-0000-0000-00009C870000}"/>
    <cellStyle name="Título 1 2 2 2 16" xfId="16752" xr:uid="{00000000-0005-0000-0000-00009D870000}"/>
    <cellStyle name="Título 1 2 2 2 16 2" xfId="31984" xr:uid="{00000000-0005-0000-0000-00009E870000}"/>
    <cellStyle name="Título 1 2 2 2 17" xfId="16753" xr:uid="{00000000-0005-0000-0000-00009F870000}"/>
    <cellStyle name="Título 1 2 2 2 17 2" xfId="31985" xr:uid="{00000000-0005-0000-0000-0000A0870000}"/>
    <cellStyle name="Título 1 2 2 2 18" xfId="16754" xr:uid="{00000000-0005-0000-0000-0000A1870000}"/>
    <cellStyle name="Título 1 2 2 2 18 2" xfId="31986" xr:uid="{00000000-0005-0000-0000-0000A2870000}"/>
    <cellStyle name="Título 1 2 2 2 19" xfId="16755" xr:uid="{00000000-0005-0000-0000-0000A3870000}"/>
    <cellStyle name="Título 1 2 2 2 19 2" xfId="31987" xr:uid="{00000000-0005-0000-0000-0000A4870000}"/>
    <cellStyle name="Título 1 2 2 2 2" xfId="16756" xr:uid="{00000000-0005-0000-0000-0000A5870000}"/>
    <cellStyle name="Título 1 2 2 2 2 10" xfId="16757" xr:uid="{00000000-0005-0000-0000-0000A6870000}"/>
    <cellStyle name="Título 1 2 2 2 2 10 2" xfId="16758" xr:uid="{00000000-0005-0000-0000-0000A7870000}"/>
    <cellStyle name="Título 1 2 2 2 2 10 2 2" xfId="31990" xr:uid="{00000000-0005-0000-0000-0000A8870000}"/>
    <cellStyle name="Título 1 2 2 2 2 10 3" xfId="16759" xr:uid="{00000000-0005-0000-0000-0000A9870000}"/>
    <cellStyle name="Título 1 2 2 2 2 10 3 2" xfId="31991" xr:uid="{00000000-0005-0000-0000-0000AA870000}"/>
    <cellStyle name="Título 1 2 2 2 2 10 4" xfId="31989" xr:uid="{00000000-0005-0000-0000-0000AB870000}"/>
    <cellStyle name="Título 1 2 2 2 2 11" xfId="16760" xr:uid="{00000000-0005-0000-0000-0000AC870000}"/>
    <cellStyle name="Título 1 2 2 2 2 11 2" xfId="16761" xr:uid="{00000000-0005-0000-0000-0000AD870000}"/>
    <cellStyle name="Título 1 2 2 2 2 11 2 2" xfId="31993" xr:uid="{00000000-0005-0000-0000-0000AE870000}"/>
    <cellStyle name="Título 1 2 2 2 2 11 3" xfId="31992" xr:uid="{00000000-0005-0000-0000-0000AF870000}"/>
    <cellStyle name="Título 1 2 2 2 2 12" xfId="16762" xr:uid="{00000000-0005-0000-0000-0000B0870000}"/>
    <cellStyle name="Título 1 2 2 2 2 12 2" xfId="31994" xr:uid="{00000000-0005-0000-0000-0000B1870000}"/>
    <cellStyle name="Título 1 2 2 2 2 13" xfId="16763" xr:uid="{00000000-0005-0000-0000-0000B2870000}"/>
    <cellStyle name="Título 1 2 2 2 2 13 2" xfId="31995" xr:uid="{00000000-0005-0000-0000-0000B3870000}"/>
    <cellStyle name="Título 1 2 2 2 2 14" xfId="16764" xr:uid="{00000000-0005-0000-0000-0000B4870000}"/>
    <cellStyle name="Título 1 2 2 2 2 14 2" xfId="31996" xr:uid="{00000000-0005-0000-0000-0000B5870000}"/>
    <cellStyle name="Título 1 2 2 2 2 15" xfId="16765" xr:uid="{00000000-0005-0000-0000-0000B6870000}"/>
    <cellStyle name="Título 1 2 2 2 2 15 2" xfId="31997" xr:uid="{00000000-0005-0000-0000-0000B7870000}"/>
    <cellStyle name="Título 1 2 2 2 2 16" xfId="16766" xr:uid="{00000000-0005-0000-0000-0000B8870000}"/>
    <cellStyle name="Título 1 2 2 2 2 16 2" xfId="31998" xr:uid="{00000000-0005-0000-0000-0000B9870000}"/>
    <cellStyle name="Título 1 2 2 2 2 17" xfId="16767" xr:uid="{00000000-0005-0000-0000-0000BA870000}"/>
    <cellStyle name="Título 1 2 2 2 2 17 2" xfId="31999" xr:uid="{00000000-0005-0000-0000-0000BB870000}"/>
    <cellStyle name="Título 1 2 2 2 2 18" xfId="31988" xr:uid="{00000000-0005-0000-0000-0000BC870000}"/>
    <cellStyle name="Título 1 2 2 2 2 2" xfId="16768" xr:uid="{00000000-0005-0000-0000-0000BD870000}"/>
    <cellStyle name="Título 1 2 2 2 2 2 10" xfId="16769" xr:uid="{00000000-0005-0000-0000-0000BE870000}"/>
    <cellStyle name="Título 1 2 2 2 2 2 10 2" xfId="32001" xr:uid="{00000000-0005-0000-0000-0000BF870000}"/>
    <cellStyle name="Título 1 2 2 2 2 2 11" xfId="16770" xr:uid="{00000000-0005-0000-0000-0000C0870000}"/>
    <cellStyle name="Título 1 2 2 2 2 2 11 2" xfId="32002" xr:uid="{00000000-0005-0000-0000-0000C1870000}"/>
    <cellStyle name="Título 1 2 2 2 2 2 12" xfId="16771" xr:uid="{00000000-0005-0000-0000-0000C2870000}"/>
    <cellStyle name="Título 1 2 2 2 2 2 12 2" xfId="32003" xr:uid="{00000000-0005-0000-0000-0000C3870000}"/>
    <cellStyle name="Título 1 2 2 2 2 2 13" xfId="16772" xr:uid="{00000000-0005-0000-0000-0000C4870000}"/>
    <cellStyle name="Título 1 2 2 2 2 2 13 2" xfId="32004" xr:uid="{00000000-0005-0000-0000-0000C5870000}"/>
    <cellStyle name="Título 1 2 2 2 2 2 14" xfId="16773" xr:uid="{00000000-0005-0000-0000-0000C6870000}"/>
    <cellStyle name="Título 1 2 2 2 2 2 14 2" xfId="32005" xr:uid="{00000000-0005-0000-0000-0000C7870000}"/>
    <cellStyle name="Título 1 2 2 2 2 2 15" xfId="16774" xr:uid="{00000000-0005-0000-0000-0000C8870000}"/>
    <cellStyle name="Título 1 2 2 2 2 2 15 2" xfId="32006" xr:uid="{00000000-0005-0000-0000-0000C9870000}"/>
    <cellStyle name="Título 1 2 2 2 2 2 16" xfId="32000" xr:uid="{00000000-0005-0000-0000-0000CA870000}"/>
    <cellStyle name="Título 1 2 2 2 2 2 2" xfId="16775" xr:uid="{00000000-0005-0000-0000-0000CB870000}"/>
    <cellStyle name="Título 1 2 2 2 2 2 2 2" xfId="16776" xr:uid="{00000000-0005-0000-0000-0000CC870000}"/>
    <cellStyle name="Título 1 2 2 2 2 2 2 2 2" xfId="32008" xr:uid="{00000000-0005-0000-0000-0000CD870000}"/>
    <cellStyle name="Título 1 2 2 2 2 2 2 3" xfId="32007" xr:uid="{00000000-0005-0000-0000-0000CE870000}"/>
    <cellStyle name="Título 1 2 2 2 2 2 3" xfId="16777" xr:uid="{00000000-0005-0000-0000-0000CF870000}"/>
    <cellStyle name="Título 1 2 2 2 2 2 3 2" xfId="32009" xr:uid="{00000000-0005-0000-0000-0000D0870000}"/>
    <cellStyle name="Título 1 2 2 2 2 2 4" xfId="16778" xr:uid="{00000000-0005-0000-0000-0000D1870000}"/>
    <cellStyle name="Título 1 2 2 2 2 2 4 2" xfId="32010" xr:uid="{00000000-0005-0000-0000-0000D2870000}"/>
    <cellStyle name="Título 1 2 2 2 2 2 5" xfId="16779" xr:uid="{00000000-0005-0000-0000-0000D3870000}"/>
    <cellStyle name="Título 1 2 2 2 2 2 5 2" xfId="32011" xr:uid="{00000000-0005-0000-0000-0000D4870000}"/>
    <cellStyle name="Título 1 2 2 2 2 2 6" xfId="16780" xr:uid="{00000000-0005-0000-0000-0000D5870000}"/>
    <cellStyle name="Título 1 2 2 2 2 2 6 2" xfId="32012" xr:uid="{00000000-0005-0000-0000-0000D6870000}"/>
    <cellStyle name="Título 1 2 2 2 2 2 7" xfId="16781" xr:uid="{00000000-0005-0000-0000-0000D7870000}"/>
    <cellStyle name="Título 1 2 2 2 2 2 7 2" xfId="32013" xr:uid="{00000000-0005-0000-0000-0000D8870000}"/>
    <cellStyle name="Título 1 2 2 2 2 2 8" xfId="16782" xr:uid="{00000000-0005-0000-0000-0000D9870000}"/>
    <cellStyle name="Título 1 2 2 2 2 2 8 2" xfId="32014" xr:uid="{00000000-0005-0000-0000-0000DA870000}"/>
    <cellStyle name="Título 1 2 2 2 2 2 9" xfId="16783" xr:uid="{00000000-0005-0000-0000-0000DB870000}"/>
    <cellStyle name="Título 1 2 2 2 2 2 9 2" xfId="32015" xr:uid="{00000000-0005-0000-0000-0000DC870000}"/>
    <cellStyle name="Título 1 2 2 2 2 3" xfId="16784" xr:uid="{00000000-0005-0000-0000-0000DD870000}"/>
    <cellStyle name="Título 1 2 2 2 2 3 10" xfId="16785" xr:uid="{00000000-0005-0000-0000-0000DE870000}"/>
    <cellStyle name="Título 1 2 2 2 2 3 10 2" xfId="32017" xr:uid="{00000000-0005-0000-0000-0000DF870000}"/>
    <cellStyle name="Título 1 2 2 2 2 3 11" xfId="16786" xr:uid="{00000000-0005-0000-0000-0000E0870000}"/>
    <cellStyle name="Título 1 2 2 2 2 3 11 2" xfId="32018" xr:uid="{00000000-0005-0000-0000-0000E1870000}"/>
    <cellStyle name="Título 1 2 2 2 2 3 12" xfId="16787" xr:uid="{00000000-0005-0000-0000-0000E2870000}"/>
    <cellStyle name="Título 1 2 2 2 2 3 12 2" xfId="32019" xr:uid="{00000000-0005-0000-0000-0000E3870000}"/>
    <cellStyle name="Título 1 2 2 2 2 3 13" xfId="32016" xr:uid="{00000000-0005-0000-0000-0000E4870000}"/>
    <cellStyle name="Título 1 2 2 2 2 3 2" xfId="16788" xr:uid="{00000000-0005-0000-0000-0000E5870000}"/>
    <cellStyle name="Título 1 2 2 2 2 3 2 2" xfId="32020" xr:uid="{00000000-0005-0000-0000-0000E6870000}"/>
    <cellStyle name="Título 1 2 2 2 2 3 3" xfId="16789" xr:uid="{00000000-0005-0000-0000-0000E7870000}"/>
    <cellStyle name="Título 1 2 2 2 2 3 3 2" xfId="32021" xr:uid="{00000000-0005-0000-0000-0000E8870000}"/>
    <cellStyle name="Título 1 2 2 2 2 3 4" xfId="16790" xr:uid="{00000000-0005-0000-0000-0000E9870000}"/>
    <cellStyle name="Título 1 2 2 2 2 3 4 2" xfId="32022" xr:uid="{00000000-0005-0000-0000-0000EA870000}"/>
    <cellStyle name="Título 1 2 2 2 2 3 5" xfId="16791" xr:uid="{00000000-0005-0000-0000-0000EB870000}"/>
    <cellStyle name="Título 1 2 2 2 2 3 5 2" xfId="32023" xr:uid="{00000000-0005-0000-0000-0000EC870000}"/>
    <cellStyle name="Título 1 2 2 2 2 3 6" xfId="16792" xr:uid="{00000000-0005-0000-0000-0000ED870000}"/>
    <cellStyle name="Título 1 2 2 2 2 3 6 2" xfId="32024" xr:uid="{00000000-0005-0000-0000-0000EE870000}"/>
    <cellStyle name="Título 1 2 2 2 2 3 7" xfId="16793" xr:uid="{00000000-0005-0000-0000-0000EF870000}"/>
    <cellStyle name="Título 1 2 2 2 2 3 7 2" xfId="32025" xr:uid="{00000000-0005-0000-0000-0000F0870000}"/>
    <cellStyle name="Título 1 2 2 2 2 3 8" xfId="16794" xr:uid="{00000000-0005-0000-0000-0000F1870000}"/>
    <cellStyle name="Título 1 2 2 2 2 3 8 2" xfId="32026" xr:uid="{00000000-0005-0000-0000-0000F2870000}"/>
    <cellStyle name="Título 1 2 2 2 2 3 9" xfId="16795" xr:uid="{00000000-0005-0000-0000-0000F3870000}"/>
    <cellStyle name="Título 1 2 2 2 2 3 9 2" xfId="32027" xr:uid="{00000000-0005-0000-0000-0000F4870000}"/>
    <cellStyle name="Título 1 2 2 2 2 4" xfId="16796" xr:uid="{00000000-0005-0000-0000-0000F5870000}"/>
    <cellStyle name="Título 1 2 2 2 2 4 2" xfId="16797" xr:uid="{00000000-0005-0000-0000-0000F6870000}"/>
    <cellStyle name="Título 1 2 2 2 2 4 2 2" xfId="32029" xr:uid="{00000000-0005-0000-0000-0000F7870000}"/>
    <cellStyle name="Título 1 2 2 2 2 4 3" xfId="16798" xr:uid="{00000000-0005-0000-0000-0000F8870000}"/>
    <cellStyle name="Título 1 2 2 2 2 4 3 2" xfId="32030" xr:uid="{00000000-0005-0000-0000-0000F9870000}"/>
    <cellStyle name="Título 1 2 2 2 2 4 4" xfId="16799" xr:uid="{00000000-0005-0000-0000-0000FA870000}"/>
    <cellStyle name="Título 1 2 2 2 2 4 4 2" xfId="32031" xr:uid="{00000000-0005-0000-0000-0000FB870000}"/>
    <cellStyle name="Título 1 2 2 2 2 4 5" xfId="16800" xr:uid="{00000000-0005-0000-0000-0000FC870000}"/>
    <cellStyle name="Título 1 2 2 2 2 4 5 2" xfId="32032" xr:uid="{00000000-0005-0000-0000-0000FD870000}"/>
    <cellStyle name="Título 1 2 2 2 2 4 6" xfId="16801" xr:uid="{00000000-0005-0000-0000-0000FE870000}"/>
    <cellStyle name="Título 1 2 2 2 2 4 6 2" xfId="32033" xr:uid="{00000000-0005-0000-0000-0000FF870000}"/>
    <cellStyle name="Título 1 2 2 2 2 4 7" xfId="16802" xr:uid="{00000000-0005-0000-0000-000000880000}"/>
    <cellStyle name="Título 1 2 2 2 2 4 7 2" xfId="32034" xr:uid="{00000000-0005-0000-0000-000001880000}"/>
    <cellStyle name="Título 1 2 2 2 2 4 8" xfId="16803" xr:uid="{00000000-0005-0000-0000-000002880000}"/>
    <cellStyle name="Título 1 2 2 2 2 4 8 2" xfId="32035" xr:uid="{00000000-0005-0000-0000-000003880000}"/>
    <cellStyle name="Título 1 2 2 2 2 4 9" xfId="32028" xr:uid="{00000000-0005-0000-0000-000004880000}"/>
    <cellStyle name="Título 1 2 2 2 2 5" xfId="16804" xr:uid="{00000000-0005-0000-0000-000005880000}"/>
    <cellStyle name="Título 1 2 2 2 2 5 2" xfId="16805" xr:uid="{00000000-0005-0000-0000-000006880000}"/>
    <cellStyle name="Título 1 2 2 2 2 5 2 2" xfId="32037" xr:uid="{00000000-0005-0000-0000-000007880000}"/>
    <cellStyle name="Título 1 2 2 2 2 5 3" xfId="16806" xr:uid="{00000000-0005-0000-0000-000008880000}"/>
    <cellStyle name="Título 1 2 2 2 2 5 3 2" xfId="32038" xr:uid="{00000000-0005-0000-0000-000009880000}"/>
    <cellStyle name="Título 1 2 2 2 2 5 4" xfId="16807" xr:uid="{00000000-0005-0000-0000-00000A880000}"/>
    <cellStyle name="Título 1 2 2 2 2 5 4 2" xfId="32039" xr:uid="{00000000-0005-0000-0000-00000B880000}"/>
    <cellStyle name="Título 1 2 2 2 2 5 5" xfId="16808" xr:uid="{00000000-0005-0000-0000-00000C880000}"/>
    <cellStyle name="Título 1 2 2 2 2 5 5 2" xfId="32040" xr:uid="{00000000-0005-0000-0000-00000D880000}"/>
    <cellStyle name="Título 1 2 2 2 2 5 6" xfId="16809" xr:uid="{00000000-0005-0000-0000-00000E880000}"/>
    <cellStyle name="Título 1 2 2 2 2 5 6 2" xfId="32041" xr:uid="{00000000-0005-0000-0000-00000F880000}"/>
    <cellStyle name="Título 1 2 2 2 2 5 7" xfId="16810" xr:uid="{00000000-0005-0000-0000-000010880000}"/>
    <cellStyle name="Título 1 2 2 2 2 5 7 2" xfId="32042" xr:uid="{00000000-0005-0000-0000-000011880000}"/>
    <cellStyle name="Título 1 2 2 2 2 5 8" xfId="16811" xr:uid="{00000000-0005-0000-0000-000012880000}"/>
    <cellStyle name="Título 1 2 2 2 2 5 8 2" xfId="32043" xr:uid="{00000000-0005-0000-0000-000013880000}"/>
    <cellStyle name="Título 1 2 2 2 2 5 9" xfId="32036" xr:uid="{00000000-0005-0000-0000-000014880000}"/>
    <cellStyle name="Título 1 2 2 2 2 6" xfId="16812" xr:uid="{00000000-0005-0000-0000-000015880000}"/>
    <cellStyle name="Título 1 2 2 2 2 6 2" xfId="16813" xr:uid="{00000000-0005-0000-0000-000016880000}"/>
    <cellStyle name="Título 1 2 2 2 2 6 2 2" xfId="32045" xr:uid="{00000000-0005-0000-0000-000017880000}"/>
    <cellStyle name="Título 1 2 2 2 2 6 3" xfId="16814" xr:uid="{00000000-0005-0000-0000-000018880000}"/>
    <cellStyle name="Título 1 2 2 2 2 6 3 2" xfId="32046" xr:uid="{00000000-0005-0000-0000-000019880000}"/>
    <cellStyle name="Título 1 2 2 2 2 6 4" xfId="16815" xr:uid="{00000000-0005-0000-0000-00001A880000}"/>
    <cellStyle name="Título 1 2 2 2 2 6 4 2" xfId="32047" xr:uid="{00000000-0005-0000-0000-00001B880000}"/>
    <cellStyle name="Título 1 2 2 2 2 6 5" xfId="16816" xr:uid="{00000000-0005-0000-0000-00001C880000}"/>
    <cellStyle name="Título 1 2 2 2 2 6 5 2" xfId="32048" xr:uid="{00000000-0005-0000-0000-00001D880000}"/>
    <cellStyle name="Título 1 2 2 2 2 6 6" xfId="16817" xr:uid="{00000000-0005-0000-0000-00001E880000}"/>
    <cellStyle name="Título 1 2 2 2 2 6 6 2" xfId="32049" xr:uid="{00000000-0005-0000-0000-00001F880000}"/>
    <cellStyle name="Título 1 2 2 2 2 6 7" xfId="32044" xr:uid="{00000000-0005-0000-0000-000020880000}"/>
    <cellStyle name="Título 1 2 2 2 2 7" xfId="16818" xr:uid="{00000000-0005-0000-0000-000021880000}"/>
    <cellStyle name="Título 1 2 2 2 2 7 2" xfId="16819" xr:uid="{00000000-0005-0000-0000-000022880000}"/>
    <cellStyle name="Título 1 2 2 2 2 7 2 2" xfId="32051" xr:uid="{00000000-0005-0000-0000-000023880000}"/>
    <cellStyle name="Título 1 2 2 2 2 7 3" xfId="16820" xr:uid="{00000000-0005-0000-0000-000024880000}"/>
    <cellStyle name="Título 1 2 2 2 2 7 3 2" xfId="32052" xr:uid="{00000000-0005-0000-0000-000025880000}"/>
    <cellStyle name="Título 1 2 2 2 2 7 4" xfId="16821" xr:uid="{00000000-0005-0000-0000-000026880000}"/>
    <cellStyle name="Título 1 2 2 2 2 7 4 2" xfId="32053" xr:uid="{00000000-0005-0000-0000-000027880000}"/>
    <cellStyle name="Título 1 2 2 2 2 7 5" xfId="32050" xr:uid="{00000000-0005-0000-0000-000028880000}"/>
    <cellStyle name="Título 1 2 2 2 2 8" xfId="16822" xr:uid="{00000000-0005-0000-0000-000029880000}"/>
    <cellStyle name="Título 1 2 2 2 2 8 2" xfId="16823" xr:uid="{00000000-0005-0000-0000-00002A880000}"/>
    <cellStyle name="Título 1 2 2 2 2 8 2 2" xfId="32055" xr:uid="{00000000-0005-0000-0000-00002B880000}"/>
    <cellStyle name="Título 1 2 2 2 2 8 3" xfId="16824" xr:uid="{00000000-0005-0000-0000-00002C880000}"/>
    <cellStyle name="Título 1 2 2 2 2 8 3 2" xfId="32056" xr:uid="{00000000-0005-0000-0000-00002D880000}"/>
    <cellStyle name="Título 1 2 2 2 2 8 4" xfId="16825" xr:uid="{00000000-0005-0000-0000-00002E880000}"/>
    <cellStyle name="Título 1 2 2 2 2 8 4 2" xfId="32057" xr:uid="{00000000-0005-0000-0000-00002F880000}"/>
    <cellStyle name="Título 1 2 2 2 2 8 5" xfId="32054" xr:uid="{00000000-0005-0000-0000-000030880000}"/>
    <cellStyle name="Título 1 2 2 2 2 9" xfId="16826" xr:uid="{00000000-0005-0000-0000-000031880000}"/>
    <cellStyle name="Título 1 2 2 2 2 9 2" xfId="16827" xr:uid="{00000000-0005-0000-0000-000032880000}"/>
    <cellStyle name="Título 1 2 2 2 2 9 2 2" xfId="32059" xr:uid="{00000000-0005-0000-0000-000033880000}"/>
    <cellStyle name="Título 1 2 2 2 2 9 3" xfId="16828" xr:uid="{00000000-0005-0000-0000-000034880000}"/>
    <cellStyle name="Título 1 2 2 2 2 9 3 2" xfId="32060" xr:uid="{00000000-0005-0000-0000-000035880000}"/>
    <cellStyle name="Título 1 2 2 2 2 9 4" xfId="16829" xr:uid="{00000000-0005-0000-0000-000036880000}"/>
    <cellStyle name="Título 1 2 2 2 2 9 4 2" xfId="32061" xr:uid="{00000000-0005-0000-0000-000037880000}"/>
    <cellStyle name="Título 1 2 2 2 2 9 5" xfId="32058" xr:uid="{00000000-0005-0000-0000-000038880000}"/>
    <cellStyle name="Título 1 2 2 2 20" xfId="31971" xr:uid="{00000000-0005-0000-0000-000039880000}"/>
    <cellStyle name="Título 1 2 2 2 3" xfId="16830" xr:uid="{00000000-0005-0000-0000-00003A880000}"/>
    <cellStyle name="Título 1 2 2 2 3 10" xfId="16831" xr:uid="{00000000-0005-0000-0000-00003B880000}"/>
    <cellStyle name="Título 1 2 2 2 3 10 2" xfId="32063" xr:uid="{00000000-0005-0000-0000-00003C880000}"/>
    <cellStyle name="Título 1 2 2 2 3 11" xfId="16832" xr:uid="{00000000-0005-0000-0000-00003D880000}"/>
    <cellStyle name="Título 1 2 2 2 3 11 2" xfId="32064" xr:uid="{00000000-0005-0000-0000-00003E880000}"/>
    <cellStyle name="Título 1 2 2 2 3 12" xfId="32062" xr:uid="{00000000-0005-0000-0000-00003F880000}"/>
    <cellStyle name="Título 1 2 2 2 3 2" xfId="16833" xr:uid="{00000000-0005-0000-0000-000040880000}"/>
    <cellStyle name="Título 1 2 2 2 3 2 2" xfId="16834" xr:uid="{00000000-0005-0000-0000-000041880000}"/>
    <cellStyle name="Título 1 2 2 2 3 2 2 2" xfId="32066" xr:uid="{00000000-0005-0000-0000-000042880000}"/>
    <cellStyle name="Título 1 2 2 2 3 2 3" xfId="32065" xr:uid="{00000000-0005-0000-0000-000043880000}"/>
    <cellStyle name="Título 1 2 2 2 3 3" xfId="16835" xr:uid="{00000000-0005-0000-0000-000044880000}"/>
    <cellStyle name="Título 1 2 2 2 3 3 2" xfId="32067" xr:uid="{00000000-0005-0000-0000-000045880000}"/>
    <cellStyle name="Título 1 2 2 2 3 4" xfId="16836" xr:uid="{00000000-0005-0000-0000-000046880000}"/>
    <cellStyle name="Título 1 2 2 2 3 4 2" xfId="32068" xr:uid="{00000000-0005-0000-0000-000047880000}"/>
    <cellStyle name="Título 1 2 2 2 3 5" xfId="16837" xr:uid="{00000000-0005-0000-0000-000048880000}"/>
    <cellStyle name="Título 1 2 2 2 3 5 2" xfId="32069" xr:uid="{00000000-0005-0000-0000-000049880000}"/>
    <cellStyle name="Título 1 2 2 2 3 6" xfId="16838" xr:uid="{00000000-0005-0000-0000-00004A880000}"/>
    <cellStyle name="Título 1 2 2 2 3 6 2" xfId="32070" xr:uid="{00000000-0005-0000-0000-00004B880000}"/>
    <cellStyle name="Título 1 2 2 2 3 7" xfId="16839" xr:uid="{00000000-0005-0000-0000-00004C880000}"/>
    <cellStyle name="Título 1 2 2 2 3 7 2" xfId="32071" xr:uid="{00000000-0005-0000-0000-00004D880000}"/>
    <cellStyle name="Título 1 2 2 2 3 8" xfId="16840" xr:uid="{00000000-0005-0000-0000-00004E880000}"/>
    <cellStyle name="Título 1 2 2 2 3 8 2" xfId="32072" xr:uid="{00000000-0005-0000-0000-00004F880000}"/>
    <cellStyle name="Título 1 2 2 2 3 9" xfId="16841" xr:uid="{00000000-0005-0000-0000-000050880000}"/>
    <cellStyle name="Título 1 2 2 2 3 9 2" xfId="32073" xr:uid="{00000000-0005-0000-0000-000051880000}"/>
    <cellStyle name="Título 1 2 2 2 4" xfId="16842" xr:uid="{00000000-0005-0000-0000-000052880000}"/>
    <cellStyle name="Título 1 2 2 2 4 10" xfId="16843" xr:uid="{00000000-0005-0000-0000-000053880000}"/>
    <cellStyle name="Título 1 2 2 2 4 10 2" xfId="32075" xr:uid="{00000000-0005-0000-0000-000054880000}"/>
    <cellStyle name="Título 1 2 2 2 4 11" xfId="16844" xr:uid="{00000000-0005-0000-0000-000055880000}"/>
    <cellStyle name="Título 1 2 2 2 4 11 2" xfId="32076" xr:uid="{00000000-0005-0000-0000-000056880000}"/>
    <cellStyle name="Título 1 2 2 2 4 12" xfId="16845" xr:uid="{00000000-0005-0000-0000-000057880000}"/>
    <cellStyle name="Título 1 2 2 2 4 12 2" xfId="32077" xr:uid="{00000000-0005-0000-0000-000058880000}"/>
    <cellStyle name="Título 1 2 2 2 4 13" xfId="32074" xr:uid="{00000000-0005-0000-0000-000059880000}"/>
    <cellStyle name="Título 1 2 2 2 4 2" xfId="16846" xr:uid="{00000000-0005-0000-0000-00005A880000}"/>
    <cellStyle name="Título 1 2 2 2 4 2 2" xfId="16847" xr:uid="{00000000-0005-0000-0000-00005B880000}"/>
    <cellStyle name="Título 1 2 2 2 4 2 2 2" xfId="32079" xr:uid="{00000000-0005-0000-0000-00005C880000}"/>
    <cellStyle name="Título 1 2 2 2 4 2 3" xfId="32078" xr:uid="{00000000-0005-0000-0000-00005D880000}"/>
    <cellStyle name="Título 1 2 2 2 4 3" xfId="16848" xr:uid="{00000000-0005-0000-0000-00005E880000}"/>
    <cellStyle name="Título 1 2 2 2 4 3 2" xfId="32080" xr:uid="{00000000-0005-0000-0000-00005F880000}"/>
    <cellStyle name="Título 1 2 2 2 4 4" xfId="16849" xr:uid="{00000000-0005-0000-0000-000060880000}"/>
    <cellStyle name="Título 1 2 2 2 4 4 2" xfId="32081" xr:uid="{00000000-0005-0000-0000-000061880000}"/>
    <cellStyle name="Título 1 2 2 2 4 5" xfId="16850" xr:uid="{00000000-0005-0000-0000-000062880000}"/>
    <cellStyle name="Título 1 2 2 2 4 5 2" xfId="32082" xr:uid="{00000000-0005-0000-0000-000063880000}"/>
    <cellStyle name="Título 1 2 2 2 4 6" xfId="16851" xr:uid="{00000000-0005-0000-0000-000064880000}"/>
    <cellStyle name="Título 1 2 2 2 4 6 2" xfId="32083" xr:uid="{00000000-0005-0000-0000-000065880000}"/>
    <cellStyle name="Título 1 2 2 2 4 7" xfId="16852" xr:uid="{00000000-0005-0000-0000-000066880000}"/>
    <cellStyle name="Título 1 2 2 2 4 7 2" xfId="32084" xr:uid="{00000000-0005-0000-0000-000067880000}"/>
    <cellStyle name="Título 1 2 2 2 4 8" xfId="16853" xr:uid="{00000000-0005-0000-0000-000068880000}"/>
    <cellStyle name="Título 1 2 2 2 4 8 2" xfId="32085" xr:uid="{00000000-0005-0000-0000-000069880000}"/>
    <cellStyle name="Título 1 2 2 2 4 9" xfId="16854" xr:uid="{00000000-0005-0000-0000-00006A880000}"/>
    <cellStyle name="Título 1 2 2 2 4 9 2" xfId="32086" xr:uid="{00000000-0005-0000-0000-00006B880000}"/>
    <cellStyle name="Título 1 2 2 2 5" xfId="16855" xr:uid="{00000000-0005-0000-0000-00006C880000}"/>
    <cellStyle name="Título 1 2 2 2 5 2" xfId="16856" xr:uid="{00000000-0005-0000-0000-00006D880000}"/>
    <cellStyle name="Título 1 2 2 2 5 2 2" xfId="32088" xr:uid="{00000000-0005-0000-0000-00006E880000}"/>
    <cellStyle name="Título 1 2 2 2 5 3" xfId="16857" xr:uid="{00000000-0005-0000-0000-00006F880000}"/>
    <cellStyle name="Título 1 2 2 2 5 3 2" xfId="32089" xr:uid="{00000000-0005-0000-0000-000070880000}"/>
    <cellStyle name="Título 1 2 2 2 5 4" xfId="16858" xr:uid="{00000000-0005-0000-0000-000071880000}"/>
    <cellStyle name="Título 1 2 2 2 5 4 2" xfId="32090" xr:uid="{00000000-0005-0000-0000-000072880000}"/>
    <cellStyle name="Título 1 2 2 2 5 5" xfId="16859" xr:uid="{00000000-0005-0000-0000-000073880000}"/>
    <cellStyle name="Título 1 2 2 2 5 5 2" xfId="32091" xr:uid="{00000000-0005-0000-0000-000074880000}"/>
    <cellStyle name="Título 1 2 2 2 5 6" xfId="16860" xr:uid="{00000000-0005-0000-0000-000075880000}"/>
    <cellStyle name="Título 1 2 2 2 5 6 2" xfId="32092" xr:uid="{00000000-0005-0000-0000-000076880000}"/>
    <cellStyle name="Título 1 2 2 2 5 7" xfId="16861" xr:uid="{00000000-0005-0000-0000-000077880000}"/>
    <cellStyle name="Título 1 2 2 2 5 7 2" xfId="32093" xr:uid="{00000000-0005-0000-0000-000078880000}"/>
    <cellStyle name="Título 1 2 2 2 5 8" xfId="16862" xr:uid="{00000000-0005-0000-0000-000079880000}"/>
    <cellStyle name="Título 1 2 2 2 5 8 2" xfId="32094" xr:uid="{00000000-0005-0000-0000-00007A880000}"/>
    <cellStyle name="Título 1 2 2 2 5 9" xfId="32087" xr:uid="{00000000-0005-0000-0000-00007B880000}"/>
    <cellStyle name="Título 1 2 2 2 6" xfId="16863" xr:uid="{00000000-0005-0000-0000-00007C880000}"/>
    <cellStyle name="Título 1 2 2 2 6 2" xfId="16864" xr:uid="{00000000-0005-0000-0000-00007D880000}"/>
    <cellStyle name="Título 1 2 2 2 6 2 2" xfId="32096" xr:uid="{00000000-0005-0000-0000-00007E880000}"/>
    <cellStyle name="Título 1 2 2 2 6 3" xfId="16865" xr:uid="{00000000-0005-0000-0000-00007F880000}"/>
    <cellStyle name="Título 1 2 2 2 6 3 2" xfId="32097" xr:uid="{00000000-0005-0000-0000-000080880000}"/>
    <cellStyle name="Título 1 2 2 2 6 4" xfId="16866" xr:uid="{00000000-0005-0000-0000-000081880000}"/>
    <cellStyle name="Título 1 2 2 2 6 4 2" xfId="32098" xr:uid="{00000000-0005-0000-0000-000082880000}"/>
    <cellStyle name="Título 1 2 2 2 6 5" xfId="16867" xr:uid="{00000000-0005-0000-0000-000083880000}"/>
    <cellStyle name="Título 1 2 2 2 6 5 2" xfId="32099" xr:uid="{00000000-0005-0000-0000-000084880000}"/>
    <cellStyle name="Título 1 2 2 2 6 6" xfId="16868" xr:uid="{00000000-0005-0000-0000-000085880000}"/>
    <cellStyle name="Título 1 2 2 2 6 6 2" xfId="32100" xr:uid="{00000000-0005-0000-0000-000086880000}"/>
    <cellStyle name="Título 1 2 2 2 6 7" xfId="16869" xr:uid="{00000000-0005-0000-0000-000087880000}"/>
    <cellStyle name="Título 1 2 2 2 6 7 2" xfId="32101" xr:uid="{00000000-0005-0000-0000-000088880000}"/>
    <cellStyle name="Título 1 2 2 2 6 8" xfId="16870" xr:uid="{00000000-0005-0000-0000-000089880000}"/>
    <cellStyle name="Título 1 2 2 2 6 8 2" xfId="32102" xr:uid="{00000000-0005-0000-0000-00008A880000}"/>
    <cellStyle name="Título 1 2 2 2 6 9" xfId="32095" xr:uid="{00000000-0005-0000-0000-00008B880000}"/>
    <cellStyle name="Título 1 2 2 2 7" xfId="16871" xr:uid="{00000000-0005-0000-0000-00008C880000}"/>
    <cellStyle name="Título 1 2 2 2 7 2" xfId="16872" xr:uid="{00000000-0005-0000-0000-00008D880000}"/>
    <cellStyle name="Título 1 2 2 2 7 2 2" xfId="32104" xr:uid="{00000000-0005-0000-0000-00008E880000}"/>
    <cellStyle name="Título 1 2 2 2 7 3" xfId="16873" xr:uid="{00000000-0005-0000-0000-00008F880000}"/>
    <cellStyle name="Título 1 2 2 2 7 3 2" xfId="32105" xr:uid="{00000000-0005-0000-0000-000090880000}"/>
    <cellStyle name="Título 1 2 2 2 7 4" xfId="16874" xr:uid="{00000000-0005-0000-0000-000091880000}"/>
    <cellStyle name="Título 1 2 2 2 7 4 2" xfId="32106" xr:uid="{00000000-0005-0000-0000-000092880000}"/>
    <cellStyle name="Título 1 2 2 2 7 5" xfId="16875" xr:uid="{00000000-0005-0000-0000-000093880000}"/>
    <cellStyle name="Título 1 2 2 2 7 5 2" xfId="32107" xr:uid="{00000000-0005-0000-0000-000094880000}"/>
    <cellStyle name="Título 1 2 2 2 7 6" xfId="16876" xr:uid="{00000000-0005-0000-0000-000095880000}"/>
    <cellStyle name="Título 1 2 2 2 7 6 2" xfId="32108" xr:uid="{00000000-0005-0000-0000-000096880000}"/>
    <cellStyle name="Título 1 2 2 2 7 7" xfId="32103" xr:uid="{00000000-0005-0000-0000-000097880000}"/>
    <cellStyle name="Título 1 2 2 2 8" xfId="16877" xr:uid="{00000000-0005-0000-0000-000098880000}"/>
    <cellStyle name="Título 1 2 2 2 8 2" xfId="16878" xr:uid="{00000000-0005-0000-0000-000099880000}"/>
    <cellStyle name="Título 1 2 2 2 8 2 2" xfId="32110" xr:uid="{00000000-0005-0000-0000-00009A880000}"/>
    <cellStyle name="Título 1 2 2 2 8 3" xfId="16879" xr:uid="{00000000-0005-0000-0000-00009B880000}"/>
    <cellStyle name="Título 1 2 2 2 8 3 2" xfId="32111" xr:uid="{00000000-0005-0000-0000-00009C880000}"/>
    <cellStyle name="Título 1 2 2 2 8 4" xfId="16880" xr:uid="{00000000-0005-0000-0000-00009D880000}"/>
    <cellStyle name="Título 1 2 2 2 8 4 2" xfId="32112" xr:uid="{00000000-0005-0000-0000-00009E880000}"/>
    <cellStyle name="Título 1 2 2 2 8 5" xfId="32109" xr:uid="{00000000-0005-0000-0000-00009F880000}"/>
    <cellStyle name="Título 1 2 2 2 9" xfId="16881" xr:uid="{00000000-0005-0000-0000-0000A0880000}"/>
    <cellStyle name="Título 1 2 2 2 9 2" xfId="16882" xr:uid="{00000000-0005-0000-0000-0000A1880000}"/>
    <cellStyle name="Título 1 2 2 2 9 2 2" xfId="32114" xr:uid="{00000000-0005-0000-0000-0000A2880000}"/>
    <cellStyle name="Título 1 2 2 2 9 3" xfId="16883" xr:uid="{00000000-0005-0000-0000-0000A3880000}"/>
    <cellStyle name="Título 1 2 2 2 9 3 2" xfId="32115" xr:uid="{00000000-0005-0000-0000-0000A4880000}"/>
    <cellStyle name="Título 1 2 2 2 9 4" xfId="16884" xr:uid="{00000000-0005-0000-0000-0000A5880000}"/>
    <cellStyle name="Título 1 2 2 2 9 4 2" xfId="32116" xr:uid="{00000000-0005-0000-0000-0000A6880000}"/>
    <cellStyle name="Título 1 2 2 2 9 5" xfId="32113" xr:uid="{00000000-0005-0000-0000-0000A7880000}"/>
    <cellStyle name="Título 1 2 2 20" xfId="16885" xr:uid="{00000000-0005-0000-0000-0000A8880000}"/>
    <cellStyle name="Título 1 2 2 20 2" xfId="32117" xr:uid="{00000000-0005-0000-0000-0000A9880000}"/>
    <cellStyle name="Título 1 2 2 21" xfId="31951" xr:uid="{00000000-0005-0000-0000-0000AA880000}"/>
    <cellStyle name="Título 1 2 2 3" xfId="16886" xr:uid="{00000000-0005-0000-0000-0000AB880000}"/>
    <cellStyle name="Título 1 2 2 3 10" xfId="16887" xr:uid="{00000000-0005-0000-0000-0000AC880000}"/>
    <cellStyle name="Título 1 2 2 3 10 2" xfId="32119" xr:uid="{00000000-0005-0000-0000-0000AD880000}"/>
    <cellStyle name="Título 1 2 2 3 11" xfId="16888" xr:uid="{00000000-0005-0000-0000-0000AE880000}"/>
    <cellStyle name="Título 1 2 2 3 11 2" xfId="32120" xr:uid="{00000000-0005-0000-0000-0000AF880000}"/>
    <cellStyle name="Título 1 2 2 3 12" xfId="32118" xr:uid="{00000000-0005-0000-0000-0000B0880000}"/>
    <cellStyle name="Título 1 2 2 3 2" xfId="16889" xr:uid="{00000000-0005-0000-0000-0000B1880000}"/>
    <cellStyle name="Título 1 2 2 3 2 2" xfId="16890" xr:uid="{00000000-0005-0000-0000-0000B2880000}"/>
    <cellStyle name="Título 1 2 2 3 2 2 2" xfId="32122" xr:uid="{00000000-0005-0000-0000-0000B3880000}"/>
    <cellStyle name="Título 1 2 2 3 2 3" xfId="32121" xr:uid="{00000000-0005-0000-0000-0000B4880000}"/>
    <cellStyle name="Título 1 2 2 3 3" xfId="16891" xr:uid="{00000000-0005-0000-0000-0000B5880000}"/>
    <cellStyle name="Título 1 2 2 3 3 2" xfId="32123" xr:uid="{00000000-0005-0000-0000-0000B6880000}"/>
    <cellStyle name="Título 1 2 2 3 4" xfId="16892" xr:uid="{00000000-0005-0000-0000-0000B7880000}"/>
    <cellStyle name="Título 1 2 2 3 4 2" xfId="32124" xr:uid="{00000000-0005-0000-0000-0000B8880000}"/>
    <cellStyle name="Título 1 2 2 3 5" xfId="16893" xr:uid="{00000000-0005-0000-0000-0000B9880000}"/>
    <cellStyle name="Título 1 2 2 3 5 2" xfId="32125" xr:uid="{00000000-0005-0000-0000-0000BA880000}"/>
    <cellStyle name="Título 1 2 2 3 6" xfId="16894" xr:uid="{00000000-0005-0000-0000-0000BB880000}"/>
    <cellStyle name="Título 1 2 2 3 6 2" xfId="32126" xr:uid="{00000000-0005-0000-0000-0000BC880000}"/>
    <cellStyle name="Título 1 2 2 3 7" xfId="16895" xr:uid="{00000000-0005-0000-0000-0000BD880000}"/>
    <cellStyle name="Título 1 2 2 3 7 2" xfId="32127" xr:uid="{00000000-0005-0000-0000-0000BE880000}"/>
    <cellStyle name="Título 1 2 2 3 8" xfId="16896" xr:uid="{00000000-0005-0000-0000-0000BF880000}"/>
    <cellStyle name="Título 1 2 2 3 8 2" xfId="32128" xr:uid="{00000000-0005-0000-0000-0000C0880000}"/>
    <cellStyle name="Título 1 2 2 3 9" xfId="16897" xr:uid="{00000000-0005-0000-0000-0000C1880000}"/>
    <cellStyle name="Título 1 2 2 3 9 2" xfId="32129" xr:uid="{00000000-0005-0000-0000-0000C2880000}"/>
    <cellStyle name="Título 1 2 2 4" xfId="16898" xr:uid="{00000000-0005-0000-0000-0000C3880000}"/>
    <cellStyle name="Título 1 2 2 4 10" xfId="16899" xr:uid="{00000000-0005-0000-0000-0000C4880000}"/>
    <cellStyle name="Título 1 2 2 4 10 2" xfId="32131" xr:uid="{00000000-0005-0000-0000-0000C5880000}"/>
    <cellStyle name="Título 1 2 2 4 11" xfId="16900" xr:uid="{00000000-0005-0000-0000-0000C6880000}"/>
    <cellStyle name="Título 1 2 2 4 11 2" xfId="32132" xr:uid="{00000000-0005-0000-0000-0000C7880000}"/>
    <cellStyle name="Título 1 2 2 4 12" xfId="32130" xr:uid="{00000000-0005-0000-0000-0000C8880000}"/>
    <cellStyle name="Título 1 2 2 4 2" xfId="16901" xr:uid="{00000000-0005-0000-0000-0000C9880000}"/>
    <cellStyle name="Título 1 2 2 4 2 2" xfId="16902" xr:uid="{00000000-0005-0000-0000-0000CA880000}"/>
    <cellStyle name="Título 1 2 2 4 2 2 2" xfId="32134" xr:uid="{00000000-0005-0000-0000-0000CB880000}"/>
    <cellStyle name="Título 1 2 2 4 2 3" xfId="32133" xr:uid="{00000000-0005-0000-0000-0000CC880000}"/>
    <cellStyle name="Título 1 2 2 4 3" xfId="16903" xr:uid="{00000000-0005-0000-0000-0000CD880000}"/>
    <cellStyle name="Título 1 2 2 4 3 2" xfId="32135" xr:uid="{00000000-0005-0000-0000-0000CE880000}"/>
    <cellStyle name="Título 1 2 2 4 4" xfId="16904" xr:uid="{00000000-0005-0000-0000-0000CF880000}"/>
    <cellStyle name="Título 1 2 2 4 4 2" xfId="32136" xr:uid="{00000000-0005-0000-0000-0000D0880000}"/>
    <cellStyle name="Título 1 2 2 4 5" xfId="16905" xr:uid="{00000000-0005-0000-0000-0000D1880000}"/>
    <cellStyle name="Título 1 2 2 4 5 2" xfId="32137" xr:uid="{00000000-0005-0000-0000-0000D2880000}"/>
    <cellStyle name="Título 1 2 2 4 6" xfId="16906" xr:uid="{00000000-0005-0000-0000-0000D3880000}"/>
    <cellStyle name="Título 1 2 2 4 6 2" xfId="32138" xr:uid="{00000000-0005-0000-0000-0000D4880000}"/>
    <cellStyle name="Título 1 2 2 4 7" xfId="16907" xr:uid="{00000000-0005-0000-0000-0000D5880000}"/>
    <cellStyle name="Título 1 2 2 4 7 2" xfId="32139" xr:uid="{00000000-0005-0000-0000-0000D6880000}"/>
    <cellStyle name="Título 1 2 2 4 8" xfId="16908" xr:uid="{00000000-0005-0000-0000-0000D7880000}"/>
    <cellStyle name="Título 1 2 2 4 8 2" xfId="32140" xr:uid="{00000000-0005-0000-0000-0000D8880000}"/>
    <cellStyle name="Título 1 2 2 4 9" xfId="16909" xr:uid="{00000000-0005-0000-0000-0000D9880000}"/>
    <cellStyle name="Título 1 2 2 4 9 2" xfId="32141" xr:uid="{00000000-0005-0000-0000-0000DA880000}"/>
    <cellStyle name="Título 1 2 2 5" xfId="16910" xr:uid="{00000000-0005-0000-0000-0000DB880000}"/>
    <cellStyle name="Título 1 2 2 5 10" xfId="16911" xr:uid="{00000000-0005-0000-0000-0000DC880000}"/>
    <cellStyle name="Título 1 2 2 5 10 2" xfId="32143" xr:uid="{00000000-0005-0000-0000-0000DD880000}"/>
    <cellStyle name="Título 1 2 2 5 11" xfId="16912" xr:uid="{00000000-0005-0000-0000-0000DE880000}"/>
    <cellStyle name="Título 1 2 2 5 11 2" xfId="32144" xr:uid="{00000000-0005-0000-0000-0000DF880000}"/>
    <cellStyle name="Título 1 2 2 5 12" xfId="16913" xr:uid="{00000000-0005-0000-0000-0000E0880000}"/>
    <cellStyle name="Título 1 2 2 5 12 2" xfId="32145" xr:uid="{00000000-0005-0000-0000-0000E1880000}"/>
    <cellStyle name="Título 1 2 2 5 13" xfId="32142" xr:uid="{00000000-0005-0000-0000-0000E2880000}"/>
    <cellStyle name="Título 1 2 2 5 2" xfId="16914" xr:uid="{00000000-0005-0000-0000-0000E3880000}"/>
    <cellStyle name="Título 1 2 2 5 2 2" xfId="16915" xr:uid="{00000000-0005-0000-0000-0000E4880000}"/>
    <cellStyle name="Título 1 2 2 5 2 2 2" xfId="32147" xr:uid="{00000000-0005-0000-0000-0000E5880000}"/>
    <cellStyle name="Título 1 2 2 5 2 3" xfId="32146" xr:uid="{00000000-0005-0000-0000-0000E6880000}"/>
    <cellStyle name="Título 1 2 2 5 3" xfId="16916" xr:uid="{00000000-0005-0000-0000-0000E7880000}"/>
    <cellStyle name="Título 1 2 2 5 3 2" xfId="32148" xr:uid="{00000000-0005-0000-0000-0000E8880000}"/>
    <cellStyle name="Título 1 2 2 5 4" xfId="16917" xr:uid="{00000000-0005-0000-0000-0000E9880000}"/>
    <cellStyle name="Título 1 2 2 5 4 2" xfId="32149" xr:uid="{00000000-0005-0000-0000-0000EA880000}"/>
    <cellStyle name="Título 1 2 2 5 5" xfId="16918" xr:uid="{00000000-0005-0000-0000-0000EB880000}"/>
    <cellStyle name="Título 1 2 2 5 5 2" xfId="32150" xr:uid="{00000000-0005-0000-0000-0000EC880000}"/>
    <cellStyle name="Título 1 2 2 5 6" xfId="16919" xr:uid="{00000000-0005-0000-0000-0000ED880000}"/>
    <cellStyle name="Título 1 2 2 5 6 2" xfId="32151" xr:uid="{00000000-0005-0000-0000-0000EE880000}"/>
    <cellStyle name="Título 1 2 2 5 7" xfId="16920" xr:uid="{00000000-0005-0000-0000-0000EF880000}"/>
    <cellStyle name="Título 1 2 2 5 7 2" xfId="32152" xr:uid="{00000000-0005-0000-0000-0000F0880000}"/>
    <cellStyle name="Título 1 2 2 5 8" xfId="16921" xr:uid="{00000000-0005-0000-0000-0000F1880000}"/>
    <cellStyle name="Título 1 2 2 5 8 2" xfId="32153" xr:uid="{00000000-0005-0000-0000-0000F2880000}"/>
    <cellStyle name="Título 1 2 2 5 9" xfId="16922" xr:uid="{00000000-0005-0000-0000-0000F3880000}"/>
    <cellStyle name="Título 1 2 2 5 9 2" xfId="32154" xr:uid="{00000000-0005-0000-0000-0000F4880000}"/>
    <cellStyle name="Título 1 2 2 6" xfId="16923" xr:uid="{00000000-0005-0000-0000-0000F5880000}"/>
    <cellStyle name="Título 1 2 2 6 2" xfId="16924" xr:uid="{00000000-0005-0000-0000-0000F6880000}"/>
    <cellStyle name="Título 1 2 2 6 2 2" xfId="32156" xr:uid="{00000000-0005-0000-0000-0000F7880000}"/>
    <cellStyle name="Título 1 2 2 6 3" xfId="16925" xr:uid="{00000000-0005-0000-0000-0000F8880000}"/>
    <cellStyle name="Título 1 2 2 6 3 2" xfId="32157" xr:uid="{00000000-0005-0000-0000-0000F9880000}"/>
    <cellStyle name="Título 1 2 2 6 4" xfId="16926" xr:uid="{00000000-0005-0000-0000-0000FA880000}"/>
    <cellStyle name="Título 1 2 2 6 4 2" xfId="32158" xr:uid="{00000000-0005-0000-0000-0000FB880000}"/>
    <cellStyle name="Título 1 2 2 6 5" xfId="16927" xr:uid="{00000000-0005-0000-0000-0000FC880000}"/>
    <cellStyle name="Título 1 2 2 6 5 2" xfId="32159" xr:uid="{00000000-0005-0000-0000-0000FD880000}"/>
    <cellStyle name="Título 1 2 2 6 6" xfId="16928" xr:uid="{00000000-0005-0000-0000-0000FE880000}"/>
    <cellStyle name="Título 1 2 2 6 6 2" xfId="32160" xr:uid="{00000000-0005-0000-0000-0000FF880000}"/>
    <cellStyle name="Título 1 2 2 6 7" xfId="16929" xr:uid="{00000000-0005-0000-0000-000000890000}"/>
    <cellStyle name="Título 1 2 2 6 7 2" xfId="32161" xr:uid="{00000000-0005-0000-0000-000001890000}"/>
    <cellStyle name="Título 1 2 2 6 8" xfId="16930" xr:uid="{00000000-0005-0000-0000-000002890000}"/>
    <cellStyle name="Título 1 2 2 6 8 2" xfId="32162" xr:uid="{00000000-0005-0000-0000-000003890000}"/>
    <cellStyle name="Título 1 2 2 6 9" xfId="32155" xr:uid="{00000000-0005-0000-0000-000004890000}"/>
    <cellStyle name="Título 1 2 2 7" xfId="16931" xr:uid="{00000000-0005-0000-0000-000005890000}"/>
    <cellStyle name="Título 1 2 2 7 2" xfId="16932" xr:uid="{00000000-0005-0000-0000-000006890000}"/>
    <cellStyle name="Título 1 2 2 7 2 2" xfId="32164" xr:uid="{00000000-0005-0000-0000-000007890000}"/>
    <cellStyle name="Título 1 2 2 7 3" xfId="16933" xr:uid="{00000000-0005-0000-0000-000008890000}"/>
    <cellStyle name="Título 1 2 2 7 3 2" xfId="32165" xr:uid="{00000000-0005-0000-0000-000009890000}"/>
    <cellStyle name="Título 1 2 2 7 4" xfId="16934" xr:uid="{00000000-0005-0000-0000-00000A890000}"/>
    <cellStyle name="Título 1 2 2 7 4 2" xfId="32166" xr:uid="{00000000-0005-0000-0000-00000B890000}"/>
    <cellStyle name="Título 1 2 2 7 5" xfId="16935" xr:uid="{00000000-0005-0000-0000-00000C890000}"/>
    <cellStyle name="Título 1 2 2 7 5 2" xfId="32167" xr:uid="{00000000-0005-0000-0000-00000D890000}"/>
    <cellStyle name="Título 1 2 2 7 6" xfId="16936" xr:uid="{00000000-0005-0000-0000-00000E890000}"/>
    <cellStyle name="Título 1 2 2 7 6 2" xfId="32168" xr:uid="{00000000-0005-0000-0000-00000F890000}"/>
    <cellStyle name="Título 1 2 2 7 7" xfId="16937" xr:uid="{00000000-0005-0000-0000-000010890000}"/>
    <cellStyle name="Título 1 2 2 7 7 2" xfId="32169" xr:uid="{00000000-0005-0000-0000-000011890000}"/>
    <cellStyle name="Título 1 2 2 7 8" xfId="16938" xr:uid="{00000000-0005-0000-0000-000012890000}"/>
    <cellStyle name="Título 1 2 2 7 8 2" xfId="32170" xr:uid="{00000000-0005-0000-0000-000013890000}"/>
    <cellStyle name="Título 1 2 2 7 9" xfId="32163" xr:uid="{00000000-0005-0000-0000-000014890000}"/>
    <cellStyle name="Título 1 2 2 8" xfId="16939" xr:uid="{00000000-0005-0000-0000-000015890000}"/>
    <cellStyle name="Título 1 2 2 8 2" xfId="16940" xr:uid="{00000000-0005-0000-0000-000016890000}"/>
    <cellStyle name="Título 1 2 2 8 2 2" xfId="32172" xr:uid="{00000000-0005-0000-0000-000017890000}"/>
    <cellStyle name="Título 1 2 2 8 3" xfId="16941" xr:uid="{00000000-0005-0000-0000-000018890000}"/>
    <cellStyle name="Título 1 2 2 8 3 2" xfId="32173" xr:uid="{00000000-0005-0000-0000-000019890000}"/>
    <cellStyle name="Título 1 2 2 8 4" xfId="16942" xr:uid="{00000000-0005-0000-0000-00001A890000}"/>
    <cellStyle name="Título 1 2 2 8 4 2" xfId="32174" xr:uid="{00000000-0005-0000-0000-00001B890000}"/>
    <cellStyle name="Título 1 2 2 8 5" xfId="16943" xr:uid="{00000000-0005-0000-0000-00001C890000}"/>
    <cellStyle name="Título 1 2 2 8 5 2" xfId="32175" xr:uid="{00000000-0005-0000-0000-00001D890000}"/>
    <cellStyle name="Título 1 2 2 8 6" xfId="16944" xr:uid="{00000000-0005-0000-0000-00001E890000}"/>
    <cellStyle name="Título 1 2 2 8 6 2" xfId="32176" xr:uid="{00000000-0005-0000-0000-00001F890000}"/>
    <cellStyle name="Título 1 2 2 8 7" xfId="32171" xr:uid="{00000000-0005-0000-0000-000020890000}"/>
    <cellStyle name="Título 1 2 2 9" xfId="16945" xr:uid="{00000000-0005-0000-0000-000021890000}"/>
    <cellStyle name="Título 1 2 2 9 2" xfId="16946" xr:uid="{00000000-0005-0000-0000-000022890000}"/>
    <cellStyle name="Título 1 2 2 9 2 2" xfId="32178" xr:uid="{00000000-0005-0000-0000-000023890000}"/>
    <cellStyle name="Título 1 2 2 9 3" xfId="16947" xr:uid="{00000000-0005-0000-0000-000024890000}"/>
    <cellStyle name="Título 1 2 2 9 3 2" xfId="32179" xr:uid="{00000000-0005-0000-0000-000025890000}"/>
    <cellStyle name="Título 1 2 2 9 4" xfId="16948" xr:uid="{00000000-0005-0000-0000-000026890000}"/>
    <cellStyle name="Título 1 2 2 9 4 2" xfId="32180" xr:uid="{00000000-0005-0000-0000-000027890000}"/>
    <cellStyle name="Título 1 2 2 9 5" xfId="32177" xr:uid="{00000000-0005-0000-0000-000028890000}"/>
    <cellStyle name="Título 1 2 20" xfId="16949" xr:uid="{00000000-0005-0000-0000-000029890000}"/>
    <cellStyle name="Título 1 2 20 2" xfId="32181" xr:uid="{00000000-0005-0000-0000-00002A890000}"/>
    <cellStyle name="Título 1 2 21" xfId="31931" xr:uid="{00000000-0005-0000-0000-00002B890000}"/>
    <cellStyle name="Título 1 2 22" xfId="39265" xr:uid="{00000000-0005-0000-0000-00002C890000}"/>
    <cellStyle name="Título 1 2 23" xfId="3164" xr:uid="{00000000-0005-0000-0000-00002D890000}"/>
    <cellStyle name="Título 1 2 3" xfId="16950" xr:uid="{00000000-0005-0000-0000-00002E890000}"/>
    <cellStyle name="Título 1 2 3 10" xfId="16951" xr:uid="{00000000-0005-0000-0000-00002F890000}"/>
    <cellStyle name="Título 1 2 3 10 2" xfId="32183" xr:uid="{00000000-0005-0000-0000-000030890000}"/>
    <cellStyle name="Título 1 2 3 11" xfId="16952" xr:uid="{00000000-0005-0000-0000-000031890000}"/>
    <cellStyle name="Título 1 2 3 11 2" xfId="32184" xr:uid="{00000000-0005-0000-0000-000032890000}"/>
    <cellStyle name="Título 1 2 3 12" xfId="16953" xr:uid="{00000000-0005-0000-0000-000033890000}"/>
    <cellStyle name="Título 1 2 3 12 2" xfId="32185" xr:uid="{00000000-0005-0000-0000-000034890000}"/>
    <cellStyle name="Título 1 2 3 13" xfId="16954" xr:uid="{00000000-0005-0000-0000-000035890000}"/>
    <cellStyle name="Título 1 2 3 13 2" xfId="32186" xr:uid="{00000000-0005-0000-0000-000036890000}"/>
    <cellStyle name="Título 1 2 3 14" xfId="32182" xr:uid="{00000000-0005-0000-0000-000037890000}"/>
    <cellStyle name="Título 1 2 3 2" xfId="16955" xr:uid="{00000000-0005-0000-0000-000038890000}"/>
    <cellStyle name="Título 1 2 3 2 10" xfId="16956" xr:uid="{00000000-0005-0000-0000-000039890000}"/>
    <cellStyle name="Título 1 2 3 2 10 2" xfId="32188" xr:uid="{00000000-0005-0000-0000-00003A890000}"/>
    <cellStyle name="Título 1 2 3 2 11" xfId="16957" xr:uid="{00000000-0005-0000-0000-00003B890000}"/>
    <cellStyle name="Título 1 2 3 2 11 2" xfId="32189" xr:uid="{00000000-0005-0000-0000-00003C890000}"/>
    <cellStyle name="Título 1 2 3 2 12" xfId="32187" xr:uid="{00000000-0005-0000-0000-00003D890000}"/>
    <cellStyle name="Título 1 2 3 2 2" xfId="16958" xr:uid="{00000000-0005-0000-0000-00003E890000}"/>
    <cellStyle name="Título 1 2 3 2 2 2" xfId="16959" xr:uid="{00000000-0005-0000-0000-00003F890000}"/>
    <cellStyle name="Título 1 2 3 2 2 2 2" xfId="32191" xr:uid="{00000000-0005-0000-0000-000040890000}"/>
    <cellStyle name="Título 1 2 3 2 2 3" xfId="32190" xr:uid="{00000000-0005-0000-0000-000041890000}"/>
    <cellStyle name="Título 1 2 3 2 3" xfId="16960" xr:uid="{00000000-0005-0000-0000-000042890000}"/>
    <cellStyle name="Título 1 2 3 2 3 2" xfId="32192" xr:uid="{00000000-0005-0000-0000-000043890000}"/>
    <cellStyle name="Título 1 2 3 2 4" xfId="16961" xr:uid="{00000000-0005-0000-0000-000044890000}"/>
    <cellStyle name="Título 1 2 3 2 4 2" xfId="32193" xr:uid="{00000000-0005-0000-0000-000045890000}"/>
    <cellStyle name="Título 1 2 3 2 5" xfId="16962" xr:uid="{00000000-0005-0000-0000-000046890000}"/>
    <cellStyle name="Título 1 2 3 2 5 2" xfId="32194" xr:uid="{00000000-0005-0000-0000-000047890000}"/>
    <cellStyle name="Título 1 2 3 2 6" xfId="16963" xr:uid="{00000000-0005-0000-0000-000048890000}"/>
    <cellStyle name="Título 1 2 3 2 6 2" xfId="32195" xr:uid="{00000000-0005-0000-0000-000049890000}"/>
    <cellStyle name="Título 1 2 3 2 7" xfId="16964" xr:uid="{00000000-0005-0000-0000-00004A890000}"/>
    <cellStyle name="Título 1 2 3 2 7 2" xfId="32196" xr:uid="{00000000-0005-0000-0000-00004B890000}"/>
    <cellStyle name="Título 1 2 3 2 8" xfId="16965" xr:uid="{00000000-0005-0000-0000-00004C890000}"/>
    <cellStyle name="Título 1 2 3 2 8 2" xfId="32197" xr:uid="{00000000-0005-0000-0000-00004D890000}"/>
    <cellStyle name="Título 1 2 3 2 9" xfId="16966" xr:uid="{00000000-0005-0000-0000-00004E890000}"/>
    <cellStyle name="Título 1 2 3 2 9 2" xfId="32198" xr:uid="{00000000-0005-0000-0000-00004F890000}"/>
    <cellStyle name="Título 1 2 3 3" xfId="16967" xr:uid="{00000000-0005-0000-0000-000050890000}"/>
    <cellStyle name="Título 1 2 3 3 10" xfId="16968" xr:uid="{00000000-0005-0000-0000-000051890000}"/>
    <cellStyle name="Título 1 2 3 3 10 2" xfId="32200" xr:uid="{00000000-0005-0000-0000-000052890000}"/>
    <cellStyle name="Título 1 2 3 3 11" xfId="16969" xr:uid="{00000000-0005-0000-0000-000053890000}"/>
    <cellStyle name="Título 1 2 3 3 11 2" xfId="32201" xr:uid="{00000000-0005-0000-0000-000054890000}"/>
    <cellStyle name="Título 1 2 3 3 12" xfId="32199" xr:uid="{00000000-0005-0000-0000-000055890000}"/>
    <cellStyle name="Título 1 2 3 3 2" xfId="16970" xr:uid="{00000000-0005-0000-0000-000056890000}"/>
    <cellStyle name="Título 1 2 3 3 2 2" xfId="16971" xr:uid="{00000000-0005-0000-0000-000057890000}"/>
    <cellStyle name="Título 1 2 3 3 2 2 2" xfId="32203" xr:uid="{00000000-0005-0000-0000-000058890000}"/>
    <cellStyle name="Título 1 2 3 3 2 3" xfId="32202" xr:uid="{00000000-0005-0000-0000-000059890000}"/>
    <cellStyle name="Título 1 2 3 3 3" xfId="16972" xr:uid="{00000000-0005-0000-0000-00005A890000}"/>
    <cellStyle name="Título 1 2 3 3 3 2" xfId="32204" xr:uid="{00000000-0005-0000-0000-00005B890000}"/>
    <cellStyle name="Título 1 2 3 3 4" xfId="16973" xr:uid="{00000000-0005-0000-0000-00005C890000}"/>
    <cellStyle name="Título 1 2 3 3 4 2" xfId="32205" xr:uid="{00000000-0005-0000-0000-00005D890000}"/>
    <cellStyle name="Título 1 2 3 3 5" xfId="16974" xr:uid="{00000000-0005-0000-0000-00005E890000}"/>
    <cellStyle name="Título 1 2 3 3 5 2" xfId="32206" xr:uid="{00000000-0005-0000-0000-00005F890000}"/>
    <cellStyle name="Título 1 2 3 3 6" xfId="16975" xr:uid="{00000000-0005-0000-0000-000060890000}"/>
    <cellStyle name="Título 1 2 3 3 6 2" xfId="32207" xr:uid="{00000000-0005-0000-0000-000061890000}"/>
    <cellStyle name="Título 1 2 3 3 7" xfId="16976" xr:uid="{00000000-0005-0000-0000-000062890000}"/>
    <cellStyle name="Título 1 2 3 3 7 2" xfId="32208" xr:uid="{00000000-0005-0000-0000-000063890000}"/>
    <cellStyle name="Título 1 2 3 3 8" xfId="16977" xr:uid="{00000000-0005-0000-0000-000064890000}"/>
    <cellStyle name="Título 1 2 3 3 8 2" xfId="32209" xr:uid="{00000000-0005-0000-0000-000065890000}"/>
    <cellStyle name="Título 1 2 3 3 9" xfId="16978" xr:uid="{00000000-0005-0000-0000-000066890000}"/>
    <cellStyle name="Título 1 2 3 3 9 2" xfId="32210" xr:uid="{00000000-0005-0000-0000-000067890000}"/>
    <cellStyle name="Título 1 2 3 4" xfId="16979" xr:uid="{00000000-0005-0000-0000-000068890000}"/>
    <cellStyle name="Título 1 2 3 4 2" xfId="16980" xr:uid="{00000000-0005-0000-0000-000069890000}"/>
    <cellStyle name="Título 1 2 3 4 2 2" xfId="32212" xr:uid="{00000000-0005-0000-0000-00006A890000}"/>
    <cellStyle name="Título 1 2 3 4 3" xfId="32211" xr:uid="{00000000-0005-0000-0000-00006B890000}"/>
    <cellStyle name="Título 1 2 3 5" xfId="16981" xr:uid="{00000000-0005-0000-0000-00006C890000}"/>
    <cellStyle name="Título 1 2 3 5 2" xfId="32213" xr:uid="{00000000-0005-0000-0000-00006D890000}"/>
    <cellStyle name="Título 1 2 3 6" xfId="16982" xr:uid="{00000000-0005-0000-0000-00006E890000}"/>
    <cellStyle name="Título 1 2 3 6 2" xfId="32214" xr:uid="{00000000-0005-0000-0000-00006F890000}"/>
    <cellStyle name="Título 1 2 3 7" xfId="16983" xr:uid="{00000000-0005-0000-0000-000070890000}"/>
    <cellStyle name="Título 1 2 3 7 2" xfId="32215" xr:uid="{00000000-0005-0000-0000-000071890000}"/>
    <cellStyle name="Título 1 2 3 8" xfId="16984" xr:uid="{00000000-0005-0000-0000-000072890000}"/>
    <cellStyle name="Título 1 2 3 8 2" xfId="32216" xr:uid="{00000000-0005-0000-0000-000073890000}"/>
    <cellStyle name="Título 1 2 3 9" xfId="16985" xr:uid="{00000000-0005-0000-0000-000074890000}"/>
    <cellStyle name="Título 1 2 3 9 2" xfId="32217" xr:uid="{00000000-0005-0000-0000-000075890000}"/>
    <cellStyle name="Título 1 2 4" xfId="16986" xr:uid="{00000000-0005-0000-0000-000076890000}"/>
    <cellStyle name="Título 1 2 4 10" xfId="16987" xr:uid="{00000000-0005-0000-0000-000077890000}"/>
    <cellStyle name="Título 1 2 4 10 2" xfId="32219" xr:uid="{00000000-0005-0000-0000-000078890000}"/>
    <cellStyle name="Título 1 2 4 11" xfId="16988" xr:uid="{00000000-0005-0000-0000-000079890000}"/>
    <cellStyle name="Título 1 2 4 11 2" xfId="32220" xr:uid="{00000000-0005-0000-0000-00007A890000}"/>
    <cellStyle name="Título 1 2 4 12" xfId="32218" xr:uid="{00000000-0005-0000-0000-00007B890000}"/>
    <cellStyle name="Título 1 2 4 2" xfId="16989" xr:uid="{00000000-0005-0000-0000-00007C890000}"/>
    <cellStyle name="Título 1 2 4 2 2" xfId="16990" xr:uid="{00000000-0005-0000-0000-00007D890000}"/>
    <cellStyle name="Título 1 2 4 2 2 2" xfId="32222" xr:uid="{00000000-0005-0000-0000-00007E890000}"/>
    <cellStyle name="Título 1 2 4 2 3" xfId="32221" xr:uid="{00000000-0005-0000-0000-00007F890000}"/>
    <cellStyle name="Título 1 2 4 3" xfId="16991" xr:uid="{00000000-0005-0000-0000-000080890000}"/>
    <cellStyle name="Título 1 2 4 3 2" xfId="32223" xr:uid="{00000000-0005-0000-0000-000081890000}"/>
    <cellStyle name="Título 1 2 4 4" xfId="16992" xr:uid="{00000000-0005-0000-0000-000082890000}"/>
    <cellStyle name="Título 1 2 4 4 2" xfId="32224" xr:uid="{00000000-0005-0000-0000-000083890000}"/>
    <cellStyle name="Título 1 2 4 5" xfId="16993" xr:uid="{00000000-0005-0000-0000-000084890000}"/>
    <cellStyle name="Título 1 2 4 5 2" xfId="32225" xr:uid="{00000000-0005-0000-0000-000085890000}"/>
    <cellStyle name="Título 1 2 4 6" xfId="16994" xr:uid="{00000000-0005-0000-0000-000086890000}"/>
    <cellStyle name="Título 1 2 4 6 2" xfId="32226" xr:uid="{00000000-0005-0000-0000-000087890000}"/>
    <cellStyle name="Título 1 2 4 7" xfId="16995" xr:uid="{00000000-0005-0000-0000-000088890000}"/>
    <cellStyle name="Título 1 2 4 7 2" xfId="32227" xr:uid="{00000000-0005-0000-0000-000089890000}"/>
    <cellStyle name="Título 1 2 4 8" xfId="16996" xr:uid="{00000000-0005-0000-0000-00008A890000}"/>
    <cellStyle name="Título 1 2 4 8 2" xfId="32228" xr:uid="{00000000-0005-0000-0000-00008B890000}"/>
    <cellStyle name="Título 1 2 4 9" xfId="16997" xr:uid="{00000000-0005-0000-0000-00008C890000}"/>
    <cellStyle name="Título 1 2 4 9 2" xfId="32229" xr:uid="{00000000-0005-0000-0000-00008D890000}"/>
    <cellStyle name="Título 1 2 5" xfId="16998" xr:uid="{00000000-0005-0000-0000-00008E890000}"/>
    <cellStyle name="Título 1 2 5 10" xfId="16999" xr:uid="{00000000-0005-0000-0000-00008F890000}"/>
    <cellStyle name="Título 1 2 5 10 2" xfId="32231" xr:uid="{00000000-0005-0000-0000-000090890000}"/>
    <cellStyle name="Título 1 2 5 11" xfId="17000" xr:uid="{00000000-0005-0000-0000-000091890000}"/>
    <cellStyle name="Título 1 2 5 11 2" xfId="32232" xr:uid="{00000000-0005-0000-0000-000092890000}"/>
    <cellStyle name="Título 1 2 5 12" xfId="17001" xr:uid="{00000000-0005-0000-0000-000093890000}"/>
    <cellStyle name="Título 1 2 5 12 2" xfId="32233" xr:uid="{00000000-0005-0000-0000-000094890000}"/>
    <cellStyle name="Título 1 2 5 13" xfId="32230" xr:uid="{00000000-0005-0000-0000-000095890000}"/>
    <cellStyle name="Título 1 2 5 2" xfId="17002" xr:uid="{00000000-0005-0000-0000-000096890000}"/>
    <cellStyle name="Título 1 2 5 2 2" xfId="17003" xr:uid="{00000000-0005-0000-0000-000097890000}"/>
    <cellStyle name="Título 1 2 5 2 2 2" xfId="32235" xr:uid="{00000000-0005-0000-0000-000098890000}"/>
    <cellStyle name="Título 1 2 5 2 3" xfId="32234" xr:uid="{00000000-0005-0000-0000-000099890000}"/>
    <cellStyle name="Título 1 2 5 3" xfId="17004" xr:uid="{00000000-0005-0000-0000-00009A890000}"/>
    <cellStyle name="Título 1 2 5 3 2" xfId="32236" xr:uid="{00000000-0005-0000-0000-00009B890000}"/>
    <cellStyle name="Título 1 2 5 4" xfId="17005" xr:uid="{00000000-0005-0000-0000-00009C890000}"/>
    <cellStyle name="Título 1 2 5 4 2" xfId="32237" xr:uid="{00000000-0005-0000-0000-00009D890000}"/>
    <cellStyle name="Título 1 2 5 5" xfId="17006" xr:uid="{00000000-0005-0000-0000-00009E890000}"/>
    <cellStyle name="Título 1 2 5 5 2" xfId="32238" xr:uid="{00000000-0005-0000-0000-00009F890000}"/>
    <cellStyle name="Título 1 2 5 6" xfId="17007" xr:uid="{00000000-0005-0000-0000-0000A0890000}"/>
    <cellStyle name="Título 1 2 5 6 2" xfId="32239" xr:uid="{00000000-0005-0000-0000-0000A1890000}"/>
    <cellStyle name="Título 1 2 5 7" xfId="17008" xr:uid="{00000000-0005-0000-0000-0000A2890000}"/>
    <cellStyle name="Título 1 2 5 7 2" xfId="32240" xr:uid="{00000000-0005-0000-0000-0000A3890000}"/>
    <cellStyle name="Título 1 2 5 8" xfId="17009" xr:uid="{00000000-0005-0000-0000-0000A4890000}"/>
    <cellStyle name="Título 1 2 5 8 2" xfId="32241" xr:uid="{00000000-0005-0000-0000-0000A5890000}"/>
    <cellStyle name="Título 1 2 5 9" xfId="17010" xr:uid="{00000000-0005-0000-0000-0000A6890000}"/>
    <cellStyle name="Título 1 2 5 9 2" xfId="32242" xr:uid="{00000000-0005-0000-0000-0000A7890000}"/>
    <cellStyle name="Título 1 2 6" xfId="17011" xr:uid="{00000000-0005-0000-0000-0000A8890000}"/>
    <cellStyle name="Título 1 2 6 2" xfId="17012" xr:uid="{00000000-0005-0000-0000-0000A9890000}"/>
    <cellStyle name="Título 1 2 6 2 2" xfId="32244" xr:uid="{00000000-0005-0000-0000-0000AA890000}"/>
    <cellStyle name="Título 1 2 6 3" xfId="17013" xr:uid="{00000000-0005-0000-0000-0000AB890000}"/>
    <cellStyle name="Título 1 2 6 3 2" xfId="32245" xr:uid="{00000000-0005-0000-0000-0000AC890000}"/>
    <cellStyle name="Título 1 2 6 4" xfId="17014" xr:uid="{00000000-0005-0000-0000-0000AD890000}"/>
    <cellStyle name="Título 1 2 6 4 2" xfId="32246" xr:uid="{00000000-0005-0000-0000-0000AE890000}"/>
    <cellStyle name="Título 1 2 6 5" xfId="17015" xr:uid="{00000000-0005-0000-0000-0000AF890000}"/>
    <cellStyle name="Título 1 2 6 5 2" xfId="32247" xr:uid="{00000000-0005-0000-0000-0000B0890000}"/>
    <cellStyle name="Título 1 2 6 6" xfId="17016" xr:uid="{00000000-0005-0000-0000-0000B1890000}"/>
    <cellStyle name="Título 1 2 6 6 2" xfId="32248" xr:uid="{00000000-0005-0000-0000-0000B2890000}"/>
    <cellStyle name="Título 1 2 6 7" xfId="17017" xr:uid="{00000000-0005-0000-0000-0000B3890000}"/>
    <cellStyle name="Título 1 2 6 7 2" xfId="32249" xr:uid="{00000000-0005-0000-0000-0000B4890000}"/>
    <cellStyle name="Título 1 2 6 8" xfId="17018" xr:uid="{00000000-0005-0000-0000-0000B5890000}"/>
    <cellStyle name="Título 1 2 6 8 2" xfId="32250" xr:uid="{00000000-0005-0000-0000-0000B6890000}"/>
    <cellStyle name="Título 1 2 6 9" xfId="32243" xr:uid="{00000000-0005-0000-0000-0000B7890000}"/>
    <cellStyle name="Título 1 2 7" xfId="17019" xr:uid="{00000000-0005-0000-0000-0000B8890000}"/>
    <cellStyle name="Título 1 2 7 2" xfId="17020" xr:uid="{00000000-0005-0000-0000-0000B9890000}"/>
    <cellStyle name="Título 1 2 7 2 2" xfId="32252" xr:uid="{00000000-0005-0000-0000-0000BA890000}"/>
    <cellStyle name="Título 1 2 7 3" xfId="17021" xr:uid="{00000000-0005-0000-0000-0000BB890000}"/>
    <cellStyle name="Título 1 2 7 3 2" xfId="32253" xr:uid="{00000000-0005-0000-0000-0000BC890000}"/>
    <cellStyle name="Título 1 2 7 4" xfId="17022" xr:uid="{00000000-0005-0000-0000-0000BD890000}"/>
    <cellStyle name="Título 1 2 7 4 2" xfId="32254" xr:uid="{00000000-0005-0000-0000-0000BE890000}"/>
    <cellStyle name="Título 1 2 7 5" xfId="17023" xr:uid="{00000000-0005-0000-0000-0000BF890000}"/>
    <cellStyle name="Título 1 2 7 5 2" xfId="32255" xr:uid="{00000000-0005-0000-0000-0000C0890000}"/>
    <cellStyle name="Título 1 2 7 6" xfId="17024" xr:uid="{00000000-0005-0000-0000-0000C1890000}"/>
    <cellStyle name="Título 1 2 7 6 2" xfId="32256" xr:uid="{00000000-0005-0000-0000-0000C2890000}"/>
    <cellStyle name="Título 1 2 7 7" xfId="17025" xr:uid="{00000000-0005-0000-0000-0000C3890000}"/>
    <cellStyle name="Título 1 2 7 7 2" xfId="32257" xr:uid="{00000000-0005-0000-0000-0000C4890000}"/>
    <cellStyle name="Título 1 2 7 8" xfId="17026" xr:uid="{00000000-0005-0000-0000-0000C5890000}"/>
    <cellStyle name="Título 1 2 7 8 2" xfId="32258" xr:uid="{00000000-0005-0000-0000-0000C6890000}"/>
    <cellStyle name="Título 1 2 7 9" xfId="32251" xr:uid="{00000000-0005-0000-0000-0000C7890000}"/>
    <cellStyle name="Título 1 2 8" xfId="17027" xr:uid="{00000000-0005-0000-0000-0000C8890000}"/>
    <cellStyle name="Título 1 2 8 2" xfId="17028" xr:uid="{00000000-0005-0000-0000-0000C9890000}"/>
    <cellStyle name="Título 1 2 8 2 2" xfId="32260" xr:uid="{00000000-0005-0000-0000-0000CA890000}"/>
    <cellStyle name="Título 1 2 8 3" xfId="17029" xr:uid="{00000000-0005-0000-0000-0000CB890000}"/>
    <cellStyle name="Título 1 2 8 3 2" xfId="32261" xr:uid="{00000000-0005-0000-0000-0000CC890000}"/>
    <cellStyle name="Título 1 2 8 4" xfId="17030" xr:uid="{00000000-0005-0000-0000-0000CD890000}"/>
    <cellStyle name="Título 1 2 8 4 2" xfId="32262" xr:uid="{00000000-0005-0000-0000-0000CE890000}"/>
    <cellStyle name="Título 1 2 8 5" xfId="17031" xr:uid="{00000000-0005-0000-0000-0000CF890000}"/>
    <cellStyle name="Título 1 2 8 5 2" xfId="32263" xr:uid="{00000000-0005-0000-0000-0000D0890000}"/>
    <cellStyle name="Título 1 2 8 6" xfId="17032" xr:uid="{00000000-0005-0000-0000-0000D1890000}"/>
    <cellStyle name="Título 1 2 8 6 2" xfId="32264" xr:uid="{00000000-0005-0000-0000-0000D2890000}"/>
    <cellStyle name="Título 1 2 8 7" xfId="32259" xr:uid="{00000000-0005-0000-0000-0000D3890000}"/>
    <cellStyle name="Título 1 2 9" xfId="17033" xr:uid="{00000000-0005-0000-0000-0000D4890000}"/>
    <cellStyle name="Título 1 2 9 2" xfId="17034" xr:uid="{00000000-0005-0000-0000-0000D5890000}"/>
    <cellStyle name="Título 1 2 9 2 2" xfId="32266" xr:uid="{00000000-0005-0000-0000-0000D6890000}"/>
    <cellStyle name="Título 1 2 9 3" xfId="17035" xr:uid="{00000000-0005-0000-0000-0000D7890000}"/>
    <cellStyle name="Título 1 2 9 3 2" xfId="32267" xr:uid="{00000000-0005-0000-0000-0000D8890000}"/>
    <cellStyle name="Título 1 2 9 4" xfId="17036" xr:uid="{00000000-0005-0000-0000-0000D9890000}"/>
    <cellStyle name="Título 1 2 9 4 2" xfId="32268" xr:uid="{00000000-0005-0000-0000-0000DA890000}"/>
    <cellStyle name="Título 1 2 9 5" xfId="32265" xr:uid="{00000000-0005-0000-0000-0000DB890000}"/>
    <cellStyle name="Título 1 20" xfId="2882" xr:uid="{00000000-0005-0000-0000-0000DC890000}"/>
    <cellStyle name="Título 1 20 2" xfId="32269" xr:uid="{00000000-0005-0000-0000-0000DD890000}"/>
    <cellStyle name="Título 1 20 3" xfId="17037" xr:uid="{00000000-0005-0000-0000-0000DE890000}"/>
    <cellStyle name="Título 1 21" xfId="2883" xr:uid="{00000000-0005-0000-0000-0000DF890000}"/>
    <cellStyle name="Título 1 21 2" xfId="32270" xr:uid="{00000000-0005-0000-0000-0000E0890000}"/>
    <cellStyle name="Título 1 21 3" xfId="17038" xr:uid="{00000000-0005-0000-0000-0000E1890000}"/>
    <cellStyle name="Título 1 22" xfId="2884" xr:uid="{00000000-0005-0000-0000-0000E2890000}"/>
    <cellStyle name="Título 1 22 2" xfId="32271" xr:uid="{00000000-0005-0000-0000-0000E3890000}"/>
    <cellStyle name="Título 1 22 3" xfId="17039" xr:uid="{00000000-0005-0000-0000-0000E4890000}"/>
    <cellStyle name="Título 1 23" xfId="2885" xr:uid="{00000000-0005-0000-0000-0000E5890000}"/>
    <cellStyle name="Título 1 23 2" xfId="32272" xr:uid="{00000000-0005-0000-0000-0000E6890000}"/>
    <cellStyle name="Título 1 23 3" xfId="17040" xr:uid="{00000000-0005-0000-0000-0000E7890000}"/>
    <cellStyle name="Título 1 24" xfId="2886" xr:uid="{00000000-0005-0000-0000-0000E8890000}"/>
    <cellStyle name="Título 1 24 2" xfId="32273" xr:uid="{00000000-0005-0000-0000-0000E9890000}"/>
    <cellStyle name="Título 1 24 3" xfId="17041" xr:uid="{00000000-0005-0000-0000-0000EA890000}"/>
    <cellStyle name="Título 1 25" xfId="2887" xr:uid="{00000000-0005-0000-0000-0000EB890000}"/>
    <cellStyle name="Título 1 25 2" xfId="32274" xr:uid="{00000000-0005-0000-0000-0000EC890000}"/>
    <cellStyle name="Título 1 25 3" xfId="17042" xr:uid="{00000000-0005-0000-0000-0000ED890000}"/>
    <cellStyle name="Título 1 26" xfId="2888" xr:uid="{00000000-0005-0000-0000-0000EE890000}"/>
    <cellStyle name="Título 1 26 2" xfId="32275" xr:uid="{00000000-0005-0000-0000-0000EF890000}"/>
    <cellStyle name="Título 1 26 3" xfId="17043" xr:uid="{00000000-0005-0000-0000-0000F0890000}"/>
    <cellStyle name="Título 1 27" xfId="2889" xr:uid="{00000000-0005-0000-0000-0000F1890000}"/>
    <cellStyle name="Título 1 27 2" xfId="32276" xr:uid="{00000000-0005-0000-0000-0000F2890000}"/>
    <cellStyle name="Título 1 27 3" xfId="17044" xr:uid="{00000000-0005-0000-0000-0000F3890000}"/>
    <cellStyle name="Título 1 28" xfId="2890" xr:uid="{00000000-0005-0000-0000-0000F4890000}"/>
    <cellStyle name="Título 1 28 2" xfId="32277" xr:uid="{00000000-0005-0000-0000-0000F5890000}"/>
    <cellStyle name="Título 1 28 3" xfId="17045" xr:uid="{00000000-0005-0000-0000-0000F6890000}"/>
    <cellStyle name="Título 1 29" xfId="2891" xr:uid="{00000000-0005-0000-0000-0000F7890000}"/>
    <cellStyle name="Título 1 29 2" xfId="32278" xr:uid="{00000000-0005-0000-0000-0000F8890000}"/>
    <cellStyle name="Título 1 29 3" xfId="17046" xr:uid="{00000000-0005-0000-0000-0000F9890000}"/>
    <cellStyle name="Título 1 3" xfId="2515" xr:uid="{00000000-0005-0000-0000-0000FA890000}"/>
    <cellStyle name="Título 1 3 10" xfId="17047" xr:uid="{00000000-0005-0000-0000-0000FB890000}"/>
    <cellStyle name="Título 1 3 10 2" xfId="32280" xr:uid="{00000000-0005-0000-0000-0000FC890000}"/>
    <cellStyle name="Título 1 3 11" xfId="17048" xr:uid="{00000000-0005-0000-0000-0000FD890000}"/>
    <cellStyle name="Título 1 3 11 2" xfId="32281" xr:uid="{00000000-0005-0000-0000-0000FE890000}"/>
    <cellStyle name="Título 1 3 12" xfId="17049" xr:uid="{00000000-0005-0000-0000-0000FF890000}"/>
    <cellStyle name="Título 1 3 12 2" xfId="32282" xr:uid="{00000000-0005-0000-0000-0000008A0000}"/>
    <cellStyle name="Título 1 3 13" xfId="17050" xr:uid="{00000000-0005-0000-0000-0000018A0000}"/>
    <cellStyle name="Título 1 3 13 2" xfId="32283" xr:uid="{00000000-0005-0000-0000-0000028A0000}"/>
    <cellStyle name="Título 1 3 14" xfId="32279" xr:uid="{00000000-0005-0000-0000-0000038A0000}"/>
    <cellStyle name="Título 1 3 15" xfId="39266" xr:uid="{00000000-0005-0000-0000-0000048A0000}"/>
    <cellStyle name="Título 1 3 16" xfId="3165" xr:uid="{00000000-0005-0000-0000-0000058A0000}"/>
    <cellStyle name="Título 1 3 17" xfId="44763" xr:uid="{6EFE66EE-4B3B-4766-899E-512580075100}"/>
    <cellStyle name="Título 1 3 2" xfId="17051" xr:uid="{00000000-0005-0000-0000-0000068A0000}"/>
    <cellStyle name="Título 1 3 2 10" xfId="17052" xr:uid="{00000000-0005-0000-0000-0000078A0000}"/>
    <cellStyle name="Título 1 3 2 10 2" xfId="32285" xr:uid="{00000000-0005-0000-0000-0000088A0000}"/>
    <cellStyle name="Título 1 3 2 11" xfId="17053" xr:uid="{00000000-0005-0000-0000-0000098A0000}"/>
    <cellStyle name="Título 1 3 2 11 2" xfId="32286" xr:uid="{00000000-0005-0000-0000-00000A8A0000}"/>
    <cellStyle name="Título 1 3 2 12" xfId="32284" xr:uid="{00000000-0005-0000-0000-00000B8A0000}"/>
    <cellStyle name="Título 1 3 2 2" xfId="17054" xr:uid="{00000000-0005-0000-0000-00000C8A0000}"/>
    <cellStyle name="Título 1 3 2 2 2" xfId="17055" xr:uid="{00000000-0005-0000-0000-00000D8A0000}"/>
    <cellStyle name="Título 1 3 2 2 2 2" xfId="32288" xr:uid="{00000000-0005-0000-0000-00000E8A0000}"/>
    <cellStyle name="Título 1 3 2 2 3" xfId="32287" xr:uid="{00000000-0005-0000-0000-00000F8A0000}"/>
    <cellStyle name="Título 1 3 2 3" xfId="17056" xr:uid="{00000000-0005-0000-0000-0000108A0000}"/>
    <cellStyle name="Título 1 3 2 3 2" xfId="32289" xr:uid="{00000000-0005-0000-0000-0000118A0000}"/>
    <cellStyle name="Título 1 3 2 4" xfId="17057" xr:uid="{00000000-0005-0000-0000-0000128A0000}"/>
    <cellStyle name="Título 1 3 2 4 2" xfId="32290" xr:uid="{00000000-0005-0000-0000-0000138A0000}"/>
    <cellStyle name="Título 1 3 2 5" xfId="17058" xr:uid="{00000000-0005-0000-0000-0000148A0000}"/>
    <cellStyle name="Título 1 3 2 5 2" xfId="32291" xr:uid="{00000000-0005-0000-0000-0000158A0000}"/>
    <cellStyle name="Título 1 3 2 6" xfId="17059" xr:uid="{00000000-0005-0000-0000-0000168A0000}"/>
    <cellStyle name="Título 1 3 2 6 2" xfId="32292" xr:uid="{00000000-0005-0000-0000-0000178A0000}"/>
    <cellStyle name="Título 1 3 2 7" xfId="17060" xr:uid="{00000000-0005-0000-0000-0000188A0000}"/>
    <cellStyle name="Título 1 3 2 7 2" xfId="32293" xr:uid="{00000000-0005-0000-0000-0000198A0000}"/>
    <cellStyle name="Título 1 3 2 8" xfId="17061" xr:uid="{00000000-0005-0000-0000-00001A8A0000}"/>
    <cellStyle name="Título 1 3 2 8 2" xfId="32294" xr:uid="{00000000-0005-0000-0000-00001B8A0000}"/>
    <cellStyle name="Título 1 3 2 9" xfId="17062" xr:uid="{00000000-0005-0000-0000-00001C8A0000}"/>
    <cellStyle name="Título 1 3 2 9 2" xfId="32295" xr:uid="{00000000-0005-0000-0000-00001D8A0000}"/>
    <cellStyle name="Título 1 3 3" xfId="17063" xr:uid="{00000000-0005-0000-0000-00001E8A0000}"/>
    <cellStyle name="Título 1 3 3 10" xfId="17064" xr:uid="{00000000-0005-0000-0000-00001F8A0000}"/>
    <cellStyle name="Título 1 3 3 10 2" xfId="32297" xr:uid="{00000000-0005-0000-0000-0000208A0000}"/>
    <cellStyle name="Título 1 3 3 11" xfId="17065" xr:uid="{00000000-0005-0000-0000-0000218A0000}"/>
    <cellStyle name="Título 1 3 3 11 2" xfId="32298" xr:uid="{00000000-0005-0000-0000-0000228A0000}"/>
    <cellStyle name="Título 1 3 3 12" xfId="32296" xr:uid="{00000000-0005-0000-0000-0000238A0000}"/>
    <cellStyle name="Título 1 3 3 2" xfId="17066" xr:uid="{00000000-0005-0000-0000-0000248A0000}"/>
    <cellStyle name="Título 1 3 3 2 2" xfId="17067" xr:uid="{00000000-0005-0000-0000-0000258A0000}"/>
    <cellStyle name="Título 1 3 3 2 2 2" xfId="32300" xr:uid="{00000000-0005-0000-0000-0000268A0000}"/>
    <cellStyle name="Título 1 3 3 2 3" xfId="32299" xr:uid="{00000000-0005-0000-0000-0000278A0000}"/>
    <cellStyle name="Título 1 3 3 3" xfId="17068" xr:uid="{00000000-0005-0000-0000-0000288A0000}"/>
    <cellStyle name="Título 1 3 3 3 2" xfId="32301" xr:uid="{00000000-0005-0000-0000-0000298A0000}"/>
    <cellStyle name="Título 1 3 3 4" xfId="17069" xr:uid="{00000000-0005-0000-0000-00002A8A0000}"/>
    <cellStyle name="Título 1 3 3 4 2" xfId="32302" xr:uid="{00000000-0005-0000-0000-00002B8A0000}"/>
    <cellStyle name="Título 1 3 3 5" xfId="17070" xr:uid="{00000000-0005-0000-0000-00002C8A0000}"/>
    <cellStyle name="Título 1 3 3 5 2" xfId="32303" xr:uid="{00000000-0005-0000-0000-00002D8A0000}"/>
    <cellStyle name="Título 1 3 3 6" xfId="17071" xr:uid="{00000000-0005-0000-0000-00002E8A0000}"/>
    <cellStyle name="Título 1 3 3 6 2" xfId="32304" xr:uid="{00000000-0005-0000-0000-00002F8A0000}"/>
    <cellStyle name="Título 1 3 3 7" xfId="17072" xr:uid="{00000000-0005-0000-0000-0000308A0000}"/>
    <cellStyle name="Título 1 3 3 7 2" xfId="32305" xr:uid="{00000000-0005-0000-0000-0000318A0000}"/>
    <cellStyle name="Título 1 3 3 8" xfId="17073" xr:uid="{00000000-0005-0000-0000-0000328A0000}"/>
    <cellStyle name="Título 1 3 3 8 2" xfId="32306" xr:uid="{00000000-0005-0000-0000-0000338A0000}"/>
    <cellStyle name="Título 1 3 3 9" xfId="17074" xr:uid="{00000000-0005-0000-0000-0000348A0000}"/>
    <cellStyle name="Título 1 3 3 9 2" xfId="32307" xr:uid="{00000000-0005-0000-0000-0000358A0000}"/>
    <cellStyle name="Título 1 3 4" xfId="17075" xr:uid="{00000000-0005-0000-0000-0000368A0000}"/>
    <cellStyle name="Título 1 3 4 2" xfId="17076" xr:uid="{00000000-0005-0000-0000-0000378A0000}"/>
    <cellStyle name="Título 1 3 4 2 2" xfId="32309" xr:uid="{00000000-0005-0000-0000-0000388A0000}"/>
    <cellStyle name="Título 1 3 4 3" xfId="32308" xr:uid="{00000000-0005-0000-0000-0000398A0000}"/>
    <cellStyle name="Título 1 3 5" xfId="17077" xr:uid="{00000000-0005-0000-0000-00003A8A0000}"/>
    <cellStyle name="Título 1 3 5 2" xfId="32310" xr:uid="{00000000-0005-0000-0000-00003B8A0000}"/>
    <cellStyle name="Título 1 3 6" xfId="17078" xr:uid="{00000000-0005-0000-0000-00003C8A0000}"/>
    <cellStyle name="Título 1 3 6 2" xfId="32311" xr:uid="{00000000-0005-0000-0000-00003D8A0000}"/>
    <cellStyle name="Título 1 3 7" xfId="17079" xr:uid="{00000000-0005-0000-0000-00003E8A0000}"/>
    <cellStyle name="Título 1 3 7 2" xfId="32312" xr:uid="{00000000-0005-0000-0000-00003F8A0000}"/>
    <cellStyle name="Título 1 3 8" xfId="17080" xr:uid="{00000000-0005-0000-0000-0000408A0000}"/>
    <cellStyle name="Título 1 3 8 2" xfId="32313" xr:uid="{00000000-0005-0000-0000-0000418A0000}"/>
    <cellStyle name="Título 1 3 9" xfId="17081" xr:uid="{00000000-0005-0000-0000-0000428A0000}"/>
    <cellStyle name="Título 1 3 9 2" xfId="32314" xr:uid="{00000000-0005-0000-0000-0000438A0000}"/>
    <cellStyle name="Título 1 30" xfId="17082" xr:uid="{00000000-0005-0000-0000-0000448A0000}"/>
    <cellStyle name="Título 1 30 2" xfId="32315" xr:uid="{00000000-0005-0000-0000-0000458A0000}"/>
    <cellStyle name="Título 1 31" xfId="17083" xr:uid="{00000000-0005-0000-0000-0000468A0000}"/>
    <cellStyle name="Título 1 31 2" xfId="32316" xr:uid="{00000000-0005-0000-0000-0000478A0000}"/>
    <cellStyle name="Título 1 32" xfId="17084" xr:uid="{00000000-0005-0000-0000-0000488A0000}"/>
    <cellStyle name="Título 1 32 2" xfId="32317" xr:uid="{00000000-0005-0000-0000-0000498A0000}"/>
    <cellStyle name="Título 1 33" xfId="35171" xr:uid="{00000000-0005-0000-0000-00004A8A0000}"/>
    <cellStyle name="Título 1 34" xfId="31897" xr:uid="{00000000-0005-0000-0000-00004B8A0000}"/>
    <cellStyle name="Título 1 35" xfId="36998" xr:uid="{00000000-0005-0000-0000-00004C8A0000}"/>
    <cellStyle name="Título 1 36" xfId="41425" xr:uid="{00000000-0005-0000-0000-00004D8A0000}"/>
    <cellStyle name="Título 1 37" xfId="41426" xr:uid="{00000000-0005-0000-0000-00004E8A0000}"/>
    <cellStyle name="Título 1 38" xfId="41424" xr:uid="{00000000-0005-0000-0000-00004F8A0000}"/>
    <cellStyle name="Título 1 39" xfId="41427" xr:uid="{00000000-0005-0000-0000-0000508A0000}"/>
    <cellStyle name="Título 1 4" xfId="2516" xr:uid="{00000000-0005-0000-0000-0000518A0000}"/>
    <cellStyle name="Título 1 4 10" xfId="17085" xr:uid="{00000000-0005-0000-0000-0000528A0000}"/>
    <cellStyle name="Título 1 4 10 2" xfId="32319" xr:uid="{00000000-0005-0000-0000-0000538A0000}"/>
    <cellStyle name="Título 1 4 11" xfId="17086" xr:uid="{00000000-0005-0000-0000-0000548A0000}"/>
    <cellStyle name="Título 1 4 11 2" xfId="32320" xr:uid="{00000000-0005-0000-0000-0000558A0000}"/>
    <cellStyle name="Título 1 4 12" xfId="17087" xr:uid="{00000000-0005-0000-0000-0000568A0000}"/>
    <cellStyle name="Título 1 4 12 2" xfId="32321" xr:uid="{00000000-0005-0000-0000-0000578A0000}"/>
    <cellStyle name="Título 1 4 13" xfId="17088" xr:uid="{00000000-0005-0000-0000-0000588A0000}"/>
    <cellStyle name="Título 1 4 13 2" xfId="32322" xr:uid="{00000000-0005-0000-0000-0000598A0000}"/>
    <cellStyle name="Título 1 4 14" xfId="32318" xr:uid="{00000000-0005-0000-0000-00005A8A0000}"/>
    <cellStyle name="Título 1 4 15" xfId="39267" xr:uid="{00000000-0005-0000-0000-00005B8A0000}"/>
    <cellStyle name="Título 1 4 16" xfId="3181" xr:uid="{00000000-0005-0000-0000-00005C8A0000}"/>
    <cellStyle name="Título 1 4 2" xfId="17089" xr:uid="{00000000-0005-0000-0000-00005D8A0000}"/>
    <cellStyle name="Título 1 4 2 10" xfId="17090" xr:uid="{00000000-0005-0000-0000-00005E8A0000}"/>
    <cellStyle name="Título 1 4 2 10 2" xfId="32324" xr:uid="{00000000-0005-0000-0000-00005F8A0000}"/>
    <cellStyle name="Título 1 4 2 11" xfId="17091" xr:uid="{00000000-0005-0000-0000-0000608A0000}"/>
    <cellStyle name="Título 1 4 2 11 2" xfId="32325" xr:uid="{00000000-0005-0000-0000-0000618A0000}"/>
    <cellStyle name="Título 1 4 2 12" xfId="32323" xr:uid="{00000000-0005-0000-0000-0000628A0000}"/>
    <cellStyle name="Título 1 4 2 2" xfId="17092" xr:uid="{00000000-0005-0000-0000-0000638A0000}"/>
    <cellStyle name="Título 1 4 2 2 2" xfId="17093" xr:uid="{00000000-0005-0000-0000-0000648A0000}"/>
    <cellStyle name="Título 1 4 2 2 2 2" xfId="32327" xr:uid="{00000000-0005-0000-0000-0000658A0000}"/>
    <cellStyle name="Título 1 4 2 2 3" xfId="32326" xr:uid="{00000000-0005-0000-0000-0000668A0000}"/>
    <cellStyle name="Título 1 4 2 3" xfId="17094" xr:uid="{00000000-0005-0000-0000-0000678A0000}"/>
    <cellStyle name="Título 1 4 2 3 2" xfId="32328" xr:uid="{00000000-0005-0000-0000-0000688A0000}"/>
    <cellStyle name="Título 1 4 2 4" xfId="17095" xr:uid="{00000000-0005-0000-0000-0000698A0000}"/>
    <cellStyle name="Título 1 4 2 4 2" xfId="32329" xr:uid="{00000000-0005-0000-0000-00006A8A0000}"/>
    <cellStyle name="Título 1 4 2 5" xfId="17096" xr:uid="{00000000-0005-0000-0000-00006B8A0000}"/>
    <cellStyle name="Título 1 4 2 5 2" xfId="32330" xr:uid="{00000000-0005-0000-0000-00006C8A0000}"/>
    <cellStyle name="Título 1 4 2 6" xfId="17097" xr:uid="{00000000-0005-0000-0000-00006D8A0000}"/>
    <cellStyle name="Título 1 4 2 6 2" xfId="32331" xr:uid="{00000000-0005-0000-0000-00006E8A0000}"/>
    <cellStyle name="Título 1 4 2 7" xfId="17098" xr:uid="{00000000-0005-0000-0000-00006F8A0000}"/>
    <cellStyle name="Título 1 4 2 7 2" xfId="32332" xr:uid="{00000000-0005-0000-0000-0000708A0000}"/>
    <cellStyle name="Título 1 4 2 8" xfId="17099" xr:uid="{00000000-0005-0000-0000-0000718A0000}"/>
    <cellStyle name="Título 1 4 2 8 2" xfId="32333" xr:uid="{00000000-0005-0000-0000-0000728A0000}"/>
    <cellStyle name="Título 1 4 2 9" xfId="17100" xr:uid="{00000000-0005-0000-0000-0000738A0000}"/>
    <cellStyle name="Título 1 4 2 9 2" xfId="32334" xr:uid="{00000000-0005-0000-0000-0000748A0000}"/>
    <cellStyle name="Título 1 4 3" xfId="17101" xr:uid="{00000000-0005-0000-0000-0000758A0000}"/>
    <cellStyle name="Título 1 4 3 10" xfId="17102" xr:uid="{00000000-0005-0000-0000-0000768A0000}"/>
    <cellStyle name="Título 1 4 3 10 2" xfId="32336" xr:uid="{00000000-0005-0000-0000-0000778A0000}"/>
    <cellStyle name="Título 1 4 3 11" xfId="17103" xr:uid="{00000000-0005-0000-0000-0000788A0000}"/>
    <cellStyle name="Título 1 4 3 11 2" xfId="32337" xr:uid="{00000000-0005-0000-0000-0000798A0000}"/>
    <cellStyle name="Título 1 4 3 12" xfId="32335" xr:uid="{00000000-0005-0000-0000-00007A8A0000}"/>
    <cellStyle name="Título 1 4 3 2" xfId="17104" xr:uid="{00000000-0005-0000-0000-00007B8A0000}"/>
    <cellStyle name="Título 1 4 3 2 2" xfId="17105" xr:uid="{00000000-0005-0000-0000-00007C8A0000}"/>
    <cellStyle name="Título 1 4 3 2 2 2" xfId="32339" xr:uid="{00000000-0005-0000-0000-00007D8A0000}"/>
    <cellStyle name="Título 1 4 3 2 3" xfId="32338" xr:uid="{00000000-0005-0000-0000-00007E8A0000}"/>
    <cellStyle name="Título 1 4 3 3" xfId="17106" xr:uid="{00000000-0005-0000-0000-00007F8A0000}"/>
    <cellStyle name="Título 1 4 3 3 2" xfId="32340" xr:uid="{00000000-0005-0000-0000-0000808A0000}"/>
    <cellStyle name="Título 1 4 3 4" xfId="17107" xr:uid="{00000000-0005-0000-0000-0000818A0000}"/>
    <cellStyle name="Título 1 4 3 4 2" xfId="32341" xr:uid="{00000000-0005-0000-0000-0000828A0000}"/>
    <cellStyle name="Título 1 4 3 5" xfId="17108" xr:uid="{00000000-0005-0000-0000-0000838A0000}"/>
    <cellStyle name="Título 1 4 3 5 2" xfId="32342" xr:uid="{00000000-0005-0000-0000-0000848A0000}"/>
    <cellStyle name="Título 1 4 3 6" xfId="17109" xr:uid="{00000000-0005-0000-0000-0000858A0000}"/>
    <cellStyle name="Título 1 4 3 6 2" xfId="32343" xr:uid="{00000000-0005-0000-0000-0000868A0000}"/>
    <cellStyle name="Título 1 4 3 7" xfId="17110" xr:uid="{00000000-0005-0000-0000-0000878A0000}"/>
    <cellStyle name="Título 1 4 3 7 2" xfId="32344" xr:uid="{00000000-0005-0000-0000-0000888A0000}"/>
    <cellStyle name="Título 1 4 3 8" xfId="17111" xr:uid="{00000000-0005-0000-0000-0000898A0000}"/>
    <cellStyle name="Título 1 4 3 8 2" xfId="32345" xr:uid="{00000000-0005-0000-0000-00008A8A0000}"/>
    <cellStyle name="Título 1 4 3 9" xfId="17112" xr:uid="{00000000-0005-0000-0000-00008B8A0000}"/>
    <cellStyle name="Título 1 4 3 9 2" xfId="32346" xr:uid="{00000000-0005-0000-0000-00008C8A0000}"/>
    <cellStyle name="Título 1 4 4" xfId="17113" xr:uid="{00000000-0005-0000-0000-00008D8A0000}"/>
    <cellStyle name="Título 1 4 4 2" xfId="17114" xr:uid="{00000000-0005-0000-0000-00008E8A0000}"/>
    <cellStyle name="Título 1 4 4 2 2" xfId="32348" xr:uid="{00000000-0005-0000-0000-00008F8A0000}"/>
    <cellStyle name="Título 1 4 4 3" xfId="32347" xr:uid="{00000000-0005-0000-0000-0000908A0000}"/>
    <cellStyle name="Título 1 4 5" xfId="17115" xr:uid="{00000000-0005-0000-0000-0000918A0000}"/>
    <cellStyle name="Título 1 4 5 2" xfId="32349" xr:uid="{00000000-0005-0000-0000-0000928A0000}"/>
    <cellStyle name="Título 1 4 6" xfId="17116" xr:uid="{00000000-0005-0000-0000-0000938A0000}"/>
    <cellStyle name="Título 1 4 6 2" xfId="32350" xr:uid="{00000000-0005-0000-0000-0000948A0000}"/>
    <cellStyle name="Título 1 4 7" xfId="17117" xr:uid="{00000000-0005-0000-0000-0000958A0000}"/>
    <cellStyle name="Título 1 4 7 2" xfId="32351" xr:uid="{00000000-0005-0000-0000-0000968A0000}"/>
    <cellStyle name="Título 1 4 8" xfId="17118" xr:uid="{00000000-0005-0000-0000-0000978A0000}"/>
    <cellStyle name="Título 1 4 8 2" xfId="32352" xr:uid="{00000000-0005-0000-0000-0000988A0000}"/>
    <cellStyle name="Título 1 4 9" xfId="17119" xr:uid="{00000000-0005-0000-0000-0000998A0000}"/>
    <cellStyle name="Título 1 4 9 2" xfId="32353" xr:uid="{00000000-0005-0000-0000-00009A8A0000}"/>
    <cellStyle name="Título 1 40" xfId="41423" xr:uid="{00000000-0005-0000-0000-00009B8A0000}"/>
    <cellStyle name="Título 1 41" xfId="41428" xr:uid="{00000000-0005-0000-0000-00009C8A0000}"/>
    <cellStyle name="Título 1 42" xfId="41436" xr:uid="{00000000-0005-0000-0000-00009D8A0000}"/>
    <cellStyle name="Título 1 43" xfId="41437" xr:uid="{00000000-0005-0000-0000-00009E8A0000}"/>
    <cellStyle name="Título 1 44" xfId="41435" xr:uid="{00000000-0005-0000-0000-00009F8A0000}"/>
    <cellStyle name="Título 1 45" xfId="41438" xr:uid="{00000000-0005-0000-0000-0000A08A0000}"/>
    <cellStyle name="Título 1 46" xfId="41445" xr:uid="{00000000-0005-0000-0000-0000A18A0000}"/>
    <cellStyle name="Título 1 47" xfId="41446" xr:uid="{00000000-0005-0000-0000-0000A28A0000}"/>
    <cellStyle name="Título 1 48" xfId="41444" xr:uid="{00000000-0005-0000-0000-0000A38A0000}"/>
    <cellStyle name="Título 1 49" xfId="41447" xr:uid="{00000000-0005-0000-0000-0000A48A0000}"/>
    <cellStyle name="Título 1 5" xfId="2517" xr:uid="{00000000-0005-0000-0000-0000A58A0000}"/>
    <cellStyle name="Título 1 5 10" xfId="17120" xr:uid="{00000000-0005-0000-0000-0000A68A0000}"/>
    <cellStyle name="Título 1 5 10 2" xfId="32355" xr:uid="{00000000-0005-0000-0000-0000A78A0000}"/>
    <cellStyle name="Título 1 5 11" xfId="17121" xr:uid="{00000000-0005-0000-0000-0000A88A0000}"/>
    <cellStyle name="Título 1 5 11 2" xfId="32356" xr:uid="{00000000-0005-0000-0000-0000A98A0000}"/>
    <cellStyle name="Título 1 5 12" xfId="17122" xr:uid="{00000000-0005-0000-0000-0000AA8A0000}"/>
    <cellStyle name="Título 1 5 12 2" xfId="32357" xr:uid="{00000000-0005-0000-0000-0000AB8A0000}"/>
    <cellStyle name="Título 1 5 13" xfId="17123" xr:uid="{00000000-0005-0000-0000-0000AC8A0000}"/>
    <cellStyle name="Título 1 5 13 2" xfId="32358" xr:uid="{00000000-0005-0000-0000-0000AD8A0000}"/>
    <cellStyle name="Título 1 5 14" xfId="32354" xr:uid="{00000000-0005-0000-0000-0000AE8A0000}"/>
    <cellStyle name="Título 1 5 15" xfId="3156" xr:uid="{00000000-0005-0000-0000-0000AF8A0000}"/>
    <cellStyle name="Título 1 5 2" xfId="17124" xr:uid="{00000000-0005-0000-0000-0000B08A0000}"/>
    <cellStyle name="Título 1 5 2 10" xfId="17125" xr:uid="{00000000-0005-0000-0000-0000B18A0000}"/>
    <cellStyle name="Título 1 5 2 10 2" xfId="32360" xr:uid="{00000000-0005-0000-0000-0000B28A0000}"/>
    <cellStyle name="Título 1 5 2 11" xfId="17126" xr:uid="{00000000-0005-0000-0000-0000B38A0000}"/>
    <cellStyle name="Título 1 5 2 11 2" xfId="32361" xr:uid="{00000000-0005-0000-0000-0000B48A0000}"/>
    <cellStyle name="Título 1 5 2 12" xfId="32359" xr:uid="{00000000-0005-0000-0000-0000B58A0000}"/>
    <cellStyle name="Título 1 5 2 13" xfId="39268" xr:uid="{00000000-0005-0000-0000-0000B68A0000}"/>
    <cellStyle name="Título 1 5 2 2" xfId="17127" xr:uid="{00000000-0005-0000-0000-0000B78A0000}"/>
    <cellStyle name="Título 1 5 2 2 2" xfId="17128" xr:uid="{00000000-0005-0000-0000-0000B88A0000}"/>
    <cellStyle name="Título 1 5 2 2 2 2" xfId="32363" xr:uid="{00000000-0005-0000-0000-0000B98A0000}"/>
    <cellStyle name="Título 1 5 2 2 3" xfId="32362" xr:uid="{00000000-0005-0000-0000-0000BA8A0000}"/>
    <cellStyle name="Título 1 5 2 3" xfId="17129" xr:uid="{00000000-0005-0000-0000-0000BB8A0000}"/>
    <cellStyle name="Título 1 5 2 3 2" xfId="32364" xr:uid="{00000000-0005-0000-0000-0000BC8A0000}"/>
    <cellStyle name="Título 1 5 2 4" xfId="17130" xr:uid="{00000000-0005-0000-0000-0000BD8A0000}"/>
    <cellStyle name="Título 1 5 2 4 2" xfId="32365" xr:uid="{00000000-0005-0000-0000-0000BE8A0000}"/>
    <cellStyle name="Título 1 5 2 5" xfId="17131" xr:uid="{00000000-0005-0000-0000-0000BF8A0000}"/>
    <cellStyle name="Título 1 5 2 5 2" xfId="32366" xr:uid="{00000000-0005-0000-0000-0000C08A0000}"/>
    <cellStyle name="Título 1 5 2 6" xfId="17132" xr:uid="{00000000-0005-0000-0000-0000C18A0000}"/>
    <cellStyle name="Título 1 5 2 6 2" xfId="32367" xr:uid="{00000000-0005-0000-0000-0000C28A0000}"/>
    <cellStyle name="Título 1 5 2 7" xfId="17133" xr:uid="{00000000-0005-0000-0000-0000C38A0000}"/>
    <cellStyle name="Título 1 5 2 7 2" xfId="32368" xr:uid="{00000000-0005-0000-0000-0000C48A0000}"/>
    <cellStyle name="Título 1 5 2 8" xfId="17134" xr:uid="{00000000-0005-0000-0000-0000C58A0000}"/>
    <cellStyle name="Título 1 5 2 8 2" xfId="32369" xr:uid="{00000000-0005-0000-0000-0000C68A0000}"/>
    <cellStyle name="Título 1 5 2 9" xfId="17135" xr:uid="{00000000-0005-0000-0000-0000C78A0000}"/>
    <cellStyle name="Título 1 5 2 9 2" xfId="32370" xr:uid="{00000000-0005-0000-0000-0000C88A0000}"/>
    <cellStyle name="Título 1 5 3" xfId="17136" xr:uid="{00000000-0005-0000-0000-0000C98A0000}"/>
    <cellStyle name="Título 1 5 3 10" xfId="17137" xr:uid="{00000000-0005-0000-0000-0000CA8A0000}"/>
    <cellStyle name="Título 1 5 3 10 2" xfId="32372" xr:uid="{00000000-0005-0000-0000-0000CB8A0000}"/>
    <cellStyle name="Título 1 5 3 11" xfId="17138" xr:uid="{00000000-0005-0000-0000-0000CC8A0000}"/>
    <cellStyle name="Título 1 5 3 11 2" xfId="32373" xr:uid="{00000000-0005-0000-0000-0000CD8A0000}"/>
    <cellStyle name="Título 1 5 3 12" xfId="32371" xr:uid="{00000000-0005-0000-0000-0000CE8A0000}"/>
    <cellStyle name="Título 1 5 3 2" xfId="17139" xr:uid="{00000000-0005-0000-0000-0000CF8A0000}"/>
    <cellStyle name="Título 1 5 3 2 2" xfId="17140" xr:uid="{00000000-0005-0000-0000-0000D08A0000}"/>
    <cellStyle name="Título 1 5 3 2 2 2" xfId="32375" xr:uid="{00000000-0005-0000-0000-0000D18A0000}"/>
    <cellStyle name="Título 1 5 3 2 3" xfId="32374" xr:uid="{00000000-0005-0000-0000-0000D28A0000}"/>
    <cellStyle name="Título 1 5 3 3" xfId="17141" xr:uid="{00000000-0005-0000-0000-0000D38A0000}"/>
    <cellStyle name="Título 1 5 3 3 2" xfId="32376" xr:uid="{00000000-0005-0000-0000-0000D48A0000}"/>
    <cellStyle name="Título 1 5 3 4" xfId="17142" xr:uid="{00000000-0005-0000-0000-0000D58A0000}"/>
    <cellStyle name="Título 1 5 3 4 2" xfId="32377" xr:uid="{00000000-0005-0000-0000-0000D68A0000}"/>
    <cellStyle name="Título 1 5 3 5" xfId="17143" xr:uid="{00000000-0005-0000-0000-0000D78A0000}"/>
    <cellStyle name="Título 1 5 3 5 2" xfId="32378" xr:uid="{00000000-0005-0000-0000-0000D88A0000}"/>
    <cellStyle name="Título 1 5 3 6" xfId="17144" xr:uid="{00000000-0005-0000-0000-0000D98A0000}"/>
    <cellStyle name="Título 1 5 3 6 2" xfId="32379" xr:uid="{00000000-0005-0000-0000-0000DA8A0000}"/>
    <cellStyle name="Título 1 5 3 7" xfId="17145" xr:uid="{00000000-0005-0000-0000-0000DB8A0000}"/>
    <cellStyle name="Título 1 5 3 7 2" xfId="32380" xr:uid="{00000000-0005-0000-0000-0000DC8A0000}"/>
    <cellStyle name="Título 1 5 3 8" xfId="17146" xr:uid="{00000000-0005-0000-0000-0000DD8A0000}"/>
    <cellStyle name="Título 1 5 3 8 2" xfId="32381" xr:uid="{00000000-0005-0000-0000-0000DE8A0000}"/>
    <cellStyle name="Título 1 5 3 9" xfId="17147" xr:uid="{00000000-0005-0000-0000-0000DF8A0000}"/>
    <cellStyle name="Título 1 5 3 9 2" xfId="32382" xr:uid="{00000000-0005-0000-0000-0000E08A0000}"/>
    <cellStyle name="Título 1 5 4" xfId="17148" xr:uid="{00000000-0005-0000-0000-0000E18A0000}"/>
    <cellStyle name="Título 1 5 4 2" xfId="17149" xr:uid="{00000000-0005-0000-0000-0000E28A0000}"/>
    <cellStyle name="Título 1 5 4 2 2" xfId="32384" xr:uid="{00000000-0005-0000-0000-0000E38A0000}"/>
    <cellStyle name="Título 1 5 4 3" xfId="32383" xr:uid="{00000000-0005-0000-0000-0000E48A0000}"/>
    <cellStyle name="Título 1 5 5" xfId="17150" xr:uid="{00000000-0005-0000-0000-0000E58A0000}"/>
    <cellStyle name="Título 1 5 5 2" xfId="32385" xr:uid="{00000000-0005-0000-0000-0000E68A0000}"/>
    <cellStyle name="Título 1 5 6" xfId="17151" xr:uid="{00000000-0005-0000-0000-0000E78A0000}"/>
    <cellStyle name="Título 1 5 6 2" xfId="32386" xr:uid="{00000000-0005-0000-0000-0000E88A0000}"/>
    <cellStyle name="Título 1 5 7" xfId="17152" xr:uid="{00000000-0005-0000-0000-0000E98A0000}"/>
    <cellStyle name="Título 1 5 7 2" xfId="32387" xr:uid="{00000000-0005-0000-0000-0000EA8A0000}"/>
    <cellStyle name="Título 1 5 8" xfId="17153" xr:uid="{00000000-0005-0000-0000-0000EB8A0000}"/>
    <cellStyle name="Título 1 5 8 2" xfId="32388" xr:uid="{00000000-0005-0000-0000-0000EC8A0000}"/>
    <cellStyle name="Título 1 5 9" xfId="17154" xr:uid="{00000000-0005-0000-0000-0000ED8A0000}"/>
    <cellStyle name="Título 1 5 9 2" xfId="32389" xr:uid="{00000000-0005-0000-0000-0000EE8A0000}"/>
    <cellStyle name="Título 1 50" xfId="41443" xr:uid="{00000000-0005-0000-0000-0000EF8A0000}"/>
    <cellStyle name="Título 1 51" xfId="41448" xr:uid="{00000000-0005-0000-0000-0000F08A0000}"/>
    <cellStyle name="Título 1 52" xfId="41455" xr:uid="{00000000-0005-0000-0000-0000F18A0000}"/>
    <cellStyle name="Título 1 53" xfId="41457" xr:uid="{00000000-0005-0000-0000-0000F28A0000}"/>
    <cellStyle name="Título 1 54" xfId="41459" xr:uid="{00000000-0005-0000-0000-0000F38A0000}"/>
    <cellStyle name="Título 1 55" xfId="41461" xr:uid="{00000000-0005-0000-0000-0000F48A0000}"/>
    <cellStyle name="Título 1 56" xfId="41462" xr:uid="{00000000-0005-0000-0000-0000F58A0000}"/>
    <cellStyle name="Título 1 57" xfId="41465" xr:uid="{00000000-0005-0000-0000-0000F68A0000}"/>
    <cellStyle name="Título 1 58" xfId="41467" xr:uid="{00000000-0005-0000-0000-0000F78A0000}"/>
    <cellStyle name="Título 1 59" xfId="41469" xr:uid="{00000000-0005-0000-0000-0000F88A0000}"/>
    <cellStyle name="Título 1 6" xfId="2518" xr:uid="{00000000-0005-0000-0000-0000F98A0000}"/>
    <cellStyle name="Título 1 6 10" xfId="17155" xr:uid="{00000000-0005-0000-0000-0000FA8A0000}"/>
    <cellStyle name="Título 1 6 10 2" xfId="32391" xr:uid="{00000000-0005-0000-0000-0000FB8A0000}"/>
    <cellStyle name="Título 1 6 11" xfId="17156" xr:uid="{00000000-0005-0000-0000-0000FC8A0000}"/>
    <cellStyle name="Título 1 6 11 2" xfId="32392" xr:uid="{00000000-0005-0000-0000-0000FD8A0000}"/>
    <cellStyle name="Título 1 6 12" xfId="32390" xr:uid="{00000000-0005-0000-0000-0000FE8A0000}"/>
    <cellStyle name="Título 1 6 2" xfId="17157" xr:uid="{00000000-0005-0000-0000-0000FF8A0000}"/>
    <cellStyle name="Título 1 6 2 2" xfId="17158" xr:uid="{00000000-0005-0000-0000-0000008B0000}"/>
    <cellStyle name="Título 1 6 2 2 2" xfId="32394" xr:uid="{00000000-0005-0000-0000-0000018B0000}"/>
    <cellStyle name="Título 1 6 2 3" xfId="32393" xr:uid="{00000000-0005-0000-0000-0000028B0000}"/>
    <cellStyle name="Título 1 6 3" xfId="17159" xr:uid="{00000000-0005-0000-0000-0000038B0000}"/>
    <cellStyle name="Título 1 6 3 2" xfId="32395" xr:uid="{00000000-0005-0000-0000-0000048B0000}"/>
    <cellStyle name="Título 1 6 4" xfId="17160" xr:uid="{00000000-0005-0000-0000-0000058B0000}"/>
    <cellStyle name="Título 1 6 4 2" xfId="32396" xr:uid="{00000000-0005-0000-0000-0000068B0000}"/>
    <cellStyle name="Título 1 6 5" xfId="17161" xr:uid="{00000000-0005-0000-0000-0000078B0000}"/>
    <cellStyle name="Título 1 6 5 2" xfId="32397" xr:uid="{00000000-0005-0000-0000-0000088B0000}"/>
    <cellStyle name="Título 1 6 6" xfId="17162" xr:uid="{00000000-0005-0000-0000-0000098B0000}"/>
    <cellStyle name="Título 1 6 6 2" xfId="32398" xr:uid="{00000000-0005-0000-0000-00000A8B0000}"/>
    <cellStyle name="Título 1 6 7" xfId="17163" xr:uid="{00000000-0005-0000-0000-00000B8B0000}"/>
    <cellStyle name="Título 1 6 7 2" xfId="32399" xr:uid="{00000000-0005-0000-0000-00000C8B0000}"/>
    <cellStyle name="Título 1 6 8" xfId="17164" xr:uid="{00000000-0005-0000-0000-00000D8B0000}"/>
    <cellStyle name="Título 1 6 8 2" xfId="32400" xr:uid="{00000000-0005-0000-0000-00000E8B0000}"/>
    <cellStyle name="Título 1 6 9" xfId="17165" xr:uid="{00000000-0005-0000-0000-00000F8B0000}"/>
    <cellStyle name="Título 1 6 9 2" xfId="32401" xr:uid="{00000000-0005-0000-0000-0000108B0000}"/>
    <cellStyle name="Título 1 60" xfId="41471" xr:uid="{00000000-0005-0000-0000-0000118B0000}"/>
    <cellStyle name="Título 1 61" xfId="41473" xr:uid="{00000000-0005-0000-0000-0000128B0000}"/>
    <cellStyle name="Título 1 62" xfId="41475" xr:uid="{00000000-0005-0000-0000-0000138B0000}"/>
    <cellStyle name="Título 1 7" xfId="2519" xr:uid="{00000000-0005-0000-0000-0000148B0000}"/>
    <cellStyle name="Título 1 7 10" xfId="17166" xr:uid="{00000000-0005-0000-0000-0000158B0000}"/>
    <cellStyle name="Título 1 7 10 2" xfId="32403" xr:uid="{00000000-0005-0000-0000-0000168B0000}"/>
    <cellStyle name="Título 1 7 11" xfId="17167" xr:uid="{00000000-0005-0000-0000-0000178B0000}"/>
    <cellStyle name="Título 1 7 11 2" xfId="32404" xr:uid="{00000000-0005-0000-0000-0000188B0000}"/>
    <cellStyle name="Título 1 7 12" xfId="32402" xr:uid="{00000000-0005-0000-0000-0000198B0000}"/>
    <cellStyle name="Título 1 7 2" xfId="17168" xr:uid="{00000000-0005-0000-0000-00001A8B0000}"/>
    <cellStyle name="Título 1 7 2 2" xfId="17169" xr:uid="{00000000-0005-0000-0000-00001B8B0000}"/>
    <cellStyle name="Título 1 7 2 2 2" xfId="32406" xr:uid="{00000000-0005-0000-0000-00001C8B0000}"/>
    <cellStyle name="Título 1 7 2 3" xfId="32405" xr:uid="{00000000-0005-0000-0000-00001D8B0000}"/>
    <cellStyle name="Título 1 7 3" xfId="17170" xr:uid="{00000000-0005-0000-0000-00001E8B0000}"/>
    <cellStyle name="Título 1 7 3 2" xfId="32407" xr:uid="{00000000-0005-0000-0000-00001F8B0000}"/>
    <cellStyle name="Título 1 7 4" xfId="17171" xr:uid="{00000000-0005-0000-0000-0000208B0000}"/>
    <cellStyle name="Título 1 7 4 2" xfId="32408" xr:uid="{00000000-0005-0000-0000-0000218B0000}"/>
    <cellStyle name="Título 1 7 5" xfId="17172" xr:uid="{00000000-0005-0000-0000-0000228B0000}"/>
    <cellStyle name="Título 1 7 5 2" xfId="32409" xr:uid="{00000000-0005-0000-0000-0000238B0000}"/>
    <cellStyle name="Título 1 7 6" xfId="17173" xr:uid="{00000000-0005-0000-0000-0000248B0000}"/>
    <cellStyle name="Título 1 7 6 2" xfId="32410" xr:uid="{00000000-0005-0000-0000-0000258B0000}"/>
    <cellStyle name="Título 1 7 7" xfId="17174" xr:uid="{00000000-0005-0000-0000-0000268B0000}"/>
    <cellStyle name="Título 1 7 7 2" xfId="32411" xr:uid="{00000000-0005-0000-0000-0000278B0000}"/>
    <cellStyle name="Título 1 7 8" xfId="17175" xr:uid="{00000000-0005-0000-0000-0000288B0000}"/>
    <cellStyle name="Título 1 7 8 2" xfId="32412" xr:uid="{00000000-0005-0000-0000-0000298B0000}"/>
    <cellStyle name="Título 1 7 9" xfId="17176" xr:uid="{00000000-0005-0000-0000-00002A8B0000}"/>
    <cellStyle name="Título 1 7 9 2" xfId="32413" xr:uid="{00000000-0005-0000-0000-00002B8B0000}"/>
    <cellStyle name="Título 1 8" xfId="2520" xr:uid="{00000000-0005-0000-0000-00002C8B0000}"/>
    <cellStyle name="Título 1 8 10" xfId="17177" xr:uid="{00000000-0005-0000-0000-00002D8B0000}"/>
    <cellStyle name="Título 1 8 10 2" xfId="32415" xr:uid="{00000000-0005-0000-0000-00002E8B0000}"/>
    <cellStyle name="Título 1 8 11" xfId="17178" xr:uid="{00000000-0005-0000-0000-00002F8B0000}"/>
    <cellStyle name="Título 1 8 11 2" xfId="32416" xr:uid="{00000000-0005-0000-0000-0000308B0000}"/>
    <cellStyle name="Título 1 8 12" xfId="32414" xr:uid="{00000000-0005-0000-0000-0000318B0000}"/>
    <cellStyle name="Título 1 8 2" xfId="17179" xr:uid="{00000000-0005-0000-0000-0000328B0000}"/>
    <cellStyle name="Título 1 8 2 2" xfId="17180" xr:uid="{00000000-0005-0000-0000-0000338B0000}"/>
    <cellStyle name="Título 1 8 2 2 2" xfId="32418" xr:uid="{00000000-0005-0000-0000-0000348B0000}"/>
    <cellStyle name="Título 1 8 2 3" xfId="32417" xr:uid="{00000000-0005-0000-0000-0000358B0000}"/>
    <cellStyle name="Título 1 8 3" xfId="17181" xr:uid="{00000000-0005-0000-0000-0000368B0000}"/>
    <cellStyle name="Título 1 8 3 2" xfId="32419" xr:uid="{00000000-0005-0000-0000-0000378B0000}"/>
    <cellStyle name="Título 1 8 4" xfId="17182" xr:uid="{00000000-0005-0000-0000-0000388B0000}"/>
    <cellStyle name="Título 1 8 4 2" xfId="32420" xr:uid="{00000000-0005-0000-0000-0000398B0000}"/>
    <cellStyle name="Título 1 8 5" xfId="17183" xr:uid="{00000000-0005-0000-0000-00003A8B0000}"/>
    <cellStyle name="Título 1 8 5 2" xfId="32421" xr:uid="{00000000-0005-0000-0000-00003B8B0000}"/>
    <cellStyle name="Título 1 8 6" xfId="17184" xr:uid="{00000000-0005-0000-0000-00003C8B0000}"/>
    <cellStyle name="Título 1 8 6 2" xfId="32422" xr:uid="{00000000-0005-0000-0000-00003D8B0000}"/>
    <cellStyle name="Título 1 8 7" xfId="17185" xr:uid="{00000000-0005-0000-0000-00003E8B0000}"/>
    <cellStyle name="Título 1 8 7 2" xfId="32423" xr:uid="{00000000-0005-0000-0000-00003F8B0000}"/>
    <cellStyle name="Título 1 8 8" xfId="17186" xr:uid="{00000000-0005-0000-0000-0000408B0000}"/>
    <cellStyle name="Título 1 8 8 2" xfId="32424" xr:uid="{00000000-0005-0000-0000-0000418B0000}"/>
    <cellStyle name="Título 1 8 9" xfId="17187" xr:uid="{00000000-0005-0000-0000-0000428B0000}"/>
    <cellStyle name="Título 1 8 9 2" xfId="32425" xr:uid="{00000000-0005-0000-0000-0000438B0000}"/>
    <cellStyle name="Título 1 9" xfId="2521" xr:uid="{00000000-0005-0000-0000-0000448B0000}"/>
    <cellStyle name="Título 1 9 10" xfId="32426" xr:uid="{00000000-0005-0000-0000-0000458B0000}"/>
    <cellStyle name="Título 1 9 2" xfId="17188" xr:uid="{00000000-0005-0000-0000-0000468B0000}"/>
    <cellStyle name="Título 1 9 2 2" xfId="17189" xr:uid="{00000000-0005-0000-0000-0000478B0000}"/>
    <cellStyle name="Título 1 9 2 2 2" xfId="32428" xr:uid="{00000000-0005-0000-0000-0000488B0000}"/>
    <cellStyle name="Título 1 9 2 3" xfId="32427" xr:uid="{00000000-0005-0000-0000-0000498B0000}"/>
    <cellStyle name="Título 1 9 3" xfId="17190" xr:uid="{00000000-0005-0000-0000-00004A8B0000}"/>
    <cellStyle name="Título 1 9 3 2" xfId="32429" xr:uid="{00000000-0005-0000-0000-00004B8B0000}"/>
    <cellStyle name="Título 1 9 4" xfId="17191" xr:uid="{00000000-0005-0000-0000-00004C8B0000}"/>
    <cellStyle name="Título 1 9 4 2" xfId="32430" xr:uid="{00000000-0005-0000-0000-00004D8B0000}"/>
    <cellStyle name="Título 1 9 5" xfId="17192" xr:uid="{00000000-0005-0000-0000-00004E8B0000}"/>
    <cellStyle name="Título 1 9 5 2" xfId="32431" xr:uid="{00000000-0005-0000-0000-00004F8B0000}"/>
    <cellStyle name="Título 1 9 6" xfId="17193" xr:uid="{00000000-0005-0000-0000-0000508B0000}"/>
    <cellStyle name="Título 1 9 6 2" xfId="32432" xr:uid="{00000000-0005-0000-0000-0000518B0000}"/>
    <cellStyle name="Título 1 9 7" xfId="17194" xr:uid="{00000000-0005-0000-0000-0000528B0000}"/>
    <cellStyle name="Título 1 9 7 2" xfId="32433" xr:uid="{00000000-0005-0000-0000-0000538B0000}"/>
    <cellStyle name="Título 1 9 8" xfId="17195" xr:uid="{00000000-0005-0000-0000-0000548B0000}"/>
    <cellStyle name="Título 1 9 8 2" xfId="32434" xr:uid="{00000000-0005-0000-0000-0000558B0000}"/>
    <cellStyle name="Título 1 9 9" xfId="17196" xr:uid="{00000000-0005-0000-0000-0000568B0000}"/>
    <cellStyle name="Título 1 9 9 2" xfId="32435" xr:uid="{00000000-0005-0000-0000-0000578B0000}"/>
    <cellStyle name="Título 10" xfId="17197" xr:uid="{00000000-0005-0000-0000-0000588B0000}"/>
    <cellStyle name="Título 10 10" xfId="17198" xr:uid="{00000000-0005-0000-0000-0000598B0000}"/>
    <cellStyle name="Título 10 10 2" xfId="32437" xr:uid="{00000000-0005-0000-0000-00005A8B0000}"/>
    <cellStyle name="Título 10 11" xfId="17199" xr:uid="{00000000-0005-0000-0000-00005B8B0000}"/>
    <cellStyle name="Título 10 11 2" xfId="32438" xr:uid="{00000000-0005-0000-0000-00005C8B0000}"/>
    <cellStyle name="Título 10 12" xfId="32436" xr:uid="{00000000-0005-0000-0000-00005D8B0000}"/>
    <cellStyle name="Título 10 2" xfId="17200" xr:uid="{00000000-0005-0000-0000-00005E8B0000}"/>
    <cellStyle name="Título 10 2 2" xfId="17201" xr:uid="{00000000-0005-0000-0000-00005F8B0000}"/>
    <cellStyle name="Título 10 2 2 2" xfId="32440" xr:uid="{00000000-0005-0000-0000-0000608B0000}"/>
    <cellStyle name="Título 10 2 3" xfId="32439" xr:uid="{00000000-0005-0000-0000-0000618B0000}"/>
    <cellStyle name="Título 10 3" xfId="17202" xr:uid="{00000000-0005-0000-0000-0000628B0000}"/>
    <cellStyle name="Título 10 3 2" xfId="32441" xr:uid="{00000000-0005-0000-0000-0000638B0000}"/>
    <cellStyle name="Título 10 4" xfId="17203" xr:uid="{00000000-0005-0000-0000-0000648B0000}"/>
    <cellStyle name="Título 10 4 2" xfId="32442" xr:uid="{00000000-0005-0000-0000-0000658B0000}"/>
    <cellStyle name="Título 10 5" xfId="17204" xr:uid="{00000000-0005-0000-0000-0000668B0000}"/>
    <cellStyle name="Título 10 5 2" xfId="32443" xr:uid="{00000000-0005-0000-0000-0000678B0000}"/>
    <cellStyle name="Título 10 6" xfId="17205" xr:uid="{00000000-0005-0000-0000-0000688B0000}"/>
    <cellStyle name="Título 10 6 2" xfId="32444" xr:uid="{00000000-0005-0000-0000-0000698B0000}"/>
    <cellStyle name="Título 10 7" xfId="17206" xr:uid="{00000000-0005-0000-0000-00006A8B0000}"/>
    <cellStyle name="Título 10 7 2" xfId="32445" xr:uid="{00000000-0005-0000-0000-00006B8B0000}"/>
    <cellStyle name="Título 10 8" xfId="17207" xr:uid="{00000000-0005-0000-0000-00006C8B0000}"/>
    <cellStyle name="Título 10 8 2" xfId="32446" xr:uid="{00000000-0005-0000-0000-00006D8B0000}"/>
    <cellStyle name="Título 10 9" xfId="17208" xr:uid="{00000000-0005-0000-0000-00006E8B0000}"/>
    <cellStyle name="Título 10 9 2" xfId="32447" xr:uid="{00000000-0005-0000-0000-00006F8B0000}"/>
    <cellStyle name="Título 11" xfId="17209" xr:uid="{00000000-0005-0000-0000-0000708B0000}"/>
    <cellStyle name="Título 11 10" xfId="17210" xr:uid="{00000000-0005-0000-0000-0000718B0000}"/>
    <cellStyle name="Título 11 10 2" xfId="32449" xr:uid="{00000000-0005-0000-0000-0000728B0000}"/>
    <cellStyle name="Título 11 11" xfId="17211" xr:uid="{00000000-0005-0000-0000-0000738B0000}"/>
    <cellStyle name="Título 11 11 2" xfId="32450" xr:uid="{00000000-0005-0000-0000-0000748B0000}"/>
    <cellStyle name="Título 11 12" xfId="32448" xr:uid="{00000000-0005-0000-0000-0000758B0000}"/>
    <cellStyle name="Título 11 2" xfId="17212" xr:uid="{00000000-0005-0000-0000-0000768B0000}"/>
    <cellStyle name="Título 11 2 2" xfId="17213" xr:uid="{00000000-0005-0000-0000-0000778B0000}"/>
    <cellStyle name="Título 11 2 2 2" xfId="32452" xr:uid="{00000000-0005-0000-0000-0000788B0000}"/>
    <cellStyle name="Título 11 2 3" xfId="32451" xr:uid="{00000000-0005-0000-0000-0000798B0000}"/>
    <cellStyle name="Título 11 3" xfId="17214" xr:uid="{00000000-0005-0000-0000-00007A8B0000}"/>
    <cellStyle name="Título 11 3 2" xfId="32453" xr:uid="{00000000-0005-0000-0000-00007B8B0000}"/>
    <cellStyle name="Título 11 4" xfId="17215" xr:uid="{00000000-0005-0000-0000-00007C8B0000}"/>
    <cellStyle name="Título 11 4 2" xfId="32454" xr:uid="{00000000-0005-0000-0000-00007D8B0000}"/>
    <cellStyle name="Título 11 5" xfId="17216" xr:uid="{00000000-0005-0000-0000-00007E8B0000}"/>
    <cellStyle name="Título 11 5 2" xfId="32455" xr:uid="{00000000-0005-0000-0000-00007F8B0000}"/>
    <cellStyle name="Título 11 6" xfId="17217" xr:uid="{00000000-0005-0000-0000-0000808B0000}"/>
    <cellStyle name="Título 11 6 2" xfId="32456" xr:uid="{00000000-0005-0000-0000-0000818B0000}"/>
    <cellStyle name="Título 11 7" xfId="17218" xr:uid="{00000000-0005-0000-0000-0000828B0000}"/>
    <cellStyle name="Título 11 7 2" xfId="32457" xr:uid="{00000000-0005-0000-0000-0000838B0000}"/>
    <cellStyle name="Título 11 8" xfId="17219" xr:uid="{00000000-0005-0000-0000-0000848B0000}"/>
    <cellStyle name="Título 11 8 2" xfId="32458" xr:uid="{00000000-0005-0000-0000-0000858B0000}"/>
    <cellStyle name="Título 11 9" xfId="17220" xr:uid="{00000000-0005-0000-0000-0000868B0000}"/>
    <cellStyle name="Título 11 9 2" xfId="32459" xr:uid="{00000000-0005-0000-0000-0000878B0000}"/>
    <cellStyle name="Título 12" xfId="17221" xr:uid="{00000000-0005-0000-0000-0000888B0000}"/>
    <cellStyle name="Título 12 10" xfId="32460" xr:uid="{00000000-0005-0000-0000-0000898B0000}"/>
    <cellStyle name="Título 12 2" xfId="17222" xr:uid="{00000000-0005-0000-0000-00008A8B0000}"/>
    <cellStyle name="Título 12 2 2" xfId="17223" xr:uid="{00000000-0005-0000-0000-00008B8B0000}"/>
    <cellStyle name="Título 12 2 2 2" xfId="32462" xr:uid="{00000000-0005-0000-0000-00008C8B0000}"/>
    <cellStyle name="Título 12 2 3" xfId="32461" xr:uid="{00000000-0005-0000-0000-00008D8B0000}"/>
    <cellStyle name="Título 12 3" xfId="17224" xr:uid="{00000000-0005-0000-0000-00008E8B0000}"/>
    <cellStyle name="Título 12 3 2" xfId="32463" xr:uid="{00000000-0005-0000-0000-00008F8B0000}"/>
    <cellStyle name="Título 12 4" xfId="17225" xr:uid="{00000000-0005-0000-0000-0000908B0000}"/>
    <cellStyle name="Título 12 4 2" xfId="32464" xr:uid="{00000000-0005-0000-0000-0000918B0000}"/>
    <cellStyle name="Título 12 5" xfId="17226" xr:uid="{00000000-0005-0000-0000-0000928B0000}"/>
    <cellStyle name="Título 12 5 2" xfId="32465" xr:uid="{00000000-0005-0000-0000-0000938B0000}"/>
    <cellStyle name="Título 12 6" xfId="17227" xr:uid="{00000000-0005-0000-0000-0000948B0000}"/>
    <cellStyle name="Título 12 6 2" xfId="32466" xr:uid="{00000000-0005-0000-0000-0000958B0000}"/>
    <cellStyle name="Título 12 7" xfId="17228" xr:uid="{00000000-0005-0000-0000-0000968B0000}"/>
    <cellStyle name="Título 12 7 2" xfId="32467" xr:uid="{00000000-0005-0000-0000-0000978B0000}"/>
    <cellStyle name="Título 12 8" xfId="17229" xr:uid="{00000000-0005-0000-0000-0000988B0000}"/>
    <cellStyle name="Título 12 8 2" xfId="32468" xr:uid="{00000000-0005-0000-0000-0000998B0000}"/>
    <cellStyle name="Título 12 9" xfId="17230" xr:uid="{00000000-0005-0000-0000-00009A8B0000}"/>
    <cellStyle name="Título 12 9 2" xfId="32469" xr:uid="{00000000-0005-0000-0000-00009B8B0000}"/>
    <cellStyle name="Título 13" xfId="17231" xr:uid="{00000000-0005-0000-0000-00009C8B0000}"/>
    <cellStyle name="Título 13 2" xfId="17232" xr:uid="{00000000-0005-0000-0000-00009D8B0000}"/>
    <cellStyle name="Título 13 2 2" xfId="32471" xr:uid="{00000000-0005-0000-0000-00009E8B0000}"/>
    <cellStyle name="Título 13 3" xfId="17233" xr:uid="{00000000-0005-0000-0000-00009F8B0000}"/>
    <cellStyle name="Título 13 3 2" xfId="32472" xr:uid="{00000000-0005-0000-0000-0000A08B0000}"/>
    <cellStyle name="Título 13 4" xfId="17234" xr:uid="{00000000-0005-0000-0000-0000A18B0000}"/>
    <cellStyle name="Título 13 4 2" xfId="32473" xr:uid="{00000000-0005-0000-0000-0000A28B0000}"/>
    <cellStyle name="Título 13 5" xfId="17235" xr:uid="{00000000-0005-0000-0000-0000A38B0000}"/>
    <cellStyle name="Título 13 5 2" xfId="32474" xr:uid="{00000000-0005-0000-0000-0000A48B0000}"/>
    <cellStyle name="Título 13 6" xfId="17236" xr:uid="{00000000-0005-0000-0000-0000A58B0000}"/>
    <cellStyle name="Título 13 6 2" xfId="32475" xr:uid="{00000000-0005-0000-0000-0000A68B0000}"/>
    <cellStyle name="Título 13 7" xfId="17237" xr:uid="{00000000-0005-0000-0000-0000A78B0000}"/>
    <cellStyle name="Título 13 7 2" xfId="32476" xr:uid="{00000000-0005-0000-0000-0000A88B0000}"/>
    <cellStyle name="Título 13 8" xfId="17238" xr:uid="{00000000-0005-0000-0000-0000A98B0000}"/>
    <cellStyle name="Título 13 8 2" xfId="32477" xr:uid="{00000000-0005-0000-0000-0000AA8B0000}"/>
    <cellStyle name="Título 13 9" xfId="32470" xr:uid="{00000000-0005-0000-0000-0000AB8B0000}"/>
    <cellStyle name="Título 14" xfId="17239" xr:uid="{00000000-0005-0000-0000-0000AC8B0000}"/>
    <cellStyle name="Título 14 2" xfId="17240" xr:uid="{00000000-0005-0000-0000-0000AD8B0000}"/>
    <cellStyle name="Título 14 2 2" xfId="32479" xr:uid="{00000000-0005-0000-0000-0000AE8B0000}"/>
    <cellStyle name="Título 14 3" xfId="17241" xr:uid="{00000000-0005-0000-0000-0000AF8B0000}"/>
    <cellStyle name="Título 14 3 2" xfId="32480" xr:uid="{00000000-0005-0000-0000-0000B08B0000}"/>
    <cellStyle name="Título 14 4" xfId="17242" xr:uid="{00000000-0005-0000-0000-0000B18B0000}"/>
    <cellStyle name="Título 14 4 2" xfId="32481" xr:uid="{00000000-0005-0000-0000-0000B28B0000}"/>
    <cellStyle name="Título 14 5" xfId="17243" xr:uid="{00000000-0005-0000-0000-0000B38B0000}"/>
    <cellStyle name="Título 14 5 2" xfId="32482" xr:uid="{00000000-0005-0000-0000-0000B48B0000}"/>
    <cellStyle name="Título 14 6" xfId="17244" xr:uid="{00000000-0005-0000-0000-0000B58B0000}"/>
    <cellStyle name="Título 14 6 2" xfId="32483" xr:uid="{00000000-0005-0000-0000-0000B68B0000}"/>
    <cellStyle name="Título 14 7" xfId="17245" xr:uid="{00000000-0005-0000-0000-0000B78B0000}"/>
    <cellStyle name="Título 14 7 2" xfId="32484" xr:uid="{00000000-0005-0000-0000-0000B88B0000}"/>
    <cellStyle name="Título 14 8" xfId="17246" xr:uid="{00000000-0005-0000-0000-0000B98B0000}"/>
    <cellStyle name="Título 14 8 2" xfId="32485" xr:uid="{00000000-0005-0000-0000-0000BA8B0000}"/>
    <cellStyle name="Título 14 9" xfId="32478" xr:uid="{00000000-0005-0000-0000-0000BB8B0000}"/>
    <cellStyle name="Título 15" xfId="17247" xr:uid="{00000000-0005-0000-0000-0000BC8B0000}"/>
    <cellStyle name="Título 15 2" xfId="17248" xr:uid="{00000000-0005-0000-0000-0000BD8B0000}"/>
    <cellStyle name="Título 15 2 2" xfId="32487" xr:uid="{00000000-0005-0000-0000-0000BE8B0000}"/>
    <cellStyle name="Título 15 3" xfId="17249" xr:uid="{00000000-0005-0000-0000-0000BF8B0000}"/>
    <cellStyle name="Título 15 3 2" xfId="32488" xr:uid="{00000000-0005-0000-0000-0000C08B0000}"/>
    <cellStyle name="Título 15 4" xfId="17250" xr:uid="{00000000-0005-0000-0000-0000C18B0000}"/>
    <cellStyle name="Título 15 4 2" xfId="32489" xr:uid="{00000000-0005-0000-0000-0000C28B0000}"/>
    <cellStyle name="Título 15 5" xfId="17251" xr:uid="{00000000-0005-0000-0000-0000C38B0000}"/>
    <cellStyle name="Título 15 5 2" xfId="32490" xr:uid="{00000000-0005-0000-0000-0000C48B0000}"/>
    <cellStyle name="Título 15 6" xfId="17252" xr:uid="{00000000-0005-0000-0000-0000C58B0000}"/>
    <cellStyle name="Título 15 6 2" xfId="32491" xr:uid="{00000000-0005-0000-0000-0000C68B0000}"/>
    <cellStyle name="Título 15 7" xfId="17253" xr:uid="{00000000-0005-0000-0000-0000C78B0000}"/>
    <cellStyle name="Título 15 7 2" xfId="32492" xr:uid="{00000000-0005-0000-0000-0000C88B0000}"/>
    <cellStyle name="Título 15 8" xfId="32486" xr:uid="{00000000-0005-0000-0000-0000C98B0000}"/>
    <cellStyle name="Título 16" xfId="17254" xr:uid="{00000000-0005-0000-0000-0000CA8B0000}"/>
    <cellStyle name="Título 16 2" xfId="32493" xr:uid="{00000000-0005-0000-0000-0000CB8B0000}"/>
    <cellStyle name="Título 17" xfId="17255" xr:uid="{00000000-0005-0000-0000-0000CC8B0000}"/>
    <cellStyle name="Título 17 2" xfId="32494" xr:uid="{00000000-0005-0000-0000-0000CD8B0000}"/>
    <cellStyle name="Título 18" xfId="17256" xr:uid="{00000000-0005-0000-0000-0000CE8B0000}"/>
    <cellStyle name="Título 18 2" xfId="32495" xr:uid="{00000000-0005-0000-0000-0000CF8B0000}"/>
    <cellStyle name="Título 19" xfId="17257" xr:uid="{00000000-0005-0000-0000-0000D08B0000}"/>
    <cellStyle name="Título 19 2" xfId="32496" xr:uid="{00000000-0005-0000-0000-0000D18B0000}"/>
    <cellStyle name="Título 2 10" xfId="2522" xr:uid="{00000000-0005-0000-0000-0000D28B0000}"/>
    <cellStyle name="Título 2 10 2" xfId="17258" xr:uid="{00000000-0005-0000-0000-0000D38B0000}"/>
    <cellStyle name="Título 2 10 2 2" xfId="32499" xr:uid="{00000000-0005-0000-0000-0000D48B0000}"/>
    <cellStyle name="Título 2 10 3" xfId="17259" xr:uid="{00000000-0005-0000-0000-0000D58B0000}"/>
    <cellStyle name="Título 2 10 3 2" xfId="32500" xr:uid="{00000000-0005-0000-0000-0000D68B0000}"/>
    <cellStyle name="Título 2 10 4" xfId="17260" xr:uid="{00000000-0005-0000-0000-0000D78B0000}"/>
    <cellStyle name="Título 2 10 4 2" xfId="32501" xr:uid="{00000000-0005-0000-0000-0000D88B0000}"/>
    <cellStyle name="Título 2 10 5" xfId="17261" xr:uid="{00000000-0005-0000-0000-0000D98B0000}"/>
    <cellStyle name="Título 2 10 5 2" xfId="32502" xr:uid="{00000000-0005-0000-0000-0000DA8B0000}"/>
    <cellStyle name="Título 2 10 6" xfId="17262" xr:uid="{00000000-0005-0000-0000-0000DB8B0000}"/>
    <cellStyle name="Título 2 10 6 2" xfId="32503" xr:uid="{00000000-0005-0000-0000-0000DC8B0000}"/>
    <cellStyle name="Título 2 10 7" xfId="17263" xr:uid="{00000000-0005-0000-0000-0000DD8B0000}"/>
    <cellStyle name="Título 2 10 7 2" xfId="32504" xr:uid="{00000000-0005-0000-0000-0000DE8B0000}"/>
    <cellStyle name="Título 2 10 8" xfId="17264" xr:uid="{00000000-0005-0000-0000-0000DF8B0000}"/>
    <cellStyle name="Título 2 10 8 2" xfId="32505" xr:uid="{00000000-0005-0000-0000-0000E08B0000}"/>
    <cellStyle name="Título 2 10 9" xfId="32498" xr:uid="{00000000-0005-0000-0000-0000E18B0000}"/>
    <cellStyle name="Título 2 11" xfId="2523" xr:uid="{00000000-0005-0000-0000-0000E28B0000}"/>
    <cellStyle name="Título 2 11 2" xfId="17265" xr:uid="{00000000-0005-0000-0000-0000E38B0000}"/>
    <cellStyle name="Título 2 11 2 2" xfId="32507" xr:uid="{00000000-0005-0000-0000-0000E48B0000}"/>
    <cellStyle name="Título 2 11 3" xfId="17266" xr:uid="{00000000-0005-0000-0000-0000E58B0000}"/>
    <cellStyle name="Título 2 11 3 2" xfId="32508" xr:uid="{00000000-0005-0000-0000-0000E68B0000}"/>
    <cellStyle name="Título 2 11 4" xfId="17267" xr:uid="{00000000-0005-0000-0000-0000E78B0000}"/>
    <cellStyle name="Título 2 11 4 2" xfId="32509" xr:uid="{00000000-0005-0000-0000-0000E88B0000}"/>
    <cellStyle name="Título 2 11 5" xfId="17268" xr:uid="{00000000-0005-0000-0000-0000E98B0000}"/>
    <cellStyle name="Título 2 11 5 2" xfId="32510" xr:uid="{00000000-0005-0000-0000-0000EA8B0000}"/>
    <cellStyle name="Título 2 11 6" xfId="17269" xr:uid="{00000000-0005-0000-0000-0000EB8B0000}"/>
    <cellStyle name="Título 2 11 6 2" xfId="32511" xr:uid="{00000000-0005-0000-0000-0000EC8B0000}"/>
    <cellStyle name="Título 2 11 7" xfId="17270" xr:uid="{00000000-0005-0000-0000-0000ED8B0000}"/>
    <cellStyle name="Título 2 11 7 2" xfId="32512" xr:uid="{00000000-0005-0000-0000-0000EE8B0000}"/>
    <cellStyle name="Título 2 11 8" xfId="17271" xr:uid="{00000000-0005-0000-0000-0000EF8B0000}"/>
    <cellStyle name="Título 2 11 8 2" xfId="32513" xr:uid="{00000000-0005-0000-0000-0000F08B0000}"/>
    <cellStyle name="Título 2 11 9" xfId="32506" xr:uid="{00000000-0005-0000-0000-0000F18B0000}"/>
    <cellStyle name="Título 2 12" xfId="2524" xr:uid="{00000000-0005-0000-0000-0000F28B0000}"/>
    <cellStyle name="Título 2 12 2" xfId="17272" xr:uid="{00000000-0005-0000-0000-0000F38B0000}"/>
    <cellStyle name="Título 2 12 2 2" xfId="32515" xr:uid="{00000000-0005-0000-0000-0000F48B0000}"/>
    <cellStyle name="Título 2 12 3" xfId="17273" xr:uid="{00000000-0005-0000-0000-0000F58B0000}"/>
    <cellStyle name="Título 2 12 3 2" xfId="32516" xr:uid="{00000000-0005-0000-0000-0000F68B0000}"/>
    <cellStyle name="Título 2 12 4" xfId="17274" xr:uid="{00000000-0005-0000-0000-0000F78B0000}"/>
    <cellStyle name="Título 2 12 4 2" xfId="32517" xr:uid="{00000000-0005-0000-0000-0000F88B0000}"/>
    <cellStyle name="Título 2 12 5" xfId="17275" xr:uid="{00000000-0005-0000-0000-0000F98B0000}"/>
    <cellStyle name="Título 2 12 5 2" xfId="32518" xr:uid="{00000000-0005-0000-0000-0000FA8B0000}"/>
    <cellStyle name="Título 2 12 6" xfId="17276" xr:uid="{00000000-0005-0000-0000-0000FB8B0000}"/>
    <cellStyle name="Título 2 12 6 2" xfId="32519" xr:uid="{00000000-0005-0000-0000-0000FC8B0000}"/>
    <cellStyle name="Título 2 12 7" xfId="17277" xr:uid="{00000000-0005-0000-0000-0000FD8B0000}"/>
    <cellStyle name="Título 2 12 7 2" xfId="32520" xr:uid="{00000000-0005-0000-0000-0000FE8B0000}"/>
    <cellStyle name="Título 2 12 8" xfId="32514" xr:uid="{00000000-0005-0000-0000-0000FF8B0000}"/>
    <cellStyle name="Título 2 13" xfId="2892" xr:uid="{00000000-0005-0000-0000-0000008C0000}"/>
    <cellStyle name="Título 2 13 2" xfId="32521" xr:uid="{00000000-0005-0000-0000-0000018C0000}"/>
    <cellStyle name="Título 2 13 3" xfId="17278" xr:uid="{00000000-0005-0000-0000-0000028C0000}"/>
    <cellStyle name="Título 2 14" xfId="2893" xr:uid="{00000000-0005-0000-0000-0000038C0000}"/>
    <cellStyle name="Título 2 14 2" xfId="32522" xr:uid="{00000000-0005-0000-0000-0000048C0000}"/>
    <cellStyle name="Título 2 14 3" xfId="17279" xr:uid="{00000000-0005-0000-0000-0000058C0000}"/>
    <cellStyle name="Título 2 15" xfId="2894" xr:uid="{00000000-0005-0000-0000-0000068C0000}"/>
    <cellStyle name="Título 2 15 2" xfId="32523" xr:uid="{00000000-0005-0000-0000-0000078C0000}"/>
    <cellStyle name="Título 2 15 3" xfId="17280" xr:uid="{00000000-0005-0000-0000-0000088C0000}"/>
    <cellStyle name="Título 2 16" xfId="2895" xr:uid="{00000000-0005-0000-0000-0000098C0000}"/>
    <cellStyle name="Título 2 16 2" xfId="32524" xr:uid="{00000000-0005-0000-0000-00000A8C0000}"/>
    <cellStyle name="Título 2 16 3" xfId="17281" xr:uid="{00000000-0005-0000-0000-00000B8C0000}"/>
    <cellStyle name="Título 2 17" xfId="2896" xr:uid="{00000000-0005-0000-0000-00000C8C0000}"/>
    <cellStyle name="Título 2 17 2" xfId="32525" xr:uid="{00000000-0005-0000-0000-00000D8C0000}"/>
    <cellStyle name="Título 2 17 3" xfId="17282" xr:uid="{00000000-0005-0000-0000-00000E8C0000}"/>
    <cellStyle name="Título 2 18" xfId="2897" xr:uid="{00000000-0005-0000-0000-00000F8C0000}"/>
    <cellStyle name="Título 2 18 2" xfId="32526" xr:uid="{00000000-0005-0000-0000-0000108C0000}"/>
    <cellStyle name="Título 2 18 3" xfId="17283" xr:uid="{00000000-0005-0000-0000-0000118C0000}"/>
    <cellStyle name="Título 2 19" xfId="2898" xr:uid="{00000000-0005-0000-0000-0000128C0000}"/>
    <cellStyle name="Título 2 19 2" xfId="32527" xr:uid="{00000000-0005-0000-0000-0000138C0000}"/>
    <cellStyle name="Título 2 19 3" xfId="17284" xr:uid="{00000000-0005-0000-0000-0000148C0000}"/>
    <cellStyle name="Título 2 2" xfId="2525" xr:uid="{00000000-0005-0000-0000-0000158C0000}"/>
    <cellStyle name="Título 2 2 10" xfId="17285" xr:uid="{00000000-0005-0000-0000-0000168C0000}"/>
    <cellStyle name="Título 2 2 10 2" xfId="17286" xr:uid="{00000000-0005-0000-0000-0000178C0000}"/>
    <cellStyle name="Título 2 2 10 2 2" xfId="32530" xr:uid="{00000000-0005-0000-0000-0000188C0000}"/>
    <cellStyle name="Título 2 2 10 3" xfId="17287" xr:uid="{00000000-0005-0000-0000-0000198C0000}"/>
    <cellStyle name="Título 2 2 10 3 2" xfId="32531" xr:uid="{00000000-0005-0000-0000-00001A8C0000}"/>
    <cellStyle name="Título 2 2 10 4" xfId="17288" xr:uid="{00000000-0005-0000-0000-00001B8C0000}"/>
    <cellStyle name="Título 2 2 10 4 2" xfId="32532" xr:uid="{00000000-0005-0000-0000-00001C8C0000}"/>
    <cellStyle name="Título 2 2 10 5" xfId="32529" xr:uid="{00000000-0005-0000-0000-00001D8C0000}"/>
    <cellStyle name="Título 2 2 11" xfId="17289" xr:uid="{00000000-0005-0000-0000-00001E8C0000}"/>
    <cellStyle name="Título 2 2 11 2" xfId="17290" xr:uid="{00000000-0005-0000-0000-00001F8C0000}"/>
    <cellStyle name="Título 2 2 11 2 2" xfId="32534" xr:uid="{00000000-0005-0000-0000-0000208C0000}"/>
    <cellStyle name="Título 2 2 11 3" xfId="17291" xr:uid="{00000000-0005-0000-0000-0000218C0000}"/>
    <cellStyle name="Título 2 2 11 3 2" xfId="32535" xr:uid="{00000000-0005-0000-0000-0000228C0000}"/>
    <cellStyle name="Título 2 2 11 4" xfId="17292" xr:uid="{00000000-0005-0000-0000-0000238C0000}"/>
    <cellStyle name="Título 2 2 11 4 2" xfId="32536" xr:uid="{00000000-0005-0000-0000-0000248C0000}"/>
    <cellStyle name="Título 2 2 11 5" xfId="32533" xr:uid="{00000000-0005-0000-0000-0000258C0000}"/>
    <cellStyle name="Título 2 2 12" xfId="17293" xr:uid="{00000000-0005-0000-0000-0000268C0000}"/>
    <cellStyle name="Título 2 2 12 2" xfId="17294" xr:uid="{00000000-0005-0000-0000-0000278C0000}"/>
    <cellStyle name="Título 2 2 12 2 2" xfId="32538" xr:uid="{00000000-0005-0000-0000-0000288C0000}"/>
    <cellStyle name="Título 2 2 12 3" xfId="17295" xr:uid="{00000000-0005-0000-0000-0000298C0000}"/>
    <cellStyle name="Título 2 2 12 3 2" xfId="32539" xr:uid="{00000000-0005-0000-0000-00002A8C0000}"/>
    <cellStyle name="Título 2 2 12 4" xfId="32537" xr:uid="{00000000-0005-0000-0000-00002B8C0000}"/>
    <cellStyle name="Título 2 2 13" xfId="17296" xr:uid="{00000000-0005-0000-0000-00002C8C0000}"/>
    <cellStyle name="Título 2 2 13 2" xfId="17297" xr:uid="{00000000-0005-0000-0000-00002D8C0000}"/>
    <cellStyle name="Título 2 2 13 2 2" xfId="32541" xr:uid="{00000000-0005-0000-0000-00002E8C0000}"/>
    <cellStyle name="Título 2 2 13 3" xfId="32540" xr:uid="{00000000-0005-0000-0000-00002F8C0000}"/>
    <cellStyle name="Título 2 2 14" xfId="17298" xr:uid="{00000000-0005-0000-0000-0000308C0000}"/>
    <cellStyle name="Título 2 2 14 2" xfId="32542" xr:uid="{00000000-0005-0000-0000-0000318C0000}"/>
    <cellStyle name="Título 2 2 15" xfId="17299" xr:uid="{00000000-0005-0000-0000-0000328C0000}"/>
    <cellStyle name="Título 2 2 15 2" xfId="32543" xr:uid="{00000000-0005-0000-0000-0000338C0000}"/>
    <cellStyle name="Título 2 2 16" xfId="17300" xr:uid="{00000000-0005-0000-0000-0000348C0000}"/>
    <cellStyle name="Título 2 2 16 2" xfId="32544" xr:uid="{00000000-0005-0000-0000-0000358C0000}"/>
    <cellStyle name="Título 2 2 17" xfId="17301" xr:uid="{00000000-0005-0000-0000-0000368C0000}"/>
    <cellStyle name="Título 2 2 17 2" xfId="32545" xr:uid="{00000000-0005-0000-0000-0000378C0000}"/>
    <cellStyle name="Título 2 2 18" xfId="17302" xr:uid="{00000000-0005-0000-0000-0000388C0000}"/>
    <cellStyle name="Título 2 2 18 2" xfId="32546" xr:uid="{00000000-0005-0000-0000-0000398C0000}"/>
    <cellStyle name="Título 2 2 19" xfId="17303" xr:uid="{00000000-0005-0000-0000-00003A8C0000}"/>
    <cellStyle name="Título 2 2 19 2" xfId="32547" xr:uid="{00000000-0005-0000-0000-00003B8C0000}"/>
    <cellStyle name="Título 2 2 2" xfId="17304" xr:uid="{00000000-0005-0000-0000-00003C8C0000}"/>
    <cellStyle name="Título 2 2 2 10" xfId="17305" xr:uid="{00000000-0005-0000-0000-00003D8C0000}"/>
    <cellStyle name="Título 2 2 2 10 2" xfId="17306" xr:uid="{00000000-0005-0000-0000-00003E8C0000}"/>
    <cellStyle name="Título 2 2 2 10 2 2" xfId="32550" xr:uid="{00000000-0005-0000-0000-00003F8C0000}"/>
    <cellStyle name="Título 2 2 2 10 3" xfId="17307" xr:uid="{00000000-0005-0000-0000-0000408C0000}"/>
    <cellStyle name="Título 2 2 2 10 3 2" xfId="32551" xr:uid="{00000000-0005-0000-0000-0000418C0000}"/>
    <cellStyle name="Título 2 2 2 10 4" xfId="17308" xr:uid="{00000000-0005-0000-0000-0000428C0000}"/>
    <cellStyle name="Título 2 2 2 10 4 2" xfId="32552" xr:uid="{00000000-0005-0000-0000-0000438C0000}"/>
    <cellStyle name="Título 2 2 2 10 5" xfId="32549" xr:uid="{00000000-0005-0000-0000-0000448C0000}"/>
    <cellStyle name="Título 2 2 2 11" xfId="17309" xr:uid="{00000000-0005-0000-0000-0000458C0000}"/>
    <cellStyle name="Título 2 2 2 11 2" xfId="17310" xr:uid="{00000000-0005-0000-0000-0000468C0000}"/>
    <cellStyle name="Título 2 2 2 11 2 2" xfId="32554" xr:uid="{00000000-0005-0000-0000-0000478C0000}"/>
    <cellStyle name="Título 2 2 2 11 3" xfId="17311" xr:uid="{00000000-0005-0000-0000-0000488C0000}"/>
    <cellStyle name="Título 2 2 2 11 3 2" xfId="32555" xr:uid="{00000000-0005-0000-0000-0000498C0000}"/>
    <cellStyle name="Título 2 2 2 11 4" xfId="17312" xr:uid="{00000000-0005-0000-0000-00004A8C0000}"/>
    <cellStyle name="Título 2 2 2 11 4 2" xfId="32556" xr:uid="{00000000-0005-0000-0000-00004B8C0000}"/>
    <cellStyle name="Título 2 2 2 11 5" xfId="32553" xr:uid="{00000000-0005-0000-0000-00004C8C0000}"/>
    <cellStyle name="Título 2 2 2 12" xfId="17313" xr:uid="{00000000-0005-0000-0000-00004D8C0000}"/>
    <cellStyle name="Título 2 2 2 12 2" xfId="17314" xr:uid="{00000000-0005-0000-0000-00004E8C0000}"/>
    <cellStyle name="Título 2 2 2 12 2 2" xfId="32558" xr:uid="{00000000-0005-0000-0000-00004F8C0000}"/>
    <cellStyle name="Título 2 2 2 12 3" xfId="17315" xr:uid="{00000000-0005-0000-0000-0000508C0000}"/>
    <cellStyle name="Título 2 2 2 12 3 2" xfId="32559" xr:uid="{00000000-0005-0000-0000-0000518C0000}"/>
    <cellStyle name="Título 2 2 2 12 4" xfId="32557" xr:uid="{00000000-0005-0000-0000-0000528C0000}"/>
    <cellStyle name="Título 2 2 2 13" xfId="17316" xr:uid="{00000000-0005-0000-0000-0000538C0000}"/>
    <cellStyle name="Título 2 2 2 13 2" xfId="17317" xr:uid="{00000000-0005-0000-0000-0000548C0000}"/>
    <cellStyle name="Título 2 2 2 13 2 2" xfId="32561" xr:uid="{00000000-0005-0000-0000-0000558C0000}"/>
    <cellStyle name="Título 2 2 2 13 3" xfId="32560" xr:uid="{00000000-0005-0000-0000-0000568C0000}"/>
    <cellStyle name="Título 2 2 2 14" xfId="17318" xr:uid="{00000000-0005-0000-0000-0000578C0000}"/>
    <cellStyle name="Título 2 2 2 14 2" xfId="32562" xr:uid="{00000000-0005-0000-0000-0000588C0000}"/>
    <cellStyle name="Título 2 2 2 15" xfId="17319" xr:uid="{00000000-0005-0000-0000-0000598C0000}"/>
    <cellStyle name="Título 2 2 2 15 2" xfId="32563" xr:uid="{00000000-0005-0000-0000-00005A8C0000}"/>
    <cellStyle name="Título 2 2 2 16" xfId="17320" xr:uid="{00000000-0005-0000-0000-00005B8C0000}"/>
    <cellStyle name="Título 2 2 2 16 2" xfId="32564" xr:uid="{00000000-0005-0000-0000-00005C8C0000}"/>
    <cellStyle name="Título 2 2 2 17" xfId="17321" xr:uid="{00000000-0005-0000-0000-00005D8C0000}"/>
    <cellStyle name="Título 2 2 2 17 2" xfId="32565" xr:uid="{00000000-0005-0000-0000-00005E8C0000}"/>
    <cellStyle name="Título 2 2 2 18" xfId="17322" xr:uid="{00000000-0005-0000-0000-00005F8C0000}"/>
    <cellStyle name="Título 2 2 2 18 2" xfId="32566" xr:uid="{00000000-0005-0000-0000-0000608C0000}"/>
    <cellStyle name="Título 2 2 2 19" xfId="17323" xr:uid="{00000000-0005-0000-0000-0000618C0000}"/>
    <cellStyle name="Título 2 2 2 19 2" xfId="32567" xr:uid="{00000000-0005-0000-0000-0000628C0000}"/>
    <cellStyle name="Título 2 2 2 2" xfId="17324" xr:uid="{00000000-0005-0000-0000-0000638C0000}"/>
    <cellStyle name="Título 2 2 2 2 10" xfId="17325" xr:uid="{00000000-0005-0000-0000-0000648C0000}"/>
    <cellStyle name="Título 2 2 2 2 10 2" xfId="17326" xr:uid="{00000000-0005-0000-0000-0000658C0000}"/>
    <cellStyle name="Título 2 2 2 2 10 2 2" xfId="32570" xr:uid="{00000000-0005-0000-0000-0000668C0000}"/>
    <cellStyle name="Título 2 2 2 2 10 3" xfId="17327" xr:uid="{00000000-0005-0000-0000-0000678C0000}"/>
    <cellStyle name="Título 2 2 2 2 10 3 2" xfId="32571" xr:uid="{00000000-0005-0000-0000-0000688C0000}"/>
    <cellStyle name="Título 2 2 2 2 10 4" xfId="17328" xr:uid="{00000000-0005-0000-0000-0000698C0000}"/>
    <cellStyle name="Título 2 2 2 2 10 4 2" xfId="32572" xr:uid="{00000000-0005-0000-0000-00006A8C0000}"/>
    <cellStyle name="Título 2 2 2 2 10 5" xfId="32569" xr:uid="{00000000-0005-0000-0000-00006B8C0000}"/>
    <cellStyle name="Título 2 2 2 2 11" xfId="17329" xr:uid="{00000000-0005-0000-0000-00006C8C0000}"/>
    <cellStyle name="Título 2 2 2 2 11 2" xfId="17330" xr:uid="{00000000-0005-0000-0000-00006D8C0000}"/>
    <cellStyle name="Título 2 2 2 2 11 2 2" xfId="32574" xr:uid="{00000000-0005-0000-0000-00006E8C0000}"/>
    <cellStyle name="Título 2 2 2 2 11 3" xfId="17331" xr:uid="{00000000-0005-0000-0000-00006F8C0000}"/>
    <cellStyle name="Título 2 2 2 2 11 3 2" xfId="32575" xr:uid="{00000000-0005-0000-0000-0000708C0000}"/>
    <cellStyle name="Título 2 2 2 2 11 4" xfId="32573" xr:uid="{00000000-0005-0000-0000-0000718C0000}"/>
    <cellStyle name="Título 2 2 2 2 12" xfId="17332" xr:uid="{00000000-0005-0000-0000-0000728C0000}"/>
    <cellStyle name="Título 2 2 2 2 12 2" xfId="17333" xr:uid="{00000000-0005-0000-0000-0000738C0000}"/>
    <cellStyle name="Título 2 2 2 2 12 2 2" xfId="32577" xr:uid="{00000000-0005-0000-0000-0000748C0000}"/>
    <cellStyle name="Título 2 2 2 2 12 3" xfId="32576" xr:uid="{00000000-0005-0000-0000-0000758C0000}"/>
    <cellStyle name="Título 2 2 2 2 13" xfId="17334" xr:uid="{00000000-0005-0000-0000-0000768C0000}"/>
    <cellStyle name="Título 2 2 2 2 13 2" xfId="32578" xr:uid="{00000000-0005-0000-0000-0000778C0000}"/>
    <cellStyle name="Título 2 2 2 2 14" xfId="17335" xr:uid="{00000000-0005-0000-0000-0000788C0000}"/>
    <cellStyle name="Título 2 2 2 2 14 2" xfId="32579" xr:uid="{00000000-0005-0000-0000-0000798C0000}"/>
    <cellStyle name="Título 2 2 2 2 15" xfId="17336" xr:uid="{00000000-0005-0000-0000-00007A8C0000}"/>
    <cellStyle name="Título 2 2 2 2 15 2" xfId="32580" xr:uid="{00000000-0005-0000-0000-00007B8C0000}"/>
    <cellStyle name="Título 2 2 2 2 16" xfId="17337" xr:uid="{00000000-0005-0000-0000-00007C8C0000}"/>
    <cellStyle name="Título 2 2 2 2 16 2" xfId="32581" xr:uid="{00000000-0005-0000-0000-00007D8C0000}"/>
    <cellStyle name="Título 2 2 2 2 17" xfId="17338" xr:uid="{00000000-0005-0000-0000-00007E8C0000}"/>
    <cellStyle name="Título 2 2 2 2 17 2" xfId="32582" xr:uid="{00000000-0005-0000-0000-00007F8C0000}"/>
    <cellStyle name="Título 2 2 2 2 18" xfId="17339" xr:uid="{00000000-0005-0000-0000-0000808C0000}"/>
    <cellStyle name="Título 2 2 2 2 18 2" xfId="32583" xr:uid="{00000000-0005-0000-0000-0000818C0000}"/>
    <cellStyle name="Título 2 2 2 2 19" xfId="17340" xr:uid="{00000000-0005-0000-0000-0000828C0000}"/>
    <cellStyle name="Título 2 2 2 2 19 2" xfId="32584" xr:uid="{00000000-0005-0000-0000-0000838C0000}"/>
    <cellStyle name="Título 2 2 2 2 2" xfId="17341" xr:uid="{00000000-0005-0000-0000-0000848C0000}"/>
    <cellStyle name="Título 2 2 2 2 2 10" xfId="17342" xr:uid="{00000000-0005-0000-0000-0000858C0000}"/>
    <cellStyle name="Título 2 2 2 2 2 10 2" xfId="17343" xr:uid="{00000000-0005-0000-0000-0000868C0000}"/>
    <cellStyle name="Título 2 2 2 2 2 10 2 2" xfId="32587" xr:uid="{00000000-0005-0000-0000-0000878C0000}"/>
    <cellStyle name="Título 2 2 2 2 2 10 3" xfId="17344" xr:uid="{00000000-0005-0000-0000-0000888C0000}"/>
    <cellStyle name="Título 2 2 2 2 2 10 3 2" xfId="32588" xr:uid="{00000000-0005-0000-0000-0000898C0000}"/>
    <cellStyle name="Título 2 2 2 2 2 10 4" xfId="32586" xr:uid="{00000000-0005-0000-0000-00008A8C0000}"/>
    <cellStyle name="Título 2 2 2 2 2 11" xfId="17345" xr:uid="{00000000-0005-0000-0000-00008B8C0000}"/>
    <cellStyle name="Título 2 2 2 2 2 11 2" xfId="17346" xr:uid="{00000000-0005-0000-0000-00008C8C0000}"/>
    <cellStyle name="Título 2 2 2 2 2 11 2 2" xfId="32590" xr:uid="{00000000-0005-0000-0000-00008D8C0000}"/>
    <cellStyle name="Título 2 2 2 2 2 11 3" xfId="32589" xr:uid="{00000000-0005-0000-0000-00008E8C0000}"/>
    <cellStyle name="Título 2 2 2 2 2 12" xfId="17347" xr:uid="{00000000-0005-0000-0000-00008F8C0000}"/>
    <cellStyle name="Título 2 2 2 2 2 12 2" xfId="32591" xr:uid="{00000000-0005-0000-0000-0000908C0000}"/>
    <cellStyle name="Título 2 2 2 2 2 13" xfId="17348" xr:uid="{00000000-0005-0000-0000-0000918C0000}"/>
    <cellStyle name="Título 2 2 2 2 2 13 2" xfId="32592" xr:uid="{00000000-0005-0000-0000-0000928C0000}"/>
    <cellStyle name="Título 2 2 2 2 2 14" xfId="17349" xr:uid="{00000000-0005-0000-0000-0000938C0000}"/>
    <cellStyle name="Título 2 2 2 2 2 14 2" xfId="32593" xr:uid="{00000000-0005-0000-0000-0000948C0000}"/>
    <cellStyle name="Título 2 2 2 2 2 15" xfId="17350" xr:uid="{00000000-0005-0000-0000-0000958C0000}"/>
    <cellStyle name="Título 2 2 2 2 2 15 2" xfId="32594" xr:uid="{00000000-0005-0000-0000-0000968C0000}"/>
    <cellStyle name="Título 2 2 2 2 2 16" xfId="17351" xr:uid="{00000000-0005-0000-0000-0000978C0000}"/>
    <cellStyle name="Título 2 2 2 2 2 16 2" xfId="32595" xr:uid="{00000000-0005-0000-0000-0000988C0000}"/>
    <cellStyle name="Título 2 2 2 2 2 17" xfId="17352" xr:uid="{00000000-0005-0000-0000-0000998C0000}"/>
    <cellStyle name="Título 2 2 2 2 2 17 2" xfId="32596" xr:uid="{00000000-0005-0000-0000-00009A8C0000}"/>
    <cellStyle name="Título 2 2 2 2 2 18" xfId="32585" xr:uid="{00000000-0005-0000-0000-00009B8C0000}"/>
    <cellStyle name="Título 2 2 2 2 2 2" xfId="17353" xr:uid="{00000000-0005-0000-0000-00009C8C0000}"/>
    <cellStyle name="Título 2 2 2 2 2 2 10" xfId="17354" xr:uid="{00000000-0005-0000-0000-00009D8C0000}"/>
    <cellStyle name="Título 2 2 2 2 2 2 10 2" xfId="32598" xr:uid="{00000000-0005-0000-0000-00009E8C0000}"/>
    <cellStyle name="Título 2 2 2 2 2 2 11" xfId="17355" xr:uid="{00000000-0005-0000-0000-00009F8C0000}"/>
    <cellStyle name="Título 2 2 2 2 2 2 11 2" xfId="32599" xr:uid="{00000000-0005-0000-0000-0000A08C0000}"/>
    <cellStyle name="Título 2 2 2 2 2 2 12" xfId="17356" xr:uid="{00000000-0005-0000-0000-0000A18C0000}"/>
    <cellStyle name="Título 2 2 2 2 2 2 12 2" xfId="32600" xr:uid="{00000000-0005-0000-0000-0000A28C0000}"/>
    <cellStyle name="Título 2 2 2 2 2 2 13" xfId="17357" xr:uid="{00000000-0005-0000-0000-0000A38C0000}"/>
    <cellStyle name="Título 2 2 2 2 2 2 13 2" xfId="32601" xr:uid="{00000000-0005-0000-0000-0000A48C0000}"/>
    <cellStyle name="Título 2 2 2 2 2 2 14" xfId="17358" xr:uid="{00000000-0005-0000-0000-0000A58C0000}"/>
    <cellStyle name="Título 2 2 2 2 2 2 14 2" xfId="32602" xr:uid="{00000000-0005-0000-0000-0000A68C0000}"/>
    <cellStyle name="Título 2 2 2 2 2 2 15" xfId="17359" xr:uid="{00000000-0005-0000-0000-0000A78C0000}"/>
    <cellStyle name="Título 2 2 2 2 2 2 15 2" xfId="32603" xr:uid="{00000000-0005-0000-0000-0000A88C0000}"/>
    <cellStyle name="Título 2 2 2 2 2 2 16" xfId="32597" xr:uid="{00000000-0005-0000-0000-0000A98C0000}"/>
    <cellStyle name="Título 2 2 2 2 2 2 2" xfId="17360" xr:uid="{00000000-0005-0000-0000-0000AA8C0000}"/>
    <cellStyle name="Título 2 2 2 2 2 2 2 2" xfId="17361" xr:uid="{00000000-0005-0000-0000-0000AB8C0000}"/>
    <cellStyle name="Título 2 2 2 2 2 2 2 2 2" xfId="32605" xr:uid="{00000000-0005-0000-0000-0000AC8C0000}"/>
    <cellStyle name="Título 2 2 2 2 2 2 2 3" xfId="32604" xr:uid="{00000000-0005-0000-0000-0000AD8C0000}"/>
    <cellStyle name="Título 2 2 2 2 2 2 3" xfId="17362" xr:uid="{00000000-0005-0000-0000-0000AE8C0000}"/>
    <cellStyle name="Título 2 2 2 2 2 2 3 2" xfId="32606" xr:uid="{00000000-0005-0000-0000-0000AF8C0000}"/>
    <cellStyle name="Título 2 2 2 2 2 2 4" xfId="17363" xr:uid="{00000000-0005-0000-0000-0000B08C0000}"/>
    <cellStyle name="Título 2 2 2 2 2 2 4 2" xfId="32607" xr:uid="{00000000-0005-0000-0000-0000B18C0000}"/>
    <cellStyle name="Título 2 2 2 2 2 2 5" xfId="17364" xr:uid="{00000000-0005-0000-0000-0000B28C0000}"/>
    <cellStyle name="Título 2 2 2 2 2 2 5 2" xfId="32608" xr:uid="{00000000-0005-0000-0000-0000B38C0000}"/>
    <cellStyle name="Título 2 2 2 2 2 2 6" xfId="17365" xr:uid="{00000000-0005-0000-0000-0000B48C0000}"/>
    <cellStyle name="Título 2 2 2 2 2 2 6 2" xfId="32609" xr:uid="{00000000-0005-0000-0000-0000B58C0000}"/>
    <cellStyle name="Título 2 2 2 2 2 2 7" xfId="17366" xr:uid="{00000000-0005-0000-0000-0000B68C0000}"/>
    <cellStyle name="Título 2 2 2 2 2 2 7 2" xfId="32610" xr:uid="{00000000-0005-0000-0000-0000B78C0000}"/>
    <cellStyle name="Título 2 2 2 2 2 2 8" xfId="17367" xr:uid="{00000000-0005-0000-0000-0000B88C0000}"/>
    <cellStyle name="Título 2 2 2 2 2 2 8 2" xfId="32611" xr:uid="{00000000-0005-0000-0000-0000B98C0000}"/>
    <cellStyle name="Título 2 2 2 2 2 2 9" xfId="17368" xr:uid="{00000000-0005-0000-0000-0000BA8C0000}"/>
    <cellStyle name="Título 2 2 2 2 2 2 9 2" xfId="32612" xr:uid="{00000000-0005-0000-0000-0000BB8C0000}"/>
    <cellStyle name="Título 2 2 2 2 2 3" xfId="17369" xr:uid="{00000000-0005-0000-0000-0000BC8C0000}"/>
    <cellStyle name="Título 2 2 2 2 2 3 10" xfId="17370" xr:uid="{00000000-0005-0000-0000-0000BD8C0000}"/>
    <cellStyle name="Título 2 2 2 2 2 3 10 2" xfId="32614" xr:uid="{00000000-0005-0000-0000-0000BE8C0000}"/>
    <cellStyle name="Título 2 2 2 2 2 3 11" xfId="17371" xr:uid="{00000000-0005-0000-0000-0000BF8C0000}"/>
    <cellStyle name="Título 2 2 2 2 2 3 11 2" xfId="32615" xr:uid="{00000000-0005-0000-0000-0000C08C0000}"/>
    <cellStyle name="Título 2 2 2 2 2 3 12" xfId="17372" xr:uid="{00000000-0005-0000-0000-0000C18C0000}"/>
    <cellStyle name="Título 2 2 2 2 2 3 12 2" xfId="32616" xr:uid="{00000000-0005-0000-0000-0000C28C0000}"/>
    <cellStyle name="Título 2 2 2 2 2 3 13" xfId="32613" xr:uid="{00000000-0005-0000-0000-0000C38C0000}"/>
    <cellStyle name="Título 2 2 2 2 2 3 2" xfId="17373" xr:uid="{00000000-0005-0000-0000-0000C48C0000}"/>
    <cellStyle name="Título 2 2 2 2 2 3 2 2" xfId="32617" xr:uid="{00000000-0005-0000-0000-0000C58C0000}"/>
    <cellStyle name="Título 2 2 2 2 2 3 3" xfId="17374" xr:uid="{00000000-0005-0000-0000-0000C68C0000}"/>
    <cellStyle name="Título 2 2 2 2 2 3 3 2" xfId="32618" xr:uid="{00000000-0005-0000-0000-0000C78C0000}"/>
    <cellStyle name="Título 2 2 2 2 2 3 4" xfId="17375" xr:uid="{00000000-0005-0000-0000-0000C88C0000}"/>
    <cellStyle name="Título 2 2 2 2 2 3 4 2" xfId="32619" xr:uid="{00000000-0005-0000-0000-0000C98C0000}"/>
    <cellStyle name="Título 2 2 2 2 2 3 5" xfId="17376" xr:uid="{00000000-0005-0000-0000-0000CA8C0000}"/>
    <cellStyle name="Título 2 2 2 2 2 3 5 2" xfId="32620" xr:uid="{00000000-0005-0000-0000-0000CB8C0000}"/>
    <cellStyle name="Título 2 2 2 2 2 3 6" xfId="17377" xr:uid="{00000000-0005-0000-0000-0000CC8C0000}"/>
    <cellStyle name="Título 2 2 2 2 2 3 6 2" xfId="32621" xr:uid="{00000000-0005-0000-0000-0000CD8C0000}"/>
    <cellStyle name="Título 2 2 2 2 2 3 7" xfId="17378" xr:uid="{00000000-0005-0000-0000-0000CE8C0000}"/>
    <cellStyle name="Título 2 2 2 2 2 3 7 2" xfId="32622" xr:uid="{00000000-0005-0000-0000-0000CF8C0000}"/>
    <cellStyle name="Título 2 2 2 2 2 3 8" xfId="17379" xr:uid="{00000000-0005-0000-0000-0000D08C0000}"/>
    <cellStyle name="Título 2 2 2 2 2 3 8 2" xfId="32623" xr:uid="{00000000-0005-0000-0000-0000D18C0000}"/>
    <cellStyle name="Título 2 2 2 2 2 3 9" xfId="17380" xr:uid="{00000000-0005-0000-0000-0000D28C0000}"/>
    <cellStyle name="Título 2 2 2 2 2 3 9 2" xfId="32624" xr:uid="{00000000-0005-0000-0000-0000D38C0000}"/>
    <cellStyle name="Título 2 2 2 2 2 4" xfId="17381" xr:uid="{00000000-0005-0000-0000-0000D48C0000}"/>
    <cellStyle name="Título 2 2 2 2 2 4 2" xfId="17382" xr:uid="{00000000-0005-0000-0000-0000D58C0000}"/>
    <cellStyle name="Título 2 2 2 2 2 4 2 2" xfId="32626" xr:uid="{00000000-0005-0000-0000-0000D68C0000}"/>
    <cellStyle name="Título 2 2 2 2 2 4 3" xfId="17383" xr:uid="{00000000-0005-0000-0000-0000D78C0000}"/>
    <cellStyle name="Título 2 2 2 2 2 4 3 2" xfId="32627" xr:uid="{00000000-0005-0000-0000-0000D88C0000}"/>
    <cellStyle name="Título 2 2 2 2 2 4 4" xfId="17384" xr:uid="{00000000-0005-0000-0000-0000D98C0000}"/>
    <cellStyle name="Título 2 2 2 2 2 4 4 2" xfId="32628" xr:uid="{00000000-0005-0000-0000-0000DA8C0000}"/>
    <cellStyle name="Título 2 2 2 2 2 4 5" xfId="17385" xr:uid="{00000000-0005-0000-0000-0000DB8C0000}"/>
    <cellStyle name="Título 2 2 2 2 2 4 5 2" xfId="32629" xr:uid="{00000000-0005-0000-0000-0000DC8C0000}"/>
    <cellStyle name="Título 2 2 2 2 2 4 6" xfId="17386" xr:uid="{00000000-0005-0000-0000-0000DD8C0000}"/>
    <cellStyle name="Título 2 2 2 2 2 4 6 2" xfId="32630" xr:uid="{00000000-0005-0000-0000-0000DE8C0000}"/>
    <cellStyle name="Título 2 2 2 2 2 4 7" xfId="17387" xr:uid="{00000000-0005-0000-0000-0000DF8C0000}"/>
    <cellStyle name="Título 2 2 2 2 2 4 7 2" xfId="32631" xr:uid="{00000000-0005-0000-0000-0000E08C0000}"/>
    <cellStyle name="Título 2 2 2 2 2 4 8" xfId="17388" xr:uid="{00000000-0005-0000-0000-0000E18C0000}"/>
    <cellStyle name="Título 2 2 2 2 2 4 8 2" xfId="32632" xr:uid="{00000000-0005-0000-0000-0000E28C0000}"/>
    <cellStyle name="Título 2 2 2 2 2 4 9" xfId="32625" xr:uid="{00000000-0005-0000-0000-0000E38C0000}"/>
    <cellStyle name="Título 2 2 2 2 2 5" xfId="17389" xr:uid="{00000000-0005-0000-0000-0000E48C0000}"/>
    <cellStyle name="Título 2 2 2 2 2 5 2" xfId="17390" xr:uid="{00000000-0005-0000-0000-0000E58C0000}"/>
    <cellStyle name="Título 2 2 2 2 2 5 2 2" xfId="32634" xr:uid="{00000000-0005-0000-0000-0000E68C0000}"/>
    <cellStyle name="Título 2 2 2 2 2 5 3" xfId="17391" xr:uid="{00000000-0005-0000-0000-0000E78C0000}"/>
    <cellStyle name="Título 2 2 2 2 2 5 3 2" xfId="32635" xr:uid="{00000000-0005-0000-0000-0000E88C0000}"/>
    <cellStyle name="Título 2 2 2 2 2 5 4" xfId="17392" xr:uid="{00000000-0005-0000-0000-0000E98C0000}"/>
    <cellStyle name="Título 2 2 2 2 2 5 4 2" xfId="32636" xr:uid="{00000000-0005-0000-0000-0000EA8C0000}"/>
    <cellStyle name="Título 2 2 2 2 2 5 5" xfId="17393" xr:uid="{00000000-0005-0000-0000-0000EB8C0000}"/>
    <cellStyle name="Título 2 2 2 2 2 5 5 2" xfId="32637" xr:uid="{00000000-0005-0000-0000-0000EC8C0000}"/>
    <cellStyle name="Título 2 2 2 2 2 5 6" xfId="17394" xr:uid="{00000000-0005-0000-0000-0000ED8C0000}"/>
    <cellStyle name="Título 2 2 2 2 2 5 6 2" xfId="32638" xr:uid="{00000000-0005-0000-0000-0000EE8C0000}"/>
    <cellStyle name="Título 2 2 2 2 2 5 7" xfId="17395" xr:uid="{00000000-0005-0000-0000-0000EF8C0000}"/>
    <cellStyle name="Título 2 2 2 2 2 5 7 2" xfId="32639" xr:uid="{00000000-0005-0000-0000-0000F08C0000}"/>
    <cellStyle name="Título 2 2 2 2 2 5 8" xfId="17396" xr:uid="{00000000-0005-0000-0000-0000F18C0000}"/>
    <cellStyle name="Título 2 2 2 2 2 5 8 2" xfId="32640" xr:uid="{00000000-0005-0000-0000-0000F28C0000}"/>
    <cellStyle name="Título 2 2 2 2 2 5 9" xfId="32633" xr:uid="{00000000-0005-0000-0000-0000F38C0000}"/>
    <cellStyle name="Título 2 2 2 2 2 6" xfId="17397" xr:uid="{00000000-0005-0000-0000-0000F48C0000}"/>
    <cellStyle name="Título 2 2 2 2 2 6 2" xfId="17398" xr:uid="{00000000-0005-0000-0000-0000F58C0000}"/>
    <cellStyle name="Título 2 2 2 2 2 6 2 2" xfId="32642" xr:uid="{00000000-0005-0000-0000-0000F68C0000}"/>
    <cellStyle name="Título 2 2 2 2 2 6 3" xfId="17399" xr:uid="{00000000-0005-0000-0000-0000F78C0000}"/>
    <cellStyle name="Título 2 2 2 2 2 6 3 2" xfId="32643" xr:uid="{00000000-0005-0000-0000-0000F88C0000}"/>
    <cellStyle name="Título 2 2 2 2 2 6 4" xfId="17400" xr:uid="{00000000-0005-0000-0000-0000F98C0000}"/>
    <cellStyle name="Título 2 2 2 2 2 6 4 2" xfId="32644" xr:uid="{00000000-0005-0000-0000-0000FA8C0000}"/>
    <cellStyle name="Título 2 2 2 2 2 6 5" xfId="17401" xr:uid="{00000000-0005-0000-0000-0000FB8C0000}"/>
    <cellStyle name="Título 2 2 2 2 2 6 5 2" xfId="32645" xr:uid="{00000000-0005-0000-0000-0000FC8C0000}"/>
    <cellStyle name="Título 2 2 2 2 2 6 6" xfId="17402" xr:uid="{00000000-0005-0000-0000-0000FD8C0000}"/>
    <cellStyle name="Título 2 2 2 2 2 6 6 2" xfId="32646" xr:uid="{00000000-0005-0000-0000-0000FE8C0000}"/>
    <cellStyle name="Título 2 2 2 2 2 6 7" xfId="32641" xr:uid="{00000000-0005-0000-0000-0000FF8C0000}"/>
    <cellStyle name="Título 2 2 2 2 2 7" xfId="17403" xr:uid="{00000000-0005-0000-0000-0000008D0000}"/>
    <cellStyle name="Título 2 2 2 2 2 7 2" xfId="17404" xr:uid="{00000000-0005-0000-0000-0000018D0000}"/>
    <cellStyle name="Título 2 2 2 2 2 7 2 2" xfId="32648" xr:uid="{00000000-0005-0000-0000-0000028D0000}"/>
    <cellStyle name="Título 2 2 2 2 2 7 3" xfId="17405" xr:uid="{00000000-0005-0000-0000-0000038D0000}"/>
    <cellStyle name="Título 2 2 2 2 2 7 3 2" xfId="32649" xr:uid="{00000000-0005-0000-0000-0000048D0000}"/>
    <cellStyle name="Título 2 2 2 2 2 7 4" xfId="17406" xr:uid="{00000000-0005-0000-0000-0000058D0000}"/>
    <cellStyle name="Título 2 2 2 2 2 7 4 2" xfId="32650" xr:uid="{00000000-0005-0000-0000-0000068D0000}"/>
    <cellStyle name="Título 2 2 2 2 2 7 5" xfId="32647" xr:uid="{00000000-0005-0000-0000-0000078D0000}"/>
    <cellStyle name="Título 2 2 2 2 2 8" xfId="17407" xr:uid="{00000000-0005-0000-0000-0000088D0000}"/>
    <cellStyle name="Título 2 2 2 2 2 8 2" xfId="17408" xr:uid="{00000000-0005-0000-0000-0000098D0000}"/>
    <cellStyle name="Título 2 2 2 2 2 8 2 2" xfId="32652" xr:uid="{00000000-0005-0000-0000-00000A8D0000}"/>
    <cellStyle name="Título 2 2 2 2 2 8 3" xfId="17409" xr:uid="{00000000-0005-0000-0000-00000B8D0000}"/>
    <cellStyle name="Título 2 2 2 2 2 8 3 2" xfId="32653" xr:uid="{00000000-0005-0000-0000-00000C8D0000}"/>
    <cellStyle name="Título 2 2 2 2 2 8 4" xfId="17410" xr:uid="{00000000-0005-0000-0000-00000D8D0000}"/>
    <cellStyle name="Título 2 2 2 2 2 8 4 2" xfId="32654" xr:uid="{00000000-0005-0000-0000-00000E8D0000}"/>
    <cellStyle name="Título 2 2 2 2 2 8 5" xfId="32651" xr:uid="{00000000-0005-0000-0000-00000F8D0000}"/>
    <cellStyle name="Título 2 2 2 2 2 9" xfId="17411" xr:uid="{00000000-0005-0000-0000-0000108D0000}"/>
    <cellStyle name="Título 2 2 2 2 2 9 2" xfId="17412" xr:uid="{00000000-0005-0000-0000-0000118D0000}"/>
    <cellStyle name="Título 2 2 2 2 2 9 2 2" xfId="32656" xr:uid="{00000000-0005-0000-0000-0000128D0000}"/>
    <cellStyle name="Título 2 2 2 2 2 9 3" xfId="17413" xr:uid="{00000000-0005-0000-0000-0000138D0000}"/>
    <cellStyle name="Título 2 2 2 2 2 9 3 2" xfId="32657" xr:uid="{00000000-0005-0000-0000-0000148D0000}"/>
    <cellStyle name="Título 2 2 2 2 2 9 4" xfId="17414" xr:uid="{00000000-0005-0000-0000-0000158D0000}"/>
    <cellStyle name="Título 2 2 2 2 2 9 4 2" xfId="32658" xr:uid="{00000000-0005-0000-0000-0000168D0000}"/>
    <cellStyle name="Título 2 2 2 2 2 9 5" xfId="32655" xr:uid="{00000000-0005-0000-0000-0000178D0000}"/>
    <cellStyle name="Título 2 2 2 2 20" xfId="32568" xr:uid="{00000000-0005-0000-0000-0000188D0000}"/>
    <cellStyle name="Título 2 2 2 2 3" xfId="17415" xr:uid="{00000000-0005-0000-0000-0000198D0000}"/>
    <cellStyle name="Título 2 2 2 2 3 10" xfId="17416" xr:uid="{00000000-0005-0000-0000-00001A8D0000}"/>
    <cellStyle name="Título 2 2 2 2 3 10 2" xfId="32660" xr:uid="{00000000-0005-0000-0000-00001B8D0000}"/>
    <cellStyle name="Título 2 2 2 2 3 11" xfId="17417" xr:uid="{00000000-0005-0000-0000-00001C8D0000}"/>
    <cellStyle name="Título 2 2 2 2 3 11 2" xfId="32661" xr:uid="{00000000-0005-0000-0000-00001D8D0000}"/>
    <cellStyle name="Título 2 2 2 2 3 12" xfId="32659" xr:uid="{00000000-0005-0000-0000-00001E8D0000}"/>
    <cellStyle name="Título 2 2 2 2 3 2" xfId="17418" xr:uid="{00000000-0005-0000-0000-00001F8D0000}"/>
    <cellStyle name="Título 2 2 2 2 3 2 2" xfId="17419" xr:uid="{00000000-0005-0000-0000-0000208D0000}"/>
    <cellStyle name="Título 2 2 2 2 3 2 2 2" xfId="32663" xr:uid="{00000000-0005-0000-0000-0000218D0000}"/>
    <cellStyle name="Título 2 2 2 2 3 2 3" xfId="32662" xr:uid="{00000000-0005-0000-0000-0000228D0000}"/>
    <cellStyle name="Título 2 2 2 2 3 3" xfId="17420" xr:uid="{00000000-0005-0000-0000-0000238D0000}"/>
    <cellStyle name="Título 2 2 2 2 3 3 2" xfId="32664" xr:uid="{00000000-0005-0000-0000-0000248D0000}"/>
    <cellStyle name="Título 2 2 2 2 3 4" xfId="17421" xr:uid="{00000000-0005-0000-0000-0000258D0000}"/>
    <cellStyle name="Título 2 2 2 2 3 4 2" xfId="32665" xr:uid="{00000000-0005-0000-0000-0000268D0000}"/>
    <cellStyle name="Título 2 2 2 2 3 5" xfId="17422" xr:uid="{00000000-0005-0000-0000-0000278D0000}"/>
    <cellStyle name="Título 2 2 2 2 3 5 2" xfId="32666" xr:uid="{00000000-0005-0000-0000-0000288D0000}"/>
    <cellStyle name="Título 2 2 2 2 3 6" xfId="17423" xr:uid="{00000000-0005-0000-0000-0000298D0000}"/>
    <cellStyle name="Título 2 2 2 2 3 6 2" xfId="32667" xr:uid="{00000000-0005-0000-0000-00002A8D0000}"/>
    <cellStyle name="Título 2 2 2 2 3 7" xfId="17424" xr:uid="{00000000-0005-0000-0000-00002B8D0000}"/>
    <cellStyle name="Título 2 2 2 2 3 7 2" xfId="32668" xr:uid="{00000000-0005-0000-0000-00002C8D0000}"/>
    <cellStyle name="Título 2 2 2 2 3 8" xfId="17425" xr:uid="{00000000-0005-0000-0000-00002D8D0000}"/>
    <cellStyle name="Título 2 2 2 2 3 8 2" xfId="32669" xr:uid="{00000000-0005-0000-0000-00002E8D0000}"/>
    <cellStyle name="Título 2 2 2 2 3 9" xfId="17426" xr:uid="{00000000-0005-0000-0000-00002F8D0000}"/>
    <cellStyle name="Título 2 2 2 2 3 9 2" xfId="32670" xr:uid="{00000000-0005-0000-0000-0000308D0000}"/>
    <cellStyle name="Título 2 2 2 2 4" xfId="17427" xr:uid="{00000000-0005-0000-0000-0000318D0000}"/>
    <cellStyle name="Título 2 2 2 2 4 10" xfId="17428" xr:uid="{00000000-0005-0000-0000-0000328D0000}"/>
    <cellStyle name="Título 2 2 2 2 4 10 2" xfId="32672" xr:uid="{00000000-0005-0000-0000-0000338D0000}"/>
    <cellStyle name="Título 2 2 2 2 4 11" xfId="17429" xr:uid="{00000000-0005-0000-0000-0000348D0000}"/>
    <cellStyle name="Título 2 2 2 2 4 11 2" xfId="32673" xr:uid="{00000000-0005-0000-0000-0000358D0000}"/>
    <cellStyle name="Título 2 2 2 2 4 12" xfId="17430" xr:uid="{00000000-0005-0000-0000-0000368D0000}"/>
    <cellStyle name="Título 2 2 2 2 4 12 2" xfId="32674" xr:uid="{00000000-0005-0000-0000-0000378D0000}"/>
    <cellStyle name="Título 2 2 2 2 4 13" xfId="32671" xr:uid="{00000000-0005-0000-0000-0000388D0000}"/>
    <cellStyle name="Título 2 2 2 2 4 2" xfId="17431" xr:uid="{00000000-0005-0000-0000-0000398D0000}"/>
    <cellStyle name="Título 2 2 2 2 4 2 2" xfId="17432" xr:uid="{00000000-0005-0000-0000-00003A8D0000}"/>
    <cellStyle name="Título 2 2 2 2 4 2 2 2" xfId="32676" xr:uid="{00000000-0005-0000-0000-00003B8D0000}"/>
    <cellStyle name="Título 2 2 2 2 4 2 3" xfId="32675" xr:uid="{00000000-0005-0000-0000-00003C8D0000}"/>
    <cellStyle name="Título 2 2 2 2 4 3" xfId="17433" xr:uid="{00000000-0005-0000-0000-00003D8D0000}"/>
    <cellStyle name="Título 2 2 2 2 4 3 2" xfId="32677" xr:uid="{00000000-0005-0000-0000-00003E8D0000}"/>
    <cellStyle name="Título 2 2 2 2 4 4" xfId="17434" xr:uid="{00000000-0005-0000-0000-00003F8D0000}"/>
    <cellStyle name="Título 2 2 2 2 4 4 2" xfId="32678" xr:uid="{00000000-0005-0000-0000-0000408D0000}"/>
    <cellStyle name="Título 2 2 2 2 4 5" xfId="17435" xr:uid="{00000000-0005-0000-0000-0000418D0000}"/>
    <cellStyle name="Título 2 2 2 2 4 5 2" xfId="32679" xr:uid="{00000000-0005-0000-0000-0000428D0000}"/>
    <cellStyle name="Título 2 2 2 2 4 6" xfId="17436" xr:uid="{00000000-0005-0000-0000-0000438D0000}"/>
    <cellStyle name="Título 2 2 2 2 4 6 2" xfId="32680" xr:uid="{00000000-0005-0000-0000-0000448D0000}"/>
    <cellStyle name="Título 2 2 2 2 4 7" xfId="17437" xr:uid="{00000000-0005-0000-0000-0000458D0000}"/>
    <cellStyle name="Título 2 2 2 2 4 7 2" xfId="32681" xr:uid="{00000000-0005-0000-0000-0000468D0000}"/>
    <cellStyle name="Título 2 2 2 2 4 8" xfId="17438" xr:uid="{00000000-0005-0000-0000-0000478D0000}"/>
    <cellStyle name="Título 2 2 2 2 4 8 2" xfId="32682" xr:uid="{00000000-0005-0000-0000-0000488D0000}"/>
    <cellStyle name="Título 2 2 2 2 4 9" xfId="17439" xr:uid="{00000000-0005-0000-0000-0000498D0000}"/>
    <cellStyle name="Título 2 2 2 2 4 9 2" xfId="32683" xr:uid="{00000000-0005-0000-0000-00004A8D0000}"/>
    <cellStyle name="Título 2 2 2 2 5" xfId="17440" xr:uid="{00000000-0005-0000-0000-00004B8D0000}"/>
    <cellStyle name="Título 2 2 2 2 5 2" xfId="17441" xr:uid="{00000000-0005-0000-0000-00004C8D0000}"/>
    <cellStyle name="Título 2 2 2 2 5 2 2" xfId="32685" xr:uid="{00000000-0005-0000-0000-00004D8D0000}"/>
    <cellStyle name="Título 2 2 2 2 5 3" xfId="17442" xr:uid="{00000000-0005-0000-0000-00004E8D0000}"/>
    <cellStyle name="Título 2 2 2 2 5 3 2" xfId="32686" xr:uid="{00000000-0005-0000-0000-00004F8D0000}"/>
    <cellStyle name="Título 2 2 2 2 5 4" xfId="17443" xr:uid="{00000000-0005-0000-0000-0000508D0000}"/>
    <cellStyle name="Título 2 2 2 2 5 4 2" xfId="32687" xr:uid="{00000000-0005-0000-0000-0000518D0000}"/>
    <cellStyle name="Título 2 2 2 2 5 5" xfId="17444" xr:uid="{00000000-0005-0000-0000-0000528D0000}"/>
    <cellStyle name="Título 2 2 2 2 5 5 2" xfId="32688" xr:uid="{00000000-0005-0000-0000-0000538D0000}"/>
    <cellStyle name="Título 2 2 2 2 5 6" xfId="17445" xr:uid="{00000000-0005-0000-0000-0000548D0000}"/>
    <cellStyle name="Título 2 2 2 2 5 6 2" xfId="32689" xr:uid="{00000000-0005-0000-0000-0000558D0000}"/>
    <cellStyle name="Título 2 2 2 2 5 7" xfId="17446" xr:uid="{00000000-0005-0000-0000-0000568D0000}"/>
    <cellStyle name="Título 2 2 2 2 5 7 2" xfId="32690" xr:uid="{00000000-0005-0000-0000-0000578D0000}"/>
    <cellStyle name="Título 2 2 2 2 5 8" xfId="17447" xr:uid="{00000000-0005-0000-0000-0000588D0000}"/>
    <cellStyle name="Título 2 2 2 2 5 8 2" xfId="32691" xr:uid="{00000000-0005-0000-0000-0000598D0000}"/>
    <cellStyle name="Título 2 2 2 2 5 9" xfId="32684" xr:uid="{00000000-0005-0000-0000-00005A8D0000}"/>
    <cellStyle name="Título 2 2 2 2 6" xfId="17448" xr:uid="{00000000-0005-0000-0000-00005B8D0000}"/>
    <cellStyle name="Título 2 2 2 2 6 2" xfId="17449" xr:uid="{00000000-0005-0000-0000-00005C8D0000}"/>
    <cellStyle name="Título 2 2 2 2 6 2 2" xfId="32693" xr:uid="{00000000-0005-0000-0000-00005D8D0000}"/>
    <cellStyle name="Título 2 2 2 2 6 3" xfId="17450" xr:uid="{00000000-0005-0000-0000-00005E8D0000}"/>
    <cellStyle name="Título 2 2 2 2 6 3 2" xfId="32694" xr:uid="{00000000-0005-0000-0000-00005F8D0000}"/>
    <cellStyle name="Título 2 2 2 2 6 4" xfId="17451" xr:uid="{00000000-0005-0000-0000-0000608D0000}"/>
    <cellStyle name="Título 2 2 2 2 6 4 2" xfId="32695" xr:uid="{00000000-0005-0000-0000-0000618D0000}"/>
    <cellStyle name="Título 2 2 2 2 6 5" xfId="17452" xr:uid="{00000000-0005-0000-0000-0000628D0000}"/>
    <cellStyle name="Título 2 2 2 2 6 5 2" xfId="32696" xr:uid="{00000000-0005-0000-0000-0000638D0000}"/>
    <cellStyle name="Título 2 2 2 2 6 6" xfId="17453" xr:uid="{00000000-0005-0000-0000-0000648D0000}"/>
    <cellStyle name="Título 2 2 2 2 6 6 2" xfId="32697" xr:uid="{00000000-0005-0000-0000-0000658D0000}"/>
    <cellStyle name="Título 2 2 2 2 6 7" xfId="17454" xr:uid="{00000000-0005-0000-0000-0000668D0000}"/>
    <cellStyle name="Título 2 2 2 2 6 7 2" xfId="32698" xr:uid="{00000000-0005-0000-0000-0000678D0000}"/>
    <cellStyle name="Título 2 2 2 2 6 8" xfId="17455" xr:uid="{00000000-0005-0000-0000-0000688D0000}"/>
    <cellStyle name="Título 2 2 2 2 6 8 2" xfId="32699" xr:uid="{00000000-0005-0000-0000-0000698D0000}"/>
    <cellStyle name="Título 2 2 2 2 6 9" xfId="32692" xr:uid="{00000000-0005-0000-0000-00006A8D0000}"/>
    <cellStyle name="Título 2 2 2 2 7" xfId="17456" xr:uid="{00000000-0005-0000-0000-00006B8D0000}"/>
    <cellStyle name="Título 2 2 2 2 7 2" xfId="17457" xr:uid="{00000000-0005-0000-0000-00006C8D0000}"/>
    <cellStyle name="Título 2 2 2 2 7 2 2" xfId="32701" xr:uid="{00000000-0005-0000-0000-00006D8D0000}"/>
    <cellStyle name="Título 2 2 2 2 7 3" xfId="17458" xr:uid="{00000000-0005-0000-0000-00006E8D0000}"/>
    <cellStyle name="Título 2 2 2 2 7 3 2" xfId="32702" xr:uid="{00000000-0005-0000-0000-00006F8D0000}"/>
    <cellStyle name="Título 2 2 2 2 7 4" xfId="17459" xr:uid="{00000000-0005-0000-0000-0000708D0000}"/>
    <cellStyle name="Título 2 2 2 2 7 4 2" xfId="32703" xr:uid="{00000000-0005-0000-0000-0000718D0000}"/>
    <cellStyle name="Título 2 2 2 2 7 5" xfId="17460" xr:uid="{00000000-0005-0000-0000-0000728D0000}"/>
    <cellStyle name="Título 2 2 2 2 7 5 2" xfId="32704" xr:uid="{00000000-0005-0000-0000-0000738D0000}"/>
    <cellStyle name="Título 2 2 2 2 7 6" xfId="17461" xr:uid="{00000000-0005-0000-0000-0000748D0000}"/>
    <cellStyle name="Título 2 2 2 2 7 6 2" xfId="32705" xr:uid="{00000000-0005-0000-0000-0000758D0000}"/>
    <cellStyle name="Título 2 2 2 2 7 7" xfId="32700" xr:uid="{00000000-0005-0000-0000-0000768D0000}"/>
    <cellStyle name="Título 2 2 2 2 8" xfId="17462" xr:uid="{00000000-0005-0000-0000-0000778D0000}"/>
    <cellStyle name="Título 2 2 2 2 8 2" xfId="17463" xr:uid="{00000000-0005-0000-0000-0000788D0000}"/>
    <cellStyle name="Título 2 2 2 2 8 2 2" xfId="32707" xr:uid="{00000000-0005-0000-0000-0000798D0000}"/>
    <cellStyle name="Título 2 2 2 2 8 3" xfId="17464" xr:uid="{00000000-0005-0000-0000-00007A8D0000}"/>
    <cellStyle name="Título 2 2 2 2 8 3 2" xfId="32708" xr:uid="{00000000-0005-0000-0000-00007B8D0000}"/>
    <cellStyle name="Título 2 2 2 2 8 4" xfId="17465" xr:uid="{00000000-0005-0000-0000-00007C8D0000}"/>
    <cellStyle name="Título 2 2 2 2 8 4 2" xfId="32709" xr:uid="{00000000-0005-0000-0000-00007D8D0000}"/>
    <cellStyle name="Título 2 2 2 2 8 5" xfId="32706" xr:uid="{00000000-0005-0000-0000-00007E8D0000}"/>
    <cellStyle name="Título 2 2 2 2 9" xfId="17466" xr:uid="{00000000-0005-0000-0000-00007F8D0000}"/>
    <cellStyle name="Título 2 2 2 2 9 2" xfId="17467" xr:uid="{00000000-0005-0000-0000-0000808D0000}"/>
    <cellStyle name="Título 2 2 2 2 9 2 2" xfId="32711" xr:uid="{00000000-0005-0000-0000-0000818D0000}"/>
    <cellStyle name="Título 2 2 2 2 9 3" xfId="17468" xr:uid="{00000000-0005-0000-0000-0000828D0000}"/>
    <cellStyle name="Título 2 2 2 2 9 3 2" xfId="32712" xr:uid="{00000000-0005-0000-0000-0000838D0000}"/>
    <cellStyle name="Título 2 2 2 2 9 4" xfId="17469" xr:uid="{00000000-0005-0000-0000-0000848D0000}"/>
    <cellStyle name="Título 2 2 2 2 9 4 2" xfId="32713" xr:uid="{00000000-0005-0000-0000-0000858D0000}"/>
    <cellStyle name="Título 2 2 2 2 9 5" xfId="32710" xr:uid="{00000000-0005-0000-0000-0000868D0000}"/>
    <cellStyle name="Título 2 2 2 20" xfId="17470" xr:uid="{00000000-0005-0000-0000-0000878D0000}"/>
    <cellStyle name="Título 2 2 2 20 2" xfId="32714" xr:uid="{00000000-0005-0000-0000-0000888D0000}"/>
    <cellStyle name="Título 2 2 2 21" xfId="32548" xr:uid="{00000000-0005-0000-0000-0000898D0000}"/>
    <cellStyle name="Título 2 2 2 3" xfId="17471" xr:uid="{00000000-0005-0000-0000-00008A8D0000}"/>
    <cellStyle name="Título 2 2 2 3 10" xfId="17472" xr:uid="{00000000-0005-0000-0000-00008B8D0000}"/>
    <cellStyle name="Título 2 2 2 3 10 2" xfId="32716" xr:uid="{00000000-0005-0000-0000-00008C8D0000}"/>
    <cellStyle name="Título 2 2 2 3 11" xfId="17473" xr:uid="{00000000-0005-0000-0000-00008D8D0000}"/>
    <cellStyle name="Título 2 2 2 3 11 2" xfId="32717" xr:uid="{00000000-0005-0000-0000-00008E8D0000}"/>
    <cellStyle name="Título 2 2 2 3 12" xfId="32715" xr:uid="{00000000-0005-0000-0000-00008F8D0000}"/>
    <cellStyle name="Título 2 2 2 3 2" xfId="17474" xr:uid="{00000000-0005-0000-0000-0000908D0000}"/>
    <cellStyle name="Título 2 2 2 3 2 2" xfId="17475" xr:uid="{00000000-0005-0000-0000-0000918D0000}"/>
    <cellStyle name="Título 2 2 2 3 2 2 2" xfId="32719" xr:uid="{00000000-0005-0000-0000-0000928D0000}"/>
    <cellStyle name="Título 2 2 2 3 2 3" xfId="32718" xr:uid="{00000000-0005-0000-0000-0000938D0000}"/>
    <cellStyle name="Título 2 2 2 3 3" xfId="17476" xr:uid="{00000000-0005-0000-0000-0000948D0000}"/>
    <cellStyle name="Título 2 2 2 3 3 2" xfId="32720" xr:uid="{00000000-0005-0000-0000-0000958D0000}"/>
    <cellStyle name="Título 2 2 2 3 4" xfId="17477" xr:uid="{00000000-0005-0000-0000-0000968D0000}"/>
    <cellStyle name="Título 2 2 2 3 4 2" xfId="32721" xr:uid="{00000000-0005-0000-0000-0000978D0000}"/>
    <cellStyle name="Título 2 2 2 3 5" xfId="17478" xr:uid="{00000000-0005-0000-0000-0000988D0000}"/>
    <cellStyle name="Título 2 2 2 3 5 2" xfId="32722" xr:uid="{00000000-0005-0000-0000-0000998D0000}"/>
    <cellStyle name="Título 2 2 2 3 6" xfId="17479" xr:uid="{00000000-0005-0000-0000-00009A8D0000}"/>
    <cellStyle name="Título 2 2 2 3 6 2" xfId="32723" xr:uid="{00000000-0005-0000-0000-00009B8D0000}"/>
    <cellStyle name="Título 2 2 2 3 7" xfId="17480" xr:uid="{00000000-0005-0000-0000-00009C8D0000}"/>
    <cellStyle name="Título 2 2 2 3 7 2" xfId="32724" xr:uid="{00000000-0005-0000-0000-00009D8D0000}"/>
    <cellStyle name="Título 2 2 2 3 8" xfId="17481" xr:uid="{00000000-0005-0000-0000-00009E8D0000}"/>
    <cellStyle name="Título 2 2 2 3 8 2" xfId="32725" xr:uid="{00000000-0005-0000-0000-00009F8D0000}"/>
    <cellStyle name="Título 2 2 2 3 9" xfId="17482" xr:uid="{00000000-0005-0000-0000-0000A08D0000}"/>
    <cellStyle name="Título 2 2 2 3 9 2" xfId="32726" xr:uid="{00000000-0005-0000-0000-0000A18D0000}"/>
    <cellStyle name="Título 2 2 2 4" xfId="17483" xr:uid="{00000000-0005-0000-0000-0000A28D0000}"/>
    <cellStyle name="Título 2 2 2 4 10" xfId="17484" xr:uid="{00000000-0005-0000-0000-0000A38D0000}"/>
    <cellStyle name="Título 2 2 2 4 10 2" xfId="32728" xr:uid="{00000000-0005-0000-0000-0000A48D0000}"/>
    <cellStyle name="Título 2 2 2 4 11" xfId="17485" xr:uid="{00000000-0005-0000-0000-0000A58D0000}"/>
    <cellStyle name="Título 2 2 2 4 11 2" xfId="32729" xr:uid="{00000000-0005-0000-0000-0000A68D0000}"/>
    <cellStyle name="Título 2 2 2 4 12" xfId="32727" xr:uid="{00000000-0005-0000-0000-0000A78D0000}"/>
    <cellStyle name="Título 2 2 2 4 2" xfId="17486" xr:uid="{00000000-0005-0000-0000-0000A88D0000}"/>
    <cellStyle name="Título 2 2 2 4 2 2" xfId="17487" xr:uid="{00000000-0005-0000-0000-0000A98D0000}"/>
    <cellStyle name="Título 2 2 2 4 2 2 2" xfId="32731" xr:uid="{00000000-0005-0000-0000-0000AA8D0000}"/>
    <cellStyle name="Título 2 2 2 4 2 3" xfId="32730" xr:uid="{00000000-0005-0000-0000-0000AB8D0000}"/>
    <cellStyle name="Título 2 2 2 4 3" xfId="17488" xr:uid="{00000000-0005-0000-0000-0000AC8D0000}"/>
    <cellStyle name="Título 2 2 2 4 3 2" xfId="32732" xr:uid="{00000000-0005-0000-0000-0000AD8D0000}"/>
    <cellStyle name="Título 2 2 2 4 4" xfId="17489" xr:uid="{00000000-0005-0000-0000-0000AE8D0000}"/>
    <cellStyle name="Título 2 2 2 4 4 2" xfId="32733" xr:uid="{00000000-0005-0000-0000-0000AF8D0000}"/>
    <cellStyle name="Título 2 2 2 4 5" xfId="17490" xr:uid="{00000000-0005-0000-0000-0000B08D0000}"/>
    <cellStyle name="Título 2 2 2 4 5 2" xfId="32734" xr:uid="{00000000-0005-0000-0000-0000B18D0000}"/>
    <cellStyle name="Título 2 2 2 4 6" xfId="17491" xr:uid="{00000000-0005-0000-0000-0000B28D0000}"/>
    <cellStyle name="Título 2 2 2 4 6 2" xfId="32735" xr:uid="{00000000-0005-0000-0000-0000B38D0000}"/>
    <cellStyle name="Título 2 2 2 4 7" xfId="17492" xr:uid="{00000000-0005-0000-0000-0000B48D0000}"/>
    <cellStyle name="Título 2 2 2 4 7 2" xfId="32736" xr:uid="{00000000-0005-0000-0000-0000B58D0000}"/>
    <cellStyle name="Título 2 2 2 4 8" xfId="17493" xr:uid="{00000000-0005-0000-0000-0000B68D0000}"/>
    <cellStyle name="Título 2 2 2 4 8 2" xfId="32737" xr:uid="{00000000-0005-0000-0000-0000B78D0000}"/>
    <cellStyle name="Título 2 2 2 4 9" xfId="17494" xr:uid="{00000000-0005-0000-0000-0000B88D0000}"/>
    <cellStyle name="Título 2 2 2 4 9 2" xfId="32738" xr:uid="{00000000-0005-0000-0000-0000B98D0000}"/>
    <cellStyle name="Título 2 2 2 5" xfId="17495" xr:uid="{00000000-0005-0000-0000-0000BA8D0000}"/>
    <cellStyle name="Título 2 2 2 5 10" xfId="17496" xr:uid="{00000000-0005-0000-0000-0000BB8D0000}"/>
    <cellStyle name="Título 2 2 2 5 10 2" xfId="32740" xr:uid="{00000000-0005-0000-0000-0000BC8D0000}"/>
    <cellStyle name="Título 2 2 2 5 11" xfId="17497" xr:uid="{00000000-0005-0000-0000-0000BD8D0000}"/>
    <cellStyle name="Título 2 2 2 5 11 2" xfId="32741" xr:uid="{00000000-0005-0000-0000-0000BE8D0000}"/>
    <cellStyle name="Título 2 2 2 5 12" xfId="17498" xr:uid="{00000000-0005-0000-0000-0000BF8D0000}"/>
    <cellStyle name="Título 2 2 2 5 12 2" xfId="32742" xr:uid="{00000000-0005-0000-0000-0000C08D0000}"/>
    <cellStyle name="Título 2 2 2 5 13" xfId="32739" xr:uid="{00000000-0005-0000-0000-0000C18D0000}"/>
    <cellStyle name="Título 2 2 2 5 2" xfId="17499" xr:uid="{00000000-0005-0000-0000-0000C28D0000}"/>
    <cellStyle name="Título 2 2 2 5 2 2" xfId="17500" xr:uid="{00000000-0005-0000-0000-0000C38D0000}"/>
    <cellStyle name="Título 2 2 2 5 2 2 2" xfId="32744" xr:uid="{00000000-0005-0000-0000-0000C48D0000}"/>
    <cellStyle name="Título 2 2 2 5 2 3" xfId="32743" xr:uid="{00000000-0005-0000-0000-0000C58D0000}"/>
    <cellStyle name="Título 2 2 2 5 3" xfId="17501" xr:uid="{00000000-0005-0000-0000-0000C68D0000}"/>
    <cellStyle name="Título 2 2 2 5 3 2" xfId="32745" xr:uid="{00000000-0005-0000-0000-0000C78D0000}"/>
    <cellStyle name="Título 2 2 2 5 4" xfId="17502" xr:uid="{00000000-0005-0000-0000-0000C88D0000}"/>
    <cellStyle name="Título 2 2 2 5 4 2" xfId="32746" xr:uid="{00000000-0005-0000-0000-0000C98D0000}"/>
    <cellStyle name="Título 2 2 2 5 5" xfId="17503" xr:uid="{00000000-0005-0000-0000-0000CA8D0000}"/>
    <cellStyle name="Título 2 2 2 5 5 2" xfId="32747" xr:uid="{00000000-0005-0000-0000-0000CB8D0000}"/>
    <cellStyle name="Título 2 2 2 5 6" xfId="17504" xr:uid="{00000000-0005-0000-0000-0000CC8D0000}"/>
    <cellStyle name="Título 2 2 2 5 6 2" xfId="32748" xr:uid="{00000000-0005-0000-0000-0000CD8D0000}"/>
    <cellStyle name="Título 2 2 2 5 7" xfId="17505" xr:uid="{00000000-0005-0000-0000-0000CE8D0000}"/>
    <cellStyle name="Título 2 2 2 5 7 2" xfId="32749" xr:uid="{00000000-0005-0000-0000-0000CF8D0000}"/>
    <cellStyle name="Título 2 2 2 5 8" xfId="17506" xr:uid="{00000000-0005-0000-0000-0000D08D0000}"/>
    <cellStyle name="Título 2 2 2 5 8 2" xfId="32750" xr:uid="{00000000-0005-0000-0000-0000D18D0000}"/>
    <cellStyle name="Título 2 2 2 5 9" xfId="17507" xr:uid="{00000000-0005-0000-0000-0000D28D0000}"/>
    <cellStyle name="Título 2 2 2 5 9 2" xfId="32751" xr:uid="{00000000-0005-0000-0000-0000D38D0000}"/>
    <cellStyle name="Título 2 2 2 6" xfId="17508" xr:uid="{00000000-0005-0000-0000-0000D48D0000}"/>
    <cellStyle name="Título 2 2 2 6 2" xfId="17509" xr:uid="{00000000-0005-0000-0000-0000D58D0000}"/>
    <cellStyle name="Título 2 2 2 6 2 2" xfId="32753" xr:uid="{00000000-0005-0000-0000-0000D68D0000}"/>
    <cellStyle name="Título 2 2 2 6 3" xfId="17510" xr:uid="{00000000-0005-0000-0000-0000D78D0000}"/>
    <cellStyle name="Título 2 2 2 6 3 2" xfId="32754" xr:uid="{00000000-0005-0000-0000-0000D88D0000}"/>
    <cellStyle name="Título 2 2 2 6 4" xfId="17511" xr:uid="{00000000-0005-0000-0000-0000D98D0000}"/>
    <cellStyle name="Título 2 2 2 6 4 2" xfId="32755" xr:uid="{00000000-0005-0000-0000-0000DA8D0000}"/>
    <cellStyle name="Título 2 2 2 6 5" xfId="17512" xr:uid="{00000000-0005-0000-0000-0000DB8D0000}"/>
    <cellStyle name="Título 2 2 2 6 5 2" xfId="32756" xr:uid="{00000000-0005-0000-0000-0000DC8D0000}"/>
    <cellStyle name="Título 2 2 2 6 6" xfId="17513" xr:uid="{00000000-0005-0000-0000-0000DD8D0000}"/>
    <cellStyle name="Título 2 2 2 6 6 2" xfId="32757" xr:uid="{00000000-0005-0000-0000-0000DE8D0000}"/>
    <cellStyle name="Título 2 2 2 6 7" xfId="17514" xr:uid="{00000000-0005-0000-0000-0000DF8D0000}"/>
    <cellStyle name="Título 2 2 2 6 7 2" xfId="32758" xr:uid="{00000000-0005-0000-0000-0000E08D0000}"/>
    <cellStyle name="Título 2 2 2 6 8" xfId="17515" xr:uid="{00000000-0005-0000-0000-0000E18D0000}"/>
    <cellStyle name="Título 2 2 2 6 8 2" xfId="32759" xr:uid="{00000000-0005-0000-0000-0000E28D0000}"/>
    <cellStyle name="Título 2 2 2 6 9" xfId="32752" xr:uid="{00000000-0005-0000-0000-0000E38D0000}"/>
    <cellStyle name="Título 2 2 2 7" xfId="17516" xr:uid="{00000000-0005-0000-0000-0000E48D0000}"/>
    <cellStyle name="Título 2 2 2 7 2" xfId="17517" xr:uid="{00000000-0005-0000-0000-0000E58D0000}"/>
    <cellStyle name="Título 2 2 2 7 2 2" xfId="32761" xr:uid="{00000000-0005-0000-0000-0000E68D0000}"/>
    <cellStyle name="Título 2 2 2 7 3" xfId="17518" xr:uid="{00000000-0005-0000-0000-0000E78D0000}"/>
    <cellStyle name="Título 2 2 2 7 3 2" xfId="32762" xr:uid="{00000000-0005-0000-0000-0000E88D0000}"/>
    <cellStyle name="Título 2 2 2 7 4" xfId="17519" xr:uid="{00000000-0005-0000-0000-0000E98D0000}"/>
    <cellStyle name="Título 2 2 2 7 4 2" xfId="32763" xr:uid="{00000000-0005-0000-0000-0000EA8D0000}"/>
    <cellStyle name="Título 2 2 2 7 5" xfId="17520" xr:uid="{00000000-0005-0000-0000-0000EB8D0000}"/>
    <cellStyle name="Título 2 2 2 7 5 2" xfId="32764" xr:uid="{00000000-0005-0000-0000-0000EC8D0000}"/>
    <cellStyle name="Título 2 2 2 7 6" xfId="17521" xr:uid="{00000000-0005-0000-0000-0000ED8D0000}"/>
    <cellStyle name="Título 2 2 2 7 6 2" xfId="32765" xr:uid="{00000000-0005-0000-0000-0000EE8D0000}"/>
    <cellStyle name="Título 2 2 2 7 7" xfId="17522" xr:uid="{00000000-0005-0000-0000-0000EF8D0000}"/>
    <cellStyle name="Título 2 2 2 7 7 2" xfId="32766" xr:uid="{00000000-0005-0000-0000-0000F08D0000}"/>
    <cellStyle name="Título 2 2 2 7 8" xfId="17523" xr:uid="{00000000-0005-0000-0000-0000F18D0000}"/>
    <cellStyle name="Título 2 2 2 7 8 2" xfId="32767" xr:uid="{00000000-0005-0000-0000-0000F28D0000}"/>
    <cellStyle name="Título 2 2 2 7 9" xfId="32760" xr:uid="{00000000-0005-0000-0000-0000F38D0000}"/>
    <cellStyle name="Título 2 2 2 8" xfId="17524" xr:uid="{00000000-0005-0000-0000-0000F48D0000}"/>
    <cellStyle name="Título 2 2 2 8 2" xfId="17525" xr:uid="{00000000-0005-0000-0000-0000F58D0000}"/>
    <cellStyle name="Título 2 2 2 8 2 2" xfId="32769" xr:uid="{00000000-0005-0000-0000-0000F68D0000}"/>
    <cellStyle name="Título 2 2 2 8 3" xfId="17526" xr:uid="{00000000-0005-0000-0000-0000F78D0000}"/>
    <cellStyle name="Título 2 2 2 8 3 2" xfId="32770" xr:uid="{00000000-0005-0000-0000-0000F88D0000}"/>
    <cellStyle name="Título 2 2 2 8 4" xfId="17527" xr:uid="{00000000-0005-0000-0000-0000F98D0000}"/>
    <cellStyle name="Título 2 2 2 8 4 2" xfId="32771" xr:uid="{00000000-0005-0000-0000-0000FA8D0000}"/>
    <cellStyle name="Título 2 2 2 8 5" xfId="17528" xr:uid="{00000000-0005-0000-0000-0000FB8D0000}"/>
    <cellStyle name="Título 2 2 2 8 5 2" xfId="32772" xr:uid="{00000000-0005-0000-0000-0000FC8D0000}"/>
    <cellStyle name="Título 2 2 2 8 6" xfId="17529" xr:uid="{00000000-0005-0000-0000-0000FD8D0000}"/>
    <cellStyle name="Título 2 2 2 8 6 2" xfId="32773" xr:uid="{00000000-0005-0000-0000-0000FE8D0000}"/>
    <cellStyle name="Título 2 2 2 8 7" xfId="32768" xr:uid="{00000000-0005-0000-0000-0000FF8D0000}"/>
    <cellStyle name="Título 2 2 2 9" xfId="17530" xr:uid="{00000000-0005-0000-0000-0000008E0000}"/>
    <cellStyle name="Título 2 2 2 9 2" xfId="17531" xr:uid="{00000000-0005-0000-0000-0000018E0000}"/>
    <cellStyle name="Título 2 2 2 9 2 2" xfId="32775" xr:uid="{00000000-0005-0000-0000-0000028E0000}"/>
    <cellStyle name="Título 2 2 2 9 3" xfId="17532" xr:uid="{00000000-0005-0000-0000-0000038E0000}"/>
    <cellStyle name="Título 2 2 2 9 3 2" xfId="32776" xr:uid="{00000000-0005-0000-0000-0000048E0000}"/>
    <cellStyle name="Título 2 2 2 9 4" xfId="17533" xr:uid="{00000000-0005-0000-0000-0000058E0000}"/>
    <cellStyle name="Título 2 2 2 9 4 2" xfId="32777" xr:uid="{00000000-0005-0000-0000-0000068E0000}"/>
    <cellStyle name="Título 2 2 2 9 5" xfId="32774" xr:uid="{00000000-0005-0000-0000-0000078E0000}"/>
    <cellStyle name="Título 2 2 20" xfId="17534" xr:uid="{00000000-0005-0000-0000-0000088E0000}"/>
    <cellStyle name="Título 2 2 20 2" xfId="32778" xr:uid="{00000000-0005-0000-0000-0000098E0000}"/>
    <cellStyle name="Título 2 2 21" xfId="32528" xr:uid="{00000000-0005-0000-0000-00000A8E0000}"/>
    <cellStyle name="Título 2 2 22" xfId="3167" xr:uid="{00000000-0005-0000-0000-00000B8E0000}"/>
    <cellStyle name="Título 2 2 3" xfId="17535" xr:uid="{00000000-0005-0000-0000-00000C8E0000}"/>
    <cellStyle name="Título 2 2 3 10" xfId="17536" xr:uid="{00000000-0005-0000-0000-00000D8E0000}"/>
    <cellStyle name="Título 2 2 3 10 2" xfId="32780" xr:uid="{00000000-0005-0000-0000-00000E8E0000}"/>
    <cellStyle name="Título 2 2 3 11" xfId="17537" xr:uid="{00000000-0005-0000-0000-00000F8E0000}"/>
    <cellStyle name="Título 2 2 3 11 2" xfId="32781" xr:uid="{00000000-0005-0000-0000-0000108E0000}"/>
    <cellStyle name="Título 2 2 3 12" xfId="17538" xr:uid="{00000000-0005-0000-0000-0000118E0000}"/>
    <cellStyle name="Título 2 2 3 12 2" xfId="32782" xr:uid="{00000000-0005-0000-0000-0000128E0000}"/>
    <cellStyle name="Título 2 2 3 13" xfId="17539" xr:uid="{00000000-0005-0000-0000-0000138E0000}"/>
    <cellStyle name="Título 2 2 3 13 2" xfId="32783" xr:uid="{00000000-0005-0000-0000-0000148E0000}"/>
    <cellStyle name="Título 2 2 3 14" xfId="32779" xr:uid="{00000000-0005-0000-0000-0000158E0000}"/>
    <cellStyle name="Título 2 2 3 15" xfId="39269" xr:uid="{00000000-0005-0000-0000-0000168E0000}"/>
    <cellStyle name="Título 2 2 3 2" xfId="17540" xr:uid="{00000000-0005-0000-0000-0000178E0000}"/>
    <cellStyle name="Título 2 2 3 2 10" xfId="17541" xr:uid="{00000000-0005-0000-0000-0000188E0000}"/>
    <cellStyle name="Título 2 2 3 2 10 2" xfId="32785" xr:uid="{00000000-0005-0000-0000-0000198E0000}"/>
    <cellStyle name="Título 2 2 3 2 11" xfId="17542" xr:uid="{00000000-0005-0000-0000-00001A8E0000}"/>
    <cellStyle name="Título 2 2 3 2 11 2" xfId="32786" xr:uid="{00000000-0005-0000-0000-00001B8E0000}"/>
    <cellStyle name="Título 2 2 3 2 12" xfId="32784" xr:uid="{00000000-0005-0000-0000-00001C8E0000}"/>
    <cellStyle name="Título 2 2 3 2 2" xfId="17543" xr:uid="{00000000-0005-0000-0000-00001D8E0000}"/>
    <cellStyle name="Título 2 2 3 2 2 2" xfId="17544" xr:uid="{00000000-0005-0000-0000-00001E8E0000}"/>
    <cellStyle name="Título 2 2 3 2 2 2 2" xfId="32788" xr:uid="{00000000-0005-0000-0000-00001F8E0000}"/>
    <cellStyle name="Título 2 2 3 2 2 3" xfId="32787" xr:uid="{00000000-0005-0000-0000-0000208E0000}"/>
    <cellStyle name="Título 2 2 3 2 3" xfId="17545" xr:uid="{00000000-0005-0000-0000-0000218E0000}"/>
    <cellStyle name="Título 2 2 3 2 3 2" xfId="32789" xr:uid="{00000000-0005-0000-0000-0000228E0000}"/>
    <cellStyle name="Título 2 2 3 2 4" xfId="17546" xr:uid="{00000000-0005-0000-0000-0000238E0000}"/>
    <cellStyle name="Título 2 2 3 2 4 2" xfId="32790" xr:uid="{00000000-0005-0000-0000-0000248E0000}"/>
    <cellStyle name="Título 2 2 3 2 5" xfId="17547" xr:uid="{00000000-0005-0000-0000-0000258E0000}"/>
    <cellStyle name="Título 2 2 3 2 5 2" xfId="32791" xr:uid="{00000000-0005-0000-0000-0000268E0000}"/>
    <cellStyle name="Título 2 2 3 2 6" xfId="17548" xr:uid="{00000000-0005-0000-0000-0000278E0000}"/>
    <cellStyle name="Título 2 2 3 2 6 2" xfId="32792" xr:uid="{00000000-0005-0000-0000-0000288E0000}"/>
    <cellStyle name="Título 2 2 3 2 7" xfId="17549" xr:uid="{00000000-0005-0000-0000-0000298E0000}"/>
    <cellStyle name="Título 2 2 3 2 7 2" xfId="32793" xr:uid="{00000000-0005-0000-0000-00002A8E0000}"/>
    <cellStyle name="Título 2 2 3 2 8" xfId="17550" xr:uid="{00000000-0005-0000-0000-00002B8E0000}"/>
    <cellStyle name="Título 2 2 3 2 8 2" xfId="32794" xr:uid="{00000000-0005-0000-0000-00002C8E0000}"/>
    <cellStyle name="Título 2 2 3 2 9" xfId="17551" xr:uid="{00000000-0005-0000-0000-00002D8E0000}"/>
    <cellStyle name="Título 2 2 3 2 9 2" xfId="32795" xr:uid="{00000000-0005-0000-0000-00002E8E0000}"/>
    <cellStyle name="Título 2 2 3 3" xfId="17552" xr:uid="{00000000-0005-0000-0000-00002F8E0000}"/>
    <cellStyle name="Título 2 2 3 3 10" xfId="17553" xr:uid="{00000000-0005-0000-0000-0000308E0000}"/>
    <cellStyle name="Título 2 2 3 3 10 2" xfId="32797" xr:uid="{00000000-0005-0000-0000-0000318E0000}"/>
    <cellStyle name="Título 2 2 3 3 11" xfId="17554" xr:uid="{00000000-0005-0000-0000-0000328E0000}"/>
    <cellStyle name="Título 2 2 3 3 11 2" xfId="32798" xr:uid="{00000000-0005-0000-0000-0000338E0000}"/>
    <cellStyle name="Título 2 2 3 3 12" xfId="32796" xr:uid="{00000000-0005-0000-0000-0000348E0000}"/>
    <cellStyle name="Título 2 2 3 3 2" xfId="17555" xr:uid="{00000000-0005-0000-0000-0000358E0000}"/>
    <cellStyle name="Título 2 2 3 3 2 2" xfId="17556" xr:uid="{00000000-0005-0000-0000-0000368E0000}"/>
    <cellStyle name="Título 2 2 3 3 2 2 2" xfId="32800" xr:uid="{00000000-0005-0000-0000-0000378E0000}"/>
    <cellStyle name="Título 2 2 3 3 2 3" xfId="32799" xr:uid="{00000000-0005-0000-0000-0000388E0000}"/>
    <cellStyle name="Título 2 2 3 3 3" xfId="17557" xr:uid="{00000000-0005-0000-0000-0000398E0000}"/>
    <cellStyle name="Título 2 2 3 3 3 2" xfId="32801" xr:uid="{00000000-0005-0000-0000-00003A8E0000}"/>
    <cellStyle name="Título 2 2 3 3 4" xfId="17558" xr:uid="{00000000-0005-0000-0000-00003B8E0000}"/>
    <cellStyle name="Título 2 2 3 3 4 2" xfId="32802" xr:uid="{00000000-0005-0000-0000-00003C8E0000}"/>
    <cellStyle name="Título 2 2 3 3 5" xfId="17559" xr:uid="{00000000-0005-0000-0000-00003D8E0000}"/>
    <cellStyle name="Título 2 2 3 3 5 2" xfId="32803" xr:uid="{00000000-0005-0000-0000-00003E8E0000}"/>
    <cellStyle name="Título 2 2 3 3 6" xfId="17560" xr:uid="{00000000-0005-0000-0000-00003F8E0000}"/>
    <cellStyle name="Título 2 2 3 3 6 2" xfId="32804" xr:uid="{00000000-0005-0000-0000-0000408E0000}"/>
    <cellStyle name="Título 2 2 3 3 7" xfId="17561" xr:uid="{00000000-0005-0000-0000-0000418E0000}"/>
    <cellStyle name="Título 2 2 3 3 7 2" xfId="32805" xr:uid="{00000000-0005-0000-0000-0000428E0000}"/>
    <cellStyle name="Título 2 2 3 3 8" xfId="17562" xr:uid="{00000000-0005-0000-0000-0000438E0000}"/>
    <cellStyle name="Título 2 2 3 3 8 2" xfId="32806" xr:uid="{00000000-0005-0000-0000-0000448E0000}"/>
    <cellStyle name="Título 2 2 3 3 9" xfId="17563" xr:uid="{00000000-0005-0000-0000-0000458E0000}"/>
    <cellStyle name="Título 2 2 3 3 9 2" xfId="32807" xr:uid="{00000000-0005-0000-0000-0000468E0000}"/>
    <cellStyle name="Título 2 2 3 4" xfId="17564" xr:uid="{00000000-0005-0000-0000-0000478E0000}"/>
    <cellStyle name="Título 2 2 3 4 2" xfId="17565" xr:uid="{00000000-0005-0000-0000-0000488E0000}"/>
    <cellStyle name="Título 2 2 3 4 2 2" xfId="32809" xr:uid="{00000000-0005-0000-0000-0000498E0000}"/>
    <cellStyle name="Título 2 2 3 4 3" xfId="32808" xr:uid="{00000000-0005-0000-0000-00004A8E0000}"/>
    <cellStyle name="Título 2 2 3 5" xfId="17566" xr:uid="{00000000-0005-0000-0000-00004B8E0000}"/>
    <cellStyle name="Título 2 2 3 5 2" xfId="32810" xr:uid="{00000000-0005-0000-0000-00004C8E0000}"/>
    <cellStyle name="Título 2 2 3 6" xfId="17567" xr:uid="{00000000-0005-0000-0000-00004D8E0000}"/>
    <cellStyle name="Título 2 2 3 6 2" xfId="32811" xr:uid="{00000000-0005-0000-0000-00004E8E0000}"/>
    <cellStyle name="Título 2 2 3 7" xfId="17568" xr:uid="{00000000-0005-0000-0000-00004F8E0000}"/>
    <cellStyle name="Título 2 2 3 7 2" xfId="32812" xr:uid="{00000000-0005-0000-0000-0000508E0000}"/>
    <cellStyle name="Título 2 2 3 8" xfId="17569" xr:uid="{00000000-0005-0000-0000-0000518E0000}"/>
    <cellStyle name="Título 2 2 3 8 2" xfId="32813" xr:uid="{00000000-0005-0000-0000-0000528E0000}"/>
    <cellStyle name="Título 2 2 3 9" xfId="17570" xr:uid="{00000000-0005-0000-0000-0000538E0000}"/>
    <cellStyle name="Título 2 2 3 9 2" xfId="32814" xr:uid="{00000000-0005-0000-0000-0000548E0000}"/>
    <cellStyle name="Título 2 2 4" xfId="17571" xr:uid="{00000000-0005-0000-0000-0000558E0000}"/>
    <cellStyle name="Título 2 2 4 10" xfId="17572" xr:uid="{00000000-0005-0000-0000-0000568E0000}"/>
    <cellStyle name="Título 2 2 4 10 2" xfId="32816" xr:uid="{00000000-0005-0000-0000-0000578E0000}"/>
    <cellStyle name="Título 2 2 4 11" xfId="17573" xr:uid="{00000000-0005-0000-0000-0000588E0000}"/>
    <cellStyle name="Título 2 2 4 11 2" xfId="32817" xr:uid="{00000000-0005-0000-0000-0000598E0000}"/>
    <cellStyle name="Título 2 2 4 12" xfId="32815" xr:uid="{00000000-0005-0000-0000-00005A8E0000}"/>
    <cellStyle name="Título 2 2 4 2" xfId="17574" xr:uid="{00000000-0005-0000-0000-00005B8E0000}"/>
    <cellStyle name="Título 2 2 4 2 2" xfId="17575" xr:uid="{00000000-0005-0000-0000-00005C8E0000}"/>
    <cellStyle name="Título 2 2 4 2 2 2" xfId="32819" xr:uid="{00000000-0005-0000-0000-00005D8E0000}"/>
    <cellStyle name="Título 2 2 4 2 3" xfId="32818" xr:uid="{00000000-0005-0000-0000-00005E8E0000}"/>
    <cellStyle name="Título 2 2 4 3" xfId="17576" xr:uid="{00000000-0005-0000-0000-00005F8E0000}"/>
    <cellStyle name="Título 2 2 4 3 2" xfId="32820" xr:uid="{00000000-0005-0000-0000-0000608E0000}"/>
    <cellStyle name="Título 2 2 4 4" xfId="17577" xr:uid="{00000000-0005-0000-0000-0000618E0000}"/>
    <cellStyle name="Título 2 2 4 4 2" xfId="32821" xr:uid="{00000000-0005-0000-0000-0000628E0000}"/>
    <cellStyle name="Título 2 2 4 5" xfId="17578" xr:uid="{00000000-0005-0000-0000-0000638E0000}"/>
    <cellStyle name="Título 2 2 4 5 2" xfId="32822" xr:uid="{00000000-0005-0000-0000-0000648E0000}"/>
    <cellStyle name="Título 2 2 4 6" xfId="17579" xr:uid="{00000000-0005-0000-0000-0000658E0000}"/>
    <cellStyle name="Título 2 2 4 6 2" xfId="32823" xr:uid="{00000000-0005-0000-0000-0000668E0000}"/>
    <cellStyle name="Título 2 2 4 7" xfId="17580" xr:uid="{00000000-0005-0000-0000-0000678E0000}"/>
    <cellStyle name="Título 2 2 4 7 2" xfId="32824" xr:uid="{00000000-0005-0000-0000-0000688E0000}"/>
    <cellStyle name="Título 2 2 4 8" xfId="17581" xr:uid="{00000000-0005-0000-0000-0000698E0000}"/>
    <cellStyle name="Título 2 2 4 8 2" xfId="32825" xr:uid="{00000000-0005-0000-0000-00006A8E0000}"/>
    <cellStyle name="Título 2 2 4 9" xfId="17582" xr:uid="{00000000-0005-0000-0000-00006B8E0000}"/>
    <cellStyle name="Título 2 2 4 9 2" xfId="32826" xr:uid="{00000000-0005-0000-0000-00006C8E0000}"/>
    <cellStyle name="Título 2 2 5" xfId="17583" xr:uid="{00000000-0005-0000-0000-00006D8E0000}"/>
    <cellStyle name="Título 2 2 5 10" xfId="17584" xr:uid="{00000000-0005-0000-0000-00006E8E0000}"/>
    <cellStyle name="Título 2 2 5 10 2" xfId="32828" xr:uid="{00000000-0005-0000-0000-00006F8E0000}"/>
    <cellStyle name="Título 2 2 5 11" xfId="17585" xr:uid="{00000000-0005-0000-0000-0000708E0000}"/>
    <cellStyle name="Título 2 2 5 11 2" xfId="32829" xr:uid="{00000000-0005-0000-0000-0000718E0000}"/>
    <cellStyle name="Título 2 2 5 12" xfId="17586" xr:uid="{00000000-0005-0000-0000-0000728E0000}"/>
    <cellStyle name="Título 2 2 5 12 2" xfId="32830" xr:uid="{00000000-0005-0000-0000-0000738E0000}"/>
    <cellStyle name="Título 2 2 5 13" xfId="32827" xr:uid="{00000000-0005-0000-0000-0000748E0000}"/>
    <cellStyle name="Título 2 2 5 2" xfId="17587" xr:uid="{00000000-0005-0000-0000-0000758E0000}"/>
    <cellStyle name="Título 2 2 5 2 2" xfId="17588" xr:uid="{00000000-0005-0000-0000-0000768E0000}"/>
    <cellStyle name="Título 2 2 5 2 2 2" xfId="32832" xr:uid="{00000000-0005-0000-0000-0000778E0000}"/>
    <cellStyle name="Título 2 2 5 2 3" xfId="32831" xr:uid="{00000000-0005-0000-0000-0000788E0000}"/>
    <cellStyle name="Título 2 2 5 3" xfId="17589" xr:uid="{00000000-0005-0000-0000-0000798E0000}"/>
    <cellStyle name="Título 2 2 5 3 2" xfId="32833" xr:uid="{00000000-0005-0000-0000-00007A8E0000}"/>
    <cellStyle name="Título 2 2 5 4" xfId="17590" xr:uid="{00000000-0005-0000-0000-00007B8E0000}"/>
    <cellStyle name="Título 2 2 5 4 2" xfId="32834" xr:uid="{00000000-0005-0000-0000-00007C8E0000}"/>
    <cellStyle name="Título 2 2 5 5" xfId="17591" xr:uid="{00000000-0005-0000-0000-00007D8E0000}"/>
    <cellStyle name="Título 2 2 5 5 2" xfId="32835" xr:uid="{00000000-0005-0000-0000-00007E8E0000}"/>
    <cellStyle name="Título 2 2 5 6" xfId="17592" xr:uid="{00000000-0005-0000-0000-00007F8E0000}"/>
    <cellStyle name="Título 2 2 5 6 2" xfId="32836" xr:uid="{00000000-0005-0000-0000-0000808E0000}"/>
    <cellStyle name="Título 2 2 5 7" xfId="17593" xr:uid="{00000000-0005-0000-0000-0000818E0000}"/>
    <cellStyle name="Título 2 2 5 7 2" xfId="32837" xr:uid="{00000000-0005-0000-0000-0000828E0000}"/>
    <cellStyle name="Título 2 2 5 8" xfId="17594" xr:uid="{00000000-0005-0000-0000-0000838E0000}"/>
    <cellStyle name="Título 2 2 5 8 2" xfId="32838" xr:uid="{00000000-0005-0000-0000-0000848E0000}"/>
    <cellStyle name="Título 2 2 5 9" xfId="17595" xr:uid="{00000000-0005-0000-0000-0000858E0000}"/>
    <cellStyle name="Título 2 2 5 9 2" xfId="32839" xr:uid="{00000000-0005-0000-0000-0000868E0000}"/>
    <cellStyle name="Título 2 2 6" xfId="17596" xr:uid="{00000000-0005-0000-0000-0000878E0000}"/>
    <cellStyle name="Título 2 2 6 2" xfId="17597" xr:uid="{00000000-0005-0000-0000-0000888E0000}"/>
    <cellStyle name="Título 2 2 6 2 2" xfId="32841" xr:uid="{00000000-0005-0000-0000-0000898E0000}"/>
    <cellStyle name="Título 2 2 6 3" xfId="17598" xr:uid="{00000000-0005-0000-0000-00008A8E0000}"/>
    <cellStyle name="Título 2 2 6 3 2" xfId="32842" xr:uid="{00000000-0005-0000-0000-00008B8E0000}"/>
    <cellStyle name="Título 2 2 6 4" xfId="17599" xr:uid="{00000000-0005-0000-0000-00008C8E0000}"/>
    <cellStyle name="Título 2 2 6 4 2" xfId="32843" xr:uid="{00000000-0005-0000-0000-00008D8E0000}"/>
    <cellStyle name="Título 2 2 6 5" xfId="17600" xr:uid="{00000000-0005-0000-0000-00008E8E0000}"/>
    <cellStyle name="Título 2 2 6 5 2" xfId="32844" xr:uid="{00000000-0005-0000-0000-00008F8E0000}"/>
    <cellStyle name="Título 2 2 6 6" xfId="17601" xr:uid="{00000000-0005-0000-0000-0000908E0000}"/>
    <cellStyle name="Título 2 2 6 6 2" xfId="32845" xr:uid="{00000000-0005-0000-0000-0000918E0000}"/>
    <cellStyle name="Título 2 2 6 7" xfId="17602" xr:uid="{00000000-0005-0000-0000-0000928E0000}"/>
    <cellStyle name="Título 2 2 6 7 2" xfId="32846" xr:uid="{00000000-0005-0000-0000-0000938E0000}"/>
    <cellStyle name="Título 2 2 6 8" xfId="17603" xr:uid="{00000000-0005-0000-0000-0000948E0000}"/>
    <cellStyle name="Título 2 2 6 8 2" xfId="32847" xr:uid="{00000000-0005-0000-0000-0000958E0000}"/>
    <cellStyle name="Título 2 2 6 9" xfId="32840" xr:uid="{00000000-0005-0000-0000-0000968E0000}"/>
    <cellStyle name="Título 2 2 7" xfId="17604" xr:uid="{00000000-0005-0000-0000-0000978E0000}"/>
    <cellStyle name="Título 2 2 7 2" xfId="17605" xr:uid="{00000000-0005-0000-0000-0000988E0000}"/>
    <cellStyle name="Título 2 2 7 2 2" xfId="32849" xr:uid="{00000000-0005-0000-0000-0000998E0000}"/>
    <cellStyle name="Título 2 2 7 3" xfId="17606" xr:uid="{00000000-0005-0000-0000-00009A8E0000}"/>
    <cellStyle name="Título 2 2 7 3 2" xfId="32850" xr:uid="{00000000-0005-0000-0000-00009B8E0000}"/>
    <cellStyle name="Título 2 2 7 4" xfId="17607" xr:uid="{00000000-0005-0000-0000-00009C8E0000}"/>
    <cellStyle name="Título 2 2 7 4 2" xfId="32851" xr:uid="{00000000-0005-0000-0000-00009D8E0000}"/>
    <cellStyle name="Título 2 2 7 5" xfId="17608" xr:uid="{00000000-0005-0000-0000-00009E8E0000}"/>
    <cellStyle name="Título 2 2 7 5 2" xfId="32852" xr:uid="{00000000-0005-0000-0000-00009F8E0000}"/>
    <cellStyle name="Título 2 2 7 6" xfId="17609" xr:uid="{00000000-0005-0000-0000-0000A08E0000}"/>
    <cellStyle name="Título 2 2 7 6 2" xfId="32853" xr:uid="{00000000-0005-0000-0000-0000A18E0000}"/>
    <cellStyle name="Título 2 2 7 7" xfId="17610" xr:uid="{00000000-0005-0000-0000-0000A28E0000}"/>
    <cellStyle name="Título 2 2 7 7 2" xfId="32854" xr:uid="{00000000-0005-0000-0000-0000A38E0000}"/>
    <cellStyle name="Título 2 2 7 8" xfId="17611" xr:uid="{00000000-0005-0000-0000-0000A48E0000}"/>
    <cellStyle name="Título 2 2 7 8 2" xfId="32855" xr:uid="{00000000-0005-0000-0000-0000A58E0000}"/>
    <cellStyle name="Título 2 2 7 9" xfId="32848" xr:uid="{00000000-0005-0000-0000-0000A68E0000}"/>
    <cellStyle name="Título 2 2 8" xfId="17612" xr:uid="{00000000-0005-0000-0000-0000A78E0000}"/>
    <cellStyle name="Título 2 2 8 2" xfId="17613" xr:uid="{00000000-0005-0000-0000-0000A88E0000}"/>
    <cellStyle name="Título 2 2 8 2 2" xfId="32857" xr:uid="{00000000-0005-0000-0000-0000A98E0000}"/>
    <cellStyle name="Título 2 2 8 3" xfId="17614" xr:uid="{00000000-0005-0000-0000-0000AA8E0000}"/>
    <cellStyle name="Título 2 2 8 3 2" xfId="32858" xr:uid="{00000000-0005-0000-0000-0000AB8E0000}"/>
    <cellStyle name="Título 2 2 8 4" xfId="17615" xr:uid="{00000000-0005-0000-0000-0000AC8E0000}"/>
    <cellStyle name="Título 2 2 8 4 2" xfId="32859" xr:uid="{00000000-0005-0000-0000-0000AD8E0000}"/>
    <cellStyle name="Título 2 2 8 5" xfId="17616" xr:uid="{00000000-0005-0000-0000-0000AE8E0000}"/>
    <cellStyle name="Título 2 2 8 5 2" xfId="32860" xr:uid="{00000000-0005-0000-0000-0000AF8E0000}"/>
    <cellStyle name="Título 2 2 8 6" xfId="17617" xr:uid="{00000000-0005-0000-0000-0000B08E0000}"/>
    <cellStyle name="Título 2 2 8 6 2" xfId="32861" xr:uid="{00000000-0005-0000-0000-0000B18E0000}"/>
    <cellStyle name="Título 2 2 8 7" xfId="32856" xr:uid="{00000000-0005-0000-0000-0000B28E0000}"/>
    <cellStyle name="Título 2 2 9" xfId="17618" xr:uid="{00000000-0005-0000-0000-0000B38E0000}"/>
    <cellStyle name="Título 2 2 9 2" xfId="17619" xr:uid="{00000000-0005-0000-0000-0000B48E0000}"/>
    <cellStyle name="Título 2 2 9 2 2" xfId="32863" xr:uid="{00000000-0005-0000-0000-0000B58E0000}"/>
    <cellStyle name="Título 2 2 9 3" xfId="17620" xr:uid="{00000000-0005-0000-0000-0000B68E0000}"/>
    <cellStyle name="Título 2 2 9 3 2" xfId="32864" xr:uid="{00000000-0005-0000-0000-0000B78E0000}"/>
    <cellStyle name="Título 2 2 9 4" xfId="17621" xr:uid="{00000000-0005-0000-0000-0000B88E0000}"/>
    <cellStyle name="Título 2 2 9 4 2" xfId="32865" xr:uid="{00000000-0005-0000-0000-0000B98E0000}"/>
    <cellStyle name="Título 2 2 9 5" xfId="32862" xr:uid="{00000000-0005-0000-0000-0000BA8E0000}"/>
    <cellStyle name="Título 2 20" xfId="2899" xr:uid="{00000000-0005-0000-0000-0000BB8E0000}"/>
    <cellStyle name="Título 2 20 2" xfId="32866" xr:uid="{00000000-0005-0000-0000-0000BC8E0000}"/>
    <cellStyle name="Título 2 20 3" xfId="17622" xr:uid="{00000000-0005-0000-0000-0000BD8E0000}"/>
    <cellStyle name="Título 2 21" xfId="2900" xr:uid="{00000000-0005-0000-0000-0000BE8E0000}"/>
    <cellStyle name="Título 2 21 2" xfId="32867" xr:uid="{00000000-0005-0000-0000-0000BF8E0000}"/>
    <cellStyle name="Título 2 21 3" xfId="17623" xr:uid="{00000000-0005-0000-0000-0000C08E0000}"/>
    <cellStyle name="Título 2 22" xfId="2901" xr:uid="{00000000-0005-0000-0000-0000C18E0000}"/>
    <cellStyle name="Título 2 22 2" xfId="32868" xr:uid="{00000000-0005-0000-0000-0000C28E0000}"/>
    <cellStyle name="Título 2 22 3" xfId="17624" xr:uid="{00000000-0005-0000-0000-0000C38E0000}"/>
    <cellStyle name="Título 2 23" xfId="2902" xr:uid="{00000000-0005-0000-0000-0000C48E0000}"/>
    <cellStyle name="Título 2 23 2" xfId="32869" xr:uid="{00000000-0005-0000-0000-0000C58E0000}"/>
    <cellStyle name="Título 2 23 3" xfId="17625" xr:uid="{00000000-0005-0000-0000-0000C68E0000}"/>
    <cellStyle name="Título 2 24" xfId="2903" xr:uid="{00000000-0005-0000-0000-0000C78E0000}"/>
    <cellStyle name="Título 2 24 2" xfId="32870" xr:uid="{00000000-0005-0000-0000-0000C88E0000}"/>
    <cellStyle name="Título 2 24 3" xfId="17626" xr:uid="{00000000-0005-0000-0000-0000C98E0000}"/>
    <cellStyle name="Título 2 25" xfId="2904" xr:uid="{00000000-0005-0000-0000-0000CA8E0000}"/>
    <cellStyle name="Título 2 25 2" xfId="32871" xr:uid="{00000000-0005-0000-0000-0000CB8E0000}"/>
    <cellStyle name="Título 2 25 3" xfId="17627" xr:uid="{00000000-0005-0000-0000-0000CC8E0000}"/>
    <cellStyle name="Título 2 26" xfId="2905" xr:uid="{00000000-0005-0000-0000-0000CD8E0000}"/>
    <cellStyle name="Título 2 26 2" xfId="32872" xr:uid="{00000000-0005-0000-0000-0000CE8E0000}"/>
    <cellStyle name="Título 2 26 3" xfId="17628" xr:uid="{00000000-0005-0000-0000-0000CF8E0000}"/>
    <cellStyle name="Título 2 27" xfId="2906" xr:uid="{00000000-0005-0000-0000-0000D08E0000}"/>
    <cellStyle name="Título 2 27 2" xfId="32873" xr:uid="{00000000-0005-0000-0000-0000D18E0000}"/>
    <cellStyle name="Título 2 27 3" xfId="17629" xr:uid="{00000000-0005-0000-0000-0000D28E0000}"/>
    <cellStyle name="Título 2 28" xfId="2907" xr:uid="{00000000-0005-0000-0000-0000D38E0000}"/>
    <cellStyle name="Título 2 28 2" xfId="32874" xr:uid="{00000000-0005-0000-0000-0000D48E0000}"/>
    <cellStyle name="Título 2 28 3" xfId="17630" xr:uid="{00000000-0005-0000-0000-0000D58E0000}"/>
    <cellStyle name="Título 2 29" xfId="2908" xr:uid="{00000000-0005-0000-0000-0000D68E0000}"/>
    <cellStyle name="Título 2 29 2" xfId="32875" xr:uid="{00000000-0005-0000-0000-0000D78E0000}"/>
    <cellStyle name="Título 2 29 3" xfId="17631" xr:uid="{00000000-0005-0000-0000-0000D88E0000}"/>
    <cellStyle name="Título 2 3" xfId="2526" xr:uid="{00000000-0005-0000-0000-0000D98E0000}"/>
    <cellStyle name="Título 2 3 10" xfId="17632" xr:uid="{00000000-0005-0000-0000-0000DA8E0000}"/>
    <cellStyle name="Título 2 3 10 2" xfId="32877" xr:uid="{00000000-0005-0000-0000-0000DB8E0000}"/>
    <cellStyle name="Título 2 3 11" xfId="17633" xr:uid="{00000000-0005-0000-0000-0000DC8E0000}"/>
    <cellStyle name="Título 2 3 11 2" xfId="32878" xr:uid="{00000000-0005-0000-0000-0000DD8E0000}"/>
    <cellStyle name="Título 2 3 12" xfId="17634" xr:uid="{00000000-0005-0000-0000-0000DE8E0000}"/>
    <cellStyle name="Título 2 3 12 2" xfId="32879" xr:uid="{00000000-0005-0000-0000-0000DF8E0000}"/>
    <cellStyle name="Título 2 3 13" xfId="17635" xr:uid="{00000000-0005-0000-0000-0000E08E0000}"/>
    <cellStyle name="Título 2 3 13 2" xfId="32880" xr:uid="{00000000-0005-0000-0000-0000E18E0000}"/>
    <cellStyle name="Título 2 3 14" xfId="32876" xr:uid="{00000000-0005-0000-0000-0000E28E0000}"/>
    <cellStyle name="Título 2 3 15" xfId="39270" xr:uid="{00000000-0005-0000-0000-0000E38E0000}"/>
    <cellStyle name="Título 2 3 16" xfId="3168" xr:uid="{00000000-0005-0000-0000-0000E48E0000}"/>
    <cellStyle name="Título 2 3 17" xfId="44764" xr:uid="{B8CFC012-2B77-4D25-BB47-11A484EB8305}"/>
    <cellStyle name="Título 2 3 2" xfId="17636" xr:uid="{00000000-0005-0000-0000-0000E58E0000}"/>
    <cellStyle name="Título 2 3 2 10" xfId="17637" xr:uid="{00000000-0005-0000-0000-0000E68E0000}"/>
    <cellStyle name="Título 2 3 2 10 2" xfId="32882" xr:uid="{00000000-0005-0000-0000-0000E78E0000}"/>
    <cellStyle name="Título 2 3 2 11" xfId="17638" xr:uid="{00000000-0005-0000-0000-0000E88E0000}"/>
    <cellStyle name="Título 2 3 2 11 2" xfId="32883" xr:uid="{00000000-0005-0000-0000-0000E98E0000}"/>
    <cellStyle name="Título 2 3 2 12" xfId="32881" xr:uid="{00000000-0005-0000-0000-0000EA8E0000}"/>
    <cellStyle name="Título 2 3 2 2" xfId="17639" xr:uid="{00000000-0005-0000-0000-0000EB8E0000}"/>
    <cellStyle name="Título 2 3 2 2 2" xfId="17640" xr:uid="{00000000-0005-0000-0000-0000EC8E0000}"/>
    <cellStyle name="Título 2 3 2 2 2 2" xfId="32885" xr:uid="{00000000-0005-0000-0000-0000ED8E0000}"/>
    <cellStyle name="Título 2 3 2 2 3" xfId="32884" xr:uid="{00000000-0005-0000-0000-0000EE8E0000}"/>
    <cellStyle name="Título 2 3 2 3" xfId="17641" xr:uid="{00000000-0005-0000-0000-0000EF8E0000}"/>
    <cellStyle name="Título 2 3 2 3 2" xfId="32886" xr:uid="{00000000-0005-0000-0000-0000F08E0000}"/>
    <cellStyle name="Título 2 3 2 4" xfId="17642" xr:uid="{00000000-0005-0000-0000-0000F18E0000}"/>
    <cellStyle name="Título 2 3 2 4 2" xfId="32887" xr:uid="{00000000-0005-0000-0000-0000F28E0000}"/>
    <cellStyle name="Título 2 3 2 5" xfId="17643" xr:uid="{00000000-0005-0000-0000-0000F38E0000}"/>
    <cellStyle name="Título 2 3 2 5 2" xfId="32888" xr:uid="{00000000-0005-0000-0000-0000F48E0000}"/>
    <cellStyle name="Título 2 3 2 6" xfId="17644" xr:uid="{00000000-0005-0000-0000-0000F58E0000}"/>
    <cellStyle name="Título 2 3 2 6 2" xfId="32889" xr:uid="{00000000-0005-0000-0000-0000F68E0000}"/>
    <cellStyle name="Título 2 3 2 7" xfId="17645" xr:uid="{00000000-0005-0000-0000-0000F78E0000}"/>
    <cellStyle name="Título 2 3 2 7 2" xfId="32890" xr:uid="{00000000-0005-0000-0000-0000F88E0000}"/>
    <cellStyle name="Título 2 3 2 8" xfId="17646" xr:uid="{00000000-0005-0000-0000-0000F98E0000}"/>
    <cellStyle name="Título 2 3 2 8 2" xfId="32891" xr:uid="{00000000-0005-0000-0000-0000FA8E0000}"/>
    <cellStyle name="Título 2 3 2 9" xfId="17647" xr:uid="{00000000-0005-0000-0000-0000FB8E0000}"/>
    <cellStyle name="Título 2 3 2 9 2" xfId="32892" xr:uid="{00000000-0005-0000-0000-0000FC8E0000}"/>
    <cellStyle name="Título 2 3 3" xfId="17648" xr:uid="{00000000-0005-0000-0000-0000FD8E0000}"/>
    <cellStyle name="Título 2 3 3 10" xfId="17649" xr:uid="{00000000-0005-0000-0000-0000FE8E0000}"/>
    <cellStyle name="Título 2 3 3 10 2" xfId="32894" xr:uid="{00000000-0005-0000-0000-0000FF8E0000}"/>
    <cellStyle name="Título 2 3 3 11" xfId="17650" xr:uid="{00000000-0005-0000-0000-0000008F0000}"/>
    <cellStyle name="Título 2 3 3 11 2" xfId="32895" xr:uid="{00000000-0005-0000-0000-0000018F0000}"/>
    <cellStyle name="Título 2 3 3 12" xfId="32893" xr:uid="{00000000-0005-0000-0000-0000028F0000}"/>
    <cellStyle name="Título 2 3 3 2" xfId="17651" xr:uid="{00000000-0005-0000-0000-0000038F0000}"/>
    <cellStyle name="Título 2 3 3 2 2" xfId="17652" xr:uid="{00000000-0005-0000-0000-0000048F0000}"/>
    <cellStyle name="Título 2 3 3 2 2 2" xfId="32897" xr:uid="{00000000-0005-0000-0000-0000058F0000}"/>
    <cellStyle name="Título 2 3 3 2 3" xfId="32896" xr:uid="{00000000-0005-0000-0000-0000068F0000}"/>
    <cellStyle name="Título 2 3 3 3" xfId="17653" xr:uid="{00000000-0005-0000-0000-0000078F0000}"/>
    <cellStyle name="Título 2 3 3 3 2" xfId="32898" xr:uid="{00000000-0005-0000-0000-0000088F0000}"/>
    <cellStyle name="Título 2 3 3 4" xfId="17654" xr:uid="{00000000-0005-0000-0000-0000098F0000}"/>
    <cellStyle name="Título 2 3 3 4 2" xfId="32899" xr:uid="{00000000-0005-0000-0000-00000A8F0000}"/>
    <cellStyle name="Título 2 3 3 5" xfId="17655" xr:uid="{00000000-0005-0000-0000-00000B8F0000}"/>
    <cellStyle name="Título 2 3 3 5 2" xfId="32900" xr:uid="{00000000-0005-0000-0000-00000C8F0000}"/>
    <cellStyle name="Título 2 3 3 6" xfId="17656" xr:uid="{00000000-0005-0000-0000-00000D8F0000}"/>
    <cellStyle name="Título 2 3 3 6 2" xfId="32901" xr:uid="{00000000-0005-0000-0000-00000E8F0000}"/>
    <cellStyle name="Título 2 3 3 7" xfId="17657" xr:uid="{00000000-0005-0000-0000-00000F8F0000}"/>
    <cellStyle name="Título 2 3 3 7 2" xfId="32902" xr:uid="{00000000-0005-0000-0000-0000108F0000}"/>
    <cellStyle name="Título 2 3 3 8" xfId="17658" xr:uid="{00000000-0005-0000-0000-0000118F0000}"/>
    <cellStyle name="Título 2 3 3 8 2" xfId="32903" xr:uid="{00000000-0005-0000-0000-0000128F0000}"/>
    <cellStyle name="Título 2 3 3 9" xfId="17659" xr:uid="{00000000-0005-0000-0000-0000138F0000}"/>
    <cellStyle name="Título 2 3 3 9 2" xfId="32904" xr:uid="{00000000-0005-0000-0000-0000148F0000}"/>
    <cellStyle name="Título 2 3 4" xfId="17660" xr:uid="{00000000-0005-0000-0000-0000158F0000}"/>
    <cellStyle name="Título 2 3 4 2" xfId="17661" xr:uid="{00000000-0005-0000-0000-0000168F0000}"/>
    <cellStyle name="Título 2 3 4 2 2" xfId="32906" xr:uid="{00000000-0005-0000-0000-0000178F0000}"/>
    <cellStyle name="Título 2 3 4 3" xfId="32905" xr:uid="{00000000-0005-0000-0000-0000188F0000}"/>
    <cellStyle name="Título 2 3 5" xfId="17662" xr:uid="{00000000-0005-0000-0000-0000198F0000}"/>
    <cellStyle name="Título 2 3 5 2" xfId="32907" xr:uid="{00000000-0005-0000-0000-00001A8F0000}"/>
    <cellStyle name="Título 2 3 6" xfId="17663" xr:uid="{00000000-0005-0000-0000-00001B8F0000}"/>
    <cellStyle name="Título 2 3 6 2" xfId="32908" xr:uid="{00000000-0005-0000-0000-00001C8F0000}"/>
    <cellStyle name="Título 2 3 7" xfId="17664" xr:uid="{00000000-0005-0000-0000-00001D8F0000}"/>
    <cellStyle name="Título 2 3 7 2" xfId="32909" xr:uid="{00000000-0005-0000-0000-00001E8F0000}"/>
    <cellStyle name="Título 2 3 8" xfId="17665" xr:uid="{00000000-0005-0000-0000-00001F8F0000}"/>
    <cellStyle name="Título 2 3 8 2" xfId="32910" xr:uid="{00000000-0005-0000-0000-0000208F0000}"/>
    <cellStyle name="Título 2 3 9" xfId="17666" xr:uid="{00000000-0005-0000-0000-0000218F0000}"/>
    <cellStyle name="Título 2 3 9 2" xfId="32911" xr:uid="{00000000-0005-0000-0000-0000228F0000}"/>
    <cellStyle name="Título 2 30" xfId="17667" xr:uid="{00000000-0005-0000-0000-0000238F0000}"/>
    <cellStyle name="Título 2 30 2" xfId="32912" xr:uid="{00000000-0005-0000-0000-0000248F0000}"/>
    <cellStyle name="Título 2 31" xfId="17668" xr:uid="{00000000-0005-0000-0000-0000258F0000}"/>
    <cellStyle name="Título 2 31 2" xfId="32913" xr:uid="{00000000-0005-0000-0000-0000268F0000}"/>
    <cellStyle name="Título 2 32" xfId="17669" xr:uid="{00000000-0005-0000-0000-0000278F0000}"/>
    <cellStyle name="Título 2 32 2" xfId="32914" xr:uid="{00000000-0005-0000-0000-0000288F0000}"/>
    <cellStyle name="Título 2 33" xfId="35172" xr:uid="{00000000-0005-0000-0000-0000298F0000}"/>
    <cellStyle name="Título 2 34" xfId="32497" xr:uid="{00000000-0005-0000-0000-00002A8F0000}"/>
    <cellStyle name="Título 2 35" xfId="37006" xr:uid="{00000000-0005-0000-0000-00002B8F0000}"/>
    <cellStyle name="Título 2 4" xfId="2527" xr:uid="{00000000-0005-0000-0000-00002C8F0000}"/>
    <cellStyle name="Título 2 4 10" xfId="17670" xr:uid="{00000000-0005-0000-0000-00002D8F0000}"/>
    <cellStyle name="Título 2 4 10 2" xfId="32916" xr:uid="{00000000-0005-0000-0000-00002E8F0000}"/>
    <cellStyle name="Título 2 4 11" xfId="17671" xr:uid="{00000000-0005-0000-0000-00002F8F0000}"/>
    <cellStyle name="Título 2 4 11 2" xfId="32917" xr:uid="{00000000-0005-0000-0000-0000308F0000}"/>
    <cellStyle name="Título 2 4 12" xfId="17672" xr:uid="{00000000-0005-0000-0000-0000318F0000}"/>
    <cellStyle name="Título 2 4 12 2" xfId="32918" xr:uid="{00000000-0005-0000-0000-0000328F0000}"/>
    <cellStyle name="Título 2 4 13" xfId="17673" xr:uid="{00000000-0005-0000-0000-0000338F0000}"/>
    <cellStyle name="Título 2 4 13 2" xfId="32919" xr:uid="{00000000-0005-0000-0000-0000348F0000}"/>
    <cellStyle name="Título 2 4 14" xfId="32915" xr:uid="{00000000-0005-0000-0000-0000358F0000}"/>
    <cellStyle name="Título 2 4 15" xfId="39271" xr:uid="{00000000-0005-0000-0000-0000368F0000}"/>
    <cellStyle name="Título 2 4 16" xfId="3182" xr:uid="{00000000-0005-0000-0000-0000378F0000}"/>
    <cellStyle name="Título 2 4 2" xfId="17674" xr:uid="{00000000-0005-0000-0000-0000388F0000}"/>
    <cellStyle name="Título 2 4 2 10" xfId="17675" xr:uid="{00000000-0005-0000-0000-0000398F0000}"/>
    <cellStyle name="Título 2 4 2 10 2" xfId="32921" xr:uid="{00000000-0005-0000-0000-00003A8F0000}"/>
    <cellStyle name="Título 2 4 2 11" xfId="17676" xr:uid="{00000000-0005-0000-0000-00003B8F0000}"/>
    <cellStyle name="Título 2 4 2 11 2" xfId="32922" xr:uid="{00000000-0005-0000-0000-00003C8F0000}"/>
    <cellStyle name="Título 2 4 2 12" xfId="32920" xr:uid="{00000000-0005-0000-0000-00003D8F0000}"/>
    <cellStyle name="Título 2 4 2 2" xfId="17677" xr:uid="{00000000-0005-0000-0000-00003E8F0000}"/>
    <cellStyle name="Título 2 4 2 2 2" xfId="17678" xr:uid="{00000000-0005-0000-0000-00003F8F0000}"/>
    <cellStyle name="Título 2 4 2 2 2 2" xfId="32924" xr:uid="{00000000-0005-0000-0000-0000408F0000}"/>
    <cellStyle name="Título 2 4 2 2 3" xfId="32923" xr:uid="{00000000-0005-0000-0000-0000418F0000}"/>
    <cellStyle name="Título 2 4 2 3" xfId="17679" xr:uid="{00000000-0005-0000-0000-0000428F0000}"/>
    <cellStyle name="Título 2 4 2 3 2" xfId="32925" xr:uid="{00000000-0005-0000-0000-0000438F0000}"/>
    <cellStyle name="Título 2 4 2 4" xfId="17680" xr:uid="{00000000-0005-0000-0000-0000448F0000}"/>
    <cellStyle name="Título 2 4 2 4 2" xfId="32926" xr:uid="{00000000-0005-0000-0000-0000458F0000}"/>
    <cellStyle name="Título 2 4 2 5" xfId="17681" xr:uid="{00000000-0005-0000-0000-0000468F0000}"/>
    <cellStyle name="Título 2 4 2 5 2" xfId="32927" xr:uid="{00000000-0005-0000-0000-0000478F0000}"/>
    <cellStyle name="Título 2 4 2 6" xfId="17682" xr:uid="{00000000-0005-0000-0000-0000488F0000}"/>
    <cellStyle name="Título 2 4 2 6 2" xfId="32928" xr:uid="{00000000-0005-0000-0000-0000498F0000}"/>
    <cellStyle name="Título 2 4 2 7" xfId="17683" xr:uid="{00000000-0005-0000-0000-00004A8F0000}"/>
    <cellStyle name="Título 2 4 2 7 2" xfId="32929" xr:uid="{00000000-0005-0000-0000-00004B8F0000}"/>
    <cellStyle name="Título 2 4 2 8" xfId="17684" xr:uid="{00000000-0005-0000-0000-00004C8F0000}"/>
    <cellStyle name="Título 2 4 2 8 2" xfId="32930" xr:uid="{00000000-0005-0000-0000-00004D8F0000}"/>
    <cellStyle name="Título 2 4 2 9" xfId="17685" xr:uid="{00000000-0005-0000-0000-00004E8F0000}"/>
    <cellStyle name="Título 2 4 2 9 2" xfId="32931" xr:uid="{00000000-0005-0000-0000-00004F8F0000}"/>
    <cellStyle name="Título 2 4 3" xfId="17686" xr:uid="{00000000-0005-0000-0000-0000508F0000}"/>
    <cellStyle name="Título 2 4 3 10" xfId="17687" xr:uid="{00000000-0005-0000-0000-0000518F0000}"/>
    <cellStyle name="Título 2 4 3 10 2" xfId="32933" xr:uid="{00000000-0005-0000-0000-0000528F0000}"/>
    <cellStyle name="Título 2 4 3 11" xfId="17688" xr:uid="{00000000-0005-0000-0000-0000538F0000}"/>
    <cellStyle name="Título 2 4 3 11 2" xfId="32934" xr:uid="{00000000-0005-0000-0000-0000548F0000}"/>
    <cellStyle name="Título 2 4 3 12" xfId="32932" xr:uid="{00000000-0005-0000-0000-0000558F0000}"/>
    <cellStyle name="Título 2 4 3 2" xfId="17689" xr:uid="{00000000-0005-0000-0000-0000568F0000}"/>
    <cellStyle name="Título 2 4 3 2 2" xfId="17690" xr:uid="{00000000-0005-0000-0000-0000578F0000}"/>
    <cellStyle name="Título 2 4 3 2 2 2" xfId="32936" xr:uid="{00000000-0005-0000-0000-0000588F0000}"/>
    <cellStyle name="Título 2 4 3 2 3" xfId="32935" xr:uid="{00000000-0005-0000-0000-0000598F0000}"/>
    <cellStyle name="Título 2 4 3 3" xfId="17691" xr:uid="{00000000-0005-0000-0000-00005A8F0000}"/>
    <cellStyle name="Título 2 4 3 3 2" xfId="32937" xr:uid="{00000000-0005-0000-0000-00005B8F0000}"/>
    <cellStyle name="Título 2 4 3 4" xfId="17692" xr:uid="{00000000-0005-0000-0000-00005C8F0000}"/>
    <cellStyle name="Título 2 4 3 4 2" xfId="32938" xr:uid="{00000000-0005-0000-0000-00005D8F0000}"/>
    <cellStyle name="Título 2 4 3 5" xfId="17693" xr:uid="{00000000-0005-0000-0000-00005E8F0000}"/>
    <cellStyle name="Título 2 4 3 5 2" xfId="32939" xr:uid="{00000000-0005-0000-0000-00005F8F0000}"/>
    <cellStyle name="Título 2 4 3 6" xfId="17694" xr:uid="{00000000-0005-0000-0000-0000608F0000}"/>
    <cellStyle name="Título 2 4 3 6 2" xfId="32940" xr:uid="{00000000-0005-0000-0000-0000618F0000}"/>
    <cellStyle name="Título 2 4 3 7" xfId="17695" xr:uid="{00000000-0005-0000-0000-0000628F0000}"/>
    <cellStyle name="Título 2 4 3 7 2" xfId="32941" xr:uid="{00000000-0005-0000-0000-0000638F0000}"/>
    <cellStyle name="Título 2 4 3 8" xfId="17696" xr:uid="{00000000-0005-0000-0000-0000648F0000}"/>
    <cellStyle name="Título 2 4 3 8 2" xfId="32942" xr:uid="{00000000-0005-0000-0000-0000658F0000}"/>
    <cellStyle name="Título 2 4 3 9" xfId="17697" xr:uid="{00000000-0005-0000-0000-0000668F0000}"/>
    <cellStyle name="Título 2 4 3 9 2" xfId="32943" xr:uid="{00000000-0005-0000-0000-0000678F0000}"/>
    <cellStyle name="Título 2 4 4" xfId="17698" xr:uid="{00000000-0005-0000-0000-0000688F0000}"/>
    <cellStyle name="Título 2 4 4 2" xfId="17699" xr:uid="{00000000-0005-0000-0000-0000698F0000}"/>
    <cellStyle name="Título 2 4 4 2 2" xfId="32945" xr:uid="{00000000-0005-0000-0000-00006A8F0000}"/>
    <cellStyle name="Título 2 4 4 3" xfId="32944" xr:uid="{00000000-0005-0000-0000-00006B8F0000}"/>
    <cellStyle name="Título 2 4 5" xfId="17700" xr:uid="{00000000-0005-0000-0000-00006C8F0000}"/>
    <cellStyle name="Título 2 4 5 2" xfId="32946" xr:uid="{00000000-0005-0000-0000-00006D8F0000}"/>
    <cellStyle name="Título 2 4 6" xfId="17701" xr:uid="{00000000-0005-0000-0000-00006E8F0000}"/>
    <cellStyle name="Título 2 4 6 2" xfId="32947" xr:uid="{00000000-0005-0000-0000-00006F8F0000}"/>
    <cellStyle name="Título 2 4 7" xfId="17702" xr:uid="{00000000-0005-0000-0000-0000708F0000}"/>
    <cellStyle name="Título 2 4 7 2" xfId="32948" xr:uid="{00000000-0005-0000-0000-0000718F0000}"/>
    <cellStyle name="Título 2 4 8" xfId="17703" xr:uid="{00000000-0005-0000-0000-0000728F0000}"/>
    <cellStyle name="Título 2 4 8 2" xfId="32949" xr:uid="{00000000-0005-0000-0000-0000738F0000}"/>
    <cellStyle name="Título 2 4 9" xfId="17704" xr:uid="{00000000-0005-0000-0000-0000748F0000}"/>
    <cellStyle name="Título 2 4 9 2" xfId="32950" xr:uid="{00000000-0005-0000-0000-0000758F0000}"/>
    <cellStyle name="Título 2 5" xfId="2528" xr:uid="{00000000-0005-0000-0000-0000768F0000}"/>
    <cellStyle name="Título 2 5 10" xfId="17705" xr:uid="{00000000-0005-0000-0000-0000778F0000}"/>
    <cellStyle name="Título 2 5 10 2" xfId="32952" xr:uid="{00000000-0005-0000-0000-0000788F0000}"/>
    <cellStyle name="Título 2 5 11" xfId="17706" xr:uid="{00000000-0005-0000-0000-0000798F0000}"/>
    <cellStyle name="Título 2 5 11 2" xfId="32953" xr:uid="{00000000-0005-0000-0000-00007A8F0000}"/>
    <cellStyle name="Título 2 5 12" xfId="17707" xr:uid="{00000000-0005-0000-0000-00007B8F0000}"/>
    <cellStyle name="Título 2 5 12 2" xfId="32954" xr:uid="{00000000-0005-0000-0000-00007C8F0000}"/>
    <cellStyle name="Título 2 5 13" xfId="17708" xr:uid="{00000000-0005-0000-0000-00007D8F0000}"/>
    <cellStyle name="Título 2 5 13 2" xfId="32955" xr:uid="{00000000-0005-0000-0000-00007E8F0000}"/>
    <cellStyle name="Título 2 5 14" xfId="32951" xr:uid="{00000000-0005-0000-0000-00007F8F0000}"/>
    <cellStyle name="Título 2 5 15" xfId="3166" xr:uid="{00000000-0005-0000-0000-0000808F0000}"/>
    <cellStyle name="Título 2 5 2" xfId="17709" xr:uid="{00000000-0005-0000-0000-0000818F0000}"/>
    <cellStyle name="Título 2 5 2 10" xfId="17710" xr:uid="{00000000-0005-0000-0000-0000828F0000}"/>
    <cellStyle name="Título 2 5 2 10 2" xfId="32957" xr:uid="{00000000-0005-0000-0000-0000838F0000}"/>
    <cellStyle name="Título 2 5 2 11" xfId="17711" xr:uid="{00000000-0005-0000-0000-0000848F0000}"/>
    <cellStyle name="Título 2 5 2 11 2" xfId="32958" xr:uid="{00000000-0005-0000-0000-0000858F0000}"/>
    <cellStyle name="Título 2 5 2 12" xfId="32956" xr:uid="{00000000-0005-0000-0000-0000868F0000}"/>
    <cellStyle name="Título 2 5 2 13" xfId="39272" xr:uid="{00000000-0005-0000-0000-0000878F0000}"/>
    <cellStyle name="Título 2 5 2 2" xfId="17712" xr:uid="{00000000-0005-0000-0000-0000888F0000}"/>
    <cellStyle name="Título 2 5 2 2 2" xfId="17713" xr:uid="{00000000-0005-0000-0000-0000898F0000}"/>
    <cellStyle name="Título 2 5 2 2 2 2" xfId="32960" xr:uid="{00000000-0005-0000-0000-00008A8F0000}"/>
    <cellStyle name="Título 2 5 2 2 3" xfId="32959" xr:uid="{00000000-0005-0000-0000-00008B8F0000}"/>
    <cellStyle name="Título 2 5 2 3" xfId="17714" xr:uid="{00000000-0005-0000-0000-00008C8F0000}"/>
    <cellStyle name="Título 2 5 2 3 2" xfId="32961" xr:uid="{00000000-0005-0000-0000-00008D8F0000}"/>
    <cellStyle name="Título 2 5 2 4" xfId="17715" xr:uid="{00000000-0005-0000-0000-00008E8F0000}"/>
    <cellStyle name="Título 2 5 2 4 2" xfId="32962" xr:uid="{00000000-0005-0000-0000-00008F8F0000}"/>
    <cellStyle name="Título 2 5 2 5" xfId="17716" xr:uid="{00000000-0005-0000-0000-0000908F0000}"/>
    <cellStyle name="Título 2 5 2 5 2" xfId="32963" xr:uid="{00000000-0005-0000-0000-0000918F0000}"/>
    <cellStyle name="Título 2 5 2 6" xfId="17717" xr:uid="{00000000-0005-0000-0000-0000928F0000}"/>
    <cellStyle name="Título 2 5 2 6 2" xfId="32964" xr:uid="{00000000-0005-0000-0000-0000938F0000}"/>
    <cellStyle name="Título 2 5 2 7" xfId="17718" xr:uid="{00000000-0005-0000-0000-0000948F0000}"/>
    <cellStyle name="Título 2 5 2 7 2" xfId="32965" xr:uid="{00000000-0005-0000-0000-0000958F0000}"/>
    <cellStyle name="Título 2 5 2 8" xfId="17719" xr:uid="{00000000-0005-0000-0000-0000968F0000}"/>
    <cellStyle name="Título 2 5 2 8 2" xfId="32966" xr:uid="{00000000-0005-0000-0000-0000978F0000}"/>
    <cellStyle name="Título 2 5 2 9" xfId="17720" xr:uid="{00000000-0005-0000-0000-0000988F0000}"/>
    <cellStyle name="Título 2 5 2 9 2" xfId="32967" xr:uid="{00000000-0005-0000-0000-0000998F0000}"/>
    <cellStyle name="Título 2 5 3" xfId="17721" xr:uid="{00000000-0005-0000-0000-00009A8F0000}"/>
    <cellStyle name="Título 2 5 3 10" xfId="17722" xr:uid="{00000000-0005-0000-0000-00009B8F0000}"/>
    <cellStyle name="Título 2 5 3 10 2" xfId="32969" xr:uid="{00000000-0005-0000-0000-00009C8F0000}"/>
    <cellStyle name="Título 2 5 3 11" xfId="17723" xr:uid="{00000000-0005-0000-0000-00009D8F0000}"/>
    <cellStyle name="Título 2 5 3 11 2" xfId="32970" xr:uid="{00000000-0005-0000-0000-00009E8F0000}"/>
    <cellStyle name="Título 2 5 3 12" xfId="32968" xr:uid="{00000000-0005-0000-0000-00009F8F0000}"/>
    <cellStyle name="Título 2 5 3 2" xfId="17724" xr:uid="{00000000-0005-0000-0000-0000A08F0000}"/>
    <cellStyle name="Título 2 5 3 2 2" xfId="17725" xr:uid="{00000000-0005-0000-0000-0000A18F0000}"/>
    <cellStyle name="Título 2 5 3 2 2 2" xfId="32972" xr:uid="{00000000-0005-0000-0000-0000A28F0000}"/>
    <cellStyle name="Título 2 5 3 2 3" xfId="32971" xr:uid="{00000000-0005-0000-0000-0000A38F0000}"/>
    <cellStyle name="Título 2 5 3 3" xfId="17726" xr:uid="{00000000-0005-0000-0000-0000A48F0000}"/>
    <cellStyle name="Título 2 5 3 3 2" xfId="32973" xr:uid="{00000000-0005-0000-0000-0000A58F0000}"/>
    <cellStyle name="Título 2 5 3 4" xfId="17727" xr:uid="{00000000-0005-0000-0000-0000A68F0000}"/>
    <cellStyle name="Título 2 5 3 4 2" xfId="32974" xr:uid="{00000000-0005-0000-0000-0000A78F0000}"/>
    <cellStyle name="Título 2 5 3 5" xfId="17728" xr:uid="{00000000-0005-0000-0000-0000A88F0000}"/>
    <cellStyle name="Título 2 5 3 5 2" xfId="32975" xr:uid="{00000000-0005-0000-0000-0000A98F0000}"/>
    <cellStyle name="Título 2 5 3 6" xfId="17729" xr:uid="{00000000-0005-0000-0000-0000AA8F0000}"/>
    <cellStyle name="Título 2 5 3 6 2" xfId="32976" xr:uid="{00000000-0005-0000-0000-0000AB8F0000}"/>
    <cellStyle name="Título 2 5 3 7" xfId="17730" xr:uid="{00000000-0005-0000-0000-0000AC8F0000}"/>
    <cellStyle name="Título 2 5 3 7 2" xfId="32977" xr:uid="{00000000-0005-0000-0000-0000AD8F0000}"/>
    <cellStyle name="Título 2 5 3 8" xfId="17731" xr:uid="{00000000-0005-0000-0000-0000AE8F0000}"/>
    <cellStyle name="Título 2 5 3 8 2" xfId="32978" xr:uid="{00000000-0005-0000-0000-0000AF8F0000}"/>
    <cellStyle name="Título 2 5 3 9" xfId="17732" xr:uid="{00000000-0005-0000-0000-0000B08F0000}"/>
    <cellStyle name="Título 2 5 3 9 2" xfId="32979" xr:uid="{00000000-0005-0000-0000-0000B18F0000}"/>
    <cellStyle name="Título 2 5 4" xfId="17733" xr:uid="{00000000-0005-0000-0000-0000B28F0000}"/>
    <cellStyle name="Título 2 5 4 2" xfId="17734" xr:uid="{00000000-0005-0000-0000-0000B38F0000}"/>
    <cellStyle name="Título 2 5 4 2 2" xfId="32981" xr:uid="{00000000-0005-0000-0000-0000B48F0000}"/>
    <cellStyle name="Título 2 5 4 3" xfId="32980" xr:uid="{00000000-0005-0000-0000-0000B58F0000}"/>
    <cellStyle name="Título 2 5 5" xfId="17735" xr:uid="{00000000-0005-0000-0000-0000B68F0000}"/>
    <cellStyle name="Título 2 5 5 2" xfId="32982" xr:uid="{00000000-0005-0000-0000-0000B78F0000}"/>
    <cellStyle name="Título 2 5 6" xfId="17736" xr:uid="{00000000-0005-0000-0000-0000B88F0000}"/>
    <cellStyle name="Título 2 5 6 2" xfId="32983" xr:uid="{00000000-0005-0000-0000-0000B98F0000}"/>
    <cellStyle name="Título 2 5 7" xfId="17737" xr:uid="{00000000-0005-0000-0000-0000BA8F0000}"/>
    <cellStyle name="Título 2 5 7 2" xfId="32984" xr:uid="{00000000-0005-0000-0000-0000BB8F0000}"/>
    <cellStyle name="Título 2 5 8" xfId="17738" xr:uid="{00000000-0005-0000-0000-0000BC8F0000}"/>
    <cellStyle name="Título 2 5 8 2" xfId="32985" xr:uid="{00000000-0005-0000-0000-0000BD8F0000}"/>
    <cellStyle name="Título 2 5 9" xfId="17739" xr:uid="{00000000-0005-0000-0000-0000BE8F0000}"/>
    <cellStyle name="Título 2 5 9 2" xfId="32986" xr:uid="{00000000-0005-0000-0000-0000BF8F0000}"/>
    <cellStyle name="Título 2 6" xfId="2529" xr:uid="{00000000-0005-0000-0000-0000C08F0000}"/>
    <cellStyle name="Título 2 6 10" xfId="17740" xr:uid="{00000000-0005-0000-0000-0000C18F0000}"/>
    <cellStyle name="Título 2 6 10 2" xfId="32988" xr:uid="{00000000-0005-0000-0000-0000C28F0000}"/>
    <cellStyle name="Título 2 6 11" xfId="17741" xr:uid="{00000000-0005-0000-0000-0000C38F0000}"/>
    <cellStyle name="Título 2 6 11 2" xfId="32989" xr:uid="{00000000-0005-0000-0000-0000C48F0000}"/>
    <cellStyle name="Título 2 6 12" xfId="32987" xr:uid="{00000000-0005-0000-0000-0000C58F0000}"/>
    <cellStyle name="Título 2 6 2" xfId="17742" xr:uid="{00000000-0005-0000-0000-0000C68F0000}"/>
    <cellStyle name="Título 2 6 2 2" xfId="17743" xr:uid="{00000000-0005-0000-0000-0000C78F0000}"/>
    <cellStyle name="Título 2 6 2 2 2" xfId="32991" xr:uid="{00000000-0005-0000-0000-0000C88F0000}"/>
    <cellStyle name="Título 2 6 2 3" xfId="32990" xr:uid="{00000000-0005-0000-0000-0000C98F0000}"/>
    <cellStyle name="Título 2 6 3" xfId="17744" xr:uid="{00000000-0005-0000-0000-0000CA8F0000}"/>
    <cellStyle name="Título 2 6 3 2" xfId="32992" xr:uid="{00000000-0005-0000-0000-0000CB8F0000}"/>
    <cellStyle name="Título 2 6 4" xfId="17745" xr:uid="{00000000-0005-0000-0000-0000CC8F0000}"/>
    <cellStyle name="Título 2 6 4 2" xfId="32993" xr:uid="{00000000-0005-0000-0000-0000CD8F0000}"/>
    <cellStyle name="Título 2 6 5" xfId="17746" xr:uid="{00000000-0005-0000-0000-0000CE8F0000}"/>
    <cellStyle name="Título 2 6 5 2" xfId="32994" xr:uid="{00000000-0005-0000-0000-0000CF8F0000}"/>
    <cellStyle name="Título 2 6 6" xfId="17747" xr:uid="{00000000-0005-0000-0000-0000D08F0000}"/>
    <cellStyle name="Título 2 6 6 2" xfId="32995" xr:uid="{00000000-0005-0000-0000-0000D18F0000}"/>
    <cellStyle name="Título 2 6 7" xfId="17748" xr:uid="{00000000-0005-0000-0000-0000D28F0000}"/>
    <cellStyle name="Título 2 6 7 2" xfId="32996" xr:uid="{00000000-0005-0000-0000-0000D38F0000}"/>
    <cellStyle name="Título 2 6 8" xfId="17749" xr:uid="{00000000-0005-0000-0000-0000D48F0000}"/>
    <cellStyle name="Título 2 6 8 2" xfId="32997" xr:uid="{00000000-0005-0000-0000-0000D58F0000}"/>
    <cellStyle name="Título 2 6 9" xfId="17750" xr:uid="{00000000-0005-0000-0000-0000D68F0000}"/>
    <cellStyle name="Título 2 6 9 2" xfId="32998" xr:uid="{00000000-0005-0000-0000-0000D78F0000}"/>
    <cellStyle name="Título 2 7" xfId="2530" xr:uid="{00000000-0005-0000-0000-0000D88F0000}"/>
    <cellStyle name="Título 2 7 10" xfId="17751" xr:uid="{00000000-0005-0000-0000-0000D98F0000}"/>
    <cellStyle name="Título 2 7 10 2" xfId="33000" xr:uid="{00000000-0005-0000-0000-0000DA8F0000}"/>
    <cellStyle name="Título 2 7 11" xfId="17752" xr:uid="{00000000-0005-0000-0000-0000DB8F0000}"/>
    <cellStyle name="Título 2 7 11 2" xfId="33001" xr:uid="{00000000-0005-0000-0000-0000DC8F0000}"/>
    <cellStyle name="Título 2 7 12" xfId="32999" xr:uid="{00000000-0005-0000-0000-0000DD8F0000}"/>
    <cellStyle name="Título 2 7 2" xfId="17753" xr:uid="{00000000-0005-0000-0000-0000DE8F0000}"/>
    <cellStyle name="Título 2 7 2 2" xfId="17754" xr:uid="{00000000-0005-0000-0000-0000DF8F0000}"/>
    <cellStyle name="Título 2 7 2 2 2" xfId="33003" xr:uid="{00000000-0005-0000-0000-0000E08F0000}"/>
    <cellStyle name="Título 2 7 2 3" xfId="33002" xr:uid="{00000000-0005-0000-0000-0000E18F0000}"/>
    <cellStyle name="Título 2 7 3" xfId="17755" xr:uid="{00000000-0005-0000-0000-0000E28F0000}"/>
    <cellStyle name="Título 2 7 3 2" xfId="33004" xr:uid="{00000000-0005-0000-0000-0000E38F0000}"/>
    <cellStyle name="Título 2 7 4" xfId="17756" xr:uid="{00000000-0005-0000-0000-0000E48F0000}"/>
    <cellStyle name="Título 2 7 4 2" xfId="33005" xr:uid="{00000000-0005-0000-0000-0000E58F0000}"/>
    <cellStyle name="Título 2 7 5" xfId="17757" xr:uid="{00000000-0005-0000-0000-0000E68F0000}"/>
    <cellStyle name="Título 2 7 5 2" xfId="33006" xr:uid="{00000000-0005-0000-0000-0000E78F0000}"/>
    <cellStyle name="Título 2 7 6" xfId="17758" xr:uid="{00000000-0005-0000-0000-0000E88F0000}"/>
    <cellStyle name="Título 2 7 6 2" xfId="33007" xr:uid="{00000000-0005-0000-0000-0000E98F0000}"/>
    <cellStyle name="Título 2 7 7" xfId="17759" xr:uid="{00000000-0005-0000-0000-0000EA8F0000}"/>
    <cellStyle name="Título 2 7 7 2" xfId="33008" xr:uid="{00000000-0005-0000-0000-0000EB8F0000}"/>
    <cellStyle name="Título 2 7 8" xfId="17760" xr:uid="{00000000-0005-0000-0000-0000EC8F0000}"/>
    <cellStyle name="Título 2 7 8 2" xfId="33009" xr:uid="{00000000-0005-0000-0000-0000ED8F0000}"/>
    <cellStyle name="Título 2 7 9" xfId="17761" xr:uid="{00000000-0005-0000-0000-0000EE8F0000}"/>
    <cellStyle name="Título 2 7 9 2" xfId="33010" xr:uid="{00000000-0005-0000-0000-0000EF8F0000}"/>
    <cellStyle name="Título 2 8" xfId="2531" xr:uid="{00000000-0005-0000-0000-0000F08F0000}"/>
    <cellStyle name="Título 2 8 10" xfId="17762" xr:uid="{00000000-0005-0000-0000-0000F18F0000}"/>
    <cellStyle name="Título 2 8 10 2" xfId="33012" xr:uid="{00000000-0005-0000-0000-0000F28F0000}"/>
    <cellStyle name="Título 2 8 11" xfId="17763" xr:uid="{00000000-0005-0000-0000-0000F38F0000}"/>
    <cellStyle name="Título 2 8 11 2" xfId="33013" xr:uid="{00000000-0005-0000-0000-0000F48F0000}"/>
    <cellStyle name="Título 2 8 12" xfId="33011" xr:uid="{00000000-0005-0000-0000-0000F58F0000}"/>
    <cellStyle name="Título 2 8 2" xfId="17764" xr:uid="{00000000-0005-0000-0000-0000F68F0000}"/>
    <cellStyle name="Título 2 8 2 2" xfId="17765" xr:uid="{00000000-0005-0000-0000-0000F78F0000}"/>
    <cellStyle name="Título 2 8 2 2 2" xfId="33015" xr:uid="{00000000-0005-0000-0000-0000F88F0000}"/>
    <cellStyle name="Título 2 8 2 3" xfId="33014" xr:uid="{00000000-0005-0000-0000-0000F98F0000}"/>
    <cellStyle name="Título 2 8 3" xfId="17766" xr:uid="{00000000-0005-0000-0000-0000FA8F0000}"/>
    <cellStyle name="Título 2 8 3 2" xfId="33016" xr:uid="{00000000-0005-0000-0000-0000FB8F0000}"/>
    <cellStyle name="Título 2 8 4" xfId="17767" xr:uid="{00000000-0005-0000-0000-0000FC8F0000}"/>
    <cellStyle name="Título 2 8 4 2" xfId="33017" xr:uid="{00000000-0005-0000-0000-0000FD8F0000}"/>
    <cellStyle name="Título 2 8 5" xfId="17768" xr:uid="{00000000-0005-0000-0000-0000FE8F0000}"/>
    <cellStyle name="Título 2 8 5 2" xfId="33018" xr:uid="{00000000-0005-0000-0000-0000FF8F0000}"/>
    <cellStyle name="Título 2 8 6" xfId="17769" xr:uid="{00000000-0005-0000-0000-000000900000}"/>
    <cellStyle name="Título 2 8 6 2" xfId="33019" xr:uid="{00000000-0005-0000-0000-000001900000}"/>
    <cellStyle name="Título 2 8 7" xfId="17770" xr:uid="{00000000-0005-0000-0000-000002900000}"/>
    <cellStyle name="Título 2 8 7 2" xfId="33020" xr:uid="{00000000-0005-0000-0000-000003900000}"/>
    <cellStyle name="Título 2 8 8" xfId="17771" xr:uid="{00000000-0005-0000-0000-000004900000}"/>
    <cellStyle name="Título 2 8 8 2" xfId="33021" xr:uid="{00000000-0005-0000-0000-000005900000}"/>
    <cellStyle name="Título 2 8 9" xfId="17772" xr:uid="{00000000-0005-0000-0000-000006900000}"/>
    <cellStyle name="Título 2 8 9 2" xfId="33022" xr:uid="{00000000-0005-0000-0000-000007900000}"/>
    <cellStyle name="Título 2 9" xfId="2532" xr:uid="{00000000-0005-0000-0000-000008900000}"/>
    <cellStyle name="Título 2 9 10" xfId="33023" xr:uid="{00000000-0005-0000-0000-000009900000}"/>
    <cellStyle name="Título 2 9 2" xfId="17773" xr:uid="{00000000-0005-0000-0000-00000A900000}"/>
    <cellStyle name="Título 2 9 2 2" xfId="17774" xr:uid="{00000000-0005-0000-0000-00000B900000}"/>
    <cellStyle name="Título 2 9 2 2 2" xfId="33025" xr:uid="{00000000-0005-0000-0000-00000C900000}"/>
    <cellStyle name="Título 2 9 2 3" xfId="33024" xr:uid="{00000000-0005-0000-0000-00000D900000}"/>
    <cellStyle name="Título 2 9 3" xfId="17775" xr:uid="{00000000-0005-0000-0000-00000E900000}"/>
    <cellStyle name="Título 2 9 3 2" xfId="33026" xr:uid="{00000000-0005-0000-0000-00000F900000}"/>
    <cellStyle name="Título 2 9 4" xfId="17776" xr:uid="{00000000-0005-0000-0000-000010900000}"/>
    <cellStyle name="Título 2 9 4 2" xfId="33027" xr:uid="{00000000-0005-0000-0000-000011900000}"/>
    <cellStyle name="Título 2 9 5" xfId="17777" xr:uid="{00000000-0005-0000-0000-000012900000}"/>
    <cellStyle name="Título 2 9 5 2" xfId="33028" xr:uid="{00000000-0005-0000-0000-000013900000}"/>
    <cellStyle name="Título 2 9 6" xfId="17778" xr:uid="{00000000-0005-0000-0000-000014900000}"/>
    <cellStyle name="Título 2 9 6 2" xfId="33029" xr:uid="{00000000-0005-0000-0000-000015900000}"/>
    <cellStyle name="Título 2 9 7" xfId="17779" xr:uid="{00000000-0005-0000-0000-000016900000}"/>
    <cellStyle name="Título 2 9 7 2" xfId="33030" xr:uid="{00000000-0005-0000-0000-000017900000}"/>
    <cellStyle name="Título 2 9 8" xfId="17780" xr:uid="{00000000-0005-0000-0000-000018900000}"/>
    <cellStyle name="Título 2 9 8 2" xfId="33031" xr:uid="{00000000-0005-0000-0000-000019900000}"/>
    <cellStyle name="Título 2 9 9" xfId="17781" xr:uid="{00000000-0005-0000-0000-00001A900000}"/>
    <cellStyle name="Título 2 9 9 2" xfId="33032" xr:uid="{00000000-0005-0000-0000-00001B900000}"/>
    <cellStyle name="Título 20" xfId="17782" xr:uid="{00000000-0005-0000-0000-00001C900000}"/>
    <cellStyle name="Título 20 2" xfId="33033" xr:uid="{00000000-0005-0000-0000-00001D900000}"/>
    <cellStyle name="Título 21" xfId="17783" xr:uid="{00000000-0005-0000-0000-00001E900000}"/>
    <cellStyle name="Título 21 2" xfId="33034" xr:uid="{00000000-0005-0000-0000-00001F900000}"/>
    <cellStyle name="Título 22" xfId="17784" xr:uid="{00000000-0005-0000-0000-000020900000}"/>
    <cellStyle name="Título 22 2" xfId="33035" xr:uid="{00000000-0005-0000-0000-000021900000}"/>
    <cellStyle name="Título 23" xfId="17785" xr:uid="{00000000-0005-0000-0000-000022900000}"/>
    <cellStyle name="Título 23 2" xfId="33036" xr:uid="{00000000-0005-0000-0000-000023900000}"/>
    <cellStyle name="Título 24" xfId="17786" xr:uid="{00000000-0005-0000-0000-000024900000}"/>
    <cellStyle name="Título 24 2" xfId="33037" xr:uid="{00000000-0005-0000-0000-000025900000}"/>
    <cellStyle name="Título 25" xfId="17787" xr:uid="{00000000-0005-0000-0000-000026900000}"/>
    <cellStyle name="Título 25 2" xfId="33038" xr:uid="{00000000-0005-0000-0000-000027900000}"/>
    <cellStyle name="Título 26" xfId="17788" xr:uid="{00000000-0005-0000-0000-000028900000}"/>
    <cellStyle name="Título 26 2" xfId="33039" xr:uid="{00000000-0005-0000-0000-000029900000}"/>
    <cellStyle name="Título 27" xfId="17789" xr:uid="{00000000-0005-0000-0000-00002A900000}"/>
    <cellStyle name="Título 27 2" xfId="33040" xr:uid="{00000000-0005-0000-0000-00002B900000}"/>
    <cellStyle name="Título 28" xfId="17790" xr:uid="{00000000-0005-0000-0000-00002C900000}"/>
    <cellStyle name="Título 28 2" xfId="33041" xr:uid="{00000000-0005-0000-0000-00002D900000}"/>
    <cellStyle name="Título 29" xfId="17791" xr:uid="{00000000-0005-0000-0000-00002E900000}"/>
    <cellStyle name="Título 29 2" xfId="33042" xr:uid="{00000000-0005-0000-0000-00002F900000}"/>
    <cellStyle name="Título 3 10" xfId="2533" xr:uid="{00000000-0005-0000-0000-000030900000}"/>
    <cellStyle name="Título 3 10 2" xfId="17792" xr:uid="{00000000-0005-0000-0000-000031900000}"/>
    <cellStyle name="Título 3 10 2 2" xfId="33045" xr:uid="{00000000-0005-0000-0000-000032900000}"/>
    <cellStyle name="Título 3 10 3" xfId="17793" xr:uid="{00000000-0005-0000-0000-000033900000}"/>
    <cellStyle name="Título 3 10 3 2" xfId="33046" xr:uid="{00000000-0005-0000-0000-000034900000}"/>
    <cellStyle name="Título 3 10 4" xfId="17794" xr:uid="{00000000-0005-0000-0000-000035900000}"/>
    <cellStyle name="Título 3 10 4 2" xfId="33047" xr:uid="{00000000-0005-0000-0000-000036900000}"/>
    <cellStyle name="Título 3 10 5" xfId="17795" xr:uid="{00000000-0005-0000-0000-000037900000}"/>
    <cellStyle name="Título 3 10 5 2" xfId="33048" xr:uid="{00000000-0005-0000-0000-000038900000}"/>
    <cellStyle name="Título 3 10 6" xfId="17796" xr:uid="{00000000-0005-0000-0000-000039900000}"/>
    <cellStyle name="Título 3 10 6 2" xfId="33049" xr:uid="{00000000-0005-0000-0000-00003A900000}"/>
    <cellStyle name="Título 3 10 7" xfId="17797" xr:uid="{00000000-0005-0000-0000-00003B900000}"/>
    <cellStyle name="Título 3 10 7 2" xfId="33050" xr:uid="{00000000-0005-0000-0000-00003C900000}"/>
    <cellStyle name="Título 3 10 8" xfId="17798" xr:uid="{00000000-0005-0000-0000-00003D900000}"/>
    <cellStyle name="Título 3 10 8 2" xfId="33051" xr:uid="{00000000-0005-0000-0000-00003E900000}"/>
    <cellStyle name="Título 3 10 9" xfId="33044" xr:uid="{00000000-0005-0000-0000-00003F900000}"/>
    <cellStyle name="Título 3 11" xfId="2534" xr:uid="{00000000-0005-0000-0000-000040900000}"/>
    <cellStyle name="Título 3 11 2" xfId="17799" xr:uid="{00000000-0005-0000-0000-000041900000}"/>
    <cellStyle name="Título 3 11 2 2" xfId="33053" xr:uid="{00000000-0005-0000-0000-000042900000}"/>
    <cellStyle name="Título 3 11 3" xfId="17800" xr:uid="{00000000-0005-0000-0000-000043900000}"/>
    <cellStyle name="Título 3 11 3 2" xfId="33054" xr:uid="{00000000-0005-0000-0000-000044900000}"/>
    <cellStyle name="Título 3 11 4" xfId="17801" xr:uid="{00000000-0005-0000-0000-000045900000}"/>
    <cellStyle name="Título 3 11 4 2" xfId="33055" xr:uid="{00000000-0005-0000-0000-000046900000}"/>
    <cellStyle name="Título 3 11 5" xfId="17802" xr:uid="{00000000-0005-0000-0000-000047900000}"/>
    <cellStyle name="Título 3 11 5 2" xfId="33056" xr:uid="{00000000-0005-0000-0000-000048900000}"/>
    <cellStyle name="Título 3 11 6" xfId="17803" xr:uid="{00000000-0005-0000-0000-000049900000}"/>
    <cellStyle name="Título 3 11 6 2" xfId="33057" xr:uid="{00000000-0005-0000-0000-00004A900000}"/>
    <cellStyle name="Título 3 11 7" xfId="17804" xr:uid="{00000000-0005-0000-0000-00004B900000}"/>
    <cellStyle name="Título 3 11 7 2" xfId="33058" xr:uid="{00000000-0005-0000-0000-00004C900000}"/>
    <cellStyle name="Título 3 11 8" xfId="17805" xr:uid="{00000000-0005-0000-0000-00004D900000}"/>
    <cellStyle name="Título 3 11 8 2" xfId="33059" xr:uid="{00000000-0005-0000-0000-00004E900000}"/>
    <cellStyle name="Título 3 11 9" xfId="33052" xr:uid="{00000000-0005-0000-0000-00004F900000}"/>
    <cellStyle name="Título 3 12" xfId="2535" xr:uid="{00000000-0005-0000-0000-000050900000}"/>
    <cellStyle name="Título 3 12 2" xfId="17806" xr:uid="{00000000-0005-0000-0000-000051900000}"/>
    <cellStyle name="Título 3 12 2 2" xfId="33061" xr:uid="{00000000-0005-0000-0000-000052900000}"/>
    <cellStyle name="Título 3 12 3" xfId="17807" xr:uid="{00000000-0005-0000-0000-000053900000}"/>
    <cellStyle name="Título 3 12 3 2" xfId="33062" xr:uid="{00000000-0005-0000-0000-000054900000}"/>
    <cellStyle name="Título 3 12 4" xfId="17808" xr:uid="{00000000-0005-0000-0000-000055900000}"/>
    <cellStyle name="Título 3 12 4 2" xfId="33063" xr:uid="{00000000-0005-0000-0000-000056900000}"/>
    <cellStyle name="Título 3 12 5" xfId="17809" xr:uid="{00000000-0005-0000-0000-000057900000}"/>
    <cellStyle name="Título 3 12 5 2" xfId="33064" xr:uid="{00000000-0005-0000-0000-000058900000}"/>
    <cellStyle name="Título 3 12 6" xfId="17810" xr:uid="{00000000-0005-0000-0000-000059900000}"/>
    <cellStyle name="Título 3 12 6 2" xfId="33065" xr:uid="{00000000-0005-0000-0000-00005A900000}"/>
    <cellStyle name="Título 3 12 7" xfId="17811" xr:uid="{00000000-0005-0000-0000-00005B900000}"/>
    <cellStyle name="Título 3 12 7 2" xfId="33066" xr:uid="{00000000-0005-0000-0000-00005C900000}"/>
    <cellStyle name="Título 3 12 8" xfId="33060" xr:uid="{00000000-0005-0000-0000-00005D900000}"/>
    <cellStyle name="Título 3 13" xfId="2909" xr:uid="{00000000-0005-0000-0000-00005E900000}"/>
    <cellStyle name="Título 3 13 2" xfId="33067" xr:uid="{00000000-0005-0000-0000-00005F900000}"/>
    <cellStyle name="Título 3 13 3" xfId="17812" xr:uid="{00000000-0005-0000-0000-000060900000}"/>
    <cellStyle name="Título 3 14" xfId="2910" xr:uid="{00000000-0005-0000-0000-000061900000}"/>
    <cellStyle name="Título 3 14 2" xfId="33068" xr:uid="{00000000-0005-0000-0000-000062900000}"/>
    <cellStyle name="Título 3 14 3" xfId="17813" xr:uid="{00000000-0005-0000-0000-000063900000}"/>
    <cellStyle name="Título 3 15" xfId="2911" xr:uid="{00000000-0005-0000-0000-000064900000}"/>
    <cellStyle name="Título 3 15 2" xfId="33069" xr:uid="{00000000-0005-0000-0000-000065900000}"/>
    <cellStyle name="Título 3 15 3" xfId="17814" xr:uid="{00000000-0005-0000-0000-000066900000}"/>
    <cellStyle name="Título 3 16" xfId="2912" xr:uid="{00000000-0005-0000-0000-000067900000}"/>
    <cellStyle name="Título 3 16 2" xfId="33070" xr:uid="{00000000-0005-0000-0000-000068900000}"/>
    <cellStyle name="Título 3 16 3" xfId="17815" xr:uid="{00000000-0005-0000-0000-000069900000}"/>
    <cellStyle name="Título 3 17" xfId="2913" xr:uid="{00000000-0005-0000-0000-00006A900000}"/>
    <cellStyle name="Título 3 17 2" xfId="33071" xr:uid="{00000000-0005-0000-0000-00006B900000}"/>
    <cellStyle name="Título 3 17 3" xfId="17816" xr:uid="{00000000-0005-0000-0000-00006C900000}"/>
    <cellStyle name="Título 3 18" xfId="2914" xr:uid="{00000000-0005-0000-0000-00006D900000}"/>
    <cellStyle name="Título 3 18 2" xfId="33072" xr:uid="{00000000-0005-0000-0000-00006E900000}"/>
    <cellStyle name="Título 3 18 3" xfId="17817" xr:uid="{00000000-0005-0000-0000-00006F900000}"/>
    <cellStyle name="Título 3 19" xfId="2915" xr:uid="{00000000-0005-0000-0000-000070900000}"/>
    <cellStyle name="Título 3 19 2" xfId="33073" xr:uid="{00000000-0005-0000-0000-000071900000}"/>
    <cellStyle name="Título 3 19 3" xfId="17818" xr:uid="{00000000-0005-0000-0000-000072900000}"/>
    <cellStyle name="Título 3 2" xfId="2536" xr:uid="{00000000-0005-0000-0000-000073900000}"/>
    <cellStyle name="Título 3 2 10" xfId="17819" xr:uid="{00000000-0005-0000-0000-000074900000}"/>
    <cellStyle name="Título 3 2 10 2" xfId="17820" xr:uid="{00000000-0005-0000-0000-000075900000}"/>
    <cellStyle name="Título 3 2 10 2 2" xfId="33076" xr:uid="{00000000-0005-0000-0000-000076900000}"/>
    <cellStyle name="Título 3 2 10 3" xfId="17821" xr:uid="{00000000-0005-0000-0000-000077900000}"/>
    <cellStyle name="Título 3 2 10 3 2" xfId="33077" xr:uid="{00000000-0005-0000-0000-000078900000}"/>
    <cellStyle name="Título 3 2 10 4" xfId="17822" xr:uid="{00000000-0005-0000-0000-000079900000}"/>
    <cellStyle name="Título 3 2 10 4 2" xfId="33078" xr:uid="{00000000-0005-0000-0000-00007A900000}"/>
    <cellStyle name="Título 3 2 10 5" xfId="33075" xr:uid="{00000000-0005-0000-0000-00007B900000}"/>
    <cellStyle name="Título 3 2 11" xfId="17823" xr:uid="{00000000-0005-0000-0000-00007C900000}"/>
    <cellStyle name="Título 3 2 11 2" xfId="17824" xr:uid="{00000000-0005-0000-0000-00007D900000}"/>
    <cellStyle name="Título 3 2 11 2 2" xfId="33080" xr:uid="{00000000-0005-0000-0000-00007E900000}"/>
    <cellStyle name="Título 3 2 11 3" xfId="17825" xr:uid="{00000000-0005-0000-0000-00007F900000}"/>
    <cellStyle name="Título 3 2 11 3 2" xfId="33081" xr:uid="{00000000-0005-0000-0000-000080900000}"/>
    <cellStyle name="Título 3 2 11 4" xfId="17826" xr:uid="{00000000-0005-0000-0000-000081900000}"/>
    <cellStyle name="Título 3 2 11 4 2" xfId="33082" xr:uid="{00000000-0005-0000-0000-000082900000}"/>
    <cellStyle name="Título 3 2 11 5" xfId="33079" xr:uid="{00000000-0005-0000-0000-000083900000}"/>
    <cellStyle name="Título 3 2 12" xfId="17827" xr:uid="{00000000-0005-0000-0000-000084900000}"/>
    <cellStyle name="Título 3 2 12 2" xfId="17828" xr:uid="{00000000-0005-0000-0000-000085900000}"/>
    <cellStyle name="Título 3 2 12 2 2" xfId="33084" xr:uid="{00000000-0005-0000-0000-000086900000}"/>
    <cellStyle name="Título 3 2 12 3" xfId="17829" xr:uid="{00000000-0005-0000-0000-000087900000}"/>
    <cellStyle name="Título 3 2 12 3 2" xfId="33085" xr:uid="{00000000-0005-0000-0000-000088900000}"/>
    <cellStyle name="Título 3 2 12 4" xfId="33083" xr:uid="{00000000-0005-0000-0000-000089900000}"/>
    <cellStyle name="Título 3 2 13" xfId="17830" xr:uid="{00000000-0005-0000-0000-00008A900000}"/>
    <cellStyle name="Título 3 2 13 2" xfId="17831" xr:uid="{00000000-0005-0000-0000-00008B900000}"/>
    <cellStyle name="Título 3 2 13 2 2" xfId="33087" xr:uid="{00000000-0005-0000-0000-00008C900000}"/>
    <cellStyle name="Título 3 2 13 3" xfId="33086" xr:uid="{00000000-0005-0000-0000-00008D900000}"/>
    <cellStyle name="Título 3 2 14" xfId="17832" xr:uid="{00000000-0005-0000-0000-00008E900000}"/>
    <cellStyle name="Título 3 2 14 2" xfId="33088" xr:uid="{00000000-0005-0000-0000-00008F900000}"/>
    <cellStyle name="Título 3 2 15" xfId="17833" xr:uid="{00000000-0005-0000-0000-000090900000}"/>
    <cellStyle name="Título 3 2 15 2" xfId="33089" xr:uid="{00000000-0005-0000-0000-000091900000}"/>
    <cellStyle name="Título 3 2 16" xfId="17834" xr:uid="{00000000-0005-0000-0000-000092900000}"/>
    <cellStyle name="Título 3 2 16 2" xfId="33090" xr:uid="{00000000-0005-0000-0000-000093900000}"/>
    <cellStyle name="Título 3 2 17" xfId="17835" xr:uid="{00000000-0005-0000-0000-000094900000}"/>
    <cellStyle name="Título 3 2 17 2" xfId="33091" xr:uid="{00000000-0005-0000-0000-000095900000}"/>
    <cellStyle name="Título 3 2 18" xfId="17836" xr:uid="{00000000-0005-0000-0000-000096900000}"/>
    <cellStyle name="Título 3 2 18 2" xfId="33092" xr:uid="{00000000-0005-0000-0000-000097900000}"/>
    <cellStyle name="Título 3 2 19" xfId="17837" xr:uid="{00000000-0005-0000-0000-000098900000}"/>
    <cellStyle name="Título 3 2 19 2" xfId="33093" xr:uid="{00000000-0005-0000-0000-000099900000}"/>
    <cellStyle name="Título 3 2 2" xfId="17838" xr:uid="{00000000-0005-0000-0000-00009A900000}"/>
    <cellStyle name="Título 3 2 2 10" xfId="17839" xr:uid="{00000000-0005-0000-0000-00009B900000}"/>
    <cellStyle name="Título 3 2 2 10 2" xfId="17840" xr:uid="{00000000-0005-0000-0000-00009C900000}"/>
    <cellStyle name="Título 3 2 2 10 2 2" xfId="33096" xr:uid="{00000000-0005-0000-0000-00009D900000}"/>
    <cellStyle name="Título 3 2 2 10 3" xfId="17841" xr:uid="{00000000-0005-0000-0000-00009E900000}"/>
    <cellStyle name="Título 3 2 2 10 3 2" xfId="33097" xr:uid="{00000000-0005-0000-0000-00009F900000}"/>
    <cellStyle name="Título 3 2 2 10 4" xfId="17842" xr:uid="{00000000-0005-0000-0000-0000A0900000}"/>
    <cellStyle name="Título 3 2 2 10 4 2" xfId="33098" xr:uid="{00000000-0005-0000-0000-0000A1900000}"/>
    <cellStyle name="Título 3 2 2 10 5" xfId="33095" xr:uid="{00000000-0005-0000-0000-0000A2900000}"/>
    <cellStyle name="Título 3 2 2 11" xfId="17843" xr:uid="{00000000-0005-0000-0000-0000A3900000}"/>
    <cellStyle name="Título 3 2 2 11 2" xfId="17844" xr:uid="{00000000-0005-0000-0000-0000A4900000}"/>
    <cellStyle name="Título 3 2 2 11 2 2" xfId="33100" xr:uid="{00000000-0005-0000-0000-0000A5900000}"/>
    <cellStyle name="Título 3 2 2 11 3" xfId="17845" xr:uid="{00000000-0005-0000-0000-0000A6900000}"/>
    <cellStyle name="Título 3 2 2 11 3 2" xfId="33101" xr:uid="{00000000-0005-0000-0000-0000A7900000}"/>
    <cellStyle name="Título 3 2 2 11 4" xfId="17846" xr:uid="{00000000-0005-0000-0000-0000A8900000}"/>
    <cellStyle name="Título 3 2 2 11 4 2" xfId="33102" xr:uid="{00000000-0005-0000-0000-0000A9900000}"/>
    <cellStyle name="Título 3 2 2 11 5" xfId="33099" xr:uid="{00000000-0005-0000-0000-0000AA900000}"/>
    <cellStyle name="Título 3 2 2 12" xfId="17847" xr:uid="{00000000-0005-0000-0000-0000AB900000}"/>
    <cellStyle name="Título 3 2 2 12 2" xfId="17848" xr:uid="{00000000-0005-0000-0000-0000AC900000}"/>
    <cellStyle name="Título 3 2 2 12 2 2" xfId="33104" xr:uid="{00000000-0005-0000-0000-0000AD900000}"/>
    <cellStyle name="Título 3 2 2 12 3" xfId="17849" xr:uid="{00000000-0005-0000-0000-0000AE900000}"/>
    <cellStyle name="Título 3 2 2 12 3 2" xfId="33105" xr:uid="{00000000-0005-0000-0000-0000AF900000}"/>
    <cellStyle name="Título 3 2 2 12 4" xfId="33103" xr:uid="{00000000-0005-0000-0000-0000B0900000}"/>
    <cellStyle name="Título 3 2 2 13" xfId="17850" xr:uid="{00000000-0005-0000-0000-0000B1900000}"/>
    <cellStyle name="Título 3 2 2 13 2" xfId="17851" xr:uid="{00000000-0005-0000-0000-0000B2900000}"/>
    <cellStyle name="Título 3 2 2 13 2 2" xfId="33107" xr:uid="{00000000-0005-0000-0000-0000B3900000}"/>
    <cellStyle name="Título 3 2 2 13 3" xfId="33106" xr:uid="{00000000-0005-0000-0000-0000B4900000}"/>
    <cellStyle name="Título 3 2 2 14" xfId="17852" xr:uid="{00000000-0005-0000-0000-0000B5900000}"/>
    <cellStyle name="Título 3 2 2 14 2" xfId="33108" xr:uid="{00000000-0005-0000-0000-0000B6900000}"/>
    <cellStyle name="Título 3 2 2 15" xfId="17853" xr:uid="{00000000-0005-0000-0000-0000B7900000}"/>
    <cellStyle name="Título 3 2 2 15 2" xfId="33109" xr:uid="{00000000-0005-0000-0000-0000B8900000}"/>
    <cellStyle name="Título 3 2 2 16" xfId="17854" xr:uid="{00000000-0005-0000-0000-0000B9900000}"/>
    <cellStyle name="Título 3 2 2 16 2" xfId="33110" xr:uid="{00000000-0005-0000-0000-0000BA900000}"/>
    <cellStyle name="Título 3 2 2 17" xfId="17855" xr:uid="{00000000-0005-0000-0000-0000BB900000}"/>
    <cellStyle name="Título 3 2 2 17 2" xfId="33111" xr:uid="{00000000-0005-0000-0000-0000BC900000}"/>
    <cellStyle name="Título 3 2 2 18" xfId="17856" xr:uid="{00000000-0005-0000-0000-0000BD900000}"/>
    <cellStyle name="Título 3 2 2 18 2" xfId="33112" xr:uid="{00000000-0005-0000-0000-0000BE900000}"/>
    <cellStyle name="Título 3 2 2 19" xfId="17857" xr:uid="{00000000-0005-0000-0000-0000BF900000}"/>
    <cellStyle name="Título 3 2 2 19 2" xfId="33113" xr:uid="{00000000-0005-0000-0000-0000C0900000}"/>
    <cellStyle name="Título 3 2 2 2" xfId="17858" xr:uid="{00000000-0005-0000-0000-0000C1900000}"/>
    <cellStyle name="Título 3 2 2 2 10" xfId="17859" xr:uid="{00000000-0005-0000-0000-0000C2900000}"/>
    <cellStyle name="Título 3 2 2 2 10 2" xfId="17860" xr:uid="{00000000-0005-0000-0000-0000C3900000}"/>
    <cellStyle name="Título 3 2 2 2 10 2 2" xfId="33116" xr:uid="{00000000-0005-0000-0000-0000C4900000}"/>
    <cellStyle name="Título 3 2 2 2 10 3" xfId="17861" xr:uid="{00000000-0005-0000-0000-0000C5900000}"/>
    <cellStyle name="Título 3 2 2 2 10 3 2" xfId="33117" xr:uid="{00000000-0005-0000-0000-0000C6900000}"/>
    <cellStyle name="Título 3 2 2 2 10 4" xfId="17862" xr:uid="{00000000-0005-0000-0000-0000C7900000}"/>
    <cellStyle name="Título 3 2 2 2 10 4 2" xfId="33118" xr:uid="{00000000-0005-0000-0000-0000C8900000}"/>
    <cellStyle name="Título 3 2 2 2 10 5" xfId="33115" xr:uid="{00000000-0005-0000-0000-0000C9900000}"/>
    <cellStyle name="Título 3 2 2 2 11" xfId="17863" xr:uid="{00000000-0005-0000-0000-0000CA900000}"/>
    <cellStyle name="Título 3 2 2 2 11 2" xfId="17864" xr:uid="{00000000-0005-0000-0000-0000CB900000}"/>
    <cellStyle name="Título 3 2 2 2 11 2 2" xfId="33120" xr:uid="{00000000-0005-0000-0000-0000CC900000}"/>
    <cellStyle name="Título 3 2 2 2 11 3" xfId="17865" xr:uid="{00000000-0005-0000-0000-0000CD900000}"/>
    <cellStyle name="Título 3 2 2 2 11 3 2" xfId="33121" xr:uid="{00000000-0005-0000-0000-0000CE900000}"/>
    <cellStyle name="Título 3 2 2 2 11 4" xfId="33119" xr:uid="{00000000-0005-0000-0000-0000CF900000}"/>
    <cellStyle name="Título 3 2 2 2 12" xfId="17866" xr:uid="{00000000-0005-0000-0000-0000D0900000}"/>
    <cellStyle name="Título 3 2 2 2 12 2" xfId="17867" xr:uid="{00000000-0005-0000-0000-0000D1900000}"/>
    <cellStyle name="Título 3 2 2 2 12 2 2" xfId="33123" xr:uid="{00000000-0005-0000-0000-0000D2900000}"/>
    <cellStyle name="Título 3 2 2 2 12 3" xfId="33122" xr:uid="{00000000-0005-0000-0000-0000D3900000}"/>
    <cellStyle name="Título 3 2 2 2 13" xfId="17868" xr:uid="{00000000-0005-0000-0000-0000D4900000}"/>
    <cellStyle name="Título 3 2 2 2 13 2" xfId="33124" xr:uid="{00000000-0005-0000-0000-0000D5900000}"/>
    <cellStyle name="Título 3 2 2 2 14" xfId="17869" xr:uid="{00000000-0005-0000-0000-0000D6900000}"/>
    <cellStyle name="Título 3 2 2 2 14 2" xfId="33125" xr:uid="{00000000-0005-0000-0000-0000D7900000}"/>
    <cellStyle name="Título 3 2 2 2 15" xfId="17870" xr:uid="{00000000-0005-0000-0000-0000D8900000}"/>
    <cellStyle name="Título 3 2 2 2 15 2" xfId="33126" xr:uid="{00000000-0005-0000-0000-0000D9900000}"/>
    <cellStyle name="Título 3 2 2 2 16" xfId="17871" xr:uid="{00000000-0005-0000-0000-0000DA900000}"/>
    <cellStyle name="Título 3 2 2 2 16 2" xfId="33127" xr:uid="{00000000-0005-0000-0000-0000DB900000}"/>
    <cellStyle name="Título 3 2 2 2 17" xfId="17872" xr:uid="{00000000-0005-0000-0000-0000DC900000}"/>
    <cellStyle name="Título 3 2 2 2 17 2" xfId="33128" xr:uid="{00000000-0005-0000-0000-0000DD900000}"/>
    <cellStyle name="Título 3 2 2 2 18" xfId="17873" xr:uid="{00000000-0005-0000-0000-0000DE900000}"/>
    <cellStyle name="Título 3 2 2 2 18 2" xfId="33129" xr:uid="{00000000-0005-0000-0000-0000DF900000}"/>
    <cellStyle name="Título 3 2 2 2 19" xfId="17874" xr:uid="{00000000-0005-0000-0000-0000E0900000}"/>
    <cellStyle name="Título 3 2 2 2 19 2" xfId="33130" xr:uid="{00000000-0005-0000-0000-0000E1900000}"/>
    <cellStyle name="Título 3 2 2 2 2" xfId="17875" xr:uid="{00000000-0005-0000-0000-0000E2900000}"/>
    <cellStyle name="Título 3 2 2 2 2 10" xfId="17876" xr:uid="{00000000-0005-0000-0000-0000E3900000}"/>
    <cellStyle name="Título 3 2 2 2 2 10 2" xfId="17877" xr:uid="{00000000-0005-0000-0000-0000E4900000}"/>
    <cellStyle name="Título 3 2 2 2 2 10 2 2" xfId="33133" xr:uid="{00000000-0005-0000-0000-0000E5900000}"/>
    <cellStyle name="Título 3 2 2 2 2 10 3" xfId="17878" xr:uid="{00000000-0005-0000-0000-0000E6900000}"/>
    <cellStyle name="Título 3 2 2 2 2 10 3 2" xfId="33134" xr:uid="{00000000-0005-0000-0000-0000E7900000}"/>
    <cellStyle name="Título 3 2 2 2 2 10 4" xfId="33132" xr:uid="{00000000-0005-0000-0000-0000E8900000}"/>
    <cellStyle name="Título 3 2 2 2 2 11" xfId="17879" xr:uid="{00000000-0005-0000-0000-0000E9900000}"/>
    <cellStyle name="Título 3 2 2 2 2 11 2" xfId="17880" xr:uid="{00000000-0005-0000-0000-0000EA900000}"/>
    <cellStyle name="Título 3 2 2 2 2 11 2 2" xfId="33136" xr:uid="{00000000-0005-0000-0000-0000EB900000}"/>
    <cellStyle name="Título 3 2 2 2 2 11 3" xfId="33135" xr:uid="{00000000-0005-0000-0000-0000EC900000}"/>
    <cellStyle name="Título 3 2 2 2 2 12" xfId="17881" xr:uid="{00000000-0005-0000-0000-0000ED900000}"/>
    <cellStyle name="Título 3 2 2 2 2 12 2" xfId="33137" xr:uid="{00000000-0005-0000-0000-0000EE900000}"/>
    <cellStyle name="Título 3 2 2 2 2 13" xfId="17882" xr:uid="{00000000-0005-0000-0000-0000EF900000}"/>
    <cellStyle name="Título 3 2 2 2 2 13 2" xfId="33138" xr:uid="{00000000-0005-0000-0000-0000F0900000}"/>
    <cellStyle name="Título 3 2 2 2 2 14" xfId="17883" xr:uid="{00000000-0005-0000-0000-0000F1900000}"/>
    <cellStyle name="Título 3 2 2 2 2 14 2" xfId="33139" xr:uid="{00000000-0005-0000-0000-0000F2900000}"/>
    <cellStyle name="Título 3 2 2 2 2 15" xfId="17884" xr:uid="{00000000-0005-0000-0000-0000F3900000}"/>
    <cellStyle name="Título 3 2 2 2 2 15 2" xfId="33140" xr:uid="{00000000-0005-0000-0000-0000F4900000}"/>
    <cellStyle name="Título 3 2 2 2 2 16" xfId="17885" xr:uid="{00000000-0005-0000-0000-0000F5900000}"/>
    <cellStyle name="Título 3 2 2 2 2 16 2" xfId="33141" xr:uid="{00000000-0005-0000-0000-0000F6900000}"/>
    <cellStyle name="Título 3 2 2 2 2 17" xfId="17886" xr:uid="{00000000-0005-0000-0000-0000F7900000}"/>
    <cellStyle name="Título 3 2 2 2 2 17 2" xfId="33142" xr:uid="{00000000-0005-0000-0000-0000F8900000}"/>
    <cellStyle name="Título 3 2 2 2 2 18" xfId="33131" xr:uid="{00000000-0005-0000-0000-0000F9900000}"/>
    <cellStyle name="Título 3 2 2 2 2 2" xfId="17887" xr:uid="{00000000-0005-0000-0000-0000FA900000}"/>
    <cellStyle name="Título 3 2 2 2 2 2 10" xfId="17888" xr:uid="{00000000-0005-0000-0000-0000FB900000}"/>
    <cellStyle name="Título 3 2 2 2 2 2 10 2" xfId="33144" xr:uid="{00000000-0005-0000-0000-0000FC900000}"/>
    <cellStyle name="Título 3 2 2 2 2 2 11" xfId="17889" xr:uid="{00000000-0005-0000-0000-0000FD900000}"/>
    <cellStyle name="Título 3 2 2 2 2 2 11 2" xfId="33145" xr:uid="{00000000-0005-0000-0000-0000FE900000}"/>
    <cellStyle name="Título 3 2 2 2 2 2 12" xfId="17890" xr:uid="{00000000-0005-0000-0000-0000FF900000}"/>
    <cellStyle name="Título 3 2 2 2 2 2 12 2" xfId="33146" xr:uid="{00000000-0005-0000-0000-000000910000}"/>
    <cellStyle name="Título 3 2 2 2 2 2 13" xfId="17891" xr:uid="{00000000-0005-0000-0000-000001910000}"/>
    <cellStyle name="Título 3 2 2 2 2 2 13 2" xfId="33147" xr:uid="{00000000-0005-0000-0000-000002910000}"/>
    <cellStyle name="Título 3 2 2 2 2 2 14" xfId="17892" xr:uid="{00000000-0005-0000-0000-000003910000}"/>
    <cellStyle name="Título 3 2 2 2 2 2 14 2" xfId="33148" xr:uid="{00000000-0005-0000-0000-000004910000}"/>
    <cellStyle name="Título 3 2 2 2 2 2 15" xfId="17893" xr:uid="{00000000-0005-0000-0000-000005910000}"/>
    <cellStyle name="Título 3 2 2 2 2 2 15 2" xfId="33149" xr:uid="{00000000-0005-0000-0000-000006910000}"/>
    <cellStyle name="Título 3 2 2 2 2 2 16" xfId="33143" xr:uid="{00000000-0005-0000-0000-000007910000}"/>
    <cellStyle name="Título 3 2 2 2 2 2 2" xfId="17894" xr:uid="{00000000-0005-0000-0000-000008910000}"/>
    <cellStyle name="Título 3 2 2 2 2 2 2 2" xfId="17895" xr:uid="{00000000-0005-0000-0000-000009910000}"/>
    <cellStyle name="Título 3 2 2 2 2 2 2 2 2" xfId="33151" xr:uid="{00000000-0005-0000-0000-00000A910000}"/>
    <cellStyle name="Título 3 2 2 2 2 2 2 3" xfId="33150" xr:uid="{00000000-0005-0000-0000-00000B910000}"/>
    <cellStyle name="Título 3 2 2 2 2 2 3" xfId="17896" xr:uid="{00000000-0005-0000-0000-00000C910000}"/>
    <cellStyle name="Título 3 2 2 2 2 2 3 2" xfId="33152" xr:uid="{00000000-0005-0000-0000-00000D910000}"/>
    <cellStyle name="Título 3 2 2 2 2 2 4" xfId="17897" xr:uid="{00000000-0005-0000-0000-00000E910000}"/>
    <cellStyle name="Título 3 2 2 2 2 2 4 2" xfId="33153" xr:uid="{00000000-0005-0000-0000-00000F910000}"/>
    <cellStyle name="Título 3 2 2 2 2 2 5" xfId="17898" xr:uid="{00000000-0005-0000-0000-000010910000}"/>
    <cellStyle name="Título 3 2 2 2 2 2 5 2" xfId="33154" xr:uid="{00000000-0005-0000-0000-000011910000}"/>
    <cellStyle name="Título 3 2 2 2 2 2 6" xfId="17899" xr:uid="{00000000-0005-0000-0000-000012910000}"/>
    <cellStyle name="Título 3 2 2 2 2 2 6 2" xfId="33155" xr:uid="{00000000-0005-0000-0000-000013910000}"/>
    <cellStyle name="Título 3 2 2 2 2 2 7" xfId="17900" xr:uid="{00000000-0005-0000-0000-000014910000}"/>
    <cellStyle name="Título 3 2 2 2 2 2 7 2" xfId="33156" xr:uid="{00000000-0005-0000-0000-000015910000}"/>
    <cellStyle name="Título 3 2 2 2 2 2 8" xfId="17901" xr:uid="{00000000-0005-0000-0000-000016910000}"/>
    <cellStyle name="Título 3 2 2 2 2 2 8 2" xfId="33157" xr:uid="{00000000-0005-0000-0000-000017910000}"/>
    <cellStyle name="Título 3 2 2 2 2 2 9" xfId="17902" xr:uid="{00000000-0005-0000-0000-000018910000}"/>
    <cellStyle name="Título 3 2 2 2 2 2 9 2" xfId="33158" xr:uid="{00000000-0005-0000-0000-000019910000}"/>
    <cellStyle name="Título 3 2 2 2 2 3" xfId="17903" xr:uid="{00000000-0005-0000-0000-00001A910000}"/>
    <cellStyle name="Título 3 2 2 2 2 3 10" xfId="17904" xr:uid="{00000000-0005-0000-0000-00001B910000}"/>
    <cellStyle name="Título 3 2 2 2 2 3 10 2" xfId="33160" xr:uid="{00000000-0005-0000-0000-00001C910000}"/>
    <cellStyle name="Título 3 2 2 2 2 3 11" xfId="17905" xr:uid="{00000000-0005-0000-0000-00001D910000}"/>
    <cellStyle name="Título 3 2 2 2 2 3 11 2" xfId="33161" xr:uid="{00000000-0005-0000-0000-00001E910000}"/>
    <cellStyle name="Título 3 2 2 2 2 3 12" xfId="17906" xr:uid="{00000000-0005-0000-0000-00001F910000}"/>
    <cellStyle name="Título 3 2 2 2 2 3 12 2" xfId="33162" xr:uid="{00000000-0005-0000-0000-000020910000}"/>
    <cellStyle name="Título 3 2 2 2 2 3 13" xfId="33159" xr:uid="{00000000-0005-0000-0000-000021910000}"/>
    <cellStyle name="Título 3 2 2 2 2 3 2" xfId="17907" xr:uid="{00000000-0005-0000-0000-000022910000}"/>
    <cellStyle name="Título 3 2 2 2 2 3 2 2" xfId="33163" xr:uid="{00000000-0005-0000-0000-000023910000}"/>
    <cellStyle name="Título 3 2 2 2 2 3 3" xfId="17908" xr:uid="{00000000-0005-0000-0000-000024910000}"/>
    <cellStyle name="Título 3 2 2 2 2 3 3 2" xfId="33164" xr:uid="{00000000-0005-0000-0000-000025910000}"/>
    <cellStyle name="Título 3 2 2 2 2 3 4" xfId="17909" xr:uid="{00000000-0005-0000-0000-000026910000}"/>
    <cellStyle name="Título 3 2 2 2 2 3 4 2" xfId="33165" xr:uid="{00000000-0005-0000-0000-000027910000}"/>
    <cellStyle name="Título 3 2 2 2 2 3 5" xfId="17910" xr:uid="{00000000-0005-0000-0000-000028910000}"/>
    <cellStyle name="Título 3 2 2 2 2 3 5 2" xfId="33166" xr:uid="{00000000-0005-0000-0000-000029910000}"/>
    <cellStyle name="Título 3 2 2 2 2 3 6" xfId="17911" xr:uid="{00000000-0005-0000-0000-00002A910000}"/>
    <cellStyle name="Título 3 2 2 2 2 3 6 2" xfId="33167" xr:uid="{00000000-0005-0000-0000-00002B910000}"/>
    <cellStyle name="Título 3 2 2 2 2 3 7" xfId="17912" xr:uid="{00000000-0005-0000-0000-00002C910000}"/>
    <cellStyle name="Título 3 2 2 2 2 3 7 2" xfId="33168" xr:uid="{00000000-0005-0000-0000-00002D910000}"/>
    <cellStyle name="Título 3 2 2 2 2 3 8" xfId="17913" xr:uid="{00000000-0005-0000-0000-00002E910000}"/>
    <cellStyle name="Título 3 2 2 2 2 3 8 2" xfId="33169" xr:uid="{00000000-0005-0000-0000-00002F910000}"/>
    <cellStyle name="Título 3 2 2 2 2 3 9" xfId="17914" xr:uid="{00000000-0005-0000-0000-000030910000}"/>
    <cellStyle name="Título 3 2 2 2 2 3 9 2" xfId="33170" xr:uid="{00000000-0005-0000-0000-000031910000}"/>
    <cellStyle name="Título 3 2 2 2 2 4" xfId="17915" xr:uid="{00000000-0005-0000-0000-000032910000}"/>
    <cellStyle name="Título 3 2 2 2 2 4 2" xfId="17916" xr:uid="{00000000-0005-0000-0000-000033910000}"/>
    <cellStyle name="Título 3 2 2 2 2 4 2 2" xfId="33172" xr:uid="{00000000-0005-0000-0000-000034910000}"/>
    <cellStyle name="Título 3 2 2 2 2 4 3" xfId="17917" xr:uid="{00000000-0005-0000-0000-000035910000}"/>
    <cellStyle name="Título 3 2 2 2 2 4 3 2" xfId="33173" xr:uid="{00000000-0005-0000-0000-000036910000}"/>
    <cellStyle name="Título 3 2 2 2 2 4 4" xfId="17918" xr:uid="{00000000-0005-0000-0000-000037910000}"/>
    <cellStyle name="Título 3 2 2 2 2 4 4 2" xfId="33174" xr:uid="{00000000-0005-0000-0000-000038910000}"/>
    <cellStyle name="Título 3 2 2 2 2 4 5" xfId="17919" xr:uid="{00000000-0005-0000-0000-000039910000}"/>
    <cellStyle name="Título 3 2 2 2 2 4 5 2" xfId="33175" xr:uid="{00000000-0005-0000-0000-00003A910000}"/>
    <cellStyle name="Título 3 2 2 2 2 4 6" xfId="17920" xr:uid="{00000000-0005-0000-0000-00003B910000}"/>
    <cellStyle name="Título 3 2 2 2 2 4 6 2" xfId="33176" xr:uid="{00000000-0005-0000-0000-00003C910000}"/>
    <cellStyle name="Título 3 2 2 2 2 4 7" xfId="17921" xr:uid="{00000000-0005-0000-0000-00003D910000}"/>
    <cellStyle name="Título 3 2 2 2 2 4 7 2" xfId="33177" xr:uid="{00000000-0005-0000-0000-00003E910000}"/>
    <cellStyle name="Título 3 2 2 2 2 4 8" xfId="17922" xr:uid="{00000000-0005-0000-0000-00003F910000}"/>
    <cellStyle name="Título 3 2 2 2 2 4 8 2" xfId="33178" xr:uid="{00000000-0005-0000-0000-000040910000}"/>
    <cellStyle name="Título 3 2 2 2 2 4 9" xfId="33171" xr:uid="{00000000-0005-0000-0000-000041910000}"/>
    <cellStyle name="Título 3 2 2 2 2 5" xfId="17923" xr:uid="{00000000-0005-0000-0000-000042910000}"/>
    <cellStyle name="Título 3 2 2 2 2 5 2" xfId="17924" xr:uid="{00000000-0005-0000-0000-000043910000}"/>
    <cellStyle name="Título 3 2 2 2 2 5 2 2" xfId="33180" xr:uid="{00000000-0005-0000-0000-000044910000}"/>
    <cellStyle name="Título 3 2 2 2 2 5 3" xfId="17925" xr:uid="{00000000-0005-0000-0000-000045910000}"/>
    <cellStyle name="Título 3 2 2 2 2 5 3 2" xfId="33181" xr:uid="{00000000-0005-0000-0000-000046910000}"/>
    <cellStyle name="Título 3 2 2 2 2 5 4" xfId="17926" xr:uid="{00000000-0005-0000-0000-000047910000}"/>
    <cellStyle name="Título 3 2 2 2 2 5 4 2" xfId="33182" xr:uid="{00000000-0005-0000-0000-000048910000}"/>
    <cellStyle name="Título 3 2 2 2 2 5 5" xfId="17927" xr:uid="{00000000-0005-0000-0000-000049910000}"/>
    <cellStyle name="Título 3 2 2 2 2 5 5 2" xfId="33183" xr:uid="{00000000-0005-0000-0000-00004A910000}"/>
    <cellStyle name="Título 3 2 2 2 2 5 6" xfId="17928" xr:uid="{00000000-0005-0000-0000-00004B910000}"/>
    <cellStyle name="Título 3 2 2 2 2 5 6 2" xfId="33184" xr:uid="{00000000-0005-0000-0000-00004C910000}"/>
    <cellStyle name="Título 3 2 2 2 2 5 7" xfId="17929" xr:uid="{00000000-0005-0000-0000-00004D910000}"/>
    <cellStyle name="Título 3 2 2 2 2 5 7 2" xfId="33185" xr:uid="{00000000-0005-0000-0000-00004E910000}"/>
    <cellStyle name="Título 3 2 2 2 2 5 8" xfId="17930" xr:uid="{00000000-0005-0000-0000-00004F910000}"/>
    <cellStyle name="Título 3 2 2 2 2 5 8 2" xfId="33186" xr:uid="{00000000-0005-0000-0000-000050910000}"/>
    <cellStyle name="Título 3 2 2 2 2 5 9" xfId="33179" xr:uid="{00000000-0005-0000-0000-000051910000}"/>
    <cellStyle name="Título 3 2 2 2 2 6" xfId="17931" xr:uid="{00000000-0005-0000-0000-000052910000}"/>
    <cellStyle name="Título 3 2 2 2 2 6 2" xfId="17932" xr:uid="{00000000-0005-0000-0000-000053910000}"/>
    <cellStyle name="Título 3 2 2 2 2 6 2 2" xfId="33188" xr:uid="{00000000-0005-0000-0000-000054910000}"/>
    <cellStyle name="Título 3 2 2 2 2 6 3" xfId="17933" xr:uid="{00000000-0005-0000-0000-000055910000}"/>
    <cellStyle name="Título 3 2 2 2 2 6 3 2" xfId="33189" xr:uid="{00000000-0005-0000-0000-000056910000}"/>
    <cellStyle name="Título 3 2 2 2 2 6 4" xfId="17934" xr:uid="{00000000-0005-0000-0000-000057910000}"/>
    <cellStyle name="Título 3 2 2 2 2 6 4 2" xfId="33190" xr:uid="{00000000-0005-0000-0000-000058910000}"/>
    <cellStyle name="Título 3 2 2 2 2 6 5" xfId="17935" xr:uid="{00000000-0005-0000-0000-000059910000}"/>
    <cellStyle name="Título 3 2 2 2 2 6 5 2" xfId="33191" xr:uid="{00000000-0005-0000-0000-00005A910000}"/>
    <cellStyle name="Título 3 2 2 2 2 6 6" xfId="17936" xr:uid="{00000000-0005-0000-0000-00005B910000}"/>
    <cellStyle name="Título 3 2 2 2 2 6 6 2" xfId="33192" xr:uid="{00000000-0005-0000-0000-00005C910000}"/>
    <cellStyle name="Título 3 2 2 2 2 6 7" xfId="33187" xr:uid="{00000000-0005-0000-0000-00005D910000}"/>
    <cellStyle name="Título 3 2 2 2 2 7" xfId="17937" xr:uid="{00000000-0005-0000-0000-00005E910000}"/>
    <cellStyle name="Título 3 2 2 2 2 7 2" xfId="17938" xr:uid="{00000000-0005-0000-0000-00005F910000}"/>
    <cellStyle name="Título 3 2 2 2 2 7 2 2" xfId="33194" xr:uid="{00000000-0005-0000-0000-000060910000}"/>
    <cellStyle name="Título 3 2 2 2 2 7 3" xfId="17939" xr:uid="{00000000-0005-0000-0000-000061910000}"/>
    <cellStyle name="Título 3 2 2 2 2 7 3 2" xfId="33195" xr:uid="{00000000-0005-0000-0000-000062910000}"/>
    <cellStyle name="Título 3 2 2 2 2 7 4" xfId="17940" xr:uid="{00000000-0005-0000-0000-000063910000}"/>
    <cellStyle name="Título 3 2 2 2 2 7 4 2" xfId="33196" xr:uid="{00000000-0005-0000-0000-000064910000}"/>
    <cellStyle name="Título 3 2 2 2 2 7 5" xfId="33193" xr:uid="{00000000-0005-0000-0000-000065910000}"/>
    <cellStyle name="Título 3 2 2 2 2 8" xfId="17941" xr:uid="{00000000-0005-0000-0000-000066910000}"/>
    <cellStyle name="Título 3 2 2 2 2 8 2" xfId="17942" xr:uid="{00000000-0005-0000-0000-000067910000}"/>
    <cellStyle name="Título 3 2 2 2 2 8 2 2" xfId="33198" xr:uid="{00000000-0005-0000-0000-000068910000}"/>
    <cellStyle name="Título 3 2 2 2 2 8 3" xfId="17943" xr:uid="{00000000-0005-0000-0000-000069910000}"/>
    <cellStyle name="Título 3 2 2 2 2 8 3 2" xfId="33199" xr:uid="{00000000-0005-0000-0000-00006A910000}"/>
    <cellStyle name="Título 3 2 2 2 2 8 4" xfId="17944" xr:uid="{00000000-0005-0000-0000-00006B910000}"/>
    <cellStyle name="Título 3 2 2 2 2 8 4 2" xfId="33200" xr:uid="{00000000-0005-0000-0000-00006C910000}"/>
    <cellStyle name="Título 3 2 2 2 2 8 5" xfId="33197" xr:uid="{00000000-0005-0000-0000-00006D910000}"/>
    <cellStyle name="Título 3 2 2 2 2 9" xfId="17945" xr:uid="{00000000-0005-0000-0000-00006E910000}"/>
    <cellStyle name="Título 3 2 2 2 2 9 2" xfId="17946" xr:uid="{00000000-0005-0000-0000-00006F910000}"/>
    <cellStyle name="Título 3 2 2 2 2 9 2 2" xfId="33202" xr:uid="{00000000-0005-0000-0000-000070910000}"/>
    <cellStyle name="Título 3 2 2 2 2 9 3" xfId="17947" xr:uid="{00000000-0005-0000-0000-000071910000}"/>
    <cellStyle name="Título 3 2 2 2 2 9 3 2" xfId="33203" xr:uid="{00000000-0005-0000-0000-000072910000}"/>
    <cellStyle name="Título 3 2 2 2 2 9 4" xfId="17948" xr:uid="{00000000-0005-0000-0000-000073910000}"/>
    <cellStyle name="Título 3 2 2 2 2 9 4 2" xfId="33204" xr:uid="{00000000-0005-0000-0000-000074910000}"/>
    <cellStyle name="Título 3 2 2 2 2 9 5" xfId="33201" xr:uid="{00000000-0005-0000-0000-000075910000}"/>
    <cellStyle name="Título 3 2 2 2 20" xfId="33114" xr:uid="{00000000-0005-0000-0000-000076910000}"/>
    <cellStyle name="Título 3 2 2 2 3" xfId="17949" xr:uid="{00000000-0005-0000-0000-000077910000}"/>
    <cellStyle name="Título 3 2 2 2 3 10" xfId="17950" xr:uid="{00000000-0005-0000-0000-000078910000}"/>
    <cellStyle name="Título 3 2 2 2 3 10 2" xfId="33206" xr:uid="{00000000-0005-0000-0000-000079910000}"/>
    <cellStyle name="Título 3 2 2 2 3 11" xfId="17951" xr:uid="{00000000-0005-0000-0000-00007A910000}"/>
    <cellStyle name="Título 3 2 2 2 3 11 2" xfId="33207" xr:uid="{00000000-0005-0000-0000-00007B910000}"/>
    <cellStyle name="Título 3 2 2 2 3 12" xfId="33205" xr:uid="{00000000-0005-0000-0000-00007C910000}"/>
    <cellStyle name="Título 3 2 2 2 3 2" xfId="17952" xr:uid="{00000000-0005-0000-0000-00007D910000}"/>
    <cellStyle name="Título 3 2 2 2 3 2 2" xfId="17953" xr:uid="{00000000-0005-0000-0000-00007E910000}"/>
    <cellStyle name="Título 3 2 2 2 3 2 2 2" xfId="33209" xr:uid="{00000000-0005-0000-0000-00007F910000}"/>
    <cellStyle name="Título 3 2 2 2 3 2 3" xfId="33208" xr:uid="{00000000-0005-0000-0000-000080910000}"/>
    <cellStyle name="Título 3 2 2 2 3 3" xfId="17954" xr:uid="{00000000-0005-0000-0000-000081910000}"/>
    <cellStyle name="Título 3 2 2 2 3 3 2" xfId="33210" xr:uid="{00000000-0005-0000-0000-000082910000}"/>
    <cellStyle name="Título 3 2 2 2 3 4" xfId="17955" xr:uid="{00000000-0005-0000-0000-000083910000}"/>
    <cellStyle name="Título 3 2 2 2 3 4 2" xfId="33211" xr:uid="{00000000-0005-0000-0000-000084910000}"/>
    <cellStyle name="Título 3 2 2 2 3 5" xfId="17956" xr:uid="{00000000-0005-0000-0000-000085910000}"/>
    <cellStyle name="Título 3 2 2 2 3 5 2" xfId="33212" xr:uid="{00000000-0005-0000-0000-000086910000}"/>
    <cellStyle name="Título 3 2 2 2 3 6" xfId="17957" xr:uid="{00000000-0005-0000-0000-000087910000}"/>
    <cellStyle name="Título 3 2 2 2 3 6 2" xfId="33213" xr:uid="{00000000-0005-0000-0000-000088910000}"/>
    <cellStyle name="Título 3 2 2 2 3 7" xfId="17958" xr:uid="{00000000-0005-0000-0000-000089910000}"/>
    <cellStyle name="Título 3 2 2 2 3 7 2" xfId="33214" xr:uid="{00000000-0005-0000-0000-00008A910000}"/>
    <cellStyle name="Título 3 2 2 2 3 8" xfId="17959" xr:uid="{00000000-0005-0000-0000-00008B910000}"/>
    <cellStyle name="Título 3 2 2 2 3 8 2" xfId="33215" xr:uid="{00000000-0005-0000-0000-00008C910000}"/>
    <cellStyle name="Título 3 2 2 2 3 9" xfId="17960" xr:uid="{00000000-0005-0000-0000-00008D910000}"/>
    <cellStyle name="Título 3 2 2 2 3 9 2" xfId="33216" xr:uid="{00000000-0005-0000-0000-00008E910000}"/>
    <cellStyle name="Título 3 2 2 2 4" xfId="17961" xr:uid="{00000000-0005-0000-0000-00008F910000}"/>
    <cellStyle name="Título 3 2 2 2 4 10" xfId="17962" xr:uid="{00000000-0005-0000-0000-000090910000}"/>
    <cellStyle name="Título 3 2 2 2 4 10 2" xfId="33218" xr:uid="{00000000-0005-0000-0000-000091910000}"/>
    <cellStyle name="Título 3 2 2 2 4 11" xfId="17963" xr:uid="{00000000-0005-0000-0000-000092910000}"/>
    <cellStyle name="Título 3 2 2 2 4 11 2" xfId="33219" xr:uid="{00000000-0005-0000-0000-000093910000}"/>
    <cellStyle name="Título 3 2 2 2 4 12" xfId="17964" xr:uid="{00000000-0005-0000-0000-000094910000}"/>
    <cellStyle name="Título 3 2 2 2 4 12 2" xfId="33220" xr:uid="{00000000-0005-0000-0000-000095910000}"/>
    <cellStyle name="Título 3 2 2 2 4 13" xfId="33217" xr:uid="{00000000-0005-0000-0000-000096910000}"/>
    <cellStyle name="Título 3 2 2 2 4 2" xfId="17965" xr:uid="{00000000-0005-0000-0000-000097910000}"/>
    <cellStyle name="Título 3 2 2 2 4 2 2" xfId="17966" xr:uid="{00000000-0005-0000-0000-000098910000}"/>
    <cellStyle name="Título 3 2 2 2 4 2 2 2" xfId="33222" xr:uid="{00000000-0005-0000-0000-000099910000}"/>
    <cellStyle name="Título 3 2 2 2 4 2 3" xfId="33221" xr:uid="{00000000-0005-0000-0000-00009A910000}"/>
    <cellStyle name="Título 3 2 2 2 4 3" xfId="17967" xr:uid="{00000000-0005-0000-0000-00009B910000}"/>
    <cellStyle name="Título 3 2 2 2 4 3 2" xfId="33223" xr:uid="{00000000-0005-0000-0000-00009C910000}"/>
    <cellStyle name="Título 3 2 2 2 4 4" xfId="17968" xr:uid="{00000000-0005-0000-0000-00009D910000}"/>
    <cellStyle name="Título 3 2 2 2 4 4 2" xfId="33224" xr:uid="{00000000-0005-0000-0000-00009E910000}"/>
    <cellStyle name="Título 3 2 2 2 4 5" xfId="17969" xr:uid="{00000000-0005-0000-0000-00009F910000}"/>
    <cellStyle name="Título 3 2 2 2 4 5 2" xfId="33225" xr:uid="{00000000-0005-0000-0000-0000A0910000}"/>
    <cellStyle name="Título 3 2 2 2 4 6" xfId="17970" xr:uid="{00000000-0005-0000-0000-0000A1910000}"/>
    <cellStyle name="Título 3 2 2 2 4 6 2" xfId="33226" xr:uid="{00000000-0005-0000-0000-0000A2910000}"/>
    <cellStyle name="Título 3 2 2 2 4 7" xfId="17971" xr:uid="{00000000-0005-0000-0000-0000A3910000}"/>
    <cellStyle name="Título 3 2 2 2 4 7 2" xfId="33227" xr:uid="{00000000-0005-0000-0000-0000A4910000}"/>
    <cellStyle name="Título 3 2 2 2 4 8" xfId="17972" xr:uid="{00000000-0005-0000-0000-0000A5910000}"/>
    <cellStyle name="Título 3 2 2 2 4 8 2" xfId="33228" xr:uid="{00000000-0005-0000-0000-0000A6910000}"/>
    <cellStyle name="Título 3 2 2 2 4 9" xfId="17973" xr:uid="{00000000-0005-0000-0000-0000A7910000}"/>
    <cellStyle name="Título 3 2 2 2 4 9 2" xfId="33229" xr:uid="{00000000-0005-0000-0000-0000A8910000}"/>
    <cellStyle name="Título 3 2 2 2 5" xfId="17974" xr:uid="{00000000-0005-0000-0000-0000A9910000}"/>
    <cellStyle name="Título 3 2 2 2 5 2" xfId="17975" xr:uid="{00000000-0005-0000-0000-0000AA910000}"/>
    <cellStyle name="Título 3 2 2 2 5 2 2" xfId="33231" xr:uid="{00000000-0005-0000-0000-0000AB910000}"/>
    <cellStyle name="Título 3 2 2 2 5 3" xfId="17976" xr:uid="{00000000-0005-0000-0000-0000AC910000}"/>
    <cellStyle name="Título 3 2 2 2 5 3 2" xfId="33232" xr:uid="{00000000-0005-0000-0000-0000AD910000}"/>
    <cellStyle name="Título 3 2 2 2 5 4" xfId="17977" xr:uid="{00000000-0005-0000-0000-0000AE910000}"/>
    <cellStyle name="Título 3 2 2 2 5 4 2" xfId="33233" xr:uid="{00000000-0005-0000-0000-0000AF910000}"/>
    <cellStyle name="Título 3 2 2 2 5 5" xfId="17978" xr:uid="{00000000-0005-0000-0000-0000B0910000}"/>
    <cellStyle name="Título 3 2 2 2 5 5 2" xfId="33234" xr:uid="{00000000-0005-0000-0000-0000B1910000}"/>
    <cellStyle name="Título 3 2 2 2 5 6" xfId="17979" xr:uid="{00000000-0005-0000-0000-0000B2910000}"/>
    <cellStyle name="Título 3 2 2 2 5 6 2" xfId="33235" xr:uid="{00000000-0005-0000-0000-0000B3910000}"/>
    <cellStyle name="Título 3 2 2 2 5 7" xfId="17980" xr:uid="{00000000-0005-0000-0000-0000B4910000}"/>
    <cellStyle name="Título 3 2 2 2 5 7 2" xfId="33236" xr:uid="{00000000-0005-0000-0000-0000B5910000}"/>
    <cellStyle name="Título 3 2 2 2 5 8" xfId="17981" xr:uid="{00000000-0005-0000-0000-0000B6910000}"/>
    <cellStyle name="Título 3 2 2 2 5 8 2" xfId="33237" xr:uid="{00000000-0005-0000-0000-0000B7910000}"/>
    <cellStyle name="Título 3 2 2 2 5 9" xfId="33230" xr:uid="{00000000-0005-0000-0000-0000B8910000}"/>
    <cellStyle name="Título 3 2 2 2 6" xfId="17982" xr:uid="{00000000-0005-0000-0000-0000B9910000}"/>
    <cellStyle name="Título 3 2 2 2 6 2" xfId="17983" xr:uid="{00000000-0005-0000-0000-0000BA910000}"/>
    <cellStyle name="Título 3 2 2 2 6 2 2" xfId="33239" xr:uid="{00000000-0005-0000-0000-0000BB910000}"/>
    <cellStyle name="Título 3 2 2 2 6 3" xfId="17984" xr:uid="{00000000-0005-0000-0000-0000BC910000}"/>
    <cellStyle name="Título 3 2 2 2 6 3 2" xfId="33240" xr:uid="{00000000-0005-0000-0000-0000BD910000}"/>
    <cellStyle name="Título 3 2 2 2 6 4" xfId="17985" xr:uid="{00000000-0005-0000-0000-0000BE910000}"/>
    <cellStyle name="Título 3 2 2 2 6 4 2" xfId="33241" xr:uid="{00000000-0005-0000-0000-0000BF910000}"/>
    <cellStyle name="Título 3 2 2 2 6 5" xfId="17986" xr:uid="{00000000-0005-0000-0000-0000C0910000}"/>
    <cellStyle name="Título 3 2 2 2 6 5 2" xfId="33242" xr:uid="{00000000-0005-0000-0000-0000C1910000}"/>
    <cellStyle name="Título 3 2 2 2 6 6" xfId="17987" xr:uid="{00000000-0005-0000-0000-0000C2910000}"/>
    <cellStyle name="Título 3 2 2 2 6 6 2" xfId="33243" xr:uid="{00000000-0005-0000-0000-0000C3910000}"/>
    <cellStyle name="Título 3 2 2 2 6 7" xfId="17988" xr:uid="{00000000-0005-0000-0000-0000C4910000}"/>
    <cellStyle name="Título 3 2 2 2 6 7 2" xfId="33244" xr:uid="{00000000-0005-0000-0000-0000C5910000}"/>
    <cellStyle name="Título 3 2 2 2 6 8" xfId="17989" xr:uid="{00000000-0005-0000-0000-0000C6910000}"/>
    <cellStyle name="Título 3 2 2 2 6 8 2" xfId="33245" xr:uid="{00000000-0005-0000-0000-0000C7910000}"/>
    <cellStyle name="Título 3 2 2 2 6 9" xfId="33238" xr:uid="{00000000-0005-0000-0000-0000C8910000}"/>
    <cellStyle name="Título 3 2 2 2 7" xfId="17990" xr:uid="{00000000-0005-0000-0000-0000C9910000}"/>
    <cellStyle name="Título 3 2 2 2 7 2" xfId="17991" xr:uid="{00000000-0005-0000-0000-0000CA910000}"/>
    <cellStyle name="Título 3 2 2 2 7 2 2" xfId="33247" xr:uid="{00000000-0005-0000-0000-0000CB910000}"/>
    <cellStyle name="Título 3 2 2 2 7 3" xfId="17992" xr:uid="{00000000-0005-0000-0000-0000CC910000}"/>
    <cellStyle name="Título 3 2 2 2 7 3 2" xfId="33248" xr:uid="{00000000-0005-0000-0000-0000CD910000}"/>
    <cellStyle name="Título 3 2 2 2 7 4" xfId="17993" xr:uid="{00000000-0005-0000-0000-0000CE910000}"/>
    <cellStyle name="Título 3 2 2 2 7 4 2" xfId="33249" xr:uid="{00000000-0005-0000-0000-0000CF910000}"/>
    <cellStyle name="Título 3 2 2 2 7 5" xfId="17994" xr:uid="{00000000-0005-0000-0000-0000D0910000}"/>
    <cellStyle name="Título 3 2 2 2 7 5 2" xfId="33250" xr:uid="{00000000-0005-0000-0000-0000D1910000}"/>
    <cellStyle name="Título 3 2 2 2 7 6" xfId="17995" xr:uid="{00000000-0005-0000-0000-0000D2910000}"/>
    <cellStyle name="Título 3 2 2 2 7 6 2" xfId="33251" xr:uid="{00000000-0005-0000-0000-0000D3910000}"/>
    <cellStyle name="Título 3 2 2 2 7 7" xfId="33246" xr:uid="{00000000-0005-0000-0000-0000D4910000}"/>
    <cellStyle name="Título 3 2 2 2 8" xfId="17996" xr:uid="{00000000-0005-0000-0000-0000D5910000}"/>
    <cellStyle name="Título 3 2 2 2 8 2" xfId="17997" xr:uid="{00000000-0005-0000-0000-0000D6910000}"/>
    <cellStyle name="Título 3 2 2 2 8 2 2" xfId="33253" xr:uid="{00000000-0005-0000-0000-0000D7910000}"/>
    <cellStyle name="Título 3 2 2 2 8 3" xfId="17998" xr:uid="{00000000-0005-0000-0000-0000D8910000}"/>
    <cellStyle name="Título 3 2 2 2 8 3 2" xfId="33254" xr:uid="{00000000-0005-0000-0000-0000D9910000}"/>
    <cellStyle name="Título 3 2 2 2 8 4" xfId="17999" xr:uid="{00000000-0005-0000-0000-0000DA910000}"/>
    <cellStyle name="Título 3 2 2 2 8 4 2" xfId="33255" xr:uid="{00000000-0005-0000-0000-0000DB910000}"/>
    <cellStyle name="Título 3 2 2 2 8 5" xfId="33252" xr:uid="{00000000-0005-0000-0000-0000DC910000}"/>
    <cellStyle name="Título 3 2 2 2 9" xfId="18000" xr:uid="{00000000-0005-0000-0000-0000DD910000}"/>
    <cellStyle name="Título 3 2 2 2 9 2" xfId="18001" xr:uid="{00000000-0005-0000-0000-0000DE910000}"/>
    <cellStyle name="Título 3 2 2 2 9 2 2" xfId="33257" xr:uid="{00000000-0005-0000-0000-0000DF910000}"/>
    <cellStyle name="Título 3 2 2 2 9 3" xfId="18002" xr:uid="{00000000-0005-0000-0000-0000E0910000}"/>
    <cellStyle name="Título 3 2 2 2 9 3 2" xfId="33258" xr:uid="{00000000-0005-0000-0000-0000E1910000}"/>
    <cellStyle name="Título 3 2 2 2 9 4" xfId="18003" xr:uid="{00000000-0005-0000-0000-0000E2910000}"/>
    <cellStyle name="Título 3 2 2 2 9 4 2" xfId="33259" xr:uid="{00000000-0005-0000-0000-0000E3910000}"/>
    <cellStyle name="Título 3 2 2 2 9 5" xfId="33256" xr:uid="{00000000-0005-0000-0000-0000E4910000}"/>
    <cellStyle name="Título 3 2 2 20" xfId="18004" xr:uid="{00000000-0005-0000-0000-0000E5910000}"/>
    <cellStyle name="Título 3 2 2 20 2" xfId="33260" xr:uid="{00000000-0005-0000-0000-0000E6910000}"/>
    <cellStyle name="Título 3 2 2 21" xfId="33094" xr:uid="{00000000-0005-0000-0000-0000E7910000}"/>
    <cellStyle name="Título 3 2 2 3" xfId="18005" xr:uid="{00000000-0005-0000-0000-0000E8910000}"/>
    <cellStyle name="Título 3 2 2 3 10" xfId="18006" xr:uid="{00000000-0005-0000-0000-0000E9910000}"/>
    <cellStyle name="Título 3 2 2 3 10 2" xfId="33262" xr:uid="{00000000-0005-0000-0000-0000EA910000}"/>
    <cellStyle name="Título 3 2 2 3 11" xfId="18007" xr:uid="{00000000-0005-0000-0000-0000EB910000}"/>
    <cellStyle name="Título 3 2 2 3 11 2" xfId="33263" xr:uid="{00000000-0005-0000-0000-0000EC910000}"/>
    <cellStyle name="Título 3 2 2 3 12" xfId="33261" xr:uid="{00000000-0005-0000-0000-0000ED910000}"/>
    <cellStyle name="Título 3 2 2 3 2" xfId="18008" xr:uid="{00000000-0005-0000-0000-0000EE910000}"/>
    <cellStyle name="Título 3 2 2 3 2 2" xfId="18009" xr:uid="{00000000-0005-0000-0000-0000EF910000}"/>
    <cellStyle name="Título 3 2 2 3 2 2 2" xfId="33265" xr:uid="{00000000-0005-0000-0000-0000F0910000}"/>
    <cellStyle name="Título 3 2 2 3 2 3" xfId="33264" xr:uid="{00000000-0005-0000-0000-0000F1910000}"/>
    <cellStyle name="Título 3 2 2 3 3" xfId="18010" xr:uid="{00000000-0005-0000-0000-0000F2910000}"/>
    <cellStyle name="Título 3 2 2 3 3 2" xfId="33266" xr:uid="{00000000-0005-0000-0000-0000F3910000}"/>
    <cellStyle name="Título 3 2 2 3 4" xfId="18011" xr:uid="{00000000-0005-0000-0000-0000F4910000}"/>
    <cellStyle name="Título 3 2 2 3 4 2" xfId="33267" xr:uid="{00000000-0005-0000-0000-0000F5910000}"/>
    <cellStyle name="Título 3 2 2 3 5" xfId="18012" xr:uid="{00000000-0005-0000-0000-0000F6910000}"/>
    <cellStyle name="Título 3 2 2 3 5 2" xfId="33268" xr:uid="{00000000-0005-0000-0000-0000F7910000}"/>
    <cellStyle name="Título 3 2 2 3 6" xfId="18013" xr:uid="{00000000-0005-0000-0000-0000F8910000}"/>
    <cellStyle name="Título 3 2 2 3 6 2" xfId="33269" xr:uid="{00000000-0005-0000-0000-0000F9910000}"/>
    <cellStyle name="Título 3 2 2 3 7" xfId="18014" xr:uid="{00000000-0005-0000-0000-0000FA910000}"/>
    <cellStyle name="Título 3 2 2 3 7 2" xfId="33270" xr:uid="{00000000-0005-0000-0000-0000FB910000}"/>
    <cellStyle name="Título 3 2 2 3 8" xfId="18015" xr:uid="{00000000-0005-0000-0000-0000FC910000}"/>
    <cellStyle name="Título 3 2 2 3 8 2" xfId="33271" xr:uid="{00000000-0005-0000-0000-0000FD910000}"/>
    <cellStyle name="Título 3 2 2 3 9" xfId="18016" xr:uid="{00000000-0005-0000-0000-0000FE910000}"/>
    <cellStyle name="Título 3 2 2 3 9 2" xfId="33272" xr:uid="{00000000-0005-0000-0000-0000FF910000}"/>
    <cellStyle name="Título 3 2 2 4" xfId="18017" xr:uid="{00000000-0005-0000-0000-000000920000}"/>
    <cellStyle name="Título 3 2 2 4 10" xfId="18018" xr:uid="{00000000-0005-0000-0000-000001920000}"/>
    <cellStyle name="Título 3 2 2 4 10 2" xfId="33274" xr:uid="{00000000-0005-0000-0000-000002920000}"/>
    <cellStyle name="Título 3 2 2 4 11" xfId="18019" xr:uid="{00000000-0005-0000-0000-000003920000}"/>
    <cellStyle name="Título 3 2 2 4 11 2" xfId="33275" xr:uid="{00000000-0005-0000-0000-000004920000}"/>
    <cellStyle name="Título 3 2 2 4 12" xfId="33273" xr:uid="{00000000-0005-0000-0000-000005920000}"/>
    <cellStyle name="Título 3 2 2 4 2" xfId="18020" xr:uid="{00000000-0005-0000-0000-000006920000}"/>
    <cellStyle name="Título 3 2 2 4 2 2" xfId="18021" xr:uid="{00000000-0005-0000-0000-000007920000}"/>
    <cellStyle name="Título 3 2 2 4 2 2 2" xfId="33277" xr:uid="{00000000-0005-0000-0000-000008920000}"/>
    <cellStyle name="Título 3 2 2 4 2 3" xfId="33276" xr:uid="{00000000-0005-0000-0000-000009920000}"/>
    <cellStyle name="Título 3 2 2 4 3" xfId="18022" xr:uid="{00000000-0005-0000-0000-00000A920000}"/>
    <cellStyle name="Título 3 2 2 4 3 2" xfId="33278" xr:uid="{00000000-0005-0000-0000-00000B920000}"/>
    <cellStyle name="Título 3 2 2 4 4" xfId="18023" xr:uid="{00000000-0005-0000-0000-00000C920000}"/>
    <cellStyle name="Título 3 2 2 4 4 2" xfId="33279" xr:uid="{00000000-0005-0000-0000-00000D920000}"/>
    <cellStyle name="Título 3 2 2 4 5" xfId="18024" xr:uid="{00000000-0005-0000-0000-00000E920000}"/>
    <cellStyle name="Título 3 2 2 4 5 2" xfId="33280" xr:uid="{00000000-0005-0000-0000-00000F920000}"/>
    <cellStyle name="Título 3 2 2 4 6" xfId="18025" xr:uid="{00000000-0005-0000-0000-000010920000}"/>
    <cellStyle name="Título 3 2 2 4 6 2" xfId="33281" xr:uid="{00000000-0005-0000-0000-000011920000}"/>
    <cellStyle name="Título 3 2 2 4 7" xfId="18026" xr:uid="{00000000-0005-0000-0000-000012920000}"/>
    <cellStyle name="Título 3 2 2 4 7 2" xfId="33282" xr:uid="{00000000-0005-0000-0000-000013920000}"/>
    <cellStyle name="Título 3 2 2 4 8" xfId="18027" xr:uid="{00000000-0005-0000-0000-000014920000}"/>
    <cellStyle name="Título 3 2 2 4 8 2" xfId="33283" xr:uid="{00000000-0005-0000-0000-000015920000}"/>
    <cellStyle name="Título 3 2 2 4 9" xfId="18028" xr:uid="{00000000-0005-0000-0000-000016920000}"/>
    <cellStyle name="Título 3 2 2 4 9 2" xfId="33284" xr:uid="{00000000-0005-0000-0000-000017920000}"/>
    <cellStyle name="Título 3 2 2 5" xfId="18029" xr:uid="{00000000-0005-0000-0000-000018920000}"/>
    <cellStyle name="Título 3 2 2 5 10" xfId="18030" xr:uid="{00000000-0005-0000-0000-000019920000}"/>
    <cellStyle name="Título 3 2 2 5 10 2" xfId="33286" xr:uid="{00000000-0005-0000-0000-00001A920000}"/>
    <cellStyle name="Título 3 2 2 5 11" xfId="18031" xr:uid="{00000000-0005-0000-0000-00001B920000}"/>
    <cellStyle name="Título 3 2 2 5 11 2" xfId="33287" xr:uid="{00000000-0005-0000-0000-00001C920000}"/>
    <cellStyle name="Título 3 2 2 5 12" xfId="18032" xr:uid="{00000000-0005-0000-0000-00001D920000}"/>
    <cellStyle name="Título 3 2 2 5 12 2" xfId="33288" xr:uid="{00000000-0005-0000-0000-00001E920000}"/>
    <cellStyle name="Título 3 2 2 5 13" xfId="33285" xr:uid="{00000000-0005-0000-0000-00001F920000}"/>
    <cellStyle name="Título 3 2 2 5 2" xfId="18033" xr:uid="{00000000-0005-0000-0000-000020920000}"/>
    <cellStyle name="Título 3 2 2 5 2 2" xfId="18034" xr:uid="{00000000-0005-0000-0000-000021920000}"/>
    <cellStyle name="Título 3 2 2 5 2 2 2" xfId="33290" xr:uid="{00000000-0005-0000-0000-000022920000}"/>
    <cellStyle name="Título 3 2 2 5 2 3" xfId="33289" xr:uid="{00000000-0005-0000-0000-000023920000}"/>
    <cellStyle name="Título 3 2 2 5 3" xfId="18035" xr:uid="{00000000-0005-0000-0000-000024920000}"/>
    <cellStyle name="Título 3 2 2 5 3 2" xfId="33291" xr:uid="{00000000-0005-0000-0000-000025920000}"/>
    <cellStyle name="Título 3 2 2 5 4" xfId="18036" xr:uid="{00000000-0005-0000-0000-000026920000}"/>
    <cellStyle name="Título 3 2 2 5 4 2" xfId="33292" xr:uid="{00000000-0005-0000-0000-000027920000}"/>
    <cellStyle name="Título 3 2 2 5 5" xfId="18037" xr:uid="{00000000-0005-0000-0000-000028920000}"/>
    <cellStyle name="Título 3 2 2 5 5 2" xfId="33293" xr:uid="{00000000-0005-0000-0000-000029920000}"/>
    <cellStyle name="Título 3 2 2 5 6" xfId="18038" xr:uid="{00000000-0005-0000-0000-00002A920000}"/>
    <cellStyle name="Título 3 2 2 5 6 2" xfId="33294" xr:uid="{00000000-0005-0000-0000-00002B920000}"/>
    <cellStyle name="Título 3 2 2 5 7" xfId="18039" xr:uid="{00000000-0005-0000-0000-00002C920000}"/>
    <cellStyle name="Título 3 2 2 5 7 2" xfId="33295" xr:uid="{00000000-0005-0000-0000-00002D920000}"/>
    <cellStyle name="Título 3 2 2 5 8" xfId="18040" xr:uid="{00000000-0005-0000-0000-00002E920000}"/>
    <cellStyle name="Título 3 2 2 5 8 2" xfId="33296" xr:uid="{00000000-0005-0000-0000-00002F920000}"/>
    <cellStyle name="Título 3 2 2 5 9" xfId="18041" xr:uid="{00000000-0005-0000-0000-000030920000}"/>
    <cellStyle name="Título 3 2 2 5 9 2" xfId="33297" xr:uid="{00000000-0005-0000-0000-000031920000}"/>
    <cellStyle name="Título 3 2 2 6" xfId="18042" xr:uid="{00000000-0005-0000-0000-000032920000}"/>
    <cellStyle name="Título 3 2 2 6 2" xfId="18043" xr:uid="{00000000-0005-0000-0000-000033920000}"/>
    <cellStyle name="Título 3 2 2 6 2 2" xfId="33299" xr:uid="{00000000-0005-0000-0000-000034920000}"/>
    <cellStyle name="Título 3 2 2 6 3" xfId="18044" xr:uid="{00000000-0005-0000-0000-000035920000}"/>
    <cellStyle name="Título 3 2 2 6 3 2" xfId="33300" xr:uid="{00000000-0005-0000-0000-000036920000}"/>
    <cellStyle name="Título 3 2 2 6 4" xfId="18045" xr:uid="{00000000-0005-0000-0000-000037920000}"/>
    <cellStyle name="Título 3 2 2 6 4 2" xfId="33301" xr:uid="{00000000-0005-0000-0000-000038920000}"/>
    <cellStyle name="Título 3 2 2 6 5" xfId="18046" xr:uid="{00000000-0005-0000-0000-000039920000}"/>
    <cellStyle name="Título 3 2 2 6 5 2" xfId="33302" xr:uid="{00000000-0005-0000-0000-00003A920000}"/>
    <cellStyle name="Título 3 2 2 6 6" xfId="18047" xr:uid="{00000000-0005-0000-0000-00003B920000}"/>
    <cellStyle name="Título 3 2 2 6 6 2" xfId="33303" xr:uid="{00000000-0005-0000-0000-00003C920000}"/>
    <cellStyle name="Título 3 2 2 6 7" xfId="18048" xr:uid="{00000000-0005-0000-0000-00003D920000}"/>
    <cellStyle name="Título 3 2 2 6 7 2" xfId="33304" xr:uid="{00000000-0005-0000-0000-00003E920000}"/>
    <cellStyle name="Título 3 2 2 6 8" xfId="18049" xr:uid="{00000000-0005-0000-0000-00003F920000}"/>
    <cellStyle name="Título 3 2 2 6 8 2" xfId="33305" xr:uid="{00000000-0005-0000-0000-000040920000}"/>
    <cellStyle name="Título 3 2 2 6 9" xfId="33298" xr:uid="{00000000-0005-0000-0000-000041920000}"/>
    <cellStyle name="Título 3 2 2 7" xfId="18050" xr:uid="{00000000-0005-0000-0000-000042920000}"/>
    <cellStyle name="Título 3 2 2 7 2" xfId="18051" xr:uid="{00000000-0005-0000-0000-000043920000}"/>
    <cellStyle name="Título 3 2 2 7 2 2" xfId="33307" xr:uid="{00000000-0005-0000-0000-000044920000}"/>
    <cellStyle name="Título 3 2 2 7 3" xfId="18052" xr:uid="{00000000-0005-0000-0000-000045920000}"/>
    <cellStyle name="Título 3 2 2 7 3 2" xfId="33308" xr:uid="{00000000-0005-0000-0000-000046920000}"/>
    <cellStyle name="Título 3 2 2 7 4" xfId="18053" xr:uid="{00000000-0005-0000-0000-000047920000}"/>
    <cellStyle name="Título 3 2 2 7 4 2" xfId="33309" xr:uid="{00000000-0005-0000-0000-000048920000}"/>
    <cellStyle name="Título 3 2 2 7 5" xfId="18054" xr:uid="{00000000-0005-0000-0000-000049920000}"/>
    <cellStyle name="Título 3 2 2 7 5 2" xfId="33310" xr:uid="{00000000-0005-0000-0000-00004A920000}"/>
    <cellStyle name="Título 3 2 2 7 6" xfId="18055" xr:uid="{00000000-0005-0000-0000-00004B920000}"/>
    <cellStyle name="Título 3 2 2 7 6 2" xfId="33311" xr:uid="{00000000-0005-0000-0000-00004C920000}"/>
    <cellStyle name="Título 3 2 2 7 7" xfId="18056" xr:uid="{00000000-0005-0000-0000-00004D920000}"/>
    <cellStyle name="Título 3 2 2 7 7 2" xfId="33312" xr:uid="{00000000-0005-0000-0000-00004E920000}"/>
    <cellStyle name="Título 3 2 2 7 8" xfId="18057" xr:uid="{00000000-0005-0000-0000-00004F920000}"/>
    <cellStyle name="Título 3 2 2 7 8 2" xfId="33313" xr:uid="{00000000-0005-0000-0000-000050920000}"/>
    <cellStyle name="Título 3 2 2 7 9" xfId="33306" xr:uid="{00000000-0005-0000-0000-000051920000}"/>
    <cellStyle name="Título 3 2 2 8" xfId="18058" xr:uid="{00000000-0005-0000-0000-000052920000}"/>
    <cellStyle name="Título 3 2 2 8 2" xfId="18059" xr:uid="{00000000-0005-0000-0000-000053920000}"/>
    <cellStyle name="Título 3 2 2 8 2 2" xfId="33315" xr:uid="{00000000-0005-0000-0000-000054920000}"/>
    <cellStyle name="Título 3 2 2 8 3" xfId="18060" xr:uid="{00000000-0005-0000-0000-000055920000}"/>
    <cellStyle name="Título 3 2 2 8 3 2" xfId="33316" xr:uid="{00000000-0005-0000-0000-000056920000}"/>
    <cellStyle name="Título 3 2 2 8 4" xfId="18061" xr:uid="{00000000-0005-0000-0000-000057920000}"/>
    <cellStyle name="Título 3 2 2 8 4 2" xfId="33317" xr:uid="{00000000-0005-0000-0000-000058920000}"/>
    <cellStyle name="Título 3 2 2 8 5" xfId="18062" xr:uid="{00000000-0005-0000-0000-000059920000}"/>
    <cellStyle name="Título 3 2 2 8 5 2" xfId="33318" xr:uid="{00000000-0005-0000-0000-00005A920000}"/>
    <cellStyle name="Título 3 2 2 8 6" xfId="18063" xr:uid="{00000000-0005-0000-0000-00005B920000}"/>
    <cellStyle name="Título 3 2 2 8 6 2" xfId="33319" xr:uid="{00000000-0005-0000-0000-00005C920000}"/>
    <cellStyle name="Título 3 2 2 8 7" xfId="33314" xr:uid="{00000000-0005-0000-0000-00005D920000}"/>
    <cellStyle name="Título 3 2 2 9" xfId="18064" xr:uid="{00000000-0005-0000-0000-00005E920000}"/>
    <cellStyle name="Título 3 2 2 9 2" xfId="18065" xr:uid="{00000000-0005-0000-0000-00005F920000}"/>
    <cellStyle name="Título 3 2 2 9 2 2" xfId="33321" xr:uid="{00000000-0005-0000-0000-000060920000}"/>
    <cellStyle name="Título 3 2 2 9 3" xfId="18066" xr:uid="{00000000-0005-0000-0000-000061920000}"/>
    <cellStyle name="Título 3 2 2 9 3 2" xfId="33322" xr:uid="{00000000-0005-0000-0000-000062920000}"/>
    <cellStyle name="Título 3 2 2 9 4" xfId="18067" xr:uid="{00000000-0005-0000-0000-000063920000}"/>
    <cellStyle name="Título 3 2 2 9 4 2" xfId="33323" xr:uid="{00000000-0005-0000-0000-000064920000}"/>
    <cellStyle name="Título 3 2 2 9 5" xfId="33320" xr:uid="{00000000-0005-0000-0000-000065920000}"/>
    <cellStyle name="Título 3 2 20" xfId="18068" xr:uid="{00000000-0005-0000-0000-000066920000}"/>
    <cellStyle name="Título 3 2 20 2" xfId="33324" xr:uid="{00000000-0005-0000-0000-000067920000}"/>
    <cellStyle name="Título 3 2 21" xfId="33074" xr:uid="{00000000-0005-0000-0000-000068920000}"/>
    <cellStyle name="Título 3 2 22" xfId="3170" xr:uid="{00000000-0005-0000-0000-000069920000}"/>
    <cellStyle name="Título 3 2 3" xfId="18069" xr:uid="{00000000-0005-0000-0000-00006A920000}"/>
    <cellStyle name="Título 3 2 3 10" xfId="18070" xr:uid="{00000000-0005-0000-0000-00006B920000}"/>
    <cellStyle name="Título 3 2 3 10 2" xfId="33326" xr:uid="{00000000-0005-0000-0000-00006C920000}"/>
    <cellStyle name="Título 3 2 3 11" xfId="18071" xr:uid="{00000000-0005-0000-0000-00006D920000}"/>
    <cellStyle name="Título 3 2 3 11 2" xfId="33327" xr:uid="{00000000-0005-0000-0000-00006E920000}"/>
    <cellStyle name="Título 3 2 3 12" xfId="18072" xr:uid="{00000000-0005-0000-0000-00006F920000}"/>
    <cellStyle name="Título 3 2 3 12 2" xfId="33328" xr:uid="{00000000-0005-0000-0000-000070920000}"/>
    <cellStyle name="Título 3 2 3 13" xfId="18073" xr:uid="{00000000-0005-0000-0000-000071920000}"/>
    <cellStyle name="Título 3 2 3 13 2" xfId="33329" xr:uid="{00000000-0005-0000-0000-000072920000}"/>
    <cellStyle name="Título 3 2 3 14" xfId="33325" xr:uid="{00000000-0005-0000-0000-000073920000}"/>
    <cellStyle name="Título 3 2 3 15" xfId="39273" xr:uid="{00000000-0005-0000-0000-000074920000}"/>
    <cellStyle name="Título 3 2 3 2" xfId="18074" xr:uid="{00000000-0005-0000-0000-000075920000}"/>
    <cellStyle name="Título 3 2 3 2 10" xfId="18075" xr:uid="{00000000-0005-0000-0000-000076920000}"/>
    <cellStyle name="Título 3 2 3 2 10 2" xfId="33331" xr:uid="{00000000-0005-0000-0000-000077920000}"/>
    <cellStyle name="Título 3 2 3 2 11" xfId="18076" xr:uid="{00000000-0005-0000-0000-000078920000}"/>
    <cellStyle name="Título 3 2 3 2 11 2" xfId="33332" xr:uid="{00000000-0005-0000-0000-000079920000}"/>
    <cellStyle name="Título 3 2 3 2 12" xfId="33330" xr:uid="{00000000-0005-0000-0000-00007A920000}"/>
    <cellStyle name="Título 3 2 3 2 2" xfId="18077" xr:uid="{00000000-0005-0000-0000-00007B920000}"/>
    <cellStyle name="Título 3 2 3 2 2 2" xfId="18078" xr:uid="{00000000-0005-0000-0000-00007C920000}"/>
    <cellStyle name="Título 3 2 3 2 2 2 2" xfId="33334" xr:uid="{00000000-0005-0000-0000-00007D920000}"/>
    <cellStyle name="Título 3 2 3 2 2 3" xfId="33333" xr:uid="{00000000-0005-0000-0000-00007E920000}"/>
    <cellStyle name="Título 3 2 3 2 3" xfId="18079" xr:uid="{00000000-0005-0000-0000-00007F920000}"/>
    <cellStyle name="Título 3 2 3 2 3 2" xfId="33335" xr:uid="{00000000-0005-0000-0000-000080920000}"/>
    <cellStyle name="Título 3 2 3 2 4" xfId="18080" xr:uid="{00000000-0005-0000-0000-000081920000}"/>
    <cellStyle name="Título 3 2 3 2 4 2" xfId="33336" xr:uid="{00000000-0005-0000-0000-000082920000}"/>
    <cellStyle name="Título 3 2 3 2 5" xfId="18081" xr:uid="{00000000-0005-0000-0000-000083920000}"/>
    <cellStyle name="Título 3 2 3 2 5 2" xfId="33337" xr:uid="{00000000-0005-0000-0000-000084920000}"/>
    <cellStyle name="Título 3 2 3 2 6" xfId="18082" xr:uid="{00000000-0005-0000-0000-000085920000}"/>
    <cellStyle name="Título 3 2 3 2 6 2" xfId="33338" xr:uid="{00000000-0005-0000-0000-000086920000}"/>
    <cellStyle name="Título 3 2 3 2 7" xfId="18083" xr:uid="{00000000-0005-0000-0000-000087920000}"/>
    <cellStyle name="Título 3 2 3 2 7 2" xfId="33339" xr:uid="{00000000-0005-0000-0000-000088920000}"/>
    <cellStyle name="Título 3 2 3 2 8" xfId="18084" xr:uid="{00000000-0005-0000-0000-000089920000}"/>
    <cellStyle name="Título 3 2 3 2 8 2" xfId="33340" xr:uid="{00000000-0005-0000-0000-00008A920000}"/>
    <cellStyle name="Título 3 2 3 2 9" xfId="18085" xr:uid="{00000000-0005-0000-0000-00008B920000}"/>
    <cellStyle name="Título 3 2 3 2 9 2" xfId="33341" xr:uid="{00000000-0005-0000-0000-00008C920000}"/>
    <cellStyle name="Título 3 2 3 3" xfId="18086" xr:uid="{00000000-0005-0000-0000-00008D920000}"/>
    <cellStyle name="Título 3 2 3 3 10" xfId="18087" xr:uid="{00000000-0005-0000-0000-00008E920000}"/>
    <cellStyle name="Título 3 2 3 3 10 2" xfId="33343" xr:uid="{00000000-0005-0000-0000-00008F920000}"/>
    <cellStyle name="Título 3 2 3 3 11" xfId="18088" xr:uid="{00000000-0005-0000-0000-000090920000}"/>
    <cellStyle name="Título 3 2 3 3 11 2" xfId="33344" xr:uid="{00000000-0005-0000-0000-000091920000}"/>
    <cellStyle name="Título 3 2 3 3 12" xfId="33342" xr:uid="{00000000-0005-0000-0000-000092920000}"/>
    <cellStyle name="Título 3 2 3 3 2" xfId="18089" xr:uid="{00000000-0005-0000-0000-000093920000}"/>
    <cellStyle name="Título 3 2 3 3 2 2" xfId="18090" xr:uid="{00000000-0005-0000-0000-000094920000}"/>
    <cellStyle name="Título 3 2 3 3 2 2 2" xfId="33346" xr:uid="{00000000-0005-0000-0000-000095920000}"/>
    <cellStyle name="Título 3 2 3 3 2 3" xfId="33345" xr:uid="{00000000-0005-0000-0000-000096920000}"/>
    <cellStyle name="Título 3 2 3 3 3" xfId="18091" xr:uid="{00000000-0005-0000-0000-000097920000}"/>
    <cellStyle name="Título 3 2 3 3 3 2" xfId="33347" xr:uid="{00000000-0005-0000-0000-000098920000}"/>
    <cellStyle name="Título 3 2 3 3 4" xfId="18092" xr:uid="{00000000-0005-0000-0000-000099920000}"/>
    <cellStyle name="Título 3 2 3 3 4 2" xfId="33348" xr:uid="{00000000-0005-0000-0000-00009A920000}"/>
    <cellStyle name="Título 3 2 3 3 5" xfId="18093" xr:uid="{00000000-0005-0000-0000-00009B920000}"/>
    <cellStyle name="Título 3 2 3 3 5 2" xfId="33349" xr:uid="{00000000-0005-0000-0000-00009C920000}"/>
    <cellStyle name="Título 3 2 3 3 6" xfId="18094" xr:uid="{00000000-0005-0000-0000-00009D920000}"/>
    <cellStyle name="Título 3 2 3 3 6 2" xfId="33350" xr:uid="{00000000-0005-0000-0000-00009E920000}"/>
    <cellStyle name="Título 3 2 3 3 7" xfId="18095" xr:uid="{00000000-0005-0000-0000-00009F920000}"/>
    <cellStyle name="Título 3 2 3 3 7 2" xfId="33351" xr:uid="{00000000-0005-0000-0000-0000A0920000}"/>
    <cellStyle name="Título 3 2 3 3 8" xfId="18096" xr:uid="{00000000-0005-0000-0000-0000A1920000}"/>
    <cellStyle name="Título 3 2 3 3 8 2" xfId="33352" xr:uid="{00000000-0005-0000-0000-0000A2920000}"/>
    <cellStyle name="Título 3 2 3 3 9" xfId="18097" xr:uid="{00000000-0005-0000-0000-0000A3920000}"/>
    <cellStyle name="Título 3 2 3 3 9 2" xfId="33353" xr:uid="{00000000-0005-0000-0000-0000A4920000}"/>
    <cellStyle name="Título 3 2 3 4" xfId="18098" xr:uid="{00000000-0005-0000-0000-0000A5920000}"/>
    <cellStyle name="Título 3 2 3 4 2" xfId="18099" xr:uid="{00000000-0005-0000-0000-0000A6920000}"/>
    <cellStyle name="Título 3 2 3 4 2 2" xfId="33355" xr:uid="{00000000-0005-0000-0000-0000A7920000}"/>
    <cellStyle name="Título 3 2 3 4 3" xfId="33354" xr:uid="{00000000-0005-0000-0000-0000A8920000}"/>
    <cellStyle name="Título 3 2 3 5" xfId="18100" xr:uid="{00000000-0005-0000-0000-0000A9920000}"/>
    <cellStyle name="Título 3 2 3 5 2" xfId="33356" xr:uid="{00000000-0005-0000-0000-0000AA920000}"/>
    <cellStyle name="Título 3 2 3 6" xfId="18101" xr:uid="{00000000-0005-0000-0000-0000AB920000}"/>
    <cellStyle name="Título 3 2 3 6 2" xfId="33357" xr:uid="{00000000-0005-0000-0000-0000AC920000}"/>
    <cellStyle name="Título 3 2 3 7" xfId="18102" xr:uid="{00000000-0005-0000-0000-0000AD920000}"/>
    <cellStyle name="Título 3 2 3 7 2" xfId="33358" xr:uid="{00000000-0005-0000-0000-0000AE920000}"/>
    <cellStyle name="Título 3 2 3 8" xfId="18103" xr:uid="{00000000-0005-0000-0000-0000AF920000}"/>
    <cellStyle name="Título 3 2 3 8 2" xfId="33359" xr:uid="{00000000-0005-0000-0000-0000B0920000}"/>
    <cellStyle name="Título 3 2 3 9" xfId="18104" xr:uid="{00000000-0005-0000-0000-0000B1920000}"/>
    <cellStyle name="Título 3 2 3 9 2" xfId="33360" xr:uid="{00000000-0005-0000-0000-0000B2920000}"/>
    <cellStyle name="Título 3 2 4" xfId="18105" xr:uid="{00000000-0005-0000-0000-0000B3920000}"/>
    <cellStyle name="Título 3 2 4 10" xfId="18106" xr:uid="{00000000-0005-0000-0000-0000B4920000}"/>
    <cellStyle name="Título 3 2 4 10 2" xfId="33362" xr:uid="{00000000-0005-0000-0000-0000B5920000}"/>
    <cellStyle name="Título 3 2 4 11" xfId="18107" xr:uid="{00000000-0005-0000-0000-0000B6920000}"/>
    <cellStyle name="Título 3 2 4 11 2" xfId="33363" xr:uid="{00000000-0005-0000-0000-0000B7920000}"/>
    <cellStyle name="Título 3 2 4 12" xfId="33361" xr:uid="{00000000-0005-0000-0000-0000B8920000}"/>
    <cellStyle name="Título 3 2 4 2" xfId="18108" xr:uid="{00000000-0005-0000-0000-0000B9920000}"/>
    <cellStyle name="Título 3 2 4 2 2" xfId="18109" xr:uid="{00000000-0005-0000-0000-0000BA920000}"/>
    <cellStyle name="Título 3 2 4 2 2 2" xfId="33365" xr:uid="{00000000-0005-0000-0000-0000BB920000}"/>
    <cellStyle name="Título 3 2 4 2 3" xfId="33364" xr:uid="{00000000-0005-0000-0000-0000BC920000}"/>
    <cellStyle name="Título 3 2 4 3" xfId="18110" xr:uid="{00000000-0005-0000-0000-0000BD920000}"/>
    <cellStyle name="Título 3 2 4 3 2" xfId="33366" xr:uid="{00000000-0005-0000-0000-0000BE920000}"/>
    <cellStyle name="Título 3 2 4 4" xfId="18111" xr:uid="{00000000-0005-0000-0000-0000BF920000}"/>
    <cellStyle name="Título 3 2 4 4 2" xfId="33367" xr:uid="{00000000-0005-0000-0000-0000C0920000}"/>
    <cellStyle name="Título 3 2 4 5" xfId="18112" xr:uid="{00000000-0005-0000-0000-0000C1920000}"/>
    <cellStyle name="Título 3 2 4 5 2" xfId="33368" xr:uid="{00000000-0005-0000-0000-0000C2920000}"/>
    <cellStyle name="Título 3 2 4 6" xfId="18113" xr:uid="{00000000-0005-0000-0000-0000C3920000}"/>
    <cellStyle name="Título 3 2 4 6 2" xfId="33369" xr:uid="{00000000-0005-0000-0000-0000C4920000}"/>
    <cellStyle name="Título 3 2 4 7" xfId="18114" xr:uid="{00000000-0005-0000-0000-0000C5920000}"/>
    <cellStyle name="Título 3 2 4 7 2" xfId="33370" xr:uid="{00000000-0005-0000-0000-0000C6920000}"/>
    <cellStyle name="Título 3 2 4 8" xfId="18115" xr:uid="{00000000-0005-0000-0000-0000C7920000}"/>
    <cellStyle name="Título 3 2 4 8 2" xfId="33371" xr:uid="{00000000-0005-0000-0000-0000C8920000}"/>
    <cellStyle name="Título 3 2 4 9" xfId="18116" xr:uid="{00000000-0005-0000-0000-0000C9920000}"/>
    <cellStyle name="Título 3 2 4 9 2" xfId="33372" xr:uid="{00000000-0005-0000-0000-0000CA920000}"/>
    <cellStyle name="Título 3 2 5" xfId="18117" xr:uid="{00000000-0005-0000-0000-0000CB920000}"/>
    <cellStyle name="Título 3 2 5 10" xfId="18118" xr:uid="{00000000-0005-0000-0000-0000CC920000}"/>
    <cellStyle name="Título 3 2 5 10 2" xfId="33374" xr:uid="{00000000-0005-0000-0000-0000CD920000}"/>
    <cellStyle name="Título 3 2 5 11" xfId="18119" xr:uid="{00000000-0005-0000-0000-0000CE920000}"/>
    <cellStyle name="Título 3 2 5 11 2" xfId="33375" xr:uid="{00000000-0005-0000-0000-0000CF920000}"/>
    <cellStyle name="Título 3 2 5 12" xfId="18120" xr:uid="{00000000-0005-0000-0000-0000D0920000}"/>
    <cellStyle name="Título 3 2 5 12 2" xfId="33376" xr:uid="{00000000-0005-0000-0000-0000D1920000}"/>
    <cellStyle name="Título 3 2 5 13" xfId="33373" xr:uid="{00000000-0005-0000-0000-0000D2920000}"/>
    <cellStyle name="Título 3 2 5 2" xfId="18121" xr:uid="{00000000-0005-0000-0000-0000D3920000}"/>
    <cellStyle name="Título 3 2 5 2 2" xfId="18122" xr:uid="{00000000-0005-0000-0000-0000D4920000}"/>
    <cellStyle name="Título 3 2 5 2 2 2" xfId="33378" xr:uid="{00000000-0005-0000-0000-0000D5920000}"/>
    <cellStyle name="Título 3 2 5 2 3" xfId="33377" xr:uid="{00000000-0005-0000-0000-0000D6920000}"/>
    <cellStyle name="Título 3 2 5 3" xfId="18123" xr:uid="{00000000-0005-0000-0000-0000D7920000}"/>
    <cellStyle name="Título 3 2 5 3 2" xfId="33379" xr:uid="{00000000-0005-0000-0000-0000D8920000}"/>
    <cellStyle name="Título 3 2 5 4" xfId="18124" xr:uid="{00000000-0005-0000-0000-0000D9920000}"/>
    <cellStyle name="Título 3 2 5 4 2" xfId="33380" xr:uid="{00000000-0005-0000-0000-0000DA920000}"/>
    <cellStyle name="Título 3 2 5 5" xfId="18125" xr:uid="{00000000-0005-0000-0000-0000DB920000}"/>
    <cellStyle name="Título 3 2 5 5 2" xfId="33381" xr:uid="{00000000-0005-0000-0000-0000DC920000}"/>
    <cellStyle name="Título 3 2 5 6" xfId="18126" xr:uid="{00000000-0005-0000-0000-0000DD920000}"/>
    <cellStyle name="Título 3 2 5 6 2" xfId="33382" xr:uid="{00000000-0005-0000-0000-0000DE920000}"/>
    <cellStyle name="Título 3 2 5 7" xfId="18127" xr:uid="{00000000-0005-0000-0000-0000DF920000}"/>
    <cellStyle name="Título 3 2 5 7 2" xfId="33383" xr:uid="{00000000-0005-0000-0000-0000E0920000}"/>
    <cellStyle name="Título 3 2 5 8" xfId="18128" xr:uid="{00000000-0005-0000-0000-0000E1920000}"/>
    <cellStyle name="Título 3 2 5 8 2" xfId="33384" xr:uid="{00000000-0005-0000-0000-0000E2920000}"/>
    <cellStyle name="Título 3 2 5 9" xfId="18129" xr:uid="{00000000-0005-0000-0000-0000E3920000}"/>
    <cellStyle name="Título 3 2 5 9 2" xfId="33385" xr:uid="{00000000-0005-0000-0000-0000E4920000}"/>
    <cellStyle name="Título 3 2 6" xfId="18130" xr:uid="{00000000-0005-0000-0000-0000E5920000}"/>
    <cellStyle name="Título 3 2 6 2" xfId="18131" xr:uid="{00000000-0005-0000-0000-0000E6920000}"/>
    <cellStyle name="Título 3 2 6 2 2" xfId="33387" xr:uid="{00000000-0005-0000-0000-0000E7920000}"/>
    <cellStyle name="Título 3 2 6 3" xfId="18132" xr:uid="{00000000-0005-0000-0000-0000E8920000}"/>
    <cellStyle name="Título 3 2 6 3 2" xfId="33388" xr:uid="{00000000-0005-0000-0000-0000E9920000}"/>
    <cellStyle name="Título 3 2 6 4" xfId="18133" xr:uid="{00000000-0005-0000-0000-0000EA920000}"/>
    <cellStyle name="Título 3 2 6 4 2" xfId="33389" xr:uid="{00000000-0005-0000-0000-0000EB920000}"/>
    <cellStyle name="Título 3 2 6 5" xfId="18134" xr:uid="{00000000-0005-0000-0000-0000EC920000}"/>
    <cellStyle name="Título 3 2 6 5 2" xfId="33390" xr:uid="{00000000-0005-0000-0000-0000ED920000}"/>
    <cellStyle name="Título 3 2 6 6" xfId="18135" xr:uid="{00000000-0005-0000-0000-0000EE920000}"/>
    <cellStyle name="Título 3 2 6 6 2" xfId="33391" xr:uid="{00000000-0005-0000-0000-0000EF920000}"/>
    <cellStyle name="Título 3 2 6 7" xfId="18136" xr:uid="{00000000-0005-0000-0000-0000F0920000}"/>
    <cellStyle name="Título 3 2 6 7 2" xfId="33392" xr:uid="{00000000-0005-0000-0000-0000F1920000}"/>
    <cellStyle name="Título 3 2 6 8" xfId="18137" xr:uid="{00000000-0005-0000-0000-0000F2920000}"/>
    <cellStyle name="Título 3 2 6 8 2" xfId="33393" xr:uid="{00000000-0005-0000-0000-0000F3920000}"/>
    <cellStyle name="Título 3 2 6 9" xfId="33386" xr:uid="{00000000-0005-0000-0000-0000F4920000}"/>
    <cellStyle name="Título 3 2 7" xfId="18138" xr:uid="{00000000-0005-0000-0000-0000F5920000}"/>
    <cellStyle name="Título 3 2 7 2" xfId="18139" xr:uid="{00000000-0005-0000-0000-0000F6920000}"/>
    <cellStyle name="Título 3 2 7 2 2" xfId="33395" xr:uid="{00000000-0005-0000-0000-0000F7920000}"/>
    <cellStyle name="Título 3 2 7 3" xfId="18140" xr:uid="{00000000-0005-0000-0000-0000F8920000}"/>
    <cellStyle name="Título 3 2 7 3 2" xfId="33396" xr:uid="{00000000-0005-0000-0000-0000F9920000}"/>
    <cellStyle name="Título 3 2 7 4" xfId="18141" xr:uid="{00000000-0005-0000-0000-0000FA920000}"/>
    <cellStyle name="Título 3 2 7 4 2" xfId="33397" xr:uid="{00000000-0005-0000-0000-0000FB920000}"/>
    <cellStyle name="Título 3 2 7 5" xfId="18142" xr:uid="{00000000-0005-0000-0000-0000FC920000}"/>
    <cellStyle name="Título 3 2 7 5 2" xfId="33398" xr:uid="{00000000-0005-0000-0000-0000FD920000}"/>
    <cellStyle name="Título 3 2 7 6" xfId="18143" xr:uid="{00000000-0005-0000-0000-0000FE920000}"/>
    <cellStyle name="Título 3 2 7 6 2" xfId="33399" xr:uid="{00000000-0005-0000-0000-0000FF920000}"/>
    <cellStyle name="Título 3 2 7 7" xfId="18144" xr:uid="{00000000-0005-0000-0000-000000930000}"/>
    <cellStyle name="Título 3 2 7 7 2" xfId="33400" xr:uid="{00000000-0005-0000-0000-000001930000}"/>
    <cellStyle name="Título 3 2 7 8" xfId="18145" xr:uid="{00000000-0005-0000-0000-000002930000}"/>
    <cellStyle name="Título 3 2 7 8 2" xfId="33401" xr:uid="{00000000-0005-0000-0000-000003930000}"/>
    <cellStyle name="Título 3 2 7 9" xfId="33394" xr:uid="{00000000-0005-0000-0000-000004930000}"/>
    <cellStyle name="Título 3 2 8" xfId="18146" xr:uid="{00000000-0005-0000-0000-000005930000}"/>
    <cellStyle name="Título 3 2 8 2" xfId="18147" xr:uid="{00000000-0005-0000-0000-000006930000}"/>
    <cellStyle name="Título 3 2 8 2 2" xfId="33403" xr:uid="{00000000-0005-0000-0000-000007930000}"/>
    <cellStyle name="Título 3 2 8 3" xfId="18148" xr:uid="{00000000-0005-0000-0000-000008930000}"/>
    <cellStyle name="Título 3 2 8 3 2" xfId="33404" xr:uid="{00000000-0005-0000-0000-000009930000}"/>
    <cellStyle name="Título 3 2 8 4" xfId="18149" xr:uid="{00000000-0005-0000-0000-00000A930000}"/>
    <cellStyle name="Título 3 2 8 4 2" xfId="33405" xr:uid="{00000000-0005-0000-0000-00000B930000}"/>
    <cellStyle name="Título 3 2 8 5" xfId="18150" xr:uid="{00000000-0005-0000-0000-00000C930000}"/>
    <cellStyle name="Título 3 2 8 5 2" xfId="33406" xr:uid="{00000000-0005-0000-0000-00000D930000}"/>
    <cellStyle name="Título 3 2 8 6" xfId="18151" xr:uid="{00000000-0005-0000-0000-00000E930000}"/>
    <cellStyle name="Título 3 2 8 6 2" xfId="33407" xr:uid="{00000000-0005-0000-0000-00000F930000}"/>
    <cellStyle name="Título 3 2 8 7" xfId="33402" xr:uid="{00000000-0005-0000-0000-000010930000}"/>
    <cellStyle name="Título 3 2 9" xfId="18152" xr:uid="{00000000-0005-0000-0000-000011930000}"/>
    <cellStyle name="Título 3 2 9 2" xfId="18153" xr:uid="{00000000-0005-0000-0000-000012930000}"/>
    <cellStyle name="Título 3 2 9 2 2" xfId="33409" xr:uid="{00000000-0005-0000-0000-000013930000}"/>
    <cellStyle name="Título 3 2 9 3" xfId="18154" xr:uid="{00000000-0005-0000-0000-000014930000}"/>
    <cellStyle name="Título 3 2 9 3 2" xfId="33410" xr:uid="{00000000-0005-0000-0000-000015930000}"/>
    <cellStyle name="Título 3 2 9 4" xfId="18155" xr:uid="{00000000-0005-0000-0000-000016930000}"/>
    <cellStyle name="Título 3 2 9 4 2" xfId="33411" xr:uid="{00000000-0005-0000-0000-000017930000}"/>
    <cellStyle name="Título 3 2 9 5" xfId="33408" xr:uid="{00000000-0005-0000-0000-000018930000}"/>
    <cellStyle name="Título 3 20" xfId="2916" xr:uid="{00000000-0005-0000-0000-000019930000}"/>
    <cellStyle name="Título 3 20 2" xfId="33412" xr:uid="{00000000-0005-0000-0000-00001A930000}"/>
    <cellStyle name="Título 3 20 3" xfId="18156" xr:uid="{00000000-0005-0000-0000-00001B930000}"/>
    <cellStyle name="Título 3 21" xfId="2917" xr:uid="{00000000-0005-0000-0000-00001C930000}"/>
    <cellStyle name="Título 3 21 2" xfId="33413" xr:uid="{00000000-0005-0000-0000-00001D930000}"/>
    <cellStyle name="Título 3 21 3" xfId="18157" xr:uid="{00000000-0005-0000-0000-00001E930000}"/>
    <cellStyle name="Título 3 22" xfId="2918" xr:uid="{00000000-0005-0000-0000-00001F930000}"/>
    <cellStyle name="Título 3 22 2" xfId="33414" xr:uid="{00000000-0005-0000-0000-000020930000}"/>
    <cellStyle name="Título 3 22 3" xfId="18158" xr:uid="{00000000-0005-0000-0000-000021930000}"/>
    <cellStyle name="Título 3 23" xfId="2919" xr:uid="{00000000-0005-0000-0000-000022930000}"/>
    <cellStyle name="Título 3 23 2" xfId="33415" xr:uid="{00000000-0005-0000-0000-000023930000}"/>
    <cellStyle name="Título 3 23 3" xfId="18159" xr:uid="{00000000-0005-0000-0000-000024930000}"/>
    <cellStyle name="Título 3 24" xfId="2920" xr:uid="{00000000-0005-0000-0000-000025930000}"/>
    <cellStyle name="Título 3 24 2" xfId="33416" xr:uid="{00000000-0005-0000-0000-000026930000}"/>
    <cellStyle name="Título 3 24 3" xfId="18160" xr:uid="{00000000-0005-0000-0000-000027930000}"/>
    <cellStyle name="Título 3 25" xfId="2921" xr:uid="{00000000-0005-0000-0000-000028930000}"/>
    <cellStyle name="Título 3 25 2" xfId="33417" xr:uid="{00000000-0005-0000-0000-000029930000}"/>
    <cellStyle name="Título 3 25 3" xfId="18161" xr:uid="{00000000-0005-0000-0000-00002A930000}"/>
    <cellStyle name="Título 3 26" xfId="2922" xr:uid="{00000000-0005-0000-0000-00002B930000}"/>
    <cellStyle name="Título 3 26 2" xfId="33418" xr:uid="{00000000-0005-0000-0000-00002C930000}"/>
    <cellStyle name="Título 3 26 3" xfId="18162" xr:uid="{00000000-0005-0000-0000-00002D930000}"/>
    <cellStyle name="Título 3 27" xfId="2923" xr:uid="{00000000-0005-0000-0000-00002E930000}"/>
    <cellStyle name="Título 3 27 2" xfId="33419" xr:uid="{00000000-0005-0000-0000-00002F930000}"/>
    <cellStyle name="Título 3 27 3" xfId="18163" xr:uid="{00000000-0005-0000-0000-000030930000}"/>
    <cellStyle name="Título 3 28" xfId="2924" xr:uid="{00000000-0005-0000-0000-000031930000}"/>
    <cellStyle name="Título 3 28 2" xfId="33420" xr:uid="{00000000-0005-0000-0000-000032930000}"/>
    <cellStyle name="Título 3 28 3" xfId="18164" xr:uid="{00000000-0005-0000-0000-000033930000}"/>
    <cellStyle name="Título 3 29" xfId="2925" xr:uid="{00000000-0005-0000-0000-000034930000}"/>
    <cellStyle name="Título 3 29 2" xfId="33421" xr:uid="{00000000-0005-0000-0000-000035930000}"/>
    <cellStyle name="Título 3 29 3" xfId="18165" xr:uid="{00000000-0005-0000-0000-000036930000}"/>
    <cellStyle name="Título 3 3" xfId="2537" xr:uid="{00000000-0005-0000-0000-000037930000}"/>
    <cellStyle name="Título 3 3 10" xfId="18166" xr:uid="{00000000-0005-0000-0000-000038930000}"/>
    <cellStyle name="Título 3 3 10 2" xfId="33423" xr:uid="{00000000-0005-0000-0000-000039930000}"/>
    <cellStyle name="Título 3 3 11" xfId="18167" xr:uid="{00000000-0005-0000-0000-00003A930000}"/>
    <cellStyle name="Título 3 3 11 2" xfId="33424" xr:uid="{00000000-0005-0000-0000-00003B930000}"/>
    <cellStyle name="Título 3 3 12" xfId="18168" xr:uid="{00000000-0005-0000-0000-00003C930000}"/>
    <cellStyle name="Título 3 3 12 2" xfId="33425" xr:uid="{00000000-0005-0000-0000-00003D930000}"/>
    <cellStyle name="Título 3 3 13" xfId="18169" xr:uid="{00000000-0005-0000-0000-00003E930000}"/>
    <cellStyle name="Título 3 3 13 2" xfId="33426" xr:uid="{00000000-0005-0000-0000-00003F930000}"/>
    <cellStyle name="Título 3 3 14" xfId="33422" xr:uid="{00000000-0005-0000-0000-000040930000}"/>
    <cellStyle name="Título 3 3 15" xfId="39274" xr:uid="{00000000-0005-0000-0000-000041930000}"/>
    <cellStyle name="Título 3 3 16" xfId="3171" xr:uid="{00000000-0005-0000-0000-000042930000}"/>
    <cellStyle name="Título 3 3 17" xfId="44765" xr:uid="{8BD9F9C0-2CBE-4F36-A159-FACEC3CC286D}"/>
    <cellStyle name="Título 3 3 2" xfId="18170" xr:uid="{00000000-0005-0000-0000-000043930000}"/>
    <cellStyle name="Título 3 3 2 10" xfId="18171" xr:uid="{00000000-0005-0000-0000-000044930000}"/>
    <cellStyle name="Título 3 3 2 10 2" xfId="33428" xr:uid="{00000000-0005-0000-0000-000045930000}"/>
    <cellStyle name="Título 3 3 2 11" xfId="18172" xr:uid="{00000000-0005-0000-0000-000046930000}"/>
    <cellStyle name="Título 3 3 2 11 2" xfId="33429" xr:uid="{00000000-0005-0000-0000-000047930000}"/>
    <cellStyle name="Título 3 3 2 12" xfId="33427" xr:uid="{00000000-0005-0000-0000-000048930000}"/>
    <cellStyle name="Título 3 3 2 2" xfId="18173" xr:uid="{00000000-0005-0000-0000-000049930000}"/>
    <cellStyle name="Título 3 3 2 2 2" xfId="18174" xr:uid="{00000000-0005-0000-0000-00004A930000}"/>
    <cellStyle name="Título 3 3 2 2 2 2" xfId="33431" xr:uid="{00000000-0005-0000-0000-00004B930000}"/>
    <cellStyle name="Título 3 3 2 2 3" xfId="33430" xr:uid="{00000000-0005-0000-0000-00004C930000}"/>
    <cellStyle name="Título 3 3 2 3" xfId="18175" xr:uid="{00000000-0005-0000-0000-00004D930000}"/>
    <cellStyle name="Título 3 3 2 3 2" xfId="33432" xr:uid="{00000000-0005-0000-0000-00004E930000}"/>
    <cellStyle name="Título 3 3 2 4" xfId="18176" xr:uid="{00000000-0005-0000-0000-00004F930000}"/>
    <cellStyle name="Título 3 3 2 4 2" xfId="33433" xr:uid="{00000000-0005-0000-0000-000050930000}"/>
    <cellStyle name="Título 3 3 2 5" xfId="18177" xr:uid="{00000000-0005-0000-0000-000051930000}"/>
    <cellStyle name="Título 3 3 2 5 2" xfId="33434" xr:uid="{00000000-0005-0000-0000-000052930000}"/>
    <cellStyle name="Título 3 3 2 6" xfId="18178" xr:uid="{00000000-0005-0000-0000-000053930000}"/>
    <cellStyle name="Título 3 3 2 6 2" xfId="33435" xr:uid="{00000000-0005-0000-0000-000054930000}"/>
    <cellStyle name="Título 3 3 2 7" xfId="18179" xr:uid="{00000000-0005-0000-0000-000055930000}"/>
    <cellStyle name="Título 3 3 2 7 2" xfId="33436" xr:uid="{00000000-0005-0000-0000-000056930000}"/>
    <cellStyle name="Título 3 3 2 8" xfId="18180" xr:uid="{00000000-0005-0000-0000-000057930000}"/>
    <cellStyle name="Título 3 3 2 8 2" xfId="33437" xr:uid="{00000000-0005-0000-0000-000058930000}"/>
    <cellStyle name="Título 3 3 2 9" xfId="18181" xr:uid="{00000000-0005-0000-0000-000059930000}"/>
    <cellStyle name="Título 3 3 2 9 2" xfId="33438" xr:uid="{00000000-0005-0000-0000-00005A930000}"/>
    <cellStyle name="Título 3 3 3" xfId="18182" xr:uid="{00000000-0005-0000-0000-00005B930000}"/>
    <cellStyle name="Título 3 3 3 10" xfId="18183" xr:uid="{00000000-0005-0000-0000-00005C930000}"/>
    <cellStyle name="Título 3 3 3 10 2" xfId="33440" xr:uid="{00000000-0005-0000-0000-00005D930000}"/>
    <cellStyle name="Título 3 3 3 11" xfId="18184" xr:uid="{00000000-0005-0000-0000-00005E930000}"/>
    <cellStyle name="Título 3 3 3 11 2" xfId="33441" xr:uid="{00000000-0005-0000-0000-00005F930000}"/>
    <cellStyle name="Título 3 3 3 12" xfId="33439" xr:uid="{00000000-0005-0000-0000-000060930000}"/>
    <cellStyle name="Título 3 3 3 2" xfId="18185" xr:uid="{00000000-0005-0000-0000-000061930000}"/>
    <cellStyle name="Título 3 3 3 2 2" xfId="18186" xr:uid="{00000000-0005-0000-0000-000062930000}"/>
    <cellStyle name="Título 3 3 3 2 2 2" xfId="33443" xr:uid="{00000000-0005-0000-0000-000063930000}"/>
    <cellStyle name="Título 3 3 3 2 3" xfId="33442" xr:uid="{00000000-0005-0000-0000-000064930000}"/>
    <cellStyle name="Título 3 3 3 3" xfId="18187" xr:uid="{00000000-0005-0000-0000-000065930000}"/>
    <cellStyle name="Título 3 3 3 3 2" xfId="33444" xr:uid="{00000000-0005-0000-0000-000066930000}"/>
    <cellStyle name="Título 3 3 3 4" xfId="18188" xr:uid="{00000000-0005-0000-0000-000067930000}"/>
    <cellStyle name="Título 3 3 3 4 2" xfId="33445" xr:uid="{00000000-0005-0000-0000-000068930000}"/>
    <cellStyle name="Título 3 3 3 5" xfId="18189" xr:uid="{00000000-0005-0000-0000-000069930000}"/>
    <cellStyle name="Título 3 3 3 5 2" xfId="33446" xr:uid="{00000000-0005-0000-0000-00006A930000}"/>
    <cellStyle name="Título 3 3 3 6" xfId="18190" xr:uid="{00000000-0005-0000-0000-00006B930000}"/>
    <cellStyle name="Título 3 3 3 6 2" xfId="33447" xr:uid="{00000000-0005-0000-0000-00006C930000}"/>
    <cellStyle name="Título 3 3 3 7" xfId="18191" xr:uid="{00000000-0005-0000-0000-00006D930000}"/>
    <cellStyle name="Título 3 3 3 7 2" xfId="33448" xr:uid="{00000000-0005-0000-0000-00006E930000}"/>
    <cellStyle name="Título 3 3 3 8" xfId="18192" xr:uid="{00000000-0005-0000-0000-00006F930000}"/>
    <cellStyle name="Título 3 3 3 8 2" xfId="33449" xr:uid="{00000000-0005-0000-0000-000070930000}"/>
    <cellStyle name="Título 3 3 3 9" xfId="18193" xr:uid="{00000000-0005-0000-0000-000071930000}"/>
    <cellStyle name="Título 3 3 3 9 2" xfId="33450" xr:uid="{00000000-0005-0000-0000-000072930000}"/>
    <cellStyle name="Título 3 3 4" xfId="18194" xr:uid="{00000000-0005-0000-0000-000073930000}"/>
    <cellStyle name="Título 3 3 4 2" xfId="18195" xr:uid="{00000000-0005-0000-0000-000074930000}"/>
    <cellStyle name="Título 3 3 4 2 2" xfId="33452" xr:uid="{00000000-0005-0000-0000-000075930000}"/>
    <cellStyle name="Título 3 3 4 3" xfId="33451" xr:uid="{00000000-0005-0000-0000-000076930000}"/>
    <cellStyle name="Título 3 3 5" xfId="18196" xr:uid="{00000000-0005-0000-0000-000077930000}"/>
    <cellStyle name="Título 3 3 5 2" xfId="33453" xr:uid="{00000000-0005-0000-0000-000078930000}"/>
    <cellStyle name="Título 3 3 6" xfId="18197" xr:uid="{00000000-0005-0000-0000-000079930000}"/>
    <cellStyle name="Título 3 3 6 2" xfId="33454" xr:uid="{00000000-0005-0000-0000-00007A930000}"/>
    <cellStyle name="Título 3 3 7" xfId="18198" xr:uid="{00000000-0005-0000-0000-00007B930000}"/>
    <cellStyle name="Título 3 3 7 2" xfId="33455" xr:uid="{00000000-0005-0000-0000-00007C930000}"/>
    <cellStyle name="Título 3 3 8" xfId="18199" xr:uid="{00000000-0005-0000-0000-00007D930000}"/>
    <cellStyle name="Título 3 3 8 2" xfId="33456" xr:uid="{00000000-0005-0000-0000-00007E930000}"/>
    <cellStyle name="Título 3 3 9" xfId="18200" xr:uid="{00000000-0005-0000-0000-00007F930000}"/>
    <cellStyle name="Título 3 3 9 2" xfId="33457" xr:uid="{00000000-0005-0000-0000-000080930000}"/>
    <cellStyle name="Título 3 30" xfId="18201" xr:uid="{00000000-0005-0000-0000-000081930000}"/>
    <cellStyle name="Título 3 30 2" xfId="33458" xr:uid="{00000000-0005-0000-0000-000082930000}"/>
    <cellStyle name="Título 3 31" xfId="18202" xr:uid="{00000000-0005-0000-0000-000083930000}"/>
    <cellStyle name="Título 3 31 2" xfId="33459" xr:uid="{00000000-0005-0000-0000-000084930000}"/>
    <cellStyle name="Título 3 32" xfId="18203" xr:uid="{00000000-0005-0000-0000-000085930000}"/>
    <cellStyle name="Título 3 32 2" xfId="33460" xr:uid="{00000000-0005-0000-0000-000086930000}"/>
    <cellStyle name="Título 3 33" xfId="35173" xr:uid="{00000000-0005-0000-0000-000087930000}"/>
    <cellStyle name="Título 3 34" xfId="33043" xr:uid="{00000000-0005-0000-0000-000088930000}"/>
    <cellStyle name="Título 3 35" xfId="37007" xr:uid="{00000000-0005-0000-0000-000089930000}"/>
    <cellStyle name="Título 3 4" xfId="2538" xr:uid="{00000000-0005-0000-0000-00008A930000}"/>
    <cellStyle name="Título 3 4 10" xfId="18204" xr:uid="{00000000-0005-0000-0000-00008B930000}"/>
    <cellStyle name="Título 3 4 10 2" xfId="33462" xr:uid="{00000000-0005-0000-0000-00008C930000}"/>
    <cellStyle name="Título 3 4 11" xfId="18205" xr:uid="{00000000-0005-0000-0000-00008D930000}"/>
    <cellStyle name="Título 3 4 11 2" xfId="33463" xr:uid="{00000000-0005-0000-0000-00008E930000}"/>
    <cellStyle name="Título 3 4 12" xfId="18206" xr:uid="{00000000-0005-0000-0000-00008F930000}"/>
    <cellStyle name="Título 3 4 12 2" xfId="33464" xr:uid="{00000000-0005-0000-0000-000090930000}"/>
    <cellStyle name="Título 3 4 13" xfId="18207" xr:uid="{00000000-0005-0000-0000-000091930000}"/>
    <cellStyle name="Título 3 4 13 2" xfId="33465" xr:uid="{00000000-0005-0000-0000-000092930000}"/>
    <cellStyle name="Título 3 4 14" xfId="33461" xr:uid="{00000000-0005-0000-0000-000093930000}"/>
    <cellStyle name="Título 3 4 15" xfId="39275" xr:uid="{00000000-0005-0000-0000-000094930000}"/>
    <cellStyle name="Título 3 4 16" xfId="3183" xr:uid="{00000000-0005-0000-0000-000095930000}"/>
    <cellStyle name="Título 3 4 2" xfId="18208" xr:uid="{00000000-0005-0000-0000-000096930000}"/>
    <cellStyle name="Título 3 4 2 10" xfId="18209" xr:uid="{00000000-0005-0000-0000-000097930000}"/>
    <cellStyle name="Título 3 4 2 10 2" xfId="33467" xr:uid="{00000000-0005-0000-0000-000098930000}"/>
    <cellStyle name="Título 3 4 2 11" xfId="18210" xr:uid="{00000000-0005-0000-0000-000099930000}"/>
    <cellStyle name="Título 3 4 2 11 2" xfId="33468" xr:uid="{00000000-0005-0000-0000-00009A930000}"/>
    <cellStyle name="Título 3 4 2 12" xfId="33466" xr:uid="{00000000-0005-0000-0000-00009B930000}"/>
    <cellStyle name="Título 3 4 2 2" xfId="18211" xr:uid="{00000000-0005-0000-0000-00009C930000}"/>
    <cellStyle name="Título 3 4 2 2 2" xfId="18212" xr:uid="{00000000-0005-0000-0000-00009D930000}"/>
    <cellStyle name="Título 3 4 2 2 2 2" xfId="33470" xr:uid="{00000000-0005-0000-0000-00009E930000}"/>
    <cellStyle name="Título 3 4 2 2 3" xfId="33469" xr:uid="{00000000-0005-0000-0000-00009F930000}"/>
    <cellStyle name="Título 3 4 2 3" xfId="18213" xr:uid="{00000000-0005-0000-0000-0000A0930000}"/>
    <cellStyle name="Título 3 4 2 3 2" xfId="33471" xr:uid="{00000000-0005-0000-0000-0000A1930000}"/>
    <cellStyle name="Título 3 4 2 4" xfId="18214" xr:uid="{00000000-0005-0000-0000-0000A2930000}"/>
    <cellStyle name="Título 3 4 2 4 2" xfId="33472" xr:uid="{00000000-0005-0000-0000-0000A3930000}"/>
    <cellStyle name="Título 3 4 2 5" xfId="18215" xr:uid="{00000000-0005-0000-0000-0000A4930000}"/>
    <cellStyle name="Título 3 4 2 5 2" xfId="33473" xr:uid="{00000000-0005-0000-0000-0000A5930000}"/>
    <cellStyle name="Título 3 4 2 6" xfId="18216" xr:uid="{00000000-0005-0000-0000-0000A6930000}"/>
    <cellStyle name="Título 3 4 2 6 2" xfId="33474" xr:uid="{00000000-0005-0000-0000-0000A7930000}"/>
    <cellStyle name="Título 3 4 2 7" xfId="18217" xr:uid="{00000000-0005-0000-0000-0000A8930000}"/>
    <cellStyle name="Título 3 4 2 7 2" xfId="33475" xr:uid="{00000000-0005-0000-0000-0000A9930000}"/>
    <cellStyle name="Título 3 4 2 8" xfId="18218" xr:uid="{00000000-0005-0000-0000-0000AA930000}"/>
    <cellStyle name="Título 3 4 2 8 2" xfId="33476" xr:uid="{00000000-0005-0000-0000-0000AB930000}"/>
    <cellStyle name="Título 3 4 2 9" xfId="18219" xr:uid="{00000000-0005-0000-0000-0000AC930000}"/>
    <cellStyle name="Título 3 4 2 9 2" xfId="33477" xr:uid="{00000000-0005-0000-0000-0000AD930000}"/>
    <cellStyle name="Título 3 4 3" xfId="18220" xr:uid="{00000000-0005-0000-0000-0000AE930000}"/>
    <cellStyle name="Título 3 4 3 10" xfId="18221" xr:uid="{00000000-0005-0000-0000-0000AF930000}"/>
    <cellStyle name="Título 3 4 3 10 2" xfId="33479" xr:uid="{00000000-0005-0000-0000-0000B0930000}"/>
    <cellStyle name="Título 3 4 3 11" xfId="18222" xr:uid="{00000000-0005-0000-0000-0000B1930000}"/>
    <cellStyle name="Título 3 4 3 11 2" xfId="33480" xr:uid="{00000000-0005-0000-0000-0000B2930000}"/>
    <cellStyle name="Título 3 4 3 12" xfId="33478" xr:uid="{00000000-0005-0000-0000-0000B3930000}"/>
    <cellStyle name="Título 3 4 3 2" xfId="18223" xr:uid="{00000000-0005-0000-0000-0000B4930000}"/>
    <cellStyle name="Título 3 4 3 2 2" xfId="18224" xr:uid="{00000000-0005-0000-0000-0000B5930000}"/>
    <cellStyle name="Título 3 4 3 2 2 2" xfId="33482" xr:uid="{00000000-0005-0000-0000-0000B6930000}"/>
    <cellStyle name="Título 3 4 3 2 3" xfId="33481" xr:uid="{00000000-0005-0000-0000-0000B7930000}"/>
    <cellStyle name="Título 3 4 3 3" xfId="18225" xr:uid="{00000000-0005-0000-0000-0000B8930000}"/>
    <cellStyle name="Título 3 4 3 3 2" xfId="33483" xr:uid="{00000000-0005-0000-0000-0000B9930000}"/>
    <cellStyle name="Título 3 4 3 4" xfId="18226" xr:uid="{00000000-0005-0000-0000-0000BA930000}"/>
    <cellStyle name="Título 3 4 3 4 2" xfId="33484" xr:uid="{00000000-0005-0000-0000-0000BB930000}"/>
    <cellStyle name="Título 3 4 3 5" xfId="18227" xr:uid="{00000000-0005-0000-0000-0000BC930000}"/>
    <cellStyle name="Título 3 4 3 5 2" xfId="33485" xr:uid="{00000000-0005-0000-0000-0000BD930000}"/>
    <cellStyle name="Título 3 4 3 6" xfId="18228" xr:uid="{00000000-0005-0000-0000-0000BE930000}"/>
    <cellStyle name="Título 3 4 3 6 2" xfId="33486" xr:uid="{00000000-0005-0000-0000-0000BF930000}"/>
    <cellStyle name="Título 3 4 3 7" xfId="18229" xr:uid="{00000000-0005-0000-0000-0000C0930000}"/>
    <cellStyle name="Título 3 4 3 7 2" xfId="33487" xr:uid="{00000000-0005-0000-0000-0000C1930000}"/>
    <cellStyle name="Título 3 4 3 8" xfId="18230" xr:uid="{00000000-0005-0000-0000-0000C2930000}"/>
    <cellStyle name="Título 3 4 3 8 2" xfId="33488" xr:uid="{00000000-0005-0000-0000-0000C3930000}"/>
    <cellStyle name="Título 3 4 3 9" xfId="18231" xr:uid="{00000000-0005-0000-0000-0000C4930000}"/>
    <cellStyle name="Título 3 4 3 9 2" xfId="33489" xr:uid="{00000000-0005-0000-0000-0000C5930000}"/>
    <cellStyle name="Título 3 4 4" xfId="18232" xr:uid="{00000000-0005-0000-0000-0000C6930000}"/>
    <cellStyle name="Título 3 4 4 2" xfId="18233" xr:uid="{00000000-0005-0000-0000-0000C7930000}"/>
    <cellStyle name="Título 3 4 4 2 2" xfId="33491" xr:uid="{00000000-0005-0000-0000-0000C8930000}"/>
    <cellStyle name="Título 3 4 4 3" xfId="33490" xr:uid="{00000000-0005-0000-0000-0000C9930000}"/>
    <cellStyle name="Título 3 4 5" xfId="18234" xr:uid="{00000000-0005-0000-0000-0000CA930000}"/>
    <cellStyle name="Título 3 4 5 2" xfId="33492" xr:uid="{00000000-0005-0000-0000-0000CB930000}"/>
    <cellStyle name="Título 3 4 6" xfId="18235" xr:uid="{00000000-0005-0000-0000-0000CC930000}"/>
    <cellStyle name="Título 3 4 6 2" xfId="33493" xr:uid="{00000000-0005-0000-0000-0000CD930000}"/>
    <cellStyle name="Título 3 4 7" xfId="18236" xr:uid="{00000000-0005-0000-0000-0000CE930000}"/>
    <cellStyle name="Título 3 4 7 2" xfId="33494" xr:uid="{00000000-0005-0000-0000-0000CF930000}"/>
    <cellStyle name="Título 3 4 8" xfId="18237" xr:uid="{00000000-0005-0000-0000-0000D0930000}"/>
    <cellStyle name="Título 3 4 8 2" xfId="33495" xr:uid="{00000000-0005-0000-0000-0000D1930000}"/>
    <cellStyle name="Título 3 4 9" xfId="18238" xr:uid="{00000000-0005-0000-0000-0000D2930000}"/>
    <cellStyle name="Título 3 4 9 2" xfId="33496" xr:uid="{00000000-0005-0000-0000-0000D3930000}"/>
    <cellStyle name="Título 3 5" xfId="2539" xr:uid="{00000000-0005-0000-0000-0000D4930000}"/>
    <cellStyle name="Título 3 5 10" xfId="18239" xr:uid="{00000000-0005-0000-0000-0000D5930000}"/>
    <cellStyle name="Título 3 5 10 2" xfId="33498" xr:uid="{00000000-0005-0000-0000-0000D6930000}"/>
    <cellStyle name="Título 3 5 11" xfId="18240" xr:uid="{00000000-0005-0000-0000-0000D7930000}"/>
    <cellStyle name="Título 3 5 11 2" xfId="33499" xr:uid="{00000000-0005-0000-0000-0000D8930000}"/>
    <cellStyle name="Título 3 5 12" xfId="18241" xr:uid="{00000000-0005-0000-0000-0000D9930000}"/>
    <cellStyle name="Título 3 5 12 2" xfId="33500" xr:uid="{00000000-0005-0000-0000-0000DA930000}"/>
    <cellStyle name="Título 3 5 13" xfId="18242" xr:uid="{00000000-0005-0000-0000-0000DB930000}"/>
    <cellStyle name="Título 3 5 13 2" xfId="33501" xr:uid="{00000000-0005-0000-0000-0000DC930000}"/>
    <cellStyle name="Título 3 5 14" xfId="33497" xr:uid="{00000000-0005-0000-0000-0000DD930000}"/>
    <cellStyle name="Título 3 5 15" xfId="3169" xr:uid="{00000000-0005-0000-0000-0000DE930000}"/>
    <cellStyle name="Título 3 5 2" xfId="18243" xr:uid="{00000000-0005-0000-0000-0000DF930000}"/>
    <cellStyle name="Título 3 5 2 10" xfId="18244" xr:uid="{00000000-0005-0000-0000-0000E0930000}"/>
    <cellStyle name="Título 3 5 2 10 2" xfId="33503" xr:uid="{00000000-0005-0000-0000-0000E1930000}"/>
    <cellStyle name="Título 3 5 2 11" xfId="18245" xr:uid="{00000000-0005-0000-0000-0000E2930000}"/>
    <cellStyle name="Título 3 5 2 11 2" xfId="33504" xr:uid="{00000000-0005-0000-0000-0000E3930000}"/>
    <cellStyle name="Título 3 5 2 12" xfId="33502" xr:uid="{00000000-0005-0000-0000-0000E4930000}"/>
    <cellStyle name="Título 3 5 2 13" xfId="39276" xr:uid="{00000000-0005-0000-0000-0000E5930000}"/>
    <cellStyle name="Título 3 5 2 2" xfId="18246" xr:uid="{00000000-0005-0000-0000-0000E6930000}"/>
    <cellStyle name="Título 3 5 2 2 2" xfId="18247" xr:uid="{00000000-0005-0000-0000-0000E7930000}"/>
    <cellStyle name="Título 3 5 2 2 2 2" xfId="33506" xr:uid="{00000000-0005-0000-0000-0000E8930000}"/>
    <cellStyle name="Título 3 5 2 2 3" xfId="33505" xr:uid="{00000000-0005-0000-0000-0000E9930000}"/>
    <cellStyle name="Título 3 5 2 3" xfId="18248" xr:uid="{00000000-0005-0000-0000-0000EA930000}"/>
    <cellStyle name="Título 3 5 2 3 2" xfId="33507" xr:uid="{00000000-0005-0000-0000-0000EB930000}"/>
    <cellStyle name="Título 3 5 2 4" xfId="18249" xr:uid="{00000000-0005-0000-0000-0000EC930000}"/>
    <cellStyle name="Título 3 5 2 4 2" xfId="33508" xr:uid="{00000000-0005-0000-0000-0000ED930000}"/>
    <cellStyle name="Título 3 5 2 5" xfId="18250" xr:uid="{00000000-0005-0000-0000-0000EE930000}"/>
    <cellStyle name="Título 3 5 2 5 2" xfId="33509" xr:uid="{00000000-0005-0000-0000-0000EF930000}"/>
    <cellStyle name="Título 3 5 2 6" xfId="18251" xr:uid="{00000000-0005-0000-0000-0000F0930000}"/>
    <cellStyle name="Título 3 5 2 6 2" xfId="33510" xr:uid="{00000000-0005-0000-0000-0000F1930000}"/>
    <cellStyle name="Título 3 5 2 7" xfId="18252" xr:uid="{00000000-0005-0000-0000-0000F2930000}"/>
    <cellStyle name="Título 3 5 2 7 2" xfId="33511" xr:uid="{00000000-0005-0000-0000-0000F3930000}"/>
    <cellStyle name="Título 3 5 2 8" xfId="18253" xr:uid="{00000000-0005-0000-0000-0000F4930000}"/>
    <cellStyle name="Título 3 5 2 8 2" xfId="33512" xr:uid="{00000000-0005-0000-0000-0000F5930000}"/>
    <cellStyle name="Título 3 5 2 9" xfId="18254" xr:uid="{00000000-0005-0000-0000-0000F6930000}"/>
    <cellStyle name="Título 3 5 2 9 2" xfId="33513" xr:uid="{00000000-0005-0000-0000-0000F7930000}"/>
    <cellStyle name="Título 3 5 3" xfId="18255" xr:uid="{00000000-0005-0000-0000-0000F8930000}"/>
    <cellStyle name="Título 3 5 3 10" xfId="18256" xr:uid="{00000000-0005-0000-0000-0000F9930000}"/>
    <cellStyle name="Título 3 5 3 10 2" xfId="33515" xr:uid="{00000000-0005-0000-0000-0000FA930000}"/>
    <cellStyle name="Título 3 5 3 11" xfId="18257" xr:uid="{00000000-0005-0000-0000-0000FB930000}"/>
    <cellStyle name="Título 3 5 3 11 2" xfId="33516" xr:uid="{00000000-0005-0000-0000-0000FC930000}"/>
    <cellStyle name="Título 3 5 3 12" xfId="33514" xr:uid="{00000000-0005-0000-0000-0000FD930000}"/>
    <cellStyle name="Título 3 5 3 2" xfId="18258" xr:uid="{00000000-0005-0000-0000-0000FE930000}"/>
    <cellStyle name="Título 3 5 3 2 2" xfId="18259" xr:uid="{00000000-0005-0000-0000-0000FF930000}"/>
    <cellStyle name="Título 3 5 3 2 2 2" xfId="33518" xr:uid="{00000000-0005-0000-0000-000000940000}"/>
    <cellStyle name="Título 3 5 3 2 3" xfId="33517" xr:uid="{00000000-0005-0000-0000-000001940000}"/>
    <cellStyle name="Título 3 5 3 3" xfId="18260" xr:uid="{00000000-0005-0000-0000-000002940000}"/>
    <cellStyle name="Título 3 5 3 3 2" xfId="33519" xr:uid="{00000000-0005-0000-0000-000003940000}"/>
    <cellStyle name="Título 3 5 3 4" xfId="18261" xr:uid="{00000000-0005-0000-0000-000004940000}"/>
    <cellStyle name="Título 3 5 3 4 2" xfId="33520" xr:uid="{00000000-0005-0000-0000-000005940000}"/>
    <cellStyle name="Título 3 5 3 5" xfId="18262" xr:uid="{00000000-0005-0000-0000-000006940000}"/>
    <cellStyle name="Título 3 5 3 5 2" xfId="33521" xr:uid="{00000000-0005-0000-0000-000007940000}"/>
    <cellStyle name="Título 3 5 3 6" xfId="18263" xr:uid="{00000000-0005-0000-0000-000008940000}"/>
    <cellStyle name="Título 3 5 3 6 2" xfId="33522" xr:uid="{00000000-0005-0000-0000-000009940000}"/>
    <cellStyle name="Título 3 5 3 7" xfId="18264" xr:uid="{00000000-0005-0000-0000-00000A940000}"/>
    <cellStyle name="Título 3 5 3 7 2" xfId="33523" xr:uid="{00000000-0005-0000-0000-00000B940000}"/>
    <cellStyle name="Título 3 5 3 8" xfId="18265" xr:uid="{00000000-0005-0000-0000-00000C940000}"/>
    <cellStyle name="Título 3 5 3 8 2" xfId="33524" xr:uid="{00000000-0005-0000-0000-00000D940000}"/>
    <cellStyle name="Título 3 5 3 9" xfId="18266" xr:uid="{00000000-0005-0000-0000-00000E940000}"/>
    <cellStyle name="Título 3 5 3 9 2" xfId="33525" xr:uid="{00000000-0005-0000-0000-00000F940000}"/>
    <cellStyle name="Título 3 5 4" xfId="18267" xr:uid="{00000000-0005-0000-0000-000010940000}"/>
    <cellStyle name="Título 3 5 4 2" xfId="18268" xr:uid="{00000000-0005-0000-0000-000011940000}"/>
    <cellStyle name="Título 3 5 4 2 2" xfId="33527" xr:uid="{00000000-0005-0000-0000-000012940000}"/>
    <cellStyle name="Título 3 5 4 3" xfId="33526" xr:uid="{00000000-0005-0000-0000-000013940000}"/>
    <cellStyle name="Título 3 5 5" xfId="18269" xr:uid="{00000000-0005-0000-0000-000014940000}"/>
    <cellStyle name="Título 3 5 5 2" xfId="33528" xr:uid="{00000000-0005-0000-0000-000015940000}"/>
    <cellStyle name="Título 3 5 6" xfId="18270" xr:uid="{00000000-0005-0000-0000-000016940000}"/>
    <cellStyle name="Título 3 5 6 2" xfId="33529" xr:uid="{00000000-0005-0000-0000-000017940000}"/>
    <cellStyle name="Título 3 5 7" xfId="18271" xr:uid="{00000000-0005-0000-0000-000018940000}"/>
    <cellStyle name="Título 3 5 7 2" xfId="33530" xr:uid="{00000000-0005-0000-0000-000019940000}"/>
    <cellStyle name="Título 3 5 8" xfId="18272" xr:uid="{00000000-0005-0000-0000-00001A940000}"/>
    <cellStyle name="Título 3 5 8 2" xfId="33531" xr:uid="{00000000-0005-0000-0000-00001B940000}"/>
    <cellStyle name="Título 3 5 9" xfId="18273" xr:uid="{00000000-0005-0000-0000-00001C940000}"/>
    <cellStyle name="Título 3 5 9 2" xfId="33532" xr:uid="{00000000-0005-0000-0000-00001D940000}"/>
    <cellStyle name="Título 3 6" xfId="2540" xr:uid="{00000000-0005-0000-0000-00001E940000}"/>
    <cellStyle name="Título 3 6 10" xfId="18274" xr:uid="{00000000-0005-0000-0000-00001F940000}"/>
    <cellStyle name="Título 3 6 10 2" xfId="33534" xr:uid="{00000000-0005-0000-0000-000020940000}"/>
    <cellStyle name="Título 3 6 11" xfId="18275" xr:uid="{00000000-0005-0000-0000-000021940000}"/>
    <cellStyle name="Título 3 6 11 2" xfId="33535" xr:uid="{00000000-0005-0000-0000-000022940000}"/>
    <cellStyle name="Título 3 6 12" xfId="33533" xr:uid="{00000000-0005-0000-0000-000023940000}"/>
    <cellStyle name="Título 3 6 2" xfId="18276" xr:uid="{00000000-0005-0000-0000-000024940000}"/>
    <cellStyle name="Título 3 6 2 2" xfId="18277" xr:uid="{00000000-0005-0000-0000-000025940000}"/>
    <cellStyle name="Título 3 6 2 2 2" xfId="33537" xr:uid="{00000000-0005-0000-0000-000026940000}"/>
    <cellStyle name="Título 3 6 2 3" xfId="33536" xr:uid="{00000000-0005-0000-0000-000027940000}"/>
    <cellStyle name="Título 3 6 3" xfId="18278" xr:uid="{00000000-0005-0000-0000-000028940000}"/>
    <cellStyle name="Título 3 6 3 2" xfId="33538" xr:uid="{00000000-0005-0000-0000-000029940000}"/>
    <cellStyle name="Título 3 6 4" xfId="18279" xr:uid="{00000000-0005-0000-0000-00002A940000}"/>
    <cellStyle name="Título 3 6 4 2" xfId="33539" xr:uid="{00000000-0005-0000-0000-00002B940000}"/>
    <cellStyle name="Título 3 6 5" xfId="18280" xr:uid="{00000000-0005-0000-0000-00002C940000}"/>
    <cellStyle name="Título 3 6 5 2" xfId="33540" xr:uid="{00000000-0005-0000-0000-00002D940000}"/>
    <cellStyle name="Título 3 6 6" xfId="18281" xr:uid="{00000000-0005-0000-0000-00002E940000}"/>
    <cellStyle name="Título 3 6 6 2" xfId="33541" xr:uid="{00000000-0005-0000-0000-00002F940000}"/>
    <cellStyle name="Título 3 6 7" xfId="18282" xr:uid="{00000000-0005-0000-0000-000030940000}"/>
    <cellStyle name="Título 3 6 7 2" xfId="33542" xr:uid="{00000000-0005-0000-0000-000031940000}"/>
    <cellStyle name="Título 3 6 8" xfId="18283" xr:uid="{00000000-0005-0000-0000-000032940000}"/>
    <cellStyle name="Título 3 6 8 2" xfId="33543" xr:uid="{00000000-0005-0000-0000-000033940000}"/>
    <cellStyle name="Título 3 6 9" xfId="18284" xr:uid="{00000000-0005-0000-0000-000034940000}"/>
    <cellStyle name="Título 3 6 9 2" xfId="33544" xr:uid="{00000000-0005-0000-0000-000035940000}"/>
    <cellStyle name="Título 3 7" xfId="2541" xr:uid="{00000000-0005-0000-0000-000036940000}"/>
    <cellStyle name="Título 3 7 10" xfId="18285" xr:uid="{00000000-0005-0000-0000-000037940000}"/>
    <cellStyle name="Título 3 7 10 2" xfId="33546" xr:uid="{00000000-0005-0000-0000-000038940000}"/>
    <cellStyle name="Título 3 7 11" xfId="18286" xr:uid="{00000000-0005-0000-0000-000039940000}"/>
    <cellStyle name="Título 3 7 11 2" xfId="33547" xr:uid="{00000000-0005-0000-0000-00003A940000}"/>
    <cellStyle name="Título 3 7 12" xfId="33545" xr:uid="{00000000-0005-0000-0000-00003B940000}"/>
    <cellStyle name="Título 3 7 2" xfId="18287" xr:uid="{00000000-0005-0000-0000-00003C940000}"/>
    <cellStyle name="Título 3 7 2 2" xfId="18288" xr:uid="{00000000-0005-0000-0000-00003D940000}"/>
    <cellStyle name="Título 3 7 2 2 2" xfId="33549" xr:uid="{00000000-0005-0000-0000-00003E940000}"/>
    <cellStyle name="Título 3 7 2 3" xfId="33548" xr:uid="{00000000-0005-0000-0000-00003F940000}"/>
    <cellStyle name="Título 3 7 3" xfId="18289" xr:uid="{00000000-0005-0000-0000-000040940000}"/>
    <cellStyle name="Título 3 7 3 2" xfId="33550" xr:uid="{00000000-0005-0000-0000-000041940000}"/>
    <cellStyle name="Título 3 7 4" xfId="18290" xr:uid="{00000000-0005-0000-0000-000042940000}"/>
    <cellStyle name="Título 3 7 4 2" xfId="33551" xr:uid="{00000000-0005-0000-0000-000043940000}"/>
    <cellStyle name="Título 3 7 5" xfId="18291" xr:uid="{00000000-0005-0000-0000-000044940000}"/>
    <cellStyle name="Título 3 7 5 2" xfId="33552" xr:uid="{00000000-0005-0000-0000-000045940000}"/>
    <cellStyle name="Título 3 7 6" xfId="18292" xr:uid="{00000000-0005-0000-0000-000046940000}"/>
    <cellStyle name="Título 3 7 6 2" xfId="33553" xr:uid="{00000000-0005-0000-0000-000047940000}"/>
    <cellStyle name="Título 3 7 7" xfId="18293" xr:uid="{00000000-0005-0000-0000-000048940000}"/>
    <cellStyle name="Título 3 7 7 2" xfId="33554" xr:uid="{00000000-0005-0000-0000-000049940000}"/>
    <cellStyle name="Título 3 7 8" xfId="18294" xr:uid="{00000000-0005-0000-0000-00004A940000}"/>
    <cellStyle name="Título 3 7 8 2" xfId="33555" xr:uid="{00000000-0005-0000-0000-00004B940000}"/>
    <cellStyle name="Título 3 7 9" xfId="18295" xr:uid="{00000000-0005-0000-0000-00004C940000}"/>
    <cellStyle name="Título 3 7 9 2" xfId="33556" xr:uid="{00000000-0005-0000-0000-00004D940000}"/>
    <cellStyle name="Título 3 8" xfId="2542" xr:uid="{00000000-0005-0000-0000-00004E940000}"/>
    <cellStyle name="Título 3 8 10" xfId="18296" xr:uid="{00000000-0005-0000-0000-00004F940000}"/>
    <cellStyle name="Título 3 8 10 2" xfId="33558" xr:uid="{00000000-0005-0000-0000-000050940000}"/>
    <cellStyle name="Título 3 8 11" xfId="18297" xr:uid="{00000000-0005-0000-0000-000051940000}"/>
    <cellStyle name="Título 3 8 11 2" xfId="33559" xr:uid="{00000000-0005-0000-0000-000052940000}"/>
    <cellStyle name="Título 3 8 12" xfId="33557" xr:uid="{00000000-0005-0000-0000-000053940000}"/>
    <cellStyle name="Título 3 8 2" xfId="18298" xr:uid="{00000000-0005-0000-0000-000054940000}"/>
    <cellStyle name="Título 3 8 2 2" xfId="18299" xr:uid="{00000000-0005-0000-0000-000055940000}"/>
    <cellStyle name="Título 3 8 2 2 2" xfId="33561" xr:uid="{00000000-0005-0000-0000-000056940000}"/>
    <cellStyle name="Título 3 8 2 3" xfId="33560" xr:uid="{00000000-0005-0000-0000-000057940000}"/>
    <cellStyle name="Título 3 8 3" xfId="18300" xr:uid="{00000000-0005-0000-0000-000058940000}"/>
    <cellStyle name="Título 3 8 3 2" xfId="33562" xr:uid="{00000000-0005-0000-0000-000059940000}"/>
    <cellStyle name="Título 3 8 4" xfId="18301" xr:uid="{00000000-0005-0000-0000-00005A940000}"/>
    <cellStyle name="Título 3 8 4 2" xfId="33563" xr:uid="{00000000-0005-0000-0000-00005B940000}"/>
    <cellStyle name="Título 3 8 5" xfId="18302" xr:uid="{00000000-0005-0000-0000-00005C940000}"/>
    <cellStyle name="Título 3 8 5 2" xfId="33564" xr:uid="{00000000-0005-0000-0000-00005D940000}"/>
    <cellStyle name="Título 3 8 6" xfId="18303" xr:uid="{00000000-0005-0000-0000-00005E940000}"/>
    <cellStyle name="Título 3 8 6 2" xfId="33565" xr:uid="{00000000-0005-0000-0000-00005F940000}"/>
    <cellStyle name="Título 3 8 7" xfId="18304" xr:uid="{00000000-0005-0000-0000-000060940000}"/>
    <cellStyle name="Título 3 8 7 2" xfId="33566" xr:uid="{00000000-0005-0000-0000-000061940000}"/>
    <cellStyle name="Título 3 8 8" xfId="18305" xr:uid="{00000000-0005-0000-0000-000062940000}"/>
    <cellStyle name="Título 3 8 8 2" xfId="33567" xr:uid="{00000000-0005-0000-0000-000063940000}"/>
    <cellStyle name="Título 3 8 9" xfId="18306" xr:uid="{00000000-0005-0000-0000-000064940000}"/>
    <cellStyle name="Título 3 8 9 2" xfId="33568" xr:uid="{00000000-0005-0000-0000-000065940000}"/>
    <cellStyle name="Título 3 9" xfId="2543" xr:uid="{00000000-0005-0000-0000-000066940000}"/>
    <cellStyle name="Título 3 9 10" xfId="33569" xr:uid="{00000000-0005-0000-0000-000067940000}"/>
    <cellStyle name="Título 3 9 2" xfId="18307" xr:uid="{00000000-0005-0000-0000-000068940000}"/>
    <cellStyle name="Título 3 9 2 2" xfId="18308" xr:uid="{00000000-0005-0000-0000-000069940000}"/>
    <cellStyle name="Título 3 9 2 2 2" xfId="33571" xr:uid="{00000000-0005-0000-0000-00006A940000}"/>
    <cellStyle name="Título 3 9 2 3" xfId="33570" xr:uid="{00000000-0005-0000-0000-00006B940000}"/>
    <cellStyle name="Título 3 9 3" xfId="18309" xr:uid="{00000000-0005-0000-0000-00006C940000}"/>
    <cellStyle name="Título 3 9 3 2" xfId="33572" xr:uid="{00000000-0005-0000-0000-00006D940000}"/>
    <cellStyle name="Título 3 9 4" xfId="18310" xr:uid="{00000000-0005-0000-0000-00006E940000}"/>
    <cellStyle name="Título 3 9 4 2" xfId="33573" xr:uid="{00000000-0005-0000-0000-00006F940000}"/>
    <cellStyle name="Título 3 9 5" xfId="18311" xr:uid="{00000000-0005-0000-0000-000070940000}"/>
    <cellStyle name="Título 3 9 5 2" xfId="33574" xr:uid="{00000000-0005-0000-0000-000071940000}"/>
    <cellStyle name="Título 3 9 6" xfId="18312" xr:uid="{00000000-0005-0000-0000-000072940000}"/>
    <cellStyle name="Título 3 9 6 2" xfId="33575" xr:uid="{00000000-0005-0000-0000-000073940000}"/>
    <cellStyle name="Título 3 9 7" xfId="18313" xr:uid="{00000000-0005-0000-0000-000074940000}"/>
    <cellStyle name="Título 3 9 7 2" xfId="33576" xr:uid="{00000000-0005-0000-0000-000075940000}"/>
    <cellStyle name="Título 3 9 8" xfId="18314" xr:uid="{00000000-0005-0000-0000-000076940000}"/>
    <cellStyle name="Título 3 9 8 2" xfId="33577" xr:uid="{00000000-0005-0000-0000-000077940000}"/>
    <cellStyle name="Título 3 9 9" xfId="18315" xr:uid="{00000000-0005-0000-0000-000078940000}"/>
    <cellStyle name="Título 3 9 9 2" xfId="33578" xr:uid="{00000000-0005-0000-0000-000079940000}"/>
    <cellStyle name="Título 30" xfId="18316" xr:uid="{00000000-0005-0000-0000-00007A940000}"/>
    <cellStyle name="Título 30 2" xfId="33579" xr:uid="{00000000-0005-0000-0000-00007B940000}"/>
    <cellStyle name="Título 31" xfId="18317" xr:uid="{00000000-0005-0000-0000-00007C940000}"/>
    <cellStyle name="Título 31 2" xfId="33580" xr:uid="{00000000-0005-0000-0000-00007D940000}"/>
    <cellStyle name="Título 32" xfId="18318" xr:uid="{00000000-0005-0000-0000-00007E940000}"/>
    <cellStyle name="Título 32 2" xfId="33581" xr:uid="{00000000-0005-0000-0000-00007F940000}"/>
    <cellStyle name="Título 33" xfId="18319" xr:uid="{00000000-0005-0000-0000-000080940000}"/>
    <cellStyle name="Título 33 2" xfId="33582" xr:uid="{00000000-0005-0000-0000-000081940000}"/>
    <cellStyle name="Título 34" xfId="18320" xr:uid="{00000000-0005-0000-0000-000082940000}"/>
    <cellStyle name="Título 34 2" xfId="33583" xr:uid="{00000000-0005-0000-0000-000083940000}"/>
    <cellStyle name="Título 35" xfId="18321" xr:uid="{00000000-0005-0000-0000-000084940000}"/>
    <cellStyle name="Título 35 2" xfId="33584" xr:uid="{00000000-0005-0000-0000-000085940000}"/>
    <cellStyle name="Título 36" xfId="35170" xr:uid="{00000000-0005-0000-0000-000086940000}"/>
    <cellStyle name="Título 37" xfId="31896" xr:uid="{00000000-0005-0000-0000-000087940000}"/>
    <cellStyle name="Título 38" xfId="36997" xr:uid="{00000000-0005-0000-0000-000088940000}"/>
    <cellStyle name="Título 4 10" xfId="2544" xr:uid="{00000000-0005-0000-0000-000089940000}"/>
    <cellStyle name="Título 4 10 2" xfId="18322" xr:uid="{00000000-0005-0000-0000-00008A940000}"/>
    <cellStyle name="Título 4 10 2 2" xfId="33587" xr:uid="{00000000-0005-0000-0000-00008B940000}"/>
    <cellStyle name="Título 4 10 3" xfId="18323" xr:uid="{00000000-0005-0000-0000-00008C940000}"/>
    <cellStyle name="Título 4 10 3 2" xfId="33588" xr:uid="{00000000-0005-0000-0000-00008D940000}"/>
    <cellStyle name="Título 4 10 4" xfId="18324" xr:uid="{00000000-0005-0000-0000-00008E940000}"/>
    <cellStyle name="Título 4 10 4 2" xfId="33589" xr:uid="{00000000-0005-0000-0000-00008F940000}"/>
    <cellStyle name="Título 4 10 5" xfId="18325" xr:uid="{00000000-0005-0000-0000-000090940000}"/>
    <cellStyle name="Título 4 10 5 2" xfId="33590" xr:uid="{00000000-0005-0000-0000-000091940000}"/>
    <cellStyle name="Título 4 10 6" xfId="18326" xr:uid="{00000000-0005-0000-0000-000092940000}"/>
    <cellStyle name="Título 4 10 6 2" xfId="33591" xr:uid="{00000000-0005-0000-0000-000093940000}"/>
    <cellStyle name="Título 4 10 7" xfId="18327" xr:uid="{00000000-0005-0000-0000-000094940000}"/>
    <cellStyle name="Título 4 10 7 2" xfId="33592" xr:uid="{00000000-0005-0000-0000-000095940000}"/>
    <cellStyle name="Título 4 10 8" xfId="18328" xr:uid="{00000000-0005-0000-0000-000096940000}"/>
    <cellStyle name="Título 4 10 8 2" xfId="33593" xr:uid="{00000000-0005-0000-0000-000097940000}"/>
    <cellStyle name="Título 4 10 9" xfId="33586" xr:uid="{00000000-0005-0000-0000-000098940000}"/>
    <cellStyle name="Título 4 11" xfId="2545" xr:uid="{00000000-0005-0000-0000-000099940000}"/>
    <cellStyle name="Título 4 11 2" xfId="18329" xr:uid="{00000000-0005-0000-0000-00009A940000}"/>
    <cellStyle name="Título 4 11 2 2" xfId="33595" xr:uid="{00000000-0005-0000-0000-00009B940000}"/>
    <cellStyle name="Título 4 11 3" xfId="18330" xr:uid="{00000000-0005-0000-0000-00009C940000}"/>
    <cellStyle name="Título 4 11 3 2" xfId="33596" xr:uid="{00000000-0005-0000-0000-00009D940000}"/>
    <cellStyle name="Título 4 11 4" xfId="18331" xr:uid="{00000000-0005-0000-0000-00009E940000}"/>
    <cellStyle name="Título 4 11 4 2" xfId="33597" xr:uid="{00000000-0005-0000-0000-00009F940000}"/>
    <cellStyle name="Título 4 11 5" xfId="18332" xr:uid="{00000000-0005-0000-0000-0000A0940000}"/>
    <cellStyle name="Título 4 11 5 2" xfId="33598" xr:uid="{00000000-0005-0000-0000-0000A1940000}"/>
    <cellStyle name="Título 4 11 6" xfId="18333" xr:uid="{00000000-0005-0000-0000-0000A2940000}"/>
    <cellStyle name="Título 4 11 6 2" xfId="33599" xr:uid="{00000000-0005-0000-0000-0000A3940000}"/>
    <cellStyle name="Título 4 11 7" xfId="18334" xr:uid="{00000000-0005-0000-0000-0000A4940000}"/>
    <cellStyle name="Título 4 11 7 2" xfId="33600" xr:uid="{00000000-0005-0000-0000-0000A5940000}"/>
    <cellStyle name="Título 4 11 8" xfId="18335" xr:uid="{00000000-0005-0000-0000-0000A6940000}"/>
    <cellStyle name="Título 4 11 8 2" xfId="33601" xr:uid="{00000000-0005-0000-0000-0000A7940000}"/>
    <cellStyle name="Título 4 11 9" xfId="33594" xr:uid="{00000000-0005-0000-0000-0000A8940000}"/>
    <cellStyle name="Título 4 12" xfId="2546" xr:uid="{00000000-0005-0000-0000-0000A9940000}"/>
    <cellStyle name="Título 4 12 2" xfId="18336" xr:uid="{00000000-0005-0000-0000-0000AA940000}"/>
    <cellStyle name="Título 4 12 2 2" xfId="33603" xr:uid="{00000000-0005-0000-0000-0000AB940000}"/>
    <cellStyle name="Título 4 12 3" xfId="18337" xr:uid="{00000000-0005-0000-0000-0000AC940000}"/>
    <cellStyle name="Título 4 12 3 2" xfId="33604" xr:uid="{00000000-0005-0000-0000-0000AD940000}"/>
    <cellStyle name="Título 4 12 4" xfId="18338" xr:uid="{00000000-0005-0000-0000-0000AE940000}"/>
    <cellStyle name="Título 4 12 4 2" xfId="33605" xr:uid="{00000000-0005-0000-0000-0000AF940000}"/>
    <cellStyle name="Título 4 12 5" xfId="18339" xr:uid="{00000000-0005-0000-0000-0000B0940000}"/>
    <cellStyle name="Título 4 12 5 2" xfId="33606" xr:uid="{00000000-0005-0000-0000-0000B1940000}"/>
    <cellStyle name="Título 4 12 6" xfId="18340" xr:uid="{00000000-0005-0000-0000-0000B2940000}"/>
    <cellStyle name="Título 4 12 6 2" xfId="33607" xr:uid="{00000000-0005-0000-0000-0000B3940000}"/>
    <cellStyle name="Título 4 12 7" xfId="18341" xr:uid="{00000000-0005-0000-0000-0000B4940000}"/>
    <cellStyle name="Título 4 12 7 2" xfId="33608" xr:uid="{00000000-0005-0000-0000-0000B5940000}"/>
    <cellStyle name="Título 4 12 8" xfId="33602" xr:uid="{00000000-0005-0000-0000-0000B6940000}"/>
    <cellStyle name="Título 4 13" xfId="2926" xr:uid="{00000000-0005-0000-0000-0000B7940000}"/>
    <cellStyle name="Título 4 13 2" xfId="33609" xr:uid="{00000000-0005-0000-0000-0000B8940000}"/>
    <cellStyle name="Título 4 13 3" xfId="18342" xr:uid="{00000000-0005-0000-0000-0000B9940000}"/>
    <cellStyle name="Título 4 14" xfId="2927" xr:uid="{00000000-0005-0000-0000-0000BA940000}"/>
    <cellStyle name="Título 4 14 2" xfId="33610" xr:uid="{00000000-0005-0000-0000-0000BB940000}"/>
    <cellStyle name="Título 4 14 3" xfId="18343" xr:uid="{00000000-0005-0000-0000-0000BC940000}"/>
    <cellStyle name="Título 4 15" xfId="2928" xr:uid="{00000000-0005-0000-0000-0000BD940000}"/>
    <cellStyle name="Título 4 15 2" xfId="33611" xr:uid="{00000000-0005-0000-0000-0000BE940000}"/>
    <cellStyle name="Título 4 15 3" xfId="18344" xr:uid="{00000000-0005-0000-0000-0000BF940000}"/>
    <cellStyle name="Título 4 16" xfId="2929" xr:uid="{00000000-0005-0000-0000-0000C0940000}"/>
    <cellStyle name="Título 4 16 2" xfId="33612" xr:uid="{00000000-0005-0000-0000-0000C1940000}"/>
    <cellStyle name="Título 4 16 3" xfId="18345" xr:uid="{00000000-0005-0000-0000-0000C2940000}"/>
    <cellStyle name="Título 4 17" xfId="2930" xr:uid="{00000000-0005-0000-0000-0000C3940000}"/>
    <cellStyle name="Título 4 17 2" xfId="33613" xr:uid="{00000000-0005-0000-0000-0000C4940000}"/>
    <cellStyle name="Título 4 17 3" xfId="18346" xr:uid="{00000000-0005-0000-0000-0000C5940000}"/>
    <cellStyle name="Título 4 18" xfId="2931" xr:uid="{00000000-0005-0000-0000-0000C6940000}"/>
    <cellStyle name="Título 4 18 2" xfId="33614" xr:uid="{00000000-0005-0000-0000-0000C7940000}"/>
    <cellStyle name="Título 4 18 3" xfId="18347" xr:uid="{00000000-0005-0000-0000-0000C8940000}"/>
    <cellStyle name="Título 4 19" xfId="2932" xr:uid="{00000000-0005-0000-0000-0000C9940000}"/>
    <cellStyle name="Título 4 19 2" xfId="33615" xr:uid="{00000000-0005-0000-0000-0000CA940000}"/>
    <cellStyle name="Título 4 19 3" xfId="18348" xr:uid="{00000000-0005-0000-0000-0000CB940000}"/>
    <cellStyle name="Título 4 2" xfId="2547" xr:uid="{00000000-0005-0000-0000-0000CC940000}"/>
    <cellStyle name="Título 4 2 10" xfId="18349" xr:uid="{00000000-0005-0000-0000-0000CD940000}"/>
    <cellStyle name="Título 4 2 10 2" xfId="18350" xr:uid="{00000000-0005-0000-0000-0000CE940000}"/>
    <cellStyle name="Título 4 2 10 2 2" xfId="33618" xr:uid="{00000000-0005-0000-0000-0000CF940000}"/>
    <cellStyle name="Título 4 2 10 3" xfId="18351" xr:uid="{00000000-0005-0000-0000-0000D0940000}"/>
    <cellStyle name="Título 4 2 10 3 2" xfId="33619" xr:uid="{00000000-0005-0000-0000-0000D1940000}"/>
    <cellStyle name="Título 4 2 10 4" xfId="18352" xr:uid="{00000000-0005-0000-0000-0000D2940000}"/>
    <cellStyle name="Título 4 2 10 4 2" xfId="33620" xr:uid="{00000000-0005-0000-0000-0000D3940000}"/>
    <cellStyle name="Título 4 2 10 5" xfId="33617" xr:uid="{00000000-0005-0000-0000-0000D4940000}"/>
    <cellStyle name="Título 4 2 11" xfId="18353" xr:uid="{00000000-0005-0000-0000-0000D5940000}"/>
    <cellStyle name="Título 4 2 11 2" xfId="18354" xr:uid="{00000000-0005-0000-0000-0000D6940000}"/>
    <cellStyle name="Título 4 2 11 2 2" xfId="33622" xr:uid="{00000000-0005-0000-0000-0000D7940000}"/>
    <cellStyle name="Título 4 2 11 3" xfId="18355" xr:uid="{00000000-0005-0000-0000-0000D8940000}"/>
    <cellStyle name="Título 4 2 11 3 2" xfId="33623" xr:uid="{00000000-0005-0000-0000-0000D9940000}"/>
    <cellStyle name="Título 4 2 11 4" xfId="18356" xr:uid="{00000000-0005-0000-0000-0000DA940000}"/>
    <cellStyle name="Título 4 2 11 4 2" xfId="33624" xr:uid="{00000000-0005-0000-0000-0000DB940000}"/>
    <cellStyle name="Título 4 2 11 5" xfId="33621" xr:uid="{00000000-0005-0000-0000-0000DC940000}"/>
    <cellStyle name="Título 4 2 12" xfId="18357" xr:uid="{00000000-0005-0000-0000-0000DD940000}"/>
    <cellStyle name="Título 4 2 12 2" xfId="18358" xr:uid="{00000000-0005-0000-0000-0000DE940000}"/>
    <cellStyle name="Título 4 2 12 2 2" xfId="33626" xr:uid="{00000000-0005-0000-0000-0000DF940000}"/>
    <cellStyle name="Título 4 2 12 3" xfId="18359" xr:uid="{00000000-0005-0000-0000-0000E0940000}"/>
    <cellStyle name="Título 4 2 12 3 2" xfId="33627" xr:uid="{00000000-0005-0000-0000-0000E1940000}"/>
    <cellStyle name="Título 4 2 12 4" xfId="33625" xr:uid="{00000000-0005-0000-0000-0000E2940000}"/>
    <cellStyle name="Título 4 2 13" xfId="18360" xr:uid="{00000000-0005-0000-0000-0000E3940000}"/>
    <cellStyle name="Título 4 2 13 2" xfId="18361" xr:uid="{00000000-0005-0000-0000-0000E4940000}"/>
    <cellStyle name="Título 4 2 13 2 2" xfId="33629" xr:uid="{00000000-0005-0000-0000-0000E5940000}"/>
    <cellStyle name="Título 4 2 13 3" xfId="33628" xr:uid="{00000000-0005-0000-0000-0000E6940000}"/>
    <cellStyle name="Título 4 2 14" xfId="18362" xr:uid="{00000000-0005-0000-0000-0000E7940000}"/>
    <cellStyle name="Título 4 2 14 2" xfId="33630" xr:uid="{00000000-0005-0000-0000-0000E8940000}"/>
    <cellStyle name="Título 4 2 15" xfId="18363" xr:uid="{00000000-0005-0000-0000-0000E9940000}"/>
    <cellStyle name="Título 4 2 15 2" xfId="33631" xr:uid="{00000000-0005-0000-0000-0000EA940000}"/>
    <cellStyle name="Título 4 2 16" xfId="18364" xr:uid="{00000000-0005-0000-0000-0000EB940000}"/>
    <cellStyle name="Título 4 2 16 2" xfId="33632" xr:uid="{00000000-0005-0000-0000-0000EC940000}"/>
    <cellStyle name="Título 4 2 17" xfId="18365" xr:uid="{00000000-0005-0000-0000-0000ED940000}"/>
    <cellStyle name="Título 4 2 17 2" xfId="33633" xr:uid="{00000000-0005-0000-0000-0000EE940000}"/>
    <cellStyle name="Título 4 2 18" xfId="18366" xr:uid="{00000000-0005-0000-0000-0000EF940000}"/>
    <cellStyle name="Título 4 2 18 2" xfId="33634" xr:uid="{00000000-0005-0000-0000-0000F0940000}"/>
    <cellStyle name="Título 4 2 19" xfId="18367" xr:uid="{00000000-0005-0000-0000-0000F1940000}"/>
    <cellStyle name="Título 4 2 19 2" xfId="33635" xr:uid="{00000000-0005-0000-0000-0000F2940000}"/>
    <cellStyle name="Título 4 2 2" xfId="18368" xr:uid="{00000000-0005-0000-0000-0000F3940000}"/>
    <cellStyle name="Título 4 2 2 10" xfId="18369" xr:uid="{00000000-0005-0000-0000-0000F4940000}"/>
    <cellStyle name="Título 4 2 2 10 2" xfId="18370" xr:uid="{00000000-0005-0000-0000-0000F5940000}"/>
    <cellStyle name="Título 4 2 2 10 2 2" xfId="33638" xr:uid="{00000000-0005-0000-0000-0000F6940000}"/>
    <cellStyle name="Título 4 2 2 10 3" xfId="18371" xr:uid="{00000000-0005-0000-0000-0000F7940000}"/>
    <cellStyle name="Título 4 2 2 10 3 2" xfId="33639" xr:uid="{00000000-0005-0000-0000-0000F8940000}"/>
    <cellStyle name="Título 4 2 2 10 4" xfId="18372" xr:uid="{00000000-0005-0000-0000-0000F9940000}"/>
    <cellStyle name="Título 4 2 2 10 4 2" xfId="33640" xr:uid="{00000000-0005-0000-0000-0000FA940000}"/>
    <cellStyle name="Título 4 2 2 10 5" xfId="33637" xr:uid="{00000000-0005-0000-0000-0000FB940000}"/>
    <cellStyle name="Título 4 2 2 11" xfId="18373" xr:uid="{00000000-0005-0000-0000-0000FC940000}"/>
    <cellStyle name="Título 4 2 2 11 2" xfId="18374" xr:uid="{00000000-0005-0000-0000-0000FD940000}"/>
    <cellStyle name="Título 4 2 2 11 2 2" xfId="33642" xr:uid="{00000000-0005-0000-0000-0000FE940000}"/>
    <cellStyle name="Título 4 2 2 11 3" xfId="18375" xr:uid="{00000000-0005-0000-0000-0000FF940000}"/>
    <cellStyle name="Título 4 2 2 11 3 2" xfId="33643" xr:uid="{00000000-0005-0000-0000-000000950000}"/>
    <cellStyle name="Título 4 2 2 11 4" xfId="18376" xr:uid="{00000000-0005-0000-0000-000001950000}"/>
    <cellStyle name="Título 4 2 2 11 4 2" xfId="33644" xr:uid="{00000000-0005-0000-0000-000002950000}"/>
    <cellStyle name="Título 4 2 2 11 5" xfId="33641" xr:uid="{00000000-0005-0000-0000-000003950000}"/>
    <cellStyle name="Título 4 2 2 12" xfId="18377" xr:uid="{00000000-0005-0000-0000-000004950000}"/>
    <cellStyle name="Título 4 2 2 12 2" xfId="18378" xr:uid="{00000000-0005-0000-0000-000005950000}"/>
    <cellStyle name="Título 4 2 2 12 2 2" xfId="33646" xr:uid="{00000000-0005-0000-0000-000006950000}"/>
    <cellStyle name="Título 4 2 2 12 3" xfId="18379" xr:uid="{00000000-0005-0000-0000-000007950000}"/>
    <cellStyle name="Título 4 2 2 12 3 2" xfId="33647" xr:uid="{00000000-0005-0000-0000-000008950000}"/>
    <cellStyle name="Título 4 2 2 12 4" xfId="33645" xr:uid="{00000000-0005-0000-0000-000009950000}"/>
    <cellStyle name="Título 4 2 2 13" xfId="18380" xr:uid="{00000000-0005-0000-0000-00000A950000}"/>
    <cellStyle name="Título 4 2 2 13 2" xfId="18381" xr:uid="{00000000-0005-0000-0000-00000B950000}"/>
    <cellStyle name="Título 4 2 2 13 2 2" xfId="33649" xr:uid="{00000000-0005-0000-0000-00000C950000}"/>
    <cellStyle name="Título 4 2 2 13 3" xfId="33648" xr:uid="{00000000-0005-0000-0000-00000D950000}"/>
    <cellStyle name="Título 4 2 2 14" xfId="18382" xr:uid="{00000000-0005-0000-0000-00000E950000}"/>
    <cellStyle name="Título 4 2 2 14 2" xfId="33650" xr:uid="{00000000-0005-0000-0000-00000F950000}"/>
    <cellStyle name="Título 4 2 2 15" xfId="18383" xr:uid="{00000000-0005-0000-0000-000010950000}"/>
    <cellStyle name="Título 4 2 2 15 2" xfId="33651" xr:uid="{00000000-0005-0000-0000-000011950000}"/>
    <cellStyle name="Título 4 2 2 16" xfId="18384" xr:uid="{00000000-0005-0000-0000-000012950000}"/>
    <cellStyle name="Título 4 2 2 16 2" xfId="33652" xr:uid="{00000000-0005-0000-0000-000013950000}"/>
    <cellStyle name="Título 4 2 2 17" xfId="18385" xr:uid="{00000000-0005-0000-0000-000014950000}"/>
    <cellStyle name="Título 4 2 2 17 2" xfId="33653" xr:uid="{00000000-0005-0000-0000-000015950000}"/>
    <cellStyle name="Título 4 2 2 18" xfId="18386" xr:uid="{00000000-0005-0000-0000-000016950000}"/>
    <cellStyle name="Título 4 2 2 18 2" xfId="33654" xr:uid="{00000000-0005-0000-0000-000017950000}"/>
    <cellStyle name="Título 4 2 2 19" xfId="18387" xr:uid="{00000000-0005-0000-0000-000018950000}"/>
    <cellStyle name="Título 4 2 2 19 2" xfId="33655" xr:uid="{00000000-0005-0000-0000-000019950000}"/>
    <cellStyle name="Título 4 2 2 2" xfId="18388" xr:uid="{00000000-0005-0000-0000-00001A950000}"/>
    <cellStyle name="Título 4 2 2 2 10" xfId="18389" xr:uid="{00000000-0005-0000-0000-00001B950000}"/>
    <cellStyle name="Título 4 2 2 2 10 2" xfId="18390" xr:uid="{00000000-0005-0000-0000-00001C950000}"/>
    <cellStyle name="Título 4 2 2 2 10 2 2" xfId="33658" xr:uid="{00000000-0005-0000-0000-00001D950000}"/>
    <cellStyle name="Título 4 2 2 2 10 3" xfId="18391" xr:uid="{00000000-0005-0000-0000-00001E950000}"/>
    <cellStyle name="Título 4 2 2 2 10 3 2" xfId="33659" xr:uid="{00000000-0005-0000-0000-00001F950000}"/>
    <cellStyle name="Título 4 2 2 2 10 4" xfId="18392" xr:uid="{00000000-0005-0000-0000-000020950000}"/>
    <cellStyle name="Título 4 2 2 2 10 4 2" xfId="33660" xr:uid="{00000000-0005-0000-0000-000021950000}"/>
    <cellStyle name="Título 4 2 2 2 10 5" xfId="33657" xr:uid="{00000000-0005-0000-0000-000022950000}"/>
    <cellStyle name="Título 4 2 2 2 11" xfId="18393" xr:uid="{00000000-0005-0000-0000-000023950000}"/>
    <cellStyle name="Título 4 2 2 2 11 2" xfId="18394" xr:uid="{00000000-0005-0000-0000-000024950000}"/>
    <cellStyle name="Título 4 2 2 2 11 2 2" xfId="33662" xr:uid="{00000000-0005-0000-0000-000025950000}"/>
    <cellStyle name="Título 4 2 2 2 11 3" xfId="18395" xr:uid="{00000000-0005-0000-0000-000026950000}"/>
    <cellStyle name="Título 4 2 2 2 11 3 2" xfId="33663" xr:uid="{00000000-0005-0000-0000-000027950000}"/>
    <cellStyle name="Título 4 2 2 2 11 4" xfId="33661" xr:uid="{00000000-0005-0000-0000-000028950000}"/>
    <cellStyle name="Título 4 2 2 2 12" xfId="18396" xr:uid="{00000000-0005-0000-0000-000029950000}"/>
    <cellStyle name="Título 4 2 2 2 12 2" xfId="18397" xr:uid="{00000000-0005-0000-0000-00002A950000}"/>
    <cellStyle name="Título 4 2 2 2 12 2 2" xfId="33665" xr:uid="{00000000-0005-0000-0000-00002B950000}"/>
    <cellStyle name="Título 4 2 2 2 12 3" xfId="33664" xr:uid="{00000000-0005-0000-0000-00002C950000}"/>
    <cellStyle name="Título 4 2 2 2 13" xfId="18398" xr:uid="{00000000-0005-0000-0000-00002D950000}"/>
    <cellStyle name="Título 4 2 2 2 13 2" xfId="33666" xr:uid="{00000000-0005-0000-0000-00002E950000}"/>
    <cellStyle name="Título 4 2 2 2 14" xfId="18399" xr:uid="{00000000-0005-0000-0000-00002F950000}"/>
    <cellStyle name="Título 4 2 2 2 14 2" xfId="33667" xr:uid="{00000000-0005-0000-0000-000030950000}"/>
    <cellStyle name="Título 4 2 2 2 15" xfId="18400" xr:uid="{00000000-0005-0000-0000-000031950000}"/>
    <cellStyle name="Título 4 2 2 2 15 2" xfId="33668" xr:uid="{00000000-0005-0000-0000-000032950000}"/>
    <cellStyle name="Título 4 2 2 2 16" xfId="18401" xr:uid="{00000000-0005-0000-0000-000033950000}"/>
    <cellStyle name="Título 4 2 2 2 16 2" xfId="33669" xr:uid="{00000000-0005-0000-0000-000034950000}"/>
    <cellStyle name="Título 4 2 2 2 17" xfId="18402" xr:uid="{00000000-0005-0000-0000-000035950000}"/>
    <cellStyle name="Título 4 2 2 2 17 2" xfId="33670" xr:uid="{00000000-0005-0000-0000-000036950000}"/>
    <cellStyle name="Título 4 2 2 2 18" xfId="18403" xr:uid="{00000000-0005-0000-0000-000037950000}"/>
    <cellStyle name="Título 4 2 2 2 18 2" xfId="33671" xr:uid="{00000000-0005-0000-0000-000038950000}"/>
    <cellStyle name="Título 4 2 2 2 19" xfId="18404" xr:uid="{00000000-0005-0000-0000-000039950000}"/>
    <cellStyle name="Título 4 2 2 2 19 2" xfId="33672" xr:uid="{00000000-0005-0000-0000-00003A950000}"/>
    <cellStyle name="Título 4 2 2 2 2" xfId="18405" xr:uid="{00000000-0005-0000-0000-00003B950000}"/>
    <cellStyle name="Título 4 2 2 2 2 10" xfId="18406" xr:uid="{00000000-0005-0000-0000-00003C950000}"/>
    <cellStyle name="Título 4 2 2 2 2 10 2" xfId="18407" xr:uid="{00000000-0005-0000-0000-00003D950000}"/>
    <cellStyle name="Título 4 2 2 2 2 10 2 2" xfId="33675" xr:uid="{00000000-0005-0000-0000-00003E950000}"/>
    <cellStyle name="Título 4 2 2 2 2 10 3" xfId="18408" xr:uid="{00000000-0005-0000-0000-00003F950000}"/>
    <cellStyle name="Título 4 2 2 2 2 10 3 2" xfId="33676" xr:uid="{00000000-0005-0000-0000-000040950000}"/>
    <cellStyle name="Título 4 2 2 2 2 10 4" xfId="33674" xr:uid="{00000000-0005-0000-0000-000041950000}"/>
    <cellStyle name="Título 4 2 2 2 2 11" xfId="18409" xr:uid="{00000000-0005-0000-0000-000042950000}"/>
    <cellStyle name="Título 4 2 2 2 2 11 2" xfId="18410" xr:uid="{00000000-0005-0000-0000-000043950000}"/>
    <cellStyle name="Título 4 2 2 2 2 11 2 2" xfId="33678" xr:uid="{00000000-0005-0000-0000-000044950000}"/>
    <cellStyle name="Título 4 2 2 2 2 11 3" xfId="33677" xr:uid="{00000000-0005-0000-0000-000045950000}"/>
    <cellStyle name="Título 4 2 2 2 2 12" xfId="18411" xr:uid="{00000000-0005-0000-0000-000046950000}"/>
    <cellStyle name="Título 4 2 2 2 2 12 2" xfId="33679" xr:uid="{00000000-0005-0000-0000-000047950000}"/>
    <cellStyle name="Título 4 2 2 2 2 13" xfId="18412" xr:uid="{00000000-0005-0000-0000-000048950000}"/>
    <cellStyle name="Título 4 2 2 2 2 13 2" xfId="33680" xr:uid="{00000000-0005-0000-0000-000049950000}"/>
    <cellStyle name="Título 4 2 2 2 2 14" xfId="18413" xr:uid="{00000000-0005-0000-0000-00004A950000}"/>
    <cellStyle name="Título 4 2 2 2 2 14 2" xfId="33681" xr:uid="{00000000-0005-0000-0000-00004B950000}"/>
    <cellStyle name="Título 4 2 2 2 2 15" xfId="18414" xr:uid="{00000000-0005-0000-0000-00004C950000}"/>
    <cellStyle name="Título 4 2 2 2 2 15 2" xfId="33682" xr:uid="{00000000-0005-0000-0000-00004D950000}"/>
    <cellStyle name="Título 4 2 2 2 2 16" xfId="18415" xr:uid="{00000000-0005-0000-0000-00004E950000}"/>
    <cellStyle name="Título 4 2 2 2 2 16 2" xfId="33683" xr:uid="{00000000-0005-0000-0000-00004F950000}"/>
    <cellStyle name="Título 4 2 2 2 2 17" xfId="18416" xr:uid="{00000000-0005-0000-0000-000050950000}"/>
    <cellStyle name="Título 4 2 2 2 2 17 2" xfId="33684" xr:uid="{00000000-0005-0000-0000-000051950000}"/>
    <cellStyle name="Título 4 2 2 2 2 18" xfId="33673" xr:uid="{00000000-0005-0000-0000-000052950000}"/>
    <cellStyle name="Título 4 2 2 2 2 2" xfId="18417" xr:uid="{00000000-0005-0000-0000-000053950000}"/>
    <cellStyle name="Título 4 2 2 2 2 2 10" xfId="18418" xr:uid="{00000000-0005-0000-0000-000054950000}"/>
    <cellStyle name="Título 4 2 2 2 2 2 10 2" xfId="33686" xr:uid="{00000000-0005-0000-0000-000055950000}"/>
    <cellStyle name="Título 4 2 2 2 2 2 11" xfId="18419" xr:uid="{00000000-0005-0000-0000-000056950000}"/>
    <cellStyle name="Título 4 2 2 2 2 2 11 2" xfId="33687" xr:uid="{00000000-0005-0000-0000-000057950000}"/>
    <cellStyle name="Título 4 2 2 2 2 2 12" xfId="18420" xr:uid="{00000000-0005-0000-0000-000058950000}"/>
    <cellStyle name="Título 4 2 2 2 2 2 12 2" xfId="33688" xr:uid="{00000000-0005-0000-0000-000059950000}"/>
    <cellStyle name="Título 4 2 2 2 2 2 13" xfId="18421" xr:uid="{00000000-0005-0000-0000-00005A950000}"/>
    <cellStyle name="Título 4 2 2 2 2 2 13 2" xfId="33689" xr:uid="{00000000-0005-0000-0000-00005B950000}"/>
    <cellStyle name="Título 4 2 2 2 2 2 14" xfId="18422" xr:uid="{00000000-0005-0000-0000-00005C950000}"/>
    <cellStyle name="Título 4 2 2 2 2 2 14 2" xfId="33690" xr:uid="{00000000-0005-0000-0000-00005D950000}"/>
    <cellStyle name="Título 4 2 2 2 2 2 15" xfId="18423" xr:uid="{00000000-0005-0000-0000-00005E950000}"/>
    <cellStyle name="Título 4 2 2 2 2 2 15 2" xfId="33691" xr:uid="{00000000-0005-0000-0000-00005F950000}"/>
    <cellStyle name="Título 4 2 2 2 2 2 16" xfId="33685" xr:uid="{00000000-0005-0000-0000-000060950000}"/>
    <cellStyle name="Título 4 2 2 2 2 2 2" xfId="18424" xr:uid="{00000000-0005-0000-0000-000061950000}"/>
    <cellStyle name="Título 4 2 2 2 2 2 2 2" xfId="18425" xr:uid="{00000000-0005-0000-0000-000062950000}"/>
    <cellStyle name="Título 4 2 2 2 2 2 2 2 2" xfId="33693" xr:uid="{00000000-0005-0000-0000-000063950000}"/>
    <cellStyle name="Título 4 2 2 2 2 2 2 3" xfId="33692" xr:uid="{00000000-0005-0000-0000-000064950000}"/>
    <cellStyle name="Título 4 2 2 2 2 2 3" xfId="18426" xr:uid="{00000000-0005-0000-0000-000065950000}"/>
    <cellStyle name="Título 4 2 2 2 2 2 3 2" xfId="33694" xr:uid="{00000000-0005-0000-0000-000066950000}"/>
    <cellStyle name="Título 4 2 2 2 2 2 4" xfId="18427" xr:uid="{00000000-0005-0000-0000-000067950000}"/>
    <cellStyle name="Título 4 2 2 2 2 2 4 2" xfId="33695" xr:uid="{00000000-0005-0000-0000-000068950000}"/>
    <cellStyle name="Título 4 2 2 2 2 2 5" xfId="18428" xr:uid="{00000000-0005-0000-0000-000069950000}"/>
    <cellStyle name="Título 4 2 2 2 2 2 5 2" xfId="33696" xr:uid="{00000000-0005-0000-0000-00006A950000}"/>
    <cellStyle name="Título 4 2 2 2 2 2 6" xfId="18429" xr:uid="{00000000-0005-0000-0000-00006B950000}"/>
    <cellStyle name="Título 4 2 2 2 2 2 6 2" xfId="33697" xr:uid="{00000000-0005-0000-0000-00006C950000}"/>
    <cellStyle name="Título 4 2 2 2 2 2 7" xfId="18430" xr:uid="{00000000-0005-0000-0000-00006D950000}"/>
    <cellStyle name="Título 4 2 2 2 2 2 7 2" xfId="33698" xr:uid="{00000000-0005-0000-0000-00006E950000}"/>
    <cellStyle name="Título 4 2 2 2 2 2 8" xfId="18431" xr:uid="{00000000-0005-0000-0000-00006F950000}"/>
    <cellStyle name="Título 4 2 2 2 2 2 8 2" xfId="33699" xr:uid="{00000000-0005-0000-0000-000070950000}"/>
    <cellStyle name="Título 4 2 2 2 2 2 9" xfId="18432" xr:uid="{00000000-0005-0000-0000-000071950000}"/>
    <cellStyle name="Título 4 2 2 2 2 2 9 2" xfId="33700" xr:uid="{00000000-0005-0000-0000-000072950000}"/>
    <cellStyle name="Título 4 2 2 2 2 3" xfId="18433" xr:uid="{00000000-0005-0000-0000-000073950000}"/>
    <cellStyle name="Título 4 2 2 2 2 3 10" xfId="18434" xr:uid="{00000000-0005-0000-0000-000074950000}"/>
    <cellStyle name="Título 4 2 2 2 2 3 10 2" xfId="33702" xr:uid="{00000000-0005-0000-0000-000075950000}"/>
    <cellStyle name="Título 4 2 2 2 2 3 11" xfId="18435" xr:uid="{00000000-0005-0000-0000-000076950000}"/>
    <cellStyle name="Título 4 2 2 2 2 3 11 2" xfId="33703" xr:uid="{00000000-0005-0000-0000-000077950000}"/>
    <cellStyle name="Título 4 2 2 2 2 3 12" xfId="18436" xr:uid="{00000000-0005-0000-0000-000078950000}"/>
    <cellStyle name="Título 4 2 2 2 2 3 12 2" xfId="33704" xr:uid="{00000000-0005-0000-0000-000079950000}"/>
    <cellStyle name="Título 4 2 2 2 2 3 13" xfId="33701" xr:uid="{00000000-0005-0000-0000-00007A950000}"/>
    <cellStyle name="Título 4 2 2 2 2 3 2" xfId="18437" xr:uid="{00000000-0005-0000-0000-00007B950000}"/>
    <cellStyle name="Título 4 2 2 2 2 3 2 2" xfId="33705" xr:uid="{00000000-0005-0000-0000-00007C950000}"/>
    <cellStyle name="Título 4 2 2 2 2 3 3" xfId="18438" xr:uid="{00000000-0005-0000-0000-00007D950000}"/>
    <cellStyle name="Título 4 2 2 2 2 3 3 2" xfId="33706" xr:uid="{00000000-0005-0000-0000-00007E950000}"/>
    <cellStyle name="Título 4 2 2 2 2 3 4" xfId="18439" xr:uid="{00000000-0005-0000-0000-00007F950000}"/>
    <cellStyle name="Título 4 2 2 2 2 3 4 2" xfId="33707" xr:uid="{00000000-0005-0000-0000-000080950000}"/>
    <cellStyle name="Título 4 2 2 2 2 3 5" xfId="18440" xr:uid="{00000000-0005-0000-0000-000081950000}"/>
    <cellStyle name="Título 4 2 2 2 2 3 5 2" xfId="33708" xr:uid="{00000000-0005-0000-0000-000082950000}"/>
    <cellStyle name="Título 4 2 2 2 2 3 6" xfId="18441" xr:uid="{00000000-0005-0000-0000-000083950000}"/>
    <cellStyle name="Título 4 2 2 2 2 3 6 2" xfId="33709" xr:uid="{00000000-0005-0000-0000-000084950000}"/>
    <cellStyle name="Título 4 2 2 2 2 3 7" xfId="18442" xr:uid="{00000000-0005-0000-0000-000085950000}"/>
    <cellStyle name="Título 4 2 2 2 2 3 7 2" xfId="33710" xr:uid="{00000000-0005-0000-0000-000086950000}"/>
    <cellStyle name="Título 4 2 2 2 2 3 8" xfId="18443" xr:uid="{00000000-0005-0000-0000-000087950000}"/>
    <cellStyle name="Título 4 2 2 2 2 3 8 2" xfId="33711" xr:uid="{00000000-0005-0000-0000-000088950000}"/>
    <cellStyle name="Título 4 2 2 2 2 3 9" xfId="18444" xr:uid="{00000000-0005-0000-0000-000089950000}"/>
    <cellStyle name="Título 4 2 2 2 2 3 9 2" xfId="33712" xr:uid="{00000000-0005-0000-0000-00008A950000}"/>
    <cellStyle name="Título 4 2 2 2 2 4" xfId="18445" xr:uid="{00000000-0005-0000-0000-00008B950000}"/>
    <cellStyle name="Título 4 2 2 2 2 4 2" xfId="18446" xr:uid="{00000000-0005-0000-0000-00008C950000}"/>
    <cellStyle name="Título 4 2 2 2 2 4 2 2" xfId="33714" xr:uid="{00000000-0005-0000-0000-00008D950000}"/>
    <cellStyle name="Título 4 2 2 2 2 4 3" xfId="18447" xr:uid="{00000000-0005-0000-0000-00008E950000}"/>
    <cellStyle name="Título 4 2 2 2 2 4 3 2" xfId="33715" xr:uid="{00000000-0005-0000-0000-00008F950000}"/>
    <cellStyle name="Título 4 2 2 2 2 4 4" xfId="18448" xr:uid="{00000000-0005-0000-0000-000090950000}"/>
    <cellStyle name="Título 4 2 2 2 2 4 4 2" xfId="33716" xr:uid="{00000000-0005-0000-0000-000091950000}"/>
    <cellStyle name="Título 4 2 2 2 2 4 5" xfId="18449" xr:uid="{00000000-0005-0000-0000-000092950000}"/>
    <cellStyle name="Título 4 2 2 2 2 4 5 2" xfId="33717" xr:uid="{00000000-0005-0000-0000-000093950000}"/>
    <cellStyle name="Título 4 2 2 2 2 4 6" xfId="18450" xr:uid="{00000000-0005-0000-0000-000094950000}"/>
    <cellStyle name="Título 4 2 2 2 2 4 6 2" xfId="33718" xr:uid="{00000000-0005-0000-0000-000095950000}"/>
    <cellStyle name="Título 4 2 2 2 2 4 7" xfId="18451" xr:uid="{00000000-0005-0000-0000-000096950000}"/>
    <cellStyle name="Título 4 2 2 2 2 4 7 2" xfId="33719" xr:uid="{00000000-0005-0000-0000-000097950000}"/>
    <cellStyle name="Título 4 2 2 2 2 4 8" xfId="18452" xr:uid="{00000000-0005-0000-0000-000098950000}"/>
    <cellStyle name="Título 4 2 2 2 2 4 8 2" xfId="33720" xr:uid="{00000000-0005-0000-0000-000099950000}"/>
    <cellStyle name="Título 4 2 2 2 2 4 9" xfId="33713" xr:uid="{00000000-0005-0000-0000-00009A950000}"/>
    <cellStyle name="Título 4 2 2 2 2 5" xfId="18453" xr:uid="{00000000-0005-0000-0000-00009B950000}"/>
    <cellStyle name="Título 4 2 2 2 2 5 2" xfId="18454" xr:uid="{00000000-0005-0000-0000-00009C950000}"/>
    <cellStyle name="Título 4 2 2 2 2 5 2 2" xfId="33722" xr:uid="{00000000-0005-0000-0000-00009D950000}"/>
    <cellStyle name="Título 4 2 2 2 2 5 3" xfId="18455" xr:uid="{00000000-0005-0000-0000-00009E950000}"/>
    <cellStyle name="Título 4 2 2 2 2 5 3 2" xfId="33723" xr:uid="{00000000-0005-0000-0000-00009F950000}"/>
    <cellStyle name="Título 4 2 2 2 2 5 4" xfId="18456" xr:uid="{00000000-0005-0000-0000-0000A0950000}"/>
    <cellStyle name="Título 4 2 2 2 2 5 4 2" xfId="33724" xr:uid="{00000000-0005-0000-0000-0000A1950000}"/>
    <cellStyle name="Título 4 2 2 2 2 5 5" xfId="18457" xr:uid="{00000000-0005-0000-0000-0000A2950000}"/>
    <cellStyle name="Título 4 2 2 2 2 5 5 2" xfId="33725" xr:uid="{00000000-0005-0000-0000-0000A3950000}"/>
    <cellStyle name="Título 4 2 2 2 2 5 6" xfId="18458" xr:uid="{00000000-0005-0000-0000-0000A4950000}"/>
    <cellStyle name="Título 4 2 2 2 2 5 6 2" xfId="33726" xr:uid="{00000000-0005-0000-0000-0000A5950000}"/>
    <cellStyle name="Título 4 2 2 2 2 5 7" xfId="18459" xr:uid="{00000000-0005-0000-0000-0000A6950000}"/>
    <cellStyle name="Título 4 2 2 2 2 5 7 2" xfId="33727" xr:uid="{00000000-0005-0000-0000-0000A7950000}"/>
    <cellStyle name="Título 4 2 2 2 2 5 8" xfId="18460" xr:uid="{00000000-0005-0000-0000-0000A8950000}"/>
    <cellStyle name="Título 4 2 2 2 2 5 8 2" xfId="33728" xr:uid="{00000000-0005-0000-0000-0000A9950000}"/>
    <cellStyle name="Título 4 2 2 2 2 5 9" xfId="33721" xr:uid="{00000000-0005-0000-0000-0000AA950000}"/>
    <cellStyle name="Título 4 2 2 2 2 6" xfId="18461" xr:uid="{00000000-0005-0000-0000-0000AB950000}"/>
    <cellStyle name="Título 4 2 2 2 2 6 2" xfId="18462" xr:uid="{00000000-0005-0000-0000-0000AC950000}"/>
    <cellStyle name="Título 4 2 2 2 2 6 2 2" xfId="33730" xr:uid="{00000000-0005-0000-0000-0000AD950000}"/>
    <cellStyle name="Título 4 2 2 2 2 6 3" xfId="18463" xr:uid="{00000000-0005-0000-0000-0000AE950000}"/>
    <cellStyle name="Título 4 2 2 2 2 6 3 2" xfId="33731" xr:uid="{00000000-0005-0000-0000-0000AF950000}"/>
    <cellStyle name="Título 4 2 2 2 2 6 4" xfId="18464" xr:uid="{00000000-0005-0000-0000-0000B0950000}"/>
    <cellStyle name="Título 4 2 2 2 2 6 4 2" xfId="33732" xr:uid="{00000000-0005-0000-0000-0000B1950000}"/>
    <cellStyle name="Título 4 2 2 2 2 6 5" xfId="18465" xr:uid="{00000000-0005-0000-0000-0000B2950000}"/>
    <cellStyle name="Título 4 2 2 2 2 6 5 2" xfId="33733" xr:uid="{00000000-0005-0000-0000-0000B3950000}"/>
    <cellStyle name="Título 4 2 2 2 2 6 6" xfId="18466" xr:uid="{00000000-0005-0000-0000-0000B4950000}"/>
    <cellStyle name="Título 4 2 2 2 2 6 6 2" xfId="33734" xr:uid="{00000000-0005-0000-0000-0000B5950000}"/>
    <cellStyle name="Título 4 2 2 2 2 6 7" xfId="33729" xr:uid="{00000000-0005-0000-0000-0000B6950000}"/>
    <cellStyle name="Título 4 2 2 2 2 7" xfId="18467" xr:uid="{00000000-0005-0000-0000-0000B7950000}"/>
    <cellStyle name="Título 4 2 2 2 2 7 2" xfId="18468" xr:uid="{00000000-0005-0000-0000-0000B8950000}"/>
    <cellStyle name="Título 4 2 2 2 2 7 2 2" xfId="33736" xr:uid="{00000000-0005-0000-0000-0000B9950000}"/>
    <cellStyle name="Título 4 2 2 2 2 7 3" xfId="18469" xr:uid="{00000000-0005-0000-0000-0000BA950000}"/>
    <cellStyle name="Título 4 2 2 2 2 7 3 2" xfId="33737" xr:uid="{00000000-0005-0000-0000-0000BB950000}"/>
    <cellStyle name="Título 4 2 2 2 2 7 4" xfId="18470" xr:uid="{00000000-0005-0000-0000-0000BC950000}"/>
    <cellStyle name="Título 4 2 2 2 2 7 4 2" xfId="33738" xr:uid="{00000000-0005-0000-0000-0000BD950000}"/>
    <cellStyle name="Título 4 2 2 2 2 7 5" xfId="33735" xr:uid="{00000000-0005-0000-0000-0000BE950000}"/>
    <cellStyle name="Título 4 2 2 2 2 8" xfId="18471" xr:uid="{00000000-0005-0000-0000-0000BF950000}"/>
    <cellStyle name="Título 4 2 2 2 2 8 2" xfId="18472" xr:uid="{00000000-0005-0000-0000-0000C0950000}"/>
    <cellStyle name="Título 4 2 2 2 2 8 2 2" xfId="33740" xr:uid="{00000000-0005-0000-0000-0000C1950000}"/>
    <cellStyle name="Título 4 2 2 2 2 8 3" xfId="18473" xr:uid="{00000000-0005-0000-0000-0000C2950000}"/>
    <cellStyle name="Título 4 2 2 2 2 8 3 2" xfId="33741" xr:uid="{00000000-0005-0000-0000-0000C3950000}"/>
    <cellStyle name="Título 4 2 2 2 2 8 4" xfId="18474" xr:uid="{00000000-0005-0000-0000-0000C4950000}"/>
    <cellStyle name="Título 4 2 2 2 2 8 4 2" xfId="33742" xr:uid="{00000000-0005-0000-0000-0000C5950000}"/>
    <cellStyle name="Título 4 2 2 2 2 8 5" xfId="33739" xr:uid="{00000000-0005-0000-0000-0000C6950000}"/>
    <cellStyle name="Título 4 2 2 2 2 9" xfId="18475" xr:uid="{00000000-0005-0000-0000-0000C7950000}"/>
    <cellStyle name="Título 4 2 2 2 2 9 2" xfId="18476" xr:uid="{00000000-0005-0000-0000-0000C8950000}"/>
    <cellStyle name="Título 4 2 2 2 2 9 2 2" xfId="33744" xr:uid="{00000000-0005-0000-0000-0000C9950000}"/>
    <cellStyle name="Título 4 2 2 2 2 9 3" xfId="18477" xr:uid="{00000000-0005-0000-0000-0000CA950000}"/>
    <cellStyle name="Título 4 2 2 2 2 9 3 2" xfId="33745" xr:uid="{00000000-0005-0000-0000-0000CB950000}"/>
    <cellStyle name="Título 4 2 2 2 2 9 4" xfId="18478" xr:uid="{00000000-0005-0000-0000-0000CC950000}"/>
    <cellStyle name="Título 4 2 2 2 2 9 4 2" xfId="33746" xr:uid="{00000000-0005-0000-0000-0000CD950000}"/>
    <cellStyle name="Título 4 2 2 2 2 9 5" xfId="33743" xr:uid="{00000000-0005-0000-0000-0000CE950000}"/>
    <cellStyle name="Título 4 2 2 2 20" xfId="33656" xr:uid="{00000000-0005-0000-0000-0000CF950000}"/>
    <cellStyle name="Título 4 2 2 2 3" xfId="18479" xr:uid="{00000000-0005-0000-0000-0000D0950000}"/>
    <cellStyle name="Título 4 2 2 2 3 10" xfId="18480" xr:uid="{00000000-0005-0000-0000-0000D1950000}"/>
    <cellStyle name="Título 4 2 2 2 3 10 2" xfId="33748" xr:uid="{00000000-0005-0000-0000-0000D2950000}"/>
    <cellStyle name="Título 4 2 2 2 3 11" xfId="18481" xr:uid="{00000000-0005-0000-0000-0000D3950000}"/>
    <cellStyle name="Título 4 2 2 2 3 11 2" xfId="33749" xr:uid="{00000000-0005-0000-0000-0000D4950000}"/>
    <cellStyle name="Título 4 2 2 2 3 12" xfId="33747" xr:uid="{00000000-0005-0000-0000-0000D5950000}"/>
    <cellStyle name="Título 4 2 2 2 3 2" xfId="18482" xr:uid="{00000000-0005-0000-0000-0000D6950000}"/>
    <cellStyle name="Título 4 2 2 2 3 2 2" xfId="18483" xr:uid="{00000000-0005-0000-0000-0000D7950000}"/>
    <cellStyle name="Título 4 2 2 2 3 2 2 2" xfId="33751" xr:uid="{00000000-0005-0000-0000-0000D8950000}"/>
    <cellStyle name="Título 4 2 2 2 3 2 3" xfId="33750" xr:uid="{00000000-0005-0000-0000-0000D9950000}"/>
    <cellStyle name="Título 4 2 2 2 3 3" xfId="18484" xr:uid="{00000000-0005-0000-0000-0000DA950000}"/>
    <cellStyle name="Título 4 2 2 2 3 3 2" xfId="33752" xr:uid="{00000000-0005-0000-0000-0000DB950000}"/>
    <cellStyle name="Título 4 2 2 2 3 4" xfId="18485" xr:uid="{00000000-0005-0000-0000-0000DC950000}"/>
    <cellStyle name="Título 4 2 2 2 3 4 2" xfId="33753" xr:uid="{00000000-0005-0000-0000-0000DD950000}"/>
    <cellStyle name="Título 4 2 2 2 3 5" xfId="18486" xr:uid="{00000000-0005-0000-0000-0000DE950000}"/>
    <cellStyle name="Título 4 2 2 2 3 5 2" xfId="33754" xr:uid="{00000000-0005-0000-0000-0000DF950000}"/>
    <cellStyle name="Título 4 2 2 2 3 6" xfId="18487" xr:uid="{00000000-0005-0000-0000-0000E0950000}"/>
    <cellStyle name="Título 4 2 2 2 3 6 2" xfId="33755" xr:uid="{00000000-0005-0000-0000-0000E1950000}"/>
    <cellStyle name="Título 4 2 2 2 3 7" xfId="18488" xr:uid="{00000000-0005-0000-0000-0000E2950000}"/>
    <cellStyle name="Título 4 2 2 2 3 7 2" xfId="33756" xr:uid="{00000000-0005-0000-0000-0000E3950000}"/>
    <cellStyle name="Título 4 2 2 2 3 8" xfId="18489" xr:uid="{00000000-0005-0000-0000-0000E4950000}"/>
    <cellStyle name="Título 4 2 2 2 3 8 2" xfId="33757" xr:uid="{00000000-0005-0000-0000-0000E5950000}"/>
    <cellStyle name="Título 4 2 2 2 3 9" xfId="18490" xr:uid="{00000000-0005-0000-0000-0000E6950000}"/>
    <cellStyle name="Título 4 2 2 2 3 9 2" xfId="33758" xr:uid="{00000000-0005-0000-0000-0000E7950000}"/>
    <cellStyle name="Título 4 2 2 2 4" xfId="18491" xr:uid="{00000000-0005-0000-0000-0000E8950000}"/>
    <cellStyle name="Título 4 2 2 2 4 10" xfId="18492" xr:uid="{00000000-0005-0000-0000-0000E9950000}"/>
    <cellStyle name="Título 4 2 2 2 4 10 2" xfId="33760" xr:uid="{00000000-0005-0000-0000-0000EA950000}"/>
    <cellStyle name="Título 4 2 2 2 4 11" xfId="18493" xr:uid="{00000000-0005-0000-0000-0000EB950000}"/>
    <cellStyle name="Título 4 2 2 2 4 11 2" xfId="33761" xr:uid="{00000000-0005-0000-0000-0000EC950000}"/>
    <cellStyle name="Título 4 2 2 2 4 12" xfId="18494" xr:uid="{00000000-0005-0000-0000-0000ED950000}"/>
    <cellStyle name="Título 4 2 2 2 4 12 2" xfId="33762" xr:uid="{00000000-0005-0000-0000-0000EE950000}"/>
    <cellStyle name="Título 4 2 2 2 4 13" xfId="33759" xr:uid="{00000000-0005-0000-0000-0000EF950000}"/>
    <cellStyle name="Título 4 2 2 2 4 2" xfId="18495" xr:uid="{00000000-0005-0000-0000-0000F0950000}"/>
    <cellStyle name="Título 4 2 2 2 4 2 2" xfId="18496" xr:uid="{00000000-0005-0000-0000-0000F1950000}"/>
    <cellStyle name="Título 4 2 2 2 4 2 2 2" xfId="33764" xr:uid="{00000000-0005-0000-0000-0000F2950000}"/>
    <cellStyle name="Título 4 2 2 2 4 2 3" xfId="33763" xr:uid="{00000000-0005-0000-0000-0000F3950000}"/>
    <cellStyle name="Título 4 2 2 2 4 3" xfId="18497" xr:uid="{00000000-0005-0000-0000-0000F4950000}"/>
    <cellStyle name="Título 4 2 2 2 4 3 2" xfId="33765" xr:uid="{00000000-0005-0000-0000-0000F5950000}"/>
    <cellStyle name="Título 4 2 2 2 4 4" xfId="18498" xr:uid="{00000000-0005-0000-0000-0000F6950000}"/>
    <cellStyle name="Título 4 2 2 2 4 4 2" xfId="33766" xr:uid="{00000000-0005-0000-0000-0000F7950000}"/>
    <cellStyle name="Título 4 2 2 2 4 5" xfId="18499" xr:uid="{00000000-0005-0000-0000-0000F8950000}"/>
    <cellStyle name="Título 4 2 2 2 4 5 2" xfId="33767" xr:uid="{00000000-0005-0000-0000-0000F9950000}"/>
    <cellStyle name="Título 4 2 2 2 4 6" xfId="18500" xr:uid="{00000000-0005-0000-0000-0000FA950000}"/>
    <cellStyle name="Título 4 2 2 2 4 6 2" xfId="33768" xr:uid="{00000000-0005-0000-0000-0000FB950000}"/>
    <cellStyle name="Título 4 2 2 2 4 7" xfId="18501" xr:uid="{00000000-0005-0000-0000-0000FC950000}"/>
    <cellStyle name="Título 4 2 2 2 4 7 2" xfId="33769" xr:uid="{00000000-0005-0000-0000-0000FD950000}"/>
    <cellStyle name="Título 4 2 2 2 4 8" xfId="18502" xr:uid="{00000000-0005-0000-0000-0000FE950000}"/>
    <cellStyle name="Título 4 2 2 2 4 8 2" xfId="33770" xr:uid="{00000000-0005-0000-0000-0000FF950000}"/>
    <cellStyle name="Título 4 2 2 2 4 9" xfId="18503" xr:uid="{00000000-0005-0000-0000-000000960000}"/>
    <cellStyle name="Título 4 2 2 2 4 9 2" xfId="33771" xr:uid="{00000000-0005-0000-0000-000001960000}"/>
    <cellStyle name="Título 4 2 2 2 5" xfId="18504" xr:uid="{00000000-0005-0000-0000-000002960000}"/>
    <cellStyle name="Título 4 2 2 2 5 2" xfId="18505" xr:uid="{00000000-0005-0000-0000-000003960000}"/>
    <cellStyle name="Título 4 2 2 2 5 2 2" xfId="33773" xr:uid="{00000000-0005-0000-0000-000004960000}"/>
    <cellStyle name="Título 4 2 2 2 5 3" xfId="18506" xr:uid="{00000000-0005-0000-0000-000005960000}"/>
    <cellStyle name="Título 4 2 2 2 5 3 2" xfId="33774" xr:uid="{00000000-0005-0000-0000-000006960000}"/>
    <cellStyle name="Título 4 2 2 2 5 4" xfId="18507" xr:uid="{00000000-0005-0000-0000-000007960000}"/>
    <cellStyle name="Título 4 2 2 2 5 4 2" xfId="33775" xr:uid="{00000000-0005-0000-0000-000008960000}"/>
    <cellStyle name="Título 4 2 2 2 5 5" xfId="18508" xr:uid="{00000000-0005-0000-0000-000009960000}"/>
    <cellStyle name="Título 4 2 2 2 5 5 2" xfId="33776" xr:uid="{00000000-0005-0000-0000-00000A960000}"/>
    <cellStyle name="Título 4 2 2 2 5 6" xfId="18509" xr:uid="{00000000-0005-0000-0000-00000B960000}"/>
    <cellStyle name="Título 4 2 2 2 5 6 2" xfId="33777" xr:uid="{00000000-0005-0000-0000-00000C960000}"/>
    <cellStyle name="Título 4 2 2 2 5 7" xfId="18510" xr:uid="{00000000-0005-0000-0000-00000D960000}"/>
    <cellStyle name="Título 4 2 2 2 5 7 2" xfId="33778" xr:uid="{00000000-0005-0000-0000-00000E960000}"/>
    <cellStyle name="Título 4 2 2 2 5 8" xfId="18511" xr:uid="{00000000-0005-0000-0000-00000F960000}"/>
    <cellStyle name="Título 4 2 2 2 5 8 2" xfId="33779" xr:uid="{00000000-0005-0000-0000-000010960000}"/>
    <cellStyle name="Título 4 2 2 2 5 9" xfId="33772" xr:uid="{00000000-0005-0000-0000-000011960000}"/>
    <cellStyle name="Título 4 2 2 2 6" xfId="18512" xr:uid="{00000000-0005-0000-0000-000012960000}"/>
    <cellStyle name="Título 4 2 2 2 6 2" xfId="18513" xr:uid="{00000000-0005-0000-0000-000013960000}"/>
    <cellStyle name="Título 4 2 2 2 6 2 2" xfId="33781" xr:uid="{00000000-0005-0000-0000-000014960000}"/>
    <cellStyle name="Título 4 2 2 2 6 3" xfId="18514" xr:uid="{00000000-0005-0000-0000-000015960000}"/>
    <cellStyle name="Título 4 2 2 2 6 3 2" xfId="33782" xr:uid="{00000000-0005-0000-0000-000016960000}"/>
    <cellStyle name="Título 4 2 2 2 6 4" xfId="18515" xr:uid="{00000000-0005-0000-0000-000017960000}"/>
    <cellStyle name="Título 4 2 2 2 6 4 2" xfId="33783" xr:uid="{00000000-0005-0000-0000-000018960000}"/>
    <cellStyle name="Título 4 2 2 2 6 5" xfId="18516" xr:uid="{00000000-0005-0000-0000-000019960000}"/>
    <cellStyle name="Título 4 2 2 2 6 5 2" xfId="33784" xr:uid="{00000000-0005-0000-0000-00001A960000}"/>
    <cellStyle name="Título 4 2 2 2 6 6" xfId="18517" xr:uid="{00000000-0005-0000-0000-00001B960000}"/>
    <cellStyle name="Título 4 2 2 2 6 6 2" xfId="33785" xr:uid="{00000000-0005-0000-0000-00001C960000}"/>
    <cellStyle name="Título 4 2 2 2 6 7" xfId="18518" xr:uid="{00000000-0005-0000-0000-00001D960000}"/>
    <cellStyle name="Título 4 2 2 2 6 7 2" xfId="33786" xr:uid="{00000000-0005-0000-0000-00001E960000}"/>
    <cellStyle name="Título 4 2 2 2 6 8" xfId="18519" xr:uid="{00000000-0005-0000-0000-00001F960000}"/>
    <cellStyle name="Título 4 2 2 2 6 8 2" xfId="33787" xr:uid="{00000000-0005-0000-0000-000020960000}"/>
    <cellStyle name="Título 4 2 2 2 6 9" xfId="33780" xr:uid="{00000000-0005-0000-0000-000021960000}"/>
    <cellStyle name="Título 4 2 2 2 7" xfId="18520" xr:uid="{00000000-0005-0000-0000-000022960000}"/>
    <cellStyle name="Título 4 2 2 2 7 2" xfId="18521" xr:uid="{00000000-0005-0000-0000-000023960000}"/>
    <cellStyle name="Título 4 2 2 2 7 2 2" xfId="33789" xr:uid="{00000000-0005-0000-0000-000024960000}"/>
    <cellStyle name="Título 4 2 2 2 7 3" xfId="18522" xr:uid="{00000000-0005-0000-0000-000025960000}"/>
    <cellStyle name="Título 4 2 2 2 7 3 2" xfId="33790" xr:uid="{00000000-0005-0000-0000-000026960000}"/>
    <cellStyle name="Título 4 2 2 2 7 4" xfId="18523" xr:uid="{00000000-0005-0000-0000-000027960000}"/>
    <cellStyle name="Título 4 2 2 2 7 4 2" xfId="33791" xr:uid="{00000000-0005-0000-0000-000028960000}"/>
    <cellStyle name="Título 4 2 2 2 7 5" xfId="18524" xr:uid="{00000000-0005-0000-0000-000029960000}"/>
    <cellStyle name="Título 4 2 2 2 7 5 2" xfId="33792" xr:uid="{00000000-0005-0000-0000-00002A960000}"/>
    <cellStyle name="Título 4 2 2 2 7 6" xfId="18525" xr:uid="{00000000-0005-0000-0000-00002B960000}"/>
    <cellStyle name="Título 4 2 2 2 7 6 2" xfId="33793" xr:uid="{00000000-0005-0000-0000-00002C960000}"/>
    <cellStyle name="Título 4 2 2 2 7 7" xfId="33788" xr:uid="{00000000-0005-0000-0000-00002D960000}"/>
    <cellStyle name="Título 4 2 2 2 8" xfId="18526" xr:uid="{00000000-0005-0000-0000-00002E960000}"/>
    <cellStyle name="Título 4 2 2 2 8 2" xfId="18527" xr:uid="{00000000-0005-0000-0000-00002F960000}"/>
    <cellStyle name="Título 4 2 2 2 8 2 2" xfId="33795" xr:uid="{00000000-0005-0000-0000-000030960000}"/>
    <cellStyle name="Título 4 2 2 2 8 3" xfId="18528" xr:uid="{00000000-0005-0000-0000-000031960000}"/>
    <cellStyle name="Título 4 2 2 2 8 3 2" xfId="33796" xr:uid="{00000000-0005-0000-0000-000032960000}"/>
    <cellStyle name="Título 4 2 2 2 8 4" xfId="18529" xr:uid="{00000000-0005-0000-0000-000033960000}"/>
    <cellStyle name="Título 4 2 2 2 8 4 2" xfId="33797" xr:uid="{00000000-0005-0000-0000-000034960000}"/>
    <cellStyle name="Título 4 2 2 2 8 5" xfId="33794" xr:uid="{00000000-0005-0000-0000-000035960000}"/>
    <cellStyle name="Título 4 2 2 2 9" xfId="18530" xr:uid="{00000000-0005-0000-0000-000036960000}"/>
    <cellStyle name="Título 4 2 2 2 9 2" xfId="18531" xr:uid="{00000000-0005-0000-0000-000037960000}"/>
    <cellStyle name="Título 4 2 2 2 9 2 2" xfId="33799" xr:uid="{00000000-0005-0000-0000-000038960000}"/>
    <cellStyle name="Título 4 2 2 2 9 3" xfId="18532" xr:uid="{00000000-0005-0000-0000-000039960000}"/>
    <cellStyle name="Título 4 2 2 2 9 3 2" xfId="33800" xr:uid="{00000000-0005-0000-0000-00003A960000}"/>
    <cellStyle name="Título 4 2 2 2 9 4" xfId="18533" xr:uid="{00000000-0005-0000-0000-00003B960000}"/>
    <cellStyle name="Título 4 2 2 2 9 4 2" xfId="33801" xr:uid="{00000000-0005-0000-0000-00003C960000}"/>
    <cellStyle name="Título 4 2 2 2 9 5" xfId="33798" xr:uid="{00000000-0005-0000-0000-00003D960000}"/>
    <cellStyle name="Título 4 2 2 20" xfId="18534" xr:uid="{00000000-0005-0000-0000-00003E960000}"/>
    <cellStyle name="Título 4 2 2 20 2" xfId="33802" xr:uid="{00000000-0005-0000-0000-00003F960000}"/>
    <cellStyle name="Título 4 2 2 21" xfId="33636" xr:uid="{00000000-0005-0000-0000-000040960000}"/>
    <cellStyle name="Título 4 2 2 3" xfId="18535" xr:uid="{00000000-0005-0000-0000-000041960000}"/>
    <cellStyle name="Título 4 2 2 3 10" xfId="18536" xr:uid="{00000000-0005-0000-0000-000042960000}"/>
    <cellStyle name="Título 4 2 2 3 10 2" xfId="33804" xr:uid="{00000000-0005-0000-0000-000043960000}"/>
    <cellStyle name="Título 4 2 2 3 11" xfId="18537" xr:uid="{00000000-0005-0000-0000-000044960000}"/>
    <cellStyle name="Título 4 2 2 3 11 2" xfId="33805" xr:uid="{00000000-0005-0000-0000-000045960000}"/>
    <cellStyle name="Título 4 2 2 3 12" xfId="33803" xr:uid="{00000000-0005-0000-0000-000046960000}"/>
    <cellStyle name="Título 4 2 2 3 2" xfId="18538" xr:uid="{00000000-0005-0000-0000-000047960000}"/>
    <cellStyle name="Título 4 2 2 3 2 2" xfId="18539" xr:uid="{00000000-0005-0000-0000-000048960000}"/>
    <cellStyle name="Título 4 2 2 3 2 2 2" xfId="33807" xr:uid="{00000000-0005-0000-0000-000049960000}"/>
    <cellStyle name="Título 4 2 2 3 2 3" xfId="33806" xr:uid="{00000000-0005-0000-0000-00004A960000}"/>
    <cellStyle name="Título 4 2 2 3 3" xfId="18540" xr:uid="{00000000-0005-0000-0000-00004B960000}"/>
    <cellStyle name="Título 4 2 2 3 3 2" xfId="33808" xr:uid="{00000000-0005-0000-0000-00004C960000}"/>
    <cellStyle name="Título 4 2 2 3 4" xfId="18541" xr:uid="{00000000-0005-0000-0000-00004D960000}"/>
    <cellStyle name="Título 4 2 2 3 4 2" xfId="33809" xr:uid="{00000000-0005-0000-0000-00004E960000}"/>
    <cellStyle name="Título 4 2 2 3 5" xfId="18542" xr:uid="{00000000-0005-0000-0000-00004F960000}"/>
    <cellStyle name="Título 4 2 2 3 5 2" xfId="33810" xr:uid="{00000000-0005-0000-0000-000050960000}"/>
    <cellStyle name="Título 4 2 2 3 6" xfId="18543" xr:uid="{00000000-0005-0000-0000-000051960000}"/>
    <cellStyle name="Título 4 2 2 3 6 2" xfId="33811" xr:uid="{00000000-0005-0000-0000-000052960000}"/>
    <cellStyle name="Título 4 2 2 3 7" xfId="18544" xr:uid="{00000000-0005-0000-0000-000053960000}"/>
    <cellStyle name="Título 4 2 2 3 7 2" xfId="33812" xr:uid="{00000000-0005-0000-0000-000054960000}"/>
    <cellStyle name="Título 4 2 2 3 8" xfId="18545" xr:uid="{00000000-0005-0000-0000-000055960000}"/>
    <cellStyle name="Título 4 2 2 3 8 2" xfId="33813" xr:uid="{00000000-0005-0000-0000-000056960000}"/>
    <cellStyle name="Título 4 2 2 3 9" xfId="18546" xr:uid="{00000000-0005-0000-0000-000057960000}"/>
    <cellStyle name="Título 4 2 2 3 9 2" xfId="33814" xr:uid="{00000000-0005-0000-0000-000058960000}"/>
    <cellStyle name="Título 4 2 2 4" xfId="18547" xr:uid="{00000000-0005-0000-0000-000059960000}"/>
    <cellStyle name="Título 4 2 2 4 10" xfId="18548" xr:uid="{00000000-0005-0000-0000-00005A960000}"/>
    <cellStyle name="Título 4 2 2 4 10 2" xfId="33816" xr:uid="{00000000-0005-0000-0000-00005B960000}"/>
    <cellStyle name="Título 4 2 2 4 11" xfId="18549" xr:uid="{00000000-0005-0000-0000-00005C960000}"/>
    <cellStyle name="Título 4 2 2 4 11 2" xfId="33817" xr:uid="{00000000-0005-0000-0000-00005D960000}"/>
    <cellStyle name="Título 4 2 2 4 12" xfId="33815" xr:uid="{00000000-0005-0000-0000-00005E960000}"/>
    <cellStyle name="Título 4 2 2 4 2" xfId="18550" xr:uid="{00000000-0005-0000-0000-00005F960000}"/>
    <cellStyle name="Título 4 2 2 4 2 2" xfId="18551" xr:uid="{00000000-0005-0000-0000-000060960000}"/>
    <cellStyle name="Título 4 2 2 4 2 2 2" xfId="33819" xr:uid="{00000000-0005-0000-0000-000061960000}"/>
    <cellStyle name="Título 4 2 2 4 2 3" xfId="33818" xr:uid="{00000000-0005-0000-0000-000062960000}"/>
    <cellStyle name="Título 4 2 2 4 3" xfId="18552" xr:uid="{00000000-0005-0000-0000-000063960000}"/>
    <cellStyle name="Título 4 2 2 4 3 2" xfId="33820" xr:uid="{00000000-0005-0000-0000-000064960000}"/>
    <cellStyle name="Título 4 2 2 4 4" xfId="18553" xr:uid="{00000000-0005-0000-0000-000065960000}"/>
    <cellStyle name="Título 4 2 2 4 4 2" xfId="33821" xr:uid="{00000000-0005-0000-0000-000066960000}"/>
    <cellStyle name="Título 4 2 2 4 5" xfId="18554" xr:uid="{00000000-0005-0000-0000-000067960000}"/>
    <cellStyle name="Título 4 2 2 4 5 2" xfId="33822" xr:uid="{00000000-0005-0000-0000-000068960000}"/>
    <cellStyle name="Título 4 2 2 4 6" xfId="18555" xr:uid="{00000000-0005-0000-0000-000069960000}"/>
    <cellStyle name="Título 4 2 2 4 6 2" xfId="33823" xr:uid="{00000000-0005-0000-0000-00006A960000}"/>
    <cellStyle name="Título 4 2 2 4 7" xfId="18556" xr:uid="{00000000-0005-0000-0000-00006B960000}"/>
    <cellStyle name="Título 4 2 2 4 7 2" xfId="33824" xr:uid="{00000000-0005-0000-0000-00006C960000}"/>
    <cellStyle name="Título 4 2 2 4 8" xfId="18557" xr:uid="{00000000-0005-0000-0000-00006D960000}"/>
    <cellStyle name="Título 4 2 2 4 8 2" xfId="33825" xr:uid="{00000000-0005-0000-0000-00006E960000}"/>
    <cellStyle name="Título 4 2 2 4 9" xfId="18558" xr:uid="{00000000-0005-0000-0000-00006F960000}"/>
    <cellStyle name="Título 4 2 2 4 9 2" xfId="33826" xr:uid="{00000000-0005-0000-0000-000070960000}"/>
    <cellStyle name="Título 4 2 2 5" xfId="18559" xr:uid="{00000000-0005-0000-0000-000071960000}"/>
    <cellStyle name="Título 4 2 2 5 10" xfId="18560" xr:uid="{00000000-0005-0000-0000-000072960000}"/>
    <cellStyle name="Título 4 2 2 5 10 2" xfId="33828" xr:uid="{00000000-0005-0000-0000-000073960000}"/>
    <cellStyle name="Título 4 2 2 5 11" xfId="18561" xr:uid="{00000000-0005-0000-0000-000074960000}"/>
    <cellStyle name="Título 4 2 2 5 11 2" xfId="33829" xr:uid="{00000000-0005-0000-0000-000075960000}"/>
    <cellStyle name="Título 4 2 2 5 12" xfId="18562" xr:uid="{00000000-0005-0000-0000-000076960000}"/>
    <cellStyle name="Título 4 2 2 5 12 2" xfId="33830" xr:uid="{00000000-0005-0000-0000-000077960000}"/>
    <cellStyle name="Título 4 2 2 5 13" xfId="33827" xr:uid="{00000000-0005-0000-0000-000078960000}"/>
    <cellStyle name="Título 4 2 2 5 2" xfId="18563" xr:uid="{00000000-0005-0000-0000-000079960000}"/>
    <cellStyle name="Título 4 2 2 5 2 2" xfId="18564" xr:uid="{00000000-0005-0000-0000-00007A960000}"/>
    <cellStyle name="Título 4 2 2 5 2 2 2" xfId="33832" xr:uid="{00000000-0005-0000-0000-00007B960000}"/>
    <cellStyle name="Título 4 2 2 5 2 3" xfId="33831" xr:uid="{00000000-0005-0000-0000-00007C960000}"/>
    <cellStyle name="Título 4 2 2 5 3" xfId="18565" xr:uid="{00000000-0005-0000-0000-00007D960000}"/>
    <cellStyle name="Título 4 2 2 5 3 2" xfId="33833" xr:uid="{00000000-0005-0000-0000-00007E960000}"/>
    <cellStyle name="Título 4 2 2 5 4" xfId="18566" xr:uid="{00000000-0005-0000-0000-00007F960000}"/>
    <cellStyle name="Título 4 2 2 5 4 2" xfId="33834" xr:uid="{00000000-0005-0000-0000-000080960000}"/>
    <cellStyle name="Título 4 2 2 5 5" xfId="18567" xr:uid="{00000000-0005-0000-0000-000081960000}"/>
    <cellStyle name="Título 4 2 2 5 5 2" xfId="33835" xr:uid="{00000000-0005-0000-0000-000082960000}"/>
    <cellStyle name="Título 4 2 2 5 6" xfId="18568" xr:uid="{00000000-0005-0000-0000-000083960000}"/>
    <cellStyle name="Título 4 2 2 5 6 2" xfId="33836" xr:uid="{00000000-0005-0000-0000-000084960000}"/>
    <cellStyle name="Título 4 2 2 5 7" xfId="18569" xr:uid="{00000000-0005-0000-0000-000085960000}"/>
    <cellStyle name="Título 4 2 2 5 7 2" xfId="33837" xr:uid="{00000000-0005-0000-0000-000086960000}"/>
    <cellStyle name="Título 4 2 2 5 8" xfId="18570" xr:uid="{00000000-0005-0000-0000-000087960000}"/>
    <cellStyle name="Título 4 2 2 5 8 2" xfId="33838" xr:uid="{00000000-0005-0000-0000-000088960000}"/>
    <cellStyle name="Título 4 2 2 5 9" xfId="18571" xr:uid="{00000000-0005-0000-0000-000089960000}"/>
    <cellStyle name="Título 4 2 2 5 9 2" xfId="33839" xr:uid="{00000000-0005-0000-0000-00008A960000}"/>
    <cellStyle name="Título 4 2 2 6" xfId="18572" xr:uid="{00000000-0005-0000-0000-00008B960000}"/>
    <cellStyle name="Título 4 2 2 6 2" xfId="18573" xr:uid="{00000000-0005-0000-0000-00008C960000}"/>
    <cellStyle name="Título 4 2 2 6 2 2" xfId="33841" xr:uid="{00000000-0005-0000-0000-00008D960000}"/>
    <cellStyle name="Título 4 2 2 6 3" xfId="18574" xr:uid="{00000000-0005-0000-0000-00008E960000}"/>
    <cellStyle name="Título 4 2 2 6 3 2" xfId="33842" xr:uid="{00000000-0005-0000-0000-00008F960000}"/>
    <cellStyle name="Título 4 2 2 6 4" xfId="18575" xr:uid="{00000000-0005-0000-0000-000090960000}"/>
    <cellStyle name="Título 4 2 2 6 4 2" xfId="33843" xr:uid="{00000000-0005-0000-0000-000091960000}"/>
    <cellStyle name="Título 4 2 2 6 5" xfId="18576" xr:uid="{00000000-0005-0000-0000-000092960000}"/>
    <cellStyle name="Título 4 2 2 6 5 2" xfId="33844" xr:uid="{00000000-0005-0000-0000-000093960000}"/>
    <cellStyle name="Título 4 2 2 6 6" xfId="18577" xr:uid="{00000000-0005-0000-0000-000094960000}"/>
    <cellStyle name="Título 4 2 2 6 6 2" xfId="33845" xr:uid="{00000000-0005-0000-0000-000095960000}"/>
    <cellStyle name="Título 4 2 2 6 7" xfId="18578" xr:uid="{00000000-0005-0000-0000-000096960000}"/>
    <cellStyle name="Título 4 2 2 6 7 2" xfId="33846" xr:uid="{00000000-0005-0000-0000-000097960000}"/>
    <cellStyle name="Título 4 2 2 6 8" xfId="18579" xr:uid="{00000000-0005-0000-0000-000098960000}"/>
    <cellStyle name="Título 4 2 2 6 8 2" xfId="33847" xr:uid="{00000000-0005-0000-0000-000099960000}"/>
    <cellStyle name="Título 4 2 2 6 9" xfId="33840" xr:uid="{00000000-0005-0000-0000-00009A960000}"/>
    <cellStyle name="Título 4 2 2 7" xfId="18580" xr:uid="{00000000-0005-0000-0000-00009B960000}"/>
    <cellStyle name="Título 4 2 2 7 2" xfId="18581" xr:uid="{00000000-0005-0000-0000-00009C960000}"/>
    <cellStyle name="Título 4 2 2 7 2 2" xfId="33849" xr:uid="{00000000-0005-0000-0000-00009D960000}"/>
    <cellStyle name="Título 4 2 2 7 3" xfId="18582" xr:uid="{00000000-0005-0000-0000-00009E960000}"/>
    <cellStyle name="Título 4 2 2 7 3 2" xfId="33850" xr:uid="{00000000-0005-0000-0000-00009F960000}"/>
    <cellStyle name="Título 4 2 2 7 4" xfId="18583" xr:uid="{00000000-0005-0000-0000-0000A0960000}"/>
    <cellStyle name="Título 4 2 2 7 4 2" xfId="33851" xr:uid="{00000000-0005-0000-0000-0000A1960000}"/>
    <cellStyle name="Título 4 2 2 7 5" xfId="18584" xr:uid="{00000000-0005-0000-0000-0000A2960000}"/>
    <cellStyle name="Título 4 2 2 7 5 2" xfId="33852" xr:uid="{00000000-0005-0000-0000-0000A3960000}"/>
    <cellStyle name="Título 4 2 2 7 6" xfId="18585" xr:uid="{00000000-0005-0000-0000-0000A4960000}"/>
    <cellStyle name="Título 4 2 2 7 6 2" xfId="33853" xr:uid="{00000000-0005-0000-0000-0000A5960000}"/>
    <cellStyle name="Título 4 2 2 7 7" xfId="18586" xr:uid="{00000000-0005-0000-0000-0000A6960000}"/>
    <cellStyle name="Título 4 2 2 7 7 2" xfId="33854" xr:uid="{00000000-0005-0000-0000-0000A7960000}"/>
    <cellStyle name="Título 4 2 2 7 8" xfId="18587" xr:uid="{00000000-0005-0000-0000-0000A8960000}"/>
    <cellStyle name="Título 4 2 2 7 8 2" xfId="33855" xr:uid="{00000000-0005-0000-0000-0000A9960000}"/>
    <cellStyle name="Título 4 2 2 7 9" xfId="33848" xr:uid="{00000000-0005-0000-0000-0000AA960000}"/>
    <cellStyle name="Título 4 2 2 8" xfId="18588" xr:uid="{00000000-0005-0000-0000-0000AB960000}"/>
    <cellStyle name="Título 4 2 2 8 2" xfId="18589" xr:uid="{00000000-0005-0000-0000-0000AC960000}"/>
    <cellStyle name="Título 4 2 2 8 2 2" xfId="33857" xr:uid="{00000000-0005-0000-0000-0000AD960000}"/>
    <cellStyle name="Título 4 2 2 8 3" xfId="18590" xr:uid="{00000000-0005-0000-0000-0000AE960000}"/>
    <cellStyle name="Título 4 2 2 8 3 2" xfId="33858" xr:uid="{00000000-0005-0000-0000-0000AF960000}"/>
    <cellStyle name="Título 4 2 2 8 4" xfId="18591" xr:uid="{00000000-0005-0000-0000-0000B0960000}"/>
    <cellStyle name="Título 4 2 2 8 4 2" xfId="33859" xr:uid="{00000000-0005-0000-0000-0000B1960000}"/>
    <cellStyle name="Título 4 2 2 8 5" xfId="18592" xr:uid="{00000000-0005-0000-0000-0000B2960000}"/>
    <cellStyle name="Título 4 2 2 8 5 2" xfId="33860" xr:uid="{00000000-0005-0000-0000-0000B3960000}"/>
    <cellStyle name="Título 4 2 2 8 6" xfId="18593" xr:uid="{00000000-0005-0000-0000-0000B4960000}"/>
    <cellStyle name="Título 4 2 2 8 6 2" xfId="33861" xr:uid="{00000000-0005-0000-0000-0000B5960000}"/>
    <cellStyle name="Título 4 2 2 8 7" xfId="33856" xr:uid="{00000000-0005-0000-0000-0000B6960000}"/>
    <cellStyle name="Título 4 2 2 9" xfId="18594" xr:uid="{00000000-0005-0000-0000-0000B7960000}"/>
    <cellStyle name="Título 4 2 2 9 2" xfId="18595" xr:uid="{00000000-0005-0000-0000-0000B8960000}"/>
    <cellStyle name="Título 4 2 2 9 2 2" xfId="33863" xr:uid="{00000000-0005-0000-0000-0000B9960000}"/>
    <cellStyle name="Título 4 2 2 9 3" xfId="18596" xr:uid="{00000000-0005-0000-0000-0000BA960000}"/>
    <cellStyle name="Título 4 2 2 9 3 2" xfId="33864" xr:uid="{00000000-0005-0000-0000-0000BB960000}"/>
    <cellStyle name="Título 4 2 2 9 4" xfId="18597" xr:uid="{00000000-0005-0000-0000-0000BC960000}"/>
    <cellStyle name="Título 4 2 2 9 4 2" xfId="33865" xr:uid="{00000000-0005-0000-0000-0000BD960000}"/>
    <cellStyle name="Título 4 2 2 9 5" xfId="33862" xr:uid="{00000000-0005-0000-0000-0000BE960000}"/>
    <cellStyle name="Título 4 2 20" xfId="18598" xr:uid="{00000000-0005-0000-0000-0000BF960000}"/>
    <cellStyle name="Título 4 2 20 2" xfId="33866" xr:uid="{00000000-0005-0000-0000-0000C0960000}"/>
    <cellStyle name="Título 4 2 21" xfId="33616" xr:uid="{00000000-0005-0000-0000-0000C1960000}"/>
    <cellStyle name="Título 4 2 22" xfId="3173" xr:uid="{00000000-0005-0000-0000-0000C2960000}"/>
    <cellStyle name="Título 4 2 3" xfId="18599" xr:uid="{00000000-0005-0000-0000-0000C3960000}"/>
    <cellStyle name="Título 4 2 3 10" xfId="18600" xr:uid="{00000000-0005-0000-0000-0000C4960000}"/>
    <cellStyle name="Título 4 2 3 10 2" xfId="33868" xr:uid="{00000000-0005-0000-0000-0000C5960000}"/>
    <cellStyle name="Título 4 2 3 11" xfId="18601" xr:uid="{00000000-0005-0000-0000-0000C6960000}"/>
    <cellStyle name="Título 4 2 3 11 2" xfId="33869" xr:uid="{00000000-0005-0000-0000-0000C7960000}"/>
    <cellStyle name="Título 4 2 3 12" xfId="18602" xr:uid="{00000000-0005-0000-0000-0000C8960000}"/>
    <cellStyle name="Título 4 2 3 12 2" xfId="33870" xr:uid="{00000000-0005-0000-0000-0000C9960000}"/>
    <cellStyle name="Título 4 2 3 13" xfId="18603" xr:uid="{00000000-0005-0000-0000-0000CA960000}"/>
    <cellStyle name="Título 4 2 3 13 2" xfId="33871" xr:uid="{00000000-0005-0000-0000-0000CB960000}"/>
    <cellStyle name="Título 4 2 3 14" xfId="33867" xr:uid="{00000000-0005-0000-0000-0000CC960000}"/>
    <cellStyle name="Título 4 2 3 15" xfId="39277" xr:uid="{00000000-0005-0000-0000-0000CD960000}"/>
    <cellStyle name="Título 4 2 3 2" xfId="18604" xr:uid="{00000000-0005-0000-0000-0000CE960000}"/>
    <cellStyle name="Título 4 2 3 2 10" xfId="18605" xr:uid="{00000000-0005-0000-0000-0000CF960000}"/>
    <cellStyle name="Título 4 2 3 2 10 2" xfId="33873" xr:uid="{00000000-0005-0000-0000-0000D0960000}"/>
    <cellStyle name="Título 4 2 3 2 11" xfId="18606" xr:uid="{00000000-0005-0000-0000-0000D1960000}"/>
    <cellStyle name="Título 4 2 3 2 11 2" xfId="33874" xr:uid="{00000000-0005-0000-0000-0000D2960000}"/>
    <cellStyle name="Título 4 2 3 2 12" xfId="33872" xr:uid="{00000000-0005-0000-0000-0000D3960000}"/>
    <cellStyle name="Título 4 2 3 2 2" xfId="18607" xr:uid="{00000000-0005-0000-0000-0000D4960000}"/>
    <cellStyle name="Título 4 2 3 2 2 2" xfId="18608" xr:uid="{00000000-0005-0000-0000-0000D5960000}"/>
    <cellStyle name="Título 4 2 3 2 2 2 2" xfId="33876" xr:uid="{00000000-0005-0000-0000-0000D6960000}"/>
    <cellStyle name="Título 4 2 3 2 2 3" xfId="33875" xr:uid="{00000000-0005-0000-0000-0000D7960000}"/>
    <cellStyle name="Título 4 2 3 2 3" xfId="18609" xr:uid="{00000000-0005-0000-0000-0000D8960000}"/>
    <cellStyle name="Título 4 2 3 2 3 2" xfId="33877" xr:uid="{00000000-0005-0000-0000-0000D9960000}"/>
    <cellStyle name="Título 4 2 3 2 4" xfId="18610" xr:uid="{00000000-0005-0000-0000-0000DA960000}"/>
    <cellStyle name="Título 4 2 3 2 4 2" xfId="33878" xr:uid="{00000000-0005-0000-0000-0000DB960000}"/>
    <cellStyle name="Título 4 2 3 2 5" xfId="18611" xr:uid="{00000000-0005-0000-0000-0000DC960000}"/>
    <cellStyle name="Título 4 2 3 2 5 2" xfId="33879" xr:uid="{00000000-0005-0000-0000-0000DD960000}"/>
    <cellStyle name="Título 4 2 3 2 6" xfId="18612" xr:uid="{00000000-0005-0000-0000-0000DE960000}"/>
    <cellStyle name="Título 4 2 3 2 6 2" xfId="33880" xr:uid="{00000000-0005-0000-0000-0000DF960000}"/>
    <cellStyle name="Título 4 2 3 2 7" xfId="18613" xr:uid="{00000000-0005-0000-0000-0000E0960000}"/>
    <cellStyle name="Título 4 2 3 2 7 2" xfId="33881" xr:uid="{00000000-0005-0000-0000-0000E1960000}"/>
    <cellStyle name="Título 4 2 3 2 8" xfId="18614" xr:uid="{00000000-0005-0000-0000-0000E2960000}"/>
    <cellStyle name="Título 4 2 3 2 8 2" xfId="33882" xr:uid="{00000000-0005-0000-0000-0000E3960000}"/>
    <cellStyle name="Título 4 2 3 2 9" xfId="18615" xr:uid="{00000000-0005-0000-0000-0000E4960000}"/>
    <cellStyle name="Título 4 2 3 2 9 2" xfId="33883" xr:uid="{00000000-0005-0000-0000-0000E5960000}"/>
    <cellStyle name="Título 4 2 3 3" xfId="18616" xr:uid="{00000000-0005-0000-0000-0000E6960000}"/>
    <cellStyle name="Título 4 2 3 3 10" xfId="18617" xr:uid="{00000000-0005-0000-0000-0000E7960000}"/>
    <cellStyle name="Título 4 2 3 3 10 2" xfId="33885" xr:uid="{00000000-0005-0000-0000-0000E8960000}"/>
    <cellStyle name="Título 4 2 3 3 11" xfId="18618" xr:uid="{00000000-0005-0000-0000-0000E9960000}"/>
    <cellStyle name="Título 4 2 3 3 11 2" xfId="33886" xr:uid="{00000000-0005-0000-0000-0000EA960000}"/>
    <cellStyle name="Título 4 2 3 3 12" xfId="33884" xr:uid="{00000000-0005-0000-0000-0000EB960000}"/>
    <cellStyle name="Título 4 2 3 3 2" xfId="18619" xr:uid="{00000000-0005-0000-0000-0000EC960000}"/>
    <cellStyle name="Título 4 2 3 3 2 2" xfId="18620" xr:uid="{00000000-0005-0000-0000-0000ED960000}"/>
    <cellStyle name="Título 4 2 3 3 2 2 2" xfId="33888" xr:uid="{00000000-0005-0000-0000-0000EE960000}"/>
    <cellStyle name="Título 4 2 3 3 2 3" xfId="33887" xr:uid="{00000000-0005-0000-0000-0000EF960000}"/>
    <cellStyle name="Título 4 2 3 3 3" xfId="18621" xr:uid="{00000000-0005-0000-0000-0000F0960000}"/>
    <cellStyle name="Título 4 2 3 3 3 2" xfId="33889" xr:uid="{00000000-0005-0000-0000-0000F1960000}"/>
    <cellStyle name="Título 4 2 3 3 4" xfId="18622" xr:uid="{00000000-0005-0000-0000-0000F2960000}"/>
    <cellStyle name="Título 4 2 3 3 4 2" xfId="33890" xr:uid="{00000000-0005-0000-0000-0000F3960000}"/>
    <cellStyle name="Título 4 2 3 3 5" xfId="18623" xr:uid="{00000000-0005-0000-0000-0000F4960000}"/>
    <cellStyle name="Título 4 2 3 3 5 2" xfId="33891" xr:uid="{00000000-0005-0000-0000-0000F5960000}"/>
    <cellStyle name="Título 4 2 3 3 6" xfId="18624" xr:uid="{00000000-0005-0000-0000-0000F6960000}"/>
    <cellStyle name="Título 4 2 3 3 6 2" xfId="33892" xr:uid="{00000000-0005-0000-0000-0000F7960000}"/>
    <cellStyle name="Título 4 2 3 3 7" xfId="18625" xr:uid="{00000000-0005-0000-0000-0000F8960000}"/>
    <cellStyle name="Título 4 2 3 3 7 2" xfId="33893" xr:uid="{00000000-0005-0000-0000-0000F9960000}"/>
    <cellStyle name="Título 4 2 3 3 8" xfId="18626" xr:uid="{00000000-0005-0000-0000-0000FA960000}"/>
    <cellStyle name="Título 4 2 3 3 8 2" xfId="33894" xr:uid="{00000000-0005-0000-0000-0000FB960000}"/>
    <cellStyle name="Título 4 2 3 3 9" xfId="18627" xr:uid="{00000000-0005-0000-0000-0000FC960000}"/>
    <cellStyle name="Título 4 2 3 3 9 2" xfId="33895" xr:uid="{00000000-0005-0000-0000-0000FD960000}"/>
    <cellStyle name="Título 4 2 3 4" xfId="18628" xr:uid="{00000000-0005-0000-0000-0000FE960000}"/>
    <cellStyle name="Título 4 2 3 4 2" xfId="18629" xr:uid="{00000000-0005-0000-0000-0000FF960000}"/>
    <cellStyle name="Título 4 2 3 4 2 2" xfId="33897" xr:uid="{00000000-0005-0000-0000-000000970000}"/>
    <cellStyle name="Título 4 2 3 4 3" xfId="33896" xr:uid="{00000000-0005-0000-0000-000001970000}"/>
    <cellStyle name="Título 4 2 3 5" xfId="18630" xr:uid="{00000000-0005-0000-0000-000002970000}"/>
    <cellStyle name="Título 4 2 3 5 2" xfId="33898" xr:uid="{00000000-0005-0000-0000-000003970000}"/>
    <cellStyle name="Título 4 2 3 6" xfId="18631" xr:uid="{00000000-0005-0000-0000-000004970000}"/>
    <cellStyle name="Título 4 2 3 6 2" xfId="33899" xr:uid="{00000000-0005-0000-0000-000005970000}"/>
    <cellStyle name="Título 4 2 3 7" xfId="18632" xr:uid="{00000000-0005-0000-0000-000006970000}"/>
    <cellStyle name="Título 4 2 3 7 2" xfId="33900" xr:uid="{00000000-0005-0000-0000-000007970000}"/>
    <cellStyle name="Título 4 2 3 8" xfId="18633" xr:uid="{00000000-0005-0000-0000-000008970000}"/>
    <cellStyle name="Título 4 2 3 8 2" xfId="33901" xr:uid="{00000000-0005-0000-0000-000009970000}"/>
    <cellStyle name="Título 4 2 3 9" xfId="18634" xr:uid="{00000000-0005-0000-0000-00000A970000}"/>
    <cellStyle name="Título 4 2 3 9 2" xfId="33902" xr:uid="{00000000-0005-0000-0000-00000B970000}"/>
    <cellStyle name="Título 4 2 4" xfId="18635" xr:uid="{00000000-0005-0000-0000-00000C970000}"/>
    <cellStyle name="Título 4 2 4 10" xfId="18636" xr:uid="{00000000-0005-0000-0000-00000D970000}"/>
    <cellStyle name="Título 4 2 4 10 2" xfId="33904" xr:uid="{00000000-0005-0000-0000-00000E970000}"/>
    <cellStyle name="Título 4 2 4 11" xfId="18637" xr:uid="{00000000-0005-0000-0000-00000F970000}"/>
    <cellStyle name="Título 4 2 4 11 2" xfId="33905" xr:uid="{00000000-0005-0000-0000-000010970000}"/>
    <cellStyle name="Título 4 2 4 12" xfId="33903" xr:uid="{00000000-0005-0000-0000-000011970000}"/>
    <cellStyle name="Título 4 2 4 2" xfId="18638" xr:uid="{00000000-0005-0000-0000-000012970000}"/>
    <cellStyle name="Título 4 2 4 2 2" xfId="18639" xr:uid="{00000000-0005-0000-0000-000013970000}"/>
    <cellStyle name="Título 4 2 4 2 2 2" xfId="33907" xr:uid="{00000000-0005-0000-0000-000014970000}"/>
    <cellStyle name="Título 4 2 4 2 3" xfId="33906" xr:uid="{00000000-0005-0000-0000-000015970000}"/>
    <cellStyle name="Título 4 2 4 3" xfId="18640" xr:uid="{00000000-0005-0000-0000-000016970000}"/>
    <cellStyle name="Título 4 2 4 3 2" xfId="33908" xr:uid="{00000000-0005-0000-0000-000017970000}"/>
    <cellStyle name="Título 4 2 4 4" xfId="18641" xr:uid="{00000000-0005-0000-0000-000018970000}"/>
    <cellStyle name="Título 4 2 4 4 2" xfId="33909" xr:uid="{00000000-0005-0000-0000-000019970000}"/>
    <cellStyle name="Título 4 2 4 5" xfId="18642" xr:uid="{00000000-0005-0000-0000-00001A970000}"/>
    <cellStyle name="Título 4 2 4 5 2" xfId="33910" xr:uid="{00000000-0005-0000-0000-00001B970000}"/>
    <cellStyle name="Título 4 2 4 6" xfId="18643" xr:uid="{00000000-0005-0000-0000-00001C970000}"/>
    <cellStyle name="Título 4 2 4 6 2" xfId="33911" xr:uid="{00000000-0005-0000-0000-00001D970000}"/>
    <cellStyle name="Título 4 2 4 7" xfId="18644" xr:uid="{00000000-0005-0000-0000-00001E970000}"/>
    <cellStyle name="Título 4 2 4 7 2" xfId="33912" xr:uid="{00000000-0005-0000-0000-00001F970000}"/>
    <cellStyle name="Título 4 2 4 8" xfId="18645" xr:uid="{00000000-0005-0000-0000-000020970000}"/>
    <cellStyle name="Título 4 2 4 8 2" xfId="33913" xr:uid="{00000000-0005-0000-0000-000021970000}"/>
    <cellStyle name="Título 4 2 4 9" xfId="18646" xr:uid="{00000000-0005-0000-0000-000022970000}"/>
    <cellStyle name="Título 4 2 4 9 2" xfId="33914" xr:uid="{00000000-0005-0000-0000-000023970000}"/>
    <cellStyle name="Título 4 2 5" xfId="18647" xr:uid="{00000000-0005-0000-0000-000024970000}"/>
    <cellStyle name="Título 4 2 5 10" xfId="18648" xr:uid="{00000000-0005-0000-0000-000025970000}"/>
    <cellStyle name="Título 4 2 5 10 2" xfId="33916" xr:uid="{00000000-0005-0000-0000-000026970000}"/>
    <cellStyle name="Título 4 2 5 11" xfId="18649" xr:uid="{00000000-0005-0000-0000-000027970000}"/>
    <cellStyle name="Título 4 2 5 11 2" xfId="33917" xr:uid="{00000000-0005-0000-0000-000028970000}"/>
    <cellStyle name="Título 4 2 5 12" xfId="18650" xr:uid="{00000000-0005-0000-0000-000029970000}"/>
    <cellStyle name="Título 4 2 5 12 2" xfId="33918" xr:uid="{00000000-0005-0000-0000-00002A970000}"/>
    <cellStyle name="Título 4 2 5 13" xfId="33915" xr:uid="{00000000-0005-0000-0000-00002B970000}"/>
    <cellStyle name="Título 4 2 5 2" xfId="18651" xr:uid="{00000000-0005-0000-0000-00002C970000}"/>
    <cellStyle name="Título 4 2 5 2 2" xfId="18652" xr:uid="{00000000-0005-0000-0000-00002D970000}"/>
    <cellStyle name="Título 4 2 5 2 2 2" xfId="33920" xr:uid="{00000000-0005-0000-0000-00002E970000}"/>
    <cellStyle name="Título 4 2 5 2 3" xfId="33919" xr:uid="{00000000-0005-0000-0000-00002F970000}"/>
    <cellStyle name="Título 4 2 5 3" xfId="18653" xr:uid="{00000000-0005-0000-0000-000030970000}"/>
    <cellStyle name="Título 4 2 5 3 2" xfId="33921" xr:uid="{00000000-0005-0000-0000-000031970000}"/>
    <cellStyle name="Título 4 2 5 4" xfId="18654" xr:uid="{00000000-0005-0000-0000-000032970000}"/>
    <cellStyle name="Título 4 2 5 4 2" xfId="33922" xr:uid="{00000000-0005-0000-0000-000033970000}"/>
    <cellStyle name="Título 4 2 5 5" xfId="18655" xr:uid="{00000000-0005-0000-0000-000034970000}"/>
    <cellStyle name="Título 4 2 5 5 2" xfId="33923" xr:uid="{00000000-0005-0000-0000-000035970000}"/>
    <cellStyle name="Título 4 2 5 6" xfId="18656" xr:uid="{00000000-0005-0000-0000-000036970000}"/>
    <cellStyle name="Título 4 2 5 6 2" xfId="33924" xr:uid="{00000000-0005-0000-0000-000037970000}"/>
    <cellStyle name="Título 4 2 5 7" xfId="18657" xr:uid="{00000000-0005-0000-0000-000038970000}"/>
    <cellStyle name="Título 4 2 5 7 2" xfId="33925" xr:uid="{00000000-0005-0000-0000-000039970000}"/>
    <cellStyle name="Título 4 2 5 8" xfId="18658" xr:uid="{00000000-0005-0000-0000-00003A970000}"/>
    <cellStyle name="Título 4 2 5 8 2" xfId="33926" xr:uid="{00000000-0005-0000-0000-00003B970000}"/>
    <cellStyle name="Título 4 2 5 9" xfId="18659" xr:uid="{00000000-0005-0000-0000-00003C970000}"/>
    <cellStyle name="Título 4 2 5 9 2" xfId="33927" xr:uid="{00000000-0005-0000-0000-00003D970000}"/>
    <cellStyle name="Título 4 2 6" xfId="18660" xr:uid="{00000000-0005-0000-0000-00003E970000}"/>
    <cellStyle name="Título 4 2 6 2" xfId="18661" xr:uid="{00000000-0005-0000-0000-00003F970000}"/>
    <cellStyle name="Título 4 2 6 2 2" xfId="33929" xr:uid="{00000000-0005-0000-0000-000040970000}"/>
    <cellStyle name="Título 4 2 6 3" xfId="18662" xr:uid="{00000000-0005-0000-0000-000041970000}"/>
    <cellStyle name="Título 4 2 6 3 2" xfId="33930" xr:uid="{00000000-0005-0000-0000-000042970000}"/>
    <cellStyle name="Título 4 2 6 4" xfId="18663" xr:uid="{00000000-0005-0000-0000-000043970000}"/>
    <cellStyle name="Título 4 2 6 4 2" xfId="33931" xr:uid="{00000000-0005-0000-0000-000044970000}"/>
    <cellStyle name="Título 4 2 6 5" xfId="18664" xr:uid="{00000000-0005-0000-0000-000045970000}"/>
    <cellStyle name="Título 4 2 6 5 2" xfId="33932" xr:uid="{00000000-0005-0000-0000-000046970000}"/>
    <cellStyle name="Título 4 2 6 6" xfId="18665" xr:uid="{00000000-0005-0000-0000-000047970000}"/>
    <cellStyle name="Título 4 2 6 6 2" xfId="33933" xr:uid="{00000000-0005-0000-0000-000048970000}"/>
    <cellStyle name="Título 4 2 6 7" xfId="18666" xr:uid="{00000000-0005-0000-0000-000049970000}"/>
    <cellStyle name="Título 4 2 6 7 2" xfId="33934" xr:uid="{00000000-0005-0000-0000-00004A970000}"/>
    <cellStyle name="Título 4 2 6 8" xfId="18667" xr:uid="{00000000-0005-0000-0000-00004B970000}"/>
    <cellStyle name="Título 4 2 6 8 2" xfId="33935" xr:uid="{00000000-0005-0000-0000-00004C970000}"/>
    <cellStyle name="Título 4 2 6 9" xfId="33928" xr:uid="{00000000-0005-0000-0000-00004D970000}"/>
    <cellStyle name="Título 4 2 7" xfId="18668" xr:uid="{00000000-0005-0000-0000-00004E970000}"/>
    <cellStyle name="Título 4 2 7 2" xfId="18669" xr:uid="{00000000-0005-0000-0000-00004F970000}"/>
    <cellStyle name="Título 4 2 7 2 2" xfId="33937" xr:uid="{00000000-0005-0000-0000-000050970000}"/>
    <cellStyle name="Título 4 2 7 3" xfId="18670" xr:uid="{00000000-0005-0000-0000-000051970000}"/>
    <cellStyle name="Título 4 2 7 3 2" xfId="33938" xr:uid="{00000000-0005-0000-0000-000052970000}"/>
    <cellStyle name="Título 4 2 7 4" xfId="18671" xr:uid="{00000000-0005-0000-0000-000053970000}"/>
    <cellStyle name="Título 4 2 7 4 2" xfId="33939" xr:uid="{00000000-0005-0000-0000-000054970000}"/>
    <cellStyle name="Título 4 2 7 5" xfId="18672" xr:uid="{00000000-0005-0000-0000-000055970000}"/>
    <cellStyle name="Título 4 2 7 5 2" xfId="33940" xr:uid="{00000000-0005-0000-0000-000056970000}"/>
    <cellStyle name="Título 4 2 7 6" xfId="18673" xr:uid="{00000000-0005-0000-0000-000057970000}"/>
    <cellStyle name="Título 4 2 7 6 2" xfId="33941" xr:uid="{00000000-0005-0000-0000-000058970000}"/>
    <cellStyle name="Título 4 2 7 7" xfId="18674" xr:uid="{00000000-0005-0000-0000-000059970000}"/>
    <cellStyle name="Título 4 2 7 7 2" xfId="33942" xr:uid="{00000000-0005-0000-0000-00005A970000}"/>
    <cellStyle name="Título 4 2 7 8" xfId="18675" xr:uid="{00000000-0005-0000-0000-00005B970000}"/>
    <cellStyle name="Título 4 2 7 8 2" xfId="33943" xr:uid="{00000000-0005-0000-0000-00005C970000}"/>
    <cellStyle name="Título 4 2 7 9" xfId="33936" xr:uid="{00000000-0005-0000-0000-00005D970000}"/>
    <cellStyle name="Título 4 2 8" xfId="18676" xr:uid="{00000000-0005-0000-0000-00005E970000}"/>
    <cellStyle name="Título 4 2 8 2" xfId="18677" xr:uid="{00000000-0005-0000-0000-00005F970000}"/>
    <cellStyle name="Título 4 2 8 2 2" xfId="33945" xr:uid="{00000000-0005-0000-0000-000060970000}"/>
    <cellStyle name="Título 4 2 8 3" xfId="18678" xr:uid="{00000000-0005-0000-0000-000061970000}"/>
    <cellStyle name="Título 4 2 8 3 2" xfId="33946" xr:uid="{00000000-0005-0000-0000-000062970000}"/>
    <cellStyle name="Título 4 2 8 4" xfId="18679" xr:uid="{00000000-0005-0000-0000-000063970000}"/>
    <cellStyle name="Título 4 2 8 4 2" xfId="33947" xr:uid="{00000000-0005-0000-0000-000064970000}"/>
    <cellStyle name="Título 4 2 8 5" xfId="18680" xr:uid="{00000000-0005-0000-0000-000065970000}"/>
    <cellStyle name="Título 4 2 8 5 2" xfId="33948" xr:uid="{00000000-0005-0000-0000-000066970000}"/>
    <cellStyle name="Título 4 2 8 6" xfId="18681" xr:uid="{00000000-0005-0000-0000-000067970000}"/>
    <cellStyle name="Título 4 2 8 6 2" xfId="33949" xr:uid="{00000000-0005-0000-0000-000068970000}"/>
    <cellStyle name="Título 4 2 8 7" xfId="33944" xr:uid="{00000000-0005-0000-0000-000069970000}"/>
    <cellStyle name="Título 4 2 9" xfId="18682" xr:uid="{00000000-0005-0000-0000-00006A970000}"/>
    <cellStyle name="Título 4 2 9 2" xfId="18683" xr:uid="{00000000-0005-0000-0000-00006B970000}"/>
    <cellStyle name="Título 4 2 9 2 2" xfId="33951" xr:uid="{00000000-0005-0000-0000-00006C970000}"/>
    <cellStyle name="Título 4 2 9 3" xfId="18684" xr:uid="{00000000-0005-0000-0000-00006D970000}"/>
    <cellStyle name="Título 4 2 9 3 2" xfId="33952" xr:uid="{00000000-0005-0000-0000-00006E970000}"/>
    <cellStyle name="Título 4 2 9 4" xfId="18685" xr:uid="{00000000-0005-0000-0000-00006F970000}"/>
    <cellStyle name="Título 4 2 9 4 2" xfId="33953" xr:uid="{00000000-0005-0000-0000-000070970000}"/>
    <cellStyle name="Título 4 2 9 5" xfId="33950" xr:uid="{00000000-0005-0000-0000-000071970000}"/>
    <cellStyle name="Título 4 20" xfId="2933" xr:uid="{00000000-0005-0000-0000-000072970000}"/>
    <cellStyle name="Título 4 20 2" xfId="33954" xr:uid="{00000000-0005-0000-0000-000073970000}"/>
    <cellStyle name="Título 4 20 3" xfId="18686" xr:uid="{00000000-0005-0000-0000-000074970000}"/>
    <cellStyle name="Título 4 21" xfId="2934" xr:uid="{00000000-0005-0000-0000-000075970000}"/>
    <cellStyle name="Título 4 21 2" xfId="33955" xr:uid="{00000000-0005-0000-0000-000076970000}"/>
    <cellStyle name="Título 4 21 3" xfId="18687" xr:uid="{00000000-0005-0000-0000-000077970000}"/>
    <cellStyle name="Título 4 22" xfId="2935" xr:uid="{00000000-0005-0000-0000-000078970000}"/>
    <cellStyle name="Título 4 22 2" xfId="33956" xr:uid="{00000000-0005-0000-0000-000079970000}"/>
    <cellStyle name="Título 4 22 3" xfId="18688" xr:uid="{00000000-0005-0000-0000-00007A970000}"/>
    <cellStyle name="Título 4 23" xfId="2936" xr:uid="{00000000-0005-0000-0000-00007B970000}"/>
    <cellStyle name="Título 4 23 2" xfId="33957" xr:uid="{00000000-0005-0000-0000-00007C970000}"/>
    <cellStyle name="Título 4 23 3" xfId="18689" xr:uid="{00000000-0005-0000-0000-00007D970000}"/>
    <cellStyle name="Título 4 24" xfId="2937" xr:uid="{00000000-0005-0000-0000-00007E970000}"/>
    <cellStyle name="Título 4 24 2" xfId="33958" xr:uid="{00000000-0005-0000-0000-00007F970000}"/>
    <cellStyle name="Título 4 24 3" xfId="18690" xr:uid="{00000000-0005-0000-0000-000080970000}"/>
    <cellStyle name="Título 4 25" xfId="2938" xr:uid="{00000000-0005-0000-0000-000081970000}"/>
    <cellStyle name="Título 4 25 2" xfId="33959" xr:uid="{00000000-0005-0000-0000-000082970000}"/>
    <cellStyle name="Título 4 25 3" xfId="18691" xr:uid="{00000000-0005-0000-0000-000083970000}"/>
    <cellStyle name="Título 4 26" xfId="2939" xr:uid="{00000000-0005-0000-0000-000084970000}"/>
    <cellStyle name="Título 4 26 2" xfId="33960" xr:uid="{00000000-0005-0000-0000-000085970000}"/>
    <cellStyle name="Título 4 26 3" xfId="18692" xr:uid="{00000000-0005-0000-0000-000086970000}"/>
    <cellStyle name="Título 4 27" xfId="2940" xr:uid="{00000000-0005-0000-0000-000087970000}"/>
    <cellStyle name="Título 4 27 2" xfId="33961" xr:uid="{00000000-0005-0000-0000-000088970000}"/>
    <cellStyle name="Título 4 27 3" xfId="18693" xr:uid="{00000000-0005-0000-0000-000089970000}"/>
    <cellStyle name="Título 4 28" xfId="2941" xr:uid="{00000000-0005-0000-0000-00008A970000}"/>
    <cellStyle name="Título 4 28 2" xfId="33962" xr:uid="{00000000-0005-0000-0000-00008B970000}"/>
    <cellStyle name="Título 4 28 3" xfId="18694" xr:uid="{00000000-0005-0000-0000-00008C970000}"/>
    <cellStyle name="Título 4 29" xfId="2942" xr:uid="{00000000-0005-0000-0000-00008D970000}"/>
    <cellStyle name="Título 4 29 2" xfId="33963" xr:uid="{00000000-0005-0000-0000-00008E970000}"/>
    <cellStyle name="Título 4 29 3" xfId="18695" xr:uid="{00000000-0005-0000-0000-00008F970000}"/>
    <cellStyle name="Título 4 3" xfId="2548" xr:uid="{00000000-0005-0000-0000-000090970000}"/>
    <cellStyle name="Título 4 3 10" xfId="18696" xr:uid="{00000000-0005-0000-0000-000091970000}"/>
    <cellStyle name="Título 4 3 10 2" xfId="33965" xr:uid="{00000000-0005-0000-0000-000092970000}"/>
    <cellStyle name="Título 4 3 11" xfId="18697" xr:uid="{00000000-0005-0000-0000-000093970000}"/>
    <cellStyle name="Título 4 3 11 2" xfId="33966" xr:uid="{00000000-0005-0000-0000-000094970000}"/>
    <cellStyle name="Título 4 3 12" xfId="18698" xr:uid="{00000000-0005-0000-0000-000095970000}"/>
    <cellStyle name="Título 4 3 12 2" xfId="33967" xr:uid="{00000000-0005-0000-0000-000096970000}"/>
    <cellStyle name="Título 4 3 13" xfId="18699" xr:uid="{00000000-0005-0000-0000-000097970000}"/>
    <cellStyle name="Título 4 3 13 2" xfId="33968" xr:uid="{00000000-0005-0000-0000-000098970000}"/>
    <cellStyle name="Título 4 3 14" xfId="33964" xr:uid="{00000000-0005-0000-0000-000099970000}"/>
    <cellStyle name="Título 4 3 15" xfId="39278" xr:uid="{00000000-0005-0000-0000-00009A970000}"/>
    <cellStyle name="Título 4 3 16" xfId="3174" xr:uid="{00000000-0005-0000-0000-00009B970000}"/>
    <cellStyle name="Título 4 3 2" xfId="18700" xr:uid="{00000000-0005-0000-0000-00009C970000}"/>
    <cellStyle name="Título 4 3 2 10" xfId="18701" xr:uid="{00000000-0005-0000-0000-00009D970000}"/>
    <cellStyle name="Título 4 3 2 10 2" xfId="33970" xr:uid="{00000000-0005-0000-0000-00009E970000}"/>
    <cellStyle name="Título 4 3 2 11" xfId="18702" xr:uid="{00000000-0005-0000-0000-00009F970000}"/>
    <cellStyle name="Título 4 3 2 11 2" xfId="33971" xr:uid="{00000000-0005-0000-0000-0000A0970000}"/>
    <cellStyle name="Título 4 3 2 12" xfId="33969" xr:uid="{00000000-0005-0000-0000-0000A1970000}"/>
    <cellStyle name="Título 4 3 2 2" xfId="18703" xr:uid="{00000000-0005-0000-0000-0000A2970000}"/>
    <cellStyle name="Título 4 3 2 2 2" xfId="18704" xr:uid="{00000000-0005-0000-0000-0000A3970000}"/>
    <cellStyle name="Título 4 3 2 2 2 2" xfId="33973" xr:uid="{00000000-0005-0000-0000-0000A4970000}"/>
    <cellStyle name="Título 4 3 2 2 3" xfId="33972" xr:uid="{00000000-0005-0000-0000-0000A5970000}"/>
    <cellStyle name="Título 4 3 2 3" xfId="18705" xr:uid="{00000000-0005-0000-0000-0000A6970000}"/>
    <cellStyle name="Título 4 3 2 3 2" xfId="33974" xr:uid="{00000000-0005-0000-0000-0000A7970000}"/>
    <cellStyle name="Título 4 3 2 4" xfId="18706" xr:uid="{00000000-0005-0000-0000-0000A8970000}"/>
    <cellStyle name="Título 4 3 2 4 2" xfId="33975" xr:uid="{00000000-0005-0000-0000-0000A9970000}"/>
    <cellStyle name="Título 4 3 2 5" xfId="18707" xr:uid="{00000000-0005-0000-0000-0000AA970000}"/>
    <cellStyle name="Título 4 3 2 5 2" xfId="33976" xr:uid="{00000000-0005-0000-0000-0000AB970000}"/>
    <cellStyle name="Título 4 3 2 6" xfId="18708" xr:uid="{00000000-0005-0000-0000-0000AC970000}"/>
    <cellStyle name="Título 4 3 2 6 2" xfId="33977" xr:uid="{00000000-0005-0000-0000-0000AD970000}"/>
    <cellStyle name="Título 4 3 2 7" xfId="18709" xr:uid="{00000000-0005-0000-0000-0000AE970000}"/>
    <cellStyle name="Título 4 3 2 7 2" xfId="33978" xr:uid="{00000000-0005-0000-0000-0000AF970000}"/>
    <cellStyle name="Título 4 3 2 8" xfId="18710" xr:uid="{00000000-0005-0000-0000-0000B0970000}"/>
    <cellStyle name="Título 4 3 2 8 2" xfId="33979" xr:uid="{00000000-0005-0000-0000-0000B1970000}"/>
    <cellStyle name="Título 4 3 2 9" xfId="18711" xr:uid="{00000000-0005-0000-0000-0000B2970000}"/>
    <cellStyle name="Título 4 3 2 9 2" xfId="33980" xr:uid="{00000000-0005-0000-0000-0000B3970000}"/>
    <cellStyle name="Título 4 3 3" xfId="18712" xr:uid="{00000000-0005-0000-0000-0000B4970000}"/>
    <cellStyle name="Título 4 3 3 10" xfId="18713" xr:uid="{00000000-0005-0000-0000-0000B5970000}"/>
    <cellStyle name="Título 4 3 3 10 2" xfId="33982" xr:uid="{00000000-0005-0000-0000-0000B6970000}"/>
    <cellStyle name="Título 4 3 3 11" xfId="18714" xr:uid="{00000000-0005-0000-0000-0000B7970000}"/>
    <cellStyle name="Título 4 3 3 11 2" xfId="33983" xr:uid="{00000000-0005-0000-0000-0000B8970000}"/>
    <cellStyle name="Título 4 3 3 12" xfId="33981" xr:uid="{00000000-0005-0000-0000-0000B9970000}"/>
    <cellStyle name="Título 4 3 3 2" xfId="18715" xr:uid="{00000000-0005-0000-0000-0000BA970000}"/>
    <cellStyle name="Título 4 3 3 2 2" xfId="18716" xr:uid="{00000000-0005-0000-0000-0000BB970000}"/>
    <cellStyle name="Título 4 3 3 2 2 2" xfId="33985" xr:uid="{00000000-0005-0000-0000-0000BC970000}"/>
    <cellStyle name="Título 4 3 3 2 3" xfId="33984" xr:uid="{00000000-0005-0000-0000-0000BD970000}"/>
    <cellStyle name="Título 4 3 3 3" xfId="18717" xr:uid="{00000000-0005-0000-0000-0000BE970000}"/>
    <cellStyle name="Título 4 3 3 3 2" xfId="33986" xr:uid="{00000000-0005-0000-0000-0000BF970000}"/>
    <cellStyle name="Título 4 3 3 4" xfId="18718" xr:uid="{00000000-0005-0000-0000-0000C0970000}"/>
    <cellStyle name="Título 4 3 3 4 2" xfId="33987" xr:uid="{00000000-0005-0000-0000-0000C1970000}"/>
    <cellStyle name="Título 4 3 3 5" xfId="18719" xr:uid="{00000000-0005-0000-0000-0000C2970000}"/>
    <cellStyle name="Título 4 3 3 5 2" xfId="33988" xr:uid="{00000000-0005-0000-0000-0000C3970000}"/>
    <cellStyle name="Título 4 3 3 6" xfId="18720" xr:uid="{00000000-0005-0000-0000-0000C4970000}"/>
    <cellStyle name="Título 4 3 3 6 2" xfId="33989" xr:uid="{00000000-0005-0000-0000-0000C5970000}"/>
    <cellStyle name="Título 4 3 3 7" xfId="18721" xr:uid="{00000000-0005-0000-0000-0000C6970000}"/>
    <cellStyle name="Título 4 3 3 7 2" xfId="33990" xr:uid="{00000000-0005-0000-0000-0000C7970000}"/>
    <cellStyle name="Título 4 3 3 8" xfId="18722" xr:uid="{00000000-0005-0000-0000-0000C8970000}"/>
    <cellStyle name="Título 4 3 3 8 2" xfId="33991" xr:uid="{00000000-0005-0000-0000-0000C9970000}"/>
    <cellStyle name="Título 4 3 3 9" xfId="18723" xr:uid="{00000000-0005-0000-0000-0000CA970000}"/>
    <cellStyle name="Título 4 3 3 9 2" xfId="33992" xr:uid="{00000000-0005-0000-0000-0000CB970000}"/>
    <cellStyle name="Título 4 3 4" xfId="18724" xr:uid="{00000000-0005-0000-0000-0000CC970000}"/>
    <cellStyle name="Título 4 3 4 2" xfId="18725" xr:uid="{00000000-0005-0000-0000-0000CD970000}"/>
    <cellStyle name="Título 4 3 4 2 2" xfId="33994" xr:uid="{00000000-0005-0000-0000-0000CE970000}"/>
    <cellStyle name="Título 4 3 4 3" xfId="33993" xr:uid="{00000000-0005-0000-0000-0000CF970000}"/>
    <cellStyle name="Título 4 3 5" xfId="18726" xr:uid="{00000000-0005-0000-0000-0000D0970000}"/>
    <cellStyle name="Título 4 3 5 2" xfId="33995" xr:uid="{00000000-0005-0000-0000-0000D1970000}"/>
    <cellStyle name="Título 4 3 6" xfId="18727" xr:uid="{00000000-0005-0000-0000-0000D2970000}"/>
    <cellStyle name="Título 4 3 6 2" xfId="33996" xr:uid="{00000000-0005-0000-0000-0000D3970000}"/>
    <cellStyle name="Título 4 3 7" xfId="18728" xr:uid="{00000000-0005-0000-0000-0000D4970000}"/>
    <cellStyle name="Título 4 3 7 2" xfId="33997" xr:uid="{00000000-0005-0000-0000-0000D5970000}"/>
    <cellStyle name="Título 4 3 8" xfId="18729" xr:uid="{00000000-0005-0000-0000-0000D6970000}"/>
    <cellStyle name="Título 4 3 8 2" xfId="33998" xr:uid="{00000000-0005-0000-0000-0000D7970000}"/>
    <cellStyle name="Título 4 3 9" xfId="18730" xr:uid="{00000000-0005-0000-0000-0000D8970000}"/>
    <cellStyle name="Título 4 3 9 2" xfId="33999" xr:uid="{00000000-0005-0000-0000-0000D9970000}"/>
    <cellStyle name="Título 4 30" xfId="18731" xr:uid="{00000000-0005-0000-0000-0000DA970000}"/>
    <cellStyle name="Título 4 30 2" xfId="34000" xr:uid="{00000000-0005-0000-0000-0000DB970000}"/>
    <cellStyle name="Título 4 31" xfId="18732" xr:uid="{00000000-0005-0000-0000-0000DC970000}"/>
    <cellStyle name="Título 4 31 2" xfId="34001" xr:uid="{00000000-0005-0000-0000-0000DD970000}"/>
    <cellStyle name="Título 4 32" xfId="18733" xr:uid="{00000000-0005-0000-0000-0000DE970000}"/>
    <cellStyle name="Título 4 32 2" xfId="34002" xr:uid="{00000000-0005-0000-0000-0000DF970000}"/>
    <cellStyle name="Título 4 33" xfId="35174" xr:uid="{00000000-0005-0000-0000-0000E0970000}"/>
    <cellStyle name="Título 4 34" xfId="33585" xr:uid="{00000000-0005-0000-0000-0000E1970000}"/>
    <cellStyle name="Título 4 35" xfId="37008" xr:uid="{00000000-0005-0000-0000-0000E2970000}"/>
    <cellStyle name="Título 4 4" xfId="2549" xr:uid="{00000000-0005-0000-0000-0000E3970000}"/>
    <cellStyle name="Título 4 4 10" xfId="18734" xr:uid="{00000000-0005-0000-0000-0000E4970000}"/>
    <cellStyle name="Título 4 4 10 2" xfId="34004" xr:uid="{00000000-0005-0000-0000-0000E5970000}"/>
    <cellStyle name="Título 4 4 11" xfId="18735" xr:uid="{00000000-0005-0000-0000-0000E6970000}"/>
    <cellStyle name="Título 4 4 11 2" xfId="34005" xr:uid="{00000000-0005-0000-0000-0000E7970000}"/>
    <cellStyle name="Título 4 4 12" xfId="18736" xr:uid="{00000000-0005-0000-0000-0000E8970000}"/>
    <cellStyle name="Título 4 4 12 2" xfId="34006" xr:uid="{00000000-0005-0000-0000-0000E9970000}"/>
    <cellStyle name="Título 4 4 13" xfId="18737" xr:uid="{00000000-0005-0000-0000-0000EA970000}"/>
    <cellStyle name="Título 4 4 13 2" xfId="34007" xr:uid="{00000000-0005-0000-0000-0000EB970000}"/>
    <cellStyle name="Título 4 4 14" xfId="34003" xr:uid="{00000000-0005-0000-0000-0000EC970000}"/>
    <cellStyle name="Título 4 4 15" xfId="39279" xr:uid="{00000000-0005-0000-0000-0000ED970000}"/>
    <cellStyle name="Título 4 4 16" xfId="3184" xr:uid="{00000000-0005-0000-0000-0000EE970000}"/>
    <cellStyle name="Título 4 4 2" xfId="18738" xr:uid="{00000000-0005-0000-0000-0000EF970000}"/>
    <cellStyle name="Título 4 4 2 10" xfId="18739" xr:uid="{00000000-0005-0000-0000-0000F0970000}"/>
    <cellStyle name="Título 4 4 2 10 2" xfId="34009" xr:uid="{00000000-0005-0000-0000-0000F1970000}"/>
    <cellStyle name="Título 4 4 2 11" xfId="18740" xr:uid="{00000000-0005-0000-0000-0000F2970000}"/>
    <cellStyle name="Título 4 4 2 11 2" xfId="34010" xr:uid="{00000000-0005-0000-0000-0000F3970000}"/>
    <cellStyle name="Título 4 4 2 12" xfId="34008" xr:uid="{00000000-0005-0000-0000-0000F4970000}"/>
    <cellStyle name="Título 4 4 2 2" xfId="18741" xr:uid="{00000000-0005-0000-0000-0000F5970000}"/>
    <cellStyle name="Título 4 4 2 2 2" xfId="18742" xr:uid="{00000000-0005-0000-0000-0000F6970000}"/>
    <cellStyle name="Título 4 4 2 2 2 2" xfId="34012" xr:uid="{00000000-0005-0000-0000-0000F7970000}"/>
    <cellStyle name="Título 4 4 2 2 3" xfId="34011" xr:uid="{00000000-0005-0000-0000-0000F8970000}"/>
    <cellStyle name="Título 4 4 2 3" xfId="18743" xr:uid="{00000000-0005-0000-0000-0000F9970000}"/>
    <cellStyle name="Título 4 4 2 3 2" xfId="34013" xr:uid="{00000000-0005-0000-0000-0000FA970000}"/>
    <cellStyle name="Título 4 4 2 4" xfId="18744" xr:uid="{00000000-0005-0000-0000-0000FB970000}"/>
    <cellStyle name="Título 4 4 2 4 2" xfId="34014" xr:uid="{00000000-0005-0000-0000-0000FC970000}"/>
    <cellStyle name="Título 4 4 2 5" xfId="18745" xr:uid="{00000000-0005-0000-0000-0000FD970000}"/>
    <cellStyle name="Título 4 4 2 5 2" xfId="34015" xr:uid="{00000000-0005-0000-0000-0000FE970000}"/>
    <cellStyle name="Título 4 4 2 6" xfId="18746" xr:uid="{00000000-0005-0000-0000-0000FF970000}"/>
    <cellStyle name="Título 4 4 2 6 2" xfId="34016" xr:uid="{00000000-0005-0000-0000-000000980000}"/>
    <cellStyle name="Título 4 4 2 7" xfId="18747" xr:uid="{00000000-0005-0000-0000-000001980000}"/>
    <cellStyle name="Título 4 4 2 7 2" xfId="34017" xr:uid="{00000000-0005-0000-0000-000002980000}"/>
    <cellStyle name="Título 4 4 2 8" xfId="18748" xr:uid="{00000000-0005-0000-0000-000003980000}"/>
    <cellStyle name="Título 4 4 2 8 2" xfId="34018" xr:uid="{00000000-0005-0000-0000-000004980000}"/>
    <cellStyle name="Título 4 4 2 9" xfId="18749" xr:uid="{00000000-0005-0000-0000-000005980000}"/>
    <cellStyle name="Título 4 4 2 9 2" xfId="34019" xr:uid="{00000000-0005-0000-0000-000006980000}"/>
    <cellStyle name="Título 4 4 3" xfId="18750" xr:uid="{00000000-0005-0000-0000-000007980000}"/>
    <cellStyle name="Título 4 4 3 10" xfId="18751" xr:uid="{00000000-0005-0000-0000-000008980000}"/>
    <cellStyle name="Título 4 4 3 10 2" xfId="34021" xr:uid="{00000000-0005-0000-0000-000009980000}"/>
    <cellStyle name="Título 4 4 3 11" xfId="18752" xr:uid="{00000000-0005-0000-0000-00000A980000}"/>
    <cellStyle name="Título 4 4 3 11 2" xfId="34022" xr:uid="{00000000-0005-0000-0000-00000B980000}"/>
    <cellStyle name="Título 4 4 3 12" xfId="34020" xr:uid="{00000000-0005-0000-0000-00000C980000}"/>
    <cellStyle name="Título 4 4 3 2" xfId="18753" xr:uid="{00000000-0005-0000-0000-00000D980000}"/>
    <cellStyle name="Título 4 4 3 2 2" xfId="18754" xr:uid="{00000000-0005-0000-0000-00000E980000}"/>
    <cellStyle name="Título 4 4 3 2 2 2" xfId="34024" xr:uid="{00000000-0005-0000-0000-00000F980000}"/>
    <cellStyle name="Título 4 4 3 2 3" xfId="34023" xr:uid="{00000000-0005-0000-0000-000010980000}"/>
    <cellStyle name="Título 4 4 3 3" xfId="18755" xr:uid="{00000000-0005-0000-0000-000011980000}"/>
    <cellStyle name="Título 4 4 3 3 2" xfId="34025" xr:uid="{00000000-0005-0000-0000-000012980000}"/>
    <cellStyle name="Título 4 4 3 4" xfId="18756" xr:uid="{00000000-0005-0000-0000-000013980000}"/>
    <cellStyle name="Título 4 4 3 4 2" xfId="34026" xr:uid="{00000000-0005-0000-0000-000014980000}"/>
    <cellStyle name="Título 4 4 3 5" xfId="18757" xr:uid="{00000000-0005-0000-0000-000015980000}"/>
    <cellStyle name="Título 4 4 3 5 2" xfId="34027" xr:uid="{00000000-0005-0000-0000-000016980000}"/>
    <cellStyle name="Título 4 4 3 6" xfId="18758" xr:uid="{00000000-0005-0000-0000-000017980000}"/>
    <cellStyle name="Título 4 4 3 6 2" xfId="34028" xr:uid="{00000000-0005-0000-0000-000018980000}"/>
    <cellStyle name="Título 4 4 3 7" xfId="18759" xr:uid="{00000000-0005-0000-0000-000019980000}"/>
    <cellStyle name="Título 4 4 3 7 2" xfId="34029" xr:uid="{00000000-0005-0000-0000-00001A980000}"/>
    <cellStyle name="Título 4 4 3 8" xfId="18760" xr:uid="{00000000-0005-0000-0000-00001B980000}"/>
    <cellStyle name="Título 4 4 3 8 2" xfId="34030" xr:uid="{00000000-0005-0000-0000-00001C980000}"/>
    <cellStyle name="Título 4 4 3 9" xfId="18761" xr:uid="{00000000-0005-0000-0000-00001D980000}"/>
    <cellStyle name="Título 4 4 3 9 2" xfId="34031" xr:uid="{00000000-0005-0000-0000-00001E980000}"/>
    <cellStyle name="Título 4 4 4" xfId="18762" xr:uid="{00000000-0005-0000-0000-00001F980000}"/>
    <cellStyle name="Título 4 4 4 2" xfId="18763" xr:uid="{00000000-0005-0000-0000-000020980000}"/>
    <cellStyle name="Título 4 4 4 2 2" xfId="34033" xr:uid="{00000000-0005-0000-0000-000021980000}"/>
    <cellStyle name="Título 4 4 4 3" xfId="34032" xr:uid="{00000000-0005-0000-0000-000022980000}"/>
    <cellStyle name="Título 4 4 5" xfId="18764" xr:uid="{00000000-0005-0000-0000-000023980000}"/>
    <cellStyle name="Título 4 4 5 2" xfId="34034" xr:uid="{00000000-0005-0000-0000-000024980000}"/>
    <cellStyle name="Título 4 4 6" xfId="18765" xr:uid="{00000000-0005-0000-0000-000025980000}"/>
    <cellStyle name="Título 4 4 6 2" xfId="34035" xr:uid="{00000000-0005-0000-0000-000026980000}"/>
    <cellStyle name="Título 4 4 7" xfId="18766" xr:uid="{00000000-0005-0000-0000-000027980000}"/>
    <cellStyle name="Título 4 4 7 2" xfId="34036" xr:uid="{00000000-0005-0000-0000-000028980000}"/>
    <cellStyle name="Título 4 4 8" xfId="18767" xr:uid="{00000000-0005-0000-0000-000029980000}"/>
    <cellStyle name="Título 4 4 8 2" xfId="34037" xr:uid="{00000000-0005-0000-0000-00002A980000}"/>
    <cellStyle name="Título 4 4 9" xfId="18768" xr:uid="{00000000-0005-0000-0000-00002B980000}"/>
    <cellStyle name="Título 4 4 9 2" xfId="34038" xr:uid="{00000000-0005-0000-0000-00002C980000}"/>
    <cellStyle name="Título 4 5" xfId="2550" xr:uid="{00000000-0005-0000-0000-00002D980000}"/>
    <cellStyle name="Título 4 5 10" xfId="18769" xr:uid="{00000000-0005-0000-0000-00002E980000}"/>
    <cellStyle name="Título 4 5 10 2" xfId="34040" xr:uid="{00000000-0005-0000-0000-00002F980000}"/>
    <cellStyle name="Título 4 5 11" xfId="18770" xr:uid="{00000000-0005-0000-0000-000030980000}"/>
    <cellStyle name="Título 4 5 11 2" xfId="34041" xr:uid="{00000000-0005-0000-0000-000031980000}"/>
    <cellStyle name="Título 4 5 12" xfId="18771" xr:uid="{00000000-0005-0000-0000-000032980000}"/>
    <cellStyle name="Título 4 5 12 2" xfId="34042" xr:uid="{00000000-0005-0000-0000-000033980000}"/>
    <cellStyle name="Título 4 5 13" xfId="18772" xr:uid="{00000000-0005-0000-0000-000034980000}"/>
    <cellStyle name="Título 4 5 13 2" xfId="34043" xr:uid="{00000000-0005-0000-0000-000035980000}"/>
    <cellStyle name="Título 4 5 14" xfId="34039" xr:uid="{00000000-0005-0000-0000-000036980000}"/>
    <cellStyle name="Título 4 5 15" xfId="3172" xr:uid="{00000000-0005-0000-0000-000037980000}"/>
    <cellStyle name="Título 4 5 2" xfId="18773" xr:uid="{00000000-0005-0000-0000-000038980000}"/>
    <cellStyle name="Título 4 5 2 10" xfId="18774" xr:uid="{00000000-0005-0000-0000-000039980000}"/>
    <cellStyle name="Título 4 5 2 10 2" xfId="34045" xr:uid="{00000000-0005-0000-0000-00003A980000}"/>
    <cellStyle name="Título 4 5 2 11" xfId="18775" xr:uid="{00000000-0005-0000-0000-00003B980000}"/>
    <cellStyle name="Título 4 5 2 11 2" xfId="34046" xr:uid="{00000000-0005-0000-0000-00003C980000}"/>
    <cellStyle name="Título 4 5 2 12" xfId="34044" xr:uid="{00000000-0005-0000-0000-00003D980000}"/>
    <cellStyle name="Título 4 5 2 13" xfId="39280" xr:uid="{00000000-0005-0000-0000-00003E980000}"/>
    <cellStyle name="Título 4 5 2 2" xfId="18776" xr:uid="{00000000-0005-0000-0000-00003F980000}"/>
    <cellStyle name="Título 4 5 2 2 2" xfId="18777" xr:uid="{00000000-0005-0000-0000-000040980000}"/>
    <cellStyle name="Título 4 5 2 2 2 2" xfId="34048" xr:uid="{00000000-0005-0000-0000-000041980000}"/>
    <cellStyle name="Título 4 5 2 2 3" xfId="34047" xr:uid="{00000000-0005-0000-0000-000042980000}"/>
    <cellStyle name="Título 4 5 2 3" xfId="18778" xr:uid="{00000000-0005-0000-0000-000043980000}"/>
    <cellStyle name="Título 4 5 2 3 2" xfId="34049" xr:uid="{00000000-0005-0000-0000-000044980000}"/>
    <cellStyle name="Título 4 5 2 4" xfId="18779" xr:uid="{00000000-0005-0000-0000-000045980000}"/>
    <cellStyle name="Título 4 5 2 4 2" xfId="34050" xr:uid="{00000000-0005-0000-0000-000046980000}"/>
    <cellStyle name="Título 4 5 2 5" xfId="18780" xr:uid="{00000000-0005-0000-0000-000047980000}"/>
    <cellStyle name="Título 4 5 2 5 2" xfId="34051" xr:uid="{00000000-0005-0000-0000-000048980000}"/>
    <cellStyle name="Título 4 5 2 6" xfId="18781" xr:uid="{00000000-0005-0000-0000-000049980000}"/>
    <cellStyle name="Título 4 5 2 6 2" xfId="34052" xr:uid="{00000000-0005-0000-0000-00004A980000}"/>
    <cellStyle name="Título 4 5 2 7" xfId="18782" xr:uid="{00000000-0005-0000-0000-00004B980000}"/>
    <cellStyle name="Título 4 5 2 7 2" xfId="34053" xr:uid="{00000000-0005-0000-0000-00004C980000}"/>
    <cellStyle name="Título 4 5 2 8" xfId="18783" xr:uid="{00000000-0005-0000-0000-00004D980000}"/>
    <cellStyle name="Título 4 5 2 8 2" xfId="34054" xr:uid="{00000000-0005-0000-0000-00004E980000}"/>
    <cellStyle name="Título 4 5 2 9" xfId="18784" xr:uid="{00000000-0005-0000-0000-00004F980000}"/>
    <cellStyle name="Título 4 5 2 9 2" xfId="34055" xr:uid="{00000000-0005-0000-0000-000050980000}"/>
    <cellStyle name="Título 4 5 3" xfId="18785" xr:uid="{00000000-0005-0000-0000-000051980000}"/>
    <cellStyle name="Título 4 5 3 10" xfId="18786" xr:uid="{00000000-0005-0000-0000-000052980000}"/>
    <cellStyle name="Título 4 5 3 10 2" xfId="34057" xr:uid="{00000000-0005-0000-0000-000053980000}"/>
    <cellStyle name="Título 4 5 3 11" xfId="18787" xr:uid="{00000000-0005-0000-0000-000054980000}"/>
    <cellStyle name="Título 4 5 3 11 2" xfId="34058" xr:uid="{00000000-0005-0000-0000-000055980000}"/>
    <cellStyle name="Título 4 5 3 12" xfId="34056" xr:uid="{00000000-0005-0000-0000-000056980000}"/>
    <cellStyle name="Título 4 5 3 2" xfId="18788" xr:uid="{00000000-0005-0000-0000-000057980000}"/>
    <cellStyle name="Título 4 5 3 2 2" xfId="18789" xr:uid="{00000000-0005-0000-0000-000058980000}"/>
    <cellStyle name="Título 4 5 3 2 2 2" xfId="34060" xr:uid="{00000000-0005-0000-0000-000059980000}"/>
    <cellStyle name="Título 4 5 3 2 3" xfId="34059" xr:uid="{00000000-0005-0000-0000-00005A980000}"/>
    <cellStyle name="Título 4 5 3 3" xfId="18790" xr:uid="{00000000-0005-0000-0000-00005B980000}"/>
    <cellStyle name="Título 4 5 3 3 2" xfId="34061" xr:uid="{00000000-0005-0000-0000-00005C980000}"/>
    <cellStyle name="Título 4 5 3 4" xfId="18791" xr:uid="{00000000-0005-0000-0000-00005D980000}"/>
    <cellStyle name="Título 4 5 3 4 2" xfId="34062" xr:uid="{00000000-0005-0000-0000-00005E980000}"/>
    <cellStyle name="Título 4 5 3 5" xfId="18792" xr:uid="{00000000-0005-0000-0000-00005F980000}"/>
    <cellStyle name="Título 4 5 3 5 2" xfId="34063" xr:uid="{00000000-0005-0000-0000-000060980000}"/>
    <cellStyle name="Título 4 5 3 6" xfId="18793" xr:uid="{00000000-0005-0000-0000-000061980000}"/>
    <cellStyle name="Título 4 5 3 6 2" xfId="34064" xr:uid="{00000000-0005-0000-0000-000062980000}"/>
    <cellStyle name="Título 4 5 3 7" xfId="18794" xr:uid="{00000000-0005-0000-0000-000063980000}"/>
    <cellStyle name="Título 4 5 3 7 2" xfId="34065" xr:uid="{00000000-0005-0000-0000-000064980000}"/>
    <cellStyle name="Título 4 5 3 8" xfId="18795" xr:uid="{00000000-0005-0000-0000-000065980000}"/>
    <cellStyle name="Título 4 5 3 8 2" xfId="34066" xr:uid="{00000000-0005-0000-0000-000066980000}"/>
    <cellStyle name="Título 4 5 3 9" xfId="18796" xr:uid="{00000000-0005-0000-0000-000067980000}"/>
    <cellStyle name="Título 4 5 3 9 2" xfId="34067" xr:uid="{00000000-0005-0000-0000-000068980000}"/>
    <cellStyle name="Título 4 5 4" xfId="18797" xr:uid="{00000000-0005-0000-0000-000069980000}"/>
    <cellStyle name="Título 4 5 4 2" xfId="18798" xr:uid="{00000000-0005-0000-0000-00006A980000}"/>
    <cellStyle name="Título 4 5 4 2 2" xfId="34069" xr:uid="{00000000-0005-0000-0000-00006B980000}"/>
    <cellStyle name="Título 4 5 4 3" xfId="34068" xr:uid="{00000000-0005-0000-0000-00006C980000}"/>
    <cellStyle name="Título 4 5 5" xfId="18799" xr:uid="{00000000-0005-0000-0000-00006D980000}"/>
    <cellStyle name="Título 4 5 5 2" xfId="34070" xr:uid="{00000000-0005-0000-0000-00006E980000}"/>
    <cellStyle name="Título 4 5 6" xfId="18800" xr:uid="{00000000-0005-0000-0000-00006F980000}"/>
    <cellStyle name="Título 4 5 6 2" xfId="34071" xr:uid="{00000000-0005-0000-0000-000070980000}"/>
    <cellStyle name="Título 4 5 7" xfId="18801" xr:uid="{00000000-0005-0000-0000-000071980000}"/>
    <cellStyle name="Título 4 5 7 2" xfId="34072" xr:uid="{00000000-0005-0000-0000-000072980000}"/>
    <cellStyle name="Título 4 5 8" xfId="18802" xr:uid="{00000000-0005-0000-0000-000073980000}"/>
    <cellStyle name="Título 4 5 8 2" xfId="34073" xr:uid="{00000000-0005-0000-0000-000074980000}"/>
    <cellStyle name="Título 4 5 9" xfId="18803" xr:uid="{00000000-0005-0000-0000-000075980000}"/>
    <cellStyle name="Título 4 5 9 2" xfId="34074" xr:uid="{00000000-0005-0000-0000-000076980000}"/>
    <cellStyle name="Título 4 6" xfId="2551" xr:uid="{00000000-0005-0000-0000-000077980000}"/>
    <cellStyle name="Título 4 6 10" xfId="18804" xr:uid="{00000000-0005-0000-0000-000078980000}"/>
    <cellStyle name="Título 4 6 10 2" xfId="34076" xr:uid="{00000000-0005-0000-0000-000079980000}"/>
    <cellStyle name="Título 4 6 11" xfId="18805" xr:uid="{00000000-0005-0000-0000-00007A980000}"/>
    <cellStyle name="Título 4 6 11 2" xfId="34077" xr:uid="{00000000-0005-0000-0000-00007B980000}"/>
    <cellStyle name="Título 4 6 12" xfId="34075" xr:uid="{00000000-0005-0000-0000-00007C980000}"/>
    <cellStyle name="Título 4 6 2" xfId="18806" xr:uid="{00000000-0005-0000-0000-00007D980000}"/>
    <cellStyle name="Título 4 6 2 2" xfId="18807" xr:uid="{00000000-0005-0000-0000-00007E980000}"/>
    <cellStyle name="Título 4 6 2 2 2" xfId="34079" xr:uid="{00000000-0005-0000-0000-00007F980000}"/>
    <cellStyle name="Título 4 6 2 3" xfId="34078" xr:uid="{00000000-0005-0000-0000-000080980000}"/>
    <cellStyle name="Título 4 6 3" xfId="18808" xr:uid="{00000000-0005-0000-0000-000081980000}"/>
    <cellStyle name="Título 4 6 3 2" xfId="34080" xr:uid="{00000000-0005-0000-0000-000082980000}"/>
    <cellStyle name="Título 4 6 4" xfId="18809" xr:uid="{00000000-0005-0000-0000-000083980000}"/>
    <cellStyle name="Título 4 6 4 2" xfId="34081" xr:uid="{00000000-0005-0000-0000-000084980000}"/>
    <cellStyle name="Título 4 6 5" xfId="18810" xr:uid="{00000000-0005-0000-0000-000085980000}"/>
    <cellStyle name="Título 4 6 5 2" xfId="34082" xr:uid="{00000000-0005-0000-0000-000086980000}"/>
    <cellStyle name="Título 4 6 6" xfId="18811" xr:uid="{00000000-0005-0000-0000-000087980000}"/>
    <cellStyle name="Título 4 6 6 2" xfId="34083" xr:uid="{00000000-0005-0000-0000-000088980000}"/>
    <cellStyle name="Título 4 6 7" xfId="18812" xr:uid="{00000000-0005-0000-0000-000089980000}"/>
    <cellStyle name="Título 4 6 7 2" xfId="34084" xr:uid="{00000000-0005-0000-0000-00008A980000}"/>
    <cellStyle name="Título 4 6 8" xfId="18813" xr:uid="{00000000-0005-0000-0000-00008B980000}"/>
    <cellStyle name="Título 4 6 8 2" xfId="34085" xr:uid="{00000000-0005-0000-0000-00008C980000}"/>
    <cellStyle name="Título 4 6 9" xfId="18814" xr:uid="{00000000-0005-0000-0000-00008D980000}"/>
    <cellStyle name="Título 4 6 9 2" xfId="34086" xr:uid="{00000000-0005-0000-0000-00008E980000}"/>
    <cellStyle name="Título 4 7" xfId="2552" xr:uid="{00000000-0005-0000-0000-00008F980000}"/>
    <cellStyle name="Título 4 7 10" xfId="18815" xr:uid="{00000000-0005-0000-0000-000090980000}"/>
    <cellStyle name="Título 4 7 10 2" xfId="34088" xr:uid="{00000000-0005-0000-0000-000091980000}"/>
    <cellStyle name="Título 4 7 11" xfId="18816" xr:uid="{00000000-0005-0000-0000-000092980000}"/>
    <cellStyle name="Título 4 7 11 2" xfId="34089" xr:uid="{00000000-0005-0000-0000-000093980000}"/>
    <cellStyle name="Título 4 7 12" xfId="34087" xr:uid="{00000000-0005-0000-0000-000094980000}"/>
    <cellStyle name="Título 4 7 2" xfId="18817" xr:uid="{00000000-0005-0000-0000-000095980000}"/>
    <cellStyle name="Título 4 7 2 2" xfId="18818" xr:uid="{00000000-0005-0000-0000-000096980000}"/>
    <cellStyle name="Título 4 7 2 2 2" xfId="34091" xr:uid="{00000000-0005-0000-0000-000097980000}"/>
    <cellStyle name="Título 4 7 2 3" xfId="34090" xr:uid="{00000000-0005-0000-0000-000098980000}"/>
    <cellStyle name="Título 4 7 3" xfId="18819" xr:uid="{00000000-0005-0000-0000-000099980000}"/>
    <cellStyle name="Título 4 7 3 2" xfId="34092" xr:uid="{00000000-0005-0000-0000-00009A980000}"/>
    <cellStyle name="Título 4 7 4" xfId="18820" xr:uid="{00000000-0005-0000-0000-00009B980000}"/>
    <cellStyle name="Título 4 7 4 2" xfId="34093" xr:uid="{00000000-0005-0000-0000-00009C980000}"/>
    <cellStyle name="Título 4 7 5" xfId="18821" xr:uid="{00000000-0005-0000-0000-00009D980000}"/>
    <cellStyle name="Título 4 7 5 2" xfId="34094" xr:uid="{00000000-0005-0000-0000-00009E980000}"/>
    <cellStyle name="Título 4 7 6" xfId="18822" xr:uid="{00000000-0005-0000-0000-00009F980000}"/>
    <cellStyle name="Título 4 7 6 2" xfId="34095" xr:uid="{00000000-0005-0000-0000-0000A0980000}"/>
    <cellStyle name="Título 4 7 7" xfId="18823" xr:uid="{00000000-0005-0000-0000-0000A1980000}"/>
    <cellStyle name="Título 4 7 7 2" xfId="34096" xr:uid="{00000000-0005-0000-0000-0000A2980000}"/>
    <cellStyle name="Título 4 7 8" xfId="18824" xr:uid="{00000000-0005-0000-0000-0000A3980000}"/>
    <cellStyle name="Título 4 7 8 2" xfId="34097" xr:uid="{00000000-0005-0000-0000-0000A4980000}"/>
    <cellStyle name="Título 4 7 9" xfId="18825" xr:uid="{00000000-0005-0000-0000-0000A5980000}"/>
    <cellStyle name="Título 4 7 9 2" xfId="34098" xr:uid="{00000000-0005-0000-0000-0000A6980000}"/>
    <cellStyle name="Título 4 8" xfId="2553" xr:uid="{00000000-0005-0000-0000-0000A7980000}"/>
    <cellStyle name="Título 4 8 10" xfId="18826" xr:uid="{00000000-0005-0000-0000-0000A8980000}"/>
    <cellStyle name="Título 4 8 10 2" xfId="34100" xr:uid="{00000000-0005-0000-0000-0000A9980000}"/>
    <cellStyle name="Título 4 8 11" xfId="18827" xr:uid="{00000000-0005-0000-0000-0000AA980000}"/>
    <cellStyle name="Título 4 8 11 2" xfId="34101" xr:uid="{00000000-0005-0000-0000-0000AB980000}"/>
    <cellStyle name="Título 4 8 12" xfId="34099" xr:uid="{00000000-0005-0000-0000-0000AC980000}"/>
    <cellStyle name="Título 4 8 2" xfId="18828" xr:uid="{00000000-0005-0000-0000-0000AD980000}"/>
    <cellStyle name="Título 4 8 2 2" xfId="18829" xr:uid="{00000000-0005-0000-0000-0000AE980000}"/>
    <cellStyle name="Título 4 8 2 2 2" xfId="34103" xr:uid="{00000000-0005-0000-0000-0000AF980000}"/>
    <cellStyle name="Título 4 8 2 3" xfId="34102" xr:uid="{00000000-0005-0000-0000-0000B0980000}"/>
    <cellStyle name="Título 4 8 3" xfId="18830" xr:uid="{00000000-0005-0000-0000-0000B1980000}"/>
    <cellStyle name="Título 4 8 3 2" xfId="34104" xr:uid="{00000000-0005-0000-0000-0000B2980000}"/>
    <cellStyle name="Título 4 8 4" xfId="18831" xr:uid="{00000000-0005-0000-0000-0000B3980000}"/>
    <cellStyle name="Título 4 8 4 2" xfId="34105" xr:uid="{00000000-0005-0000-0000-0000B4980000}"/>
    <cellStyle name="Título 4 8 5" xfId="18832" xr:uid="{00000000-0005-0000-0000-0000B5980000}"/>
    <cellStyle name="Título 4 8 5 2" xfId="34106" xr:uid="{00000000-0005-0000-0000-0000B6980000}"/>
    <cellStyle name="Título 4 8 6" xfId="18833" xr:uid="{00000000-0005-0000-0000-0000B7980000}"/>
    <cellStyle name="Título 4 8 6 2" xfId="34107" xr:uid="{00000000-0005-0000-0000-0000B8980000}"/>
    <cellStyle name="Título 4 8 7" xfId="18834" xr:uid="{00000000-0005-0000-0000-0000B9980000}"/>
    <cellStyle name="Título 4 8 7 2" xfId="34108" xr:uid="{00000000-0005-0000-0000-0000BA980000}"/>
    <cellStyle name="Título 4 8 8" xfId="18835" xr:uid="{00000000-0005-0000-0000-0000BB980000}"/>
    <cellStyle name="Título 4 8 8 2" xfId="34109" xr:uid="{00000000-0005-0000-0000-0000BC980000}"/>
    <cellStyle name="Título 4 8 9" xfId="18836" xr:uid="{00000000-0005-0000-0000-0000BD980000}"/>
    <cellStyle name="Título 4 8 9 2" xfId="34110" xr:uid="{00000000-0005-0000-0000-0000BE980000}"/>
    <cellStyle name="Título 4 9" xfId="2554" xr:uid="{00000000-0005-0000-0000-0000BF980000}"/>
    <cellStyle name="Título 4 9 10" xfId="34111" xr:uid="{00000000-0005-0000-0000-0000C0980000}"/>
    <cellStyle name="Título 4 9 2" xfId="18837" xr:uid="{00000000-0005-0000-0000-0000C1980000}"/>
    <cellStyle name="Título 4 9 2 2" xfId="18838" xr:uid="{00000000-0005-0000-0000-0000C2980000}"/>
    <cellStyle name="Título 4 9 2 2 2" xfId="34113" xr:uid="{00000000-0005-0000-0000-0000C3980000}"/>
    <cellStyle name="Título 4 9 2 3" xfId="34112" xr:uid="{00000000-0005-0000-0000-0000C4980000}"/>
    <cellStyle name="Título 4 9 3" xfId="18839" xr:uid="{00000000-0005-0000-0000-0000C5980000}"/>
    <cellStyle name="Título 4 9 3 2" xfId="34114" xr:uid="{00000000-0005-0000-0000-0000C6980000}"/>
    <cellStyle name="Título 4 9 4" xfId="18840" xr:uid="{00000000-0005-0000-0000-0000C7980000}"/>
    <cellStyle name="Título 4 9 4 2" xfId="34115" xr:uid="{00000000-0005-0000-0000-0000C8980000}"/>
    <cellStyle name="Título 4 9 5" xfId="18841" xr:uid="{00000000-0005-0000-0000-0000C9980000}"/>
    <cellStyle name="Título 4 9 5 2" xfId="34116" xr:uid="{00000000-0005-0000-0000-0000CA980000}"/>
    <cellStyle name="Título 4 9 6" xfId="18842" xr:uid="{00000000-0005-0000-0000-0000CB980000}"/>
    <cellStyle name="Título 4 9 6 2" xfId="34117" xr:uid="{00000000-0005-0000-0000-0000CC980000}"/>
    <cellStyle name="Título 4 9 7" xfId="18843" xr:uid="{00000000-0005-0000-0000-0000CD980000}"/>
    <cellStyle name="Título 4 9 7 2" xfId="34118" xr:uid="{00000000-0005-0000-0000-0000CE980000}"/>
    <cellStyle name="Título 4 9 8" xfId="18844" xr:uid="{00000000-0005-0000-0000-0000CF980000}"/>
    <cellStyle name="Título 4 9 8 2" xfId="34119" xr:uid="{00000000-0005-0000-0000-0000D0980000}"/>
    <cellStyle name="Título 4 9 9" xfId="18845" xr:uid="{00000000-0005-0000-0000-0000D1980000}"/>
    <cellStyle name="Título 4 9 9 2" xfId="34120" xr:uid="{00000000-0005-0000-0000-0000D2980000}"/>
    <cellStyle name="Título 5" xfId="18846" xr:uid="{00000000-0005-0000-0000-0000D3980000}"/>
    <cellStyle name="Título 5 10" xfId="18847" xr:uid="{00000000-0005-0000-0000-0000D4980000}"/>
    <cellStyle name="Título 5 10 2" xfId="18848" xr:uid="{00000000-0005-0000-0000-0000D5980000}"/>
    <cellStyle name="Título 5 10 2 2" xfId="34123" xr:uid="{00000000-0005-0000-0000-0000D6980000}"/>
    <cellStyle name="Título 5 10 3" xfId="18849" xr:uid="{00000000-0005-0000-0000-0000D7980000}"/>
    <cellStyle name="Título 5 10 3 2" xfId="34124" xr:uid="{00000000-0005-0000-0000-0000D8980000}"/>
    <cellStyle name="Título 5 10 4" xfId="18850" xr:uid="{00000000-0005-0000-0000-0000D9980000}"/>
    <cellStyle name="Título 5 10 4 2" xfId="34125" xr:uid="{00000000-0005-0000-0000-0000DA980000}"/>
    <cellStyle name="Título 5 10 5" xfId="34122" xr:uid="{00000000-0005-0000-0000-0000DB980000}"/>
    <cellStyle name="Título 5 11" xfId="18851" xr:uid="{00000000-0005-0000-0000-0000DC980000}"/>
    <cellStyle name="Título 5 11 2" xfId="18852" xr:uid="{00000000-0005-0000-0000-0000DD980000}"/>
    <cellStyle name="Título 5 11 2 2" xfId="34127" xr:uid="{00000000-0005-0000-0000-0000DE980000}"/>
    <cellStyle name="Título 5 11 3" xfId="18853" xr:uid="{00000000-0005-0000-0000-0000DF980000}"/>
    <cellStyle name="Título 5 11 3 2" xfId="34128" xr:uid="{00000000-0005-0000-0000-0000E0980000}"/>
    <cellStyle name="Título 5 11 4" xfId="18854" xr:uid="{00000000-0005-0000-0000-0000E1980000}"/>
    <cellStyle name="Título 5 11 4 2" xfId="34129" xr:uid="{00000000-0005-0000-0000-0000E2980000}"/>
    <cellStyle name="Título 5 11 5" xfId="34126" xr:uid="{00000000-0005-0000-0000-0000E3980000}"/>
    <cellStyle name="Título 5 12" xfId="18855" xr:uid="{00000000-0005-0000-0000-0000E4980000}"/>
    <cellStyle name="Título 5 12 2" xfId="18856" xr:uid="{00000000-0005-0000-0000-0000E5980000}"/>
    <cellStyle name="Título 5 12 2 2" xfId="34131" xr:uid="{00000000-0005-0000-0000-0000E6980000}"/>
    <cellStyle name="Título 5 12 3" xfId="18857" xr:uid="{00000000-0005-0000-0000-0000E7980000}"/>
    <cellStyle name="Título 5 12 3 2" xfId="34132" xr:uid="{00000000-0005-0000-0000-0000E8980000}"/>
    <cellStyle name="Título 5 12 4" xfId="34130" xr:uid="{00000000-0005-0000-0000-0000E9980000}"/>
    <cellStyle name="Título 5 13" xfId="18858" xr:uid="{00000000-0005-0000-0000-0000EA980000}"/>
    <cellStyle name="Título 5 13 2" xfId="18859" xr:uid="{00000000-0005-0000-0000-0000EB980000}"/>
    <cellStyle name="Título 5 13 2 2" xfId="34134" xr:uid="{00000000-0005-0000-0000-0000EC980000}"/>
    <cellStyle name="Título 5 13 3" xfId="34133" xr:uid="{00000000-0005-0000-0000-0000ED980000}"/>
    <cellStyle name="Título 5 14" xfId="18860" xr:uid="{00000000-0005-0000-0000-0000EE980000}"/>
    <cellStyle name="Título 5 14 2" xfId="34135" xr:uid="{00000000-0005-0000-0000-0000EF980000}"/>
    <cellStyle name="Título 5 15" xfId="18861" xr:uid="{00000000-0005-0000-0000-0000F0980000}"/>
    <cellStyle name="Título 5 15 2" xfId="34136" xr:uid="{00000000-0005-0000-0000-0000F1980000}"/>
    <cellStyle name="Título 5 16" xfId="18862" xr:uid="{00000000-0005-0000-0000-0000F2980000}"/>
    <cellStyle name="Título 5 16 2" xfId="34137" xr:uid="{00000000-0005-0000-0000-0000F3980000}"/>
    <cellStyle name="Título 5 17" xfId="18863" xr:uid="{00000000-0005-0000-0000-0000F4980000}"/>
    <cellStyle name="Título 5 17 2" xfId="34138" xr:uid="{00000000-0005-0000-0000-0000F5980000}"/>
    <cellStyle name="Título 5 18" xfId="18864" xr:uid="{00000000-0005-0000-0000-0000F6980000}"/>
    <cellStyle name="Título 5 18 2" xfId="34139" xr:uid="{00000000-0005-0000-0000-0000F7980000}"/>
    <cellStyle name="Título 5 19" xfId="18865" xr:uid="{00000000-0005-0000-0000-0000F8980000}"/>
    <cellStyle name="Título 5 19 2" xfId="34140" xr:uid="{00000000-0005-0000-0000-0000F9980000}"/>
    <cellStyle name="Título 5 2" xfId="18866" xr:uid="{00000000-0005-0000-0000-0000FA980000}"/>
    <cellStyle name="Título 5 2 10" xfId="18867" xr:uid="{00000000-0005-0000-0000-0000FB980000}"/>
    <cellStyle name="Título 5 2 10 2" xfId="18868" xr:uid="{00000000-0005-0000-0000-0000FC980000}"/>
    <cellStyle name="Título 5 2 10 2 2" xfId="34143" xr:uid="{00000000-0005-0000-0000-0000FD980000}"/>
    <cellStyle name="Título 5 2 10 3" xfId="18869" xr:uid="{00000000-0005-0000-0000-0000FE980000}"/>
    <cellStyle name="Título 5 2 10 3 2" xfId="34144" xr:uid="{00000000-0005-0000-0000-0000FF980000}"/>
    <cellStyle name="Título 5 2 10 4" xfId="18870" xr:uid="{00000000-0005-0000-0000-000000990000}"/>
    <cellStyle name="Título 5 2 10 4 2" xfId="34145" xr:uid="{00000000-0005-0000-0000-000001990000}"/>
    <cellStyle name="Título 5 2 10 5" xfId="34142" xr:uid="{00000000-0005-0000-0000-000002990000}"/>
    <cellStyle name="Título 5 2 11" xfId="18871" xr:uid="{00000000-0005-0000-0000-000003990000}"/>
    <cellStyle name="Título 5 2 11 2" xfId="18872" xr:uid="{00000000-0005-0000-0000-000004990000}"/>
    <cellStyle name="Título 5 2 11 2 2" xfId="34147" xr:uid="{00000000-0005-0000-0000-000005990000}"/>
    <cellStyle name="Título 5 2 11 3" xfId="18873" xr:uid="{00000000-0005-0000-0000-000006990000}"/>
    <cellStyle name="Título 5 2 11 3 2" xfId="34148" xr:uid="{00000000-0005-0000-0000-000007990000}"/>
    <cellStyle name="Título 5 2 11 4" xfId="18874" xr:uid="{00000000-0005-0000-0000-000008990000}"/>
    <cellStyle name="Título 5 2 11 4 2" xfId="34149" xr:uid="{00000000-0005-0000-0000-000009990000}"/>
    <cellStyle name="Título 5 2 11 5" xfId="34146" xr:uid="{00000000-0005-0000-0000-00000A990000}"/>
    <cellStyle name="Título 5 2 12" xfId="18875" xr:uid="{00000000-0005-0000-0000-00000B990000}"/>
    <cellStyle name="Título 5 2 12 2" xfId="18876" xr:uid="{00000000-0005-0000-0000-00000C990000}"/>
    <cellStyle name="Título 5 2 12 2 2" xfId="34151" xr:uid="{00000000-0005-0000-0000-00000D990000}"/>
    <cellStyle name="Título 5 2 12 3" xfId="18877" xr:uid="{00000000-0005-0000-0000-00000E990000}"/>
    <cellStyle name="Título 5 2 12 3 2" xfId="34152" xr:uid="{00000000-0005-0000-0000-00000F990000}"/>
    <cellStyle name="Título 5 2 12 4" xfId="34150" xr:uid="{00000000-0005-0000-0000-000010990000}"/>
    <cellStyle name="Título 5 2 13" xfId="18878" xr:uid="{00000000-0005-0000-0000-000011990000}"/>
    <cellStyle name="Título 5 2 13 2" xfId="18879" xr:uid="{00000000-0005-0000-0000-000012990000}"/>
    <cellStyle name="Título 5 2 13 2 2" xfId="34154" xr:uid="{00000000-0005-0000-0000-000013990000}"/>
    <cellStyle name="Título 5 2 13 3" xfId="34153" xr:uid="{00000000-0005-0000-0000-000014990000}"/>
    <cellStyle name="Título 5 2 14" xfId="18880" xr:uid="{00000000-0005-0000-0000-000015990000}"/>
    <cellStyle name="Título 5 2 14 2" xfId="34155" xr:uid="{00000000-0005-0000-0000-000016990000}"/>
    <cellStyle name="Título 5 2 15" xfId="18881" xr:uid="{00000000-0005-0000-0000-000017990000}"/>
    <cellStyle name="Título 5 2 15 2" xfId="34156" xr:uid="{00000000-0005-0000-0000-000018990000}"/>
    <cellStyle name="Título 5 2 16" xfId="18882" xr:uid="{00000000-0005-0000-0000-000019990000}"/>
    <cellStyle name="Título 5 2 16 2" xfId="34157" xr:uid="{00000000-0005-0000-0000-00001A990000}"/>
    <cellStyle name="Título 5 2 17" xfId="18883" xr:uid="{00000000-0005-0000-0000-00001B990000}"/>
    <cellStyle name="Título 5 2 17 2" xfId="34158" xr:uid="{00000000-0005-0000-0000-00001C990000}"/>
    <cellStyle name="Título 5 2 18" xfId="18884" xr:uid="{00000000-0005-0000-0000-00001D990000}"/>
    <cellStyle name="Título 5 2 18 2" xfId="34159" xr:uid="{00000000-0005-0000-0000-00001E990000}"/>
    <cellStyle name="Título 5 2 19" xfId="18885" xr:uid="{00000000-0005-0000-0000-00001F990000}"/>
    <cellStyle name="Título 5 2 19 2" xfId="34160" xr:uid="{00000000-0005-0000-0000-000020990000}"/>
    <cellStyle name="Título 5 2 2" xfId="18886" xr:uid="{00000000-0005-0000-0000-000021990000}"/>
    <cellStyle name="Título 5 2 2 10" xfId="18887" xr:uid="{00000000-0005-0000-0000-000022990000}"/>
    <cellStyle name="Título 5 2 2 10 2" xfId="18888" xr:uid="{00000000-0005-0000-0000-000023990000}"/>
    <cellStyle name="Título 5 2 2 10 2 2" xfId="34163" xr:uid="{00000000-0005-0000-0000-000024990000}"/>
    <cellStyle name="Título 5 2 2 10 3" xfId="18889" xr:uid="{00000000-0005-0000-0000-000025990000}"/>
    <cellStyle name="Título 5 2 2 10 3 2" xfId="34164" xr:uid="{00000000-0005-0000-0000-000026990000}"/>
    <cellStyle name="Título 5 2 2 10 4" xfId="18890" xr:uid="{00000000-0005-0000-0000-000027990000}"/>
    <cellStyle name="Título 5 2 2 10 4 2" xfId="34165" xr:uid="{00000000-0005-0000-0000-000028990000}"/>
    <cellStyle name="Título 5 2 2 10 5" xfId="34162" xr:uid="{00000000-0005-0000-0000-000029990000}"/>
    <cellStyle name="Título 5 2 2 11" xfId="18891" xr:uid="{00000000-0005-0000-0000-00002A990000}"/>
    <cellStyle name="Título 5 2 2 11 2" xfId="18892" xr:uid="{00000000-0005-0000-0000-00002B990000}"/>
    <cellStyle name="Título 5 2 2 11 2 2" xfId="34167" xr:uid="{00000000-0005-0000-0000-00002C990000}"/>
    <cellStyle name="Título 5 2 2 11 3" xfId="18893" xr:uid="{00000000-0005-0000-0000-00002D990000}"/>
    <cellStyle name="Título 5 2 2 11 3 2" xfId="34168" xr:uid="{00000000-0005-0000-0000-00002E990000}"/>
    <cellStyle name="Título 5 2 2 11 4" xfId="34166" xr:uid="{00000000-0005-0000-0000-00002F990000}"/>
    <cellStyle name="Título 5 2 2 12" xfId="18894" xr:uid="{00000000-0005-0000-0000-000030990000}"/>
    <cellStyle name="Título 5 2 2 12 2" xfId="18895" xr:uid="{00000000-0005-0000-0000-000031990000}"/>
    <cellStyle name="Título 5 2 2 12 2 2" xfId="34170" xr:uid="{00000000-0005-0000-0000-000032990000}"/>
    <cellStyle name="Título 5 2 2 12 3" xfId="34169" xr:uid="{00000000-0005-0000-0000-000033990000}"/>
    <cellStyle name="Título 5 2 2 13" xfId="18896" xr:uid="{00000000-0005-0000-0000-000034990000}"/>
    <cellStyle name="Título 5 2 2 13 2" xfId="34171" xr:uid="{00000000-0005-0000-0000-000035990000}"/>
    <cellStyle name="Título 5 2 2 14" xfId="18897" xr:uid="{00000000-0005-0000-0000-000036990000}"/>
    <cellStyle name="Título 5 2 2 14 2" xfId="34172" xr:uid="{00000000-0005-0000-0000-000037990000}"/>
    <cellStyle name="Título 5 2 2 15" xfId="18898" xr:uid="{00000000-0005-0000-0000-000038990000}"/>
    <cellStyle name="Título 5 2 2 15 2" xfId="34173" xr:uid="{00000000-0005-0000-0000-000039990000}"/>
    <cellStyle name="Título 5 2 2 16" xfId="18899" xr:uid="{00000000-0005-0000-0000-00003A990000}"/>
    <cellStyle name="Título 5 2 2 16 2" xfId="34174" xr:uid="{00000000-0005-0000-0000-00003B990000}"/>
    <cellStyle name="Título 5 2 2 17" xfId="18900" xr:uid="{00000000-0005-0000-0000-00003C990000}"/>
    <cellStyle name="Título 5 2 2 17 2" xfId="34175" xr:uid="{00000000-0005-0000-0000-00003D990000}"/>
    <cellStyle name="Título 5 2 2 18" xfId="18901" xr:uid="{00000000-0005-0000-0000-00003E990000}"/>
    <cellStyle name="Título 5 2 2 18 2" xfId="34176" xr:uid="{00000000-0005-0000-0000-00003F990000}"/>
    <cellStyle name="Título 5 2 2 19" xfId="18902" xr:uid="{00000000-0005-0000-0000-000040990000}"/>
    <cellStyle name="Título 5 2 2 19 2" xfId="34177" xr:uid="{00000000-0005-0000-0000-000041990000}"/>
    <cellStyle name="Título 5 2 2 2" xfId="18903" xr:uid="{00000000-0005-0000-0000-000042990000}"/>
    <cellStyle name="Título 5 2 2 2 10" xfId="18904" xr:uid="{00000000-0005-0000-0000-000043990000}"/>
    <cellStyle name="Título 5 2 2 2 10 2" xfId="18905" xr:uid="{00000000-0005-0000-0000-000044990000}"/>
    <cellStyle name="Título 5 2 2 2 10 2 2" xfId="34180" xr:uid="{00000000-0005-0000-0000-000045990000}"/>
    <cellStyle name="Título 5 2 2 2 10 3" xfId="18906" xr:uid="{00000000-0005-0000-0000-000046990000}"/>
    <cellStyle name="Título 5 2 2 2 10 3 2" xfId="34181" xr:uid="{00000000-0005-0000-0000-000047990000}"/>
    <cellStyle name="Título 5 2 2 2 10 4" xfId="34179" xr:uid="{00000000-0005-0000-0000-000048990000}"/>
    <cellStyle name="Título 5 2 2 2 11" xfId="18907" xr:uid="{00000000-0005-0000-0000-000049990000}"/>
    <cellStyle name="Título 5 2 2 2 11 2" xfId="18908" xr:uid="{00000000-0005-0000-0000-00004A990000}"/>
    <cellStyle name="Título 5 2 2 2 11 2 2" xfId="34183" xr:uid="{00000000-0005-0000-0000-00004B990000}"/>
    <cellStyle name="Título 5 2 2 2 11 3" xfId="34182" xr:uid="{00000000-0005-0000-0000-00004C990000}"/>
    <cellStyle name="Título 5 2 2 2 12" xfId="18909" xr:uid="{00000000-0005-0000-0000-00004D990000}"/>
    <cellStyle name="Título 5 2 2 2 12 2" xfId="34184" xr:uid="{00000000-0005-0000-0000-00004E990000}"/>
    <cellStyle name="Título 5 2 2 2 13" xfId="18910" xr:uid="{00000000-0005-0000-0000-00004F990000}"/>
    <cellStyle name="Título 5 2 2 2 13 2" xfId="34185" xr:uid="{00000000-0005-0000-0000-000050990000}"/>
    <cellStyle name="Título 5 2 2 2 14" xfId="18911" xr:uid="{00000000-0005-0000-0000-000051990000}"/>
    <cellStyle name="Título 5 2 2 2 14 2" xfId="34186" xr:uid="{00000000-0005-0000-0000-000052990000}"/>
    <cellStyle name="Título 5 2 2 2 15" xfId="18912" xr:uid="{00000000-0005-0000-0000-000053990000}"/>
    <cellStyle name="Título 5 2 2 2 15 2" xfId="34187" xr:uid="{00000000-0005-0000-0000-000054990000}"/>
    <cellStyle name="Título 5 2 2 2 16" xfId="18913" xr:uid="{00000000-0005-0000-0000-000055990000}"/>
    <cellStyle name="Título 5 2 2 2 16 2" xfId="34188" xr:uid="{00000000-0005-0000-0000-000056990000}"/>
    <cellStyle name="Título 5 2 2 2 17" xfId="18914" xr:uid="{00000000-0005-0000-0000-000057990000}"/>
    <cellStyle name="Título 5 2 2 2 17 2" xfId="34189" xr:uid="{00000000-0005-0000-0000-000058990000}"/>
    <cellStyle name="Título 5 2 2 2 18" xfId="34178" xr:uid="{00000000-0005-0000-0000-000059990000}"/>
    <cellStyle name="Título 5 2 2 2 2" xfId="18915" xr:uid="{00000000-0005-0000-0000-00005A990000}"/>
    <cellStyle name="Título 5 2 2 2 2 10" xfId="18916" xr:uid="{00000000-0005-0000-0000-00005B990000}"/>
    <cellStyle name="Título 5 2 2 2 2 10 2" xfId="34191" xr:uid="{00000000-0005-0000-0000-00005C990000}"/>
    <cellStyle name="Título 5 2 2 2 2 11" xfId="18917" xr:uid="{00000000-0005-0000-0000-00005D990000}"/>
    <cellStyle name="Título 5 2 2 2 2 11 2" xfId="34192" xr:uid="{00000000-0005-0000-0000-00005E990000}"/>
    <cellStyle name="Título 5 2 2 2 2 12" xfId="18918" xr:uid="{00000000-0005-0000-0000-00005F990000}"/>
    <cellStyle name="Título 5 2 2 2 2 12 2" xfId="34193" xr:uid="{00000000-0005-0000-0000-000060990000}"/>
    <cellStyle name="Título 5 2 2 2 2 13" xfId="18919" xr:uid="{00000000-0005-0000-0000-000061990000}"/>
    <cellStyle name="Título 5 2 2 2 2 13 2" xfId="34194" xr:uid="{00000000-0005-0000-0000-000062990000}"/>
    <cellStyle name="Título 5 2 2 2 2 14" xfId="18920" xr:uid="{00000000-0005-0000-0000-000063990000}"/>
    <cellStyle name="Título 5 2 2 2 2 14 2" xfId="34195" xr:uid="{00000000-0005-0000-0000-000064990000}"/>
    <cellStyle name="Título 5 2 2 2 2 15" xfId="18921" xr:uid="{00000000-0005-0000-0000-000065990000}"/>
    <cellStyle name="Título 5 2 2 2 2 15 2" xfId="34196" xr:uid="{00000000-0005-0000-0000-000066990000}"/>
    <cellStyle name="Título 5 2 2 2 2 16" xfId="34190" xr:uid="{00000000-0005-0000-0000-000067990000}"/>
    <cellStyle name="Título 5 2 2 2 2 2" xfId="18922" xr:uid="{00000000-0005-0000-0000-000068990000}"/>
    <cellStyle name="Título 5 2 2 2 2 2 2" xfId="18923" xr:uid="{00000000-0005-0000-0000-000069990000}"/>
    <cellStyle name="Título 5 2 2 2 2 2 2 2" xfId="34198" xr:uid="{00000000-0005-0000-0000-00006A990000}"/>
    <cellStyle name="Título 5 2 2 2 2 2 3" xfId="34197" xr:uid="{00000000-0005-0000-0000-00006B990000}"/>
    <cellStyle name="Título 5 2 2 2 2 3" xfId="18924" xr:uid="{00000000-0005-0000-0000-00006C990000}"/>
    <cellStyle name="Título 5 2 2 2 2 3 2" xfId="34199" xr:uid="{00000000-0005-0000-0000-00006D990000}"/>
    <cellStyle name="Título 5 2 2 2 2 4" xfId="18925" xr:uid="{00000000-0005-0000-0000-00006E990000}"/>
    <cellStyle name="Título 5 2 2 2 2 4 2" xfId="34200" xr:uid="{00000000-0005-0000-0000-00006F990000}"/>
    <cellStyle name="Título 5 2 2 2 2 5" xfId="18926" xr:uid="{00000000-0005-0000-0000-000070990000}"/>
    <cellStyle name="Título 5 2 2 2 2 5 2" xfId="34201" xr:uid="{00000000-0005-0000-0000-000071990000}"/>
    <cellStyle name="Título 5 2 2 2 2 6" xfId="18927" xr:uid="{00000000-0005-0000-0000-000072990000}"/>
    <cellStyle name="Título 5 2 2 2 2 6 2" xfId="34202" xr:uid="{00000000-0005-0000-0000-000073990000}"/>
    <cellStyle name="Título 5 2 2 2 2 7" xfId="18928" xr:uid="{00000000-0005-0000-0000-000074990000}"/>
    <cellStyle name="Título 5 2 2 2 2 7 2" xfId="34203" xr:uid="{00000000-0005-0000-0000-000075990000}"/>
    <cellStyle name="Título 5 2 2 2 2 8" xfId="18929" xr:uid="{00000000-0005-0000-0000-000076990000}"/>
    <cellStyle name="Título 5 2 2 2 2 8 2" xfId="34204" xr:uid="{00000000-0005-0000-0000-000077990000}"/>
    <cellStyle name="Título 5 2 2 2 2 9" xfId="18930" xr:uid="{00000000-0005-0000-0000-000078990000}"/>
    <cellStyle name="Título 5 2 2 2 2 9 2" xfId="34205" xr:uid="{00000000-0005-0000-0000-000079990000}"/>
    <cellStyle name="Título 5 2 2 2 3" xfId="18931" xr:uid="{00000000-0005-0000-0000-00007A990000}"/>
    <cellStyle name="Título 5 2 2 2 3 10" xfId="18932" xr:uid="{00000000-0005-0000-0000-00007B990000}"/>
    <cellStyle name="Título 5 2 2 2 3 10 2" xfId="34207" xr:uid="{00000000-0005-0000-0000-00007C990000}"/>
    <cellStyle name="Título 5 2 2 2 3 11" xfId="18933" xr:uid="{00000000-0005-0000-0000-00007D990000}"/>
    <cellStyle name="Título 5 2 2 2 3 11 2" xfId="34208" xr:uid="{00000000-0005-0000-0000-00007E990000}"/>
    <cellStyle name="Título 5 2 2 2 3 12" xfId="18934" xr:uid="{00000000-0005-0000-0000-00007F990000}"/>
    <cellStyle name="Título 5 2 2 2 3 12 2" xfId="34209" xr:uid="{00000000-0005-0000-0000-000080990000}"/>
    <cellStyle name="Título 5 2 2 2 3 13" xfId="34206" xr:uid="{00000000-0005-0000-0000-000081990000}"/>
    <cellStyle name="Título 5 2 2 2 3 2" xfId="18935" xr:uid="{00000000-0005-0000-0000-000082990000}"/>
    <cellStyle name="Título 5 2 2 2 3 2 2" xfId="34210" xr:uid="{00000000-0005-0000-0000-000083990000}"/>
    <cellStyle name="Título 5 2 2 2 3 3" xfId="18936" xr:uid="{00000000-0005-0000-0000-000084990000}"/>
    <cellStyle name="Título 5 2 2 2 3 3 2" xfId="34211" xr:uid="{00000000-0005-0000-0000-000085990000}"/>
    <cellStyle name="Título 5 2 2 2 3 4" xfId="18937" xr:uid="{00000000-0005-0000-0000-000086990000}"/>
    <cellStyle name="Título 5 2 2 2 3 4 2" xfId="34212" xr:uid="{00000000-0005-0000-0000-000087990000}"/>
    <cellStyle name="Título 5 2 2 2 3 5" xfId="18938" xr:uid="{00000000-0005-0000-0000-000088990000}"/>
    <cellStyle name="Título 5 2 2 2 3 5 2" xfId="34213" xr:uid="{00000000-0005-0000-0000-000089990000}"/>
    <cellStyle name="Título 5 2 2 2 3 6" xfId="18939" xr:uid="{00000000-0005-0000-0000-00008A990000}"/>
    <cellStyle name="Título 5 2 2 2 3 6 2" xfId="34214" xr:uid="{00000000-0005-0000-0000-00008B990000}"/>
    <cellStyle name="Título 5 2 2 2 3 7" xfId="18940" xr:uid="{00000000-0005-0000-0000-00008C990000}"/>
    <cellStyle name="Título 5 2 2 2 3 7 2" xfId="34215" xr:uid="{00000000-0005-0000-0000-00008D990000}"/>
    <cellStyle name="Título 5 2 2 2 3 8" xfId="18941" xr:uid="{00000000-0005-0000-0000-00008E990000}"/>
    <cellStyle name="Título 5 2 2 2 3 8 2" xfId="34216" xr:uid="{00000000-0005-0000-0000-00008F990000}"/>
    <cellStyle name="Título 5 2 2 2 3 9" xfId="18942" xr:uid="{00000000-0005-0000-0000-000090990000}"/>
    <cellStyle name="Título 5 2 2 2 3 9 2" xfId="34217" xr:uid="{00000000-0005-0000-0000-000091990000}"/>
    <cellStyle name="Título 5 2 2 2 4" xfId="18943" xr:uid="{00000000-0005-0000-0000-000092990000}"/>
    <cellStyle name="Título 5 2 2 2 4 2" xfId="18944" xr:uid="{00000000-0005-0000-0000-000093990000}"/>
    <cellStyle name="Título 5 2 2 2 4 2 2" xfId="34219" xr:uid="{00000000-0005-0000-0000-000094990000}"/>
    <cellStyle name="Título 5 2 2 2 4 3" xfId="18945" xr:uid="{00000000-0005-0000-0000-000095990000}"/>
    <cellStyle name="Título 5 2 2 2 4 3 2" xfId="34220" xr:uid="{00000000-0005-0000-0000-000096990000}"/>
    <cellStyle name="Título 5 2 2 2 4 4" xfId="18946" xr:uid="{00000000-0005-0000-0000-000097990000}"/>
    <cellStyle name="Título 5 2 2 2 4 4 2" xfId="34221" xr:uid="{00000000-0005-0000-0000-000098990000}"/>
    <cellStyle name="Título 5 2 2 2 4 5" xfId="18947" xr:uid="{00000000-0005-0000-0000-000099990000}"/>
    <cellStyle name="Título 5 2 2 2 4 5 2" xfId="34222" xr:uid="{00000000-0005-0000-0000-00009A990000}"/>
    <cellStyle name="Título 5 2 2 2 4 6" xfId="18948" xr:uid="{00000000-0005-0000-0000-00009B990000}"/>
    <cellStyle name="Título 5 2 2 2 4 6 2" xfId="34223" xr:uid="{00000000-0005-0000-0000-00009C990000}"/>
    <cellStyle name="Título 5 2 2 2 4 7" xfId="18949" xr:uid="{00000000-0005-0000-0000-00009D990000}"/>
    <cellStyle name="Título 5 2 2 2 4 7 2" xfId="34224" xr:uid="{00000000-0005-0000-0000-00009E990000}"/>
    <cellStyle name="Título 5 2 2 2 4 8" xfId="18950" xr:uid="{00000000-0005-0000-0000-00009F990000}"/>
    <cellStyle name="Título 5 2 2 2 4 8 2" xfId="34225" xr:uid="{00000000-0005-0000-0000-0000A0990000}"/>
    <cellStyle name="Título 5 2 2 2 4 9" xfId="34218" xr:uid="{00000000-0005-0000-0000-0000A1990000}"/>
    <cellStyle name="Título 5 2 2 2 5" xfId="18951" xr:uid="{00000000-0005-0000-0000-0000A2990000}"/>
    <cellStyle name="Título 5 2 2 2 5 2" xfId="18952" xr:uid="{00000000-0005-0000-0000-0000A3990000}"/>
    <cellStyle name="Título 5 2 2 2 5 2 2" xfId="34227" xr:uid="{00000000-0005-0000-0000-0000A4990000}"/>
    <cellStyle name="Título 5 2 2 2 5 3" xfId="18953" xr:uid="{00000000-0005-0000-0000-0000A5990000}"/>
    <cellStyle name="Título 5 2 2 2 5 3 2" xfId="34228" xr:uid="{00000000-0005-0000-0000-0000A6990000}"/>
    <cellStyle name="Título 5 2 2 2 5 4" xfId="18954" xr:uid="{00000000-0005-0000-0000-0000A7990000}"/>
    <cellStyle name="Título 5 2 2 2 5 4 2" xfId="34229" xr:uid="{00000000-0005-0000-0000-0000A8990000}"/>
    <cellStyle name="Título 5 2 2 2 5 5" xfId="18955" xr:uid="{00000000-0005-0000-0000-0000A9990000}"/>
    <cellStyle name="Título 5 2 2 2 5 5 2" xfId="34230" xr:uid="{00000000-0005-0000-0000-0000AA990000}"/>
    <cellStyle name="Título 5 2 2 2 5 6" xfId="18956" xr:uid="{00000000-0005-0000-0000-0000AB990000}"/>
    <cellStyle name="Título 5 2 2 2 5 6 2" xfId="34231" xr:uid="{00000000-0005-0000-0000-0000AC990000}"/>
    <cellStyle name="Título 5 2 2 2 5 7" xfId="18957" xr:uid="{00000000-0005-0000-0000-0000AD990000}"/>
    <cellStyle name="Título 5 2 2 2 5 7 2" xfId="34232" xr:uid="{00000000-0005-0000-0000-0000AE990000}"/>
    <cellStyle name="Título 5 2 2 2 5 8" xfId="18958" xr:uid="{00000000-0005-0000-0000-0000AF990000}"/>
    <cellStyle name="Título 5 2 2 2 5 8 2" xfId="34233" xr:uid="{00000000-0005-0000-0000-0000B0990000}"/>
    <cellStyle name="Título 5 2 2 2 5 9" xfId="34226" xr:uid="{00000000-0005-0000-0000-0000B1990000}"/>
    <cellStyle name="Título 5 2 2 2 6" xfId="18959" xr:uid="{00000000-0005-0000-0000-0000B2990000}"/>
    <cellStyle name="Título 5 2 2 2 6 2" xfId="18960" xr:uid="{00000000-0005-0000-0000-0000B3990000}"/>
    <cellStyle name="Título 5 2 2 2 6 2 2" xfId="34235" xr:uid="{00000000-0005-0000-0000-0000B4990000}"/>
    <cellStyle name="Título 5 2 2 2 6 3" xfId="18961" xr:uid="{00000000-0005-0000-0000-0000B5990000}"/>
    <cellStyle name="Título 5 2 2 2 6 3 2" xfId="34236" xr:uid="{00000000-0005-0000-0000-0000B6990000}"/>
    <cellStyle name="Título 5 2 2 2 6 4" xfId="18962" xr:uid="{00000000-0005-0000-0000-0000B7990000}"/>
    <cellStyle name="Título 5 2 2 2 6 4 2" xfId="34237" xr:uid="{00000000-0005-0000-0000-0000B8990000}"/>
    <cellStyle name="Título 5 2 2 2 6 5" xfId="18963" xr:uid="{00000000-0005-0000-0000-0000B9990000}"/>
    <cellStyle name="Título 5 2 2 2 6 5 2" xfId="34238" xr:uid="{00000000-0005-0000-0000-0000BA990000}"/>
    <cellStyle name="Título 5 2 2 2 6 6" xfId="18964" xr:uid="{00000000-0005-0000-0000-0000BB990000}"/>
    <cellStyle name="Título 5 2 2 2 6 6 2" xfId="34239" xr:uid="{00000000-0005-0000-0000-0000BC990000}"/>
    <cellStyle name="Título 5 2 2 2 6 7" xfId="34234" xr:uid="{00000000-0005-0000-0000-0000BD990000}"/>
    <cellStyle name="Título 5 2 2 2 7" xfId="18965" xr:uid="{00000000-0005-0000-0000-0000BE990000}"/>
    <cellStyle name="Título 5 2 2 2 7 2" xfId="18966" xr:uid="{00000000-0005-0000-0000-0000BF990000}"/>
    <cellStyle name="Título 5 2 2 2 7 2 2" xfId="34241" xr:uid="{00000000-0005-0000-0000-0000C0990000}"/>
    <cellStyle name="Título 5 2 2 2 7 3" xfId="18967" xr:uid="{00000000-0005-0000-0000-0000C1990000}"/>
    <cellStyle name="Título 5 2 2 2 7 3 2" xfId="34242" xr:uid="{00000000-0005-0000-0000-0000C2990000}"/>
    <cellStyle name="Título 5 2 2 2 7 4" xfId="18968" xr:uid="{00000000-0005-0000-0000-0000C3990000}"/>
    <cellStyle name="Título 5 2 2 2 7 4 2" xfId="34243" xr:uid="{00000000-0005-0000-0000-0000C4990000}"/>
    <cellStyle name="Título 5 2 2 2 7 5" xfId="34240" xr:uid="{00000000-0005-0000-0000-0000C5990000}"/>
    <cellStyle name="Título 5 2 2 2 8" xfId="18969" xr:uid="{00000000-0005-0000-0000-0000C6990000}"/>
    <cellStyle name="Título 5 2 2 2 8 2" xfId="18970" xr:uid="{00000000-0005-0000-0000-0000C7990000}"/>
    <cellStyle name="Título 5 2 2 2 8 2 2" xfId="34245" xr:uid="{00000000-0005-0000-0000-0000C8990000}"/>
    <cellStyle name="Título 5 2 2 2 8 3" xfId="18971" xr:uid="{00000000-0005-0000-0000-0000C9990000}"/>
    <cellStyle name="Título 5 2 2 2 8 3 2" xfId="34246" xr:uid="{00000000-0005-0000-0000-0000CA990000}"/>
    <cellStyle name="Título 5 2 2 2 8 4" xfId="18972" xr:uid="{00000000-0005-0000-0000-0000CB990000}"/>
    <cellStyle name="Título 5 2 2 2 8 4 2" xfId="34247" xr:uid="{00000000-0005-0000-0000-0000CC990000}"/>
    <cellStyle name="Título 5 2 2 2 8 5" xfId="34244" xr:uid="{00000000-0005-0000-0000-0000CD990000}"/>
    <cellStyle name="Título 5 2 2 2 9" xfId="18973" xr:uid="{00000000-0005-0000-0000-0000CE990000}"/>
    <cellStyle name="Título 5 2 2 2 9 2" xfId="18974" xr:uid="{00000000-0005-0000-0000-0000CF990000}"/>
    <cellStyle name="Título 5 2 2 2 9 2 2" xfId="34249" xr:uid="{00000000-0005-0000-0000-0000D0990000}"/>
    <cellStyle name="Título 5 2 2 2 9 3" xfId="18975" xr:uid="{00000000-0005-0000-0000-0000D1990000}"/>
    <cellStyle name="Título 5 2 2 2 9 3 2" xfId="34250" xr:uid="{00000000-0005-0000-0000-0000D2990000}"/>
    <cellStyle name="Título 5 2 2 2 9 4" xfId="18976" xr:uid="{00000000-0005-0000-0000-0000D3990000}"/>
    <cellStyle name="Título 5 2 2 2 9 4 2" xfId="34251" xr:uid="{00000000-0005-0000-0000-0000D4990000}"/>
    <cellStyle name="Título 5 2 2 2 9 5" xfId="34248" xr:uid="{00000000-0005-0000-0000-0000D5990000}"/>
    <cellStyle name="Título 5 2 2 20" xfId="34161" xr:uid="{00000000-0005-0000-0000-0000D6990000}"/>
    <cellStyle name="Título 5 2 2 3" xfId="18977" xr:uid="{00000000-0005-0000-0000-0000D7990000}"/>
    <cellStyle name="Título 5 2 2 3 10" xfId="18978" xr:uid="{00000000-0005-0000-0000-0000D8990000}"/>
    <cellStyle name="Título 5 2 2 3 10 2" xfId="34253" xr:uid="{00000000-0005-0000-0000-0000D9990000}"/>
    <cellStyle name="Título 5 2 2 3 11" xfId="18979" xr:uid="{00000000-0005-0000-0000-0000DA990000}"/>
    <cellStyle name="Título 5 2 2 3 11 2" xfId="34254" xr:uid="{00000000-0005-0000-0000-0000DB990000}"/>
    <cellStyle name="Título 5 2 2 3 12" xfId="34252" xr:uid="{00000000-0005-0000-0000-0000DC990000}"/>
    <cellStyle name="Título 5 2 2 3 2" xfId="18980" xr:uid="{00000000-0005-0000-0000-0000DD990000}"/>
    <cellStyle name="Título 5 2 2 3 2 2" xfId="18981" xr:uid="{00000000-0005-0000-0000-0000DE990000}"/>
    <cellStyle name="Título 5 2 2 3 2 2 2" xfId="34256" xr:uid="{00000000-0005-0000-0000-0000DF990000}"/>
    <cellStyle name="Título 5 2 2 3 2 3" xfId="34255" xr:uid="{00000000-0005-0000-0000-0000E0990000}"/>
    <cellStyle name="Título 5 2 2 3 3" xfId="18982" xr:uid="{00000000-0005-0000-0000-0000E1990000}"/>
    <cellStyle name="Título 5 2 2 3 3 2" xfId="34257" xr:uid="{00000000-0005-0000-0000-0000E2990000}"/>
    <cellStyle name="Título 5 2 2 3 4" xfId="18983" xr:uid="{00000000-0005-0000-0000-0000E3990000}"/>
    <cellStyle name="Título 5 2 2 3 4 2" xfId="34258" xr:uid="{00000000-0005-0000-0000-0000E4990000}"/>
    <cellStyle name="Título 5 2 2 3 5" xfId="18984" xr:uid="{00000000-0005-0000-0000-0000E5990000}"/>
    <cellStyle name="Título 5 2 2 3 5 2" xfId="34259" xr:uid="{00000000-0005-0000-0000-0000E6990000}"/>
    <cellStyle name="Título 5 2 2 3 6" xfId="18985" xr:uid="{00000000-0005-0000-0000-0000E7990000}"/>
    <cellStyle name="Título 5 2 2 3 6 2" xfId="34260" xr:uid="{00000000-0005-0000-0000-0000E8990000}"/>
    <cellStyle name="Título 5 2 2 3 7" xfId="18986" xr:uid="{00000000-0005-0000-0000-0000E9990000}"/>
    <cellStyle name="Título 5 2 2 3 7 2" xfId="34261" xr:uid="{00000000-0005-0000-0000-0000EA990000}"/>
    <cellStyle name="Título 5 2 2 3 8" xfId="18987" xr:uid="{00000000-0005-0000-0000-0000EB990000}"/>
    <cellStyle name="Título 5 2 2 3 8 2" xfId="34262" xr:uid="{00000000-0005-0000-0000-0000EC990000}"/>
    <cellStyle name="Título 5 2 2 3 9" xfId="18988" xr:uid="{00000000-0005-0000-0000-0000ED990000}"/>
    <cellStyle name="Título 5 2 2 3 9 2" xfId="34263" xr:uid="{00000000-0005-0000-0000-0000EE990000}"/>
    <cellStyle name="Título 5 2 2 4" xfId="18989" xr:uid="{00000000-0005-0000-0000-0000EF990000}"/>
    <cellStyle name="Título 5 2 2 4 10" xfId="18990" xr:uid="{00000000-0005-0000-0000-0000F0990000}"/>
    <cellStyle name="Título 5 2 2 4 10 2" xfId="34265" xr:uid="{00000000-0005-0000-0000-0000F1990000}"/>
    <cellStyle name="Título 5 2 2 4 11" xfId="18991" xr:uid="{00000000-0005-0000-0000-0000F2990000}"/>
    <cellStyle name="Título 5 2 2 4 11 2" xfId="34266" xr:uid="{00000000-0005-0000-0000-0000F3990000}"/>
    <cellStyle name="Título 5 2 2 4 12" xfId="18992" xr:uid="{00000000-0005-0000-0000-0000F4990000}"/>
    <cellStyle name="Título 5 2 2 4 12 2" xfId="34267" xr:uid="{00000000-0005-0000-0000-0000F5990000}"/>
    <cellStyle name="Título 5 2 2 4 13" xfId="34264" xr:uid="{00000000-0005-0000-0000-0000F6990000}"/>
    <cellStyle name="Título 5 2 2 4 2" xfId="18993" xr:uid="{00000000-0005-0000-0000-0000F7990000}"/>
    <cellStyle name="Título 5 2 2 4 2 2" xfId="18994" xr:uid="{00000000-0005-0000-0000-0000F8990000}"/>
    <cellStyle name="Título 5 2 2 4 2 2 2" xfId="34269" xr:uid="{00000000-0005-0000-0000-0000F9990000}"/>
    <cellStyle name="Título 5 2 2 4 2 3" xfId="34268" xr:uid="{00000000-0005-0000-0000-0000FA990000}"/>
    <cellStyle name="Título 5 2 2 4 3" xfId="18995" xr:uid="{00000000-0005-0000-0000-0000FB990000}"/>
    <cellStyle name="Título 5 2 2 4 3 2" xfId="34270" xr:uid="{00000000-0005-0000-0000-0000FC990000}"/>
    <cellStyle name="Título 5 2 2 4 4" xfId="18996" xr:uid="{00000000-0005-0000-0000-0000FD990000}"/>
    <cellStyle name="Título 5 2 2 4 4 2" xfId="34271" xr:uid="{00000000-0005-0000-0000-0000FE990000}"/>
    <cellStyle name="Título 5 2 2 4 5" xfId="18997" xr:uid="{00000000-0005-0000-0000-0000FF990000}"/>
    <cellStyle name="Título 5 2 2 4 5 2" xfId="34272" xr:uid="{00000000-0005-0000-0000-0000009A0000}"/>
    <cellStyle name="Título 5 2 2 4 6" xfId="18998" xr:uid="{00000000-0005-0000-0000-0000019A0000}"/>
    <cellStyle name="Título 5 2 2 4 6 2" xfId="34273" xr:uid="{00000000-0005-0000-0000-0000029A0000}"/>
    <cellStyle name="Título 5 2 2 4 7" xfId="18999" xr:uid="{00000000-0005-0000-0000-0000039A0000}"/>
    <cellStyle name="Título 5 2 2 4 7 2" xfId="34274" xr:uid="{00000000-0005-0000-0000-0000049A0000}"/>
    <cellStyle name="Título 5 2 2 4 8" xfId="19000" xr:uid="{00000000-0005-0000-0000-0000059A0000}"/>
    <cellStyle name="Título 5 2 2 4 8 2" xfId="34275" xr:uid="{00000000-0005-0000-0000-0000069A0000}"/>
    <cellStyle name="Título 5 2 2 4 9" xfId="19001" xr:uid="{00000000-0005-0000-0000-0000079A0000}"/>
    <cellStyle name="Título 5 2 2 4 9 2" xfId="34276" xr:uid="{00000000-0005-0000-0000-0000089A0000}"/>
    <cellStyle name="Título 5 2 2 5" xfId="19002" xr:uid="{00000000-0005-0000-0000-0000099A0000}"/>
    <cellStyle name="Título 5 2 2 5 2" xfId="19003" xr:uid="{00000000-0005-0000-0000-00000A9A0000}"/>
    <cellStyle name="Título 5 2 2 5 2 2" xfId="34278" xr:uid="{00000000-0005-0000-0000-00000B9A0000}"/>
    <cellStyle name="Título 5 2 2 5 3" xfId="19004" xr:uid="{00000000-0005-0000-0000-00000C9A0000}"/>
    <cellStyle name="Título 5 2 2 5 3 2" xfId="34279" xr:uid="{00000000-0005-0000-0000-00000D9A0000}"/>
    <cellStyle name="Título 5 2 2 5 4" xfId="19005" xr:uid="{00000000-0005-0000-0000-00000E9A0000}"/>
    <cellStyle name="Título 5 2 2 5 4 2" xfId="34280" xr:uid="{00000000-0005-0000-0000-00000F9A0000}"/>
    <cellStyle name="Título 5 2 2 5 5" xfId="19006" xr:uid="{00000000-0005-0000-0000-0000109A0000}"/>
    <cellStyle name="Título 5 2 2 5 5 2" xfId="34281" xr:uid="{00000000-0005-0000-0000-0000119A0000}"/>
    <cellStyle name="Título 5 2 2 5 6" xfId="19007" xr:uid="{00000000-0005-0000-0000-0000129A0000}"/>
    <cellStyle name="Título 5 2 2 5 6 2" xfId="34282" xr:uid="{00000000-0005-0000-0000-0000139A0000}"/>
    <cellStyle name="Título 5 2 2 5 7" xfId="19008" xr:uid="{00000000-0005-0000-0000-0000149A0000}"/>
    <cellStyle name="Título 5 2 2 5 7 2" xfId="34283" xr:uid="{00000000-0005-0000-0000-0000159A0000}"/>
    <cellStyle name="Título 5 2 2 5 8" xfId="19009" xr:uid="{00000000-0005-0000-0000-0000169A0000}"/>
    <cellStyle name="Título 5 2 2 5 8 2" xfId="34284" xr:uid="{00000000-0005-0000-0000-0000179A0000}"/>
    <cellStyle name="Título 5 2 2 5 9" xfId="34277" xr:uid="{00000000-0005-0000-0000-0000189A0000}"/>
    <cellStyle name="Título 5 2 2 6" xfId="19010" xr:uid="{00000000-0005-0000-0000-0000199A0000}"/>
    <cellStyle name="Título 5 2 2 6 2" xfId="19011" xr:uid="{00000000-0005-0000-0000-00001A9A0000}"/>
    <cellStyle name="Título 5 2 2 6 2 2" xfId="34286" xr:uid="{00000000-0005-0000-0000-00001B9A0000}"/>
    <cellStyle name="Título 5 2 2 6 3" xfId="19012" xr:uid="{00000000-0005-0000-0000-00001C9A0000}"/>
    <cellStyle name="Título 5 2 2 6 3 2" xfId="34287" xr:uid="{00000000-0005-0000-0000-00001D9A0000}"/>
    <cellStyle name="Título 5 2 2 6 4" xfId="19013" xr:uid="{00000000-0005-0000-0000-00001E9A0000}"/>
    <cellStyle name="Título 5 2 2 6 4 2" xfId="34288" xr:uid="{00000000-0005-0000-0000-00001F9A0000}"/>
    <cellStyle name="Título 5 2 2 6 5" xfId="19014" xr:uid="{00000000-0005-0000-0000-0000209A0000}"/>
    <cellStyle name="Título 5 2 2 6 5 2" xfId="34289" xr:uid="{00000000-0005-0000-0000-0000219A0000}"/>
    <cellStyle name="Título 5 2 2 6 6" xfId="19015" xr:uid="{00000000-0005-0000-0000-0000229A0000}"/>
    <cellStyle name="Título 5 2 2 6 6 2" xfId="34290" xr:uid="{00000000-0005-0000-0000-0000239A0000}"/>
    <cellStyle name="Título 5 2 2 6 7" xfId="19016" xr:uid="{00000000-0005-0000-0000-0000249A0000}"/>
    <cellStyle name="Título 5 2 2 6 7 2" xfId="34291" xr:uid="{00000000-0005-0000-0000-0000259A0000}"/>
    <cellStyle name="Título 5 2 2 6 8" xfId="19017" xr:uid="{00000000-0005-0000-0000-0000269A0000}"/>
    <cellStyle name="Título 5 2 2 6 8 2" xfId="34292" xr:uid="{00000000-0005-0000-0000-0000279A0000}"/>
    <cellStyle name="Título 5 2 2 6 9" xfId="34285" xr:uid="{00000000-0005-0000-0000-0000289A0000}"/>
    <cellStyle name="Título 5 2 2 7" xfId="19018" xr:uid="{00000000-0005-0000-0000-0000299A0000}"/>
    <cellStyle name="Título 5 2 2 7 2" xfId="19019" xr:uid="{00000000-0005-0000-0000-00002A9A0000}"/>
    <cellStyle name="Título 5 2 2 7 2 2" xfId="34294" xr:uid="{00000000-0005-0000-0000-00002B9A0000}"/>
    <cellStyle name="Título 5 2 2 7 3" xfId="19020" xr:uid="{00000000-0005-0000-0000-00002C9A0000}"/>
    <cellStyle name="Título 5 2 2 7 3 2" xfId="34295" xr:uid="{00000000-0005-0000-0000-00002D9A0000}"/>
    <cellStyle name="Título 5 2 2 7 4" xfId="19021" xr:uid="{00000000-0005-0000-0000-00002E9A0000}"/>
    <cellStyle name="Título 5 2 2 7 4 2" xfId="34296" xr:uid="{00000000-0005-0000-0000-00002F9A0000}"/>
    <cellStyle name="Título 5 2 2 7 5" xfId="19022" xr:uid="{00000000-0005-0000-0000-0000309A0000}"/>
    <cellStyle name="Título 5 2 2 7 5 2" xfId="34297" xr:uid="{00000000-0005-0000-0000-0000319A0000}"/>
    <cellStyle name="Título 5 2 2 7 6" xfId="19023" xr:uid="{00000000-0005-0000-0000-0000329A0000}"/>
    <cellStyle name="Título 5 2 2 7 6 2" xfId="34298" xr:uid="{00000000-0005-0000-0000-0000339A0000}"/>
    <cellStyle name="Título 5 2 2 7 7" xfId="34293" xr:uid="{00000000-0005-0000-0000-0000349A0000}"/>
    <cellStyle name="Título 5 2 2 8" xfId="19024" xr:uid="{00000000-0005-0000-0000-0000359A0000}"/>
    <cellStyle name="Título 5 2 2 8 2" xfId="19025" xr:uid="{00000000-0005-0000-0000-0000369A0000}"/>
    <cellStyle name="Título 5 2 2 8 2 2" xfId="34300" xr:uid="{00000000-0005-0000-0000-0000379A0000}"/>
    <cellStyle name="Título 5 2 2 8 3" xfId="19026" xr:uid="{00000000-0005-0000-0000-0000389A0000}"/>
    <cellStyle name="Título 5 2 2 8 3 2" xfId="34301" xr:uid="{00000000-0005-0000-0000-0000399A0000}"/>
    <cellStyle name="Título 5 2 2 8 4" xfId="19027" xr:uid="{00000000-0005-0000-0000-00003A9A0000}"/>
    <cellStyle name="Título 5 2 2 8 4 2" xfId="34302" xr:uid="{00000000-0005-0000-0000-00003B9A0000}"/>
    <cellStyle name="Título 5 2 2 8 5" xfId="34299" xr:uid="{00000000-0005-0000-0000-00003C9A0000}"/>
    <cellStyle name="Título 5 2 2 9" xfId="19028" xr:uid="{00000000-0005-0000-0000-00003D9A0000}"/>
    <cellStyle name="Título 5 2 2 9 2" xfId="19029" xr:uid="{00000000-0005-0000-0000-00003E9A0000}"/>
    <cellStyle name="Título 5 2 2 9 2 2" xfId="34304" xr:uid="{00000000-0005-0000-0000-00003F9A0000}"/>
    <cellStyle name="Título 5 2 2 9 3" xfId="19030" xr:uid="{00000000-0005-0000-0000-0000409A0000}"/>
    <cellStyle name="Título 5 2 2 9 3 2" xfId="34305" xr:uid="{00000000-0005-0000-0000-0000419A0000}"/>
    <cellStyle name="Título 5 2 2 9 4" xfId="19031" xr:uid="{00000000-0005-0000-0000-0000429A0000}"/>
    <cellStyle name="Título 5 2 2 9 4 2" xfId="34306" xr:uid="{00000000-0005-0000-0000-0000439A0000}"/>
    <cellStyle name="Título 5 2 2 9 5" xfId="34303" xr:uid="{00000000-0005-0000-0000-0000449A0000}"/>
    <cellStyle name="Título 5 2 20" xfId="19032" xr:uid="{00000000-0005-0000-0000-0000459A0000}"/>
    <cellStyle name="Título 5 2 20 2" xfId="34307" xr:uid="{00000000-0005-0000-0000-0000469A0000}"/>
    <cellStyle name="Título 5 2 21" xfId="34141" xr:uid="{00000000-0005-0000-0000-0000479A0000}"/>
    <cellStyle name="Título 5 2 3" xfId="19033" xr:uid="{00000000-0005-0000-0000-0000489A0000}"/>
    <cellStyle name="Título 5 2 3 10" xfId="19034" xr:uid="{00000000-0005-0000-0000-0000499A0000}"/>
    <cellStyle name="Título 5 2 3 10 2" xfId="34309" xr:uid="{00000000-0005-0000-0000-00004A9A0000}"/>
    <cellStyle name="Título 5 2 3 11" xfId="19035" xr:uid="{00000000-0005-0000-0000-00004B9A0000}"/>
    <cellStyle name="Título 5 2 3 11 2" xfId="34310" xr:uid="{00000000-0005-0000-0000-00004C9A0000}"/>
    <cellStyle name="Título 5 2 3 12" xfId="34308" xr:uid="{00000000-0005-0000-0000-00004D9A0000}"/>
    <cellStyle name="Título 5 2 3 2" xfId="19036" xr:uid="{00000000-0005-0000-0000-00004E9A0000}"/>
    <cellStyle name="Título 5 2 3 2 2" xfId="19037" xr:uid="{00000000-0005-0000-0000-00004F9A0000}"/>
    <cellStyle name="Título 5 2 3 2 2 2" xfId="34312" xr:uid="{00000000-0005-0000-0000-0000509A0000}"/>
    <cellStyle name="Título 5 2 3 2 3" xfId="34311" xr:uid="{00000000-0005-0000-0000-0000519A0000}"/>
    <cellStyle name="Título 5 2 3 3" xfId="19038" xr:uid="{00000000-0005-0000-0000-0000529A0000}"/>
    <cellStyle name="Título 5 2 3 3 2" xfId="34313" xr:uid="{00000000-0005-0000-0000-0000539A0000}"/>
    <cellStyle name="Título 5 2 3 4" xfId="19039" xr:uid="{00000000-0005-0000-0000-0000549A0000}"/>
    <cellStyle name="Título 5 2 3 4 2" xfId="34314" xr:uid="{00000000-0005-0000-0000-0000559A0000}"/>
    <cellStyle name="Título 5 2 3 5" xfId="19040" xr:uid="{00000000-0005-0000-0000-0000569A0000}"/>
    <cellStyle name="Título 5 2 3 5 2" xfId="34315" xr:uid="{00000000-0005-0000-0000-0000579A0000}"/>
    <cellStyle name="Título 5 2 3 6" xfId="19041" xr:uid="{00000000-0005-0000-0000-0000589A0000}"/>
    <cellStyle name="Título 5 2 3 6 2" xfId="34316" xr:uid="{00000000-0005-0000-0000-0000599A0000}"/>
    <cellStyle name="Título 5 2 3 7" xfId="19042" xr:uid="{00000000-0005-0000-0000-00005A9A0000}"/>
    <cellStyle name="Título 5 2 3 7 2" xfId="34317" xr:uid="{00000000-0005-0000-0000-00005B9A0000}"/>
    <cellStyle name="Título 5 2 3 8" xfId="19043" xr:uid="{00000000-0005-0000-0000-00005C9A0000}"/>
    <cellStyle name="Título 5 2 3 8 2" xfId="34318" xr:uid="{00000000-0005-0000-0000-00005D9A0000}"/>
    <cellStyle name="Título 5 2 3 9" xfId="19044" xr:uid="{00000000-0005-0000-0000-00005E9A0000}"/>
    <cellStyle name="Título 5 2 3 9 2" xfId="34319" xr:uid="{00000000-0005-0000-0000-00005F9A0000}"/>
    <cellStyle name="Título 5 2 4" xfId="19045" xr:uid="{00000000-0005-0000-0000-0000609A0000}"/>
    <cellStyle name="Título 5 2 4 10" xfId="19046" xr:uid="{00000000-0005-0000-0000-0000619A0000}"/>
    <cellStyle name="Título 5 2 4 10 2" xfId="34321" xr:uid="{00000000-0005-0000-0000-0000629A0000}"/>
    <cellStyle name="Título 5 2 4 11" xfId="19047" xr:uid="{00000000-0005-0000-0000-0000639A0000}"/>
    <cellStyle name="Título 5 2 4 11 2" xfId="34322" xr:uid="{00000000-0005-0000-0000-0000649A0000}"/>
    <cellStyle name="Título 5 2 4 12" xfId="34320" xr:uid="{00000000-0005-0000-0000-0000659A0000}"/>
    <cellStyle name="Título 5 2 4 2" xfId="19048" xr:uid="{00000000-0005-0000-0000-0000669A0000}"/>
    <cellStyle name="Título 5 2 4 2 2" xfId="19049" xr:uid="{00000000-0005-0000-0000-0000679A0000}"/>
    <cellStyle name="Título 5 2 4 2 2 2" xfId="34324" xr:uid="{00000000-0005-0000-0000-0000689A0000}"/>
    <cellStyle name="Título 5 2 4 2 3" xfId="34323" xr:uid="{00000000-0005-0000-0000-0000699A0000}"/>
    <cellStyle name="Título 5 2 4 3" xfId="19050" xr:uid="{00000000-0005-0000-0000-00006A9A0000}"/>
    <cellStyle name="Título 5 2 4 3 2" xfId="34325" xr:uid="{00000000-0005-0000-0000-00006B9A0000}"/>
    <cellStyle name="Título 5 2 4 4" xfId="19051" xr:uid="{00000000-0005-0000-0000-00006C9A0000}"/>
    <cellStyle name="Título 5 2 4 4 2" xfId="34326" xr:uid="{00000000-0005-0000-0000-00006D9A0000}"/>
    <cellStyle name="Título 5 2 4 5" xfId="19052" xr:uid="{00000000-0005-0000-0000-00006E9A0000}"/>
    <cellStyle name="Título 5 2 4 5 2" xfId="34327" xr:uid="{00000000-0005-0000-0000-00006F9A0000}"/>
    <cellStyle name="Título 5 2 4 6" xfId="19053" xr:uid="{00000000-0005-0000-0000-0000709A0000}"/>
    <cellStyle name="Título 5 2 4 6 2" xfId="34328" xr:uid="{00000000-0005-0000-0000-0000719A0000}"/>
    <cellStyle name="Título 5 2 4 7" xfId="19054" xr:uid="{00000000-0005-0000-0000-0000729A0000}"/>
    <cellStyle name="Título 5 2 4 7 2" xfId="34329" xr:uid="{00000000-0005-0000-0000-0000739A0000}"/>
    <cellStyle name="Título 5 2 4 8" xfId="19055" xr:uid="{00000000-0005-0000-0000-0000749A0000}"/>
    <cellStyle name="Título 5 2 4 8 2" xfId="34330" xr:uid="{00000000-0005-0000-0000-0000759A0000}"/>
    <cellStyle name="Título 5 2 4 9" xfId="19056" xr:uid="{00000000-0005-0000-0000-0000769A0000}"/>
    <cellStyle name="Título 5 2 4 9 2" xfId="34331" xr:uid="{00000000-0005-0000-0000-0000779A0000}"/>
    <cellStyle name="Título 5 2 5" xfId="19057" xr:uid="{00000000-0005-0000-0000-0000789A0000}"/>
    <cellStyle name="Título 5 2 5 10" xfId="19058" xr:uid="{00000000-0005-0000-0000-0000799A0000}"/>
    <cellStyle name="Título 5 2 5 10 2" xfId="34333" xr:uid="{00000000-0005-0000-0000-00007A9A0000}"/>
    <cellStyle name="Título 5 2 5 11" xfId="19059" xr:uid="{00000000-0005-0000-0000-00007B9A0000}"/>
    <cellStyle name="Título 5 2 5 11 2" xfId="34334" xr:uid="{00000000-0005-0000-0000-00007C9A0000}"/>
    <cellStyle name="Título 5 2 5 12" xfId="19060" xr:uid="{00000000-0005-0000-0000-00007D9A0000}"/>
    <cellStyle name="Título 5 2 5 12 2" xfId="34335" xr:uid="{00000000-0005-0000-0000-00007E9A0000}"/>
    <cellStyle name="Título 5 2 5 13" xfId="34332" xr:uid="{00000000-0005-0000-0000-00007F9A0000}"/>
    <cellStyle name="Título 5 2 5 2" xfId="19061" xr:uid="{00000000-0005-0000-0000-0000809A0000}"/>
    <cellStyle name="Título 5 2 5 2 2" xfId="19062" xr:uid="{00000000-0005-0000-0000-0000819A0000}"/>
    <cellStyle name="Título 5 2 5 2 2 2" xfId="34337" xr:uid="{00000000-0005-0000-0000-0000829A0000}"/>
    <cellStyle name="Título 5 2 5 2 3" xfId="34336" xr:uid="{00000000-0005-0000-0000-0000839A0000}"/>
    <cellStyle name="Título 5 2 5 3" xfId="19063" xr:uid="{00000000-0005-0000-0000-0000849A0000}"/>
    <cellStyle name="Título 5 2 5 3 2" xfId="34338" xr:uid="{00000000-0005-0000-0000-0000859A0000}"/>
    <cellStyle name="Título 5 2 5 4" xfId="19064" xr:uid="{00000000-0005-0000-0000-0000869A0000}"/>
    <cellStyle name="Título 5 2 5 4 2" xfId="34339" xr:uid="{00000000-0005-0000-0000-0000879A0000}"/>
    <cellStyle name="Título 5 2 5 5" xfId="19065" xr:uid="{00000000-0005-0000-0000-0000889A0000}"/>
    <cellStyle name="Título 5 2 5 5 2" xfId="34340" xr:uid="{00000000-0005-0000-0000-0000899A0000}"/>
    <cellStyle name="Título 5 2 5 6" xfId="19066" xr:uid="{00000000-0005-0000-0000-00008A9A0000}"/>
    <cellStyle name="Título 5 2 5 6 2" xfId="34341" xr:uid="{00000000-0005-0000-0000-00008B9A0000}"/>
    <cellStyle name="Título 5 2 5 7" xfId="19067" xr:uid="{00000000-0005-0000-0000-00008C9A0000}"/>
    <cellStyle name="Título 5 2 5 7 2" xfId="34342" xr:uid="{00000000-0005-0000-0000-00008D9A0000}"/>
    <cellStyle name="Título 5 2 5 8" xfId="19068" xr:uid="{00000000-0005-0000-0000-00008E9A0000}"/>
    <cellStyle name="Título 5 2 5 8 2" xfId="34343" xr:uid="{00000000-0005-0000-0000-00008F9A0000}"/>
    <cellStyle name="Título 5 2 5 9" xfId="19069" xr:uid="{00000000-0005-0000-0000-0000909A0000}"/>
    <cellStyle name="Título 5 2 5 9 2" xfId="34344" xr:uid="{00000000-0005-0000-0000-0000919A0000}"/>
    <cellStyle name="Título 5 2 6" xfId="19070" xr:uid="{00000000-0005-0000-0000-0000929A0000}"/>
    <cellStyle name="Título 5 2 6 2" xfId="19071" xr:uid="{00000000-0005-0000-0000-0000939A0000}"/>
    <cellStyle name="Título 5 2 6 2 2" xfId="34346" xr:uid="{00000000-0005-0000-0000-0000949A0000}"/>
    <cellStyle name="Título 5 2 6 3" xfId="19072" xr:uid="{00000000-0005-0000-0000-0000959A0000}"/>
    <cellStyle name="Título 5 2 6 3 2" xfId="34347" xr:uid="{00000000-0005-0000-0000-0000969A0000}"/>
    <cellStyle name="Título 5 2 6 4" xfId="19073" xr:uid="{00000000-0005-0000-0000-0000979A0000}"/>
    <cellStyle name="Título 5 2 6 4 2" xfId="34348" xr:uid="{00000000-0005-0000-0000-0000989A0000}"/>
    <cellStyle name="Título 5 2 6 5" xfId="19074" xr:uid="{00000000-0005-0000-0000-0000999A0000}"/>
    <cellStyle name="Título 5 2 6 5 2" xfId="34349" xr:uid="{00000000-0005-0000-0000-00009A9A0000}"/>
    <cellStyle name="Título 5 2 6 6" xfId="19075" xr:uid="{00000000-0005-0000-0000-00009B9A0000}"/>
    <cellStyle name="Título 5 2 6 6 2" xfId="34350" xr:uid="{00000000-0005-0000-0000-00009C9A0000}"/>
    <cellStyle name="Título 5 2 6 7" xfId="19076" xr:uid="{00000000-0005-0000-0000-00009D9A0000}"/>
    <cellStyle name="Título 5 2 6 7 2" xfId="34351" xr:uid="{00000000-0005-0000-0000-00009E9A0000}"/>
    <cellStyle name="Título 5 2 6 8" xfId="19077" xr:uid="{00000000-0005-0000-0000-00009F9A0000}"/>
    <cellStyle name="Título 5 2 6 8 2" xfId="34352" xr:uid="{00000000-0005-0000-0000-0000A09A0000}"/>
    <cellStyle name="Título 5 2 6 9" xfId="34345" xr:uid="{00000000-0005-0000-0000-0000A19A0000}"/>
    <cellStyle name="Título 5 2 7" xfId="19078" xr:uid="{00000000-0005-0000-0000-0000A29A0000}"/>
    <cellStyle name="Título 5 2 7 2" xfId="19079" xr:uid="{00000000-0005-0000-0000-0000A39A0000}"/>
    <cellStyle name="Título 5 2 7 2 2" xfId="34354" xr:uid="{00000000-0005-0000-0000-0000A49A0000}"/>
    <cellStyle name="Título 5 2 7 3" xfId="19080" xr:uid="{00000000-0005-0000-0000-0000A59A0000}"/>
    <cellStyle name="Título 5 2 7 3 2" xfId="34355" xr:uid="{00000000-0005-0000-0000-0000A69A0000}"/>
    <cellStyle name="Título 5 2 7 4" xfId="19081" xr:uid="{00000000-0005-0000-0000-0000A79A0000}"/>
    <cellStyle name="Título 5 2 7 4 2" xfId="34356" xr:uid="{00000000-0005-0000-0000-0000A89A0000}"/>
    <cellStyle name="Título 5 2 7 5" xfId="19082" xr:uid="{00000000-0005-0000-0000-0000A99A0000}"/>
    <cellStyle name="Título 5 2 7 5 2" xfId="34357" xr:uid="{00000000-0005-0000-0000-0000AA9A0000}"/>
    <cellStyle name="Título 5 2 7 6" xfId="19083" xr:uid="{00000000-0005-0000-0000-0000AB9A0000}"/>
    <cellStyle name="Título 5 2 7 6 2" xfId="34358" xr:uid="{00000000-0005-0000-0000-0000AC9A0000}"/>
    <cellStyle name="Título 5 2 7 7" xfId="19084" xr:uid="{00000000-0005-0000-0000-0000AD9A0000}"/>
    <cellStyle name="Título 5 2 7 7 2" xfId="34359" xr:uid="{00000000-0005-0000-0000-0000AE9A0000}"/>
    <cellStyle name="Título 5 2 7 8" xfId="19085" xr:uid="{00000000-0005-0000-0000-0000AF9A0000}"/>
    <cellStyle name="Título 5 2 7 8 2" xfId="34360" xr:uid="{00000000-0005-0000-0000-0000B09A0000}"/>
    <cellStyle name="Título 5 2 7 9" xfId="34353" xr:uid="{00000000-0005-0000-0000-0000B19A0000}"/>
    <cellStyle name="Título 5 2 8" xfId="19086" xr:uid="{00000000-0005-0000-0000-0000B29A0000}"/>
    <cellStyle name="Título 5 2 8 2" xfId="19087" xr:uid="{00000000-0005-0000-0000-0000B39A0000}"/>
    <cellStyle name="Título 5 2 8 2 2" xfId="34362" xr:uid="{00000000-0005-0000-0000-0000B49A0000}"/>
    <cellStyle name="Título 5 2 8 3" xfId="19088" xr:uid="{00000000-0005-0000-0000-0000B59A0000}"/>
    <cellStyle name="Título 5 2 8 3 2" xfId="34363" xr:uid="{00000000-0005-0000-0000-0000B69A0000}"/>
    <cellStyle name="Título 5 2 8 4" xfId="19089" xr:uid="{00000000-0005-0000-0000-0000B79A0000}"/>
    <cellStyle name="Título 5 2 8 4 2" xfId="34364" xr:uid="{00000000-0005-0000-0000-0000B89A0000}"/>
    <cellStyle name="Título 5 2 8 5" xfId="19090" xr:uid="{00000000-0005-0000-0000-0000B99A0000}"/>
    <cellStyle name="Título 5 2 8 5 2" xfId="34365" xr:uid="{00000000-0005-0000-0000-0000BA9A0000}"/>
    <cellStyle name="Título 5 2 8 6" xfId="19091" xr:uid="{00000000-0005-0000-0000-0000BB9A0000}"/>
    <cellStyle name="Título 5 2 8 6 2" xfId="34366" xr:uid="{00000000-0005-0000-0000-0000BC9A0000}"/>
    <cellStyle name="Título 5 2 8 7" xfId="34361" xr:uid="{00000000-0005-0000-0000-0000BD9A0000}"/>
    <cellStyle name="Título 5 2 9" xfId="19092" xr:uid="{00000000-0005-0000-0000-0000BE9A0000}"/>
    <cellStyle name="Título 5 2 9 2" xfId="19093" xr:uid="{00000000-0005-0000-0000-0000BF9A0000}"/>
    <cellStyle name="Título 5 2 9 2 2" xfId="34368" xr:uid="{00000000-0005-0000-0000-0000C09A0000}"/>
    <cellStyle name="Título 5 2 9 3" xfId="19094" xr:uid="{00000000-0005-0000-0000-0000C19A0000}"/>
    <cellStyle name="Título 5 2 9 3 2" xfId="34369" xr:uid="{00000000-0005-0000-0000-0000C29A0000}"/>
    <cellStyle name="Título 5 2 9 4" xfId="19095" xr:uid="{00000000-0005-0000-0000-0000C39A0000}"/>
    <cellStyle name="Título 5 2 9 4 2" xfId="34370" xr:uid="{00000000-0005-0000-0000-0000C49A0000}"/>
    <cellStyle name="Título 5 2 9 5" xfId="34367" xr:uid="{00000000-0005-0000-0000-0000C59A0000}"/>
    <cellStyle name="Título 5 20" xfId="19096" xr:uid="{00000000-0005-0000-0000-0000C69A0000}"/>
    <cellStyle name="Título 5 20 2" xfId="34371" xr:uid="{00000000-0005-0000-0000-0000C79A0000}"/>
    <cellStyle name="Título 5 21" xfId="34121" xr:uid="{00000000-0005-0000-0000-0000C89A0000}"/>
    <cellStyle name="Título 5 22" xfId="39281" xr:uid="{00000000-0005-0000-0000-0000C99A0000}"/>
    <cellStyle name="Título 5 3" xfId="19097" xr:uid="{00000000-0005-0000-0000-0000CA9A0000}"/>
    <cellStyle name="Título 5 3 10" xfId="19098" xr:uid="{00000000-0005-0000-0000-0000CB9A0000}"/>
    <cellStyle name="Título 5 3 10 2" xfId="34373" xr:uid="{00000000-0005-0000-0000-0000CC9A0000}"/>
    <cellStyle name="Título 5 3 11" xfId="19099" xr:uid="{00000000-0005-0000-0000-0000CD9A0000}"/>
    <cellStyle name="Título 5 3 11 2" xfId="34374" xr:uid="{00000000-0005-0000-0000-0000CE9A0000}"/>
    <cellStyle name="Título 5 3 12" xfId="19100" xr:uid="{00000000-0005-0000-0000-0000CF9A0000}"/>
    <cellStyle name="Título 5 3 12 2" xfId="34375" xr:uid="{00000000-0005-0000-0000-0000D09A0000}"/>
    <cellStyle name="Título 5 3 13" xfId="19101" xr:uid="{00000000-0005-0000-0000-0000D19A0000}"/>
    <cellStyle name="Título 5 3 13 2" xfId="34376" xr:uid="{00000000-0005-0000-0000-0000D29A0000}"/>
    <cellStyle name="Título 5 3 14" xfId="34372" xr:uid="{00000000-0005-0000-0000-0000D39A0000}"/>
    <cellStyle name="Título 5 3 2" xfId="19102" xr:uid="{00000000-0005-0000-0000-0000D49A0000}"/>
    <cellStyle name="Título 5 3 2 10" xfId="19103" xr:uid="{00000000-0005-0000-0000-0000D59A0000}"/>
    <cellStyle name="Título 5 3 2 10 2" xfId="34378" xr:uid="{00000000-0005-0000-0000-0000D69A0000}"/>
    <cellStyle name="Título 5 3 2 11" xfId="19104" xr:uid="{00000000-0005-0000-0000-0000D79A0000}"/>
    <cellStyle name="Título 5 3 2 11 2" xfId="34379" xr:uid="{00000000-0005-0000-0000-0000D89A0000}"/>
    <cellStyle name="Título 5 3 2 12" xfId="34377" xr:uid="{00000000-0005-0000-0000-0000D99A0000}"/>
    <cellStyle name="Título 5 3 2 2" xfId="19105" xr:uid="{00000000-0005-0000-0000-0000DA9A0000}"/>
    <cellStyle name="Título 5 3 2 2 2" xfId="19106" xr:uid="{00000000-0005-0000-0000-0000DB9A0000}"/>
    <cellStyle name="Título 5 3 2 2 2 2" xfId="34381" xr:uid="{00000000-0005-0000-0000-0000DC9A0000}"/>
    <cellStyle name="Título 5 3 2 2 3" xfId="34380" xr:uid="{00000000-0005-0000-0000-0000DD9A0000}"/>
    <cellStyle name="Título 5 3 2 3" xfId="19107" xr:uid="{00000000-0005-0000-0000-0000DE9A0000}"/>
    <cellStyle name="Título 5 3 2 3 2" xfId="34382" xr:uid="{00000000-0005-0000-0000-0000DF9A0000}"/>
    <cellStyle name="Título 5 3 2 4" xfId="19108" xr:uid="{00000000-0005-0000-0000-0000E09A0000}"/>
    <cellStyle name="Título 5 3 2 4 2" xfId="34383" xr:uid="{00000000-0005-0000-0000-0000E19A0000}"/>
    <cellStyle name="Título 5 3 2 5" xfId="19109" xr:uid="{00000000-0005-0000-0000-0000E29A0000}"/>
    <cellStyle name="Título 5 3 2 5 2" xfId="34384" xr:uid="{00000000-0005-0000-0000-0000E39A0000}"/>
    <cellStyle name="Título 5 3 2 6" xfId="19110" xr:uid="{00000000-0005-0000-0000-0000E49A0000}"/>
    <cellStyle name="Título 5 3 2 6 2" xfId="34385" xr:uid="{00000000-0005-0000-0000-0000E59A0000}"/>
    <cellStyle name="Título 5 3 2 7" xfId="19111" xr:uid="{00000000-0005-0000-0000-0000E69A0000}"/>
    <cellStyle name="Título 5 3 2 7 2" xfId="34386" xr:uid="{00000000-0005-0000-0000-0000E79A0000}"/>
    <cellStyle name="Título 5 3 2 8" xfId="19112" xr:uid="{00000000-0005-0000-0000-0000E89A0000}"/>
    <cellStyle name="Título 5 3 2 8 2" xfId="34387" xr:uid="{00000000-0005-0000-0000-0000E99A0000}"/>
    <cellStyle name="Título 5 3 2 9" xfId="19113" xr:uid="{00000000-0005-0000-0000-0000EA9A0000}"/>
    <cellStyle name="Título 5 3 2 9 2" xfId="34388" xr:uid="{00000000-0005-0000-0000-0000EB9A0000}"/>
    <cellStyle name="Título 5 3 3" xfId="19114" xr:uid="{00000000-0005-0000-0000-0000EC9A0000}"/>
    <cellStyle name="Título 5 3 3 10" xfId="19115" xr:uid="{00000000-0005-0000-0000-0000ED9A0000}"/>
    <cellStyle name="Título 5 3 3 10 2" xfId="34390" xr:uid="{00000000-0005-0000-0000-0000EE9A0000}"/>
    <cellStyle name="Título 5 3 3 11" xfId="19116" xr:uid="{00000000-0005-0000-0000-0000EF9A0000}"/>
    <cellStyle name="Título 5 3 3 11 2" xfId="34391" xr:uid="{00000000-0005-0000-0000-0000F09A0000}"/>
    <cellStyle name="Título 5 3 3 12" xfId="34389" xr:uid="{00000000-0005-0000-0000-0000F19A0000}"/>
    <cellStyle name="Título 5 3 3 2" xfId="19117" xr:uid="{00000000-0005-0000-0000-0000F29A0000}"/>
    <cellStyle name="Título 5 3 3 2 2" xfId="19118" xr:uid="{00000000-0005-0000-0000-0000F39A0000}"/>
    <cellStyle name="Título 5 3 3 2 2 2" xfId="34393" xr:uid="{00000000-0005-0000-0000-0000F49A0000}"/>
    <cellStyle name="Título 5 3 3 2 3" xfId="34392" xr:uid="{00000000-0005-0000-0000-0000F59A0000}"/>
    <cellStyle name="Título 5 3 3 3" xfId="19119" xr:uid="{00000000-0005-0000-0000-0000F69A0000}"/>
    <cellStyle name="Título 5 3 3 3 2" xfId="34394" xr:uid="{00000000-0005-0000-0000-0000F79A0000}"/>
    <cellStyle name="Título 5 3 3 4" xfId="19120" xr:uid="{00000000-0005-0000-0000-0000F89A0000}"/>
    <cellStyle name="Título 5 3 3 4 2" xfId="34395" xr:uid="{00000000-0005-0000-0000-0000F99A0000}"/>
    <cellStyle name="Título 5 3 3 5" xfId="19121" xr:uid="{00000000-0005-0000-0000-0000FA9A0000}"/>
    <cellStyle name="Título 5 3 3 5 2" xfId="34396" xr:uid="{00000000-0005-0000-0000-0000FB9A0000}"/>
    <cellStyle name="Título 5 3 3 6" xfId="19122" xr:uid="{00000000-0005-0000-0000-0000FC9A0000}"/>
    <cellStyle name="Título 5 3 3 6 2" xfId="34397" xr:uid="{00000000-0005-0000-0000-0000FD9A0000}"/>
    <cellStyle name="Título 5 3 3 7" xfId="19123" xr:uid="{00000000-0005-0000-0000-0000FE9A0000}"/>
    <cellStyle name="Título 5 3 3 7 2" xfId="34398" xr:uid="{00000000-0005-0000-0000-0000FF9A0000}"/>
    <cellStyle name="Título 5 3 3 8" xfId="19124" xr:uid="{00000000-0005-0000-0000-0000009B0000}"/>
    <cellStyle name="Título 5 3 3 8 2" xfId="34399" xr:uid="{00000000-0005-0000-0000-0000019B0000}"/>
    <cellStyle name="Título 5 3 3 9" xfId="19125" xr:uid="{00000000-0005-0000-0000-0000029B0000}"/>
    <cellStyle name="Título 5 3 3 9 2" xfId="34400" xr:uid="{00000000-0005-0000-0000-0000039B0000}"/>
    <cellStyle name="Título 5 3 4" xfId="19126" xr:uid="{00000000-0005-0000-0000-0000049B0000}"/>
    <cellStyle name="Título 5 3 4 2" xfId="19127" xr:uid="{00000000-0005-0000-0000-0000059B0000}"/>
    <cellStyle name="Título 5 3 4 2 2" xfId="34402" xr:uid="{00000000-0005-0000-0000-0000069B0000}"/>
    <cellStyle name="Título 5 3 4 3" xfId="34401" xr:uid="{00000000-0005-0000-0000-0000079B0000}"/>
    <cellStyle name="Título 5 3 5" xfId="19128" xr:uid="{00000000-0005-0000-0000-0000089B0000}"/>
    <cellStyle name="Título 5 3 5 2" xfId="34403" xr:uid="{00000000-0005-0000-0000-0000099B0000}"/>
    <cellStyle name="Título 5 3 6" xfId="19129" xr:uid="{00000000-0005-0000-0000-00000A9B0000}"/>
    <cellStyle name="Título 5 3 6 2" xfId="34404" xr:uid="{00000000-0005-0000-0000-00000B9B0000}"/>
    <cellStyle name="Título 5 3 7" xfId="19130" xr:uid="{00000000-0005-0000-0000-00000C9B0000}"/>
    <cellStyle name="Título 5 3 7 2" xfId="34405" xr:uid="{00000000-0005-0000-0000-00000D9B0000}"/>
    <cellStyle name="Título 5 3 8" xfId="19131" xr:uid="{00000000-0005-0000-0000-00000E9B0000}"/>
    <cellStyle name="Título 5 3 8 2" xfId="34406" xr:uid="{00000000-0005-0000-0000-00000F9B0000}"/>
    <cellStyle name="Título 5 3 9" xfId="19132" xr:uid="{00000000-0005-0000-0000-0000109B0000}"/>
    <cellStyle name="Título 5 3 9 2" xfId="34407" xr:uid="{00000000-0005-0000-0000-0000119B0000}"/>
    <cellStyle name="Título 5 4" xfId="19133" xr:uid="{00000000-0005-0000-0000-0000129B0000}"/>
    <cellStyle name="Título 5 4 10" xfId="19134" xr:uid="{00000000-0005-0000-0000-0000139B0000}"/>
    <cellStyle name="Título 5 4 10 2" xfId="34409" xr:uid="{00000000-0005-0000-0000-0000149B0000}"/>
    <cellStyle name="Título 5 4 11" xfId="19135" xr:uid="{00000000-0005-0000-0000-0000159B0000}"/>
    <cellStyle name="Título 5 4 11 2" xfId="34410" xr:uid="{00000000-0005-0000-0000-0000169B0000}"/>
    <cellStyle name="Título 5 4 12" xfId="34408" xr:uid="{00000000-0005-0000-0000-0000179B0000}"/>
    <cellStyle name="Título 5 4 2" xfId="19136" xr:uid="{00000000-0005-0000-0000-0000189B0000}"/>
    <cellStyle name="Título 5 4 2 2" xfId="19137" xr:uid="{00000000-0005-0000-0000-0000199B0000}"/>
    <cellStyle name="Título 5 4 2 2 2" xfId="34412" xr:uid="{00000000-0005-0000-0000-00001A9B0000}"/>
    <cellStyle name="Título 5 4 2 3" xfId="34411" xr:uid="{00000000-0005-0000-0000-00001B9B0000}"/>
    <cellStyle name="Título 5 4 3" xfId="19138" xr:uid="{00000000-0005-0000-0000-00001C9B0000}"/>
    <cellStyle name="Título 5 4 3 2" xfId="34413" xr:uid="{00000000-0005-0000-0000-00001D9B0000}"/>
    <cellStyle name="Título 5 4 4" xfId="19139" xr:uid="{00000000-0005-0000-0000-00001E9B0000}"/>
    <cellStyle name="Título 5 4 4 2" xfId="34414" xr:uid="{00000000-0005-0000-0000-00001F9B0000}"/>
    <cellStyle name="Título 5 4 5" xfId="19140" xr:uid="{00000000-0005-0000-0000-0000209B0000}"/>
    <cellStyle name="Título 5 4 5 2" xfId="34415" xr:uid="{00000000-0005-0000-0000-0000219B0000}"/>
    <cellStyle name="Título 5 4 6" xfId="19141" xr:uid="{00000000-0005-0000-0000-0000229B0000}"/>
    <cellStyle name="Título 5 4 6 2" xfId="34416" xr:uid="{00000000-0005-0000-0000-0000239B0000}"/>
    <cellStyle name="Título 5 4 7" xfId="19142" xr:uid="{00000000-0005-0000-0000-0000249B0000}"/>
    <cellStyle name="Título 5 4 7 2" xfId="34417" xr:uid="{00000000-0005-0000-0000-0000259B0000}"/>
    <cellStyle name="Título 5 4 8" xfId="19143" xr:uid="{00000000-0005-0000-0000-0000269B0000}"/>
    <cellStyle name="Título 5 4 8 2" xfId="34418" xr:uid="{00000000-0005-0000-0000-0000279B0000}"/>
    <cellStyle name="Título 5 4 9" xfId="19144" xr:uid="{00000000-0005-0000-0000-0000289B0000}"/>
    <cellStyle name="Título 5 4 9 2" xfId="34419" xr:uid="{00000000-0005-0000-0000-0000299B0000}"/>
    <cellStyle name="Título 5 5" xfId="19145" xr:uid="{00000000-0005-0000-0000-00002A9B0000}"/>
    <cellStyle name="Título 5 5 10" xfId="19146" xr:uid="{00000000-0005-0000-0000-00002B9B0000}"/>
    <cellStyle name="Título 5 5 10 2" xfId="34421" xr:uid="{00000000-0005-0000-0000-00002C9B0000}"/>
    <cellStyle name="Título 5 5 11" xfId="19147" xr:uid="{00000000-0005-0000-0000-00002D9B0000}"/>
    <cellStyle name="Título 5 5 11 2" xfId="34422" xr:uid="{00000000-0005-0000-0000-00002E9B0000}"/>
    <cellStyle name="Título 5 5 12" xfId="19148" xr:uid="{00000000-0005-0000-0000-00002F9B0000}"/>
    <cellStyle name="Título 5 5 12 2" xfId="34423" xr:uid="{00000000-0005-0000-0000-0000309B0000}"/>
    <cellStyle name="Título 5 5 13" xfId="34420" xr:uid="{00000000-0005-0000-0000-0000319B0000}"/>
    <cellStyle name="Título 5 5 2" xfId="19149" xr:uid="{00000000-0005-0000-0000-0000329B0000}"/>
    <cellStyle name="Título 5 5 2 2" xfId="19150" xr:uid="{00000000-0005-0000-0000-0000339B0000}"/>
    <cellStyle name="Título 5 5 2 2 2" xfId="34425" xr:uid="{00000000-0005-0000-0000-0000349B0000}"/>
    <cellStyle name="Título 5 5 2 3" xfId="34424" xr:uid="{00000000-0005-0000-0000-0000359B0000}"/>
    <cellStyle name="Título 5 5 3" xfId="19151" xr:uid="{00000000-0005-0000-0000-0000369B0000}"/>
    <cellStyle name="Título 5 5 3 2" xfId="34426" xr:uid="{00000000-0005-0000-0000-0000379B0000}"/>
    <cellStyle name="Título 5 5 4" xfId="19152" xr:uid="{00000000-0005-0000-0000-0000389B0000}"/>
    <cellStyle name="Título 5 5 4 2" xfId="34427" xr:uid="{00000000-0005-0000-0000-0000399B0000}"/>
    <cellStyle name="Título 5 5 5" xfId="19153" xr:uid="{00000000-0005-0000-0000-00003A9B0000}"/>
    <cellStyle name="Título 5 5 5 2" xfId="34428" xr:uid="{00000000-0005-0000-0000-00003B9B0000}"/>
    <cellStyle name="Título 5 5 6" xfId="19154" xr:uid="{00000000-0005-0000-0000-00003C9B0000}"/>
    <cellStyle name="Título 5 5 6 2" xfId="34429" xr:uid="{00000000-0005-0000-0000-00003D9B0000}"/>
    <cellStyle name="Título 5 5 7" xfId="19155" xr:uid="{00000000-0005-0000-0000-00003E9B0000}"/>
    <cellStyle name="Título 5 5 7 2" xfId="34430" xr:uid="{00000000-0005-0000-0000-00003F9B0000}"/>
    <cellStyle name="Título 5 5 8" xfId="19156" xr:uid="{00000000-0005-0000-0000-0000409B0000}"/>
    <cellStyle name="Título 5 5 8 2" xfId="34431" xr:uid="{00000000-0005-0000-0000-0000419B0000}"/>
    <cellStyle name="Título 5 5 9" xfId="19157" xr:uid="{00000000-0005-0000-0000-0000429B0000}"/>
    <cellStyle name="Título 5 5 9 2" xfId="34432" xr:uid="{00000000-0005-0000-0000-0000439B0000}"/>
    <cellStyle name="Título 5 6" xfId="19158" xr:uid="{00000000-0005-0000-0000-0000449B0000}"/>
    <cellStyle name="Título 5 6 2" xfId="19159" xr:uid="{00000000-0005-0000-0000-0000459B0000}"/>
    <cellStyle name="Título 5 6 2 2" xfId="34434" xr:uid="{00000000-0005-0000-0000-0000469B0000}"/>
    <cellStyle name="Título 5 6 3" xfId="19160" xr:uid="{00000000-0005-0000-0000-0000479B0000}"/>
    <cellStyle name="Título 5 6 3 2" xfId="34435" xr:uid="{00000000-0005-0000-0000-0000489B0000}"/>
    <cellStyle name="Título 5 6 4" xfId="19161" xr:uid="{00000000-0005-0000-0000-0000499B0000}"/>
    <cellStyle name="Título 5 6 4 2" xfId="34436" xr:uid="{00000000-0005-0000-0000-00004A9B0000}"/>
    <cellStyle name="Título 5 6 5" xfId="19162" xr:uid="{00000000-0005-0000-0000-00004B9B0000}"/>
    <cellStyle name="Título 5 6 5 2" xfId="34437" xr:uid="{00000000-0005-0000-0000-00004C9B0000}"/>
    <cellStyle name="Título 5 6 6" xfId="19163" xr:uid="{00000000-0005-0000-0000-00004D9B0000}"/>
    <cellStyle name="Título 5 6 6 2" xfId="34438" xr:uid="{00000000-0005-0000-0000-00004E9B0000}"/>
    <cellStyle name="Título 5 6 7" xfId="19164" xr:uid="{00000000-0005-0000-0000-00004F9B0000}"/>
    <cellStyle name="Título 5 6 7 2" xfId="34439" xr:uid="{00000000-0005-0000-0000-0000509B0000}"/>
    <cellStyle name="Título 5 6 8" xfId="19165" xr:uid="{00000000-0005-0000-0000-0000519B0000}"/>
    <cellStyle name="Título 5 6 8 2" xfId="34440" xr:uid="{00000000-0005-0000-0000-0000529B0000}"/>
    <cellStyle name="Título 5 6 9" xfId="34433" xr:uid="{00000000-0005-0000-0000-0000539B0000}"/>
    <cellStyle name="Título 5 7" xfId="19166" xr:uid="{00000000-0005-0000-0000-0000549B0000}"/>
    <cellStyle name="Título 5 7 2" xfId="19167" xr:uid="{00000000-0005-0000-0000-0000559B0000}"/>
    <cellStyle name="Título 5 7 2 2" xfId="34442" xr:uid="{00000000-0005-0000-0000-0000569B0000}"/>
    <cellStyle name="Título 5 7 3" xfId="19168" xr:uid="{00000000-0005-0000-0000-0000579B0000}"/>
    <cellStyle name="Título 5 7 3 2" xfId="34443" xr:uid="{00000000-0005-0000-0000-0000589B0000}"/>
    <cellStyle name="Título 5 7 4" xfId="19169" xr:uid="{00000000-0005-0000-0000-0000599B0000}"/>
    <cellStyle name="Título 5 7 4 2" xfId="34444" xr:uid="{00000000-0005-0000-0000-00005A9B0000}"/>
    <cellStyle name="Título 5 7 5" xfId="19170" xr:uid="{00000000-0005-0000-0000-00005B9B0000}"/>
    <cellStyle name="Título 5 7 5 2" xfId="34445" xr:uid="{00000000-0005-0000-0000-00005C9B0000}"/>
    <cellStyle name="Título 5 7 6" xfId="19171" xr:uid="{00000000-0005-0000-0000-00005D9B0000}"/>
    <cellStyle name="Título 5 7 6 2" xfId="34446" xr:uid="{00000000-0005-0000-0000-00005E9B0000}"/>
    <cellStyle name="Título 5 7 7" xfId="19172" xr:uid="{00000000-0005-0000-0000-00005F9B0000}"/>
    <cellStyle name="Título 5 7 7 2" xfId="34447" xr:uid="{00000000-0005-0000-0000-0000609B0000}"/>
    <cellStyle name="Título 5 7 8" xfId="19173" xr:uid="{00000000-0005-0000-0000-0000619B0000}"/>
    <cellStyle name="Título 5 7 8 2" xfId="34448" xr:uid="{00000000-0005-0000-0000-0000629B0000}"/>
    <cellStyle name="Título 5 7 9" xfId="34441" xr:uid="{00000000-0005-0000-0000-0000639B0000}"/>
    <cellStyle name="Título 5 8" xfId="19174" xr:uid="{00000000-0005-0000-0000-0000649B0000}"/>
    <cellStyle name="Título 5 8 2" xfId="19175" xr:uid="{00000000-0005-0000-0000-0000659B0000}"/>
    <cellStyle name="Título 5 8 2 2" xfId="34450" xr:uid="{00000000-0005-0000-0000-0000669B0000}"/>
    <cellStyle name="Título 5 8 3" xfId="19176" xr:uid="{00000000-0005-0000-0000-0000679B0000}"/>
    <cellStyle name="Título 5 8 3 2" xfId="34451" xr:uid="{00000000-0005-0000-0000-0000689B0000}"/>
    <cellStyle name="Título 5 8 4" xfId="19177" xr:uid="{00000000-0005-0000-0000-0000699B0000}"/>
    <cellStyle name="Título 5 8 4 2" xfId="34452" xr:uid="{00000000-0005-0000-0000-00006A9B0000}"/>
    <cellStyle name="Título 5 8 5" xfId="19178" xr:uid="{00000000-0005-0000-0000-00006B9B0000}"/>
    <cellStyle name="Título 5 8 5 2" xfId="34453" xr:uid="{00000000-0005-0000-0000-00006C9B0000}"/>
    <cellStyle name="Título 5 8 6" xfId="19179" xr:uid="{00000000-0005-0000-0000-00006D9B0000}"/>
    <cellStyle name="Título 5 8 6 2" xfId="34454" xr:uid="{00000000-0005-0000-0000-00006E9B0000}"/>
    <cellStyle name="Título 5 8 7" xfId="34449" xr:uid="{00000000-0005-0000-0000-00006F9B0000}"/>
    <cellStyle name="Título 5 9" xfId="19180" xr:uid="{00000000-0005-0000-0000-0000709B0000}"/>
    <cellStyle name="Título 5 9 2" xfId="19181" xr:uid="{00000000-0005-0000-0000-0000719B0000}"/>
    <cellStyle name="Título 5 9 2 2" xfId="34456" xr:uid="{00000000-0005-0000-0000-0000729B0000}"/>
    <cellStyle name="Título 5 9 3" xfId="19182" xr:uid="{00000000-0005-0000-0000-0000739B0000}"/>
    <cellStyle name="Título 5 9 3 2" xfId="34457" xr:uid="{00000000-0005-0000-0000-0000749B0000}"/>
    <cellStyle name="Título 5 9 4" xfId="19183" xr:uid="{00000000-0005-0000-0000-0000759B0000}"/>
    <cellStyle name="Título 5 9 4 2" xfId="34458" xr:uid="{00000000-0005-0000-0000-0000769B0000}"/>
    <cellStyle name="Título 5 9 5" xfId="34455" xr:uid="{00000000-0005-0000-0000-0000779B0000}"/>
    <cellStyle name="Título 6" xfId="19184" xr:uid="{00000000-0005-0000-0000-0000789B0000}"/>
    <cellStyle name="Título 6 10" xfId="19185" xr:uid="{00000000-0005-0000-0000-0000799B0000}"/>
    <cellStyle name="Título 6 10 2" xfId="34460" xr:uid="{00000000-0005-0000-0000-00007A9B0000}"/>
    <cellStyle name="Título 6 11" xfId="19186" xr:uid="{00000000-0005-0000-0000-00007B9B0000}"/>
    <cellStyle name="Título 6 11 2" xfId="34461" xr:uid="{00000000-0005-0000-0000-00007C9B0000}"/>
    <cellStyle name="Título 6 12" xfId="19187" xr:uid="{00000000-0005-0000-0000-00007D9B0000}"/>
    <cellStyle name="Título 6 12 2" xfId="34462" xr:uid="{00000000-0005-0000-0000-00007E9B0000}"/>
    <cellStyle name="Título 6 13" xfId="19188" xr:uid="{00000000-0005-0000-0000-00007F9B0000}"/>
    <cellStyle name="Título 6 13 2" xfId="34463" xr:uid="{00000000-0005-0000-0000-0000809B0000}"/>
    <cellStyle name="Título 6 14" xfId="34459" xr:uid="{00000000-0005-0000-0000-0000819B0000}"/>
    <cellStyle name="Título 6 15" xfId="39282" xr:uid="{00000000-0005-0000-0000-0000829B0000}"/>
    <cellStyle name="Título 6 2" xfId="19189" xr:uid="{00000000-0005-0000-0000-0000839B0000}"/>
    <cellStyle name="Título 6 2 10" xfId="19190" xr:uid="{00000000-0005-0000-0000-0000849B0000}"/>
    <cellStyle name="Título 6 2 10 2" xfId="34465" xr:uid="{00000000-0005-0000-0000-0000859B0000}"/>
    <cellStyle name="Título 6 2 11" xfId="19191" xr:uid="{00000000-0005-0000-0000-0000869B0000}"/>
    <cellStyle name="Título 6 2 11 2" xfId="34466" xr:uid="{00000000-0005-0000-0000-0000879B0000}"/>
    <cellStyle name="Título 6 2 12" xfId="34464" xr:uid="{00000000-0005-0000-0000-0000889B0000}"/>
    <cellStyle name="Título 6 2 2" xfId="19192" xr:uid="{00000000-0005-0000-0000-0000899B0000}"/>
    <cellStyle name="Título 6 2 2 2" xfId="19193" xr:uid="{00000000-0005-0000-0000-00008A9B0000}"/>
    <cellStyle name="Título 6 2 2 2 2" xfId="34468" xr:uid="{00000000-0005-0000-0000-00008B9B0000}"/>
    <cellStyle name="Título 6 2 2 3" xfId="34467" xr:uid="{00000000-0005-0000-0000-00008C9B0000}"/>
    <cellStyle name="Título 6 2 3" xfId="19194" xr:uid="{00000000-0005-0000-0000-00008D9B0000}"/>
    <cellStyle name="Título 6 2 3 2" xfId="34469" xr:uid="{00000000-0005-0000-0000-00008E9B0000}"/>
    <cellStyle name="Título 6 2 4" xfId="19195" xr:uid="{00000000-0005-0000-0000-00008F9B0000}"/>
    <cellStyle name="Título 6 2 4 2" xfId="34470" xr:uid="{00000000-0005-0000-0000-0000909B0000}"/>
    <cellStyle name="Título 6 2 5" xfId="19196" xr:uid="{00000000-0005-0000-0000-0000919B0000}"/>
    <cellStyle name="Título 6 2 5 2" xfId="34471" xr:uid="{00000000-0005-0000-0000-0000929B0000}"/>
    <cellStyle name="Título 6 2 6" xfId="19197" xr:uid="{00000000-0005-0000-0000-0000939B0000}"/>
    <cellStyle name="Título 6 2 6 2" xfId="34472" xr:uid="{00000000-0005-0000-0000-0000949B0000}"/>
    <cellStyle name="Título 6 2 7" xfId="19198" xr:uid="{00000000-0005-0000-0000-0000959B0000}"/>
    <cellStyle name="Título 6 2 7 2" xfId="34473" xr:uid="{00000000-0005-0000-0000-0000969B0000}"/>
    <cellStyle name="Título 6 2 8" xfId="19199" xr:uid="{00000000-0005-0000-0000-0000979B0000}"/>
    <cellStyle name="Título 6 2 8 2" xfId="34474" xr:uid="{00000000-0005-0000-0000-0000989B0000}"/>
    <cellStyle name="Título 6 2 9" xfId="19200" xr:uid="{00000000-0005-0000-0000-0000999B0000}"/>
    <cellStyle name="Título 6 2 9 2" xfId="34475" xr:uid="{00000000-0005-0000-0000-00009A9B0000}"/>
    <cellStyle name="Título 6 3" xfId="19201" xr:uid="{00000000-0005-0000-0000-00009B9B0000}"/>
    <cellStyle name="Título 6 3 10" xfId="19202" xr:uid="{00000000-0005-0000-0000-00009C9B0000}"/>
    <cellStyle name="Título 6 3 10 2" xfId="34477" xr:uid="{00000000-0005-0000-0000-00009D9B0000}"/>
    <cellStyle name="Título 6 3 11" xfId="19203" xr:uid="{00000000-0005-0000-0000-00009E9B0000}"/>
    <cellStyle name="Título 6 3 11 2" xfId="34478" xr:uid="{00000000-0005-0000-0000-00009F9B0000}"/>
    <cellStyle name="Título 6 3 12" xfId="34476" xr:uid="{00000000-0005-0000-0000-0000A09B0000}"/>
    <cellStyle name="Título 6 3 2" xfId="19204" xr:uid="{00000000-0005-0000-0000-0000A19B0000}"/>
    <cellStyle name="Título 6 3 2 2" xfId="19205" xr:uid="{00000000-0005-0000-0000-0000A29B0000}"/>
    <cellStyle name="Título 6 3 2 2 2" xfId="34480" xr:uid="{00000000-0005-0000-0000-0000A39B0000}"/>
    <cellStyle name="Título 6 3 2 3" xfId="34479" xr:uid="{00000000-0005-0000-0000-0000A49B0000}"/>
    <cellStyle name="Título 6 3 3" xfId="19206" xr:uid="{00000000-0005-0000-0000-0000A59B0000}"/>
    <cellStyle name="Título 6 3 3 2" xfId="34481" xr:uid="{00000000-0005-0000-0000-0000A69B0000}"/>
    <cellStyle name="Título 6 3 4" xfId="19207" xr:uid="{00000000-0005-0000-0000-0000A79B0000}"/>
    <cellStyle name="Título 6 3 4 2" xfId="34482" xr:uid="{00000000-0005-0000-0000-0000A89B0000}"/>
    <cellStyle name="Título 6 3 5" xfId="19208" xr:uid="{00000000-0005-0000-0000-0000A99B0000}"/>
    <cellStyle name="Título 6 3 5 2" xfId="34483" xr:uid="{00000000-0005-0000-0000-0000AA9B0000}"/>
    <cellStyle name="Título 6 3 6" xfId="19209" xr:uid="{00000000-0005-0000-0000-0000AB9B0000}"/>
    <cellStyle name="Título 6 3 6 2" xfId="34484" xr:uid="{00000000-0005-0000-0000-0000AC9B0000}"/>
    <cellStyle name="Título 6 3 7" xfId="19210" xr:uid="{00000000-0005-0000-0000-0000AD9B0000}"/>
    <cellStyle name="Título 6 3 7 2" xfId="34485" xr:uid="{00000000-0005-0000-0000-0000AE9B0000}"/>
    <cellStyle name="Título 6 3 8" xfId="19211" xr:uid="{00000000-0005-0000-0000-0000AF9B0000}"/>
    <cellStyle name="Título 6 3 8 2" xfId="34486" xr:uid="{00000000-0005-0000-0000-0000B09B0000}"/>
    <cellStyle name="Título 6 3 9" xfId="19212" xr:uid="{00000000-0005-0000-0000-0000B19B0000}"/>
    <cellStyle name="Título 6 3 9 2" xfId="34487" xr:uid="{00000000-0005-0000-0000-0000B29B0000}"/>
    <cellStyle name="Título 6 4" xfId="19213" xr:uid="{00000000-0005-0000-0000-0000B39B0000}"/>
    <cellStyle name="Título 6 4 2" xfId="19214" xr:uid="{00000000-0005-0000-0000-0000B49B0000}"/>
    <cellStyle name="Título 6 4 2 2" xfId="34489" xr:uid="{00000000-0005-0000-0000-0000B59B0000}"/>
    <cellStyle name="Título 6 4 3" xfId="34488" xr:uid="{00000000-0005-0000-0000-0000B69B0000}"/>
    <cellStyle name="Título 6 5" xfId="19215" xr:uid="{00000000-0005-0000-0000-0000B79B0000}"/>
    <cellStyle name="Título 6 5 2" xfId="34490" xr:uid="{00000000-0005-0000-0000-0000B89B0000}"/>
    <cellStyle name="Título 6 6" xfId="19216" xr:uid="{00000000-0005-0000-0000-0000B99B0000}"/>
    <cellStyle name="Título 6 6 2" xfId="34491" xr:uid="{00000000-0005-0000-0000-0000BA9B0000}"/>
    <cellStyle name="Título 6 7" xfId="19217" xr:uid="{00000000-0005-0000-0000-0000BB9B0000}"/>
    <cellStyle name="Título 6 7 2" xfId="34492" xr:uid="{00000000-0005-0000-0000-0000BC9B0000}"/>
    <cellStyle name="Título 6 8" xfId="19218" xr:uid="{00000000-0005-0000-0000-0000BD9B0000}"/>
    <cellStyle name="Título 6 8 2" xfId="34493" xr:uid="{00000000-0005-0000-0000-0000BE9B0000}"/>
    <cellStyle name="Título 6 9" xfId="19219" xr:uid="{00000000-0005-0000-0000-0000BF9B0000}"/>
    <cellStyle name="Título 6 9 2" xfId="34494" xr:uid="{00000000-0005-0000-0000-0000C09B0000}"/>
    <cellStyle name="Título 7" xfId="19220" xr:uid="{00000000-0005-0000-0000-0000C19B0000}"/>
    <cellStyle name="Título 7 10" xfId="19221" xr:uid="{00000000-0005-0000-0000-0000C29B0000}"/>
    <cellStyle name="Título 7 10 2" xfId="34496" xr:uid="{00000000-0005-0000-0000-0000C39B0000}"/>
    <cellStyle name="Título 7 11" xfId="19222" xr:uid="{00000000-0005-0000-0000-0000C49B0000}"/>
    <cellStyle name="Título 7 11 2" xfId="34497" xr:uid="{00000000-0005-0000-0000-0000C59B0000}"/>
    <cellStyle name="Título 7 12" xfId="19223" xr:uid="{00000000-0005-0000-0000-0000C69B0000}"/>
    <cellStyle name="Título 7 12 2" xfId="34498" xr:uid="{00000000-0005-0000-0000-0000C79B0000}"/>
    <cellStyle name="Título 7 13" xfId="19224" xr:uid="{00000000-0005-0000-0000-0000C89B0000}"/>
    <cellStyle name="Título 7 13 2" xfId="34499" xr:uid="{00000000-0005-0000-0000-0000C99B0000}"/>
    <cellStyle name="Título 7 14" xfId="34495" xr:uid="{00000000-0005-0000-0000-0000CA9B0000}"/>
    <cellStyle name="Título 7 2" xfId="19225" xr:uid="{00000000-0005-0000-0000-0000CB9B0000}"/>
    <cellStyle name="Título 7 2 10" xfId="19226" xr:uid="{00000000-0005-0000-0000-0000CC9B0000}"/>
    <cellStyle name="Título 7 2 10 2" xfId="34501" xr:uid="{00000000-0005-0000-0000-0000CD9B0000}"/>
    <cellStyle name="Título 7 2 11" xfId="19227" xr:uid="{00000000-0005-0000-0000-0000CE9B0000}"/>
    <cellStyle name="Título 7 2 11 2" xfId="34502" xr:uid="{00000000-0005-0000-0000-0000CF9B0000}"/>
    <cellStyle name="Título 7 2 12" xfId="34500" xr:uid="{00000000-0005-0000-0000-0000D09B0000}"/>
    <cellStyle name="Título 7 2 2" xfId="19228" xr:uid="{00000000-0005-0000-0000-0000D19B0000}"/>
    <cellStyle name="Título 7 2 2 2" xfId="19229" xr:uid="{00000000-0005-0000-0000-0000D29B0000}"/>
    <cellStyle name="Título 7 2 2 2 2" xfId="34504" xr:uid="{00000000-0005-0000-0000-0000D39B0000}"/>
    <cellStyle name="Título 7 2 2 3" xfId="34503" xr:uid="{00000000-0005-0000-0000-0000D49B0000}"/>
    <cellStyle name="Título 7 2 3" xfId="19230" xr:uid="{00000000-0005-0000-0000-0000D59B0000}"/>
    <cellStyle name="Título 7 2 3 2" xfId="34505" xr:uid="{00000000-0005-0000-0000-0000D69B0000}"/>
    <cellStyle name="Título 7 2 4" xfId="19231" xr:uid="{00000000-0005-0000-0000-0000D79B0000}"/>
    <cellStyle name="Título 7 2 4 2" xfId="34506" xr:uid="{00000000-0005-0000-0000-0000D89B0000}"/>
    <cellStyle name="Título 7 2 5" xfId="19232" xr:uid="{00000000-0005-0000-0000-0000D99B0000}"/>
    <cellStyle name="Título 7 2 5 2" xfId="34507" xr:uid="{00000000-0005-0000-0000-0000DA9B0000}"/>
    <cellStyle name="Título 7 2 6" xfId="19233" xr:uid="{00000000-0005-0000-0000-0000DB9B0000}"/>
    <cellStyle name="Título 7 2 6 2" xfId="34508" xr:uid="{00000000-0005-0000-0000-0000DC9B0000}"/>
    <cellStyle name="Título 7 2 7" xfId="19234" xr:uid="{00000000-0005-0000-0000-0000DD9B0000}"/>
    <cellStyle name="Título 7 2 7 2" xfId="34509" xr:uid="{00000000-0005-0000-0000-0000DE9B0000}"/>
    <cellStyle name="Título 7 2 8" xfId="19235" xr:uid="{00000000-0005-0000-0000-0000DF9B0000}"/>
    <cellStyle name="Título 7 2 8 2" xfId="34510" xr:uid="{00000000-0005-0000-0000-0000E09B0000}"/>
    <cellStyle name="Título 7 2 9" xfId="19236" xr:uid="{00000000-0005-0000-0000-0000E19B0000}"/>
    <cellStyle name="Título 7 2 9 2" xfId="34511" xr:uid="{00000000-0005-0000-0000-0000E29B0000}"/>
    <cellStyle name="Título 7 3" xfId="19237" xr:uid="{00000000-0005-0000-0000-0000E39B0000}"/>
    <cellStyle name="Título 7 3 10" xfId="19238" xr:uid="{00000000-0005-0000-0000-0000E49B0000}"/>
    <cellStyle name="Título 7 3 10 2" xfId="34513" xr:uid="{00000000-0005-0000-0000-0000E59B0000}"/>
    <cellStyle name="Título 7 3 11" xfId="19239" xr:uid="{00000000-0005-0000-0000-0000E69B0000}"/>
    <cellStyle name="Título 7 3 11 2" xfId="34514" xr:uid="{00000000-0005-0000-0000-0000E79B0000}"/>
    <cellStyle name="Título 7 3 12" xfId="34512" xr:uid="{00000000-0005-0000-0000-0000E89B0000}"/>
    <cellStyle name="Título 7 3 2" xfId="19240" xr:uid="{00000000-0005-0000-0000-0000E99B0000}"/>
    <cellStyle name="Título 7 3 2 2" xfId="19241" xr:uid="{00000000-0005-0000-0000-0000EA9B0000}"/>
    <cellStyle name="Título 7 3 2 2 2" xfId="34516" xr:uid="{00000000-0005-0000-0000-0000EB9B0000}"/>
    <cellStyle name="Título 7 3 2 3" xfId="34515" xr:uid="{00000000-0005-0000-0000-0000EC9B0000}"/>
    <cellStyle name="Título 7 3 3" xfId="19242" xr:uid="{00000000-0005-0000-0000-0000ED9B0000}"/>
    <cellStyle name="Título 7 3 3 2" xfId="34517" xr:uid="{00000000-0005-0000-0000-0000EE9B0000}"/>
    <cellStyle name="Título 7 3 4" xfId="19243" xr:uid="{00000000-0005-0000-0000-0000EF9B0000}"/>
    <cellStyle name="Título 7 3 4 2" xfId="34518" xr:uid="{00000000-0005-0000-0000-0000F09B0000}"/>
    <cellStyle name="Título 7 3 5" xfId="19244" xr:uid="{00000000-0005-0000-0000-0000F19B0000}"/>
    <cellStyle name="Título 7 3 5 2" xfId="34519" xr:uid="{00000000-0005-0000-0000-0000F29B0000}"/>
    <cellStyle name="Título 7 3 6" xfId="19245" xr:uid="{00000000-0005-0000-0000-0000F39B0000}"/>
    <cellStyle name="Título 7 3 6 2" xfId="34520" xr:uid="{00000000-0005-0000-0000-0000F49B0000}"/>
    <cellStyle name="Título 7 3 7" xfId="19246" xr:uid="{00000000-0005-0000-0000-0000F59B0000}"/>
    <cellStyle name="Título 7 3 7 2" xfId="34521" xr:uid="{00000000-0005-0000-0000-0000F69B0000}"/>
    <cellStyle name="Título 7 3 8" xfId="19247" xr:uid="{00000000-0005-0000-0000-0000F79B0000}"/>
    <cellStyle name="Título 7 3 8 2" xfId="34522" xr:uid="{00000000-0005-0000-0000-0000F89B0000}"/>
    <cellStyle name="Título 7 3 9" xfId="19248" xr:uid="{00000000-0005-0000-0000-0000F99B0000}"/>
    <cellStyle name="Título 7 3 9 2" xfId="34523" xr:uid="{00000000-0005-0000-0000-0000FA9B0000}"/>
    <cellStyle name="Título 7 4" xfId="19249" xr:uid="{00000000-0005-0000-0000-0000FB9B0000}"/>
    <cellStyle name="Título 7 4 2" xfId="19250" xr:uid="{00000000-0005-0000-0000-0000FC9B0000}"/>
    <cellStyle name="Título 7 4 2 2" xfId="34525" xr:uid="{00000000-0005-0000-0000-0000FD9B0000}"/>
    <cellStyle name="Título 7 4 3" xfId="34524" xr:uid="{00000000-0005-0000-0000-0000FE9B0000}"/>
    <cellStyle name="Título 7 5" xfId="19251" xr:uid="{00000000-0005-0000-0000-0000FF9B0000}"/>
    <cellStyle name="Título 7 5 2" xfId="34526" xr:uid="{00000000-0005-0000-0000-0000009C0000}"/>
    <cellStyle name="Título 7 6" xfId="19252" xr:uid="{00000000-0005-0000-0000-0000019C0000}"/>
    <cellStyle name="Título 7 6 2" xfId="34527" xr:uid="{00000000-0005-0000-0000-0000029C0000}"/>
    <cellStyle name="Título 7 7" xfId="19253" xr:uid="{00000000-0005-0000-0000-0000039C0000}"/>
    <cellStyle name="Título 7 7 2" xfId="34528" xr:uid="{00000000-0005-0000-0000-0000049C0000}"/>
    <cellStyle name="Título 7 8" xfId="19254" xr:uid="{00000000-0005-0000-0000-0000059C0000}"/>
    <cellStyle name="Título 7 8 2" xfId="34529" xr:uid="{00000000-0005-0000-0000-0000069C0000}"/>
    <cellStyle name="Título 7 9" xfId="19255" xr:uid="{00000000-0005-0000-0000-0000079C0000}"/>
    <cellStyle name="Título 7 9 2" xfId="34530" xr:uid="{00000000-0005-0000-0000-0000089C0000}"/>
    <cellStyle name="Título 8" xfId="19256" xr:uid="{00000000-0005-0000-0000-0000099C0000}"/>
    <cellStyle name="Título 8 10" xfId="19257" xr:uid="{00000000-0005-0000-0000-00000A9C0000}"/>
    <cellStyle name="Título 8 10 2" xfId="34532" xr:uid="{00000000-0005-0000-0000-00000B9C0000}"/>
    <cellStyle name="Título 8 11" xfId="19258" xr:uid="{00000000-0005-0000-0000-00000C9C0000}"/>
    <cellStyle name="Título 8 11 2" xfId="34533" xr:uid="{00000000-0005-0000-0000-00000D9C0000}"/>
    <cellStyle name="Título 8 12" xfId="19259" xr:uid="{00000000-0005-0000-0000-00000E9C0000}"/>
    <cellStyle name="Título 8 12 2" xfId="34534" xr:uid="{00000000-0005-0000-0000-00000F9C0000}"/>
    <cellStyle name="Título 8 13" xfId="19260" xr:uid="{00000000-0005-0000-0000-0000109C0000}"/>
    <cellStyle name="Título 8 13 2" xfId="34535" xr:uid="{00000000-0005-0000-0000-0000119C0000}"/>
    <cellStyle name="Título 8 14" xfId="34531" xr:uid="{00000000-0005-0000-0000-0000129C0000}"/>
    <cellStyle name="Título 8 2" xfId="19261" xr:uid="{00000000-0005-0000-0000-0000139C0000}"/>
    <cellStyle name="Título 8 2 10" xfId="19262" xr:uid="{00000000-0005-0000-0000-0000149C0000}"/>
    <cellStyle name="Título 8 2 10 2" xfId="34537" xr:uid="{00000000-0005-0000-0000-0000159C0000}"/>
    <cellStyle name="Título 8 2 11" xfId="19263" xr:uid="{00000000-0005-0000-0000-0000169C0000}"/>
    <cellStyle name="Título 8 2 11 2" xfId="34538" xr:uid="{00000000-0005-0000-0000-0000179C0000}"/>
    <cellStyle name="Título 8 2 12" xfId="34536" xr:uid="{00000000-0005-0000-0000-0000189C0000}"/>
    <cellStyle name="Título 8 2 2" xfId="19264" xr:uid="{00000000-0005-0000-0000-0000199C0000}"/>
    <cellStyle name="Título 8 2 2 2" xfId="19265" xr:uid="{00000000-0005-0000-0000-00001A9C0000}"/>
    <cellStyle name="Título 8 2 2 2 2" xfId="34540" xr:uid="{00000000-0005-0000-0000-00001B9C0000}"/>
    <cellStyle name="Título 8 2 2 3" xfId="34539" xr:uid="{00000000-0005-0000-0000-00001C9C0000}"/>
    <cellStyle name="Título 8 2 3" xfId="19266" xr:uid="{00000000-0005-0000-0000-00001D9C0000}"/>
    <cellStyle name="Título 8 2 3 2" xfId="34541" xr:uid="{00000000-0005-0000-0000-00001E9C0000}"/>
    <cellStyle name="Título 8 2 4" xfId="19267" xr:uid="{00000000-0005-0000-0000-00001F9C0000}"/>
    <cellStyle name="Título 8 2 4 2" xfId="34542" xr:uid="{00000000-0005-0000-0000-0000209C0000}"/>
    <cellStyle name="Título 8 2 5" xfId="19268" xr:uid="{00000000-0005-0000-0000-0000219C0000}"/>
    <cellStyle name="Título 8 2 5 2" xfId="34543" xr:uid="{00000000-0005-0000-0000-0000229C0000}"/>
    <cellStyle name="Título 8 2 6" xfId="19269" xr:uid="{00000000-0005-0000-0000-0000239C0000}"/>
    <cellStyle name="Título 8 2 6 2" xfId="34544" xr:uid="{00000000-0005-0000-0000-0000249C0000}"/>
    <cellStyle name="Título 8 2 7" xfId="19270" xr:uid="{00000000-0005-0000-0000-0000259C0000}"/>
    <cellStyle name="Título 8 2 7 2" xfId="34545" xr:uid="{00000000-0005-0000-0000-0000269C0000}"/>
    <cellStyle name="Título 8 2 8" xfId="19271" xr:uid="{00000000-0005-0000-0000-0000279C0000}"/>
    <cellStyle name="Título 8 2 8 2" xfId="34546" xr:uid="{00000000-0005-0000-0000-0000289C0000}"/>
    <cellStyle name="Título 8 2 9" xfId="19272" xr:uid="{00000000-0005-0000-0000-0000299C0000}"/>
    <cellStyle name="Título 8 2 9 2" xfId="34547" xr:uid="{00000000-0005-0000-0000-00002A9C0000}"/>
    <cellStyle name="Título 8 3" xfId="19273" xr:uid="{00000000-0005-0000-0000-00002B9C0000}"/>
    <cellStyle name="Título 8 3 10" xfId="19274" xr:uid="{00000000-0005-0000-0000-00002C9C0000}"/>
    <cellStyle name="Título 8 3 10 2" xfId="34549" xr:uid="{00000000-0005-0000-0000-00002D9C0000}"/>
    <cellStyle name="Título 8 3 11" xfId="19275" xr:uid="{00000000-0005-0000-0000-00002E9C0000}"/>
    <cellStyle name="Título 8 3 11 2" xfId="34550" xr:uid="{00000000-0005-0000-0000-00002F9C0000}"/>
    <cellStyle name="Título 8 3 12" xfId="34548" xr:uid="{00000000-0005-0000-0000-0000309C0000}"/>
    <cellStyle name="Título 8 3 2" xfId="19276" xr:uid="{00000000-0005-0000-0000-0000319C0000}"/>
    <cellStyle name="Título 8 3 2 2" xfId="19277" xr:uid="{00000000-0005-0000-0000-0000329C0000}"/>
    <cellStyle name="Título 8 3 2 2 2" xfId="34552" xr:uid="{00000000-0005-0000-0000-0000339C0000}"/>
    <cellStyle name="Título 8 3 2 3" xfId="34551" xr:uid="{00000000-0005-0000-0000-0000349C0000}"/>
    <cellStyle name="Título 8 3 3" xfId="19278" xr:uid="{00000000-0005-0000-0000-0000359C0000}"/>
    <cellStyle name="Título 8 3 3 2" xfId="34553" xr:uid="{00000000-0005-0000-0000-0000369C0000}"/>
    <cellStyle name="Título 8 3 4" xfId="19279" xr:uid="{00000000-0005-0000-0000-0000379C0000}"/>
    <cellStyle name="Título 8 3 4 2" xfId="34554" xr:uid="{00000000-0005-0000-0000-0000389C0000}"/>
    <cellStyle name="Título 8 3 5" xfId="19280" xr:uid="{00000000-0005-0000-0000-0000399C0000}"/>
    <cellStyle name="Título 8 3 5 2" xfId="34555" xr:uid="{00000000-0005-0000-0000-00003A9C0000}"/>
    <cellStyle name="Título 8 3 6" xfId="19281" xr:uid="{00000000-0005-0000-0000-00003B9C0000}"/>
    <cellStyle name="Título 8 3 6 2" xfId="34556" xr:uid="{00000000-0005-0000-0000-00003C9C0000}"/>
    <cellStyle name="Título 8 3 7" xfId="19282" xr:uid="{00000000-0005-0000-0000-00003D9C0000}"/>
    <cellStyle name="Título 8 3 7 2" xfId="34557" xr:uid="{00000000-0005-0000-0000-00003E9C0000}"/>
    <cellStyle name="Título 8 3 8" xfId="19283" xr:uid="{00000000-0005-0000-0000-00003F9C0000}"/>
    <cellStyle name="Título 8 3 8 2" xfId="34558" xr:uid="{00000000-0005-0000-0000-0000409C0000}"/>
    <cellStyle name="Título 8 3 9" xfId="19284" xr:uid="{00000000-0005-0000-0000-0000419C0000}"/>
    <cellStyle name="Título 8 3 9 2" xfId="34559" xr:uid="{00000000-0005-0000-0000-0000429C0000}"/>
    <cellStyle name="Título 8 4" xfId="19285" xr:uid="{00000000-0005-0000-0000-0000439C0000}"/>
    <cellStyle name="Título 8 4 2" xfId="19286" xr:uid="{00000000-0005-0000-0000-0000449C0000}"/>
    <cellStyle name="Título 8 4 2 2" xfId="34561" xr:uid="{00000000-0005-0000-0000-0000459C0000}"/>
    <cellStyle name="Título 8 4 3" xfId="34560" xr:uid="{00000000-0005-0000-0000-0000469C0000}"/>
    <cellStyle name="Título 8 5" xfId="19287" xr:uid="{00000000-0005-0000-0000-0000479C0000}"/>
    <cellStyle name="Título 8 5 2" xfId="34562" xr:uid="{00000000-0005-0000-0000-0000489C0000}"/>
    <cellStyle name="Título 8 6" xfId="19288" xr:uid="{00000000-0005-0000-0000-0000499C0000}"/>
    <cellStyle name="Título 8 6 2" xfId="34563" xr:uid="{00000000-0005-0000-0000-00004A9C0000}"/>
    <cellStyle name="Título 8 7" xfId="19289" xr:uid="{00000000-0005-0000-0000-00004B9C0000}"/>
    <cellStyle name="Título 8 7 2" xfId="34564" xr:uid="{00000000-0005-0000-0000-00004C9C0000}"/>
    <cellStyle name="Título 8 8" xfId="19290" xr:uid="{00000000-0005-0000-0000-00004D9C0000}"/>
    <cellStyle name="Título 8 8 2" xfId="34565" xr:uid="{00000000-0005-0000-0000-00004E9C0000}"/>
    <cellStyle name="Título 8 9" xfId="19291" xr:uid="{00000000-0005-0000-0000-00004F9C0000}"/>
    <cellStyle name="Título 8 9 2" xfId="34566" xr:uid="{00000000-0005-0000-0000-0000509C0000}"/>
    <cellStyle name="Título 9" xfId="19292" xr:uid="{00000000-0005-0000-0000-0000519C0000}"/>
    <cellStyle name="Título 9 10" xfId="19293" xr:uid="{00000000-0005-0000-0000-0000529C0000}"/>
    <cellStyle name="Título 9 10 2" xfId="34568" xr:uid="{00000000-0005-0000-0000-0000539C0000}"/>
    <cellStyle name="Título 9 11" xfId="19294" xr:uid="{00000000-0005-0000-0000-0000549C0000}"/>
    <cellStyle name="Título 9 11 2" xfId="34569" xr:uid="{00000000-0005-0000-0000-0000559C0000}"/>
    <cellStyle name="Título 9 12" xfId="34567" xr:uid="{00000000-0005-0000-0000-0000569C0000}"/>
    <cellStyle name="Título 9 2" xfId="19295" xr:uid="{00000000-0005-0000-0000-0000579C0000}"/>
    <cellStyle name="Título 9 2 2" xfId="19296" xr:uid="{00000000-0005-0000-0000-0000589C0000}"/>
    <cellStyle name="Título 9 2 2 2" xfId="34571" xr:uid="{00000000-0005-0000-0000-0000599C0000}"/>
    <cellStyle name="Título 9 2 3" xfId="34570" xr:uid="{00000000-0005-0000-0000-00005A9C0000}"/>
    <cellStyle name="Título 9 3" xfId="19297" xr:uid="{00000000-0005-0000-0000-00005B9C0000}"/>
    <cellStyle name="Título 9 3 2" xfId="34572" xr:uid="{00000000-0005-0000-0000-00005C9C0000}"/>
    <cellStyle name="Título 9 4" xfId="19298" xr:uid="{00000000-0005-0000-0000-00005D9C0000}"/>
    <cellStyle name="Título 9 4 2" xfId="34573" xr:uid="{00000000-0005-0000-0000-00005E9C0000}"/>
    <cellStyle name="Título 9 5" xfId="19299" xr:uid="{00000000-0005-0000-0000-00005F9C0000}"/>
    <cellStyle name="Título 9 5 2" xfId="34574" xr:uid="{00000000-0005-0000-0000-0000609C0000}"/>
    <cellStyle name="Título 9 6" xfId="19300" xr:uid="{00000000-0005-0000-0000-0000619C0000}"/>
    <cellStyle name="Título 9 6 2" xfId="34575" xr:uid="{00000000-0005-0000-0000-0000629C0000}"/>
    <cellStyle name="Título 9 7" xfId="19301" xr:uid="{00000000-0005-0000-0000-0000639C0000}"/>
    <cellStyle name="Título 9 7 2" xfId="34576" xr:uid="{00000000-0005-0000-0000-0000649C0000}"/>
    <cellStyle name="Título 9 8" xfId="19302" xr:uid="{00000000-0005-0000-0000-0000659C0000}"/>
    <cellStyle name="Título 9 8 2" xfId="34577" xr:uid="{00000000-0005-0000-0000-0000669C0000}"/>
    <cellStyle name="Título 9 9" xfId="19303" xr:uid="{00000000-0005-0000-0000-0000679C0000}"/>
    <cellStyle name="Título 9 9 2" xfId="34578" xr:uid="{00000000-0005-0000-0000-0000689C0000}"/>
    <cellStyle name="Título Coluna" xfId="37009" xr:uid="{00000000-0005-0000-0000-0000699C0000}"/>
    <cellStyle name="Título do Assistente de Dados" xfId="3175" xr:uid="{00000000-0005-0000-0000-00006A9C0000}"/>
    <cellStyle name="Título do Assistente de dados 1" xfId="36099" xr:uid="{00000000-0005-0000-0000-00006B9C0000}"/>
    <cellStyle name="Título do Assistente de dados 1 1" xfId="36100" xr:uid="{00000000-0005-0000-0000-00006C9C0000}"/>
    <cellStyle name="Título do Assistente de Dados 1 2" xfId="36101" xr:uid="{00000000-0005-0000-0000-00006D9C0000}"/>
    <cellStyle name="Título do Assistente de dados 2" xfId="36102" xr:uid="{00000000-0005-0000-0000-00006E9C0000}"/>
    <cellStyle name="Título Linha I" xfId="37010" xr:uid="{00000000-0005-0000-0000-00006F9C0000}"/>
    <cellStyle name="TITULO1" xfId="19304" xr:uid="{00000000-0005-0000-0000-0000709C0000}"/>
    <cellStyle name="TITULO1 10" xfId="19305" xr:uid="{00000000-0005-0000-0000-0000719C0000}"/>
    <cellStyle name="TITULO1 10 2" xfId="34580" xr:uid="{00000000-0005-0000-0000-0000729C0000}"/>
    <cellStyle name="TITULO1 11" xfId="19306" xr:uid="{00000000-0005-0000-0000-0000739C0000}"/>
    <cellStyle name="TITULO1 11 2" xfId="34581" xr:uid="{00000000-0005-0000-0000-0000749C0000}"/>
    <cellStyle name="TITULO1 12" xfId="34579" xr:uid="{00000000-0005-0000-0000-0000759C0000}"/>
    <cellStyle name="TITULO1 13" xfId="37011" xr:uid="{00000000-0005-0000-0000-0000769C0000}"/>
    <cellStyle name="TITULO1 2" xfId="19307" xr:uid="{00000000-0005-0000-0000-0000779C0000}"/>
    <cellStyle name="TITULO1 2 2" xfId="19308" xr:uid="{00000000-0005-0000-0000-0000789C0000}"/>
    <cellStyle name="TITULO1 2 2 2" xfId="34583" xr:uid="{00000000-0005-0000-0000-0000799C0000}"/>
    <cellStyle name="TITULO1 2 3" xfId="34582" xr:uid="{00000000-0005-0000-0000-00007A9C0000}"/>
    <cellStyle name="TITULO1 3" xfId="19309" xr:uid="{00000000-0005-0000-0000-00007B9C0000}"/>
    <cellStyle name="TITULO1 3 2" xfId="34584" xr:uid="{00000000-0005-0000-0000-00007C9C0000}"/>
    <cellStyle name="TITULO1 4" xfId="19310" xr:uid="{00000000-0005-0000-0000-00007D9C0000}"/>
    <cellStyle name="TITULO1 4 2" xfId="34585" xr:uid="{00000000-0005-0000-0000-00007E9C0000}"/>
    <cellStyle name="TITULO1 5" xfId="19311" xr:uid="{00000000-0005-0000-0000-00007F9C0000}"/>
    <cellStyle name="TITULO1 5 2" xfId="34586" xr:uid="{00000000-0005-0000-0000-0000809C0000}"/>
    <cellStyle name="TITULO1 6" xfId="19312" xr:uid="{00000000-0005-0000-0000-0000819C0000}"/>
    <cellStyle name="TITULO1 6 2" xfId="34587" xr:uid="{00000000-0005-0000-0000-0000829C0000}"/>
    <cellStyle name="TITULO1 7" xfId="19313" xr:uid="{00000000-0005-0000-0000-0000839C0000}"/>
    <cellStyle name="TITULO1 7 2" xfId="34588" xr:uid="{00000000-0005-0000-0000-0000849C0000}"/>
    <cellStyle name="TITULO1 8" xfId="19314" xr:uid="{00000000-0005-0000-0000-0000859C0000}"/>
    <cellStyle name="TITULO1 8 2" xfId="34589" xr:uid="{00000000-0005-0000-0000-0000869C0000}"/>
    <cellStyle name="TITULO1 9" xfId="19315" xr:uid="{00000000-0005-0000-0000-0000879C0000}"/>
    <cellStyle name="TITULO1 9 2" xfId="34590" xr:uid="{00000000-0005-0000-0000-0000889C0000}"/>
    <cellStyle name="TITULO2" xfId="19316" xr:uid="{00000000-0005-0000-0000-0000899C0000}"/>
    <cellStyle name="TITULO2 10" xfId="19317" xr:uid="{00000000-0005-0000-0000-00008A9C0000}"/>
    <cellStyle name="TITULO2 10 2" xfId="34592" xr:uid="{00000000-0005-0000-0000-00008B9C0000}"/>
    <cellStyle name="TITULO2 11" xfId="19318" xr:uid="{00000000-0005-0000-0000-00008C9C0000}"/>
    <cellStyle name="TITULO2 11 2" xfId="34593" xr:uid="{00000000-0005-0000-0000-00008D9C0000}"/>
    <cellStyle name="TITULO2 12" xfId="34591" xr:uid="{00000000-0005-0000-0000-00008E9C0000}"/>
    <cellStyle name="TITULO2 13" xfId="37012" xr:uid="{00000000-0005-0000-0000-00008F9C0000}"/>
    <cellStyle name="TITULO2 2" xfId="19319" xr:uid="{00000000-0005-0000-0000-0000909C0000}"/>
    <cellStyle name="TITULO2 2 2" xfId="19320" xr:uid="{00000000-0005-0000-0000-0000919C0000}"/>
    <cellStyle name="TITULO2 2 2 2" xfId="34595" xr:uid="{00000000-0005-0000-0000-0000929C0000}"/>
    <cellStyle name="TITULO2 2 3" xfId="34594" xr:uid="{00000000-0005-0000-0000-0000939C0000}"/>
    <cellStyle name="TITULO2 3" xfId="19321" xr:uid="{00000000-0005-0000-0000-0000949C0000}"/>
    <cellStyle name="TITULO2 3 2" xfId="34596" xr:uid="{00000000-0005-0000-0000-0000959C0000}"/>
    <cellStyle name="TITULO2 4" xfId="19322" xr:uid="{00000000-0005-0000-0000-0000969C0000}"/>
    <cellStyle name="TITULO2 4 2" xfId="34597" xr:uid="{00000000-0005-0000-0000-0000979C0000}"/>
    <cellStyle name="TITULO2 5" xfId="19323" xr:uid="{00000000-0005-0000-0000-0000989C0000}"/>
    <cellStyle name="TITULO2 5 2" xfId="34598" xr:uid="{00000000-0005-0000-0000-0000999C0000}"/>
    <cellStyle name="TITULO2 6" xfId="19324" xr:uid="{00000000-0005-0000-0000-00009A9C0000}"/>
    <cellStyle name="TITULO2 6 2" xfId="34599" xr:uid="{00000000-0005-0000-0000-00009B9C0000}"/>
    <cellStyle name="TITULO2 7" xfId="19325" xr:uid="{00000000-0005-0000-0000-00009C9C0000}"/>
    <cellStyle name="TITULO2 7 2" xfId="34600" xr:uid="{00000000-0005-0000-0000-00009D9C0000}"/>
    <cellStyle name="TITULO2 8" xfId="19326" xr:uid="{00000000-0005-0000-0000-00009E9C0000}"/>
    <cellStyle name="TITULO2 8 2" xfId="34601" xr:uid="{00000000-0005-0000-0000-00009F9C0000}"/>
    <cellStyle name="TITULO2 9" xfId="19327" xr:uid="{00000000-0005-0000-0000-0000A09C0000}"/>
    <cellStyle name="TITULO2 9 2" xfId="34602" xr:uid="{00000000-0005-0000-0000-0000A19C0000}"/>
    <cellStyle name="Títulos" xfId="39283" xr:uid="{00000000-0005-0000-0000-0000A29C0000}"/>
    <cellStyle name="TNR-9F-BLACK" xfId="44493" xr:uid="{D01CB03C-F9F5-40EB-933E-77801AD5F1CF}"/>
    <cellStyle name="TNR-9F-BLACK 2" xfId="44494" xr:uid="{717D4149-2ED2-4B1F-8D2E-1C00462DFB59}"/>
    <cellStyle name="Todos" xfId="37013" xr:uid="{00000000-0005-0000-0000-0000A39C0000}"/>
    <cellStyle name="TopGrey" xfId="19328" xr:uid="{00000000-0005-0000-0000-0000A49C0000}"/>
    <cellStyle name="TopGrey 10" xfId="19329" xr:uid="{00000000-0005-0000-0000-0000A59C0000}"/>
    <cellStyle name="TopGrey 10 2" xfId="34604" xr:uid="{00000000-0005-0000-0000-0000A69C0000}"/>
    <cellStyle name="TopGrey 11" xfId="19330" xr:uid="{00000000-0005-0000-0000-0000A79C0000}"/>
    <cellStyle name="TopGrey 11 2" xfId="34605" xr:uid="{00000000-0005-0000-0000-0000A89C0000}"/>
    <cellStyle name="TopGrey 12" xfId="34603" xr:uid="{00000000-0005-0000-0000-0000A99C0000}"/>
    <cellStyle name="TopGrey 2" xfId="19331" xr:uid="{00000000-0005-0000-0000-0000AA9C0000}"/>
    <cellStyle name="TopGrey 2 2" xfId="19332" xr:uid="{00000000-0005-0000-0000-0000AB9C0000}"/>
    <cellStyle name="TopGrey 2 2 2" xfId="34607" xr:uid="{00000000-0005-0000-0000-0000AC9C0000}"/>
    <cellStyle name="TopGrey 2 3" xfId="34606" xr:uid="{00000000-0005-0000-0000-0000AD9C0000}"/>
    <cellStyle name="TopGrey 3" xfId="19333" xr:uid="{00000000-0005-0000-0000-0000AE9C0000}"/>
    <cellStyle name="TopGrey 3 2" xfId="34608" xr:uid="{00000000-0005-0000-0000-0000AF9C0000}"/>
    <cellStyle name="TopGrey 4" xfId="19334" xr:uid="{00000000-0005-0000-0000-0000B09C0000}"/>
    <cellStyle name="TopGrey 4 2" xfId="34609" xr:uid="{00000000-0005-0000-0000-0000B19C0000}"/>
    <cellStyle name="TopGrey 5" xfId="19335" xr:uid="{00000000-0005-0000-0000-0000B29C0000}"/>
    <cellStyle name="TopGrey 5 2" xfId="34610" xr:uid="{00000000-0005-0000-0000-0000B39C0000}"/>
    <cellStyle name="TopGrey 6" xfId="19336" xr:uid="{00000000-0005-0000-0000-0000B49C0000}"/>
    <cellStyle name="TopGrey 6 2" xfId="34611" xr:uid="{00000000-0005-0000-0000-0000B59C0000}"/>
    <cellStyle name="TopGrey 7" xfId="19337" xr:uid="{00000000-0005-0000-0000-0000B69C0000}"/>
    <cellStyle name="TopGrey 7 2" xfId="34612" xr:uid="{00000000-0005-0000-0000-0000B79C0000}"/>
    <cellStyle name="TopGrey 8" xfId="19338" xr:uid="{00000000-0005-0000-0000-0000B89C0000}"/>
    <cellStyle name="TopGrey 8 2" xfId="34613" xr:uid="{00000000-0005-0000-0000-0000B99C0000}"/>
    <cellStyle name="TopGrey 9" xfId="19339" xr:uid="{00000000-0005-0000-0000-0000BA9C0000}"/>
    <cellStyle name="TopGrey 9 2" xfId="34614" xr:uid="{00000000-0005-0000-0000-0000BB9C0000}"/>
    <cellStyle name="Total" xfId="8" builtinId="25" customBuiltin="1"/>
    <cellStyle name="Total 10" xfId="2555" xr:uid="{00000000-0005-0000-0000-0000BD9C0000}"/>
    <cellStyle name="Total 10 10" xfId="39284" xr:uid="{00000000-0005-0000-0000-0000BE9C0000}"/>
    <cellStyle name="Total 10 11" xfId="19340" xr:uid="{00000000-0005-0000-0000-0000BF9C0000}"/>
    <cellStyle name="Total 10 12" xfId="41257" xr:uid="{00000000-0005-0000-0000-0000C09C0000}"/>
    <cellStyle name="Total 10 2" xfId="19341" xr:uid="{00000000-0005-0000-0000-0000C19C0000}"/>
    <cellStyle name="Total 10 2 2" xfId="34617" xr:uid="{00000000-0005-0000-0000-0000C29C0000}"/>
    <cellStyle name="Total 10 3" xfId="19342" xr:uid="{00000000-0005-0000-0000-0000C39C0000}"/>
    <cellStyle name="Total 10 3 2" xfId="34618" xr:uid="{00000000-0005-0000-0000-0000C49C0000}"/>
    <cellStyle name="Total 10 4" xfId="19343" xr:uid="{00000000-0005-0000-0000-0000C59C0000}"/>
    <cellStyle name="Total 10 4 2" xfId="34619" xr:uid="{00000000-0005-0000-0000-0000C69C0000}"/>
    <cellStyle name="Total 10 5" xfId="19344" xr:uid="{00000000-0005-0000-0000-0000C79C0000}"/>
    <cellStyle name="Total 10 5 2" xfId="34620" xr:uid="{00000000-0005-0000-0000-0000C89C0000}"/>
    <cellStyle name="Total 10 6" xfId="19345" xr:uid="{00000000-0005-0000-0000-0000C99C0000}"/>
    <cellStyle name="Total 10 6 2" xfId="34621" xr:uid="{00000000-0005-0000-0000-0000CA9C0000}"/>
    <cellStyle name="Total 10 7" xfId="19346" xr:uid="{00000000-0005-0000-0000-0000CB9C0000}"/>
    <cellStyle name="Total 10 7 2" xfId="34622" xr:uid="{00000000-0005-0000-0000-0000CC9C0000}"/>
    <cellStyle name="Total 10 8" xfId="19347" xr:uid="{00000000-0005-0000-0000-0000CD9C0000}"/>
    <cellStyle name="Total 10 8 2" xfId="34623" xr:uid="{00000000-0005-0000-0000-0000CE9C0000}"/>
    <cellStyle name="Total 10 9" xfId="34616" xr:uid="{00000000-0005-0000-0000-0000CF9C0000}"/>
    <cellStyle name="Total 11" xfId="2556" xr:uid="{00000000-0005-0000-0000-0000D09C0000}"/>
    <cellStyle name="Total 11 10" xfId="19348" xr:uid="{00000000-0005-0000-0000-0000D19C0000}"/>
    <cellStyle name="Total 11 11" xfId="41258" xr:uid="{00000000-0005-0000-0000-0000D29C0000}"/>
    <cellStyle name="Total 11 2" xfId="19349" xr:uid="{00000000-0005-0000-0000-0000D39C0000}"/>
    <cellStyle name="Total 11 2 2" xfId="34625" xr:uid="{00000000-0005-0000-0000-0000D49C0000}"/>
    <cellStyle name="Total 11 3" xfId="19350" xr:uid="{00000000-0005-0000-0000-0000D59C0000}"/>
    <cellStyle name="Total 11 3 2" xfId="34626" xr:uid="{00000000-0005-0000-0000-0000D69C0000}"/>
    <cellStyle name="Total 11 4" xfId="19351" xr:uid="{00000000-0005-0000-0000-0000D79C0000}"/>
    <cellStyle name="Total 11 4 2" xfId="34627" xr:uid="{00000000-0005-0000-0000-0000D89C0000}"/>
    <cellStyle name="Total 11 5" xfId="19352" xr:uid="{00000000-0005-0000-0000-0000D99C0000}"/>
    <cellStyle name="Total 11 5 2" xfId="34628" xr:uid="{00000000-0005-0000-0000-0000DA9C0000}"/>
    <cellStyle name="Total 11 6" xfId="19353" xr:uid="{00000000-0005-0000-0000-0000DB9C0000}"/>
    <cellStyle name="Total 11 6 2" xfId="34629" xr:uid="{00000000-0005-0000-0000-0000DC9C0000}"/>
    <cellStyle name="Total 11 7" xfId="19354" xr:uid="{00000000-0005-0000-0000-0000DD9C0000}"/>
    <cellStyle name="Total 11 7 2" xfId="34630" xr:uid="{00000000-0005-0000-0000-0000DE9C0000}"/>
    <cellStyle name="Total 11 8" xfId="19355" xr:uid="{00000000-0005-0000-0000-0000DF9C0000}"/>
    <cellStyle name="Total 11 8 2" xfId="34631" xr:uid="{00000000-0005-0000-0000-0000E09C0000}"/>
    <cellStyle name="Total 11 9" xfId="34624" xr:uid="{00000000-0005-0000-0000-0000E19C0000}"/>
    <cellStyle name="Total 12" xfId="2557" xr:uid="{00000000-0005-0000-0000-0000E29C0000}"/>
    <cellStyle name="Total 12 10" xfId="41259" xr:uid="{00000000-0005-0000-0000-0000E39C0000}"/>
    <cellStyle name="Total 12 2" xfId="19357" xr:uid="{00000000-0005-0000-0000-0000E49C0000}"/>
    <cellStyle name="Total 12 2 2" xfId="34633" xr:uid="{00000000-0005-0000-0000-0000E59C0000}"/>
    <cellStyle name="Total 12 3" xfId="19358" xr:uid="{00000000-0005-0000-0000-0000E69C0000}"/>
    <cellStyle name="Total 12 3 2" xfId="34634" xr:uid="{00000000-0005-0000-0000-0000E79C0000}"/>
    <cellStyle name="Total 12 4" xfId="19359" xr:uid="{00000000-0005-0000-0000-0000E89C0000}"/>
    <cellStyle name="Total 12 4 2" xfId="34635" xr:uid="{00000000-0005-0000-0000-0000E99C0000}"/>
    <cellStyle name="Total 12 5" xfId="19360" xr:uid="{00000000-0005-0000-0000-0000EA9C0000}"/>
    <cellStyle name="Total 12 5 2" xfId="34636" xr:uid="{00000000-0005-0000-0000-0000EB9C0000}"/>
    <cellStyle name="Total 12 6" xfId="19361" xr:uid="{00000000-0005-0000-0000-0000EC9C0000}"/>
    <cellStyle name="Total 12 6 2" xfId="34637" xr:uid="{00000000-0005-0000-0000-0000ED9C0000}"/>
    <cellStyle name="Total 12 7" xfId="19362" xr:uid="{00000000-0005-0000-0000-0000EE9C0000}"/>
    <cellStyle name="Total 12 7 2" xfId="34638" xr:uid="{00000000-0005-0000-0000-0000EF9C0000}"/>
    <cellStyle name="Total 12 8" xfId="34632" xr:uid="{00000000-0005-0000-0000-0000F09C0000}"/>
    <cellStyle name="Total 12 9" xfId="19356" xr:uid="{00000000-0005-0000-0000-0000F19C0000}"/>
    <cellStyle name="Total 13" xfId="19363" xr:uid="{00000000-0005-0000-0000-0000F29C0000}"/>
    <cellStyle name="Total 13 2" xfId="34639" xr:uid="{00000000-0005-0000-0000-0000F39C0000}"/>
    <cellStyle name="Total 13 2 2" xfId="39285" xr:uid="{00000000-0005-0000-0000-0000F49C0000}"/>
    <cellStyle name="Total 14" xfId="19364" xr:uid="{00000000-0005-0000-0000-0000F59C0000}"/>
    <cellStyle name="Total 14 2" xfId="34640" xr:uid="{00000000-0005-0000-0000-0000F69C0000}"/>
    <cellStyle name="Total 14 2 2" xfId="39286" xr:uid="{00000000-0005-0000-0000-0000F79C0000}"/>
    <cellStyle name="Total 15" xfId="19365" xr:uid="{00000000-0005-0000-0000-0000F89C0000}"/>
    <cellStyle name="Total 15 2" xfId="34641" xr:uid="{00000000-0005-0000-0000-0000F99C0000}"/>
    <cellStyle name="Total 15 2 2" xfId="39287" xr:uid="{00000000-0005-0000-0000-0000FA9C0000}"/>
    <cellStyle name="Total 16" xfId="19366" xr:uid="{00000000-0005-0000-0000-0000FB9C0000}"/>
    <cellStyle name="Total 16 2" xfId="34642" xr:uid="{00000000-0005-0000-0000-0000FC9C0000}"/>
    <cellStyle name="Total 16 2 2" xfId="39288" xr:uid="{00000000-0005-0000-0000-0000FD9C0000}"/>
    <cellStyle name="Total 17" xfId="19367" xr:uid="{00000000-0005-0000-0000-0000FE9C0000}"/>
    <cellStyle name="Total 17 2" xfId="34643" xr:uid="{00000000-0005-0000-0000-0000FF9C0000}"/>
    <cellStyle name="Total 17 2 2" xfId="39289" xr:uid="{00000000-0005-0000-0000-0000009D0000}"/>
    <cellStyle name="Total 18" xfId="19368" xr:uid="{00000000-0005-0000-0000-0000019D0000}"/>
    <cellStyle name="Total 18 2" xfId="34644" xr:uid="{00000000-0005-0000-0000-0000029D0000}"/>
    <cellStyle name="Total 18 2 2" xfId="39290" xr:uid="{00000000-0005-0000-0000-0000039D0000}"/>
    <cellStyle name="Total 19" xfId="19369" xr:uid="{00000000-0005-0000-0000-0000049D0000}"/>
    <cellStyle name="Total 19 2" xfId="34645" xr:uid="{00000000-0005-0000-0000-0000059D0000}"/>
    <cellStyle name="Total 19 2 2" xfId="39291" xr:uid="{00000000-0005-0000-0000-0000069D0000}"/>
    <cellStyle name="Total 2" xfId="2558" xr:uid="{00000000-0005-0000-0000-0000079D0000}"/>
    <cellStyle name="Total 2 10" xfId="19370" xr:uid="{00000000-0005-0000-0000-0000089D0000}"/>
    <cellStyle name="Total 2 10 2" xfId="19371" xr:uid="{00000000-0005-0000-0000-0000099D0000}"/>
    <cellStyle name="Total 2 10 2 2" xfId="34648" xr:uid="{00000000-0005-0000-0000-00000A9D0000}"/>
    <cellStyle name="Total 2 10 3" xfId="19372" xr:uid="{00000000-0005-0000-0000-00000B9D0000}"/>
    <cellStyle name="Total 2 10 3 2" xfId="34649" xr:uid="{00000000-0005-0000-0000-00000C9D0000}"/>
    <cellStyle name="Total 2 10 4" xfId="19373" xr:uid="{00000000-0005-0000-0000-00000D9D0000}"/>
    <cellStyle name="Total 2 10 4 2" xfId="34650" xr:uid="{00000000-0005-0000-0000-00000E9D0000}"/>
    <cellStyle name="Total 2 10 5" xfId="34647" xr:uid="{00000000-0005-0000-0000-00000F9D0000}"/>
    <cellStyle name="Total 2 11" xfId="19374" xr:uid="{00000000-0005-0000-0000-0000109D0000}"/>
    <cellStyle name="Total 2 11 2" xfId="19375" xr:uid="{00000000-0005-0000-0000-0000119D0000}"/>
    <cellStyle name="Total 2 11 2 2" xfId="34652" xr:uid="{00000000-0005-0000-0000-0000129D0000}"/>
    <cellStyle name="Total 2 11 3" xfId="19376" xr:uid="{00000000-0005-0000-0000-0000139D0000}"/>
    <cellStyle name="Total 2 11 3 2" xfId="34653" xr:uid="{00000000-0005-0000-0000-0000149D0000}"/>
    <cellStyle name="Total 2 11 4" xfId="19377" xr:uid="{00000000-0005-0000-0000-0000159D0000}"/>
    <cellStyle name="Total 2 11 4 2" xfId="34654" xr:uid="{00000000-0005-0000-0000-0000169D0000}"/>
    <cellStyle name="Total 2 11 5" xfId="34651" xr:uid="{00000000-0005-0000-0000-0000179D0000}"/>
    <cellStyle name="Total 2 12" xfId="19378" xr:uid="{00000000-0005-0000-0000-0000189D0000}"/>
    <cellStyle name="Total 2 12 2" xfId="19379" xr:uid="{00000000-0005-0000-0000-0000199D0000}"/>
    <cellStyle name="Total 2 12 2 2" xfId="34656" xr:uid="{00000000-0005-0000-0000-00001A9D0000}"/>
    <cellStyle name="Total 2 12 3" xfId="19380" xr:uid="{00000000-0005-0000-0000-00001B9D0000}"/>
    <cellStyle name="Total 2 12 3 2" xfId="34657" xr:uid="{00000000-0005-0000-0000-00001C9D0000}"/>
    <cellStyle name="Total 2 12 4" xfId="34655" xr:uid="{00000000-0005-0000-0000-00001D9D0000}"/>
    <cellStyle name="Total 2 13" xfId="19381" xr:uid="{00000000-0005-0000-0000-00001E9D0000}"/>
    <cellStyle name="Total 2 13 2" xfId="19382" xr:uid="{00000000-0005-0000-0000-00001F9D0000}"/>
    <cellStyle name="Total 2 13 2 2" xfId="34659" xr:uid="{00000000-0005-0000-0000-0000209D0000}"/>
    <cellStyle name="Total 2 13 3" xfId="34658" xr:uid="{00000000-0005-0000-0000-0000219D0000}"/>
    <cellStyle name="Total 2 14" xfId="19383" xr:uid="{00000000-0005-0000-0000-0000229D0000}"/>
    <cellStyle name="Total 2 14 2" xfId="34660" xr:uid="{00000000-0005-0000-0000-0000239D0000}"/>
    <cellStyle name="Total 2 15" xfId="19384" xr:uid="{00000000-0005-0000-0000-0000249D0000}"/>
    <cellStyle name="Total 2 15 2" xfId="34661" xr:uid="{00000000-0005-0000-0000-0000259D0000}"/>
    <cellStyle name="Total 2 16" xfId="19385" xr:uid="{00000000-0005-0000-0000-0000269D0000}"/>
    <cellStyle name="Total 2 16 2" xfId="34662" xr:uid="{00000000-0005-0000-0000-0000279D0000}"/>
    <cellStyle name="Total 2 17" xfId="19386" xr:uid="{00000000-0005-0000-0000-0000289D0000}"/>
    <cellStyle name="Total 2 17 2" xfId="34663" xr:uid="{00000000-0005-0000-0000-0000299D0000}"/>
    <cellStyle name="Total 2 18" xfId="19387" xr:uid="{00000000-0005-0000-0000-00002A9D0000}"/>
    <cellStyle name="Total 2 18 2" xfId="34664" xr:uid="{00000000-0005-0000-0000-00002B9D0000}"/>
    <cellStyle name="Total 2 19" xfId="19388" xr:uid="{00000000-0005-0000-0000-00002C9D0000}"/>
    <cellStyle name="Total 2 19 2" xfId="34665" xr:uid="{00000000-0005-0000-0000-00002D9D0000}"/>
    <cellStyle name="Total 2 2" xfId="19389" xr:uid="{00000000-0005-0000-0000-00002E9D0000}"/>
    <cellStyle name="Total 2 2 10" xfId="19390" xr:uid="{00000000-0005-0000-0000-00002F9D0000}"/>
    <cellStyle name="Total 2 2 10 2" xfId="19391" xr:uid="{00000000-0005-0000-0000-0000309D0000}"/>
    <cellStyle name="Total 2 2 10 2 2" xfId="34668" xr:uid="{00000000-0005-0000-0000-0000319D0000}"/>
    <cellStyle name="Total 2 2 10 3" xfId="19392" xr:uid="{00000000-0005-0000-0000-0000329D0000}"/>
    <cellStyle name="Total 2 2 10 3 2" xfId="34669" xr:uid="{00000000-0005-0000-0000-0000339D0000}"/>
    <cellStyle name="Total 2 2 10 4" xfId="19393" xr:uid="{00000000-0005-0000-0000-0000349D0000}"/>
    <cellStyle name="Total 2 2 10 4 2" xfId="34670" xr:uid="{00000000-0005-0000-0000-0000359D0000}"/>
    <cellStyle name="Total 2 2 10 5" xfId="34667" xr:uid="{00000000-0005-0000-0000-0000369D0000}"/>
    <cellStyle name="Total 2 2 11" xfId="19394" xr:uid="{00000000-0005-0000-0000-0000379D0000}"/>
    <cellStyle name="Total 2 2 11 2" xfId="19395" xr:uid="{00000000-0005-0000-0000-0000389D0000}"/>
    <cellStyle name="Total 2 2 11 2 2" xfId="34672" xr:uid="{00000000-0005-0000-0000-0000399D0000}"/>
    <cellStyle name="Total 2 2 11 3" xfId="19396" xr:uid="{00000000-0005-0000-0000-00003A9D0000}"/>
    <cellStyle name="Total 2 2 11 3 2" xfId="34673" xr:uid="{00000000-0005-0000-0000-00003B9D0000}"/>
    <cellStyle name="Total 2 2 11 4" xfId="19397" xr:uid="{00000000-0005-0000-0000-00003C9D0000}"/>
    <cellStyle name="Total 2 2 11 4 2" xfId="34674" xr:uid="{00000000-0005-0000-0000-00003D9D0000}"/>
    <cellStyle name="Total 2 2 11 5" xfId="34671" xr:uid="{00000000-0005-0000-0000-00003E9D0000}"/>
    <cellStyle name="Total 2 2 12" xfId="19398" xr:uid="{00000000-0005-0000-0000-00003F9D0000}"/>
    <cellStyle name="Total 2 2 12 2" xfId="19399" xr:uid="{00000000-0005-0000-0000-0000409D0000}"/>
    <cellStyle name="Total 2 2 12 2 2" xfId="34676" xr:uid="{00000000-0005-0000-0000-0000419D0000}"/>
    <cellStyle name="Total 2 2 12 3" xfId="19400" xr:uid="{00000000-0005-0000-0000-0000429D0000}"/>
    <cellStyle name="Total 2 2 12 3 2" xfId="34677" xr:uid="{00000000-0005-0000-0000-0000439D0000}"/>
    <cellStyle name="Total 2 2 12 4" xfId="34675" xr:uid="{00000000-0005-0000-0000-0000449D0000}"/>
    <cellStyle name="Total 2 2 13" xfId="19401" xr:uid="{00000000-0005-0000-0000-0000459D0000}"/>
    <cellStyle name="Total 2 2 13 2" xfId="19402" xr:uid="{00000000-0005-0000-0000-0000469D0000}"/>
    <cellStyle name="Total 2 2 13 2 2" xfId="34679" xr:uid="{00000000-0005-0000-0000-0000479D0000}"/>
    <cellStyle name="Total 2 2 13 3" xfId="34678" xr:uid="{00000000-0005-0000-0000-0000489D0000}"/>
    <cellStyle name="Total 2 2 14" xfId="19403" xr:uid="{00000000-0005-0000-0000-0000499D0000}"/>
    <cellStyle name="Total 2 2 14 2" xfId="34680" xr:uid="{00000000-0005-0000-0000-00004A9D0000}"/>
    <cellStyle name="Total 2 2 15" xfId="19404" xr:uid="{00000000-0005-0000-0000-00004B9D0000}"/>
    <cellStyle name="Total 2 2 15 2" xfId="34681" xr:uid="{00000000-0005-0000-0000-00004C9D0000}"/>
    <cellStyle name="Total 2 2 16" xfId="19405" xr:uid="{00000000-0005-0000-0000-00004D9D0000}"/>
    <cellStyle name="Total 2 2 16 2" xfId="34682" xr:uid="{00000000-0005-0000-0000-00004E9D0000}"/>
    <cellStyle name="Total 2 2 17" xfId="19406" xr:uid="{00000000-0005-0000-0000-00004F9D0000}"/>
    <cellStyle name="Total 2 2 17 2" xfId="34683" xr:uid="{00000000-0005-0000-0000-0000509D0000}"/>
    <cellStyle name="Total 2 2 18" xfId="19407" xr:uid="{00000000-0005-0000-0000-0000519D0000}"/>
    <cellStyle name="Total 2 2 18 2" xfId="34684" xr:uid="{00000000-0005-0000-0000-0000529D0000}"/>
    <cellStyle name="Total 2 2 19" xfId="19408" xr:uid="{00000000-0005-0000-0000-0000539D0000}"/>
    <cellStyle name="Total 2 2 19 2" xfId="34685" xr:uid="{00000000-0005-0000-0000-0000549D0000}"/>
    <cellStyle name="Total 2 2 2" xfId="19409" xr:uid="{00000000-0005-0000-0000-0000559D0000}"/>
    <cellStyle name="Total 2 2 2 10" xfId="19410" xr:uid="{00000000-0005-0000-0000-0000569D0000}"/>
    <cellStyle name="Total 2 2 2 10 2" xfId="19411" xr:uid="{00000000-0005-0000-0000-0000579D0000}"/>
    <cellStyle name="Total 2 2 2 10 2 2" xfId="34688" xr:uid="{00000000-0005-0000-0000-0000589D0000}"/>
    <cellStyle name="Total 2 2 2 10 3" xfId="19412" xr:uid="{00000000-0005-0000-0000-0000599D0000}"/>
    <cellStyle name="Total 2 2 2 10 3 2" xfId="34689" xr:uid="{00000000-0005-0000-0000-00005A9D0000}"/>
    <cellStyle name="Total 2 2 2 10 4" xfId="19413" xr:uid="{00000000-0005-0000-0000-00005B9D0000}"/>
    <cellStyle name="Total 2 2 2 10 4 2" xfId="34690" xr:uid="{00000000-0005-0000-0000-00005C9D0000}"/>
    <cellStyle name="Total 2 2 2 10 5" xfId="34687" xr:uid="{00000000-0005-0000-0000-00005D9D0000}"/>
    <cellStyle name="Total 2 2 2 11" xfId="19414" xr:uid="{00000000-0005-0000-0000-00005E9D0000}"/>
    <cellStyle name="Total 2 2 2 11 2" xfId="19415" xr:uid="{00000000-0005-0000-0000-00005F9D0000}"/>
    <cellStyle name="Total 2 2 2 11 2 2" xfId="34692" xr:uid="{00000000-0005-0000-0000-0000609D0000}"/>
    <cellStyle name="Total 2 2 2 11 3" xfId="19416" xr:uid="{00000000-0005-0000-0000-0000619D0000}"/>
    <cellStyle name="Total 2 2 2 11 3 2" xfId="34693" xr:uid="{00000000-0005-0000-0000-0000629D0000}"/>
    <cellStyle name="Total 2 2 2 11 4" xfId="34691" xr:uid="{00000000-0005-0000-0000-0000639D0000}"/>
    <cellStyle name="Total 2 2 2 12" xfId="19417" xr:uid="{00000000-0005-0000-0000-0000649D0000}"/>
    <cellStyle name="Total 2 2 2 12 2" xfId="19418" xr:uid="{00000000-0005-0000-0000-0000659D0000}"/>
    <cellStyle name="Total 2 2 2 12 2 2" xfId="34695" xr:uid="{00000000-0005-0000-0000-0000669D0000}"/>
    <cellStyle name="Total 2 2 2 12 3" xfId="34694" xr:uid="{00000000-0005-0000-0000-0000679D0000}"/>
    <cellStyle name="Total 2 2 2 13" xfId="19419" xr:uid="{00000000-0005-0000-0000-0000689D0000}"/>
    <cellStyle name="Total 2 2 2 13 2" xfId="34696" xr:uid="{00000000-0005-0000-0000-0000699D0000}"/>
    <cellStyle name="Total 2 2 2 14" xfId="19420" xr:uid="{00000000-0005-0000-0000-00006A9D0000}"/>
    <cellStyle name="Total 2 2 2 14 2" xfId="34697" xr:uid="{00000000-0005-0000-0000-00006B9D0000}"/>
    <cellStyle name="Total 2 2 2 15" xfId="19421" xr:uid="{00000000-0005-0000-0000-00006C9D0000}"/>
    <cellStyle name="Total 2 2 2 15 2" xfId="34698" xr:uid="{00000000-0005-0000-0000-00006D9D0000}"/>
    <cellStyle name="Total 2 2 2 16" xfId="19422" xr:uid="{00000000-0005-0000-0000-00006E9D0000}"/>
    <cellStyle name="Total 2 2 2 16 2" xfId="34699" xr:uid="{00000000-0005-0000-0000-00006F9D0000}"/>
    <cellStyle name="Total 2 2 2 17" xfId="19423" xr:uid="{00000000-0005-0000-0000-0000709D0000}"/>
    <cellStyle name="Total 2 2 2 17 2" xfId="34700" xr:uid="{00000000-0005-0000-0000-0000719D0000}"/>
    <cellStyle name="Total 2 2 2 18" xfId="19424" xr:uid="{00000000-0005-0000-0000-0000729D0000}"/>
    <cellStyle name="Total 2 2 2 18 2" xfId="34701" xr:uid="{00000000-0005-0000-0000-0000739D0000}"/>
    <cellStyle name="Total 2 2 2 19" xfId="19425" xr:uid="{00000000-0005-0000-0000-0000749D0000}"/>
    <cellStyle name="Total 2 2 2 19 2" xfId="34702" xr:uid="{00000000-0005-0000-0000-0000759D0000}"/>
    <cellStyle name="Total 2 2 2 2" xfId="19426" xr:uid="{00000000-0005-0000-0000-0000769D0000}"/>
    <cellStyle name="Total 2 2 2 2 10" xfId="19427" xr:uid="{00000000-0005-0000-0000-0000779D0000}"/>
    <cellStyle name="Total 2 2 2 2 10 2" xfId="19428" xr:uid="{00000000-0005-0000-0000-0000789D0000}"/>
    <cellStyle name="Total 2 2 2 2 10 2 2" xfId="34705" xr:uid="{00000000-0005-0000-0000-0000799D0000}"/>
    <cellStyle name="Total 2 2 2 2 10 3" xfId="19429" xr:uid="{00000000-0005-0000-0000-00007A9D0000}"/>
    <cellStyle name="Total 2 2 2 2 10 3 2" xfId="34706" xr:uid="{00000000-0005-0000-0000-00007B9D0000}"/>
    <cellStyle name="Total 2 2 2 2 10 4" xfId="34704" xr:uid="{00000000-0005-0000-0000-00007C9D0000}"/>
    <cellStyle name="Total 2 2 2 2 11" xfId="19430" xr:uid="{00000000-0005-0000-0000-00007D9D0000}"/>
    <cellStyle name="Total 2 2 2 2 11 2" xfId="19431" xr:uid="{00000000-0005-0000-0000-00007E9D0000}"/>
    <cellStyle name="Total 2 2 2 2 11 2 2" xfId="34708" xr:uid="{00000000-0005-0000-0000-00007F9D0000}"/>
    <cellStyle name="Total 2 2 2 2 11 3" xfId="34707" xr:uid="{00000000-0005-0000-0000-0000809D0000}"/>
    <cellStyle name="Total 2 2 2 2 12" xfId="19432" xr:uid="{00000000-0005-0000-0000-0000819D0000}"/>
    <cellStyle name="Total 2 2 2 2 12 2" xfId="34709" xr:uid="{00000000-0005-0000-0000-0000829D0000}"/>
    <cellStyle name="Total 2 2 2 2 13" xfId="19433" xr:uid="{00000000-0005-0000-0000-0000839D0000}"/>
    <cellStyle name="Total 2 2 2 2 13 2" xfId="34710" xr:uid="{00000000-0005-0000-0000-0000849D0000}"/>
    <cellStyle name="Total 2 2 2 2 14" xfId="19434" xr:uid="{00000000-0005-0000-0000-0000859D0000}"/>
    <cellStyle name="Total 2 2 2 2 14 2" xfId="34711" xr:uid="{00000000-0005-0000-0000-0000869D0000}"/>
    <cellStyle name="Total 2 2 2 2 15" xfId="19435" xr:uid="{00000000-0005-0000-0000-0000879D0000}"/>
    <cellStyle name="Total 2 2 2 2 15 2" xfId="34712" xr:uid="{00000000-0005-0000-0000-0000889D0000}"/>
    <cellStyle name="Total 2 2 2 2 16" xfId="19436" xr:uid="{00000000-0005-0000-0000-0000899D0000}"/>
    <cellStyle name="Total 2 2 2 2 16 2" xfId="34713" xr:uid="{00000000-0005-0000-0000-00008A9D0000}"/>
    <cellStyle name="Total 2 2 2 2 17" xfId="19437" xr:uid="{00000000-0005-0000-0000-00008B9D0000}"/>
    <cellStyle name="Total 2 2 2 2 17 2" xfId="34714" xr:uid="{00000000-0005-0000-0000-00008C9D0000}"/>
    <cellStyle name="Total 2 2 2 2 18" xfId="34703" xr:uid="{00000000-0005-0000-0000-00008D9D0000}"/>
    <cellStyle name="Total 2 2 2 2 2" xfId="19438" xr:uid="{00000000-0005-0000-0000-00008E9D0000}"/>
    <cellStyle name="Total 2 2 2 2 2 10" xfId="19439" xr:uid="{00000000-0005-0000-0000-00008F9D0000}"/>
    <cellStyle name="Total 2 2 2 2 2 10 2" xfId="34716" xr:uid="{00000000-0005-0000-0000-0000909D0000}"/>
    <cellStyle name="Total 2 2 2 2 2 11" xfId="19440" xr:uid="{00000000-0005-0000-0000-0000919D0000}"/>
    <cellStyle name="Total 2 2 2 2 2 11 2" xfId="34717" xr:uid="{00000000-0005-0000-0000-0000929D0000}"/>
    <cellStyle name="Total 2 2 2 2 2 12" xfId="19441" xr:uid="{00000000-0005-0000-0000-0000939D0000}"/>
    <cellStyle name="Total 2 2 2 2 2 12 2" xfId="34718" xr:uid="{00000000-0005-0000-0000-0000949D0000}"/>
    <cellStyle name="Total 2 2 2 2 2 13" xfId="19442" xr:uid="{00000000-0005-0000-0000-0000959D0000}"/>
    <cellStyle name="Total 2 2 2 2 2 13 2" xfId="34719" xr:uid="{00000000-0005-0000-0000-0000969D0000}"/>
    <cellStyle name="Total 2 2 2 2 2 14" xfId="19443" xr:uid="{00000000-0005-0000-0000-0000979D0000}"/>
    <cellStyle name="Total 2 2 2 2 2 14 2" xfId="34720" xr:uid="{00000000-0005-0000-0000-0000989D0000}"/>
    <cellStyle name="Total 2 2 2 2 2 15" xfId="19444" xr:uid="{00000000-0005-0000-0000-0000999D0000}"/>
    <cellStyle name="Total 2 2 2 2 2 15 2" xfId="34721" xr:uid="{00000000-0005-0000-0000-00009A9D0000}"/>
    <cellStyle name="Total 2 2 2 2 2 16" xfId="34715" xr:uid="{00000000-0005-0000-0000-00009B9D0000}"/>
    <cellStyle name="Total 2 2 2 2 2 2" xfId="19445" xr:uid="{00000000-0005-0000-0000-00009C9D0000}"/>
    <cellStyle name="Total 2 2 2 2 2 2 2" xfId="19446" xr:uid="{00000000-0005-0000-0000-00009D9D0000}"/>
    <cellStyle name="Total 2 2 2 2 2 2 2 2" xfId="34723" xr:uid="{00000000-0005-0000-0000-00009E9D0000}"/>
    <cellStyle name="Total 2 2 2 2 2 2 3" xfId="34722" xr:uid="{00000000-0005-0000-0000-00009F9D0000}"/>
    <cellStyle name="Total 2 2 2 2 2 3" xfId="19447" xr:uid="{00000000-0005-0000-0000-0000A09D0000}"/>
    <cellStyle name="Total 2 2 2 2 2 3 2" xfId="34724" xr:uid="{00000000-0005-0000-0000-0000A19D0000}"/>
    <cellStyle name="Total 2 2 2 2 2 4" xfId="19448" xr:uid="{00000000-0005-0000-0000-0000A29D0000}"/>
    <cellStyle name="Total 2 2 2 2 2 4 2" xfId="34725" xr:uid="{00000000-0005-0000-0000-0000A39D0000}"/>
    <cellStyle name="Total 2 2 2 2 2 5" xfId="19449" xr:uid="{00000000-0005-0000-0000-0000A49D0000}"/>
    <cellStyle name="Total 2 2 2 2 2 5 2" xfId="34726" xr:uid="{00000000-0005-0000-0000-0000A59D0000}"/>
    <cellStyle name="Total 2 2 2 2 2 6" xfId="19450" xr:uid="{00000000-0005-0000-0000-0000A69D0000}"/>
    <cellStyle name="Total 2 2 2 2 2 6 2" xfId="34727" xr:uid="{00000000-0005-0000-0000-0000A79D0000}"/>
    <cellStyle name="Total 2 2 2 2 2 7" xfId="19451" xr:uid="{00000000-0005-0000-0000-0000A89D0000}"/>
    <cellStyle name="Total 2 2 2 2 2 7 2" xfId="34728" xr:uid="{00000000-0005-0000-0000-0000A99D0000}"/>
    <cellStyle name="Total 2 2 2 2 2 8" xfId="19452" xr:uid="{00000000-0005-0000-0000-0000AA9D0000}"/>
    <cellStyle name="Total 2 2 2 2 2 8 2" xfId="34729" xr:uid="{00000000-0005-0000-0000-0000AB9D0000}"/>
    <cellStyle name="Total 2 2 2 2 2 9" xfId="19453" xr:uid="{00000000-0005-0000-0000-0000AC9D0000}"/>
    <cellStyle name="Total 2 2 2 2 2 9 2" xfId="34730" xr:uid="{00000000-0005-0000-0000-0000AD9D0000}"/>
    <cellStyle name="Total 2 2 2 2 3" xfId="19454" xr:uid="{00000000-0005-0000-0000-0000AE9D0000}"/>
    <cellStyle name="Total 2 2 2 2 3 10" xfId="19455" xr:uid="{00000000-0005-0000-0000-0000AF9D0000}"/>
    <cellStyle name="Total 2 2 2 2 3 10 2" xfId="34732" xr:uid="{00000000-0005-0000-0000-0000B09D0000}"/>
    <cellStyle name="Total 2 2 2 2 3 11" xfId="19456" xr:uid="{00000000-0005-0000-0000-0000B19D0000}"/>
    <cellStyle name="Total 2 2 2 2 3 11 2" xfId="34733" xr:uid="{00000000-0005-0000-0000-0000B29D0000}"/>
    <cellStyle name="Total 2 2 2 2 3 12" xfId="19457" xr:uid="{00000000-0005-0000-0000-0000B39D0000}"/>
    <cellStyle name="Total 2 2 2 2 3 12 2" xfId="34734" xr:uid="{00000000-0005-0000-0000-0000B49D0000}"/>
    <cellStyle name="Total 2 2 2 2 3 13" xfId="34731" xr:uid="{00000000-0005-0000-0000-0000B59D0000}"/>
    <cellStyle name="Total 2 2 2 2 3 2" xfId="19458" xr:uid="{00000000-0005-0000-0000-0000B69D0000}"/>
    <cellStyle name="Total 2 2 2 2 3 2 2" xfId="34735" xr:uid="{00000000-0005-0000-0000-0000B79D0000}"/>
    <cellStyle name="Total 2 2 2 2 3 3" xfId="19459" xr:uid="{00000000-0005-0000-0000-0000B89D0000}"/>
    <cellStyle name="Total 2 2 2 2 3 3 2" xfId="34736" xr:uid="{00000000-0005-0000-0000-0000B99D0000}"/>
    <cellStyle name="Total 2 2 2 2 3 4" xfId="19460" xr:uid="{00000000-0005-0000-0000-0000BA9D0000}"/>
    <cellStyle name="Total 2 2 2 2 3 4 2" xfId="34737" xr:uid="{00000000-0005-0000-0000-0000BB9D0000}"/>
    <cellStyle name="Total 2 2 2 2 3 5" xfId="19461" xr:uid="{00000000-0005-0000-0000-0000BC9D0000}"/>
    <cellStyle name="Total 2 2 2 2 3 5 2" xfId="34738" xr:uid="{00000000-0005-0000-0000-0000BD9D0000}"/>
    <cellStyle name="Total 2 2 2 2 3 6" xfId="19462" xr:uid="{00000000-0005-0000-0000-0000BE9D0000}"/>
    <cellStyle name="Total 2 2 2 2 3 6 2" xfId="34739" xr:uid="{00000000-0005-0000-0000-0000BF9D0000}"/>
    <cellStyle name="Total 2 2 2 2 3 7" xfId="19463" xr:uid="{00000000-0005-0000-0000-0000C09D0000}"/>
    <cellStyle name="Total 2 2 2 2 3 7 2" xfId="34740" xr:uid="{00000000-0005-0000-0000-0000C19D0000}"/>
    <cellStyle name="Total 2 2 2 2 3 8" xfId="19464" xr:uid="{00000000-0005-0000-0000-0000C29D0000}"/>
    <cellStyle name="Total 2 2 2 2 3 8 2" xfId="34741" xr:uid="{00000000-0005-0000-0000-0000C39D0000}"/>
    <cellStyle name="Total 2 2 2 2 3 9" xfId="19465" xr:uid="{00000000-0005-0000-0000-0000C49D0000}"/>
    <cellStyle name="Total 2 2 2 2 3 9 2" xfId="34742" xr:uid="{00000000-0005-0000-0000-0000C59D0000}"/>
    <cellStyle name="Total 2 2 2 2 4" xfId="19466" xr:uid="{00000000-0005-0000-0000-0000C69D0000}"/>
    <cellStyle name="Total 2 2 2 2 4 2" xfId="19467" xr:uid="{00000000-0005-0000-0000-0000C79D0000}"/>
    <cellStyle name="Total 2 2 2 2 4 2 2" xfId="34744" xr:uid="{00000000-0005-0000-0000-0000C89D0000}"/>
    <cellStyle name="Total 2 2 2 2 4 3" xfId="19468" xr:uid="{00000000-0005-0000-0000-0000C99D0000}"/>
    <cellStyle name="Total 2 2 2 2 4 3 2" xfId="34745" xr:uid="{00000000-0005-0000-0000-0000CA9D0000}"/>
    <cellStyle name="Total 2 2 2 2 4 4" xfId="19469" xr:uid="{00000000-0005-0000-0000-0000CB9D0000}"/>
    <cellStyle name="Total 2 2 2 2 4 4 2" xfId="34746" xr:uid="{00000000-0005-0000-0000-0000CC9D0000}"/>
    <cellStyle name="Total 2 2 2 2 4 5" xfId="19470" xr:uid="{00000000-0005-0000-0000-0000CD9D0000}"/>
    <cellStyle name="Total 2 2 2 2 4 5 2" xfId="34747" xr:uid="{00000000-0005-0000-0000-0000CE9D0000}"/>
    <cellStyle name="Total 2 2 2 2 4 6" xfId="19471" xr:uid="{00000000-0005-0000-0000-0000CF9D0000}"/>
    <cellStyle name="Total 2 2 2 2 4 6 2" xfId="34748" xr:uid="{00000000-0005-0000-0000-0000D09D0000}"/>
    <cellStyle name="Total 2 2 2 2 4 7" xfId="19472" xr:uid="{00000000-0005-0000-0000-0000D19D0000}"/>
    <cellStyle name="Total 2 2 2 2 4 7 2" xfId="34749" xr:uid="{00000000-0005-0000-0000-0000D29D0000}"/>
    <cellStyle name="Total 2 2 2 2 4 8" xfId="19473" xr:uid="{00000000-0005-0000-0000-0000D39D0000}"/>
    <cellStyle name="Total 2 2 2 2 4 8 2" xfId="34750" xr:uid="{00000000-0005-0000-0000-0000D49D0000}"/>
    <cellStyle name="Total 2 2 2 2 4 9" xfId="34743" xr:uid="{00000000-0005-0000-0000-0000D59D0000}"/>
    <cellStyle name="Total 2 2 2 2 5" xfId="19474" xr:uid="{00000000-0005-0000-0000-0000D69D0000}"/>
    <cellStyle name="Total 2 2 2 2 5 2" xfId="19475" xr:uid="{00000000-0005-0000-0000-0000D79D0000}"/>
    <cellStyle name="Total 2 2 2 2 5 2 2" xfId="34752" xr:uid="{00000000-0005-0000-0000-0000D89D0000}"/>
    <cellStyle name="Total 2 2 2 2 5 3" xfId="19476" xr:uid="{00000000-0005-0000-0000-0000D99D0000}"/>
    <cellStyle name="Total 2 2 2 2 5 3 2" xfId="34753" xr:uid="{00000000-0005-0000-0000-0000DA9D0000}"/>
    <cellStyle name="Total 2 2 2 2 5 4" xfId="19477" xr:uid="{00000000-0005-0000-0000-0000DB9D0000}"/>
    <cellStyle name="Total 2 2 2 2 5 4 2" xfId="34754" xr:uid="{00000000-0005-0000-0000-0000DC9D0000}"/>
    <cellStyle name="Total 2 2 2 2 5 5" xfId="19478" xr:uid="{00000000-0005-0000-0000-0000DD9D0000}"/>
    <cellStyle name="Total 2 2 2 2 5 5 2" xfId="34755" xr:uid="{00000000-0005-0000-0000-0000DE9D0000}"/>
    <cellStyle name="Total 2 2 2 2 5 6" xfId="19479" xr:uid="{00000000-0005-0000-0000-0000DF9D0000}"/>
    <cellStyle name="Total 2 2 2 2 5 6 2" xfId="34756" xr:uid="{00000000-0005-0000-0000-0000E09D0000}"/>
    <cellStyle name="Total 2 2 2 2 5 7" xfId="19480" xr:uid="{00000000-0005-0000-0000-0000E19D0000}"/>
    <cellStyle name="Total 2 2 2 2 5 7 2" xfId="34757" xr:uid="{00000000-0005-0000-0000-0000E29D0000}"/>
    <cellStyle name="Total 2 2 2 2 5 8" xfId="19481" xr:uid="{00000000-0005-0000-0000-0000E39D0000}"/>
    <cellStyle name="Total 2 2 2 2 5 8 2" xfId="34758" xr:uid="{00000000-0005-0000-0000-0000E49D0000}"/>
    <cellStyle name="Total 2 2 2 2 5 9" xfId="34751" xr:uid="{00000000-0005-0000-0000-0000E59D0000}"/>
    <cellStyle name="Total 2 2 2 2 6" xfId="19482" xr:uid="{00000000-0005-0000-0000-0000E69D0000}"/>
    <cellStyle name="Total 2 2 2 2 6 2" xfId="19483" xr:uid="{00000000-0005-0000-0000-0000E79D0000}"/>
    <cellStyle name="Total 2 2 2 2 6 2 2" xfId="34760" xr:uid="{00000000-0005-0000-0000-0000E89D0000}"/>
    <cellStyle name="Total 2 2 2 2 6 3" xfId="19484" xr:uid="{00000000-0005-0000-0000-0000E99D0000}"/>
    <cellStyle name="Total 2 2 2 2 6 3 2" xfId="34761" xr:uid="{00000000-0005-0000-0000-0000EA9D0000}"/>
    <cellStyle name="Total 2 2 2 2 6 4" xfId="19485" xr:uid="{00000000-0005-0000-0000-0000EB9D0000}"/>
    <cellStyle name="Total 2 2 2 2 6 4 2" xfId="34762" xr:uid="{00000000-0005-0000-0000-0000EC9D0000}"/>
    <cellStyle name="Total 2 2 2 2 6 5" xfId="19486" xr:uid="{00000000-0005-0000-0000-0000ED9D0000}"/>
    <cellStyle name="Total 2 2 2 2 6 5 2" xfId="34763" xr:uid="{00000000-0005-0000-0000-0000EE9D0000}"/>
    <cellStyle name="Total 2 2 2 2 6 6" xfId="19487" xr:uid="{00000000-0005-0000-0000-0000EF9D0000}"/>
    <cellStyle name="Total 2 2 2 2 6 6 2" xfId="34764" xr:uid="{00000000-0005-0000-0000-0000F09D0000}"/>
    <cellStyle name="Total 2 2 2 2 6 7" xfId="34759" xr:uid="{00000000-0005-0000-0000-0000F19D0000}"/>
    <cellStyle name="Total 2 2 2 2 7" xfId="19488" xr:uid="{00000000-0005-0000-0000-0000F29D0000}"/>
    <cellStyle name="Total 2 2 2 2 7 2" xfId="19489" xr:uid="{00000000-0005-0000-0000-0000F39D0000}"/>
    <cellStyle name="Total 2 2 2 2 7 2 2" xfId="34766" xr:uid="{00000000-0005-0000-0000-0000F49D0000}"/>
    <cellStyle name="Total 2 2 2 2 7 3" xfId="19490" xr:uid="{00000000-0005-0000-0000-0000F59D0000}"/>
    <cellStyle name="Total 2 2 2 2 7 3 2" xfId="34767" xr:uid="{00000000-0005-0000-0000-0000F69D0000}"/>
    <cellStyle name="Total 2 2 2 2 7 4" xfId="19491" xr:uid="{00000000-0005-0000-0000-0000F79D0000}"/>
    <cellStyle name="Total 2 2 2 2 7 4 2" xfId="34768" xr:uid="{00000000-0005-0000-0000-0000F89D0000}"/>
    <cellStyle name="Total 2 2 2 2 7 5" xfId="34765" xr:uid="{00000000-0005-0000-0000-0000F99D0000}"/>
    <cellStyle name="Total 2 2 2 2 8" xfId="19492" xr:uid="{00000000-0005-0000-0000-0000FA9D0000}"/>
    <cellStyle name="Total 2 2 2 2 8 2" xfId="19493" xr:uid="{00000000-0005-0000-0000-0000FB9D0000}"/>
    <cellStyle name="Total 2 2 2 2 8 2 2" xfId="34770" xr:uid="{00000000-0005-0000-0000-0000FC9D0000}"/>
    <cellStyle name="Total 2 2 2 2 8 3" xfId="19494" xr:uid="{00000000-0005-0000-0000-0000FD9D0000}"/>
    <cellStyle name="Total 2 2 2 2 8 3 2" xfId="34771" xr:uid="{00000000-0005-0000-0000-0000FE9D0000}"/>
    <cellStyle name="Total 2 2 2 2 8 4" xfId="19495" xr:uid="{00000000-0005-0000-0000-0000FF9D0000}"/>
    <cellStyle name="Total 2 2 2 2 8 4 2" xfId="34772" xr:uid="{00000000-0005-0000-0000-0000009E0000}"/>
    <cellStyle name="Total 2 2 2 2 8 5" xfId="34769" xr:uid="{00000000-0005-0000-0000-0000019E0000}"/>
    <cellStyle name="Total 2 2 2 2 9" xfId="19496" xr:uid="{00000000-0005-0000-0000-0000029E0000}"/>
    <cellStyle name="Total 2 2 2 2 9 2" xfId="19497" xr:uid="{00000000-0005-0000-0000-0000039E0000}"/>
    <cellStyle name="Total 2 2 2 2 9 2 2" xfId="34774" xr:uid="{00000000-0005-0000-0000-0000049E0000}"/>
    <cellStyle name="Total 2 2 2 2 9 3" xfId="19498" xr:uid="{00000000-0005-0000-0000-0000059E0000}"/>
    <cellStyle name="Total 2 2 2 2 9 3 2" xfId="34775" xr:uid="{00000000-0005-0000-0000-0000069E0000}"/>
    <cellStyle name="Total 2 2 2 2 9 4" xfId="19499" xr:uid="{00000000-0005-0000-0000-0000079E0000}"/>
    <cellStyle name="Total 2 2 2 2 9 4 2" xfId="34776" xr:uid="{00000000-0005-0000-0000-0000089E0000}"/>
    <cellStyle name="Total 2 2 2 2 9 5" xfId="34773" xr:uid="{00000000-0005-0000-0000-0000099E0000}"/>
    <cellStyle name="Total 2 2 2 20" xfId="34686" xr:uid="{00000000-0005-0000-0000-00000A9E0000}"/>
    <cellStyle name="Total 2 2 2 21" xfId="39293" xr:uid="{00000000-0005-0000-0000-00000B9E0000}"/>
    <cellStyle name="Total 2 2 2 3" xfId="19500" xr:uid="{00000000-0005-0000-0000-00000C9E0000}"/>
    <cellStyle name="Total 2 2 2 3 10" xfId="19501" xr:uid="{00000000-0005-0000-0000-00000D9E0000}"/>
    <cellStyle name="Total 2 2 2 3 10 2" xfId="34778" xr:uid="{00000000-0005-0000-0000-00000E9E0000}"/>
    <cellStyle name="Total 2 2 2 3 11" xfId="19502" xr:uid="{00000000-0005-0000-0000-00000F9E0000}"/>
    <cellStyle name="Total 2 2 2 3 11 2" xfId="34779" xr:uid="{00000000-0005-0000-0000-0000109E0000}"/>
    <cellStyle name="Total 2 2 2 3 12" xfId="34777" xr:uid="{00000000-0005-0000-0000-0000119E0000}"/>
    <cellStyle name="Total 2 2 2 3 2" xfId="19503" xr:uid="{00000000-0005-0000-0000-0000129E0000}"/>
    <cellStyle name="Total 2 2 2 3 2 2" xfId="19504" xr:uid="{00000000-0005-0000-0000-0000139E0000}"/>
    <cellStyle name="Total 2 2 2 3 2 2 2" xfId="34781" xr:uid="{00000000-0005-0000-0000-0000149E0000}"/>
    <cellStyle name="Total 2 2 2 3 2 3" xfId="34780" xr:uid="{00000000-0005-0000-0000-0000159E0000}"/>
    <cellStyle name="Total 2 2 2 3 3" xfId="19505" xr:uid="{00000000-0005-0000-0000-0000169E0000}"/>
    <cellStyle name="Total 2 2 2 3 3 2" xfId="34782" xr:uid="{00000000-0005-0000-0000-0000179E0000}"/>
    <cellStyle name="Total 2 2 2 3 4" xfId="19506" xr:uid="{00000000-0005-0000-0000-0000189E0000}"/>
    <cellStyle name="Total 2 2 2 3 4 2" xfId="34783" xr:uid="{00000000-0005-0000-0000-0000199E0000}"/>
    <cellStyle name="Total 2 2 2 3 5" xfId="19507" xr:uid="{00000000-0005-0000-0000-00001A9E0000}"/>
    <cellStyle name="Total 2 2 2 3 5 2" xfId="34784" xr:uid="{00000000-0005-0000-0000-00001B9E0000}"/>
    <cellStyle name="Total 2 2 2 3 6" xfId="19508" xr:uid="{00000000-0005-0000-0000-00001C9E0000}"/>
    <cellStyle name="Total 2 2 2 3 6 2" xfId="34785" xr:uid="{00000000-0005-0000-0000-00001D9E0000}"/>
    <cellStyle name="Total 2 2 2 3 7" xfId="19509" xr:uid="{00000000-0005-0000-0000-00001E9E0000}"/>
    <cellStyle name="Total 2 2 2 3 7 2" xfId="34786" xr:uid="{00000000-0005-0000-0000-00001F9E0000}"/>
    <cellStyle name="Total 2 2 2 3 8" xfId="19510" xr:uid="{00000000-0005-0000-0000-0000209E0000}"/>
    <cellStyle name="Total 2 2 2 3 8 2" xfId="34787" xr:uid="{00000000-0005-0000-0000-0000219E0000}"/>
    <cellStyle name="Total 2 2 2 3 9" xfId="19511" xr:uid="{00000000-0005-0000-0000-0000229E0000}"/>
    <cellStyle name="Total 2 2 2 3 9 2" xfId="34788" xr:uid="{00000000-0005-0000-0000-0000239E0000}"/>
    <cellStyle name="Total 2 2 2 4" xfId="19512" xr:uid="{00000000-0005-0000-0000-0000249E0000}"/>
    <cellStyle name="Total 2 2 2 4 10" xfId="19513" xr:uid="{00000000-0005-0000-0000-0000259E0000}"/>
    <cellStyle name="Total 2 2 2 4 10 2" xfId="34790" xr:uid="{00000000-0005-0000-0000-0000269E0000}"/>
    <cellStyle name="Total 2 2 2 4 11" xfId="19514" xr:uid="{00000000-0005-0000-0000-0000279E0000}"/>
    <cellStyle name="Total 2 2 2 4 11 2" xfId="34791" xr:uid="{00000000-0005-0000-0000-0000289E0000}"/>
    <cellStyle name="Total 2 2 2 4 12" xfId="19515" xr:uid="{00000000-0005-0000-0000-0000299E0000}"/>
    <cellStyle name="Total 2 2 2 4 12 2" xfId="34792" xr:uid="{00000000-0005-0000-0000-00002A9E0000}"/>
    <cellStyle name="Total 2 2 2 4 13" xfId="34789" xr:uid="{00000000-0005-0000-0000-00002B9E0000}"/>
    <cellStyle name="Total 2 2 2 4 2" xfId="19516" xr:uid="{00000000-0005-0000-0000-00002C9E0000}"/>
    <cellStyle name="Total 2 2 2 4 2 2" xfId="19517" xr:uid="{00000000-0005-0000-0000-00002D9E0000}"/>
    <cellStyle name="Total 2 2 2 4 2 2 2" xfId="34794" xr:uid="{00000000-0005-0000-0000-00002E9E0000}"/>
    <cellStyle name="Total 2 2 2 4 2 3" xfId="34793" xr:uid="{00000000-0005-0000-0000-00002F9E0000}"/>
    <cellStyle name="Total 2 2 2 4 3" xfId="19518" xr:uid="{00000000-0005-0000-0000-0000309E0000}"/>
    <cellStyle name="Total 2 2 2 4 3 2" xfId="34795" xr:uid="{00000000-0005-0000-0000-0000319E0000}"/>
    <cellStyle name="Total 2 2 2 4 4" xfId="19519" xr:uid="{00000000-0005-0000-0000-0000329E0000}"/>
    <cellStyle name="Total 2 2 2 4 4 2" xfId="34796" xr:uid="{00000000-0005-0000-0000-0000339E0000}"/>
    <cellStyle name="Total 2 2 2 4 5" xfId="19520" xr:uid="{00000000-0005-0000-0000-0000349E0000}"/>
    <cellStyle name="Total 2 2 2 4 5 2" xfId="34797" xr:uid="{00000000-0005-0000-0000-0000359E0000}"/>
    <cellStyle name="Total 2 2 2 4 6" xfId="19521" xr:uid="{00000000-0005-0000-0000-0000369E0000}"/>
    <cellStyle name="Total 2 2 2 4 6 2" xfId="34798" xr:uid="{00000000-0005-0000-0000-0000379E0000}"/>
    <cellStyle name="Total 2 2 2 4 7" xfId="19522" xr:uid="{00000000-0005-0000-0000-0000389E0000}"/>
    <cellStyle name="Total 2 2 2 4 7 2" xfId="34799" xr:uid="{00000000-0005-0000-0000-0000399E0000}"/>
    <cellStyle name="Total 2 2 2 4 8" xfId="19523" xr:uid="{00000000-0005-0000-0000-00003A9E0000}"/>
    <cellStyle name="Total 2 2 2 4 8 2" xfId="34800" xr:uid="{00000000-0005-0000-0000-00003B9E0000}"/>
    <cellStyle name="Total 2 2 2 4 9" xfId="19524" xr:uid="{00000000-0005-0000-0000-00003C9E0000}"/>
    <cellStyle name="Total 2 2 2 4 9 2" xfId="34801" xr:uid="{00000000-0005-0000-0000-00003D9E0000}"/>
    <cellStyle name="Total 2 2 2 5" xfId="19525" xr:uid="{00000000-0005-0000-0000-00003E9E0000}"/>
    <cellStyle name="Total 2 2 2 5 2" xfId="19526" xr:uid="{00000000-0005-0000-0000-00003F9E0000}"/>
    <cellStyle name="Total 2 2 2 5 2 2" xfId="34803" xr:uid="{00000000-0005-0000-0000-0000409E0000}"/>
    <cellStyle name="Total 2 2 2 5 3" xfId="19527" xr:uid="{00000000-0005-0000-0000-0000419E0000}"/>
    <cellStyle name="Total 2 2 2 5 3 2" xfId="34804" xr:uid="{00000000-0005-0000-0000-0000429E0000}"/>
    <cellStyle name="Total 2 2 2 5 4" xfId="19528" xr:uid="{00000000-0005-0000-0000-0000439E0000}"/>
    <cellStyle name="Total 2 2 2 5 4 2" xfId="34805" xr:uid="{00000000-0005-0000-0000-0000449E0000}"/>
    <cellStyle name="Total 2 2 2 5 5" xfId="19529" xr:uid="{00000000-0005-0000-0000-0000459E0000}"/>
    <cellStyle name="Total 2 2 2 5 5 2" xfId="34806" xr:uid="{00000000-0005-0000-0000-0000469E0000}"/>
    <cellStyle name="Total 2 2 2 5 6" xfId="19530" xr:uid="{00000000-0005-0000-0000-0000479E0000}"/>
    <cellStyle name="Total 2 2 2 5 6 2" xfId="34807" xr:uid="{00000000-0005-0000-0000-0000489E0000}"/>
    <cellStyle name="Total 2 2 2 5 7" xfId="19531" xr:uid="{00000000-0005-0000-0000-0000499E0000}"/>
    <cellStyle name="Total 2 2 2 5 7 2" xfId="34808" xr:uid="{00000000-0005-0000-0000-00004A9E0000}"/>
    <cellStyle name="Total 2 2 2 5 8" xfId="19532" xr:uid="{00000000-0005-0000-0000-00004B9E0000}"/>
    <cellStyle name="Total 2 2 2 5 8 2" xfId="34809" xr:uid="{00000000-0005-0000-0000-00004C9E0000}"/>
    <cellStyle name="Total 2 2 2 5 9" xfId="34802" xr:uid="{00000000-0005-0000-0000-00004D9E0000}"/>
    <cellStyle name="Total 2 2 2 6" xfId="19533" xr:uid="{00000000-0005-0000-0000-00004E9E0000}"/>
    <cellStyle name="Total 2 2 2 6 2" xfId="19534" xr:uid="{00000000-0005-0000-0000-00004F9E0000}"/>
    <cellStyle name="Total 2 2 2 6 2 2" xfId="34811" xr:uid="{00000000-0005-0000-0000-0000509E0000}"/>
    <cellStyle name="Total 2 2 2 6 3" xfId="19535" xr:uid="{00000000-0005-0000-0000-0000519E0000}"/>
    <cellStyle name="Total 2 2 2 6 3 2" xfId="34812" xr:uid="{00000000-0005-0000-0000-0000529E0000}"/>
    <cellStyle name="Total 2 2 2 6 4" xfId="19536" xr:uid="{00000000-0005-0000-0000-0000539E0000}"/>
    <cellStyle name="Total 2 2 2 6 4 2" xfId="34813" xr:uid="{00000000-0005-0000-0000-0000549E0000}"/>
    <cellStyle name="Total 2 2 2 6 5" xfId="19537" xr:uid="{00000000-0005-0000-0000-0000559E0000}"/>
    <cellStyle name="Total 2 2 2 6 5 2" xfId="34814" xr:uid="{00000000-0005-0000-0000-0000569E0000}"/>
    <cellStyle name="Total 2 2 2 6 6" xfId="19538" xr:uid="{00000000-0005-0000-0000-0000579E0000}"/>
    <cellStyle name="Total 2 2 2 6 6 2" xfId="34815" xr:uid="{00000000-0005-0000-0000-0000589E0000}"/>
    <cellStyle name="Total 2 2 2 6 7" xfId="19539" xr:uid="{00000000-0005-0000-0000-0000599E0000}"/>
    <cellStyle name="Total 2 2 2 6 7 2" xfId="34816" xr:uid="{00000000-0005-0000-0000-00005A9E0000}"/>
    <cellStyle name="Total 2 2 2 6 8" xfId="19540" xr:uid="{00000000-0005-0000-0000-00005B9E0000}"/>
    <cellStyle name="Total 2 2 2 6 8 2" xfId="34817" xr:uid="{00000000-0005-0000-0000-00005C9E0000}"/>
    <cellStyle name="Total 2 2 2 6 9" xfId="34810" xr:uid="{00000000-0005-0000-0000-00005D9E0000}"/>
    <cellStyle name="Total 2 2 2 7" xfId="19541" xr:uid="{00000000-0005-0000-0000-00005E9E0000}"/>
    <cellStyle name="Total 2 2 2 7 2" xfId="19542" xr:uid="{00000000-0005-0000-0000-00005F9E0000}"/>
    <cellStyle name="Total 2 2 2 7 2 2" xfId="34819" xr:uid="{00000000-0005-0000-0000-0000609E0000}"/>
    <cellStyle name="Total 2 2 2 7 3" xfId="19543" xr:uid="{00000000-0005-0000-0000-0000619E0000}"/>
    <cellStyle name="Total 2 2 2 7 3 2" xfId="34820" xr:uid="{00000000-0005-0000-0000-0000629E0000}"/>
    <cellStyle name="Total 2 2 2 7 4" xfId="19544" xr:uid="{00000000-0005-0000-0000-0000639E0000}"/>
    <cellStyle name="Total 2 2 2 7 4 2" xfId="34821" xr:uid="{00000000-0005-0000-0000-0000649E0000}"/>
    <cellStyle name="Total 2 2 2 7 5" xfId="19545" xr:uid="{00000000-0005-0000-0000-0000659E0000}"/>
    <cellStyle name="Total 2 2 2 7 5 2" xfId="34822" xr:uid="{00000000-0005-0000-0000-0000669E0000}"/>
    <cellStyle name="Total 2 2 2 7 6" xfId="19546" xr:uid="{00000000-0005-0000-0000-0000679E0000}"/>
    <cellStyle name="Total 2 2 2 7 6 2" xfId="34823" xr:uid="{00000000-0005-0000-0000-0000689E0000}"/>
    <cellStyle name="Total 2 2 2 7 7" xfId="34818" xr:uid="{00000000-0005-0000-0000-0000699E0000}"/>
    <cellStyle name="Total 2 2 2 8" xfId="19547" xr:uid="{00000000-0005-0000-0000-00006A9E0000}"/>
    <cellStyle name="Total 2 2 2 8 2" xfId="19548" xr:uid="{00000000-0005-0000-0000-00006B9E0000}"/>
    <cellStyle name="Total 2 2 2 8 2 2" xfId="34825" xr:uid="{00000000-0005-0000-0000-00006C9E0000}"/>
    <cellStyle name="Total 2 2 2 8 3" xfId="19549" xr:uid="{00000000-0005-0000-0000-00006D9E0000}"/>
    <cellStyle name="Total 2 2 2 8 3 2" xfId="34826" xr:uid="{00000000-0005-0000-0000-00006E9E0000}"/>
    <cellStyle name="Total 2 2 2 8 4" xfId="19550" xr:uid="{00000000-0005-0000-0000-00006F9E0000}"/>
    <cellStyle name="Total 2 2 2 8 4 2" xfId="34827" xr:uid="{00000000-0005-0000-0000-0000709E0000}"/>
    <cellStyle name="Total 2 2 2 8 5" xfId="34824" xr:uid="{00000000-0005-0000-0000-0000719E0000}"/>
    <cellStyle name="Total 2 2 2 9" xfId="19551" xr:uid="{00000000-0005-0000-0000-0000729E0000}"/>
    <cellStyle name="Total 2 2 2 9 2" xfId="19552" xr:uid="{00000000-0005-0000-0000-0000739E0000}"/>
    <cellStyle name="Total 2 2 2 9 2 2" xfId="34829" xr:uid="{00000000-0005-0000-0000-0000749E0000}"/>
    <cellStyle name="Total 2 2 2 9 3" xfId="19553" xr:uid="{00000000-0005-0000-0000-0000759E0000}"/>
    <cellStyle name="Total 2 2 2 9 3 2" xfId="34830" xr:uid="{00000000-0005-0000-0000-0000769E0000}"/>
    <cellStyle name="Total 2 2 2 9 4" xfId="19554" xr:uid="{00000000-0005-0000-0000-0000779E0000}"/>
    <cellStyle name="Total 2 2 2 9 4 2" xfId="34831" xr:uid="{00000000-0005-0000-0000-0000789E0000}"/>
    <cellStyle name="Total 2 2 2 9 5" xfId="34828" xr:uid="{00000000-0005-0000-0000-0000799E0000}"/>
    <cellStyle name="Total 2 2 20" xfId="19555" xr:uid="{00000000-0005-0000-0000-00007A9E0000}"/>
    <cellStyle name="Total 2 2 20 2" xfId="34832" xr:uid="{00000000-0005-0000-0000-00007B9E0000}"/>
    <cellStyle name="Total 2 2 21" xfId="34666" xr:uid="{00000000-0005-0000-0000-00007C9E0000}"/>
    <cellStyle name="Total 2 2 22" xfId="37015" xr:uid="{00000000-0005-0000-0000-00007D9E0000}"/>
    <cellStyle name="Total 2 2 23" xfId="44829" xr:uid="{7EBBD14C-6E7A-4FC7-AD78-2AE4ADFCCF28}"/>
    <cellStyle name="Total 2 2 3" xfId="19556" xr:uid="{00000000-0005-0000-0000-00007E9E0000}"/>
    <cellStyle name="Total 2 2 3 10" xfId="19557" xr:uid="{00000000-0005-0000-0000-00007F9E0000}"/>
    <cellStyle name="Total 2 2 3 10 2" xfId="34834" xr:uid="{00000000-0005-0000-0000-0000809E0000}"/>
    <cellStyle name="Total 2 2 3 11" xfId="19558" xr:uid="{00000000-0005-0000-0000-0000819E0000}"/>
    <cellStyle name="Total 2 2 3 11 2" xfId="34835" xr:uid="{00000000-0005-0000-0000-0000829E0000}"/>
    <cellStyle name="Total 2 2 3 12" xfId="34833" xr:uid="{00000000-0005-0000-0000-0000839E0000}"/>
    <cellStyle name="Total 2 2 3 13" xfId="39292" xr:uid="{00000000-0005-0000-0000-0000849E0000}"/>
    <cellStyle name="Total 2 2 3 2" xfId="19559" xr:uid="{00000000-0005-0000-0000-0000859E0000}"/>
    <cellStyle name="Total 2 2 3 2 2" xfId="19560" xr:uid="{00000000-0005-0000-0000-0000869E0000}"/>
    <cellStyle name="Total 2 2 3 2 2 2" xfId="34837" xr:uid="{00000000-0005-0000-0000-0000879E0000}"/>
    <cellStyle name="Total 2 2 3 2 3" xfId="34836" xr:uid="{00000000-0005-0000-0000-0000889E0000}"/>
    <cellStyle name="Total 2 2 3 3" xfId="19561" xr:uid="{00000000-0005-0000-0000-0000899E0000}"/>
    <cellStyle name="Total 2 2 3 3 2" xfId="34838" xr:uid="{00000000-0005-0000-0000-00008A9E0000}"/>
    <cellStyle name="Total 2 2 3 4" xfId="19562" xr:uid="{00000000-0005-0000-0000-00008B9E0000}"/>
    <cellStyle name="Total 2 2 3 4 2" xfId="34839" xr:uid="{00000000-0005-0000-0000-00008C9E0000}"/>
    <cellStyle name="Total 2 2 3 5" xfId="19563" xr:uid="{00000000-0005-0000-0000-00008D9E0000}"/>
    <cellStyle name="Total 2 2 3 5 2" xfId="34840" xr:uid="{00000000-0005-0000-0000-00008E9E0000}"/>
    <cellStyle name="Total 2 2 3 6" xfId="19564" xr:uid="{00000000-0005-0000-0000-00008F9E0000}"/>
    <cellStyle name="Total 2 2 3 6 2" xfId="34841" xr:uid="{00000000-0005-0000-0000-0000909E0000}"/>
    <cellStyle name="Total 2 2 3 7" xfId="19565" xr:uid="{00000000-0005-0000-0000-0000919E0000}"/>
    <cellStyle name="Total 2 2 3 7 2" xfId="34842" xr:uid="{00000000-0005-0000-0000-0000929E0000}"/>
    <cellStyle name="Total 2 2 3 8" xfId="19566" xr:uid="{00000000-0005-0000-0000-0000939E0000}"/>
    <cellStyle name="Total 2 2 3 8 2" xfId="34843" xr:uid="{00000000-0005-0000-0000-0000949E0000}"/>
    <cellStyle name="Total 2 2 3 9" xfId="19567" xr:uid="{00000000-0005-0000-0000-0000959E0000}"/>
    <cellStyle name="Total 2 2 3 9 2" xfId="34844" xr:uid="{00000000-0005-0000-0000-0000969E0000}"/>
    <cellStyle name="Total 2 2 4" xfId="19568" xr:uid="{00000000-0005-0000-0000-0000979E0000}"/>
    <cellStyle name="Total 2 2 4 10" xfId="19569" xr:uid="{00000000-0005-0000-0000-0000989E0000}"/>
    <cellStyle name="Total 2 2 4 10 2" xfId="34846" xr:uid="{00000000-0005-0000-0000-0000999E0000}"/>
    <cellStyle name="Total 2 2 4 11" xfId="19570" xr:uid="{00000000-0005-0000-0000-00009A9E0000}"/>
    <cellStyle name="Total 2 2 4 11 2" xfId="34847" xr:uid="{00000000-0005-0000-0000-00009B9E0000}"/>
    <cellStyle name="Total 2 2 4 12" xfId="34845" xr:uid="{00000000-0005-0000-0000-00009C9E0000}"/>
    <cellStyle name="Total 2 2 4 2" xfId="19571" xr:uid="{00000000-0005-0000-0000-00009D9E0000}"/>
    <cellStyle name="Total 2 2 4 2 2" xfId="19572" xr:uid="{00000000-0005-0000-0000-00009E9E0000}"/>
    <cellStyle name="Total 2 2 4 2 2 2" xfId="34849" xr:uid="{00000000-0005-0000-0000-00009F9E0000}"/>
    <cellStyle name="Total 2 2 4 2 3" xfId="34848" xr:uid="{00000000-0005-0000-0000-0000A09E0000}"/>
    <cellStyle name="Total 2 2 4 3" xfId="19573" xr:uid="{00000000-0005-0000-0000-0000A19E0000}"/>
    <cellStyle name="Total 2 2 4 3 2" xfId="34850" xr:uid="{00000000-0005-0000-0000-0000A29E0000}"/>
    <cellStyle name="Total 2 2 4 4" xfId="19574" xr:uid="{00000000-0005-0000-0000-0000A39E0000}"/>
    <cellStyle name="Total 2 2 4 4 2" xfId="34851" xr:uid="{00000000-0005-0000-0000-0000A49E0000}"/>
    <cellStyle name="Total 2 2 4 5" xfId="19575" xr:uid="{00000000-0005-0000-0000-0000A59E0000}"/>
    <cellStyle name="Total 2 2 4 5 2" xfId="34852" xr:uid="{00000000-0005-0000-0000-0000A69E0000}"/>
    <cellStyle name="Total 2 2 4 6" xfId="19576" xr:uid="{00000000-0005-0000-0000-0000A79E0000}"/>
    <cellStyle name="Total 2 2 4 6 2" xfId="34853" xr:uid="{00000000-0005-0000-0000-0000A89E0000}"/>
    <cellStyle name="Total 2 2 4 7" xfId="19577" xr:uid="{00000000-0005-0000-0000-0000A99E0000}"/>
    <cellStyle name="Total 2 2 4 7 2" xfId="34854" xr:uid="{00000000-0005-0000-0000-0000AA9E0000}"/>
    <cellStyle name="Total 2 2 4 8" xfId="19578" xr:uid="{00000000-0005-0000-0000-0000AB9E0000}"/>
    <cellStyle name="Total 2 2 4 8 2" xfId="34855" xr:uid="{00000000-0005-0000-0000-0000AC9E0000}"/>
    <cellStyle name="Total 2 2 4 9" xfId="19579" xr:uid="{00000000-0005-0000-0000-0000AD9E0000}"/>
    <cellStyle name="Total 2 2 4 9 2" xfId="34856" xr:uid="{00000000-0005-0000-0000-0000AE9E0000}"/>
    <cellStyle name="Total 2 2 5" xfId="19580" xr:uid="{00000000-0005-0000-0000-0000AF9E0000}"/>
    <cellStyle name="Total 2 2 5 10" xfId="19581" xr:uid="{00000000-0005-0000-0000-0000B09E0000}"/>
    <cellStyle name="Total 2 2 5 10 2" xfId="34858" xr:uid="{00000000-0005-0000-0000-0000B19E0000}"/>
    <cellStyle name="Total 2 2 5 11" xfId="19582" xr:uid="{00000000-0005-0000-0000-0000B29E0000}"/>
    <cellStyle name="Total 2 2 5 11 2" xfId="34859" xr:uid="{00000000-0005-0000-0000-0000B39E0000}"/>
    <cellStyle name="Total 2 2 5 12" xfId="19583" xr:uid="{00000000-0005-0000-0000-0000B49E0000}"/>
    <cellStyle name="Total 2 2 5 12 2" xfId="34860" xr:uid="{00000000-0005-0000-0000-0000B59E0000}"/>
    <cellStyle name="Total 2 2 5 13" xfId="34857" xr:uid="{00000000-0005-0000-0000-0000B69E0000}"/>
    <cellStyle name="Total 2 2 5 2" xfId="19584" xr:uid="{00000000-0005-0000-0000-0000B79E0000}"/>
    <cellStyle name="Total 2 2 5 2 2" xfId="19585" xr:uid="{00000000-0005-0000-0000-0000B89E0000}"/>
    <cellStyle name="Total 2 2 5 2 2 2" xfId="34862" xr:uid="{00000000-0005-0000-0000-0000B99E0000}"/>
    <cellStyle name="Total 2 2 5 2 3" xfId="34861" xr:uid="{00000000-0005-0000-0000-0000BA9E0000}"/>
    <cellStyle name="Total 2 2 5 3" xfId="19586" xr:uid="{00000000-0005-0000-0000-0000BB9E0000}"/>
    <cellStyle name="Total 2 2 5 3 2" xfId="34863" xr:uid="{00000000-0005-0000-0000-0000BC9E0000}"/>
    <cellStyle name="Total 2 2 5 4" xfId="19587" xr:uid="{00000000-0005-0000-0000-0000BD9E0000}"/>
    <cellStyle name="Total 2 2 5 4 2" xfId="34864" xr:uid="{00000000-0005-0000-0000-0000BE9E0000}"/>
    <cellStyle name="Total 2 2 5 5" xfId="19588" xr:uid="{00000000-0005-0000-0000-0000BF9E0000}"/>
    <cellStyle name="Total 2 2 5 5 2" xfId="34865" xr:uid="{00000000-0005-0000-0000-0000C09E0000}"/>
    <cellStyle name="Total 2 2 5 6" xfId="19589" xr:uid="{00000000-0005-0000-0000-0000C19E0000}"/>
    <cellStyle name="Total 2 2 5 6 2" xfId="34866" xr:uid="{00000000-0005-0000-0000-0000C29E0000}"/>
    <cellStyle name="Total 2 2 5 7" xfId="19590" xr:uid="{00000000-0005-0000-0000-0000C39E0000}"/>
    <cellStyle name="Total 2 2 5 7 2" xfId="34867" xr:uid="{00000000-0005-0000-0000-0000C49E0000}"/>
    <cellStyle name="Total 2 2 5 8" xfId="19591" xr:uid="{00000000-0005-0000-0000-0000C59E0000}"/>
    <cellStyle name="Total 2 2 5 8 2" xfId="34868" xr:uid="{00000000-0005-0000-0000-0000C69E0000}"/>
    <cellStyle name="Total 2 2 5 9" xfId="19592" xr:uid="{00000000-0005-0000-0000-0000C79E0000}"/>
    <cellStyle name="Total 2 2 5 9 2" xfId="34869" xr:uid="{00000000-0005-0000-0000-0000C89E0000}"/>
    <cellStyle name="Total 2 2 6" xfId="19593" xr:uid="{00000000-0005-0000-0000-0000C99E0000}"/>
    <cellStyle name="Total 2 2 6 2" xfId="19594" xr:uid="{00000000-0005-0000-0000-0000CA9E0000}"/>
    <cellStyle name="Total 2 2 6 2 2" xfId="34871" xr:uid="{00000000-0005-0000-0000-0000CB9E0000}"/>
    <cellStyle name="Total 2 2 6 3" xfId="19595" xr:uid="{00000000-0005-0000-0000-0000CC9E0000}"/>
    <cellStyle name="Total 2 2 6 3 2" xfId="34872" xr:uid="{00000000-0005-0000-0000-0000CD9E0000}"/>
    <cellStyle name="Total 2 2 6 4" xfId="19596" xr:uid="{00000000-0005-0000-0000-0000CE9E0000}"/>
    <cellStyle name="Total 2 2 6 4 2" xfId="34873" xr:uid="{00000000-0005-0000-0000-0000CF9E0000}"/>
    <cellStyle name="Total 2 2 6 5" xfId="19597" xr:uid="{00000000-0005-0000-0000-0000D09E0000}"/>
    <cellStyle name="Total 2 2 6 5 2" xfId="34874" xr:uid="{00000000-0005-0000-0000-0000D19E0000}"/>
    <cellStyle name="Total 2 2 6 6" xfId="19598" xr:uid="{00000000-0005-0000-0000-0000D29E0000}"/>
    <cellStyle name="Total 2 2 6 6 2" xfId="34875" xr:uid="{00000000-0005-0000-0000-0000D39E0000}"/>
    <cellStyle name="Total 2 2 6 7" xfId="19599" xr:uid="{00000000-0005-0000-0000-0000D49E0000}"/>
    <cellStyle name="Total 2 2 6 7 2" xfId="34876" xr:uid="{00000000-0005-0000-0000-0000D59E0000}"/>
    <cellStyle name="Total 2 2 6 8" xfId="19600" xr:uid="{00000000-0005-0000-0000-0000D69E0000}"/>
    <cellStyle name="Total 2 2 6 8 2" xfId="34877" xr:uid="{00000000-0005-0000-0000-0000D79E0000}"/>
    <cellStyle name="Total 2 2 6 9" xfId="34870" xr:uid="{00000000-0005-0000-0000-0000D89E0000}"/>
    <cellStyle name="Total 2 2 7" xfId="19601" xr:uid="{00000000-0005-0000-0000-0000D99E0000}"/>
    <cellStyle name="Total 2 2 7 2" xfId="19602" xr:uid="{00000000-0005-0000-0000-0000DA9E0000}"/>
    <cellStyle name="Total 2 2 7 2 2" xfId="34879" xr:uid="{00000000-0005-0000-0000-0000DB9E0000}"/>
    <cellStyle name="Total 2 2 7 3" xfId="19603" xr:uid="{00000000-0005-0000-0000-0000DC9E0000}"/>
    <cellStyle name="Total 2 2 7 3 2" xfId="34880" xr:uid="{00000000-0005-0000-0000-0000DD9E0000}"/>
    <cellStyle name="Total 2 2 7 4" xfId="19604" xr:uid="{00000000-0005-0000-0000-0000DE9E0000}"/>
    <cellStyle name="Total 2 2 7 4 2" xfId="34881" xr:uid="{00000000-0005-0000-0000-0000DF9E0000}"/>
    <cellStyle name="Total 2 2 7 5" xfId="19605" xr:uid="{00000000-0005-0000-0000-0000E09E0000}"/>
    <cellStyle name="Total 2 2 7 5 2" xfId="34882" xr:uid="{00000000-0005-0000-0000-0000E19E0000}"/>
    <cellStyle name="Total 2 2 7 6" xfId="19606" xr:uid="{00000000-0005-0000-0000-0000E29E0000}"/>
    <cellStyle name="Total 2 2 7 6 2" xfId="34883" xr:uid="{00000000-0005-0000-0000-0000E39E0000}"/>
    <cellStyle name="Total 2 2 7 7" xfId="19607" xr:uid="{00000000-0005-0000-0000-0000E49E0000}"/>
    <cellStyle name="Total 2 2 7 7 2" xfId="34884" xr:uid="{00000000-0005-0000-0000-0000E59E0000}"/>
    <cellStyle name="Total 2 2 7 8" xfId="19608" xr:uid="{00000000-0005-0000-0000-0000E69E0000}"/>
    <cellStyle name="Total 2 2 7 8 2" xfId="34885" xr:uid="{00000000-0005-0000-0000-0000E79E0000}"/>
    <cellStyle name="Total 2 2 7 9" xfId="34878" xr:uid="{00000000-0005-0000-0000-0000E89E0000}"/>
    <cellStyle name="Total 2 2 8" xfId="19609" xr:uid="{00000000-0005-0000-0000-0000E99E0000}"/>
    <cellStyle name="Total 2 2 8 2" xfId="19610" xr:uid="{00000000-0005-0000-0000-0000EA9E0000}"/>
    <cellStyle name="Total 2 2 8 2 2" xfId="34887" xr:uid="{00000000-0005-0000-0000-0000EB9E0000}"/>
    <cellStyle name="Total 2 2 8 3" xfId="19611" xr:uid="{00000000-0005-0000-0000-0000EC9E0000}"/>
    <cellStyle name="Total 2 2 8 3 2" xfId="34888" xr:uid="{00000000-0005-0000-0000-0000ED9E0000}"/>
    <cellStyle name="Total 2 2 8 4" xfId="19612" xr:uid="{00000000-0005-0000-0000-0000EE9E0000}"/>
    <cellStyle name="Total 2 2 8 4 2" xfId="34889" xr:uid="{00000000-0005-0000-0000-0000EF9E0000}"/>
    <cellStyle name="Total 2 2 8 5" xfId="19613" xr:uid="{00000000-0005-0000-0000-0000F09E0000}"/>
    <cellStyle name="Total 2 2 8 5 2" xfId="34890" xr:uid="{00000000-0005-0000-0000-0000F19E0000}"/>
    <cellStyle name="Total 2 2 8 6" xfId="19614" xr:uid="{00000000-0005-0000-0000-0000F29E0000}"/>
    <cellStyle name="Total 2 2 8 6 2" xfId="34891" xr:uid="{00000000-0005-0000-0000-0000F39E0000}"/>
    <cellStyle name="Total 2 2 8 7" xfId="34886" xr:uid="{00000000-0005-0000-0000-0000F49E0000}"/>
    <cellStyle name="Total 2 2 9" xfId="19615" xr:uid="{00000000-0005-0000-0000-0000F59E0000}"/>
    <cellStyle name="Total 2 2 9 2" xfId="19616" xr:uid="{00000000-0005-0000-0000-0000F69E0000}"/>
    <cellStyle name="Total 2 2 9 2 2" xfId="34893" xr:uid="{00000000-0005-0000-0000-0000F79E0000}"/>
    <cellStyle name="Total 2 2 9 3" xfId="19617" xr:uid="{00000000-0005-0000-0000-0000F89E0000}"/>
    <cellStyle name="Total 2 2 9 3 2" xfId="34894" xr:uid="{00000000-0005-0000-0000-0000F99E0000}"/>
    <cellStyle name="Total 2 2 9 4" xfId="19618" xr:uid="{00000000-0005-0000-0000-0000FA9E0000}"/>
    <cellStyle name="Total 2 2 9 4 2" xfId="34895" xr:uid="{00000000-0005-0000-0000-0000FB9E0000}"/>
    <cellStyle name="Total 2 2 9 5" xfId="34892" xr:uid="{00000000-0005-0000-0000-0000FC9E0000}"/>
    <cellStyle name="Total 2 20" xfId="19619" xr:uid="{00000000-0005-0000-0000-0000FD9E0000}"/>
    <cellStyle name="Total 2 20 2" xfId="34896" xr:uid="{00000000-0005-0000-0000-0000FE9E0000}"/>
    <cellStyle name="Total 2 21" xfId="34646" xr:uid="{00000000-0005-0000-0000-0000FF9E0000}"/>
    <cellStyle name="Total 2 22" xfId="37014" xr:uid="{00000000-0005-0000-0000-0000009F0000}"/>
    <cellStyle name="Total 2 23" xfId="3177" xr:uid="{00000000-0005-0000-0000-0000019F0000}"/>
    <cellStyle name="Total 2 24" xfId="44496" xr:uid="{5E7EBD11-2004-41EF-BFC0-416EFEB05B29}"/>
    <cellStyle name="Total 2 3" xfId="19620" xr:uid="{00000000-0005-0000-0000-0000029F0000}"/>
    <cellStyle name="Total 2 3 10" xfId="19621" xr:uid="{00000000-0005-0000-0000-0000039F0000}"/>
    <cellStyle name="Total 2 3 10 2" xfId="34898" xr:uid="{00000000-0005-0000-0000-0000049F0000}"/>
    <cellStyle name="Total 2 3 11" xfId="19622" xr:uid="{00000000-0005-0000-0000-0000059F0000}"/>
    <cellStyle name="Total 2 3 11 2" xfId="34899" xr:uid="{00000000-0005-0000-0000-0000069F0000}"/>
    <cellStyle name="Total 2 3 12" xfId="19623" xr:uid="{00000000-0005-0000-0000-0000079F0000}"/>
    <cellStyle name="Total 2 3 12 2" xfId="34900" xr:uid="{00000000-0005-0000-0000-0000089F0000}"/>
    <cellStyle name="Total 2 3 13" xfId="19624" xr:uid="{00000000-0005-0000-0000-0000099F0000}"/>
    <cellStyle name="Total 2 3 13 2" xfId="34901" xr:uid="{00000000-0005-0000-0000-00000A9F0000}"/>
    <cellStyle name="Total 2 3 14" xfId="34897" xr:uid="{00000000-0005-0000-0000-00000B9F0000}"/>
    <cellStyle name="Total 2 3 15" xfId="37016" xr:uid="{00000000-0005-0000-0000-00000C9F0000}"/>
    <cellStyle name="Total 2 3 16" xfId="44853" xr:uid="{2D959D63-7FCA-440D-9786-F7B7DD76471E}"/>
    <cellStyle name="Total 2 3 2" xfId="19625" xr:uid="{00000000-0005-0000-0000-00000D9F0000}"/>
    <cellStyle name="Total 2 3 2 10" xfId="19626" xr:uid="{00000000-0005-0000-0000-00000E9F0000}"/>
    <cellStyle name="Total 2 3 2 10 2" xfId="34903" xr:uid="{00000000-0005-0000-0000-00000F9F0000}"/>
    <cellStyle name="Total 2 3 2 11" xfId="19627" xr:uid="{00000000-0005-0000-0000-0000109F0000}"/>
    <cellStyle name="Total 2 3 2 11 2" xfId="34904" xr:uid="{00000000-0005-0000-0000-0000119F0000}"/>
    <cellStyle name="Total 2 3 2 12" xfId="34902" xr:uid="{00000000-0005-0000-0000-0000129F0000}"/>
    <cellStyle name="Total 2 3 2 13" xfId="39294" xr:uid="{00000000-0005-0000-0000-0000139F0000}"/>
    <cellStyle name="Total 2 3 2 2" xfId="19628" xr:uid="{00000000-0005-0000-0000-0000149F0000}"/>
    <cellStyle name="Total 2 3 2 2 2" xfId="19629" xr:uid="{00000000-0005-0000-0000-0000159F0000}"/>
    <cellStyle name="Total 2 3 2 2 2 2" xfId="34906" xr:uid="{00000000-0005-0000-0000-0000169F0000}"/>
    <cellStyle name="Total 2 3 2 2 3" xfId="34905" xr:uid="{00000000-0005-0000-0000-0000179F0000}"/>
    <cellStyle name="Total 2 3 2 3" xfId="19630" xr:uid="{00000000-0005-0000-0000-0000189F0000}"/>
    <cellStyle name="Total 2 3 2 3 2" xfId="34907" xr:uid="{00000000-0005-0000-0000-0000199F0000}"/>
    <cellStyle name="Total 2 3 2 4" xfId="19631" xr:uid="{00000000-0005-0000-0000-00001A9F0000}"/>
    <cellStyle name="Total 2 3 2 4 2" xfId="34908" xr:uid="{00000000-0005-0000-0000-00001B9F0000}"/>
    <cellStyle name="Total 2 3 2 5" xfId="19632" xr:uid="{00000000-0005-0000-0000-00001C9F0000}"/>
    <cellStyle name="Total 2 3 2 5 2" xfId="34909" xr:uid="{00000000-0005-0000-0000-00001D9F0000}"/>
    <cellStyle name="Total 2 3 2 6" xfId="19633" xr:uid="{00000000-0005-0000-0000-00001E9F0000}"/>
    <cellStyle name="Total 2 3 2 6 2" xfId="34910" xr:uid="{00000000-0005-0000-0000-00001F9F0000}"/>
    <cellStyle name="Total 2 3 2 7" xfId="19634" xr:uid="{00000000-0005-0000-0000-0000209F0000}"/>
    <cellStyle name="Total 2 3 2 7 2" xfId="34911" xr:uid="{00000000-0005-0000-0000-0000219F0000}"/>
    <cellStyle name="Total 2 3 2 8" xfId="19635" xr:uid="{00000000-0005-0000-0000-0000229F0000}"/>
    <cellStyle name="Total 2 3 2 8 2" xfId="34912" xr:uid="{00000000-0005-0000-0000-0000239F0000}"/>
    <cellStyle name="Total 2 3 2 9" xfId="19636" xr:uid="{00000000-0005-0000-0000-0000249F0000}"/>
    <cellStyle name="Total 2 3 2 9 2" xfId="34913" xr:uid="{00000000-0005-0000-0000-0000259F0000}"/>
    <cellStyle name="Total 2 3 3" xfId="19637" xr:uid="{00000000-0005-0000-0000-0000269F0000}"/>
    <cellStyle name="Total 2 3 3 10" xfId="19638" xr:uid="{00000000-0005-0000-0000-0000279F0000}"/>
    <cellStyle name="Total 2 3 3 10 2" xfId="34915" xr:uid="{00000000-0005-0000-0000-0000289F0000}"/>
    <cellStyle name="Total 2 3 3 11" xfId="19639" xr:uid="{00000000-0005-0000-0000-0000299F0000}"/>
    <cellStyle name="Total 2 3 3 11 2" xfId="34916" xr:uid="{00000000-0005-0000-0000-00002A9F0000}"/>
    <cellStyle name="Total 2 3 3 12" xfId="34914" xr:uid="{00000000-0005-0000-0000-00002B9F0000}"/>
    <cellStyle name="Total 2 3 3 2" xfId="19640" xr:uid="{00000000-0005-0000-0000-00002C9F0000}"/>
    <cellStyle name="Total 2 3 3 2 2" xfId="19641" xr:uid="{00000000-0005-0000-0000-00002D9F0000}"/>
    <cellStyle name="Total 2 3 3 2 2 2" xfId="34918" xr:uid="{00000000-0005-0000-0000-00002E9F0000}"/>
    <cellStyle name="Total 2 3 3 2 3" xfId="34917" xr:uid="{00000000-0005-0000-0000-00002F9F0000}"/>
    <cellStyle name="Total 2 3 3 3" xfId="19642" xr:uid="{00000000-0005-0000-0000-0000309F0000}"/>
    <cellStyle name="Total 2 3 3 3 2" xfId="34919" xr:uid="{00000000-0005-0000-0000-0000319F0000}"/>
    <cellStyle name="Total 2 3 3 4" xfId="19643" xr:uid="{00000000-0005-0000-0000-0000329F0000}"/>
    <cellStyle name="Total 2 3 3 4 2" xfId="34920" xr:uid="{00000000-0005-0000-0000-0000339F0000}"/>
    <cellStyle name="Total 2 3 3 5" xfId="19644" xr:uid="{00000000-0005-0000-0000-0000349F0000}"/>
    <cellStyle name="Total 2 3 3 5 2" xfId="34921" xr:uid="{00000000-0005-0000-0000-0000359F0000}"/>
    <cellStyle name="Total 2 3 3 6" xfId="19645" xr:uid="{00000000-0005-0000-0000-0000369F0000}"/>
    <cellStyle name="Total 2 3 3 6 2" xfId="34922" xr:uid="{00000000-0005-0000-0000-0000379F0000}"/>
    <cellStyle name="Total 2 3 3 7" xfId="19646" xr:uid="{00000000-0005-0000-0000-0000389F0000}"/>
    <cellStyle name="Total 2 3 3 7 2" xfId="34923" xr:uid="{00000000-0005-0000-0000-0000399F0000}"/>
    <cellStyle name="Total 2 3 3 8" xfId="19647" xr:uid="{00000000-0005-0000-0000-00003A9F0000}"/>
    <cellStyle name="Total 2 3 3 8 2" xfId="34924" xr:uid="{00000000-0005-0000-0000-00003B9F0000}"/>
    <cellStyle name="Total 2 3 3 9" xfId="19648" xr:uid="{00000000-0005-0000-0000-00003C9F0000}"/>
    <cellStyle name="Total 2 3 3 9 2" xfId="34925" xr:uid="{00000000-0005-0000-0000-00003D9F0000}"/>
    <cellStyle name="Total 2 3 4" xfId="19649" xr:uid="{00000000-0005-0000-0000-00003E9F0000}"/>
    <cellStyle name="Total 2 3 4 2" xfId="19650" xr:uid="{00000000-0005-0000-0000-00003F9F0000}"/>
    <cellStyle name="Total 2 3 4 2 2" xfId="34927" xr:uid="{00000000-0005-0000-0000-0000409F0000}"/>
    <cellStyle name="Total 2 3 4 3" xfId="34926" xr:uid="{00000000-0005-0000-0000-0000419F0000}"/>
    <cellStyle name="Total 2 3 5" xfId="19651" xr:uid="{00000000-0005-0000-0000-0000429F0000}"/>
    <cellStyle name="Total 2 3 5 2" xfId="34928" xr:uid="{00000000-0005-0000-0000-0000439F0000}"/>
    <cellStyle name="Total 2 3 6" xfId="19652" xr:uid="{00000000-0005-0000-0000-0000449F0000}"/>
    <cellStyle name="Total 2 3 6 2" xfId="34929" xr:uid="{00000000-0005-0000-0000-0000459F0000}"/>
    <cellStyle name="Total 2 3 7" xfId="19653" xr:uid="{00000000-0005-0000-0000-0000469F0000}"/>
    <cellStyle name="Total 2 3 7 2" xfId="34930" xr:uid="{00000000-0005-0000-0000-0000479F0000}"/>
    <cellStyle name="Total 2 3 8" xfId="19654" xr:uid="{00000000-0005-0000-0000-0000489F0000}"/>
    <cellStyle name="Total 2 3 8 2" xfId="34931" xr:uid="{00000000-0005-0000-0000-0000499F0000}"/>
    <cellStyle name="Total 2 3 9" xfId="19655" xr:uid="{00000000-0005-0000-0000-00004A9F0000}"/>
    <cellStyle name="Total 2 3 9 2" xfId="34932" xr:uid="{00000000-0005-0000-0000-00004B9F0000}"/>
    <cellStyle name="Total 2 4" xfId="19656" xr:uid="{00000000-0005-0000-0000-00004C9F0000}"/>
    <cellStyle name="Total 2 4 10" xfId="19657" xr:uid="{00000000-0005-0000-0000-00004D9F0000}"/>
    <cellStyle name="Total 2 4 10 2" xfId="34934" xr:uid="{00000000-0005-0000-0000-00004E9F0000}"/>
    <cellStyle name="Total 2 4 11" xfId="19658" xr:uid="{00000000-0005-0000-0000-00004F9F0000}"/>
    <cellStyle name="Total 2 4 11 2" xfId="34935" xr:uid="{00000000-0005-0000-0000-0000509F0000}"/>
    <cellStyle name="Total 2 4 12" xfId="34933" xr:uid="{00000000-0005-0000-0000-0000519F0000}"/>
    <cellStyle name="Total 2 4 13" xfId="39295" xr:uid="{00000000-0005-0000-0000-0000529F0000}"/>
    <cellStyle name="Total 2 4 14" xfId="45359" xr:uid="{B4BDF9B0-E91B-407F-BAFE-8A047E16AE27}"/>
    <cellStyle name="Total 2 4 2" xfId="19659" xr:uid="{00000000-0005-0000-0000-0000539F0000}"/>
    <cellStyle name="Total 2 4 2 2" xfId="19660" xr:uid="{00000000-0005-0000-0000-0000549F0000}"/>
    <cellStyle name="Total 2 4 2 2 2" xfId="34937" xr:uid="{00000000-0005-0000-0000-0000559F0000}"/>
    <cellStyle name="Total 2 4 2 3" xfId="34936" xr:uid="{00000000-0005-0000-0000-0000569F0000}"/>
    <cellStyle name="Total 2 4 3" xfId="19661" xr:uid="{00000000-0005-0000-0000-0000579F0000}"/>
    <cellStyle name="Total 2 4 3 2" xfId="34938" xr:uid="{00000000-0005-0000-0000-0000589F0000}"/>
    <cellStyle name="Total 2 4 4" xfId="19662" xr:uid="{00000000-0005-0000-0000-0000599F0000}"/>
    <cellStyle name="Total 2 4 4 2" xfId="34939" xr:uid="{00000000-0005-0000-0000-00005A9F0000}"/>
    <cellStyle name="Total 2 4 5" xfId="19663" xr:uid="{00000000-0005-0000-0000-00005B9F0000}"/>
    <cellStyle name="Total 2 4 5 2" xfId="34940" xr:uid="{00000000-0005-0000-0000-00005C9F0000}"/>
    <cellStyle name="Total 2 4 6" xfId="19664" xr:uid="{00000000-0005-0000-0000-00005D9F0000}"/>
    <cellStyle name="Total 2 4 6 2" xfId="34941" xr:uid="{00000000-0005-0000-0000-00005E9F0000}"/>
    <cellStyle name="Total 2 4 7" xfId="19665" xr:uid="{00000000-0005-0000-0000-00005F9F0000}"/>
    <cellStyle name="Total 2 4 7 2" xfId="34942" xr:uid="{00000000-0005-0000-0000-0000609F0000}"/>
    <cellStyle name="Total 2 4 8" xfId="19666" xr:uid="{00000000-0005-0000-0000-0000619F0000}"/>
    <cellStyle name="Total 2 4 8 2" xfId="34943" xr:uid="{00000000-0005-0000-0000-0000629F0000}"/>
    <cellStyle name="Total 2 4 9" xfId="19667" xr:uid="{00000000-0005-0000-0000-0000639F0000}"/>
    <cellStyle name="Total 2 4 9 2" xfId="34944" xr:uid="{00000000-0005-0000-0000-0000649F0000}"/>
    <cellStyle name="Total 2 5" xfId="19668" xr:uid="{00000000-0005-0000-0000-0000659F0000}"/>
    <cellStyle name="Total 2 5 10" xfId="19669" xr:uid="{00000000-0005-0000-0000-0000669F0000}"/>
    <cellStyle name="Total 2 5 10 2" xfId="34946" xr:uid="{00000000-0005-0000-0000-0000679F0000}"/>
    <cellStyle name="Total 2 5 11" xfId="19670" xr:uid="{00000000-0005-0000-0000-0000689F0000}"/>
    <cellStyle name="Total 2 5 11 2" xfId="34947" xr:uid="{00000000-0005-0000-0000-0000699F0000}"/>
    <cellStyle name="Total 2 5 12" xfId="19671" xr:uid="{00000000-0005-0000-0000-00006A9F0000}"/>
    <cellStyle name="Total 2 5 12 2" xfId="34948" xr:uid="{00000000-0005-0000-0000-00006B9F0000}"/>
    <cellStyle name="Total 2 5 13" xfId="34945" xr:uid="{00000000-0005-0000-0000-00006C9F0000}"/>
    <cellStyle name="Total 2 5 14" xfId="45710" xr:uid="{D099470B-0615-4FE3-A06A-7FBCAC344F37}"/>
    <cellStyle name="Total 2 5 2" xfId="19672" xr:uid="{00000000-0005-0000-0000-00006D9F0000}"/>
    <cellStyle name="Total 2 5 2 2" xfId="19673" xr:uid="{00000000-0005-0000-0000-00006E9F0000}"/>
    <cellStyle name="Total 2 5 2 2 2" xfId="34950" xr:uid="{00000000-0005-0000-0000-00006F9F0000}"/>
    <cellStyle name="Total 2 5 2 3" xfId="34949" xr:uid="{00000000-0005-0000-0000-0000709F0000}"/>
    <cellStyle name="Total 2 5 3" xfId="19674" xr:uid="{00000000-0005-0000-0000-0000719F0000}"/>
    <cellStyle name="Total 2 5 3 2" xfId="34951" xr:uid="{00000000-0005-0000-0000-0000729F0000}"/>
    <cellStyle name="Total 2 5 4" xfId="19675" xr:uid="{00000000-0005-0000-0000-0000739F0000}"/>
    <cellStyle name="Total 2 5 4 2" xfId="34952" xr:uid="{00000000-0005-0000-0000-0000749F0000}"/>
    <cellStyle name="Total 2 5 5" xfId="19676" xr:uid="{00000000-0005-0000-0000-0000759F0000}"/>
    <cellStyle name="Total 2 5 5 2" xfId="34953" xr:uid="{00000000-0005-0000-0000-0000769F0000}"/>
    <cellStyle name="Total 2 5 6" xfId="19677" xr:uid="{00000000-0005-0000-0000-0000779F0000}"/>
    <cellStyle name="Total 2 5 6 2" xfId="34954" xr:uid="{00000000-0005-0000-0000-0000789F0000}"/>
    <cellStyle name="Total 2 5 7" xfId="19678" xr:uid="{00000000-0005-0000-0000-0000799F0000}"/>
    <cellStyle name="Total 2 5 7 2" xfId="34955" xr:uid="{00000000-0005-0000-0000-00007A9F0000}"/>
    <cellStyle name="Total 2 5 8" xfId="19679" xr:uid="{00000000-0005-0000-0000-00007B9F0000}"/>
    <cellStyle name="Total 2 5 8 2" xfId="34956" xr:uid="{00000000-0005-0000-0000-00007C9F0000}"/>
    <cellStyle name="Total 2 5 9" xfId="19680" xr:uid="{00000000-0005-0000-0000-00007D9F0000}"/>
    <cellStyle name="Total 2 5 9 2" xfId="34957" xr:uid="{00000000-0005-0000-0000-00007E9F0000}"/>
    <cellStyle name="Total 2 6" xfId="19681" xr:uid="{00000000-0005-0000-0000-00007F9F0000}"/>
    <cellStyle name="Total 2 6 2" xfId="19682" xr:uid="{00000000-0005-0000-0000-0000809F0000}"/>
    <cellStyle name="Total 2 6 2 2" xfId="34959" xr:uid="{00000000-0005-0000-0000-0000819F0000}"/>
    <cellStyle name="Total 2 6 3" xfId="19683" xr:uid="{00000000-0005-0000-0000-0000829F0000}"/>
    <cellStyle name="Total 2 6 3 2" xfId="34960" xr:uid="{00000000-0005-0000-0000-0000839F0000}"/>
    <cellStyle name="Total 2 6 4" xfId="19684" xr:uid="{00000000-0005-0000-0000-0000849F0000}"/>
    <cellStyle name="Total 2 6 4 2" xfId="34961" xr:uid="{00000000-0005-0000-0000-0000859F0000}"/>
    <cellStyle name="Total 2 6 5" xfId="19685" xr:uid="{00000000-0005-0000-0000-0000869F0000}"/>
    <cellStyle name="Total 2 6 5 2" xfId="34962" xr:uid="{00000000-0005-0000-0000-0000879F0000}"/>
    <cellStyle name="Total 2 6 6" xfId="19686" xr:uid="{00000000-0005-0000-0000-0000889F0000}"/>
    <cellStyle name="Total 2 6 6 2" xfId="34963" xr:uid="{00000000-0005-0000-0000-0000899F0000}"/>
    <cellStyle name="Total 2 6 7" xfId="19687" xr:uid="{00000000-0005-0000-0000-00008A9F0000}"/>
    <cellStyle name="Total 2 6 7 2" xfId="34964" xr:uid="{00000000-0005-0000-0000-00008B9F0000}"/>
    <cellStyle name="Total 2 6 8" xfId="19688" xr:uid="{00000000-0005-0000-0000-00008C9F0000}"/>
    <cellStyle name="Total 2 6 8 2" xfId="34965" xr:uid="{00000000-0005-0000-0000-00008D9F0000}"/>
    <cellStyle name="Total 2 6 9" xfId="34958" xr:uid="{00000000-0005-0000-0000-00008E9F0000}"/>
    <cellStyle name="Total 2 7" xfId="19689" xr:uid="{00000000-0005-0000-0000-00008F9F0000}"/>
    <cellStyle name="Total 2 7 2" xfId="19690" xr:uid="{00000000-0005-0000-0000-0000909F0000}"/>
    <cellStyle name="Total 2 7 2 2" xfId="34967" xr:uid="{00000000-0005-0000-0000-0000919F0000}"/>
    <cellStyle name="Total 2 7 3" xfId="19691" xr:uid="{00000000-0005-0000-0000-0000929F0000}"/>
    <cellStyle name="Total 2 7 3 2" xfId="34968" xr:uid="{00000000-0005-0000-0000-0000939F0000}"/>
    <cellStyle name="Total 2 7 4" xfId="19692" xr:uid="{00000000-0005-0000-0000-0000949F0000}"/>
    <cellStyle name="Total 2 7 4 2" xfId="34969" xr:uid="{00000000-0005-0000-0000-0000959F0000}"/>
    <cellStyle name="Total 2 7 5" xfId="19693" xr:uid="{00000000-0005-0000-0000-0000969F0000}"/>
    <cellStyle name="Total 2 7 5 2" xfId="34970" xr:uid="{00000000-0005-0000-0000-0000979F0000}"/>
    <cellStyle name="Total 2 7 6" xfId="19694" xr:uid="{00000000-0005-0000-0000-0000989F0000}"/>
    <cellStyle name="Total 2 7 6 2" xfId="34971" xr:uid="{00000000-0005-0000-0000-0000999F0000}"/>
    <cellStyle name="Total 2 7 7" xfId="19695" xr:uid="{00000000-0005-0000-0000-00009A9F0000}"/>
    <cellStyle name="Total 2 7 7 2" xfId="34972" xr:uid="{00000000-0005-0000-0000-00009B9F0000}"/>
    <cellStyle name="Total 2 7 8" xfId="19696" xr:uid="{00000000-0005-0000-0000-00009C9F0000}"/>
    <cellStyle name="Total 2 7 8 2" xfId="34973" xr:uid="{00000000-0005-0000-0000-00009D9F0000}"/>
    <cellStyle name="Total 2 7 9" xfId="34966" xr:uid="{00000000-0005-0000-0000-00009E9F0000}"/>
    <cellStyle name="Total 2 8" xfId="19697" xr:uid="{00000000-0005-0000-0000-00009F9F0000}"/>
    <cellStyle name="Total 2 8 2" xfId="19698" xr:uid="{00000000-0005-0000-0000-0000A09F0000}"/>
    <cellStyle name="Total 2 8 2 2" xfId="34975" xr:uid="{00000000-0005-0000-0000-0000A19F0000}"/>
    <cellStyle name="Total 2 8 3" xfId="19699" xr:uid="{00000000-0005-0000-0000-0000A29F0000}"/>
    <cellStyle name="Total 2 8 3 2" xfId="34976" xr:uid="{00000000-0005-0000-0000-0000A39F0000}"/>
    <cellStyle name="Total 2 8 4" xfId="19700" xr:uid="{00000000-0005-0000-0000-0000A49F0000}"/>
    <cellStyle name="Total 2 8 4 2" xfId="34977" xr:uid="{00000000-0005-0000-0000-0000A59F0000}"/>
    <cellStyle name="Total 2 8 5" xfId="19701" xr:uid="{00000000-0005-0000-0000-0000A69F0000}"/>
    <cellStyle name="Total 2 8 5 2" xfId="34978" xr:uid="{00000000-0005-0000-0000-0000A79F0000}"/>
    <cellStyle name="Total 2 8 6" xfId="19702" xr:uid="{00000000-0005-0000-0000-0000A89F0000}"/>
    <cellStyle name="Total 2 8 6 2" xfId="34979" xr:uid="{00000000-0005-0000-0000-0000A99F0000}"/>
    <cellStyle name="Total 2 8 7" xfId="34974" xr:uid="{00000000-0005-0000-0000-0000AA9F0000}"/>
    <cellStyle name="Total 2 9" xfId="19703" xr:uid="{00000000-0005-0000-0000-0000AB9F0000}"/>
    <cellStyle name="Total 2 9 2" xfId="19704" xr:uid="{00000000-0005-0000-0000-0000AC9F0000}"/>
    <cellStyle name="Total 2 9 2 2" xfId="34981" xr:uid="{00000000-0005-0000-0000-0000AD9F0000}"/>
    <cellStyle name="Total 2 9 3" xfId="19705" xr:uid="{00000000-0005-0000-0000-0000AE9F0000}"/>
    <cellStyle name="Total 2 9 3 2" xfId="34982" xr:uid="{00000000-0005-0000-0000-0000AF9F0000}"/>
    <cellStyle name="Total 2 9 4" xfId="19706" xr:uid="{00000000-0005-0000-0000-0000B09F0000}"/>
    <cellStyle name="Total 2 9 4 2" xfId="34983" xr:uid="{00000000-0005-0000-0000-0000B19F0000}"/>
    <cellStyle name="Total 2 9 5" xfId="34980" xr:uid="{00000000-0005-0000-0000-0000B29F0000}"/>
    <cellStyle name="Total 2_N1.10_Cut Off Dez" xfId="37017" xr:uid="{00000000-0005-0000-0000-0000B39F0000}"/>
    <cellStyle name="Total 20" xfId="19707" xr:uid="{00000000-0005-0000-0000-0000B49F0000}"/>
    <cellStyle name="Total 20 2" xfId="34984" xr:uid="{00000000-0005-0000-0000-0000B59F0000}"/>
    <cellStyle name="Total 20 2 2" xfId="39297" xr:uid="{00000000-0005-0000-0000-0000B69F0000}"/>
    <cellStyle name="Total 20 3" xfId="39296" xr:uid="{00000000-0005-0000-0000-0000B79F0000}"/>
    <cellStyle name="Total 21" xfId="19708" xr:uid="{00000000-0005-0000-0000-0000B89F0000}"/>
    <cellStyle name="Total 21 2" xfId="34985" xr:uid="{00000000-0005-0000-0000-0000B99F0000}"/>
    <cellStyle name="Total 21 2 2" xfId="39299" xr:uid="{00000000-0005-0000-0000-0000BA9F0000}"/>
    <cellStyle name="Total 21 3" xfId="39298" xr:uid="{00000000-0005-0000-0000-0000BB9F0000}"/>
    <cellStyle name="Total 22" xfId="19709" xr:uid="{00000000-0005-0000-0000-0000BC9F0000}"/>
    <cellStyle name="Total 22 2" xfId="34986" xr:uid="{00000000-0005-0000-0000-0000BD9F0000}"/>
    <cellStyle name="Total 22 2 2" xfId="39301" xr:uid="{00000000-0005-0000-0000-0000BE9F0000}"/>
    <cellStyle name="Total 22 3" xfId="39300" xr:uid="{00000000-0005-0000-0000-0000BF9F0000}"/>
    <cellStyle name="Total 23" xfId="19710" xr:uid="{00000000-0005-0000-0000-0000C09F0000}"/>
    <cellStyle name="Total 23 2" xfId="34987" xr:uid="{00000000-0005-0000-0000-0000C19F0000}"/>
    <cellStyle name="Total 23 2 2" xfId="39303" xr:uid="{00000000-0005-0000-0000-0000C29F0000}"/>
    <cellStyle name="Total 23 3" xfId="39302" xr:uid="{00000000-0005-0000-0000-0000C39F0000}"/>
    <cellStyle name="Total 24" xfId="19711" xr:uid="{00000000-0005-0000-0000-0000C49F0000}"/>
    <cellStyle name="Total 24 2" xfId="34988" xr:uid="{00000000-0005-0000-0000-0000C59F0000}"/>
    <cellStyle name="Total 24 2 2" xfId="39305" xr:uid="{00000000-0005-0000-0000-0000C69F0000}"/>
    <cellStyle name="Total 24 3" xfId="39304" xr:uid="{00000000-0005-0000-0000-0000C79F0000}"/>
    <cellStyle name="Total 25" xfId="19712" xr:uid="{00000000-0005-0000-0000-0000C89F0000}"/>
    <cellStyle name="Total 25 2" xfId="34989" xr:uid="{00000000-0005-0000-0000-0000C99F0000}"/>
    <cellStyle name="Total 25 2 2" xfId="39307" xr:uid="{00000000-0005-0000-0000-0000CA9F0000}"/>
    <cellStyle name="Total 25 3" xfId="39306" xr:uid="{00000000-0005-0000-0000-0000CB9F0000}"/>
    <cellStyle name="Total 26" xfId="19713" xr:uid="{00000000-0005-0000-0000-0000CC9F0000}"/>
    <cellStyle name="Total 26 2" xfId="34990" xr:uid="{00000000-0005-0000-0000-0000CD9F0000}"/>
    <cellStyle name="Total 26 2 2" xfId="39309" xr:uid="{00000000-0005-0000-0000-0000CE9F0000}"/>
    <cellStyle name="Total 26 3" xfId="39308" xr:uid="{00000000-0005-0000-0000-0000CF9F0000}"/>
    <cellStyle name="Total 27" xfId="19714" xr:uid="{00000000-0005-0000-0000-0000D09F0000}"/>
    <cellStyle name="Total 27 2" xfId="34991" xr:uid="{00000000-0005-0000-0000-0000D19F0000}"/>
    <cellStyle name="Total 27 2 2" xfId="39311" xr:uid="{00000000-0005-0000-0000-0000D29F0000}"/>
    <cellStyle name="Total 27 3" xfId="39310" xr:uid="{00000000-0005-0000-0000-0000D39F0000}"/>
    <cellStyle name="Total 28" xfId="19715" xr:uid="{00000000-0005-0000-0000-0000D49F0000}"/>
    <cellStyle name="Total 28 2" xfId="34992" xr:uid="{00000000-0005-0000-0000-0000D59F0000}"/>
    <cellStyle name="Total 28 2 2" xfId="39313" xr:uid="{00000000-0005-0000-0000-0000D69F0000}"/>
    <cellStyle name="Total 28 3" xfId="39312" xr:uid="{00000000-0005-0000-0000-0000D79F0000}"/>
    <cellStyle name="Total 29" xfId="19716" xr:uid="{00000000-0005-0000-0000-0000D89F0000}"/>
    <cellStyle name="Total 29 2" xfId="34993" xr:uid="{00000000-0005-0000-0000-0000D99F0000}"/>
    <cellStyle name="Total 29 2 2" xfId="39315" xr:uid="{00000000-0005-0000-0000-0000DA9F0000}"/>
    <cellStyle name="Total 29 3" xfId="39314" xr:uid="{00000000-0005-0000-0000-0000DB9F0000}"/>
    <cellStyle name="Total 3" xfId="2559" xr:uid="{00000000-0005-0000-0000-0000DC9F0000}"/>
    <cellStyle name="Total 3 10" xfId="19717" xr:uid="{00000000-0005-0000-0000-0000DD9F0000}"/>
    <cellStyle name="Total 3 10 2" xfId="34995" xr:uid="{00000000-0005-0000-0000-0000DE9F0000}"/>
    <cellStyle name="Total 3 11" xfId="19718" xr:uid="{00000000-0005-0000-0000-0000DF9F0000}"/>
    <cellStyle name="Total 3 11 2" xfId="34996" xr:uid="{00000000-0005-0000-0000-0000E09F0000}"/>
    <cellStyle name="Total 3 12" xfId="19719" xr:uid="{00000000-0005-0000-0000-0000E19F0000}"/>
    <cellStyle name="Total 3 12 2" xfId="34997" xr:uid="{00000000-0005-0000-0000-0000E29F0000}"/>
    <cellStyle name="Total 3 13" xfId="19720" xr:uid="{00000000-0005-0000-0000-0000E39F0000}"/>
    <cellStyle name="Total 3 13 2" xfId="34998" xr:uid="{00000000-0005-0000-0000-0000E49F0000}"/>
    <cellStyle name="Total 3 14" xfId="34994" xr:uid="{00000000-0005-0000-0000-0000E59F0000}"/>
    <cellStyle name="Total 3 15" xfId="37018" xr:uid="{00000000-0005-0000-0000-0000E69F0000}"/>
    <cellStyle name="Total 3 16" xfId="3178" xr:uid="{00000000-0005-0000-0000-0000E79F0000}"/>
    <cellStyle name="Total 3 17" xfId="44497" xr:uid="{05BF11DB-5B48-4B34-8AC1-5F94E9503137}"/>
    <cellStyle name="Total 3 2" xfId="19721" xr:uid="{00000000-0005-0000-0000-0000E89F0000}"/>
    <cellStyle name="Total 3 2 10" xfId="19722" xr:uid="{00000000-0005-0000-0000-0000E99F0000}"/>
    <cellStyle name="Total 3 2 10 2" xfId="35000" xr:uid="{00000000-0005-0000-0000-0000EA9F0000}"/>
    <cellStyle name="Total 3 2 11" xfId="19723" xr:uid="{00000000-0005-0000-0000-0000EB9F0000}"/>
    <cellStyle name="Total 3 2 11 2" xfId="35001" xr:uid="{00000000-0005-0000-0000-0000EC9F0000}"/>
    <cellStyle name="Total 3 2 12" xfId="34999" xr:uid="{00000000-0005-0000-0000-0000ED9F0000}"/>
    <cellStyle name="Total 3 2 13" xfId="37019" xr:uid="{00000000-0005-0000-0000-0000EE9F0000}"/>
    <cellStyle name="Total 3 2 14" xfId="44766" xr:uid="{CAB17878-0394-4E63-85BB-7E70B35A8CAD}"/>
    <cellStyle name="Total 3 2 2" xfId="19724" xr:uid="{00000000-0005-0000-0000-0000EF9F0000}"/>
    <cellStyle name="Total 3 2 2 2" xfId="19725" xr:uid="{00000000-0005-0000-0000-0000F09F0000}"/>
    <cellStyle name="Total 3 2 2 2 2" xfId="35003" xr:uid="{00000000-0005-0000-0000-0000F19F0000}"/>
    <cellStyle name="Total 3 2 2 2 3" xfId="39511" xr:uid="{00000000-0005-0000-0000-0000F29F0000}"/>
    <cellStyle name="Total 3 2 2 3" xfId="35002" xr:uid="{00000000-0005-0000-0000-0000F39F0000}"/>
    <cellStyle name="Total 3 2 2 3 2" xfId="39541" xr:uid="{00000000-0005-0000-0000-0000F49F0000}"/>
    <cellStyle name="Total 3 2 2 4" xfId="37231" xr:uid="{00000000-0005-0000-0000-0000F59F0000}"/>
    <cellStyle name="Total 3 2 3" xfId="19726" xr:uid="{00000000-0005-0000-0000-0000F69F0000}"/>
    <cellStyle name="Total 3 2 3 2" xfId="35004" xr:uid="{00000000-0005-0000-0000-0000F79F0000}"/>
    <cellStyle name="Total 3 2 3 3" xfId="39468" xr:uid="{00000000-0005-0000-0000-0000F89F0000}"/>
    <cellStyle name="Total 3 2 4" xfId="19727" xr:uid="{00000000-0005-0000-0000-0000F99F0000}"/>
    <cellStyle name="Total 3 2 4 2" xfId="35005" xr:uid="{00000000-0005-0000-0000-0000FA9F0000}"/>
    <cellStyle name="Total 3 2 5" xfId="19728" xr:uid="{00000000-0005-0000-0000-0000FB9F0000}"/>
    <cellStyle name="Total 3 2 5 2" xfId="35006" xr:uid="{00000000-0005-0000-0000-0000FC9F0000}"/>
    <cellStyle name="Total 3 2 6" xfId="19729" xr:uid="{00000000-0005-0000-0000-0000FD9F0000}"/>
    <cellStyle name="Total 3 2 6 2" xfId="35007" xr:uid="{00000000-0005-0000-0000-0000FE9F0000}"/>
    <cellStyle name="Total 3 2 7" xfId="19730" xr:uid="{00000000-0005-0000-0000-0000FF9F0000}"/>
    <cellStyle name="Total 3 2 7 2" xfId="35008" xr:uid="{00000000-0005-0000-0000-000000A00000}"/>
    <cellStyle name="Total 3 2 8" xfId="19731" xr:uid="{00000000-0005-0000-0000-000001A00000}"/>
    <cellStyle name="Total 3 2 8 2" xfId="35009" xr:uid="{00000000-0005-0000-0000-000002A00000}"/>
    <cellStyle name="Total 3 2 9" xfId="19732" xr:uid="{00000000-0005-0000-0000-000003A00000}"/>
    <cellStyle name="Total 3 2 9 2" xfId="35010" xr:uid="{00000000-0005-0000-0000-000004A00000}"/>
    <cellStyle name="Total 3 3" xfId="19733" xr:uid="{00000000-0005-0000-0000-000005A00000}"/>
    <cellStyle name="Total 3 3 10" xfId="19734" xr:uid="{00000000-0005-0000-0000-000006A00000}"/>
    <cellStyle name="Total 3 3 10 2" xfId="35012" xr:uid="{00000000-0005-0000-0000-000007A00000}"/>
    <cellStyle name="Total 3 3 11" xfId="19735" xr:uid="{00000000-0005-0000-0000-000008A00000}"/>
    <cellStyle name="Total 3 3 11 2" xfId="35013" xr:uid="{00000000-0005-0000-0000-000009A00000}"/>
    <cellStyle name="Total 3 3 12" xfId="35011" xr:uid="{00000000-0005-0000-0000-00000AA00000}"/>
    <cellStyle name="Total 3 3 13" xfId="37230" xr:uid="{00000000-0005-0000-0000-00000BA00000}"/>
    <cellStyle name="Total 3 3 14" xfId="45086" xr:uid="{C5287EF1-85A8-4A83-85B9-4E5ADD782063}"/>
    <cellStyle name="Total 3 3 2" xfId="19736" xr:uid="{00000000-0005-0000-0000-00000CA00000}"/>
    <cellStyle name="Total 3 3 2 2" xfId="19737" xr:uid="{00000000-0005-0000-0000-00000DA00000}"/>
    <cellStyle name="Total 3 3 2 2 2" xfId="35015" xr:uid="{00000000-0005-0000-0000-00000EA00000}"/>
    <cellStyle name="Total 3 3 2 3" xfId="35014" xr:uid="{00000000-0005-0000-0000-00000FA00000}"/>
    <cellStyle name="Total 3 3 2 4" xfId="39317" xr:uid="{00000000-0005-0000-0000-000010A00000}"/>
    <cellStyle name="Total 3 3 3" xfId="19738" xr:uid="{00000000-0005-0000-0000-000011A00000}"/>
    <cellStyle name="Total 3 3 3 2" xfId="35016" xr:uid="{00000000-0005-0000-0000-000012A00000}"/>
    <cellStyle name="Total 3 3 3 3" xfId="39510" xr:uid="{00000000-0005-0000-0000-000013A00000}"/>
    <cellStyle name="Total 3 3 4" xfId="19739" xr:uid="{00000000-0005-0000-0000-000014A00000}"/>
    <cellStyle name="Total 3 3 4 2" xfId="35017" xr:uid="{00000000-0005-0000-0000-000015A00000}"/>
    <cellStyle name="Total 3 3 4 3" xfId="39540" xr:uid="{00000000-0005-0000-0000-000016A00000}"/>
    <cellStyle name="Total 3 3 5" xfId="19740" xr:uid="{00000000-0005-0000-0000-000017A00000}"/>
    <cellStyle name="Total 3 3 5 2" xfId="35018" xr:uid="{00000000-0005-0000-0000-000018A00000}"/>
    <cellStyle name="Total 3 3 6" xfId="19741" xr:uid="{00000000-0005-0000-0000-000019A00000}"/>
    <cellStyle name="Total 3 3 6 2" xfId="35019" xr:uid="{00000000-0005-0000-0000-00001AA00000}"/>
    <cellStyle name="Total 3 3 7" xfId="19742" xr:uid="{00000000-0005-0000-0000-00001BA00000}"/>
    <cellStyle name="Total 3 3 7 2" xfId="35020" xr:uid="{00000000-0005-0000-0000-00001CA00000}"/>
    <cellStyle name="Total 3 3 8" xfId="19743" xr:uid="{00000000-0005-0000-0000-00001DA00000}"/>
    <cellStyle name="Total 3 3 8 2" xfId="35021" xr:uid="{00000000-0005-0000-0000-00001EA00000}"/>
    <cellStyle name="Total 3 3 9" xfId="19744" xr:uid="{00000000-0005-0000-0000-00001FA00000}"/>
    <cellStyle name="Total 3 3 9 2" xfId="35022" xr:uid="{00000000-0005-0000-0000-000020A00000}"/>
    <cellStyle name="Total 3 4" xfId="19745" xr:uid="{00000000-0005-0000-0000-000021A00000}"/>
    <cellStyle name="Total 3 4 2" xfId="19746" xr:uid="{00000000-0005-0000-0000-000022A00000}"/>
    <cellStyle name="Total 3 4 2 2" xfId="35024" xr:uid="{00000000-0005-0000-0000-000023A00000}"/>
    <cellStyle name="Total 3 4 3" xfId="35023" xr:uid="{00000000-0005-0000-0000-000024A00000}"/>
    <cellStyle name="Total 3 4 4" xfId="45282" xr:uid="{66B4A230-42C4-4D4E-97E9-4A5BD01F247A}"/>
    <cellStyle name="Total 3 5" xfId="19747" xr:uid="{00000000-0005-0000-0000-000025A00000}"/>
    <cellStyle name="Total 3 5 2" xfId="35025" xr:uid="{00000000-0005-0000-0000-000026A00000}"/>
    <cellStyle name="Total 3 5 3" xfId="39316" xr:uid="{00000000-0005-0000-0000-000027A00000}"/>
    <cellStyle name="Total 3 5 4" xfId="45682" xr:uid="{9272201A-54A0-4B90-9CAE-36A7CC3CEB6D}"/>
    <cellStyle name="Total 3 6" xfId="19748" xr:uid="{00000000-0005-0000-0000-000028A00000}"/>
    <cellStyle name="Total 3 6 2" xfId="35026" xr:uid="{00000000-0005-0000-0000-000029A00000}"/>
    <cellStyle name="Total 3 6 3" xfId="39467" xr:uid="{00000000-0005-0000-0000-00002AA00000}"/>
    <cellStyle name="Total 3 7" xfId="19749" xr:uid="{00000000-0005-0000-0000-00002BA00000}"/>
    <cellStyle name="Total 3 7 2" xfId="35027" xr:uid="{00000000-0005-0000-0000-00002CA00000}"/>
    <cellStyle name="Total 3 8" xfId="19750" xr:uid="{00000000-0005-0000-0000-00002DA00000}"/>
    <cellStyle name="Total 3 8 2" xfId="35028" xr:uid="{00000000-0005-0000-0000-00002EA00000}"/>
    <cellStyle name="Total 3 9" xfId="19751" xr:uid="{00000000-0005-0000-0000-00002FA00000}"/>
    <cellStyle name="Total 3 9 2" xfId="35029" xr:uid="{00000000-0005-0000-0000-000030A00000}"/>
    <cellStyle name="Total 3_N1.10_Cut Off Dez" xfId="37020" xr:uid="{00000000-0005-0000-0000-000031A00000}"/>
    <cellStyle name="Total 30" xfId="19752" xr:uid="{00000000-0005-0000-0000-000032A00000}"/>
    <cellStyle name="Total 30 2" xfId="35030" xr:uid="{00000000-0005-0000-0000-000033A00000}"/>
    <cellStyle name="Total 30 2 2" xfId="39319" xr:uid="{00000000-0005-0000-0000-000034A00000}"/>
    <cellStyle name="Total 30 3" xfId="39318" xr:uid="{00000000-0005-0000-0000-000035A00000}"/>
    <cellStyle name="Total 31" xfId="19753" xr:uid="{00000000-0005-0000-0000-000036A00000}"/>
    <cellStyle name="Total 31 2" xfId="35031" xr:uid="{00000000-0005-0000-0000-000037A00000}"/>
    <cellStyle name="Total 31 2 2" xfId="39321" xr:uid="{00000000-0005-0000-0000-000038A00000}"/>
    <cellStyle name="Total 31 3" xfId="39320" xr:uid="{00000000-0005-0000-0000-000039A00000}"/>
    <cellStyle name="Total 32" xfId="19754" xr:uid="{00000000-0005-0000-0000-00003AA00000}"/>
    <cellStyle name="Total 32 2" xfId="35032" xr:uid="{00000000-0005-0000-0000-00003BA00000}"/>
    <cellStyle name="Total 32 2 2" xfId="39323" xr:uid="{00000000-0005-0000-0000-00003CA00000}"/>
    <cellStyle name="Total 32 3" xfId="39322" xr:uid="{00000000-0005-0000-0000-00003DA00000}"/>
    <cellStyle name="Total 33" xfId="3015" xr:uid="{00000000-0005-0000-0000-00003EA00000}"/>
    <cellStyle name="Total 33 2" xfId="39325" xr:uid="{00000000-0005-0000-0000-00003FA00000}"/>
    <cellStyle name="Total 33 3" xfId="39324" xr:uid="{00000000-0005-0000-0000-000040A00000}"/>
    <cellStyle name="Total 34" xfId="34615" xr:uid="{00000000-0005-0000-0000-000041A00000}"/>
    <cellStyle name="Total 34 2" xfId="39327" xr:uid="{00000000-0005-0000-0000-000042A00000}"/>
    <cellStyle name="Total 34 3" xfId="39326" xr:uid="{00000000-0005-0000-0000-000043A00000}"/>
    <cellStyle name="Total 35" xfId="39328" xr:uid="{00000000-0005-0000-0000-000044A00000}"/>
    <cellStyle name="Total 35 2" xfId="39329" xr:uid="{00000000-0005-0000-0000-000045A00000}"/>
    <cellStyle name="Total 36" xfId="39330" xr:uid="{00000000-0005-0000-0000-000046A00000}"/>
    <cellStyle name="Total 36 2" xfId="39331" xr:uid="{00000000-0005-0000-0000-000047A00000}"/>
    <cellStyle name="Total 37" xfId="39332" xr:uid="{00000000-0005-0000-0000-000048A00000}"/>
    <cellStyle name="Total 37 2" xfId="39333" xr:uid="{00000000-0005-0000-0000-000049A00000}"/>
    <cellStyle name="Total 38" xfId="39334" xr:uid="{00000000-0005-0000-0000-00004AA00000}"/>
    <cellStyle name="Total 38 2" xfId="39335" xr:uid="{00000000-0005-0000-0000-00004BA00000}"/>
    <cellStyle name="Total 39" xfId="39336" xr:uid="{00000000-0005-0000-0000-00004CA00000}"/>
    <cellStyle name="Total 39 2" xfId="39337" xr:uid="{00000000-0005-0000-0000-00004DA00000}"/>
    <cellStyle name="Total 4" xfId="2560" xr:uid="{00000000-0005-0000-0000-00004EA00000}"/>
    <cellStyle name="Total 4 10" xfId="19755" xr:uid="{00000000-0005-0000-0000-00004FA00000}"/>
    <cellStyle name="Total 4 10 2" xfId="35034" xr:uid="{00000000-0005-0000-0000-000050A00000}"/>
    <cellStyle name="Total 4 11" xfId="19756" xr:uid="{00000000-0005-0000-0000-000051A00000}"/>
    <cellStyle name="Total 4 11 2" xfId="35035" xr:uid="{00000000-0005-0000-0000-000052A00000}"/>
    <cellStyle name="Total 4 12" xfId="19757" xr:uid="{00000000-0005-0000-0000-000053A00000}"/>
    <cellStyle name="Total 4 12 2" xfId="35036" xr:uid="{00000000-0005-0000-0000-000054A00000}"/>
    <cellStyle name="Total 4 13" xfId="19758" xr:uid="{00000000-0005-0000-0000-000055A00000}"/>
    <cellStyle name="Total 4 13 2" xfId="35037" xr:uid="{00000000-0005-0000-0000-000056A00000}"/>
    <cellStyle name="Total 4 14" xfId="35033" xr:uid="{00000000-0005-0000-0000-000057A00000}"/>
    <cellStyle name="Total 4 15" xfId="37021" xr:uid="{00000000-0005-0000-0000-000058A00000}"/>
    <cellStyle name="Total 4 16" xfId="3196" xr:uid="{00000000-0005-0000-0000-000059A00000}"/>
    <cellStyle name="Total 4 17" xfId="45071" xr:uid="{FEA30797-037C-4F2D-B2CB-E5C6DE4F5D84}"/>
    <cellStyle name="Total 4 2" xfId="19759" xr:uid="{00000000-0005-0000-0000-00005AA00000}"/>
    <cellStyle name="Total 4 2 10" xfId="19760" xr:uid="{00000000-0005-0000-0000-00005BA00000}"/>
    <cellStyle name="Total 4 2 10 2" xfId="35039" xr:uid="{00000000-0005-0000-0000-00005CA00000}"/>
    <cellStyle name="Total 4 2 11" xfId="19761" xr:uid="{00000000-0005-0000-0000-00005DA00000}"/>
    <cellStyle name="Total 4 2 11 2" xfId="35040" xr:uid="{00000000-0005-0000-0000-00005EA00000}"/>
    <cellStyle name="Total 4 2 12" xfId="35038" xr:uid="{00000000-0005-0000-0000-00005FA00000}"/>
    <cellStyle name="Total 4 2 13" xfId="37232" xr:uid="{00000000-0005-0000-0000-000060A00000}"/>
    <cellStyle name="Total 4 2 2" xfId="19762" xr:uid="{00000000-0005-0000-0000-000061A00000}"/>
    <cellStyle name="Total 4 2 2 2" xfId="19763" xr:uid="{00000000-0005-0000-0000-000062A00000}"/>
    <cellStyle name="Total 4 2 2 2 2" xfId="35042" xr:uid="{00000000-0005-0000-0000-000063A00000}"/>
    <cellStyle name="Total 4 2 2 3" xfId="35041" xr:uid="{00000000-0005-0000-0000-000064A00000}"/>
    <cellStyle name="Total 4 2 2 4" xfId="39339" xr:uid="{00000000-0005-0000-0000-000065A00000}"/>
    <cellStyle name="Total 4 2 3" xfId="19764" xr:uid="{00000000-0005-0000-0000-000066A00000}"/>
    <cellStyle name="Total 4 2 3 2" xfId="35043" xr:uid="{00000000-0005-0000-0000-000067A00000}"/>
    <cellStyle name="Total 4 2 3 3" xfId="39512" xr:uid="{00000000-0005-0000-0000-000068A00000}"/>
    <cellStyle name="Total 4 2 4" xfId="19765" xr:uid="{00000000-0005-0000-0000-000069A00000}"/>
    <cellStyle name="Total 4 2 4 2" xfId="35044" xr:uid="{00000000-0005-0000-0000-00006AA00000}"/>
    <cellStyle name="Total 4 2 4 3" xfId="39542" xr:uid="{00000000-0005-0000-0000-00006BA00000}"/>
    <cellStyle name="Total 4 2 5" xfId="19766" xr:uid="{00000000-0005-0000-0000-00006CA00000}"/>
    <cellStyle name="Total 4 2 5 2" xfId="35045" xr:uid="{00000000-0005-0000-0000-00006DA00000}"/>
    <cellStyle name="Total 4 2 6" xfId="19767" xr:uid="{00000000-0005-0000-0000-00006EA00000}"/>
    <cellStyle name="Total 4 2 6 2" xfId="35046" xr:uid="{00000000-0005-0000-0000-00006FA00000}"/>
    <cellStyle name="Total 4 2 7" xfId="19768" xr:uid="{00000000-0005-0000-0000-000070A00000}"/>
    <cellStyle name="Total 4 2 7 2" xfId="35047" xr:uid="{00000000-0005-0000-0000-000071A00000}"/>
    <cellStyle name="Total 4 2 8" xfId="19769" xr:uid="{00000000-0005-0000-0000-000072A00000}"/>
    <cellStyle name="Total 4 2 8 2" xfId="35048" xr:uid="{00000000-0005-0000-0000-000073A00000}"/>
    <cellStyle name="Total 4 2 9" xfId="19770" xr:uid="{00000000-0005-0000-0000-000074A00000}"/>
    <cellStyle name="Total 4 2 9 2" xfId="35049" xr:uid="{00000000-0005-0000-0000-000075A00000}"/>
    <cellStyle name="Total 4 3" xfId="19771" xr:uid="{00000000-0005-0000-0000-000076A00000}"/>
    <cellStyle name="Total 4 3 10" xfId="19772" xr:uid="{00000000-0005-0000-0000-000077A00000}"/>
    <cellStyle name="Total 4 3 10 2" xfId="35051" xr:uid="{00000000-0005-0000-0000-000078A00000}"/>
    <cellStyle name="Total 4 3 11" xfId="19773" xr:uid="{00000000-0005-0000-0000-000079A00000}"/>
    <cellStyle name="Total 4 3 11 2" xfId="35052" xr:uid="{00000000-0005-0000-0000-00007AA00000}"/>
    <cellStyle name="Total 4 3 12" xfId="35050" xr:uid="{00000000-0005-0000-0000-00007BA00000}"/>
    <cellStyle name="Total 4 3 2" xfId="19774" xr:uid="{00000000-0005-0000-0000-00007CA00000}"/>
    <cellStyle name="Total 4 3 2 2" xfId="19775" xr:uid="{00000000-0005-0000-0000-00007DA00000}"/>
    <cellStyle name="Total 4 3 2 2 2" xfId="35054" xr:uid="{00000000-0005-0000-0000-00007EA00000}"/>
    <cellStyle name="Total 4 3 2 3" xfId="35053" xr:uid="{00000000-0005-0000-0000-00007FA00000}"/>
    <cellStyle name="Total 4 3 3" xfId="19776" xr:uid="{00000000-0005-0000-0000-000080A00000}"/>
    <cellStyle name="Total 4 3 3 2" xfId="35055" xr:uid="{00000000-0005-0000-0000-000081A00000}"/>
    <cellStyle name="Total 4 3 4" xfId="19777" xr:uid="{00000000-0005-0000-0000-000082A00000}"/>
    <cellStyle name="Total 4 3 4 2" xfId="35056" xr:uid="{00000000-0005-0000-0000-000083A00000}"/>
    <cellStyle name="Total 4 3 5" xfId="19778" xr:uid="{00000000-0005-0000-0000-000084A00000}"/>
    <cellStyle name="Total 4 3 5 2" xfId="35057" xr:uid="{00000000-0005-0000-0000-000085A00000}"/>
    <cellStyle name="Total 4 3 6" xfId="19779" xr:uid="{00000000-0005-0000-0000-000086A00000}"/>
    <cellStyle name="Total 4 3 6 2" xfId="35058" xr:uid="{00000000-0005-0000-0000-000087A00000}"/>
    <cellStyle name="Total 4 3 7" xfId="19780" xr:uid="{00000000-0005-0000-0000-000088A00000}"/>
    <cellStyle name="Total 4 3 7 2" xfId="35059" xr:uid="{00000000-0005-0000-0000-000089A00000}"/>
    <cellStyle name="Total 4 3 8" xfId="19781" xr:uid="{00000000-0005-0000-0000-00008AA00000}"/>
    <cellStyle name="Total 4 3 8 2" xfId="35060" xr:uid="{00000000-0005-0000-0000-00008BA00000}"/>
    <cellStyle name="Total 4 3 9" xfId="19782" xr:uid="{00000000-0005-0000-0000-00008CA00000}"/>
    <cellStyle name="Total 4 3 9 2" xfId="35061" xr:uid="{00000000-0005-0000-0000-00008DA00000}"/>
    <cellStyle name="Total 4 4" xfId="19783" xr:uid="{00000000-0005-0000-0000-00008EA00000}"/>
    <cellStyle name="Total 4 4 2" xfId="19784" xr:uid="{00000000-0005-0000-0000-00008FA00000}"/>
    <cellStyle name="Total 4 4 2 2" xfId="35063" xr:uid="{00000000-0005-0000-0000-000090A00000}"/>
    <cellStyle name="Total 4 4 3" xfId="35062" xr:uid="{00000000-0005-0000-0000-000091A00000}"/>
    <cellStyle name="Total 4 4 4" xfId="39338" xr:uid="{00000000-0005-0000-0000-000092A00000}"/>
    <cellStyle name="Total 4 5" xfId="19785" xr:uid="{00000000-0005-0000-0000-000093A00000}"/>
    <cellStyle name="Total 4 5 2" xfId="35064" xr:uid="{00000000-0005-0000-0000-000094A00000}"/>
    <cellStyle name="Total 4 5 3" xfId="39469" xr:uid="{00000000-0005-0000-0000-000095A00000}"/>
    <cellStyle name="Total 4 6" xfId="19786" xr:uid="{00000000-0005-0000-0000-000096A00000}"/>
    <cellStyle name="Total 4 6 2" xfId="35065" xr:uid="{00000000-0005-0000-0000-000097A00000}"/>
    <cellStyle name="Total 4 7" xfId="19787" xr:uid="{00000000-0005-0000-0000-000098A00000}"/>
    <cellStyle name="Total 4 7 2" xfId="35066" xr:uid="{00000000-0005-0000-0000-000099A00000}"/>
    <cellStyle name="Total 4 8" xfId="19788" xr:uid="{00000000-0005-0000-0000-00009AA00000}"/>
    <cellStyle name="Total 4 8 2" xfId="35067" xr:uid="{00000000-0005-0000-0000-00009BA00000}"/>
    <cellStyle name="Total 4 9" xfId="19789" xr:uid="{00000000-0005-0000-0000-00009CA00000}"/>
    <cellStyle name="Total 4 9 2" xfId="35068" xr:uid="{00000000-0005-0000-0000-00009DA00000}"/>
    <cellStyle name="Total 40" xfId="39340" xr:uid="{00000000-0005-0000-0000-00009EA00000}"/>
    <cellStyle name="Total 40 2" xfId="39341" xr:uid="{00000000-0005-0000-0000-00009FA00000}"/>
    <cellStyle name="Total 41" xfId="39342" xr:uid="{00000000-0005-0000-0000-0000A0A00000}"/>
    <cellStyle name="Total 41 2" xfId="39343" xr:uid="{00000000-0005-0000-0000-0000A1A00000}"/>
    <cellStyle name="Total 42" xfId="39344" xr:uid="{00000000-0005-0000-0000-0000A2A00000}"/>
    <cellStyle name="Total 42 2" xfId="39345" xr:uid="{00000000-0005-0000-0000-0000A3A00000}"/>
    <cellStyle name="Total 43" xfId="39346" xr:uid="{00000000-0005-0000-0000-0000A4A00000}"/>
    <cellStyle name="Total 43 2" xfId="39347" xr:uid="{00000000-0005-0000-0000-0000A5A00000}"/>
    <cellStyle name="Total 44" xfId="39348" xr:uid="{00000000-0005-0000-0000-0000A6A00000}"/>
    <cellStyle name="Total 44 2" xfId="39349" xr:uid="{00000000-0005-0000-0000-0000A7A00000}"/>
    <cellStyle name="Total 45" xfId="39350" xr:uid="{00000000-0005-0000-0000-0000A8A00000}"/>
    <cellStyle name="Total 45 2" xfId="39351" xr:uid="{00000000-0005-0000-0000-0000A9A00000}"/>
    <cellStyle name="Total 46" xfId="39352" xr:uid="{00000000-0005-0000-0000-0000AAA00000}"/>
    <cellStyle name="Total 46 2" xfId="39353" xr:uid="{00000000-0005-0000-0000-0000ABA00000}"/>
    <cellStyle name="Total 47" xfId="39354" xr:uid="{00000000-0005-0000-0000-0000ACA00000}"/>
    <cellStyle name="Total 47 2" xfId="39355" xr:uid="{00000000-0005-0000-0000-0000ADA00000}"/>
    <cellStyle name="Total 48" xfId="39356" xr:uid="{00000000-0005-0000-0000-0000AEA00000}"/>
    <cellStyle name="Total 48 2" xfId="39357" xr:uid="{00000000-0005-0000-0000-0000AFA00000}"/>
    <cellStyle name="Total 49" xfId="39358" xr:uid="{00000000-0005-0000-0000-0000B0A00000}"/>
    <cellStyle name="Total 49 2" xfId="39359" xr:uid="{00000000-0005-0000-0000-0000B1A00000}"/>
    <cellStyle name="Total 5" xfId="2561" xr:uid="{00000000-0005-0000-0000-0000B2A00000}"/>
    <cellStyle name="Total 5 10" xfId="19790" xr:uid="{00000000-0005-0000-0000-0000B3A00000}"/>
    <cellStyle name="Total 5 10 2" xfId="35070" xr:uid="{00000000-0005-0000-0000-0000B4A00000}"/>
    <cellStyle name="Total 5 11" xfId="19791" xr:uid="{00000000-0005-0000-0000-0000B5A00000}"/>
    <cellStyle name="Total 5 11 2" xfId="35071" xr:uid="{00000000-0005-0000-0000-0000B6A00000}"/>
    <cellStyle name="Total 5 12" xfId="19792" xr:uid="{00000000-0005-0000-0000-0000B7A00000}"/>
    <cellStyle name="Total 5 12 2" xfId="35072" xr:uid="{00000000-0005-0000-0000-0000B8A00000}"/>
    <cellStyle name="Total 5 13" xfId="19793" xr:uid="{00000000-0005-0000-0000-0000B9A00000}"/>
    <cellStyle name="Total 5 13 2" xfId="35073" xr:uid="{00000000-0005-0000-0000-0000BAA00000}"/>
    <cellStyle name="Total 5 14" xfId="35069" xr:uid="{00000000-0005-0000-0000-0000BBA00000}"/>
    <cellStyle name="Total 5 15" xfId="37058" xr:uid="{00000000-0005-0000-0000-0000BCA00000}"/>
    <cellStyle name="Total 5 16" xfId="3176" xr:uid="{00000000-0005-0000-0000-0000BDA00000}"/>
    <cellStyle name="Total 5 17" xfId="45666" xr:uid="{7A6EF070-36D9-41D6-A541-0FD272025A3D}"/>
    <cellStyle name="Total 5 2" xfId="19794" xr:uid="{00000000-0005-0000-0000-0000BEA00000}"/>
    <cellStyle name="Total 5 2 10" xfId="19795" xr:uid="{00000000-0005-0000-0000-0000BFA00000}"/>
    <cellStyle name="Total 5 2 10 2" xfId="35075" xr:uid="{00000000-0005-0000-0000-0000C0A00000}"/>
    <cellStyle name="Total 5 2 11" xfId="19796" xr:uid="{00000000-0005-0000-0000-0000C1A00000}"/>
    <cellStyle name="Total 5 2 11 2" xfId="35076" xr:uid="{00000000-0005-0000-0000-0000C2A00000}"/>
    <cellStyle name="Total 5 2 12" xfId="35074" xr:uid="{00000000-0005-0000-0000-0000C3A00000}"/>
    <cellStyle name="Total 5 2 13" xfId="39361" xr:uid="{00000000-0005-0000-0000-0000C4A00000}"/>
    <cellStyle name="Total 5 2 2" xfId="19797" xr:uid="{00000000-0005-0000-0000-0000C5A00000}"/>
    <cellStyle name="Total 5 2 2 2" xfId="19798" xr:uid="{00000000-0005-0000-0000-0000C6A00000}"/>
    <cellStyle name="Total 5 2 2 2 2" xfId="35078" xr:uid="{00000000-0005-0000-0000-0000C7A00000}"/>
    <cellStyle name="Total 5 2 2 3" xfId="35077" xr:uid="{00000000-0005-0000-0000-0000C8A00000}"/>
    <cellStyle name="Total 5 2 3" xfId="19799" xr:uid="{00000000-0005-0000-0000-0000C9A00000}"/>
    <cellStyle name="Total 5 2 3 2" xfId="35079" xr:uid="{00000000-0005-0000-0000-0000CAA00000}"/>
    <cellStyle name="Total 5 2 4" xfId="19800" xr:uid="{00000000-0005-0000-0000-0000CBA00000}"/>
    <cellStyle name="Total 5 2 4 2" xfId="35080" xr:uid="{00000000-0005-0000-0000-0000CCA00000}"/>
    <cellStyle name="Total 5 2 5" xfId="19801" xr:uid="{00000000-0005-0000-0000-0000CDA00000}"/>
    <cellStyle name="Total 5 2 5 2" xfId="35081" xr:uid="{00000000-0005-0000-0000-0000CEA00000}"/>
    <cellStyle name="Total 5 2 6" xfId="19802" xr:uid="{00000000-0005-0000-0000-0000CFA00000}"/>
    <cellStyle name="Total 5 2 6 2" xfId="35082" xr:uid="{00000000-0005-0000-0000-0000D0A00000}"/>
    <cellStyle name="Total 5 2 7" xfId="19803" xr:uid="{00000000-0005-0000-0000-0000D1A00000}"/>
    <cellStyle name="Total 5 2 7 2" xfId="35083" xr:uid="{00000000-0005-0000-0000-0000D2A00000}"/>
    <cellStyle name="Total 5 2 8" xfId="19804" xr:uid="{00000000-0005-0000-0000-0000D3A00000}"/>
    <cellStyle name="Total 5 2 8 2" xfId="35084" xr:uid="{00000000-0005-0000-0000-0000D4A00000}"/>
    <cellStyle name="Total 5 2 9" xfId="19805" xr:uid="{00000000-0005-0000-0000-0000D5A00000}"/>
    <cellStyle name="Total 5 2 9 2" xfId="35085" xr:uid="{00000000-0005-0000-0000-0000D6A00000}"/>
    <cellStyle name="Total 5 3" xfId="19806" xr:uid="{00000000-0005-0000-0000-0000D7A00000}"/>
    <cellStyle name="Total 5 3 10" xfId="19807" xr:uid="{00000000-0005-0000-0000-0000D8A00000}"/>
    <cellStyle name="Total 5 3 10 2" xfId="35087" xr:uid="{00000000-0005-0000-0000-0000D9A00000}"/>
    <cellStyle name="Total 5 3 11" xfId="19808" xr:uid="{00000000-0005-0000-0000-0000DAA00000}"/>
    <cellStyle name="Total 5 3 11 2" xfId="35088" xr:uid="{00000000-0005-0000-0000-0000DBA00000}"/>
    <cellStyle name="Total 5 3 12" xfId="35086" xr:uid="{00000000-0005-0000-0000-0000DCA00000}"/>
    <cellStyle name="Total 5 3 13" xfId="39362" xr:uid="{00000000-0005-0000-0000-0000DDA00000}"/>
    <cellStyle name="Total 5 3 2" xfId="19809" xr:uid="{00000000-0005-0000-0000-0000DEA00000}"/>
    <cellStyle name="Total 5 3 2 2" xfId="19810" xr:uid="{00000000-0005-0000-0000-0000DFA00000}"/>
    <cellStyle name="Total 5 3 2 2 2" xfId="35090" xr:uid="{00000000-0005-0000-0000-0000E0A00000}"/>
    <cellStyle name="Total 5 3 2 3" xfId="35089" xr:uid="{00000000-0005-0000-0000-0000E1A00000}"/>
    <cellStyle name="Total 5 3 3" xfId="19811" xr:uid="{00000000-0005-0000-0000-0000E2A00000}"/>
    <cellStyle name="Total 5 3 3 2" xfId="35091" xr:uid="{00000000-0005-0000-0000-0000E3A00000}"/>
    <cellStyle name="Total 5 3 4" xfId="19812" xr:uid="{00000000-0005-0000-0000-0000E4A00000}"/>
    <cellStyle name="Total 5 3 4 2" xfId="35092" xr:uid="{00000000-0005-0000-0000-0000E5A00000}"/>
    <cellStyle name="Total 5 3 5" xfId="19813" xr:uid="{00000000-0005-0000-0000-0000E6A00000}"/>
    <cellStyle name="Total 5 3 5 2" xfId="35093" xr:uid="{00000000-0005-0000-0000-0000E7A00000}"/>
    <cellStyle name="Total 5 3 6" xfId="19814" xr:uid="{00000000-0005-0000-0000-0000E8A00000}"/>
    <cellStyle name="Total 5 3 6 2" xfId="35094" xr:uid="{00000000-0005-0000-0000-0000E9A00000}"/>
    <cellStyle name="Total 5 3 7" xfId="19815" xr:uid="{00000000-0005-0000-0000-0000EAA00000}"/>
    <cellStyle name="Total 5 3 7 2" xfId="35095" xr:uid="{00000000-0005-0000-0000-0000EBA00000}"/>
    <cellStyle name="Total 5 3 8" xfId="19816" xr:uid="{00000000-0005-0000-0000-0000ECA00000}"/>
    <cellStyle name="Total 5 3 8 2" xfId="35096" xr:uid="{00000000-0005-0000-0000-0000EDA00000}"/>
    <cellStyle name="Total 5 3 9" xfId="19817" xr:uid="{00000000-0005-0000-0000-0000EEA00000}"/>
    <cellStyle name="Total 5 3 9 2" xfId="35097" xr:uid="{00000000-0005-0000-0000-0000EFA00000}"/>
    <cellStyle name="Total 5 4" xfId="19818" xr:uid="{00000000-0005-0000-0000-0000F0A00000}"/>
    <cellStyle name="Total 5 4 2" xfId="19819" xr:uid="{00000000-0005-0000-0000-0000F1A00000}"/>
    <cellStyle name="Total 5 4 2 2" xfId="35099" xr:uid="{00000000-0005-0000-0000-0000F2A00000}"/>
    <cellStyle name="Total 5 4 3" xfId="35098" xr:uid="{00000000-0005-0000-0000-0000F3A00000}"/>
    <cellStyle name="Total 5 4 4" xfId="39360" xr:uid="{00000000-0005-0000-0000-0000F4A00000}"/>
    <cellStyle name="Total 5 5" xfId="19820" xr:uid="{00000000-0005-0000-0000-0000F5A00000}"/>
    <cellStyle name="Total 5 5 2" xfId="35100" xr:uid="{00000000-0005-0000-0000-0000F6A00000}"/>
    <cellStyle name="Total 5 5 3" xfId="39479" xr:uid="{00000000-0005-0000-0000-0000F7A00000}"/>
    <cellStyle name="Total 5 6" xfId="19821" xr:uid="{00000000-0005-0000-0000-0000F8A00000}"/>
    <cellStyle name="Total 5 6 2" xfId="35101" xr:uid="{00000000-0005-0000-0000-0000F9A00000}"/>
    <cellStyle name="Total 5 7" xfId="19822" xr:uid="{00000000-0005-0000-0000-0000FAA00000}"/>
    <cellStyle name="Total 5 7 2" xfId="35102" xr:uid="{00000000-0005-0000-0000-0000FBA00000}"/>
    <cellStyle name="Total 5 8" xfId="19823" xr:uid="{00000000-0005-0000-0000-0000FCA00000}"/>
    <cellStyle name="Total 5 8 2" xfId="35103" xr:uid="{00000000-0005-0000-0000-0000FDA00000}"/>
    <cellStyle name="Total 5 9" xfId="19824" xr:uid="{00000000-0005-0000-0000-0000FEA00000}"/>
    <cellStyle name="Total 5 9 2" xfId="35104" xr:uid="{00000000-0005-0000-0000-0000FFA00000}"/>
    <cellStyle name="Total 50" xfId="39363" xr:uid="{00000000-0005-0000-0000-000000A10000}"/>
    <cellStyle name="Total 50 2" xfId="39364" xr:uid="{00000000-0005-0000-0000-000001A10000}"/>
    <cellStyle name="Total 51" xfId="39365" xr:uid="{00000000-0005-0000-0000-000002A10000}"/>
    <cellStyle name="Total 51 2" xfId="39366" xr:uid="{00000000-0005-0000-0000-000003A10000}"/>
    <cellStyle name="Total 52" xfId="39367" xr:uid="{00000000-0005-0000-0000-000004A10000}"/>
    <cellStyle name="Total 52 2" xfId="39368" xr:uid="{00000000-0005-0000-0000-000005A10000}"/>
    <cellStyle name="Total 53" xfId="39369" xr:uid="{00000000-0005-0000-0000-000006A10000}"/>
    <cellStyle name="Total 53 2" xfId="39370" xr:uid="{00000000-0005-0000-0000-000007A10000}"/>
    <cellStyle name="Total 54" xfId="39371" xr:uid="{00000000-0005-0000-0000-000008A10000}"/>
    <cellStyle name="Total 54 2" xfId="39372" xr:uid="{00000000-0005-0000-0000-000009A10000}"/>
    <cellStyle name="Total 55" xfId="39373" xr:uid="{00000000-0005-0000-0000-00000AA10000}"/>
    <cellStyle name="Total 55 2" xfId="39374" xr:uid="{00000000-0005-0000-0000-00000BA10000}"/>
    <cellStyle name="Total 56" xfId="39375" xr:uid="{00000000-0005-0000-0000-00000CA10000}"/>
    <cellStyle name="Total 57" xfId="40866" xr:uid="{00000000-0005-0000-0000-00000DA10000}"/>
    <cellStyle name="Total 58" xfId="41321" xr:uid="{00000000-0005-0000-0000-00000EA10000}"/>
    <cellStyle name="Total 59" xfId="41330" xr:uid="{00000000-0005-0000-0000-00000FA10000}"/>
    <cellStyle name="Total 6" xfId="2562" xr:uid="{00000000-0005-0000-0000-000010A10000}"/>
    <cellStyle name="Total 6 10" xfId="19826" xr:uid="{00000000-0005-0000-0000-000011A10000}"/>
    <cellStyle name="Total 6 10 2" xfId="35106" xr:uid="{00000000-0005-0000-0000-000012A10000}"/>
    <cellStyle name="Total 6 11" xfId="19827" xr:uid="{00000000-0005-0000-0000-000013A10000}"/>
    <cellStyle name="Total 6 11 2" xfId="35107" xr:uid="{00000000-0005-0000-0000-000014A10000}"/>
    <cellStyle name="Total 6 12" xfId="35105" xr:uid="{00000000-0005-0000-0000-000015A10000}"/>
    <cellStyle name="Total 6 13" xfId="37049" xr:uid="{00000000-0005-0000-0000-000016A10000}"/>
    <cellStyle name="Total 6 14" xfId="19825" xr:uid="{00000000-0005-0000-0000-000017A10000}"/>
    <cellStyle name="Total 6 2" xfId="19828" xr:uid="{00000000-0005-0000-0000-000018A10000}"/>
    <cellStyle name="Total 6 2 2" xfId="19829" xr:uid="{00000000-0005-0000-0000-000019A10000}"/>
    <cellStyle name="Total 6 2 2 2" xfId="35109" xr:uid="{00000000-0005-0000-0000-00001AA10000}"/>
    <cellStyle name="Total 6 2 3" xfId="35108" xr:uid="{00000000-0005-0000-0000-00001BA10000}"/>
    <cellStyle name="Total 6 2 4" xfId="39377" xr:uid="{00000000-0005-0000-0000-00001CA10000}"/>
    <cellStyle name="Total 6 3" xfId="19830" xr:uid="{00000000-0005-0000-0000-00001DA10000}"/>
    <cellStyle name="Total 6 3 2" xfId="35110" xr:uid="{00000000-0005-0000-0000-00001EA10000}"/>
    <cellStyle name="Total 6 4" xfId="19831" xr:uid="{00000000-0005-0000-0000-00001FA10000}"/>
    <cellStyle name="Total 6 4 2" xfId="35111" xr:uid="{00000000-0005-0000-0000-000020A10000}"/>
    <cellStyle name="Total 6 4 3" xfId="39376" xr:uid="{00000000-0005-0000-0000-000021A10000}"/>
    <cellStyle name="Total 6 5" xfId="19832" xr:uid="{00000000-0005-0000-0000-000022A10000}"/>
    <cellStyle name="Total 6 5 2" xfId="35112" xr:uid="{00000000-0005-0000-0000-000023A10000}"/>
    <cellStyle name="Total 6 5 3" xfId="39475" xr:uid="{00000000-0005-0000-0000-000024A10000}"/>
    <cellStyle name="Total 6 6" xfId="19833" xr:uid="{00000000-0005-0000-0000-000025A10000}"/>
    <cellStyle name="Total 6 6 2" xfId="35113" xr:uid="{00000000-0005-0000-0000-000026A10000}"/>
    <cellStyle name="Total 6 6 3" xfId="39421" xr:uid="{00000000-0005-0000-0000-000027A10000}"/>
    <cellStyle name="Total 6 7" xfId="19834" xr:uid="{00000000-0005-0000-0000-000028A10000}"/>
    <cellStyle name="Total 6 7 2" xfId="35114" xr:uid="{00000000-0005-0000-0000-000029A10000}"/>
    <cellStyle name="Total 6 8" xfId="19835" xr:uid="{00000000-0005-0000-0000-00002AA10000}"/>
    <cellStyle name="Total 6 8 2" xfId="35115" xr:uid="{00000000-0005-0000-0000-00002BA10000}"/>
    <cellStyle name="Total 6 9" xfId="19836" xr:uid="{00000000-0005-0000-0000-00002CA10000}"/>
    <cellStyle name="Total 6 9 2" xfId="35116" xr:uid="{00000000-0005-0000-0000-00002DA10000}"/>
    <cellStyle name="Total 60" xfId="41325" xr:uid="{00000000-0005-0000-0000-00002EA10000}"/>
    <cellStyle name="Total 61" xfId="41331" xr:uid="{00000000-0005-0000-0000-00002FA10000}"/>
    <cellStyle name="Total 62" xfId="41299" xr:uid="{00000000-0005-0000-0000-000030A10000}"/>
    <cellStyle name="Total 63" xfId="39635" xr:uid="{00000000-0005-0000-0000-000031A10000}"/>
    <cellStyle name="Total 64" xfId="41385" xr:uid="{00000000-0005-0000-0000-000032A10000}"/>
    <cellStyle name="Total 65" xfId="41372" xr:uid="{00000000-0005-0000-0000-000033A10000}"/>
    <cellStyle name="Total 66" xfId="41369" xr:uid="{00000000-0005-0000-0000-000034A10000}"/>
    <cellStyle name="Total 67" xfId="41370" xr:uid="{00000000-0005-0000-0000-000035A10000}"/>
    <cellStyle name="Total 68" xfId="41403" xr:uid="{00000000-0005-0000-0000-000036A10000}"/>
    <cellStyle name="Total 69" xfId="41416" xr:uid="{00000000-0005-0000-0000-000037A10000}"/>
    <cellStyle name="Total 7" xfId="2563" xr:uid="{00000000-0005-0000-0000-000038A10000}"/>
    <cellStyle name="Total 7 10" xfId="19838" xr:uid="{00000000-0005-0000-0000-000039A10000}"/>
    <cellStyle name="Total 7 10 2" xfId="35118" xr:uid="{00000000-0005-0000-0000-00003AA10000}"/>
    <cellStyle name="Total 7 11" xfId="19839" xr:uid="{00000000-0005-0000-0000-00003BA10000}"/>
    <cellStyle name="Total 7 11 2" xfId="35119" xr:uid="{00000000-0005-0000-0000-00003CA10000}"/>
    <cellStyle name="Total 7 12" xfId="35117" xr:uid="{00000000-0005-0000-0000-00003DA10000}"/>
    <cellStyle name="Total 7 13" xfId="37042" xr:uid="{00000000-0005-0000-0000-00003EA10000}"/>
    <cellStyle name="Total 7 14" xfId="19837" xr:uid="{00000000-0005-0000-0000-00003FA10000}"/>
    <cellStyle name="Total 7 2" xfId="19840" xr:uid="{00000000-0005-0000-0000-000040A10000}"/>
    <cellStyle name="Total 7 2 2" xfId="19841" xr:uid="{00000000-0005-0000-0000-000041A10000}"/>
    <cellStyle name="Total 7 2 2 2" xfId="35121" xr:uid="{00000000-0005-0000-0000-000042A10000}"/>
    <cellStyle name="Total 7 2 3" xfId="35120" xr:uid="{00000000-0005-0000-0000-000043A10000}"/>
    <cellStyle name="Total 7 2 4" xfId="39379" xr:uid="{00000000-0005-0000-0000-000044A10000}"/>
    <cellStyle name="Total 7 3" xfId="19842" xr:uid="{00000000-0005-0000-0000-000045A10000}"/>
    <cellStyle name="Total 7 3 2" xfId="35122" xr:uid="{00000000-0005-0000-0000-000046A10000}"/>
    <cellStyle name="Total 7 4" xfId="19843" xr:uid="{00000000-0005-0000-0000-000047A10000}"/>
    <cellStyle name="Total 7 4 2" xfId="35123" xr:uid="{00000000-0005-0000-0000-000048A10000}"/>
    <cellStyle name="Total 7 4 3" xfId="39378" xr:uid="{00000000-0005-0000-0000-000049A10000}"/>
    <cellStyle name="Total 7 5" xfId="19844" xr:uid="{00000000-0005-0000-0000-00004AA10000}"/>
    <cellStyle name="Total 7 5 2" xfId="35124" xr:uid="{00000000-0005-0000-0000-00004BA10000}"/>
    <cellStyle name="Total 7 5 3" xfId="39473" xr:uid="{00000000-0005-0000-0000-00004CA10000}"/>
    <cellStyle name="Total 7 6" xfId="19845" xr:uid="{00000000-0005-0000-0000-00004DA10000}"/>
    <cellStyle name="Total 7 6 2" xfId="35125" xr:uid="{00000000-0005-0000-0000-00004EA10000}"/>
    <cellStyle name="Total 7 6 3" xfId="39424" xr:uid="{00000000-0005-0000-0000-00004FA10000}"/>
    <cellStyle name="Total 7 7" xfId="19846" xr:uid="{00000000-0005-0000-0000-000050A10000}"/>
    <cellStyle name="Total 7 7 2" xfId="35126" xr:uid="{00000000-0005-0000-0000-000051A10000}"/>
    <cellStyle name="Total 7 8" xfId="19847" xr:uid="{00000000-0005-0000-0000-000052A10000}"/>
    <cellStyle name="Total 7 8 2" xfId="35127" xr:uid="{00000000-0005-0000-0000-000053A10000}"/>
    <cellStyle name="Total 7 9" xfId="19848" xr:uid="{00000000-0005-0000-0000-000054A10000}"/>
    <cellStyle name="Total 7 9 2" xfId="35128" xr:uid="{00000000-0005-0000-0000-000055A10000}"/>
    <cellStyle name="Total 70" xfId="41421" xr:uid="{00000000-0005-0000-0000-000056A10000}"/>
    <cellStyle name="Total 71" xfId="44495" xr:uid="{F9931A91-79CA-4FA2-878A-ACA7843C7A74}"/>
    <cellStyle name="Total 8" xfId="2564" xr:uid="{00000000-0005-0000-0000-000057A10000}"/>
    <cellStyle name="Total 8 10" xfId="19850" xr:uid="{00000000-0005-0000-0000-000058A10000}"/>
    <cellStyle name="Total 8 10 2" xfId="35130" xr:uid="{00000000-0005-0000-0000-000059A10000}"/>
    <cellStyle name="Total 8 11" xfId="19851" xr:uid="{00000000-0005-0000-0000-00005AA10000}"/>
    <cellStyle name="Total 8 11 2" xfId="35131" xr:uid="{00000000-0005-0000-0000-00005BA10000}"/>
    <cellStyle name="Total 8 12" xfId="35129" xr:uid="{00000000-0005-0000-0000-00005CA10000}"/>
    <cellStyle name="Total 8 13" xfId="37155" xr:uid="{00000000-0005-0000-0000-00005DA10000}"/>
    <cellStyle name="Total 8 14" xfId="19849" xr:uid="{00000000-0005-0000-0000-00005EA10000}"/>
    <cellStyle name="Total 8 2" xfId="19852" xr:uid="{00000000-0005-0000-0000-00005FA10000}"/>
    <cellStyle name="Total 8 2 2" xfId="19853" xr:uid="{00000000-0005-0000-0000-000060A10000}"/>
    <cellStyle name="Total 8 2 2 2" xfId="35133" xr:uid="{00000000-0005-0000-0000-000061A10000}"/>
    <cellStyle name="Total 8 2 3" xfId="35132" xr:uid="{00000000-0005-0000-0000-000062A10000}"/>
    <cellStyle name="Total 8 2 4" xfId="39381" xr:uid="{00000000-0005-0000-0000-000063A10000}"/>
    <cellStyle name="Total 8 3" xfId="19854" xr:uid="{00000000-0005-0000-0000-000064A10000}"/>
    <cellStyle name="Total 8 3 2" xfId="35134" xr:uid="{00000000-0005-0000-0000-000065A10000}"/>
    <cellStyle name="Total 8 4" xfId="19855" xr:uid="{00000000-0005-0000-0000-000066A10000}"/>
    <cellStyle name="Total 8 4 2" xfId="35135" xr:uid="{00000000-0005-0000-0000-000067A10000}"/>
    <cellStyle name="Total 8 4 3" xfId="39380" xr:uid="{00000000-0005-0000-0000-000068A10000}"/>
    <cellStyle name="Total 8 5" xfId="19856" xr:uid="{00000000-0005-0000-0000-000069A10000}"/>
    <cellStyle name="Total 8 5 2" xfId="35136" xr:uid="{00000000-0005-0000-0000-00006AA10000}"/>
    <cellStyle name="Total 8 5 3" xfId="39502" xr:uid="{00000000-0005-0000-0000-00006BA10000}"/>
    <cellStyle name="Total 8 6" xfId="19857" xr:uid="{00000000-0005-0000-0000-00006CA10000}"/>
    <cellStyle name="Total 8 6 2" xfId="35137" xr:uid="{00000000-0005-0000-0000-00006DA10000}"/>
    <cellStyle name="Total 8 6 3" xfId="39394" xr:uid="{00000000-0005-0000-0000-00006EA10000}"/>
    <cellStyle name="Total 8 7" xfId="19858" xr:uid="{00000000-0005-0000-0000-00006FA10000}"/>
    <cellStyle name="Total 8 7 2" xfId="35138" xr:uid="{00000000-0005-0000-0000-000070A10000}"/>
    <cellStyle name="Total 8 8" xfId="19859" xr:uid="{00000000-0005-0000-0000-000071A10000}"/>
    <cellStyle name="Total 8 8 2" xfId="35139" xr:uid="{00000000-0005-0000-0000-000072A10000}"/>
    <cellStyle name="Total 8 9" xfId="19860" xr:uid="{00000000-0005-0000-0000-000073A10000}"/>
    <cellStyle name="Total 8 9 2" xfId="35140" xr:uid="{00000000-0005-0000-0000-000074A10000}"/>
    <cellStyle name="Total 9" xfId="2565" xr:uid="{00000000-0005-0000-0000-000075A10000}"/>
    <cellStyle name="Total 9 10" xfId="35141" xr:uid="{00000000-0005-0000-0000-000076A10000}"/>
    <cellStyle name="Total 9 11" xfId="19861" xr:uid="{00000000-0005-0000-0000-000077A10000}"/>
    <cellStyle name="Total 9 2" xfId="19862" xr:uid="{00000000-0005-0000-0000-000078A10000}"/>
    <cellStyle name="Total 9 2 2" xfId="19863" xr:uid="{00000000-0005-0000-0000-000079A10000}"/>
    <cellStyle name="Total 9 2 2 2" xfId="35143" xr:uid="{00000000-0005-0000-0000-00007AA10000}"/>
    <cellStyle name="Total 9 2 3" xfId="35142" xr:uid="{00000000-0005-0000-0000-00007BA10000}"/>
    <cellStyle name="Total 9 2 4" xfId="39383" xr:uid="{00000000-0005-0000-0000-00007CA10000}"/>
    <cellStyle name="Total 9 3" xfId="19864" xr:uid="{00000000-0005-0000-0000-00007DA10000}"/>
    <cellStyle name="Total 9 3 2" xfId="35144" xr:uid="{00000000-0005-0000-0000-00007EA10000}"/>
    <cellStyle name="Total 9 3 3" xfId="39382" xr:uid="{00000000-0005-0000-0000-00007FA10000}"/>
    <cellStyle name="Total 9 4" xfId="19865" xr:uid="{00000000-0005-0000-0000-000080A10000}"/>
    <cellStyle name="Total 9 4 2" xfId="35145" xr:uid="{00000000-0005-0000-0000-000081A10000}"/>
    <cellStyle name="Total 9 5" xfId="19866" xr:uid="{00000000-0005-0000-0000-000082A10000}"/>
    <cellStyle name="Total 9 5 2" xfId="35146" xr:uid="{00000000-0005-0000-0000-000083A10000}"/>
    <cellStyle name="Total 9 6" xfId="19867" xr:uid="{00000000-0005-0000-0000-000084A10000}"/>
    <cellStyle name="Total 9 6 2" xfId="35147" xr:uid="{00000000-0005-0000-0000-000085A10000}"/>
    <cellStyle name="Total 9 7" xfId="19868" xr:uid="{00000000-0005-0000-0000-000086A10000}"/>
    <cellStyle name="Total 9 7 2" xfId="35148" xr:uid="{00000000-0005-0000-0000-000087A10000}"/>
    <cellStyle name="Total 9 8" xfId="19869" xr:uid="{00000000-0005-0000-0000-000088A10000}"/>
    <cellStyle name="Total 9 8 2" xfId="35149" xr:uid="{00000000-0005-0000-0000-000089A10000}"/>
    <cellStyle name="Total 9 9" xfId="19870" xr:uid="{00000000-0005-0000-0000-00008AA10000}"/>
    <cellStyle name="Total 9 9 2" xfId="35150" xr:uid="{00000000-0005-0000-0000-00008BA10000}"/>
    <cellStyle name="Total Geral" xfId="37022" xr:uid="{00000000-0005-0000-0000-00008CA10000}"/>
    <cellStyle name="Tusenskille [0]_P&amp;L+BAL" xfId="37023" xr:uid="{00000000-0005-0000-0000-00008DA10000}"/>
    <cellStyle name="Tusenskille_P&amp;L+BAL" xfId="37024" xr:uid="{00000000-0005-0000-0000-00008EA10000}"/>
    <cellStyle name="Tusental (0)_1998-Q3" xfId="44498" xr:uid="{44BBD499-97BB-463B-A334-A58433674A7D}"/>
    <cellStyle name="Tusental_1998-Q3" xfId="44499" xr:uid="{35CD2526-68E8-45D2-A2FB-F78D8726A655}"/>
    <cellStyle name="twodecplace" xfId="44500" xr:uid="{69A4F1CE-A849-4FFD-8E43-A68F48CEAA88}"/>
    <cellStyle name="u" xfId="44501" xr:uid="{E0451F69-49F5-4EC1-A02B-846D2628046B}"/>
    <cellStyle name="u 2" xfId="44502" xr:uid="{BABD29FE-BE8D-4A93-90BF-AB28595F7903}"/>
    <cellStyle name="u_Banpu_Charts" xfId="44503" xr:uid="{E15BA06C-EB69-4CFC-BD90-59DA1D392DE9}"/>
    <cellStyle name="u_Banpu_Charts 2" xfId="44504" xr:uid="{58B43810-1847-4B5F-8E28-F27288C12E6C}"/>
    <cellStyle name="u_ShenhuaPower(report tables)" xfId="44505" xr:uid="{1A9B321D-235B-45AD-823B-E591CDC44FFC}"/>
    <cellStyle name="u_ShenhuaPower(report tables) 2" xfId="44506" xr:uid="{4664BB6F-F748-40B3-BBF5-56E9181B40F3}"/>
    <cellStyle name="u_ShenhuaPower(report tables)_ferrous &amp; non-ferrous" xfId="44507" xr:uid="{2D3EF6A7-FE0C-492F-A29D-DB99CF5F749E}"/>
    <cellStyle name="u_ShenhuaPower(report tables)_ferrous &amp; non-ferrous 2" xfId="44508" xr:uid="{3C72B02F-276F-4A76-8729-1B52B4382262}"/>
    <cellStyle name="ubordinated Debt" xfId="44509" xr:uid="{7C1CAA72-617B-4CE0-B7A6-5D56CA2E2BCE}"/>
    <cellStyle name="ubordinated Debt 2" xfId="44510" xr:uid="{298B7F6C-17C0-45AB-9FBC-F64ACCA27626}"/>
    <cellStyle name="ubordinated Debt 2 2" xfId="44511" xr:uid="{A01FE61E-A588-473A-84B5-72CEA48BF8FC}"/>
    <cellStyle name="Underline 2" xfId="37025" xr:uid="{00000000-0005-0000-0000-00008FA10000}"/>
    <cellStyle name="Unproc" xfId="44512" xr:uid="{5FF2ED7F-F4CE-464A-9609-AED7EC9B6025}"/>
    <cellStyle name="Unproc 2" xfId="44513" xr:uid="{6D794A94-522C-45BF-A381-46243661D9AE}"/>
    <cellStyle name="Unproc 2 2" xfId="44514" xr:uid="{5A2FDAD9-16B9-4317-9937-E050F114504F}"/>
    <cellStyle name="Unprot" xfId="37026" xr:uid="{00000000-0005-0000-0000-000090A10000}"/>
    <cellStyle name="Unprot$" xfId="37027" xr:uid="{00000000-0005-0000-0000-000091A10000}"/>
    <cellStyle name="Unprotect" xfId="37028" xr:uid="{00000000-0005-0000-0000-000092A10000}"/>
    <cellStyle name="Unprotect 2" xfId="44516" xr:uid="{14DFD244-73D6-4950-863A-B4E6695E6CC3}"/>
    <cellStyle name="Unprotect 2 2" xfId="44517" xr:uid="{E311748F-AF21-4386-8EF6-B9E402480250}"/>
    <cellStyle name="Unprotect 3" xfId="44515" xr:uid="{92D590FA-9588-45C1-A010-1BDE9E9A9D99}"/>
    <cellStyle name="Unsure" xfId="44518" xr:uid="{73C1A18F-A729-49A7-845B-515C404FBF8E}"/>
    <cellStyle name="Unsure 2" xfId="44519" xr:uid="{DC0D3E8C-EB45-4DCC-9487-91FEABA6CF6C}"/>
    <cellStyle name="Unsure 2 2" xfId="44520" xr:uid="{126DC53A-DFF5-45BA-B032-1A616CD6A239}"/>
    <cellStyle name="Upload Only" xfId="44521" xr:uid="{CED30FBD-FAF5-4221-BE2B-3453510431B3}"/>
    <cellStyle name="Upload Only 2" xfId="44522" xr:uid="{625CFFC4-28F5-4703-B404-F8CE2A672829}"/>
    <cellStyle name="Upload Only 2 2" xfId="44523" xr:uid="{AD7D33B5-8CC2-45FA-A956-FA2EA26848FD}"/>
    <cellStyle name="Validation" xfId="44524" xr:uid="{D56F6314-6052-4221-B868-197DF6FB275C}"/>
    <cellStyle name="Valor do Assistente de Dados" xfId="3179" xr:uid="{00000000-0005-0000-0000-000093A10000}"/>
    <cellStyle name="Valor do Assistente de dados 1" xfId="36103" xr:uid="{00000000-0005-0000-0000-000094A10000}"/>
    <cellStyle name="Valor do Assistente de dados 1 1" xfId="36104" xr:uid="{00000000-0005-0000-0000-000095A10000}"/>
    <cellStyle name="Valor do Assistente de Dados 1 2" xfId="36105" xr:uid="{00000000-0005-0000-0000-000096A10000}"/>
    <cellStyle name="Valor do Assistente de dados 2" xfId="36106" xr:uid="{00000000-0005-0000-0000-000097A10000}"/>
    <cellStyle name="Valuta (0)" xfId="44525" xr:uid="{57487A60-CE3F-48ED-8E9A-F8F560AFAD8F}"/>
    <cellStyle name="Valuta (0) 2" xfId="44526" xr:uid="{950759FB-B0E5-4D39-843D-AB24C9DF8A67}"/>
    <cellStyle name="Valuta (0) 2 2" xfId="44527" xr:uid="{03BFA8F5-3494-4F86-B187-54EBE5E31FF3}"/>
    <cellStyle name="Valuta (0)_ cellular Costs" xfId="19871" xr:uid="{00000000-0005-0000-0000-000098A10000}"/>
    <cellStyle name="Valuta [0]_P&amp;L+BAL" xfId="37029" xr:uid="{00000000-0005-0000-0000-000099A10000}"/>
    <cellStyle name="Valuta_ cellular Costs" xfId="19872" xr:uid="{00000000-0005-0000-0000-00009AA10000}"/>
    <cellStyle name="Vírgula" xfId="1" builtinId="3"/>
    <cellStyle name="Vírgula 10" xfId="36162" xr:uid="{00000000-0005-0000-0000-00009CA10000}"/>
    <cellStyle name="Vírgula 10 2" xfId="45779" xr:uid="{4FE92731-3DBE-4E2A-9C62-0C8D6971754D}"/>
    <cellStyle name="Vírgula 11" xfId="36164" xr:uid="{00000000-0005-0000-0000-00009DA10000}"/>
    <cellStyle name="Vírgula 12" xfId="36166" xr:uid="{00000000-0005-0000-0000-00009EA10000}"/>
    <cellStyle name="Vírgula 13" xfId="36168" xr:uid="{00000000-0005-0000-0000-00009FA10000}"/>
    <cellStyle name="Vírgula 14" xfId="36170" xr:uid="{00000000-0005-0000-0000-0000A0A10000}"/>
    <cellStyle name="Vírgula 15" xfId="39578" xr:uid="{00000000-0005-0000-0000-0000A1A10000}"/>
    <cellStyle name="Vírgula 2" xfId="3" xr:uid="{00000000-0005-0000-0000-0000A2A10000}"/>
    <cellStyle name="Vírgula 2 2" xfId="19873" xr:uid="{00000000-0005-0000-0000-0000A3A10000}"/>
    <cellStyle name="Vírgula 2 2 2" xfId="35974" xr:uid="{00000000-0005-0000-0000-0000A4A10000}"/>
    <cellStyle name="Vírgula 2 2 2 2" xfId="35975" xr:uid="{00000000-0005-0000-0000-0000A5A10000}"/>
    <cellStyle name="Vírgula 2 2 2 3" xfId="35976" xr:uid="{00000000-0005-0000-0000-0000A6A10000}"/>
    <cellStyle name="Vírgula 2 2 3" xfId="35977" xr:uid="{00000000-0005-0000-0000-0000A7A10000}"/>
    <cellStyle name="Vírgula 2 2 4" xfId="35978" xr:uid="{00000000-0005-0000-0000-0000A8A10000}"/>
    <cellStyle name="Vírgula 2 2 5" xfId="35979" xr:uid="{00000000-0005-0000-0000-0000A9A10000}"/>
    <cellStyle name="Vírgula 2 2 6" xfId="35152" xr:uid="{00000000-0005-0000-0000-0000AAA10000}"/>
    <cellStyle name="Vírgula 2 2 7" xfId="4" xr:uid="{00000000-0005-0000-0000-0000ABA10000}"/>
    <cellStyle name="Vírgula 2 3" xfId="35980" xr:uid="{00000000-0005-0000-0000-0000ACA10000}"/>
    <cellStyle name="Vírgula 2 4" xfId="2945" xr:uid="{00000000-0005-0000-0000-0000ADA10000}"/>
    <cellStyle name="Vírgula 2 4 2" xfId="35151" xr:uid="{00000000-0005-0000-0000-0000AEA10000}"/>
    <cellStyle name="Vírgula 2 5" xfId="39564" xr:uid="{00000000-0005-0000-0000-0000AFA10000}"/>
    <cellStyle name="Vírgula 2 6" xfId="2985" xr:uid="{00000000-0005-0000-0000-0000B0A10000}"/>
    <cellStyle name="Vírgula 2 7" xfId="44767" xr:uid="{8E5BAC3F-EA24-4B48-92C2-439FA3636649}"/>
    <cellStyle name="Vírgula 3" xfId="2568" xr:uid="{00000000-0005-0000-0000-0000B1A10000}"/>
    <cellStyle name="Vírgula 3 10" xfId="39565" xr:uid="{00000000-0005-0000-0000-0000B2A10000}"/>
    <cellStyle name="Vírgula 3 11" xfId="3146" xr:uid="{00000000-0005-0000-0000-0000B3A10000}"/>
    <cellStyle name="Vírgula 3 12" xfId="41260" xr:uid="{00000000-0005-0000-0000-0000B4A10000}"/>
    <cellStyle name="Vírgula 3 13" xfId="44769" xr:uid="{C07947D8-AA9F-46B2-BD69-ACC4A3B537FC}"/>
    <cellStyle name="Vírgula 3 2" xfId="35981" xr:uid="{00000000-0005-0000-0000-0000B5A10000}"/>
    <cellStyle name="Vírgula 3 2 2" xfId="35982" xr:uid="{00000000-0005-0000-0000-0000B6A10000}"/>
    <cellStyle name="Vírgula 3 2 2 2" xfId="35983" xr:uid="{00000000-0005-0000-0000-0000B7A10000}"/>
    <cellStyle name="Vírgula 3 2 2 3" xfId="35984" xr:uid="{00000000-0005-0000-0000-0000B8A10000}"/>
    <cellStyle name="Vírgula 3 2 3" xfId="35985" xr:uid="{00000000-0005-0000-0000-0000B9A10000}"/>
    <cellStyle name="Vírgula 3 2 4" xfId="35986" xr:uid="{00000000-0005-0000-0000-0000BAA10000}"/>
    <cellStyle name="Vírgula 3 2 5" xfId="35987" xr:uid="{00000000-0005-0000-0000-0000BBA10000}"/>
    <cellStyle name="Vírgula 3 2 6" xfId="39385" xr:uid="{00000000-0005-0000-0000-0000BCA10000}"/>
    <cellStyle name="Vírgula 3 3" xfId="35988" xr:uid="{00000000-0005-0000-0000-0000BDA10000}"/>
    <cellStyle name="Vírgula 3 3 2" xfId="35989" xr:uid="{00000000-0005-0000-0000-0000BEA10000}"/>
    <cellStyle name="Vírgula 3 3 3" xfId="35990" xr:uid="{00000000-0005-0000-0000-0000BFA10000}"/>
    <cellStyle name="Vírgula 3 4" xfId="35991" xr:uid="{00000000-0005-0000-0000-0000C0A10000}"/>
    <cellStyle name="Vírgula 3 5" xfId="35992" xr:uid="{00000000-0005-0000-0000-0000C1A10000}"/>
    <cellStyle name="Vírgula 3 5 2" xfId="35993" xr:uid="{00000000-0005-0000-0000-0000C2A10000}"/>
    <cellStyle name="Vírgula 3 5 3" xfId="35994" xr:uid="{00000000-0005-0000-0000-0000C3A10000}"/>
    <cellStyle name="Vírgula 3 6" xfId="35995" xr:uid="{00000000-0005-0000-0000-0000C4A10000}"/>
    <cellStyle name="Vírgula 3 7" xfId="35996" xr:uid="{00000000-0005-0000-0000-0000C5A10000}"/>
    <cellStyle name="Vírgula 3 8" xfId="35153" xr:uid="{00000000-0005-0000-0000-0000C6A10000}"/>
    <cellStyle name="Vírgula 3 9" xfId="39384" xr:uid="{00000000-0005-0000-0000-0000C7A10000}"/>
    <cellStyle name="Vírgula 4" xfId="3221" xr:uid="{00000000-0005-0000-0000-0000C8A10000}"/>
    <cellStyle name="Vírgula 4 2" xfId="35997" xr:uid="{00000000-0005-0000-0000-0000C9A10000}"/>
    <cellStyle name="Vírgula 4 2 2" xfId="35998" xr:uid="{00000000-0005-0000-0000-0000CAA10000}"/>
    <cellStyle name="Vírgula 4 2 3" xfId="35999" xr:uid="{00000000-0005-0000-0000-0000CBA10000}"/>
    <cellStyle name="Vírgula 4 3" xfId="36000" xr:uid="{00000000-0005-0000-0000-0000CCA10000}"/>
    <cellStyle name="Vírgula 4 4" xfId="36001" xr:uid="{00000000-0005-0000-0000-0000CDA10000}"/>
    <cellStyle name="Vírgula 4 5" xfId="36002" xr:uid="{00000000-0005-0000-0000-0000CEA10000}"/>
    <cellStyle name="Vírgula 4 6" xfId="35154" xr:uid="{00000000-0005-0000-0000-0000CFA10000}"/>
    <cellStyle name="Vírgula 4 7" xfId="39566" xr:uid="{00000000-0005-0000-0000-0000D0A10000}"/>
    <cellStyle name="Vírgula 4 8" xfId="44770" xr:uid="{1EA71A0E-D081-409E-80E3-3AA8B76DC51B}"/>
    <cellStyle name="Vírgula 5" xfId="19874" xr:uid="{00000000-0005-0000-0000-0000D1A10000}"/>
    <cellStyle name="Vírgula 5 2" xfId="36003" xr:uid="{00000000-0005-0000-0000-0000D2A10000}"/>
    <cellStyle name="Vírgula 5 3" xfId="36004" xr:uid="{00000000-0005-0000-0000-0000D3A10000}"/>
    <cellStyle name="Vírgula 5 4" xfId="35155" xr:uid="{00000000-0005-0000-0000-0000D4A10000}"/>
    <cellStyle name="Vírgula 5 5" xfId="44830" xr:uid="{4B6FCEEC-04BB-4F61-8182-100B1319D172}"/>
    <cellStyle name="Vírgula 6" xfId="3003" xr:uid="{00000000-0005-0000-0000-0000D5A10000}"/>
    <cellStyle name="Vírgula 6 2" xfId="36005" xr:uid="{00000000-0005-0000-0000-0000D6A10000}"/>
    <cellStyle name="Vírgula 6 3" xfId="44831" xr:uid="{894040A3-CD65-4FD4-AAFE-61ED1A23C528}"/>
    <cellStyle name="Vírgula 7" xfId="20036" xr:uid="{00000000-0005-0000-0000-0000D7A10000}"/>
    <cellStyle name="Vírgula 7 2" xfId="36006" xr:uid="{00000000-0005-0000-0000-0000D8A10000}"/>
    <cellStyle name="Vírgula 7 3" xfId="36159" xr:uid="{00000000-0005-0000-0000-0000D9A10000}"/>
    <cellStyle name="Vírgula 7 4" xfId="44833" xr:uid="{564B33E8-DDD9-4CA3-9ED0-F6891800E156}"/>
    <cellStyle name="Vírgula 8" xfId="35167" xr:uid="{00000000-0005-0000-0000-0000DAA10000}"/>
    <cellStyle name="Vírgula 8 2" xfId="44835" xr:uid="{B5CEC051-FEE8-42D2-B02F-6C015D8D4420}"/>
    <cellStyle name="Vírgula 9" xfId="36019" xr:uid="{00000000-0005-0000-0000-0000DBA10000}"/>
    <cellStyle name="Vírgula 9 2" xfId="45777" xr:uid="{CB1DEC67-F479-41C4-A467-33E1B1D492B0}"/>
    <cellStyle name="Vírgula0" xfId="37030" xr:uid="{00000000-0005-0000-0000-0000DCA10000}"/>
    <cellStyle name="Warning Text" xfId="2566" xr:uid="{00000000-0005-0000-0000-0000DDA10000}"/>
    <cellStyle name="Warning Text 10" xfId="19876" xr:uid="{00000000-0005-0000-0000-0000DEA10000}"/>
    <cellStyle name="Warning Text 10 2" xfId="35156" xr:uid="{00000000-0005-0000-0000-0000DFA10000}"/>
    <cellStyle name="Warning Text 11" xfId="19877" xr:uid="{00000000-0005-0000-0000-0000E0A10000}"/>
    <cellStyle name="Warning Text 11 2" xfId="35157" xr:uid="{00000000-0005-0000-0000-0000E1A10000}"/>
    <cellStyle name="Warning Text 12" xfId="19875" xr:uid="{00000000-0005-0000-0000-0000E2A10000}"/>
    <cellStyle name="Warning Text 13" xfId="20018" xr:uid="{00000000-0005-0000-0000-0000E3A10000}"/>
    <cellStyle name="Warning Text 2" xfId="19878" xr:uid="{00000000-0005-0000-0000-0000E4A10000}"/>
    <cellStyle name="Warning Text 2 2" xfId="19879" xr:uid="{00000000-0005-0000-0000-0000E5A10000}"/>
    <cellStyle name="Warning Text 2 2 2" xfId="35159" xr:uid="{00000000-0005-0000-0000-0000E6A10000}"/>
    <cellStyle name="Warning Text 2 2 3" xfId="37032" xr:uid="{00000000-0005-0000-0000-0000E7A10000}"/>
    <cellStyle name="Warning Text 2 3" xfId="35158" xr:uid="{00000000-0005-0000-0000-0000E8A10000}"/>
    <cellStyle name="Warning Text 2 3 2" xfId="39386" xr:uid="{00000000-0005-0000-0000-0000E9A10000}"/>
    <cellStyle name="Warning Text 2 4" xfId="37031" xr:uid="{00000000-0005-0000-0000-0000EAA10000}"/>
    <cellStyle name="Warning Text 2 5" xfId="44528" xr:uid="{977C1621-B20D-4007-B165-37633EF1AF53}"/>
    <cellStyle name="Warning Text 3" xfId="19880" xr:uid="{00000000-0005-0000-0000-0000EBA10000}"/>
    <cellStyle name="Warning Text 3 2" xfId="35160" xr:uid="{00000000-0005-0000-0000-0000ECA10000}"/>
    <cellStyle name="Warning Text 3 2 2" xfId="39387" xr:uid="{00000000-0005-0000-0000-0000EDA10000}"/>
    <cellStyle name="Warning Text 3 3" xfId="37033" xr:uid="{00000000-0005-0000-0000-0000EEA10000}"/>
    <cellStyle name="Warning Text 4" xfId="19881" xr:uid="{00000000-0005-0000-0000-0000EFA10000}"/>
    <cellStyle name="Warning Text 4 2" xfId="35161" xr:uid="{00000000-0005-0000-0000-0000F0A10000}"/>
    <cellStyle name="Warning Text 4 2 2" xfId="39388" xr:uid="{00000000-0005-0000-0000-0000F1A10000}"/>
    <cellStyle name="Warning Text 4 3" xfId="37199" xr:uid="{00000000-0005-0000-0000-0000F2A10000}"/>
    <cellStyle name="Warning Text 5" xfId="19882" xr:uid="{00000000-0005-0000-0000-0000F3A10000}"/>
    <cellStyle name="Warning Text 5 2" xfId="35162" xr:uid="{00000000-0005-0000-0000-0000F4A10000}"/>
    <cellStyle name="Warning Text 6" xfId="19883" xr:uid="{00000000-0005-0000-0000-0000F5A10000}"/>
    <cellStyle name="Warning Text 6 2" xfId="35163" xr:uid="{00000000-0005-0000-0000-0000F6A10000}"/>
    <cellStyle name="Warning Text 7" xfId="19884" xr:uid="{00000000-0005-0000-0000-0000F7A10000}"/>
    <cellStyle name="Warning Text 7 2" xfId="35164" xr:uid="{00000000-0005-0000-0000-0000F8A10000}"/>
    <cellStyle name="Warning Text 8" xfId="19885" xr:uid="{00000000-0005-0000-0000-0000F9A10000}"/>
    <cellStyle name="Warning Text 8 2" xfId="35165" xr:uid="{00000000-0005-0000-0000-0000FAA10000}"/>
    <cellStyle name="Warning Text 8 3" xfId="39389" xr:uid="{00000000-0005-0000-0000-0000FBA10000}"/>
    <cellStyle name="Warning Text 9" xfId="19886" xr:uid="{00000000-0005-0000-0000-0000FCA10000}"/>
    <cellStyle name="Warning Text 9 2" xfId="35166" xr:uid="{00000000-0005-0000-0000-0000FDA10000}"/>
    <cellStyle name="weden" xfId="44529" xr:uid="{E80546D0-79BA-42CB-9C09-9D39F9D1A82D}"/>
    <cellStyle name="weden 2" xfId="44530" xr:uid="{68078D01-A61D-4E9C-9E41-C201AB11374E}"/>
    <cellStyle name="weden 2 2" xfId="44531" xr:uid="{1F31AB42-CD42-4A3C-9AA2-7AE83564B21C}"/>
    <cellStyle name="WingdingsBlack" xfId="44532" xr:uid="{6766902D-3188-44BF-BAFB-57E9C0ED519A}"/>
    <cellStyle name="WingdingsBlack 2" xfId="44533" xr:uid="{401F8DB8-A787-4109-9E4E-B67E122C4C61}"/>
    <cellStyle name="WingdingsBlack 2 2" xfId="44534" xr:uid="{D839BEA7-6BDF-4D2E-BF10-48F10A72787E}"/>
    <cellStyle name="WingdingsRed" xfId="44535" xr:uid="{5D557D2A-17E0-4C3B-A713-2C6CEC07C5DC}"/>
    <cellStyle name="WingdingsRed 2" xfId="44536" xr:uid="{86C69DC0-E5DC-479C-BA39-8A119F119FE0}"/>
    <cellStyle name="WingdingsRed 2 2" xfId="44537" xr:uid="{91C1380C-B14B-4D19-BE22-A58094BAAD87}"/>
    <cellStyle name="WingdingsWhite" xfId="44538" xr:uid="{0BEBBDDF-A618-463F-AB23-476475D39532}"/>
    <cellStyle name="WingdingsWhite 2" xfId="44539" xr:uid="{2A8EE071-184F-44B7-8FE6-413C4AE87521}"/>
    <cellStyle name="WingdingsWhite 2 2" xfId="44540" xr:uid="{783E42FC-23F4-4339-8A7E-700934E2F951}"/>
    <cellStyle name="WrappedCellStyle" xfId="39390" xr:uid="{00000000-0005-0000-0000-0000FEA10000}"/>
    <cellStyle name="Year" xfId="37034" xr:uid="{00000000-0005-0000-0000-0000FFA10000}"/>
    <cellStyle name="Year 2" xfId="37035" xr:uid="{00000000-0005-0000-0000-000000A20000}"/>
    <cellStyle name="Year 2 2" xfId="37237" xr:uid="{00000000-0005-0000-0000-000001A20000}"/>
    <cellStyle name="Year 2 2 2" xfId="39514" xr:uid="{00000000-0005-0000-0000-000002A20000}"/>
    <cellStyle name="Year 2 2 3" xfId="39544" xr:uid="{00000000-0005-0000-0000-000003A20000}"/>
    <cellStyle name="Year 2 2 4" xfId="44543" xr:uid="{B61FEF02-2853-40C0-88B8-067C5B709EED}"/>
    <cellStyle name="Year 2 3" xfId="39472" xr:uid="{00000000-0005-0000-0000-000004A20000}"/>
    <cellStyle name="Year 2 4" xfId="44542" xr:uid="{84EB3977-D1EA-4038-B2DD-06D50E0E37A7}"/>
    <cellStyle name="Year 3" xfId="37236" xr:uid="{00000000-0005-0000-0000-000005A20000}"/>
    <cellStyle name="Year 3 2" xfId="39513" xr:uid="{00000000-0005-0000-0000-000006A20000}"/>
    <cellStyle name="Year 3 3" xfId="39543" xr:uid="{00000000-0005-0000-0000-000007A20000}"/>
    <cellStyle name="Year 4" xfId="39471" xr:uid="{00000000-0005-0000-0000-000008A20000}"/>
    <cellStyle name="Year 5" xfId="44541" xr:uid="{F0BCCAB2-5AFF-4950-80CF-7EFD55BD7F3F}"/>
    <cellStyle name="ynergos" xfId="44544" xr:uid="{EE5F75DA-D984-4A24-A803-AAF51B7B165F}"/>
    <cellStyle name="ynergos 2" xfId="44545" xr:uid="{CE8DC2F4-91EB-4AC5-9449-012CF337C061}"/>
    <cellStyle name="ynergos 2 2" xfId="44546" xr:uid="{2D0F2195-765F-4BD6-84A0-0B8736B1BD09}"/>
    <cellStyle name="표준_02월매출" xfId="44547" xr:uid="{AE326F6F-724E-42B2-BCF3-DC2E350720CE}"/>
    <cellStyle name="一般_主要產品各季產銷量值表" xfId="44548" xr:uid="{C554E171-E1CE-4491-983D-5A198A21F3C5}"/>
    <cellStyle name="常规_Sheet1" xfId="44549" xr:uid="{9F4B7BF7-7D4E-4D20-B37F-4EE711C7D2C7}"/>
    <cellStyle name="標準_1951_0006" xfId="44550" xr:uid="{1757AA31-4853-406D-8A99-05A5234E93C2}"/>
  </cellStyles>
  <dxfs count="0"/>
  <tableStyles count="0" defaultTableStyle="TableStyleMedium2" defaultPivotStyle="PivotStyleLight16"/>
  <colors>
    <mruColors>
      <color rgb="FF5F4C95"/>
      <color rgb="FF2F4687"/>
      <color rgb="FFDBC79A"/>
      <color rgb="FF228E54"/>
      <color rgb="FFE97132"/>
      <color rgb="FF2D75B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hyperlink" Target="#'Endividamento | Debt'!A1"/><Relationship Id="rId18" Type="http://schemas.openxmlformats.org/officeDocument/2006/relationships/hyperlink" Target="#'Metais&amp;Lou&#231;as | MetalsSan. Ware'!A1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hyperlink" Target="#'Fluxo de Caixa | Cash Flow'!A1"/><Relationship Id="rId17" Type="http://schemas.openxmlformats.org/officeDocument/2006/relationships/hyperlink" Target="#'Celulose Sol&#250;vel | DWP'!A1"/><Relationship Id="rId2" Type="http://schemas.openxmlformats.org/officeDocument/2006/relationships/image" Target="../media/image2.png"/><Relationship Id="rId16" Type="http://schemas.openxmlformats.org/officeDocument/2006/relationships/hyperlink" Target="#'Madeira | Wood'!A1"/><Relationship Id="rId20" Type="http://schemas.openxmlformats.org/officeDocument/2006/relationships/hyperlink" Target="#'Capacidade | Capacity'!A1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hyperlink" Target="#'Balan&#231;o Patrim. | Balance Sheet'!A1"/><Relationship Id="rId5" Type="http://schemas.openxmlformats.org/officeDocument/2006/relationships/image" Target="../media/image5.png"/><Relationship Id="rId15" Type="http://schemas.openxmlformats.org/officeDocument/2006/relationships/hyperlink" Target="#EBITDA!A1"/><Relationship Id="rId10" Type="http://schemas.openxmlformats.org/officeDocument/2006/relationships/hyperlink" Target="#'DRE Consolid. | Income Statem.'!A1"/><Relationship Id="rId19" Type="http://schemas.openxmlformats.org/officeDocument/2006/relationships/hyperlink" Target="#'Revestimentos | Tiles'!A1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hyperlink" Target="#CAPEX!A1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hyperlink" Target="#'Capa | Cover'!A1"/><Relationship Id="rId1" Type="http://schemas.openxmlformats.org/officeDocument/2006/relationships/image" Target="../media/image4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png"/><Relationship Id="rId2" Type="http://schemas.openxmlformats.org/officeDocument/2006/relationships/image" Target="../media/image15.png"/><Relationship Id="rId1" Type="http://schemas.openxmlformats.org/officeDocument/2006/relationships/image" Target="../media/image14.png"/><Relationship Id="rId5" Type="http://schemas.openxmlformats.org/officeDocument/2006/relationships/hyperlink" Target="#'Capa | Cover'!A1"/><Relationship Id="rId4" Type="http://schemas.microsoft.com/office/2007/relationships/hdphoto" Target="../media/hdphoto1.wdp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'Capa | Cover'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'Capa | Cover'!A1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Capa | Cover'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Capa | Cover'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'Capa | Cover'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'Capa | Cover'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'Capa | Cover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Capa | Cover'!A1"/><Relationship Id="rId2" Type="http://schemas.openxmlformats.org/officeDocument/2006/relationships/image" Target="../media/image11.png"/><Relationship Id="rId1" Type="http://schemas.openxmlformats.org/officeDocument/2006/relationships/image" Target="../media/image10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Capa | Cover'!A1"/><Relationship Id="rId2" Type="http://schemas.openxmlformats.org/officeDocument/2006/relationships/image" Target="../media/image13.png"/><Relationship Id="rId1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571500</xdr:colOff>
      <xdr:row>5</xdr:row>
      <xdr:rowOff>139472</xdr:rowOff>
    </xdr:from>
    <xdr:to>
      <xdr:col>3</xdr:col>
      <xdr:colOff>47625</xdr:colOff>
      <xdr:row>8</xdr:row>
      <xdr:rowOff>161088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F8E14255-7202-4F6F-A2D8-98753A0D1B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0" y="1826758"/>
          <a:ext cx="1313089" cy="593116"/>
        </a:xfrm>
        <a:prstGeom prst="rect">
          <a:avLst/>
        </a:prstGeom>
      </xdr:spPr>
    </xdr:pic>
    <xdr:clientData/>
  </xdr:twoCellAnchor>
  <xdr:twoCellAnchor editAs="oneCell">
    <xdr:from>
      <xdr:col>4</xdr:col>
      <xdr:colOff>366714</xdr:colOff>
      <xdr:row>4</xdr:row>
      <xdr:rowOff>166687</xdr:rowOff>
    </xdr:from>
    <xdr:to>
      <xdr:col>6</xdr:col>
      <xdr:colOff>675081</xdr:colOff>
      <xdr:row>7</xdr:row>
      <xdr:rowOff>189187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6C9678BA-A658-1171-4C9F-4D99D32CF2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5114" y="928687"/>
          <a:ext cx="1527567" cy="594000"/>
        </a:xfrm>
        <a:prstGeom prst="rect">
          <a:avLst/>
        </a:prstGeom>
      </xdr:spPr>
    </xdr:pic>
    <xdr:clientData/>
  </xdr:twoCellAnchor>
  <xdr:twoCellAnchor editAs="oneCell">
    <xdr:from>
      <xdr:col>4</xdr:col>
      <xdr:colOff>384198</xdr:colOff>
      <xdr:row>6</xdr:row>
      <xdr:rowOff>126188</xdr:rowOff>
    </xdr:from>
    <xdr:to>
      <xdr:col>6</xdr:col>
      <xdr:colOff>469476</xdr:colOff>
      <xdr:row>9</xdr:row>
      <xdr:rowOff>148688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id="{5F89585B-95C3-4DC8-EF53-4357FF54E8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13073" y="2007376"/>
          <a:ext cx="1299716" cy="594000"/>
        </a:xfrm>
        <a:prstGeom prst="rect">
          <a:avLst/>
        </a:prstGeom>
      </xdr:spPr>
    </xdr:pic>
    <xdr:clientData/>
  </xdr:twoCellAnchor>
  <xdr:twoCellAnchor editAs="oneCell">
    <xdr:from>
      <xdr:col>8</xdr:col>
      <xdr:colOff>214313</xdr:colOff>
      <xdr:row>5</xdr:row>
      <xdr:rowOff>107157</xdr:rowOff>
    </xdr:from>
    <xdr:to>
      <xdr:col>11</xdr:col>
      <xdr:colOff>369094</xdr:colOff>
      <xdr:row>8</xdr:row>
      <xdr:rowOff>81643</xdr:rowOff>
    </xdr:to>
    <xdr:pic>
      <xdr:nvPicPr>
        <xdr:cNvPr id="12" name="object 5">
          <a:extLst>
            <a:ext uri="{FF2B5EF4-FFF2-40B4-BE49-F238E27FC236}">
              <a16:creationId xmlns:a16="http://schemas.microsoft.com/office/drawing/2014/main" id="{67761D7C-6EBA-4B69-87BC-0E56A4E7860B}"/>
            </a:ext>
          </a:extLst>
        </xdr:cNvPr>
        <xdr:cNvPicPr/>
      </xdr:nvPicPr>
      <xdr:blipFill>
        <a:blip xmlns:r="http://schemas.openxmlformats.org/officeDocument/2006/relationships" r:embed="rId4" cstate="print">
          <a:lum bright="-9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12884" y="1794443"/>
          <a:ext cx="1991746" cy="545986"/>
        </a:xfrm>
        <a:prstGeom prst="rect">
          <a:avLst/>
        </a:prstGeom>
      </xdr:spPr>
    </xdr:pic>
    <xdr:clientData/>
  </xdr:twoCellAnchor>
  <xdr:twoCellAnchor editAs="oneCell">
    <xdr:from>
      <xdr:col>12</xdr:col>
      <xdr:colOff>527435</xdr:colOff>
      <xdr:row>6</xdr:row>
      <xdr:rowOff>45926</xdr:rowOff>
    </xdr:from>
    <xdr:to>
      <xdr:col>15</xdr:col>
      <xdr:colOff>5495</xdr:colOff>
      <xdr:row>9</xdr:row>
      <xdr:rowOff>68426</xdr:rowOff>
    </xdr:to>
    <xdr:pic>
      <xdr:nvPicPr>
        <xdr:cNvPr id="14" name="Imagem 13">
          <a:extLst>
            <a:ext uri="{FF2B5EF4-FFF2-40B4-BE49-F238E27FC236}">
              <a16:creationId xmlns:a16="http://schemas.microsoft.com/office/drawing/2014/main" id="{74B4B0CB-7A1B-B9FB-0D56-A9EB288D27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75292" y="1923712"/>
          <a:ext cx="1315024" cy="594000"/>
        </a:xfrm>
        <a:prstGeom prst="rect">
          <a:avLst/>
        </a:prstGeom>
      </xdr:spPr>
    </xdr:pic>
    <xdr:clientData/>
  </xdr:twoCellAnchor>
  <xdr:twoCellAnchor editAs="oneCell">
    <xdr:from>
      <xdr:col>12</xdr:col>
      <xdr:colOff>527435</xdr:colOff>
      <xdr:row>4</xdr:row>
      <xdr:rowOff>136395</xdr:rowOff>
    </xdr:from>
    <xdr:to>
      <xdr:col>15</xdr:col>
      <xdr:colOff>5495</xdr:colOff>
      <xdr:row>7</xdr:row>
      <xdr:rowOff>158895</xdr:rowOff>
    </xdr:to>
    <xdr:pic>
      <xdr:nvPicPr>
        <xdr:cNvPr id="16" name="Imagem 15">
          <a:extLst>
            <a:ext uri="{FF2B5EF4-FFF2-40B4-BE49-F238E27FC236}">
              <a16:creationId xmlns:a16="http://schemas.microsoft.com/office/drawing/2014/main" id="{9971FD0F-43E0-7A41-8F22-BF4DCE14A2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75292" y="1633181"/>
          <a:ext cx="1315024" cy="594000"/>
        </a:xfrm>
        <a:prstGeom prst="rect">
          <a:avLst/>
        </a:prstGeom>
      </xdr:spPr>
    </xdr:pic>
    <xdr:clientData/>
  </xdr:twoCellAnchor>
  <xdr:twoCellAnchor editAs="oneCell">
    <xdr:from>
      <xdr:col>16</xdr:col>
      <xdr:colOff>482529</xdr:colOff>
      <xdr:row>7</xdr:row>
      <xdr:rowOff>13607</xdr:rowOff>
    </xdr:from>
    <xdr:to>
      <xdr:col>18</xdr:col>
      <xdr:colOff>557602</xdr:colOff>
      <xdr:row>10</xdr:row>
      <xdr:rowOff>36107</xdr:rowOff>
    </xdr:to>
    <xdr:pic>
      <xdr:nvPicPr>
        <xdr:cNvPr id="18" name="Imagem 17">
          <a:extLst>
            <a:ext uri="{FF2B5EF4-FFF2-40B4-BE49-F238E27FC236}">
              <a16:creationId xmlns:a16="http://schemas.microsoft.com/office/drawing/2014/main" id="{F9D540FF-E919-D9A3-A67E-CB1CAB140C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79672" y="2081893"/>
          <a:ext cx="1299716" cy="594000"/>
        </a:xfrm>
        <a:prstGeom prst="rect">
          <a:avLst/>
        </a:prstGeom>
      </xdr:spPr>
    </xdr:pic>
    <xdr:clientData/>
  </xdr:twoCellAnchor>
  <xdr:twoCellAnchor editAs="oneCell">
    <xdr:from>
      <xdr:col>16</xdr:col>
      <xdr:colOff>299680</xdr:colOff>
      <xdr:row>5</xdr:row>
      <xdr:rowOff>163608</xdr:rowOff>
    </xdr:from>
    <xdr:to>
      <xdr:col>19</xdr:col>
      <xdr:colOff>155344</xdr:colOff>
      <xdr:row>8</xdr:row>
      <xdr:rowOff>186108</xdr:rowOff>
    </xdr:to>
    <xdr:pic>
      <xdr:nvPicPr>
        <xdr:cNvPr id="20" name="Imagem 19">
          <a:extLst>
            <a:ext uri="{FF2B5EF4-FFF2-40B4-BE49-F238E27FC236}">
              <a16:creationId xmlns:a16="http://schemas.microsoft.com/office/drawing/2014/main" id="{3E5D06AD-95F8-2607-D2F3-8065CD08EB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823" y="1850894"/>
          <a:ext cx="1692628" cy="594000"/>
        </a:xfrm>
        <a:prstGeom prst="rect">
          <a:avLst/>
        </a:prstGeom>
      </xdr:spPr>
    </xdr:pic>
    <xdr:clientData/>
  </xdr:twoCellAnchor>
  <xdr:twoCellAnchor editAs="oneCell">
    <xdr:from>
      <xdr:col>16</xdr:col>
      <xdr:colOff>515829</xdr:colOff>
      <xdr:row>4</xdr:row>
      <xdr:rowOff>95893</xdr:rowOff>
    </xdr:from>
    <xdr:to>
      <xdr:col>18</xdr:col>
      <xdr:colOff>551517</xdr:colOff>
      <xdr:row>7</xdr:row>
      <xdr:rowOff>100393</xdr:rowOff>
    </xdr:to>
    <xdr:pic>
      <xdr:nvPicPr>
        <xdr:cNvPr id="22" name="Imagem 21">
          <a:extLst>
            <a:ext uri="{FF2B5EF4-FFF2-40B4-BE49-F238E27FC236}">
              <a16:creationId xmlns:a16="http://schemas.microsoft.com/office/drawing/2014/main" id="{396BA3C3-2197-18C2-43FC-000833B3AA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12972" y="1592679"/>
          <a:ext cx="1260331" cy="576000"/>
        </a:xfrm>
        <a:prstGeom prst="rect">
          <a:avLst/>
        </a:prstGeom>
      </xdr:spPr>
    </xdr:pic>
    <xdr:clientData/>
  </xdr:twoCellAnchor>
  <xdr:twoCellAnchor>
    <xdr:from>
      <xdr:col>0</xdr:col>
      <xdr:colOff>85724</xdr:colOff>
      <xdr:row>9</xdr:row>
      <xdr:rowOff>163282</xdr:rowOff>
    </xdr:from>
    <xdr:to>
      <xdr:col>3</xdr:col>
      <xdr:colOff>521153</xdr:colOff>
      <xdr:row>12</xdr:row>
      <xdr:rowOff>81643</xdr:rowOff>
    </xdr:to>
    <xdr:sp macro="" textlink="">
      <xdr:nvSpPr>
        <xdr:cNvPr id="24" name="Retângulo: Cantos Arredondados 23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EB0BCE13-043B-DBAC-2D05-EAAFA2329F86}"/>
            </a:ext>
          </a:extLst>
        </xdr:cNvPr>
        <xdr:cNvSpPr/>
      </xdr:nvSpPr>
      <xdr:spPr>
        <a:xfrm>
          <a:off x="85724" y="2612568"/>
          <a:ext cx="2272393" cy="489861"/>
        </a:xfrm>
        <a:prstGeom prst="roundRect">
          <a:avLst/>
        </a:prstGeom>
        <a:solidFill>
          <a:srgbClr val="5F4C95"/>
        </a:solidFill>
        <a:ln>
          <a:solidFill>
            <a:srgbClr val="5F4C95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>
              <a:latin typeface="Roboto Black" panose="02000000000000000000" pitchFamily="2" charset="0"/>
              <a:ea typeface="Roboto Black" panose="02000000000000000000" pitchFamily="2" charset="0"/>
              <a:cs typeface="Roboto Black" panose="02000000000000000000" pitchFamily="2" charset="0"/>
            </a:rPr>
            <a:t>DRE</a:t>
          </a:r>
          <a:r>
            <a:rPr lang="pt-BR" sz="1100" baseline="0">
              <a:latin typeface="Roboto Black" panose="02000000000000000000" pitchFamily="2" charset="0"/>
              <a:ea typeface="Roboto Black" panose="02000000000000000000" pitchFamily="2" charset="0"/>
              <a:cs typeface="Roboto Black" panose="02000000000000000000" pitchFamily="2" charset="0"/>
            </a:rPr>
            <a:t> Consolidado | Consolidated Income Statement</a:t>
          </a:r>
          <a:endParaRPr lang="pt-BR" sz="1100">
            <a:latin typeface="Roboto Black" panose="02000000000000000000" pitchFamily="2" charset="0"/>
            <a:ea typeface="Roboto Black" panose="02000000000000000000" pitchFamily="2" charset="0"/>
            <a:cs typeface="Roboto Black" panose="02000000000000000000" pitchFamily="2" charset="0"/>
          </a:endParaRPr>
        </a:p>
      </xdr:txBody>
    </xdr:sp>
    <xdr:clientData/>
  </xdr:twoCellAnchor>
  <xdr:twoCellAnchor>
    <xdr:from>
      <xdr:col>0</xdr:col>
      <xdr:colOff>85724</xdr:colOff>
      <xdr:row>12</xdr:row>
      <xdr:rowOff>138790</xdr:rowOff>
    </xdr:from>
    <xdr:to>
      <xdr:col>3</xdr:col>
      <xdr:colOff>521153</xdr:colOff>
      <xdr:row>16</xdr:row>
      <xdr:rowOff>35590</xdr:rowOff>
    </xdr:to>
    <xdr:sp macro="" textlink="">
      <xdr:nvSpPr>
        <xdr:cNvPr id="25" name="Retângulo: Cantos Arredondados 24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EEC5BC46-02EB-491B-95C6-AAF15C56BF41}"/>
            </a:ext>
          </a:extLst>
        </xdr:cNvPr>
        <xdr:cNvSpPr/>
      </xdr:nvSpPr>
      <xdr:spPr>
        <a:xfrm>
          <a:off x="85724" y="3159576"/>
          <a:ext cx="2272393" cy="658800"/>
        </a:xfrm>
        <a:prstGeom prst="roundRect">
          <a:avLst/>
        </a:prstGeom>
        <a:solidFill>
          <a:srgbClr val="5F4C95"/>
        </a:solidFill>
        <a:ln>
          <a:solidFill>
            <a:srgbClr val="5F4C95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>
              <a:latin typeface="Roboto Black" panose="02000000000000000000" pitchFamily="2" charset="0"/>
              <a:ea typeface="Roboto Black" panose="02000000000000000000" pitchFamily="2" charset="0"/>
              <a:cs typeface="Roboto Black" panose="02000000000000000000" pitchFamily="2" charset="0"/>
            </a:rPr>
            <a:t>Balanço Patrimonial Consolidado | Consolidated Balance</a:t>
          </a:r>
          <a:r>
            <a:rPr lang="pt-BR" sz="1100" baseline="0">
              <a:latin typeface="Roboto Black" panose="02000000000000000000" pitchFamily="2" charset="0"/>
              <a:ea typeface="Roboto Black" panose="02000000000000000000" pitchFamily="2" charset="0"/>
              <a:cs typeface="Roboto Black" panose="02000000000000000000" pitchFamily="2" charset="0"/>
            </a:rPr>
            <a:t> Sheet</a:t>
          </a:r>
          <a:endParaRPr lang="pt-BR" sz="1100">
            <a:latin typeface="Roboto Black" panose="02000000000000000000" pitchFamily="2" charset="0"/>
            <a:ea typeface="Roboto Black" panose="02000000000000000000" pitchFamily="2" charset="0"/>
            <a:cs typeface="Roboto Black" panose="02000000000000000000" pitchFamily="2" charset="0"/>
          </a:endParaRPr>
        </a:p>
      </xdr:txBody>
    </xdr:sp>
    <xdr:clientData/>
  </xdr:twoCellAnchor>
  <xdr:twoCellAnchor>
    <xdr:from>
      <xdr:col>0</xdr:col>
      <xdr:colOff>85724</xdr:colOff>
      <xdr:row>16</xdr:row>
      <xdr:rowOff>100689</xdr:rowOff>
    </xdr:from>
    <xdr:to>
      <xdr:col>3</xdr:col>
      <xdr:colOff>521153</xdr:colOff>
      <xdr:row>19</xdr:row>
      <xdr:rowOff>18789</xdr:rowOff>
    </xdr:to>
    <xdr:sp macro="" textlink="">
      <xdr:nvSpPr>
        <xdr:cNvPr id="26" name="Retângulo: Cantos Arredondados 25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7419062-47DF-4773-B0C0-B482A7984C31}"/>
            </a:ext>
          </a:extLst>
        </xdr:cNvPr>
        <xdr:cNvSpPr/>
      </xdr:nvSpPr>
      <xdr:spPr>
        <a:xfrm>
          <a:off x="85724" y="3883475"/>
          <a:ext cx="2272393" cy="489600"/>
        </a:xfrm>
        <a:prstGeom prst="roundRect">
          <a:avLst/>
        </a:prstGeom>
        <a:solidFill>
          <a:srgbClr val="5F4C95"/>
        </a:solidFill>
        <a:ln>
          <a:solidFill>
            <a:srgbClr val="5F4C95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100">
              <a:latin typeface="Roboto Black" panose="02000000000000000000" pitchFamily="2" charset="0"/>
              <a:ea typeface="Roboto Black" panose="02000000000000000000" pitchFamily="2" charset="0"/>
              <a:cs typeface="Roboto Black" panose="02000000000000000000" pitchFamily="2" charset="0"/>
            </a:rPr>
            <a:t>Fluxo de Caixa Contábil | Cash Flow</a:t>
          </a:r>
        </a:p>
      </xdr:txBody>
    </xdr:sp>
    <xdr:clientData/>
  </xdr:twoCellAnchor>
  <xdr:twoCellAnchor>
    <xdr:from>
      <xdr:col>0</xdr:col>
      <xdr:colOff>72117</xdr:colOff>
      <xdr:row>19</xdr:row>
      <xdr:rowOff>62588</xdr:rowOff>
    </xdr:from>
    <xdr:to>
      <xdr:col>3</xdr:col>
      <xdr:colOff>507546</xdr:colOff>
      <xdr:row>21</xdr:row>
      <xdr:rowOff>171188</xdr:rowOff>
    </xdr:to>
    <xdr:sp macro="" textlink="">
      <xdr:nvSpPr>
        <xdr:cNvPr id="27" name="Retângulo: Cantos Arredondados 26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F9DEBD11-FF9B-4602-889E-1EDE61294895}"/>
            </a:ext>
          </a:extLst>
        </xdr:cNvPr>
        <xdr:cNvSpPr/>
      </xdr:nvSpPr>
      <xdr:spPr>
        <a:xfrm>
          <a:off x="72117" y="4416874"/>
          <a:ext cx="2272393" cy="489600"/>
        </a:xfrm>
        <a:prstGeom prst="roundRect">
          <a:avLst/>
        </a:prstGeom>
        <a:solidFill>
          <a:srgbClr val="5F4C95"/>
        </a:solidFill>
        <a:ln>
          <a:solidFill>
            <a:srgbClr val="5F4C95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>
              <a:latin typeface="Roboto Black" panose="02000000000000000000" pitchFamily="2" charset="0"/>
              <a:ea typeface="Roboto Black" panose="02000000000000000000" pitchFamily="2" charset="0"/>
              <a:cs typeface="Roboto Black" panose="02000000000000000000" pitchFamily="2" charset="0"/>
            </a:rPr>
            <a:t>Endividamento</a:t>
          </a:r>
          <a:r>
            <a:rPr lang="pt-BR" sz="1100" baseline="0">
              <a:latin typeface="Roboto Black" panose="02000000000000000000" pitchFamily="2" charset="0"/>
              <a:ea typeface="Roboto Black" panose="02000000000000000000" pitchFamily="2" charset="0"/>
              <a:cs typeface="Roboto Black" panose="02000000000000000000" pitchFamily="2" charset="0"/>
            </a:rPr>
            <a:t> | Debt</a:t>
          </a:r>
          <a:endParaRPr lang="pt-BR" sz="1100">
            <a:latin typeface="Roboto Black" panose="02000000000000000000" pitchFamily="2" charset="0"/>
            <a:ea typeface="Roboto Black" panose="02000000000000000000" pitchFamily="2" charset="0"/>
            <a:cs typeface="Roboto Black" panose="02000000000000000000" pitchFamily="2" charset="0"/>
          </a:endParaRPr>
        </a:p>
      </xdr:txBody>
    </xdr:sp>
    <xdr:clientData/>
  </xdr:twoCellAnchor>
  <xdr:twoCellAnchor>
    <xdr:from>
      <xdr:col>0</xdr:col>
      <xdr:colOff>85724</xdr:colOff>
      <xdr:row>22</xdr:row>
      <xdr:rowOff>51709</xdr:rowOff>
    </xdr:from>
    <xdr:to>
      <xdr:col>3</xdr:col>
      <xdr:colOff>521153</xdr:colOff>
      <xdr:row>24</xdr:row>
      <xdr:rowOff>160309</xdr:rowOff>
    </xdr:to>
    <xdr:sp macro="" textlink="">
      <xdr:nvSpPr>
        <xdr:cNvPr id="28" name="Retângulo: Cantos Arredondados 27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165F7BD1-D4A1-4450-AE35-7ED09FA99C31}"/>
            </a:ext>
          </a:extLst>
        </xdr:cNvPr>
        <xdr:cNvSpPr/>
      </xdr:nvSpPr>
      <xdr:spPr>
        <a:xfrm>
          <a:off x="85724" y="4977495"/>
          <a:ext cx="2272393" cy="489600"/>
        </a:xfrm>
        <a:prstGeom prst="roundRect">
          <a:avLst/>
        </a:prstGeom>
        <a:solidFill>
          <a:srgbClr val="5F4C95"/>
        </a:solidFill>
        <a:ln>
          <a:solidFill>
            <a:srgbClr val="5F4C95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>
              <a:latin typeface="Roboto Black" panose="02000000000000000000" pitchFamily="2" charset="0"/>
              <a:ea typeface="Roboto Black" panose="02000000000000000000" pitchFamily="2" charset="0"/>
              <a:cs typeface="Roboto Black" panose="02000000000000000000" pitchFamily="2" charset="0"/>
            </a:rPr>
            <a:t>CAPEX</a:t>
          </a:r>
        </a:p>
      </xdr:txBody>
    </xdr:sp>
    <xdr:clientData/>
  </xdr:twoCellAnchor>
  <xdr:twoCellAnchor>
    <xdr:from>
      <xdr:col>0</xdr:col>
      <xdr:colOff>81642</xdr:colOff>
      <xdr:row>25</xdr:row>
      <xdr:rowOff>40826</xdr:rowOff>
    </xdr:from>
    <xdr:to>
      <xdr:col>3</xdr:col>
      <xdr:colOff>517071</xdr:colOff>
      <xdr:row>27</xdr:row>
      <xdr:rowOff>149426</xdr:rowOff>
    </xdr:to>
    <xdr:sp macro="" textlink="">
      <xdr:nvSpPr>
        <xdr:cNvPr id="29" name="Retângulo: Cantos Arredondados 28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B0AB8E9B-8A04-4211-8213-C09E0ECDDDCC}"/>
            </a:ext>
          </a:extLst>
        </xdr:cNvPr>
        <xdr:cNvSpPr/>
      </xdr:nvSpPr>
      <xdr:spPr>
        <a:xfrm>
          <a:off x="81642" y="5538112"/>
          <a:ext cx="2272393" cy="489600"/>
        </a:xfrm>
        <a:prstGeom prst="roundRect">
          <a:avLst/>
        </a:prstGeom>
        <a:solidFill>
          <a:srgbClr val="5F4C95"/>
        </a:solidFill>
        <a:ln>
          <a:solidFill>
            <a:srgbClr val="5F4C95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>
              <a:latin typeface="Roboto Black" panose="02000000000000000000" pitchFamily="2" charset="0"/>
              <a:ea typeface="Roboto Black" panose="02000000000000000000" pitchFamily="2" charset="0"/>
              <a:cs typeface="Roboto Black" panose="02000000000000000000" pitchFamily="2" charset="0"/>
            </a:rPr>
            <a:t>Reconciliação</a:t>
          </a:r>
          <a:r>
            <a:rPr lang="pt-BR" sz="1100" baseline="0">
              <a:latin typeface="Roboto Black" panose="02000000000000000000" pitchFamily="2" charset="0"/>
              <a:ea typeface="Roboto Black" panose="02000000000000000000" pitchFamily="2" charset="0"/>
              <a:cs typeface="Roboto Black" panose="02000000000000000000" pitchFamily="2" charset="0"/>
            </a:rPr>
            <a:t> EBITDA | EBITDA Reconciliation</a:t>
          </a:r>
          <a:endParaRPr lang="pt-BR" sz="1100">
            <a:latin typeface="Roboto Black" panose="02000000000000000000" pitchFamily="2" charset="0"/>
            <a:ea typeface="Roboto Black" panose="02000000000000000000" pitchFamily="2" charset="0"/>
            <a:cs typeface="Roboto Black" panose="02000000000000000000" pitchFamily="2" charset="0"/>
          </a:endParaRPr>
        </a:p>
      </xdr:txBody>
    </xdr:sp>
    <xdr:clientData/>
  </xdr:twoCellAnchor>
  <xdr:twoCellAnchor>
    <xdr:from>
      <xdr:col>4</xdr:col>
      <xdr:colOff>88445</xdr:colOff>
      <xdr:row>9</xdr:row>
      <xdr:rowOff>163282</xdr:rowOff>
    </xdr:from>
    <xdr:to>
      <xdr:col>7</xdr:col>
      <xdr:colOff>523874</xdr:colOff>
      <xdr:row>12</xdr:row>
      <xdr:rowOff>81382</xdr:rowOff>
    </xdr:to>
    <xdr:sp macro="" textlink="">
      <xdr:nvSpPr>
        <xdr:cNvPr id="30" name="Retângulo: Cantos Arredondados 29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888D816-AFD5-451F-A03A-0A4C1FD0F8DF}"/>
            </a:ext>
          </a:extLst>
        </xdr:cNvPr>
        <xdr:cNvSpPr/>
      </xdr:nvSpPr>
      <xdr:spPr>
        <a:xfrm>
          <a:off x="2537731" y="2612568"/>
          <a:ext cx="2272393" cy="489600"/>
        </a:xfrm>
        <a:prstGeom prst="roundRect">
          <a:avLst/>
        </a:prstGeom>
        <a:solidFill>
          <a:srgbClr val="2F4687"/>
        </a:solidFill>
        <a:ln>
          <a:solidFill>
            <a:srgbClr val="2F4687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pt-BR" sz="1100">
              <a:solidFill>
                <a:schemeClr val="lt1"/>
              </a:solidFill>
              <a:latin typeface="Roboto Black" panose="02000000000000000000" pitchFamily="2" charset="0"/>
              <a:ea typeface="Roboto Black" panose="02000000000000000000" pitchFamily="2" charset="0"/>
              <a:cs typeface="Roboto Black" panose="02000000000000000000" pitchFamily="2" charset="0"/>
            </a:rPr>
            <a:t>DRE Madeira</a:t>
          </a:r>
          <a:r>
            <a:rPr lang="pt-BR" sz="1100" baseline="0">
              <a:solidFill>
                <a:schemeClr val="lt1"/>
              </a:solidFill>
              <a:latin typeface="Roboto Black" panose="02000000000000000000" pitchFamily="2" charset="0"/>
              <a:ea typeface="Roboto Black" panose="02000000000000000000" pitchFamily="2" charset="0"/>
              <a:cs typeface="Roboto Black" panose="02000000000000000000" pitchFamily="2" charset="0"/>
            </a:rPr>
            <a:t> </a:t>
          </a:r>
          <a:endParaRPr lang="pt-BR" sz="1100">
            <a:solidFill>
              <a:schemeClr val="lt1"/>
            </a:solidFill>
            <a:latin typeface="Roboto Black" panose="02000000000000000000" pitchFamily="2" charset="0"/>
            <a:ea typeface="Roboto Black" panose="02000000000000000000" pitchFamily="2" charset="0"/>
            <a:cs typeface="Roboto Black" panose="02000000000000000000" pitchFamily="2" charset="0"/>
          </a:endParaRPr>
        </a:p>
      </xdr:txBody>
    </xdr:sp>
    <xdr:clientData/>
  </xdr:twoCellAnchor>
  <xdr:twoCellAnchor>
    <xdr:from>
      <xdr:col>8</xdr:col>
      <xdr:colOff>77560</xdr:colOff>
      <xdr:row>9</xdr:row>
      <xdr:rowOff>163282</xdr:rowOff>
    </xdr:from>
    <xdr:to>
      <xdr:col>11</xdr:col>
      <xdr:colOff>512988</xdr:colOff>
      <xdr:row>12</xdr:row>
      <xdr:rowOff>81382</xdr:rowOff>
    </xdr:to>
    <xdr:sp macro="" textlink="">
      <xdr:nvSpPr>
        <xdr:cNvPr id="31" name="Retângulo: Cantos Arredondados 30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96878C0D-CB8E-4C08-A5AC-8929DF93EA19}"/>
            </a:ext>
          </a:extLst>
        </xdr:cNvPr>
        <xdr:cNvSpPr/>
      </xdr:nvSpPr>
      <xdr:spPr>
        <a:xfrm>
          <a:off x="4976131" y="2612568"/>
          <a:ext cx="2272393" cy="489600"/>
        </a:xfrm>
        <a:prstGeom prst="roundRect">
          <a:avLst/>
        </a:prstGeom>
        <a:solidFill>
          <a:srgbClr val="228E54"/>
        </a:solidFill>
        <a:ln>
          <a:solidFill>
            <a:srgbClr val="228E54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pt-BR" sz="1100">
              <a:solidFill>
                <a:schemeClr val="lt1"/>
              </a:solidFill>
              <a:latin typeface="Roboto Black" panose="02000000000000000000" pitchFamily="2" charset="0"/>
              <a:ea typeface="Roboto Black" panose="02000000000000000000" pitchFamily="2" charset="0"/>
              <a:cs typeface="Roboto Black" panose="02000000000000000000" pitchFamily="2" charset="0"/>
            </a:rPr>
            <a:t>DRE LD Celulose</a:t>
          </a:r>
          <a:r>
            <a:rPr lang="pt-BR" sz="1100" baseline="0">
              <a:solidFill>
                <a:schemeClr val="lt1"/>
              </a:solidFill>
              <a:latin typeface="Roboto Black" panose="02000000000000000000" pitchFamily="2" charset="0"/>
              <a:ea typeface="Roboto Black" panose="02000000000000000000" pitchFamily="2" charset="0"/>
              <a:cs typeface="Roboto Black" panose="02000000000000000000" pitchFamily="2" charset="0"/>
            </a:rPr>
            <a:t> </a:t>
          </a:r>
          <a:endParaRPr lang="pt-BR" sz="1100">
            <a:solidFill>
              <a:schemeClr val="lt1"/>
            </a:solidFill>
            <a:latin typeface="Roboto Black" panose="02000000000000000000" pitchFamily="2" charset="0"/>
            <a:ea typeface="Roboto Black" panose="02000000000000000000" pitchFamily="2" charset="0"/>
            <a:cs typeface="Roboto Black" panose="02000000000000000000" pitchFamily="2" charset="0"/>
          </a:endParaRPr>
        </a:p>
      </xdr:txBody>
    </xdr:sp>
    <xdr:clientData/>
  </xdr:twoCellAnchor>
  <xdr:twoCellAnchor>
    <xdr:from>
      <xdr:col>12</xdr:col>
      <xdr:colOff>80281</xdr:colOff>
      <xdr:row>9</xdr:row>
      <xdr:rowOff>163282</xdr:rowOff>
    </xdr:from>
    <xdr:to>
      <xdr:col>15</xdr:col>
      <xdr:colOff>515710</xdr:colOff>
      <xdr:row>12</xdr:row>
      <xdr:rowOff>81382</xdr:rowOff>
    </xdr:to>
    <xdr:sp macro="" textlink="">
      <xdr:nvSpPr>
        <xdr:cNvPr id="32" name="Retângulo: Cantos Arredondados 31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9112FF9D-792C-4485-A404-EB3155BEEFE5}"/>
            </a:ext>
          </a:extLst>
        </xdr:cNvPr>
        <xdr:cNvSpPr/>
      </xdr:nvSpPr>
      <xdr:spPr>
        <a:xfrm>
          <a:off x="7428138" y="2612568"/>
          <a:ext cx="2272393" cy="489600"/>
        </a:xfrm>
        <a:prstGeom prst="roundRect">
          <a:avLst/>
        </a:prstGeom>
        <a:solidFill>
          <a:srgbClr val="DBC79A"/>
        </a:solidFill>
        <a:ln>
          <a:solidFill>
            <a:srgbClr val="DBC79A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pt-BR" sz="1100">
              <a:solidFill>
                <a:schemeClr val="lt1"/>
              </a:solidFill>
              <a:latin typeface="Roboto Black" panose="02000000000000000000" pitchFamily="2" charset="0"/>
              <a:ea typeface="Roboto Black" panose="02000000000000000000" pitchFamily="2" charset="0"/>
              <a:cs typeface="Roboto Black" panose="02000000000000000000" pitchFamily="2" charset="0"/>
            </a:rPr>
            <a:t>DRE</a:t>
          </a:r>
          <a:r>
            <a:rPr lang="pt-BR" sz="1100" baseline="0">
              <a:solidFill>
                <a:schemeClr val="lt1"/>
              </a:solidFill>
              <a:latin typeface="Roboto Black" panose="02000000000000000000" pitchFamily="2" charset="0"/>
              <a:ea typeface="Roboto Black" panose="02000000000000000000" pitchFamily="2" charset="0"/>
              <a:cs typeface="Roboto Black" panose="02000000000000000000" pitchFamily="2" charset="0"/>
            </a:rPr>
            <a:t> Metais &amp; Louças</a:t>
          </a:r>
          <a:endParaRPr lang="pt-BR" sz="1100">
            <a:solidFill>
              <a:schemeClr val="lt1"/>
            </a:solidFill>
            <a:latin typeface="Roboto Black" panose="02000000000000000000" pitchFamily="2" charset="0"/>
            <a:ea typeface="Roboto Black" panose="02000000000000000000" pitchFamily="2" charset="0"/>
            <a:cs typeface="Roboto Black" panose="02000000000000000000" pitchFamily="2" charset="0"/>
          </a:endParaRPr>
        </a:p>
      </xdr:txBody>
    </xdr:sp>
    <xdr:clientData/>
  </xdr:twoCellAnchor>
  <xdr:twoCellAnchor>
    <xdr:from>
      <xdr:col>16</xdr:col>
      <xdr:colOff>69395</xdr:colOff>
      <xdr:row>9</xdr:row>
      <xdr:rowOff>163282</xdr:rowOff>
    </xdr:from>
    <xdr:to>
      <xdr:col>19</xdr:col>
      <xdr:colOff>504824</xdr:colOff>
      <xdr:row>12</xdr:row>
      <xdr:rowOff>81382</xdr:rowOff>
    </xdr:to>
    <xdr:sp macro="" textlink="">
      <xdr:nvSpPr>
        <xdr:cNvPr id="33" name="Retângulo: Cantos Arredondados 32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828EDE9A-339F-4458-842E-087E3C4A7342}"/>
            </a:ext>
          </a:extLst>
        </xdr:cNvPr>
        <xdr:cNvSpPr/>
      </xdr:nvSpPr>
      <xdr:spPr>
        <a:xfrm>
          <a:off x="9866538" y="2612568"/>
          <a:ext cx="2272393" cy="489600"/>
        </a:xfrm>
        <a:prstGeom prst="roundRect">
          <a:avLst/>
        </a:prstGeom>
        <a:solidFill>
          <a:srgbClr val="E97132"/>
        </a:solidFill>
        <a:ln>
          <a:solidFill>
            <a:srgbClr val="E9713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pt-BR" sz="1100">
              <a:solidFill>
                <a:schemeClr val="lt1"/>
              </a:solidFill>
              <a:latin typeface="Roboto Black" panose="02000000000000000000" pitchFamily="2" charset="0"/>
              <a:ea typeface="Roboto Black" panose="02000000000000000000" pitchFamily="2" charset="0"/>
              <a:cs typeface="Roboto Black" panose="02000000000000000000" pitchFamily="2" charset="0"/>
            </a:rPr>
            <a:t>DRE Revestimentos</a:t>
          </a:r>
        </a:p>
      </xdr:txBody>
    </xdr:sp>
    <xdr:clientData/>
  </xdr:twoCellAnchor>
  <xdr:twoCellAnchor>
    <xdr:from>
      <xdr:col>0</xdr:col>
      <xdr:colOff>70757</xdr:colOff>
      <xdr:row>28</xdr:row>
      <xdr:rowOff>29934</xdr:rowOff>
    </xdr:from>
    <xdr:to>
      <xdr:col>3</xdr:col>
      <xdr:colOff>506186</xdr:colOff>
      <xdr:row>30</xdr:row>
      <xdr:rowOff>138534</xdr:rowOff>
    </xdr:to>
    <xdr:sp macro="" textlink="">
      <xdr:nvSpPr>
        <xdr:cNvPr id="34" name="Retângulo: Cantos Arredondados 33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48229C6C-C4F4-4FA6-90F3-2B3F0D2A813E}"/>
            </a:ext>
          </a:extLst>
        </xdr:cNvPr>
        <xdr:cNvSpPr/>
      </xdr:nvSpPr>
      <xdr:spPr>
        <a:xfrm>
          <a:off x="70757" y="6098720"/>
          <a:ext cx="2272393" cy="489600"/>
        </a:xfrm>
        <a:prstGeom prst="roundRect">
          <a:avLst/>
        </a:prstGeom>
        <a:solidFill>
          <a:srgbClr val="5F4C95"/>
        </a:solidFill>
        <a:ln>
          <a:solidFill>
            <a:srgbClr val="5F4C95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>
              <a:latin typeface="Roboto Black" panose="02000000000000000000" pitchFamily="2" charset="0"/>
              <a:ea typeface="Roboto Black" panose="02000000000000000000" pitchFamily="2" charset="0"/>
              <a:cs typeface="Roboto Black" panose="02000000000000000000" pitchFamily="2" charset="0"/>
            </a:rPr>
            <a:t>Utilização de Capacidade | Capacity Utilization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568325</xdr:colOff>
      <xdr:row>0</xdr:row>
      <xdr:rowOff>182032</xdr:rowOff>
    </xdr:from>
    <xdr:to>
      <xdr:col>0</xdr:col>
      <xdr:colOff>2901950</xdr:colOff>
      <xdr:row>4</xdr:row>
      <xdr:rowOff>77257</xdr:rowOff>
    </xdr:to>
    <xdr:pic>
      <xdr:nvPicPr>
        <xdr:cNvPr id="2" name="object 5">
          <a:extLst>
            <a:ext uri="{FF2B5EF4-FFF2-40B4-BE49-F238E27FC236}">
              <a16:creationId xmlns:a16="http://schemas.microsoft.com/office/drawing/2014/main" id="{CB4CB833-40E9-0B96-07A2-00CFF1C35485}"/>
            </a:ext>
          </a:extLst>
        </xdr:cNvPr>
        <xdr:cNvPicPr/>
      </xdr:nvPicPr>
      <xdr:blipFill>
        <a:blip xmlns:r="http://schemas.openxmlformats.org/officeDocument/2006/relationships" r:embed="rId1" cstate="print">
          <a:lum bright="-9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325" y="182032"/>
          <a:ext cx="2419350" cy="657225"/>
        </a:xfrm>
        <a:prstGeom prst="rect">
          <a:avLst/>
        </a:prstGeom>
      </xdr:spPr>
    </xdr:pic>
    <xdr:clientData/>
  </xdr:twoCellAnchor>
  <xdr:twoCellAnchor>
    <xdr:from>
      <xdr:col>1</xdr:col>
      <xdr:colOff>297656</xdr:colOff>
      <xdr:row>0</xdr:row>
      <xdr:rowOff>138906</xdr:rowOff>
    </xdr:from>
    <xdr:to>
      <xdr:col>1</xdr:col>
      <xdr:colOff>3000374</xdr:colOff>
      <xdr:row>4</xdr:row>
      <xdr:rowOff>79375</xdr:rowOff>
    </xdr:to>
    <xdr:sp macro="" textlink="">
      <xdr:nvSpPr>
        <xdr:cNvPr id="3" name="Seta: para a Esquerda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0D3D39-A4D9-448E-865E-687CDB215F44}"/>
            </a:ext>
          </a:extLst>
        </xdr:cNvPr>
        <xdr:cNvSpPr/>
      </xdr:nvSpPr>
      <xdr:spPr>
        <a:xfrm>
          <a:off x="3679031" y="138906"/>
          <a:ext cx="2702718" cy="702469"/>
        </a:xfrm>
        <a:prstGeom prst="leftArrow">
          <a:avLst/>
        </a:prstGeom>
        <a:solidFill>
          <a:schemeClr val="tx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50">
              <a:latin typeface="Roboto" panose="02000000000000000000" pitchFamily="2" charset="0"/>
              <a:ea typeface="Roboto" panose="02000000000000000000" pitchFamily="2" charset="0"/>
              <a:cs typeface="Roboto" panose="02000000000000000000" pitchFamily="2" charset="0"/>
            </a:rPr>
            <a:t>Voltar para Capa</a:t>
          </a:r>
          <a:r>
            <a:rPr lang="pt-BR" sz="1050" baseline="0">
              <a:latin typeface="Roboto" panose="02000000000000000000" pitchFamily="2" charset="0"/>
              <a:ea typeface="Roboto" panose="02000000000000000000" pitchFamily="2" charset="0"/>
              <a:cs typeface="Roboto" panose="02000000000000000000" pitchFamily="2" charset="0"/>
            </a:rPr>
            <a:t> | Return to Cover</a:t>
          </a:r>
          <a:endParaRPr lang="pt-BR" sz="1050">
            <a:latin typeface="Roboto" panose="02000000000000000000" pitchFamily="2" charset="0"/>
            <a:ea typeface="Roboto" panose="02000000000000000000" pitchFamily="2" charset="0"/>
            <a:cs typeface="Roboto" panose="02000000000000000000" pitchFamily="2" charset="0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591093</xdr:colOff>
      <xdr:row>2</xdr:row>
      <xdr:rowOff>77760</xdr:rowOff>
    </xdr:from>
    <xdr:to>
      <xdr:col>0</xdr:col>
      <xdr:colOff>1920945</xdr:colOff>
      <xdr:row>3</xdr:row>
      <xdr:rowOff>150643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4295"/>
        <a:stretch/>
      </xdr:blipFill>
      <xdr:spPr>
        <a:xfrm>
          <a:off x="591093" y="458760"/>
          <a:ext cx="1329852" cy="263383"/>
        </a:xfrm>
        <a:prstGeom prst="rect">
          <a:avLst/>
        </a:prstGeom>
      </xdr:spPr>
    </xdr:pic>
    <xdr:clientData/>
  </xdr:twoCellAnchor>
  <xdr:twoCellAnchor editAs="oneCell">
    <xdr:from>
      <xdr:col>0</xdr:col>
      <xdr:colOff>447672</xdr:colOff>
      <xdr:row>0</xdr:row>
      <xdr:rowOff>51089</xdr:rowOff>
    </xdr:from>
    <xdr:to>
      <xdr:col>0</xdr:col>
      <xdr:colOff>2207555</xdr:colOff>
      <xdr:row>2</xdr:row>
      <xdr:rowOff>11066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5057"/>
        <a:stretch/>
      </xdr:blipFill>
      <xdr:spPr>
        <a:xfrm>
          <a:off x="447672" y="51089"/>
          <a:ext cx="1759883" cy="344152"/>
        </a:xfrm>
        <a:prstGeom prst="rect">
          <a:avLst/>
        </a:prstGeom>
      </xdr:spPr>
    </xdr:pic>
    <xdr:clientData/>
  </xdr:twoCellAnchor>
  <xdr:twoCellAnchor editAs="oneCell">
    <xdr:from>
      <xdr:col>0</xdr:col>
      <xdr:colOff>99660</xdr:colOff>
      <xdr:row>3</xdr:row>
      <xdr:rowOff>151086</xdr:rowOff>
    </xdr:from>
    <xdr:to>
      <xdr:col>0</xdr:col>
      <xdr:colOff>2532529</xdr:colOff>
      <xdr:row>5</xdr:row>
      <xdr:rowOff>160830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87302EE8-8955-4073-A5A3-330C1D7AF7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clrChange>
            <a:clrFrom>
              <a:srgbClr val="F7F7F7"/>
            </a:clrFrom>
            <a:clrTo>
              <a:srgbClr val="F7F7F7">
                <a:alpha val="0"/>
              </a:srgbClr>
            </a:clrTo>
          </a:clrChange>
          <a:biLevel thresh="25000"/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saturation sat="0"/>
                  </a14:imgEffect>
                </a14:imgLayer>
              </a14:imgProps>
            </a:ext>
          </a:extLst>
        </a:blip>
        <a:srcRect t="11844" b="19069"/>
        <a:stretch/>
      </xdr:blipFill>
      <xdr:spPr>
        <a:xfrm>
          <a:off x="99660" y="722586"/>
          <a:ext cx="2432869" cy="387569"/>
        </a:xfrm>
        <a:prstGeom prst="rect">
          <a:avLst/>
        </a:prstGeom>
      </xdr:spPr>
    </xdr:pic>
    <xdr:clientData/>
  </xdr:twoCellAnchor>
  <xdr:twoCellAnchor>
    <xdr:from>
      <xdr:col>1</xdr:col>
      <xdr:colOff>273844</xdr:colOff>
      <xdr:row>1</xdr:row>
      <xdr:rowOff>47624</xdr:rowOff>
    </xdr:from>
    <xdr:to>
      <xdr:col>1</xdr:col>
      <xdr:colOff>3071812</xdr:colOff>
      <xdr:row>4</xdr:row>
      <xdr:rowOff>178593</xdr:rowOff>
    </xdr:to>
    <xdr:sp macro="" textlink="">
      <xdr:nvSpPr>
        <xdr:cNvPr id="6" name="Seta: para a Esquerda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58ADFD6-0D30-4224-9BAF-9B38ADD35A5B}"/>
            </a:ext>
          </a:extLst>
        </xdr:cNvPr>
        <xdr:cNvSpPr/>
      </xdr:nvSpPr>
      <xdr:spPr>
        <a:xfrm>
          <a:off x="3655219" y="238124"/>
          <a:ext cx="2797968" cy="702469"/>
        </a:xfrm>
        <a:prstGeom prst="leftArrow">
          <a:avLst/>
        </a:prstGeom>
        <a:solidFill>
          <a:schemeClr val="tx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50">
              <a:latin typeface="Roboto" panose="02000000000000000000" pitchFamily="2" charset="0"/>
              <a:ea typeface="Roboto" panose="02000000000000000000" pitchFamily="2" charset="0"/>
              <a:cs typeface="Roboto" panose="02000000000000000000" pitchFamily="2" charset="0"/>
            </a:rPr>
            <a:t>Voltar para Capa</a:t>
          </a:r>
          <a:r>
            <a:rPr lang="pt-BR" sz="1050" baseline="0">
              <a:latin typeface="Roboto" panose="02000000000000000000" pitchFamily="2" charset="0"/>
              <a:ea typeface="Roboto" panose="02000000000000000000" pitchFamily="2" charset="0"/>
              <a:cs typeface="Roboto" panose="02000000000000000000" pitchFamily="2" charset="0"/>
            </a:rPr>
            <a:t> | Return to Cover</a:t>
          </a:r>
          <a:endParaRPr lang="pt-BR" sz="1050">
            <a:latin typeface="Roboto" panose="02000000000000000000" pitchFamily="2" charset="0"/>
            <a:ea typeface="Roboto" panose="02000000000000000000" pitchFamily="2" charset="0"/>
            <a:cs typeface="Roboto" panose="02000000000000000000" pitchFamily="2" charset="0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1206499</xdr:colOff>
      <xdr:row>0</xdr:row>
      <xdr:rowOff>95250</xdr:rowOff>
    </xdr:from>
    <xdr:to>
      <xdr:col>2</xdr:col>
      <xdr:colOff>1259416</xdr:colOff>
      <xdr:row>5</xdr:row>
      <xdr:rowOff>42333</xdr:rowOff>
    </xdr:to>
    <xdr:sp macro="" textlink="">
      <xdr:nvSpPr>
        <xdr:cNvPr id="3" name="Seta: para a Esquerd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B87F67-C505-47B7-8CD7-3E023D33262E}"/>
            </a:ext>
          </a:extLst>
        </xdr:cNvPr>
        <xdr:cNvSpPr/>
      </xdr:nvSpPr>
      <xdr:spPr>
        <a:xfrm>
          <a:off x="1386416" y="95250"/>
          <a:ext cx="1439333" cy="899583"/>
        </a:xfrm>
        <a:prstGeom prst="leftArrow">
          <a:avLst/>
        </a:prstGeom>
        <a:solidFill>
          <a:schemeClr val="tx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50">
              <a:latin typeface="Roboto" panose="02000000000000000000" pitchFamily="2" charset="0"/>
              <a:ea typeface="Roboto" panose="02000000000000000000" pitchFamily="2" charset="0"/>
              <a:cs typeface="Roboto" panose="02000000000000000000" pitchFamily="2" charset="0"/>
            </a:rPr>
            <a:t>Voltar para Capa</a:t>
          </a:r>
          <a:r>
            <a:rPr lang="pt-BR" sz="1050" baseline="0">
              <a:latin typeface="Roboto" panose="02000000000000000000" pitchFamily="2" charset="0"/>
              <a:ea typeface="Roboto" panose="02000000000000000000" pitchFamily="2" charset="0"/>
              <a:cs typeface="Roboto" panose="02000000000000000000" pitchFamily="2" charset="0"/>
            </a:rPr>
            <a:t> | Return to Cover</a:t>
          </a:r>
          <a:endParaRPr lang="pt-BR" sz="1050">
            <a:latin typeface="Roboto" panose="02000000000000000000" pitchFamily="2" charset="0"/>
            <a:ea typeface="Roboto" panose="02000000000000000000" pitchFamily="2" charset="0"/>
            <a:cs typeface="Roboto" panose="02000000000000000000" pitchFamily="2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919163</xdr:colOff>
      <xdr:row>0</xdr:row>
      <xdr:rowOff>16668</xdr:rowOff>
    </xdr:from>
    <xdr:to>
      <xdr:col>0</xdr:col>
      <xdr:colOff>2609850</xdr:colOff>
      <xdr:row>4</xdr:row>
      <xdr:rowOff>18343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40ACCFC-3FB3-417D-9A27-9944116D41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9163" y="16668"/>
          <a:ext cx="1690687" cy="763675"/>
        </a:xfrm>
        <a:prstGeom prst="rect">
          <a:avLst/>
        </a:prstGeom>
      </xdr:spPr>
    </xdr:pic>
    <xdr:clientData/>
  </xdr:twoCellAnchor>
  <xdr:twoCellAnchor>
    <xdr:from>
      <xdr:col>1</xdr:col>
      <xdr:colOff>268741</xdr:colOff>
      <xdr:row>1</xdr:row>
      <xdr:rowOff>6802</xdr:rowOff>
    </xdr:from>
    <xdr:to>
      <xdr:col>1</xdr:col>
      <xdr:colOff>3066709</xdr:colOff>
      <xdr:row>4</xdr:row>
      <xdr:rowOff>137771</xdr:rowOff>
    </xdr:to>
    <xdr:sp macro="" textlink="">
      <xdr:nvSpPr>
        <xdr:cNvPr id="3" name="Seta: para a Esquerda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41EEE4-544A-DB6C-DDE9-63C4EE5DAD1E}"/>
            </a:ext>
          </a:extLst>
        </xdr:cNvPr>
        <xdr:cNvSpPr/>
      </xdr:nvSpPr>
      <xdr:spPr>
        <a:xfrm>
          <a:off x="3656920" y="197302"/>
          <a:ext cx="2797968" cy="702469"/>
        </a:xfrm>
        <a:prstGeom prst="leftArrow">
          <a:avLst/>
        </a:prstGeom>
        <a:solidFill>
          <a:schemeClr val="tx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50">
              <a:latin typeface="Roboto" panose="02000000000000000000" pitchFamily="2" charset="0"/>
              <a:ea typeface="Roboto" panose="02000000000000000000" pitchFamily="2" charset="0"/>
              <a:cs typeface="Roboto" panose="02000000000000000000" pitchFamily="2" charset="0"/>
            </a:rPr>
            <a:t>Voltar para Capa</a:t>
          </a:r>
          <a:r>
            <a:rPr lang="pt-BR" sz="1050" baseline="0">
              <a:latin typeface="Roboto" panose="02000000000000000000" pitchFamily="2" charset="0"/>
              <a:ea typeface="Roboto" panose="02000000000000000000" pitchFamily="2" charset="0"/>
              <a:cs typeface="Roboto" panose="02000000000000000000" pitchFamily="2" charset="0"/>
            </a:rPr>
            <a:t> | Return to Cover</a:t>
          </a:r>
          <a:endParaRPr lang="pt-BR" sz="1050">
            <a:latin typeface="Roboto" panose="02000000000000000000" pitchFamily="2" charset="0"/>
            <a:ea typeface="Roboto" panose="02000000000000000000" pitchFamily="2" charset="0"/>
            <a:cs typeface="Roboto" panose="02000000000000000000" pitchFamily="2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384174</xdr:colOff>
      <xdr:row>0</xdr:row>
      <xdr:rowOff>143934</xdr:rowOff>
    </xdr:from>
    <xdr:to>
      <xdr:col>1</xdr:col>
      <xdr:colOff>3010692</xdr:colOff>
      <xdr:row>4</xdr:row>
      <xdr:rowOff>84403</xdr:rowOff>
    </xdr:to>
    <xdr:sp macro="" textlink="">
      <xdr:nvSpPr>
        <xdr:cNvPr id="3" name="Seta: para a Esquerd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F48C88-E6D2-4D58-9A4D-138D03C10784}"/>
            </a:ext>
          </a:extLst>
        </xdr:cNvPr>
        <xdr:cNvSpPr/>
      </xdr:nvSpPr>
      <xdr:spPr>
        <a:xfrm>
          <a:off x="3770841" y="143934"/>
          <a:ext cx="2626518" cy="702469"/>
        </a:xfrm>
        <a:prstGeom prst="leftArrow">
          <a:avLst/>
        </a:prstGeom>
        <a:solidFill>
          <a:schemeClr val="tx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50">
              <a:latin typeface="Roboto" panose="02000000000000000000" pitchFamily="2" charset="0"/>
              <a:ea typeface="Roboto" panose="02000000000000000000" pitchFamily="2" charset="0"/>
              <a:cs typeface="Roboto" panose="02000000000000000000" pitchFamily="2" charset="0"/>
            </a:rPr>
            <a:t>Voltar para Capa</a:t>
          </a:r>
          <a:r>
            <a:rPr lang="pt-BR" sz="1050" baseline="0">
              <a:latin typeface="Roboto" panose="02000000000000000000" pitchFamily="2" charset="0"/>
              <a:ea typeface="Roboto" panose="02000000000000000000" pitchFamily="2" charset="0"/>
              <a:cs typeface="Roboto" panose="02000000000000000000" pitchFamily="2" charset="0"/>
            </a:rPr>
            <a:t> | Return to Cover</a:t>
          </a:r>
          <a:endParaRPr lang="pt-BR" sz="1050">
            <a:latin typeface="Roboto" panose="02000000000000000000" pitchFamily="2" charset="0"/>
            <a:ea typeface="Roboto" panose="02000000000000000000" pitchFamily="2" charset="0"/>
            <a:cs typeface="Roboto" panose="02000000000000000000" pitchFamily="2" charset="0"/>
          </a:endParaRPr>
        </a:p>
      </xdr:txBody>
    </xdr:sp>
    <xdr:clientData/>
  </xdr:twoCellAnchor>
  <xdr:twoCellAnchor editAs="oneCell">
    <xdr:from>
      <xdr:col>0</xdr:col>
      <xdr:colOff>866775</xdr:colOff>
      <xdr:row>0</xdr:row>
      <xdr:rowOff>104775</xdr:rowOff>
    </xdr:from>
    <xdr:to>
      <xdr:col>0</xdr:col>
      <xdr:colOff>2560637</xdr:colOff>
      <xdr:row>4</xdr:row>
      <xdr:rowOff>103275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8CD4EE87-2DB2-4F3A-8E01-F3D75D6F4C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6775" y="104775"/>
          <a:ext cx="1690687" cy="7636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233363</xdr:colOff>
      <xdr:row>0</xdr:row>
      <xdr:rowOff>109538</xdr:rowOff>
    </xdr:from>
    <xdr:to>
      <xdr:col>1</xdr:col>
      <xdr:colOff>2878137</xdr:colOff>
      <xdr:row>4</xdr:row>
      <xdr:rowOff>75011</xdr:rowOff>
    </xdr:to>
    <xdr:sp macro="" textlink="">
      <xdr:nvSpPr>
        <xdr:cNvPr id="4" name="Seta: para a Esquerda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9401E2-7680-4419-A105-907CF40AEAB7}"/>
            </a:ext>
          </a:extLst>
        </xdr:cNvPr>
        <xdr:cNvSpPr/>
      </xdr:nvSpPr>
      <xdr:spPr>
        <a:xfrm>
          <a:off x="4293394" y="109538"/>
          <a:ext cx="2644774" cy="727473"/>
        </a:xfrm>
        <a:prstGeom prst="leftArrow">
          <a:avLst/>
        </a:prstGeom>
        <a:solidFill>
          <a:schemeClr val="tx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50">
              <a:latin typeface="Roboto" panose="02000000000000000000" pitchFamily="2" charset="0"/>
              <a:ea typeface="Roboto" panose="02000000000000000000" pitchFamily="2" charset="0"/>
              <a:cs typeface="Roboto" panose="02000000000000000000" pitchFamily="2" charset="0"/>
            </a:rPr>
            <a:t>Voltar para Capa</a:t>
          </a:r>
          <a:r>
            <a:rPr lang="pt-BR" sz="1050" baseline="0">
              <a:latin typeface="Roboto" panose="02000000000000000000" pitchFamily="2" charset="0"/>
              <a:ea typeface="Roboto" panose="02000000000000000000" pitchFamily="2" charset="0"/>
              <a:cs typeface="Roboto" panose="02000000000000000000" pitchFamily="2" charset="0"/>
            </a:rPr>
            <a:t> | Return to Cover</a:t>
          </a:r>
          <a:endParaRPr lang="pt-BR" sz="1050">
            <a:latin typeface="Roboto" panose="02000000000000000000" pitchFamily="2" charset="0"/>
            <a:ea typeface="Roboto" panose="02000000000000000000" pitchFamily="2" charset="0"/>
            <a:cs typeface="Roboto" panose="02000000000000000000" pitchFamily="2" charset="0"/>
          </a:endParaRPr>
        </a:p>
      </xdr:txBody>
    </xdr:sp>
    <xdr:clientData/>
  </xdr:twoCellAnchor>
  <xdr:twoCellAnchor editAs="oneCell">
    <xdr:from>
      <xdr:col>0</xdr:col>
      <xdr:colOff>930671</xdr:colOff>
      <xdr:row>0</xdr:row>
      <xdr:rowOff>0</xdr:rowOff>
    </xdr:from>
    <xdr:to>
      <xdr:col>0</xdr:col>
      <xdr:colOff>2928937</xdr:colOff>
      <xdr:row>4</xdr:row>
      <xdr:rowOff>158864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7666D38C-9EFB-48CC-810F-6B58012EFA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0671" y="0"/>
          <a:ext cx="1998266" cy="92086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169334</xdr:colOff>
      <xdr:row>0</xdr:row>
      <xdr:rowOff>185967</xdr:rowOff>
    </xdr:from>
    <xdr:to>
      <xdr:col>1</xdr:col>
      <xdr:colOff>2296583</xdr:colOff>
      <xdr:row>4</xdr:row>
      <xdr:rowOff>105835</xdr:rowOff>
    </xdr:to>
    <xdr:sp macro="" textlink="">
      <xdr:nvSpPr>
        <xdr:cNvPr id="2" name="Seta: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78274E-C9F6-4648-92ED-272830F2385E}"/>
            </a:ext>
          </a:extLst>
        </xdr:cNvPr>
        <xdr:cNvSpPr/>
      </xdr:nvSpPr>
      <xdr:spPr>
        <a:xfrm>
          <a:off x="1555751" y="185967"/>
          <a:ext cx="2127249" cy="681868"/>
        </a:xfrm>
        <a:prstGeom prst="leftArrow">
          <a:avLst/>
        </a:prstGeom>
        <a:solidFill>
          <a:schemeClr val="tx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50">
              <a:latin typeface="Roboto" panose="02000000000000000000" pitchFamily="2" charset="0"/>
              <a:ea typeface="Roboto" panose="02000000000000000000" pitchFamily="2" charset="0"/>
              <a:cs typeface="Roboto" panose="02000000000000000000" pitchFamily="2" charset="0"/>
            </a:rPr>
            <a:t>Voltar para Capa</a:t>
          </a:r>
          <a:r>
            <a:rPr lang="pt-BR" sz="1050" baseline="0">
              <a:latin typeface="Roboto" panose="02000000000000000000" pitchFamily="2" charset="0"/>
              <a:ea typeface="Roboto" panose="02000000000000000000" pitchFamily="2" charset="0"/>
              <a:cs typeface="Roboto" panose="02000000000000000000" pitchFamily="2" charset="0"/>
            </a:rPr>
            <a:t> | Return to Cover</a:t>
          </a:r>
          <a:endParaRPr lang="pt-BR" sz="1050">
            <a:latin typeface="Roboto" panose="02000000000000000000" pitchFamily="2" charset="0"/>
            <a:ea typeface="Roboto" panose="02000000000000000000" pitchFamily="2" charset="0"/>
            <a:cs typeface="Roboto" panose="02000000000000000000" pitchFamily="2" charset="0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905935</xdr:colOff>
      <xdr:row>0</xdr:row>
      <xdr:rowOff>188385</xdr:rowOff>
    </xdr:from>
    <xdr:to>
      <xdr:col>2</xdr:col>
      <xdr:colOff>1354668</xdr:colOff>
      <xdr:row>4</xdr:row>
      <xdr:rowOff>95251</xdr:rowOff>
    </xdr:to>
    <xdr:sp macro="" textlink="">
      <xdr:nvSpPr>
        <xdr:cNvPr id="2" name="Seta: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7A0582-9238-4DDC-813C-B74902481B06}"/>
            </a:ext>
          </a:extLst>
        </xdr:cNvPr>
        <xdr:cNvSpPr/>
      </xdr:nvSpPr>
      <xdr:spPr>
        <a:xfrm>
          <a:off x="1107018" y="188385"/>
          <a:ext cx="1835150" cy="668866"/>
        </a:xfrm>
        <a:prstGeom prst="leftArrow">
          <a:avLst/>
        </a:prstGeom>
        <a:solidFill>
          <a:schemeClr val="tx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50">
              <a:latin typeface="Roboto" panose="02000000000000000000" pitchFamily="2" charset="0"/>
              <a:ea typeface="Roboto" panose="02000000000000000000" pitchFamily="2" charset="0"/>
              <a:cs typeface="Roboto" panose="02000000000000000000" pitchFamily="2" charset="0"/>
            </a:rPr>
            <a:t>Voltar para Capa</a:t>
          </a:r>
          <a:r>
            <a:rPr lang="pt-BR" sz="1050" baseline="0">
              <a:latin typeface="Roboto" panose="02000000000000000000" pitchFamily="2" charset="0"/>
              <a:ea typeface="Roboto" panose="02000000000000000000" pitchFamily="2" charset="0"/>
              <a:cs typeface="Roboto" panose="02000000000000000000" pitchFamily="2" charset="0"/>
            </a:rPr>
            <a:t> | Return to Cover</a:t>
          </a:r>
          <a:endParaRPr lang="pt-BR" sz="1050">
            <a:latin typeface="Roboto" panose="02000000000000000000" pitchFamily="2" charset="0"/>
            <a:ea typeface="Roboto" panose="02000000000000000000" pitchFamily="2" charset="0"/>
            <a:cs typeface="Roboto" panose="02000000000000000000" pitchFamily="2" charset="0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574902</xdr:colOff>
      <xdr:row>0</xdr:row>
      <xdr:rowOff>108858</xdr:rowOff>
    </xdr:from>
    <xdr:to>
      <xdr:col>1</xdr:col>
      <xdr:colOff>3359262</xdr:colOff>
      <xdr:row>4</xdr:row>
      <xdr:rowOff>49327</xdr:rowOff>
    </xdr:to>
    <xdr:sp macro="" textlink="">
      <xdr:nvSpPr>
        <xdr:cNvPr id="2" name="Seta: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2F7957-49CF-4356-8B6C-89B17997FEAE}"/>
            </a:ext>
          </a:extLst>
        </xdr:cNvPr>
        <xdr:cNvSpPr/>
      </xdr:nvSpPr>
      <xdr:spPr>
        <a:xfrm>
          <a:off x="4611121" y="108858"/>
          <a:ext cx="2784360" cy="702469"/>
        </a:xfrm>
        <a:prstGeom prst="leftArrow">
          <a:avLst/>
        </a:prstGeom>
        <a:solidFill>
          <a:schemeClr val="tx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50">
              <a:latin typeface="Roboto" panose="02000000000000000000" pitchFamily="2" charset="0"/>
              <a:ea typeface="Roboto" panose="02000000000000000000" pitchFamily="2" charset="0"/>
              <a:cs typeface="Roboto" panose="02000000000000000000" pitchFamily="2" charset="0"/>
            </a:rPr>
            <a:t>Voltar para Capa</a:t>
          </a:r>
          <a:r>
            <a:rPr lang="pt-BR" sz="1050" baseline="0">
              <a:latin typeface="Roboto" panose="02000000000000000000" pitchFamily="2" charset="0"/>
              <a:ea typeface="Roboto" panose="02000000000000000000" pitchFamily="2" charset="0"/>
              <a:cs typeface="Roboto" panose="02000000000000000000" pitchFamily="2" charset="0"/>
            </a:rPr>
            <a:t> | Return to Cover</a:t>
          </a:r>
          <a:endParaRPr lang="pt-BR" sz="1050">
            <a:latin typeface="Roboto" panose="02000000000000000000" pitchFamily="2" charset="0"/>
            <a:ea typeface="Roboto" panose="02000000000000000000" pitchFamily="2" charset="0"/>
            <a:cs typeface="Roboto" panose="02000000000000000000" pitchFamily="2" charset="0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697960</xdr:colOff>
      <xdr:row>0</xdr:row>
      <xdr:rowOff>81643</xdr:rowOff>
    </xdr:from>
    <xdr:to>
      <xdr:col>0</xdr:col>
      <xdr:colOff>2526345</xdr:colOff>
      <xdr:row>2</xdr:row>
      <xdr:rowOff>67532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957"/>
        <a:stretch/>
      </xdr:blipFill>
      <xdr:spPr>
        <a:xfrm>
          <a:off x="697960" y="81643"/>
          <a:ext cx="1825210" cy="370064"/>
        </a:xfrm>
        <a:prstGeom prst="rect">
          <a:avLst/>
        </a:prstGeom>
      </xdr:spPr>
    </xdr:pic>
    <xdr:clientData/>
  </xdr:twoCellAnchor>
  <xdr:twoCellAnchor editAs="oneCell">
    <xdr:from>
      <xdr:col>0</xdr:col>
      <xdr:colOff>612322</xdr:colOff>
      <xdr:row>2</xdr:row>
      <xdr:rowOff>95250</xdr:rowOff>
    </xdr:from>
    <xdr:to>
      <xdr:col>0</xdr:col>
      <xdr:colOff>2630712</xdr:colOff>
      <xdr:row>4</xdr:row>
      <xdr:rowOff>125779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2695"/>
        <a:stretch/>
      </xdr:blipFill>
      <xdr:spPr>
        <a:xfrm>
          <a:off x="612322" y="476250"/>
          <a:ext cx="2018390" cy="414704"/>
        </a:xfrm>
        <a:prstGeom prst="rect">
          <a:avLst/>
        </a:prstGeom>
      </xdr:spPr>
    </xdr:pic>
    <xdr:clientData/>
  </xdr:twoCellAnchor>
  <xdr:twoCellAnchor>
    <xdr:from>
      <xdr:col>1</xdr:col>
      <xdr:colOff>261937</xdr:colOff>
      <xdr:row>0</xdr:row>
      <xdr:rowOff>128588</xdr:rowOff>
    </xdr:from>
    <xdr:to>
      <xdr:col>1</xdr:col>
      <xdr:colOff>3059905</xdr:colOff>
      <xdr:row>4</xdr:row>
      <xdr:rowOff>69057</xdr:rowOff>
    </xdr:to>
    <xdr:sp macro="" textlink="">
      <xdr:nvSpPr>
        <xdr:cNvPr id="2" name="Seta: para a Esquerda 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D209DD1-1A2A-4C58-9B80-B888036C83F8}"/>
            </a:ext>
          </a:extLst>
        </xdr:cNvPr>
        <xdr:cNvSpPr/>
      </xdr:nvSpPr>
      <xdr:spPr>
        <a:xfrm>
          <a:off x="3643312" y="128588"/>
          <a:ext cx="2797968" cy="702469"/>
        </a:xfrm>
        <a:prstGeom prst="leftArrow">
          <a:avLst/>
        </a:prstGeom>
        <a:solidFill>
          <a:schemeClr val="tx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50">
              <a:latin typeface="Roboto" panose="02000000000000000000" pitchFamily="2" charset="0"/>
              <a:ea typeface="Roboto" panose="02000000000000000000" pitchFamily="2" charset="0"/>
              <a:cs typeface="Roboto" panose="02000000000000000000" pitchFamily="2" charset="0"/>
            </a:rPr>
            <a:t>Voltar para Capa</a:t>
          </a:r>
          <a:r>
            <a:rPr lang="pt-BR" sz="1050" baseline="0">
              <a:latin typeface="Roboto" panose="02000000000000000000" pitchFamily="2" charset="0"/>
              <a:ea typeface="Roboto" panose="02000000000000000000" pitchFamily="2" charset="0"/>
              <a:cs typeface="Roboto" panose="02000000000000000000" pitchFamily="2" charset="0"/>
            </a:rPr>
            <a:t> | Return to Cover</a:t>
          </a:r>
          <a:endParaRPr lang="pt-BR" sz="1050">
            <a:latin typeface="Roboto" panose="02000000000000000000" pitchFamily="2" charset="0"/>
            <a:ea typeface="Roboto" panose="02000000000000000000" pitchFamily="2" charset="0"/>
            <a:cs typeface="Roboto" panose="02000000000000000000" pitchFamily="2" charset="0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966108</xdr:colOff>
      <xdr:row>0</xdr:row>
      <xdr:rowOff>106802</xdr:rowOff>
    </xdr:from>
    <xdr:to>
      <xdr:col>0</xdr:col>
      <xdr:colOff>2065112</xdr:colOff>
      <xdr:row>2</xdr:row>
      <xdr:rowOff>11378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116" b="1"/>
        <a:stretch/>
      </xdr:blipFill>
      <xdr:spPr>
        <a:xfrm>
          <a:off x="966108" y="106802"/>
          <a:ext cx="1102179" cy="268794"/>
        </a:xfrm>
        <a:prstGeom prst="rect">
          <a:avLst/>
        </a:prstGeom>
      </xdr:spPr>
    </xdr:pic>
    <xdr:clientData/>
  </xdr:twoCellAnchor>
  <xdr:twoCellAnchor editAs="oneCell">
    <xdr:from>
      <xdr:col>0</xdr:col>
      <xdr:colOff>925286</xdr:colOff>
      <xdr:row>2</xdr:row>
      <xdr:rowOff>54428</xdr:rowOff>
    </xdr:from>
    <xdr:to>
      <xdr:col>0</xdr:col>
      <xdr:colOff>2180319</xdr:colOff>
      <xdr:row>4</xdr:row>
      <xdr:rowOff>64425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047"/>
        <a:stretch/>
      </xdr:blipFill>
      <xdr:spPr>
        <a:xfrm>
          <a:off x="925286" y="435428"/>
          <a:ext cx="1251858" cy="387822"/>
        </a:xfrm>
        <a:prstGeom prst="rect">
          <a:avLst/>
        </a:prstGeom>
      </xdr:spPr>
    </xdr:pic>
    <xdr:clientData/>
  </xdr:twoCellAnchor>
  <xdr:twoCellAnchor>
    <xdr:from>
      <xdr:col>1</xdr:col>
      <xdr:colOff>232523</xdr:colOff>
      <xdr:row>0</xdr:row>
      <xdr:rowOff>115981</xdr:rowOff>
    </xdr:from>
    <xdr:to>
      <xdr:col>1</xdr:col>
      <xdr:colOff>3041697</xdr:colOff>
      <xdr:row>4</xdr:row>
      <xdr:rowOff>56450</xdr:rowOff>
    </xdr:to>
    <xdr:sp macro="" textlink="">
      <xdr:nvSpPr>
        <xdr:cNvPr id="2" name="Seta: para a Esquerda 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C893FF8-1401-4890-B966-A881577ACF06}"/>
            </a:ext>
          </a:extLst>
        </xdr:cNvPr>
        <xdr:cNvSpPr/>
      </xdr:nvSpPr>
      <xdr:spPr>
        <a:xfrm>
          <a:off x="3616699" y="115981"/>
          <a:ext cx="2809174" cy="702469"/>
        </a:xfrm>
        <a:prstGeom prst="leftArrow">
          <a:avLst/>
        </a:prstGeom>
        <a:solidFill>
          <a:schemeClr val="tx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50">
              <a:latin typeface="Roboto" panose="02000000000000000000" pitchFamily="2" charset="0"/>
              <a:ea typeface="Roboto" panose="02000000000000000000" pitchFamily="2" charset="0"/>
              <a:cs typeface="Roboto" panose="02000000000000000000" pitchFamily="2" charset="0"/>
            </a:rPr>
            <a:t>Voltar para Capa</a:t>
          </a:r>
          <a:r>
            <a:rPr lang="pt-BR" sz="1050" baseline="0">
              <a:latin typeface="Roboto" panose="02000000000000000000" pitchFamily="2" charset="0"/>
              <a:ea typeface="Roboto" panose="02000000000000000000" pitchFamily="2" charset="0"/>
              <a:cs typeface="Roboto" panose="02000000000000000000" pitchFamily="2" charset="0"/>
            </a:rPr>
            <a:t> | Return to Cover</a:t>
          </a:r>
          <a:endParaRPr lang="pt-BR" sz="1050">
            <a:latin typeface="Roboto" panose="02000000000000000000" pitchFamily="2" charset="0"/>
            <a:ea typeface="Roboto" panose="02000000000000000000" pitchFamily="2" charset="0"/>
            <a:cs typeface="Roboto" panose="02000000000000000000" pitchFamily="2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1T26/05.%20Bases/Controladoria%20&amp;%20Contabilidade/Kit%20RI/KIT%20RI%20%201&#186;TRI26%20-%20Dexco%205&#170;%20vers&#227;o_30.04.xlsx" TargetMode="External"/><Relationship Id="rId2" Type="http://schemas.openxmlformats.org/officeDocument/2006/relationships/externalLinkPath" Target="https://duratexsa.sharepoint.com/teams/ESC/Documentos%20Compartilhados/RI/RI/Gest&#227;o%20RI/6.%20Divulga&#231;&#227;o%20de%20Resultados/2026/1T26/05.%20Bases/Controladoria%20&amp;%20Contabilidade/Kit%20RI/KIT%20RI%20%201&#186;TRI26%20-%20Dexco%205&#170;%20vers&#227;o_30.04.xlsx" TargetMode="External"/><Relationship Id="rId1" Type="http://schemas.openxmlformats.org/officeDocument/2006/relationships/externalLinkPath" Target="/teams/ESC/Documentos%20Compartilhados/RI/RI/Gest&#227;o%20RI/6.%20Divulga&#231;&#227;o%20de%20Resultados/2026/1T26/05.%20Bases/Controladoria%20&amp;%20Contabilidade/Kit%20RI/KIT%20RI%20%201&#186;TRI26%20-%20Dexco%205&#170;%20vers&#227;o_30.04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duratexsa.sharepoint.com/teams/ESC/Documentos%20Compartilhados/RI/RI/Gest&#227;o%20RI/6.%20Divulga&#231;&#227;o%20de%20Resultados/2026/2T26/05.%20Bases/Controladoria%20&amp;%20Contabilidade/KIT%20-%20Rela&#231;&#245;es%20com%20investidores%20-2&#186;TRI%202026%20-%20V3%20-%2029-07-2026.xlsm" TargetMode="External"/><Relationship Id="rId2" Type="http://schemas.microsoft.com/office/2019/04/relationships/externalLinkLongPath" Target="/teams/ESC/Documentos%20Compartilhados/RI/RI/Gest&#227;o%20RI/6.%20Divulga&#231;&#227;o%20de%20Resultados/2026/2T26/05.%20Bases/Controladoria%20&amp;%20Contabilidade/KIT%20-%20Rela&#231;&#245;es%20com%20investidores%20-2&#186;TRI%202026%20-%20V3%20-%2029-07-2026.xlsm?FF6CEAC6" TargetMode="External"/><Relationship Id="rId1" Type="http://schemas.openxmlformats.org/officeDocument/2006/relationships/externalLinkPath" Target="file:///\\FF6CEAC6\KIT%20-%20Rela&#231;&#245;es%20com%20investidores%20-2&#186;TRI%202026%20-%20V3%20-%2029-07-2026.xlsm" TargetMode="External"/><Relationship Id="rId4" Type="http://schemas.openxmlformats.org/officeDocument/2006/relationships/externalLinkPath" Target="../05.%20Bases/Controladoria%20&amp;%20Contabilidade/KIT%20-%20Rela&#231;&#245;es%20com%20investidores%20-2&#186;TRI%202026%20-%20V3%20-%2029-07-202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MENU"/>
      <sheetName val="VOL Merc. Saída 4ºTRI25"/>
      <sheetName val="Sheet1"/>
      <sheetName val="VOL Merc. Saída -alterado"/>
      <sheetName val="Pág 1_Highlight"/>
      <sheetName val="Eventos NRecorrentes"/>
      <sheetName val="DRE SINT ACUM-SET25"/>
      <sheetName val="Pág2_Rec"/>
      <sheetName val="Pág3_CPV "/>
      <sheetName val="Pág4_Vdas"/>
      <sheetName val="Pág5_DGA"/>
      <sheetName val="Pág6_lucro"/>
      <sheetName val="Pág6.1_EBITDA"/>
      <sheetName val="Pág7_Divida"/>
      <sheetName val="Pág7.1_Res Fin"/>
      <sheetName val="VOL Merc. Saída TRI25"/>
      <sheetName val="VOL Merc. Saída"/>
      <sheetName val="CONSOLIDADO JUN25"/>
      <sheetName val="Pág8.1_Celulose"/>
      <sheetName val="Pág8_Madeira"/>
      <sheetName val="Pág9_Deca "/>
      <sheetName val="Pág10 Revestimentos"/>
      <sheetName val="1TRI25 - Pág8.1_Celulose  (2)"/>
      <sheetName val="1ºTRI25 - CELULOSE (2)"/>
      <sheetName val="Endividamento U$ (2)"/>
      <sheetName val="Dívida líquida (2)"/>
      <sheetName val="1TRI25 - Pág8.1_Celulose "/>
      <sheetName val="1ºTRI25 - CELULOSE"/>
      <sheetName val="Endividamento U$"/>
      <sheetName val="Dívida líquida"/>
      <sheetName val="Págs 13 e 14_ATIVO PASSIVO"/>
      <sheetName val="Pág12 BP_06.2025"/>
      <sheetName val="DRE por Segmento"/>
      <sheetName val="Pág12 BP_12.2025"/>
      <sheetName val="Ativo"/>
      <sheetName val="Passivo"/>
      <sheetName val="DRE_1ºtri-25"/>
      <sheetName val="DRE_2ºtri-25"/>
      <sheetName val="DRE"/>
      <sheetName val="Pág15_DRE"/>
      <sheetName val="DRE_1ºtri-26"/>
      <sheetName val="RESUMO DOS AJUSTES 2026"/>
      <sheetName val="RESUMO DOS AJUSTES 2025"/>
      <sheetName val="1TRI26 - Pág8.1_Celulose"/>
      <sheetName val="1ºTRI26 - CELULOSE"/>
      <sheetName val="Endividamento U$ MARÇO26"/>
      <sheetName val="4TRI25 - Pág8.1_Celulose  "/>
      <sheetName val="4ºTRI25 - CELULOSE"/>
      <sheetName val="Endividamento U$ dez25"/>
      <sheetName val="DFC e Investimentos"/>
      <sheetName val="Pág16_FLUXO"/>
      <sheetName val="DFC - 1ºTRI26"/>
      <sheetName val="3TRI25 - Pág8.1_Celulose"/>
      <sheetName val="3ºTRI25 - CELULOSE"/>
      <sheetName val="COMPOSIÇAO DIVIDA"/>
      <sheetName val="Endividamento U$ (3)"/>
      <sheetName val="2TRI25 - Pág8.1_Celulose "/>
      <sheetName val="Endividamento U$ Celulose"/>
      <sheetName val="Dívida líquida Celulose"/>
      <sheetName val="2ºTRI25 - CELULOSE"/>
      <sheetName val="Apoio TM"/>
      <sheetName val="Histórico de Cotações"/>
      <sheetName val="Ajustes tri e dez24"/>
      <sheetName val="RESUMO DOS AJUSTES 2024 "/>
      <sheetName val="DXD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C9">
            <v>2018505</v>
          </cell>
        </row>
        <row r="11">
          <cell r="C11">
            <v>553766</v>
          </cell>
        </row>
        <row r="20">
          <cell r="C20">
            <v>477958</v>
          </cell>
        </row>
        <row r="21">
          <cell r="C21">
            <v>0.23678811793877153</v>
          </cell>
        </row>
        <row r="23">
          <cell r="C23">
            <v>71912</v>
          </cell>
        </row>
        <row r="24">
          <cell r="C24">
            <v>71912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>
        <row r="5">
          <cell r="C5">
            <v>-282392</v>
          </cell>
        </row>
      </sheetData>
      <sheetData sheetId="10" refreshError="1">
        <row r="5">
          <cell r="C5">
            <v>-75994</v>
          </cell>
        </row>
      </sheetData>
      <sheetData sheetId="11" refreshError="1"/>
      <sheetData sheetId="12" refreshError="1"/>
      <sheetData sheetId="13" refreshError="1"/>
      <sheetData sheetId="14" refreshError="1">
        <row r="6">
          <cell r="C6">
            <v>131707</v>
          </cell>
        </row>
        <row r="7">
          <cell r="C7">
            <v>-344666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15">
          <cell r="C15">
            <v>-78.793384090312415</v>
          </cell>
        </row>
      </sheetData>
      <sheetData sheetId="21" refreshError="1">
        <row r="6">
          <cell r="C6">
            <v>3656164.7452420671</v>
          </cell>
        </row>
        <row r="14">
          <cell r="C14">
            <v>-35.31460122742677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>
        <row r="4">
          <cell r="C4">
            <v>6734540</v>
          </cell>
        </row>
        <row r="5">
          <cell r="C5">
            <v>2764335</v>
          </cell>
        </row>
        <row r="6">
          <cell r="C6">
            <v>366898</v>
          </cell>
        </row>
        <row r="7">
          <cell r="C7">
            <v>1105749</v>
          </cell>
        </row>
        <row r="8">
          <cell r="C8">
            <v>55363</v>
          </cell>
        </row>
        <row r="9">
          <cell r="C9">
            <v>1767389</v>
          </cell>
        </row>
        <row r="10">
          <cell r="C10">
            <v>42662</v>
          </cell>
        </row>
        <row r="11">
          <cell r="C11">
            <v>13633</v>
          </cell>
        </row>
        <row r="12">
          <cell r="C12">
            <v>386815</v>
          </cell>
        </row>
        <row r="14">
          <cell r="C14">
            <v>127281</v>
          </cell>
        </row>
        <row r="15">
          <cell r="C15">
            <v>104415</v>
          </cell>
        </row>
        <row r="16">
          <cell r="C16">
            <v>12940822</v>
          </cell>
        </row>
        <row r="17">
          <cell r="C17">
            <v>146837</v>
          </cell>
        </row>
        <row r="18">
          <cell r="C18">
            <v>189365</v>
          </cell>
        </row>
        <row r="19">
          <cell r="C19">
            <v>89190</v>
          </cell>
        </row>
        <row r="20">
          <cell r="C20">
            <v>196673</v>
          </cell>
        </row>
        <row r="21">
          <cell r="C21">
            <v>746035</v>
          </cell>
        </row>
        <row r="22">
          <cell r="C22">
            <v>145205</v>
          </cell>
        </row>
        <row r="24">
          <cell r="C24">
            <v>2367191</v>
          </cell>
        </row>
        <row r="25">
          <cell r="C25">
            <v>51650</v>
          </cell>
        </row>
        <row r="26">
          <cell r="C26">
            <v>4275592</v>
          </cell>
        </row>
        <row r="27">
          <cell r="C27">
            <v>831594</v>
          </cell>
        </row>
        <row r="28">
          <cell r="C28">
            <v>3075735</v>
          </cell>
        </row>
        <row r="29">
          <cell r="C29">
            <v>825755</v>
          </cell>
        </row>
        <row r="30">
          <cell r="C30">
            <v>19675362</v>
          </cell>
        </row>
      </sheetData>
      <sheetData sheetId="35" refreshError="1">
        <row r="4">
          <cell r="C4">
            <v>3291099</v>
          </cell>
        </row>
        <row r="5">
          <cell r="C5">
            <v>873303</v>
          </cell>
        </row>
        <row r="7">
          <cell r="C7">
            <v>94028</v>
          </cell>
        </row>
        <row r="8">
          <cell r="C8">
            <v>858717</v>
          </cell>
        </row>
        <row r="9">
          <cell r="C9">
            <v>0</v>
          </cell>
        </row>
        <row r="10">
          <cell r="C10">
            <v>240148</v>
          </cell>
        </row>
        <row r="11">
          <cell r="C11">
            <v>61650</v>
          </cell>
        </row>
        <row r="12">
          <cell r="C12">
            <v>225</v>
          </cell>
        </row>
        <row r="13">
          <cell r="C13">
            <v>179407</v>
          </cell>
        </row>
        <row r="14">
          <cell r="C14">
            <v>645472</v>
          </cell>
        </row>
        <row r="15">
          <cell r="C15">
            <v>3529</v>
          </cell>
        </row>
        <row r="16">
          <cell r="C16">
            <v>162455</v>
          </cell>
        </row>
        <row r="17">
          <cell r="C17">
            <v>58842</v>
          </cell>
        </row>
        <row r="18">
          <cell r="C18">
            <v>113323</v>
          </cell>
        </row>
        <row r="21">
          <cell r="C21">
            <v>9012298</v>
          </cell>
        </row>
        <row r="22">
          <cell r="C22">
            <v>5498523</v>
          </cell>
        </row>
        <row r="24">
          <cell r="C24">
            <v>1497487</v>
          </cell>
        </row>
        <row r="25">
          <cell r="C25">
            <v>833625</v>
          </cell>
        </row>
        <row r="26">
          <cell r="C26">
            <v>44436</v>
          </cell>
        </row>
        <row r="27">
          <cell r="C27">
            <v>273630</v>
          </cell>
        </row>
        <row r="28">
          <cell r="C28">
            <v>340066</v>
          </cell>
        </row>
        <row r="29">
          <cell r="C29">
            <v>124253</v>
          </cell>
        </row>
        <row r="30">
          <cell r="C30">
            <v>0</v>
          </cell>
        </row>
        <row r="31">
          <cell r="C31">
            <v>22430</v>
          </cell>
        </row>
        <row r="32">
          <cell r="C32">
            <v>377848</v>
          </cell>
        </row>
        <row r="33">
          <cell r="C33">
            <v>7371965</v>
          </cell>
        </row>
        <row r="34">
          <cell r="C34">
            <v>4370189</v>
          </cell>
        </row>
        <row r="35">
          <cell r="C35">
            <v>-7823</v>
          </cell>
        </row>
        <row r="36">
          <cell r="C36">
            <v>413203</v>
          </cell>
        </row>
        <row r="37">
          <cell r="C37">
            <v>127711</v>
          </cell>
        </row>
        <row r="38">
          <cell r="C38">
            <v>32221</v>
          </cell>
        </row>
        <row r="39">
          <cell r="C39">
            <v>1397217</v>
          </cell>
        </row>
        <row r="40">
          <cell r="C40">
            <v>695847</v>
          </cell>
        </row>
        <row r="41">
          <cell r="C41">
            <v>-113528</v>
          </cell>
        </row>
        <row r="42">
          <cell r="C42">
            <v>456928</v>
          </cell>
        </row>
        <row r="43">
          <cell r="C43">
            <v>19675362</v>
          </cell>
        </row>
      </sheetData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>
        <row r="7">
          <cell r="E7">
            <v>55200</v>
          </cell>
        </row>
        <row r="10">
          <cell r="E10">
            <v>329008</v>
          </cell>
        </row>
        <row r="11">
          <cell r="E11">
            <v>-37497</v>
          </cell>
        </row>
        <row r="12">
          <cell r="E12">
            <v>286371</v>
          </cell>
        </row>
        <row r="13">
          <cell r="E13">
            <v>2925</v>
          </cell>
        </row>
        <row r="14">
          <cell r="E14">
            <v>-80518</v>
          </cell>
        </row>
        <row r="15">
          <cell r="E15">
            <v>11869</v>
          </cell>
        </row>
        <row r="17">
          <cell r="E17">
            <v>596</v>
          </cell>
        </row>
        <row r="22">
          <cell r="E22">
            <v>-51937</v>
          </cell>
        </row>
      </sheetData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  <xxl21:relativeUrl r:id="rId4"/>
    </xxl21:alternateUrls>
    <sheetNames>
      <sheetName val="MENU"/>
      <sheetName val="VOL Merc. Saída 4ºTRI25"/>
      <sheetName val="Sheet1"/>
      <sheetName val="DEXCO 2T26 vs 2T25"/>
      <sheetName val="DEXCO 1T26 vs 1T25"/>
      <sheetName val="Pág 1_Highlight"/>
      <sheetName val="Eventos NRecorrentes"/>
      <sheetName val="VOL Merc. Saída -alterado"/>
      <sheetName val="DRE SINT ACUM-SET25"/>
      <sheetName val="Pág2_Rec"/>
      <sheetName val="Pág3_CPV "/>
      <sheetName val="Pág4_Vdas"/>
      <sheetName val="Pág5_DGA"/>
      <sheetName val="Pág6_lucro"/>
      <sheetName val="Pág6.1_EBITDA"/>
      <sheetName val="Pág7_Divida"/>
      <sheetName val="Pág7.1_Res Fin"/>
      <sheetName val="VOL Merc. Saída TRI25"/>
      <sheetName val="VOL Merc. Saída"/>
      <sheetName val="CONSOLIDADO JUN25"/>
      <sheetName val="Pág8.1_Celulose"/>
      <sheetName val="Pág8_Madeira"/>
      <sheetName val="Pág9_Deca "/>
      <sheetName val="Pág10 Revestimentos"/>
      <sheetName val="1TRI25 - Pág8.1_Celulose  (2)"/>
      <sheetName val="1ºTRI25 - CELULOSE (2)"/>
      <sheetName val="Endividamento U$ (2)"/>
      <sheetName val="Dívida líquida (2)"/>
      <sheetName val="1TRI25 - Pág8.1_Celulose "/>
      <sheetName val="1ºTRI25 - CELULOSE"/>
      <sheetName val="Endividamento U$"/>
      <sheetName val="Dívida líquida"/>
      <sheetName val="Pág12 BP_06.2025"/>
      <sheetName val="DRE por Segmento"/>
      <sheetName val="Pág12 BP_12.2026"/>
      <sheetName val="Ativo"/>
      <sheetName val="Passivo"/>
      <sheetName val="DRE_1ºtri-25"/>
      <sheetName val="DRE_2ºtri-25"/>
      <sheetName val="DRE"/>
      <sheetName val="Pág15_DRE"/>
      <sheetName val="DRE_2ºtri-26"/>
      <sheetName val="Págs 13 e 14_ATIVO PASSIVO"/>
      <sheetName val="RESUMO DOS AJUSTES 2026"/>
      <sheetName val="RESUMO DOS AJUSTES 2025"/>
      <sheetName val="Endividamento U$ Celulose (2)"/>
      <sheetName val="ENDIVIDAMENTO"/>
      <sheetName val="2TRI26 - Pág8.1_Celulose"/>
      <sheetName val="TRIS26 - CELULOSE"/>
      <sheetName val="1TRI26 - Pág8.1_Celulose"/>
      <sheetName val="1ºTRI26 - CELULOSE"/>
      <sheetName val="Endividamento U$ MARÇO26"/>
      <sheetName val="4TRI25 - Pág8.1_Celulose  "/>
      <sheetName val="Eventos NRecorr"/>
      <sheetName val="4ºTRI25 - CELULOSE"/>
      <sheetName val="Endividamento U$ dez25"/>
      <sheetName val="DFC e Investimentos"/>
      <sheetName val="Pág16_FLUXO"/>
      <sheetName val="DFC - 1ºTRI26"/>
      <sheetName val="DFC - 2ºTRI26"/>
      <sheetName val="DRE_2026_Divulgação"/>
      <sheetName val="DRE_2026_Divulgação (2)"/>
      <sheetName val="3TRI25 - Pág8.1_Celulose"/>
      <sheetName val="3ºTRI25 - CELULOSE"/>
      <sheetName val="COMPOSIÇAO DIVIDA"/>
      <sheetName val="Endividamento U$ (3)"/>
      <sheetName val="2TRI25 - Pág8.1_Celulose "/>
      <sheetName val="Endividamento U$ Celulose"/>
      <sheetName val="Dívida líquida Celulose"/>
      <sheetName val="2ºTRI25 - CELULOSE"/>
      <sheetName val="Apoio TM"/>
      <sheetName val="Histórico de Cotações"/>
      <sheetName val="Ajustes tri e dez24"/>
      <sheetName val="RESUMO DOS AJUSTES 2024 "/>
      <sheetName val="DXD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45">
          <cell r="F45">
            <v>55200</v>
          </cell>
        </row>
      </sheetData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>
        <row r="49">
          <cell r="G49">
            <v>200001</v>
          </cell>
        </row>
      </sheetData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056E2-2E99-498D-AC95-305DB302B91C}">
  <dimension ref="G1:G2"/>
  <sheetViews>
    <sheetView showGridLines="0" zoomScaleNormal="100" workbookViewId="0">
      <selection activeCell="H20" sqref="H20"/>
    </sheetView>
  </sheetViews>
  <sheetFormatPr defaultRowHeight="15"/>
  <cols>
    <col min="7" max="7" width="15.42578125" customWidth="1"/>
  </cols>
  <sheetData>
    <row r="1" spans="7:7">
      <c r="G1" s="186"/>
    </row>
    <row r="2" spans="7:7">
      <c r="G2" s="187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D8494-57E1-4026-8706-AAC93722E3C9}">
  <sheetPr>
    <tabColor rgb="FF228E54"/>
  </sheetPr>
  <dimension ref="A6:Y17"/>
  <sheetViews>
    <sheetView showGridLines="0" zoomScale="90" zoomScaleNormal="90" workbookViewId="0">
      <pane xSplit="1" topLeftCell="B1" activePane="topRight" state="frozen"/>
      <selection pane="topRight" activeCell="R22" sqref="R22"/>
    </sheetView>
  </sheetViews>
  <sheetFormatPr defaultColWidth="13.5703125" defaultRowHeight="15" outlineLevelCol="1"/>
  <cols>
    <col min="1" max="2" width="50.7109375" customWidth="1"/>
    <col min="3" max="12" width="15.7109375" hidden="1" customWidth="1" outlineLevel="1"/>
    <col min="13" max="13" width="15.7109375" customWidth="1" collapsed="1"/>
    <col min="14" max="18" width="15.7109375" customWidth="1"/>
    <col min="19" max="19" width="1.7109375" customWidth="1"/>
    <col min="20" max="23" width="15.7109375" hidden="1" customWidth="1" outlineLevel="1"/>
    <col min="24" max="24" width="13.5703125" collapsed="1"/>
  </cols>
  <sheetData>
    <row r="6" spans="1:25">
      <c r="A6" s="212" t="s">
        <v>381</v>
      </c>
      <c r="B6" s="212" t="s">
        <v>382</v>
      </c>
      <c r="C6" s="213" t="s">
        <v>57</v>
      </c>
      <c r="D6" s="213" t="s">
        <v>58</v>
      </c>
      <c r="E6" s="213" t="s">
        <v>59</v>
      </c>
      <c r="F6" s="213" t="s">
        <v>60</v>
      </c>
      <c r="G6" s="213" t="s">
        <v>61</v>
      </c>
      <c r="H6" s="213" t="s">
        <v>62</v>
      </c>
      <c r="I6" s="213" t="s">
        <v>63</v>
      </c>
      <c r="J6" s="213" t="s">
        <v>412</v>
      </c>
      <c r="K6" s="213" t="s">
        <v>413</v>
      </c>
      <c r="L6" s="213" t="s">
        <v>66</v>
      </c>
      <c r="M6" s="213" t="s">
        <v>67</v>
      </c>
      <c r="N6" s="213" t="s">
        <v>0</v>
      </c>
      <c r="O6" s="213" t="s">
        <v>68</v>
      </c>
      <c r="P6" s="213" t="s">
        <v>458</v>
      </c>
      <c r="Q6" s="213" t="s">
        <v>474</v>
      </c>
      <c r="R6" s="213" t="s">
        <v>475</v>
      </c>
      <c r="S6" s="3"/>
      <c r="T6" s="93">
        <v>2022</v>
      </c>
      <c r="U6" s="93">
        <v>2023</v>
      </c>
      <c r="V6" s="93">
        <v>2024</v>
      </c>
      <c r="W6" s="93" t="s">
        <v>459</v>
      </c>
    </row>
    <row r="7" spans="1:25">
      <c r="A7" s="212" t="s">
        <v>71</v>
      </c>
      <c r="B7" s="212" t="s">
        <v>72</v>
      </c>
      <c r="C7" s="212"/>
      <c r="D7" s="212"/>
      <c r="E7" s="212"/>
      <c r="F7" s="212"/>
      <c r="G7" s="212"/>
      <c r="H7" s="212"/>
      <c r="I7" s="212"/>
      <c r="J7" s="212"/>
      <c r="K7" s="212"/>
      <c r="L7" s="212"/>
      <c r="M7" s="212"/>
      <c r="N7" s="212"/>
      <c r="O7" s="212"/>
      <c r="P7" s="212"/>
      <c r="Q7" s="212"/>
      <c r="R7" s="212"/>
      <c r="S7" s="3"/>
      <c r="T7" s="84"/>
      <c r="U7" s="84"/>
      <c r="V7" s="84"/>
      <c r="W7" s="84"/>
    </row>
    <row r="8" spans="1:25">
      <c r="A8" s="212" t="s">
        <v>414</v>
      </c>
      <c r="B8" s="212" t="s">
        <v>415</v>
      </c>
      <c r="C8" s="212"/>
      <c r="D8" s="212"/>
      <c r="E8" s="212"/>
      <c r="F8" s="212"/>
      <c r="G8" s="212"/>
      <c r="H8" s="212"/>
      <c r="I8" s="212"/>
      <c r="J8" s="212"/>
      <c r="K8" s="212"/>
      <c r="L8" s="212"/>
      <c r="M8" s="212"/>
      <c r="N8" s="212"/>
      <c r="O8" s="212"/>
      <c r="P8" s="212"/>
      <c r="Q8" s="212"/>
      <c r="R8" s="212"/>
      <c r="S8" s="3"/>
      <c r="T8" s="84"/>
      <c r="U8" s="84"/>
      <c r="V8" s="84"/>
      <c r="W8" s="84"/>
    </row>
    <row r="9" spans="1:25">
      <c r="A9" s="148" t="s">
        <v>73</v>
      </c>
      <c r="B9" s="148" t="s">
        <v>390</v>
      </c>
      <c r="C9" s="149">
        <v>271948.44235885242</v>
      </c>
      <c r="D9" s="149">
        <v>543760.44070784957</v>
      </c>
      <c r="E9" s="149">
        <v>650698.49115300004</v>
      </c>
      <c r="F9" s="149">
        <v>599746</v>
      </c>
      <c r="G9" s="149">
        <v>577011</v>
      </c>
      <c r="H9" s="149">
        <v>598027</v>
      </c>
      <c r="I9" s="149">
        <v>595704</v>
      </c>
      <c r="J9" s="149">
        <v>672816</v>
      </c>
      <c r="K9" s="149">
        <v>732162</v>
      </c>
      <c r="L9" s="149">
        <v>975102</v>
      </c>
      <c r="M9" s="149">
        <v>843371.79475192062</v>
      </c>
      <c r="N9" s="149">
        <v>874509.141491986</v>
      </c>
      <c r="O9" s="149">
        <v>655533.29441511142</v>
      </c>
      <c r="P9" s="149">
        <v>777173</v>
      </c>
      <c r="Q9" s="149">
        <v>757575.81956831831</v>
      </c>
      <c r="R9" s="151">
        <v>714604.06962491211</v>
      </c>
      <c r="S9" s="150"/>
      <c r="T9" s="149">
        <v>874959.55803632841</v>
      </c>
      <c r="U9" s="149">
        <v>2425481</v>
      </c>
      <c r="V9" s="149">
        <v>2975784</v>
      </c>
      <c r="W9" s="149">
        <v>3150587</v>
      </c>
      <c r="X9" s="13"/>
      <c r="Y9" s="13"/>
    </row>
    <row r="10" spans="1:25">
      <c r="A10" s="148" t="s">
        <v>411</v>
      </c>
      <c r="B10" s="148" t="s">
        <v>114</v>
      </c>
      <c r="C10" s="149">
        <v>138277.82498508005</v>
      </c>
      <c r="D10" s="149">
        <v>308089.32880027295</v>
      </c>
      <c r="E10" s="149">
        <v>271847.2370490001</v>
      </c>
      <c r="F10" s="149">
        <v>307597.98268499994</v>
      </c>
      <c r="G10" s="149">
        <v>353926</v>
      </c>
      <c r="H10" s="149">
        <v>320552</v>
      </c>
      <c r="I10" s="149">
        <v>230983</v>
      </c>
      <c r="J10" s="149">
        <v>376327</v>
      </c>
      <c r="K10" s="149">
        <v>443016.59469900001</v>
      </c>
      <c r="L10" s="149">
        <v>565879</v>
      </c>
      <c r="M10" s="149">
        <v>541847</v>
      </c>
      <c r="N10" s="149">
        <v>529078</v>
      </c>
      <c r="O10" s="149">
        <v>247960</v>
      </c>
      <c r="P10" s="149">
        <v>350090</v>
      </c>
      <c r="Q10" s="149">
        <v>368169</v>
      </c>
      <c r="R10" s="151">
        <v>338839</v>
      </c>
      <c r="S10" s="150"/>
      <c r="T10" s="149">
        <v>398402.70792233828</v>
      </c>
      <c r="U10" s="149">
        <v>1253924</v>
      </c>
      <c r="V10" s="149">
        <v>1616205</v>
      </c>
      <c r="W10" s="149">
        <v>1668977</v>
      </c>
      <c r="X10" s="13"/>
      <c r="Y10" s="13"/>
    </row>
    <row r="11" spans="1:25">
      <c r="A11" s="148" t="s">
        <v>379</v>
      </c>
      <c r="B11" s="148" t="s">
        <v>116</v>
      </c>
      <c r="C11" s="152">
        <v>0.50847073726796377</v>
      </c>
      <c r="D11" s="152">
        <v>0.56659018519113369</v>
      </c>
      <c r="E11" s="152">
        <v>0.41777757401481375</v>
      </c>
      <c r="F11" s="152">
        <v>0.51288042385443156</v>
      </c>
      <c r="G11" s="152">
        <v>0.61337825448734951</v>
      </c>
      <c r="H11" s="152">
        <v>0.53601593239101242</v>
      </c>
      <c r="I11" s="152">
        <v>0.38775119649353113</v>
      </c>
      <c r="J11" s="152">
        <v>0.55933122874604646</v>
      </c>
      <c r="K11" s="152">
        <v>0.60508423775459697</v>
      </c>
      <c r="L11" s="152">
        <v>0.58032800671109275</v>
      </c>
      <c r="M11" s="152">
        <v>0.64247686667330672</v>
      </c>
      <c r="N11" s="152">
        <v>0.60500006289243446</v>
      </c>
      <c r="O11" s="152">
        <v>0.37825708240469968</v>
      </c>
      <c r="P11" s="152">
        <v>0.45046598376423269</v>
      </c>
      <c r="Q11" s="152">
        <v>0.48598292448546415</v>
      </c>
      <c r="R11" s="153">
        <v>0.47416331282780394</v>
      </c>
      <c r="S11" s="3"/>
      <c r="T11" s="152">
        <v>0.45533842594562129</v>
      </c>
      <c r="U11" s="152">
        <v>0.51697951870165137</v>
      </c>
      <c r="V11" s="152">
        <v>0.54311905702833274</v>
      </c>
      <c r="W11" s="152">
        <v>0.5297352525100878</v>
      </c>
      <c r="X11" s="13"/>
      <c r="Y11" s="13"/>
    </row>
    <row r="12" spans="1:25">
      <c r="A12" s="148" t="s">
        <v>416</v>
      </c>
      <c r="B12" s="148" t="s">
        <v>110</v>
      </c>
      <c r="C12" s="149">
        <v>31930.673260606585</v>
      </c>
      <c r="D12" s="149">
        <v>86252.695843330293</v>
      </c>
      <c r="E12" s="149">
        <v>88660.670508000083</v>
      </c>
      <c r="F12" s="149">
        <v>178128.91559100003</v>
      </c>
      <c r="G12" s="149">
        <v>116920</v>
      </c>
      <c r="H12" s="149">
        <v>183721</v>
      </c>
      <c r="I12" s="149">
        <v>-61774</v>
      </c>
      <c r="J12" s="149">
        <v>-43122</v>
      </c>
      <c r="K12" s="149">
        <v>118872.62524900003</v>
      </c>
      <c r="L12" s="149">
        <v>-162571</v>
      </c>
      <c r="M12" s="149">
        <v>251767</v>
      </c>
      <c r="N12" s="149">
        <v>191194</v>
      </c>
      <c r="O12" s="149">
        <v>3261</v>
      </c>
      <c r="P12" s="149">
        <v>2017</v>
      </c>
      <c r="Q12" s="149">
        <v>164781</v>
      </c>
      <c r="R12" s="151">
        <v>58128</v>
      </c>
      <c r="S12" s="150"/>
      <c r="T12" s="149">
        <v>99303.355780084588</v>
      </c>
      <c r="U12" s="149">
        <v>567431</v>
      </c>
      <c r="V12" s="149">
        <v>-148594</v>
      </c>
      <c r="W12" s="149">
        <v>448238</v>
      </c>
      <c r="X12" s="13"/>
      <c r="Y12" s="13"/>
    </row>
    <row r="13" spans="1:25">
      <c r="A13" s="148" t="s">
        <v>417</v>
      </c>
      <c r="B13" s="148" t="s">
        <v>418</v>
      </c>
      <c r="C13" s="149">
        <v>15455.595924999994</v>
      </c>
      <c r="D13" s="149">
        <v>41621.038815</v>
      </c>
      <c r="E13" s="149">
        <v>43243.731850000011</v>
      </c>
      <c r="F13" s="149">
        <v>87211.414839999998</v>
      </c>
      <c r="G13" s="149">
        <v>57349</v>
      </c>
      <c r="H13" s="149">
        <v>90208</v>
      </c>
      <c r="I13" s="149">
        <v>-30710</v>
      </c>
      <c r="J13" s="149">
        <v>-21236</v>
      </c>
      <c r="K13" s="149">
        <v>58152</v>
      </c>
      <c r="L13" s="149">
        <v>-80060</v>
      </c>
      <c r="M13" s="149">
        <v>125273</v>
      </c>
      <c r="N13" s="149">
        <v>93600</v>
      </c>
      <c r="O13" s="149">
        <v>1424</v>
      </c>
      <c r="P13" s="149">
        <v>1061</v>
      </c>
      <c r="Q13" s="149">
        <v>80775</v>
      </c>
      <c r="R13" s="151">
        <v>28447</v>
      </c>
      <c r="S13" s="150"/>
      <c r="T13" s="149">
        <v>53081.907084999992</v>
      </c>
      <c r="U13" s="149">
        <v>278012</v>
      </c>
      <c r="V13" s="149">
        <v>-73853</v>
      </c>
      <c r="W13" s="149">
        <v>221358</v>
      </c>
      <c r="X13" s="13"/>
      <c r="Y13" s="13"/>
    </row>
    <row r="14" spans="1:25">
      <c r="A14" s="154" t="s">
        <v>419</v>
      </c>
      <c r="B14" s="154" t="s">
        <v>420</v>
      </c>
      <c r="C14" s="155">
        <v>-9531.1243994443503</v>
      </c>
      <c r="D14" s="155">
        <v>-73717.265302997592</v>
      </c>
      <c r="E14" s="155">
        <v>-92140.721648999999</v>
      </c>
      <c r="F14" s="155">
        <v>-84942.821541999991</v>
      </c>
      <c r="G14" s="155">
        <v>-89400</v>
      </c>
      <c r="H14" s="155">
        <v>-87014</v>
      </c>
      <c r="I14" s="155">
        <v>-95780</v>
      </c>
      <c r="J14" s="155">
        <v>-100146</v>
      </c>
      <c r="K14" s="155">
        <v>-89975</v>
      </c>
      <c r="L14" s="155">
        <v>-228775</v>
      </c>
      <c r="M14" s="155">
        <v>-169794</v>
      </c>
      <c r="N14" s="155">
        <v>-127162</v>
      </c>
      <c r="O14" s="155">
        <v>-103017</v>
      </c>
      <c r="P14" s="155">
        <v>-77536</v>
      </c>
      <c r="Q14" s="155">
        <v>-125239</v>
      </c>
      <c r="R14" s="151">
        <v>-86053</v>
      </c>
      <c r="S14" s="150"/>
      <c r="T14" s="155">
        <v>-64283.338374165513</v>
      </c>
      <c r="U14" s="155">
        <v>-353497</v>
      </c>
      <c r="V14" s="155">
        <v>-514675</v>
      </c>
      <c r="W14" s="155">
        <v>-477511</v>
      </c>
      <c r="X14" s="13"/>
      <c r="Y14" s="13"/>
    </row>
    <row r="16" spans="1:25">
      <c r="K16" s="13"/>
      <c r="L16" s="13"/>
      <c r="M16" s="13"/>
      <c r="N16" s="13"/>
      <c r="O16" s="13"/>
      <c r="P16" s="13"/>
      <c r="Q16" s="13"/>
      <c r="R16" s="13"/>
      <c r="W16" s="13"/>
    </row>
    <row r="17" spans="1:2">
      <c r="A17" s="37" t="s">
        <v>421</v>
      </c>
      <c r="B17" s="37"/>
    </row>
  </sheetData>
  <phoneticPr fontId="327" type="noConversion"/>
  <pageMargins left="0.511811024" right="0.511811024" top="0.78740157499999996" bottom="0.78740157499999996" header="0.31496062000000002" footer="0.3149606200000000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Planilha20">
    <tabColor rgb="FFE97132"/>
  </sheetPr>
  <dimension ref="A6:XDU34"/>
  <sheetViews>
    <sheetView showGridLines="0" zoomScale="90" zoomScaleNormal="90" workbookViewId="0">
      <pane xSplit="1" topLeftCell="B1" activePane="topRight" state="frozen"/>
      <selection pane="topRight" activeCell="AW24" sqref="AW23:AW24"/>
    </sheetView>
  </sheetViews>
  <sheetFormatPr defaultColWidth="9.140625" defaultRowHeight="15" customHeight="1" outlineLevelCol="1"/>
  <cols>
    <col min="1" max="2" width="50.7109375" customWidth="1"/>
    <col min="3" max="27" width="15.7109375" hidden="1" customWidth="1" outlineLevel="1"/>
    <col min="28" max="28" width="15.7109375" hidden="1" customWidth="1" outlineLevel="1" collapsed="1"/>
    <col min="29" max="30" width="15.7109375" hidden="1" customWidth="1" outlineLevel="1"/>
    <col min="31" max="31" width="15.7109375" customWidth="1" collapsed="1"/>
    <col min="32" max="36" width="15.7109375" customWidth="1"/>
    <col min="37" max="37" width="1.7109375" customWidth="1"/>
    <col min="38" max="43" width="15.7109375" hidden="1" customWidth="1" outlineLevel="1"/>
    <col min="44" max="44" width="13.85546875" hidden="1" customWidth="1" outlineLevel="1"/>
    <col min="45" max="45" width="14.7109375" hidden="1" customWidth="1" outlineLevel="1"/>
    <col min="46" max="46" width="12.5703125" customWidth="1" collapsed="1"/>
    <col min="47" max="47" width="9.85546875" bestFit="1" customWidth="1"/>
    <col min="48" max="48" width="10.28515625" bestFit="1" customWidth="1"/>
  </cols>
  <sheetData>
    <row r="6" spans="1:16349" s="1" customFormat="1" ht="15" customHeight="1"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/>
      <c r="AL6" s="27"/>
      <c r="AM6" s="27"/>
      <c r="AN6" s="27"/>
      <c r="AO6" s="27"/>
      <c r="AP6" s="27"/>
      <c r="AQ6" s="27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  <c r="AMK6"/>
      <c r="AML6"/>
      <c r="AMM6"/>
      <c r="AMN6"/>
      <c r="AMO6"/>
      <c r="AMP6"/>
      <c r="AMQ6"/>
      <c r="AMR6"/>
      <c r="AMS6"/>
      <c r="AMT6"/>
      <c r="AMU6"/>
      <c r="AMV6"/>
      <c r="AMW6"/>
      <c r="AMX6"/>
      <c r="AMY6"/>
      <c r="AMZ6"/>
      <c r="ANA6"/>
      <c r="ANB6"/>
      <c r="ANC6"/>
      <c r="AND6"/>
      <c r="ANE6"/>
      <c r="ANF6"/>
      <c r="ANG6"/>
      <c r="ANH6"/>
      <c r="ANI6"/>
      <c r="ANJ6"/>
      <c r="ANK6"/>
      <c r="ANL6"/>
      <c r="ANM6"/>
      <c r="ANN6"/>
      <c r="ANO6"/>
      <c r="ANP6"/>
      <c r="ANQ6"/>
      <c r="ANR6"/>
      <c r="ANS6"/>
      <c r="ANT6"/>
      <c r="ANU6"/>
      <c r="ANV6"/>
      <c r="ANW6"/>
      <c r="ANX6"/>
      <c r="ANY6"/>
      <c r="ANZ6"/>
      <c r="AOA6"/>
      <c r="AOB6"/>
      <c r="AOC6"/>
      <c r="AOD6"/>
      <c r="AOE6"/>
      <c r="AOF6"/>
      <c r="AOG6"/>
      <c r="AOH6"/>
      <c r="AOI6"/>
      <c r="AOJ6"/>
      <c r="AOK6"/>
      <c r="AOL6"/>
      <c r="AOM6"/>
      <c r="AON6"/>
      <c r="AOO6"/>
      <c r="AOP6"/>
      <c r="AOQ6"/>
      <c r="AOR6"/>
      <c r="AOS6"/>
      <c r="AOT6"/>
      <c r="AOU6"/>
      <c r="AOV6"/>
      <c r="AOW6"/>
      <c r="AOX6"/>
      <c r="AOY6"/>
      <c r="AOZ6"/>
      <c r="APA6"/>
      <c r="APB6"/>
      <c r="APC6"/>
      <c r="APD6"/>
      <c r="APE6"/>
      <c r="APF6"/>
      <c r="APG6"/>
      <c r="APH6"/>
      <c r="API6"/>
      <c r="APJ6"/>
      <c r="APK6"/>
      <c r="APL6"/>
      <c r="APM6"/>
      <c r="APN6"/>
      <c r="APO6"/>
      <c r="APP6"/>
      <c r="APQ6"/>
      <c r="APR6"/>
      <c r="APS6"/>
      <c r="APT6"/>
      <c r="APU6"/>
      <c r="APV6"/>
      <c r="APW6"/>
      <c r="APX6"/>
      <c r="APY6"/>
      <c r="APZ6"/>
      <c r="AQA6"/>
      <c r="AQB6"/>
      <c r="AQC6"/>
      <c r="AQD6"/>
      <c r="AQE6"/>
      <c r="AQF6"/>
      <c r="AQG6"/>
      <c r="AQH6"/>
      <c r="AQI6"/>
      <c r="AQJ6"/>
      <c r="AQK6"/>
      <c r="AQL6"/>
      <c r="AQM6"/>
      <c r="AQN6"/>
      <c r="AQO6"/>
      <c r="AQP6"/>
      <c r="AQQ6"/>
      <c r="AQR6"/>
      <c r="AQS6"/>
      <c r="AQT6"/>
      <c r="AQU6"/>
      <c r="AQV6"/>
      <c r="AQW6"/>
      <c r="AQX6"/>
      <c r="AQY6"/>
      <c r="AQZ6"/>
      <c r="ARA6"/>
      <c r="ARB6"/>
      <c r="ARC6"/>
      <c r="ARD6"/>
      <c r="ARE6"/>
      <c r="ARF6"/>
      <c r="ARG6"/>
      <c r="ARH6"/>
      <c r="ARI6"/>
      <c r="ARJ6"/>
      <c r="ARK6"/>
      <c r="ARL6"/>
      <c r="ARM6"/>
      <c r="ARN6"/>
      <c r="ARO6"/>
      <c r="ARP6"/>
      <c r="ARQ6"/>
      <c r="ARR6"/>
      <c r="ARS6"/>
      <c r="ART6"/>
      <c r="ARU6"/>
      <c r="ARV6"/>
      <c r="ARW6"/>
      <c r="ARX6"/>
      <c r="ARY6"/>
      <c r="ARZ6"/>
      <c r="ASA6"/>
      <c r="ASB6"/>
      <c r="ASC6"/>
      <c r="ASD6"/>
      <c r="ASE6"/>
      <c r="ASF6"/>
      <c r="ASG6"/>
      <c r="ASH6"/>
      <c r="ASI6"/>
      <c r="ASJ6"/>
      <c r="ASK6"/>
      <c r="ASL6"/>
      <c r="ASM6"/>
      <c r="ASN6"/>
      <c r="ASO6"/>
      <c r="ASP6"/>
      <c r="ASQ6"/>
      <c r="ASR6"/>
      <c r="ASS6"/>
      <c r="AST6"/>
      <c r="ASU6"/>
      <c r="ASV6"/>
      <c r="ASW6"/>
      <c r="ASX6"/>
      <c r="ASY6"/>
      <c r="ASZ6"/>
      <c r="ATA6"/>
      <c r="ATB6"/>
      <c r="ATC6"/>
      <c r="ATD6"/>
      <c r="ATE6"/>
      <c r="ATF6"/>
      <c r="ATG6"/>
      <c r="ATH6"/>
      <c r="ATI6"/>
      <c r="ATJ6"/>
      <c r="ATK6"/>
      <c r="ATL6"/>
      <c r="ATM6"/>
      <c r="ATN6"/>
      <c r="ATO6"/>
      <c r="ATP6"/>
      <c r="ATQ6"/>
      <c r="ATR6"/>
      <c r="ATS6"/>
      <c r="ATT6"/>
      <c r="ATU6"/>
      <c r="ATV6"/>
      <c r="ATW6"/>
      <c r="ATX6"/>
      <c r="ATY6"/>
      <c r="ATZ6"/>
      <c r="AUA6"/>
      <c r="AUB6"/>
      <c r="AUC6"/>
      <c r="AUD6"/>
      <c r="AUE6"/>
      <c r="AUF6"/>
      <c r="AUG6"/>
      <c r="AUH6"/>
      <c r="AUI6"/>
      <c r="AUJ6"/>
      <c r="AUK6"/>
      <c r="AUL6"/>
      <c r="AUM6"/>
      <c r="AUN6"/>
      <c r="AUO6"/>
      <c r="AUP6"/>
      <c r="AUQ6"/>
      <c r="AUR6"/>
      <c r="AUS6"/>
      <c r="AUT6"/>
      <c r="AUU6"/>
      <c r="AUV6"/>
      <c r="AUW6"/>
      <c r="AUX6"/>
      <c r="AUY6"/>
      <c r="AUZ6"/>
      <c r="AVA6"/>
      <c r="AVB6"/>
      <c r="AVC6"/>
      <c r="AVD6"/>
      <c r="AVE6"/>
      <c r="AVF6"/>
      <c r="AVG6"/>
      <c r="AVH6"/>
      <c r="AVI6"/>
      <c r="AVJ6"/>
      <c r="AVK6"/>
      <c r="AVL6"/>
      <c r="AVM6"/>
      <c r="AVN6"/>
      <c r="AVO6"/>
      <c r="AVP6"/>
      <c r="AVQ6"/>
      <c r="AVR6"/>
      <c r="AVS6"/>
      <c r="AVT6"/>
      <c r="AVU6"/>
      <c r="AVV6"/>
      <c r="AVW6"/>
      <c r="AVX6"/>
      <c r="AVY6"/>
      <c r="AVZ6"/>
      <c r="AWA6"/>
      <c r="AWB6"/>
      <c r="AWC6"/>
      <c r="AWD6"/>
      <c r="AWE6"/>
      <c r="AWF6"/>
      <c r="AWG6"/>
      <c r="AWH6"/>
      <c r="AWI6"/>
      <c r="AWJ6"/>
      <c r="AWK6"/>
      <c r="AWL6"/>
      <c r="AWM6"/>
      <c r="AWN6"/>
      <c r="AWO6"/>
      <c r="AWP6"/>
      <c r="AWQ6"/>
      <c r="AWR6"/>
      <c r="AWS6"/>
      <c r="AWT6"/>
      <c r="AWU6"/>
      <c r="AWV6"/>
      <c r="AWW6"/>
      <c r="AWX6"/>
      <c r="AWY6"/>
      <c r="AWZ6"/>
      <c r="AXA6"/>
      <c r="AXB6"/>
      <c r="AXC6"/>
      <c r="AXD6"/>
      <c r="AXE6"/>
      <c r="AXF6"/>
      <c r="AXG6"/>
      <c r="AXH6"/>
      <c r="AXI6"/>
      <c r="AXJ6"/>
      <c r="AXK6"/>
      <c r="AXL6"/>
      <c r="AXM6"/>
      <c r="AXN6"/>
      <c r="AXO6"/>
      <c r="AXP6"/>
      <c r="AXQ6"/>
      <c r="AXR6"/>
      <c r="AXS6"/>
      <c r="AXT6"/>
      <c r="AXU6"/>
      <c r="AXV6"/>
      <c r="AXW6"/>
      <c r="AXX6"/>
      <c r="AXY6"/>
      <c r="AXZ6"/>
      <c r="AYA6"/>
      <c r="AYB6"/>
      <c r="AYC6"/>
      <c r="AYD6"/>
      <c r="AYE6"/>
      <c r="AYF6"/>
      <c r="AYG6"/>
      <c r="AYH6"/>
      <c r="AYI6"/>
      <c r="AYJ6"/>
      <c r="AYK6"/>
      <c r="AYL6"/>
      <c r="AYM6"/>
      <c r="AYN6"/>
      <c r="AYO6"/>
      <c r="AYP6"/>
      <c r="AYQ6"/>
      <c r="AYR6"/>
      <c r="AYS6"/>
      <c r="AYT6"/>
      <c r="AYU6"/>
      <c r="AYV6"/>
      <c r="AYW6"/>
      <c r="AYX6"/>
      <c r="AYY6"/>
      <c r="AYZ6"/>
      <c r="AZA6"/>
      <c r="AZB6"/>
      <c r="AZC6"/>
      <c r="AZD6"/>
      <c r="AZE6"/>
      <c r="AZF6"/>
      <c r="AZG6"/>
      <c r="AZH6"/>
      <c r="AZI6"/>
      <c r="AZJ6"/>
      <c r="AZK6"/>
      <c r="AZL6"/>
      <c r="AZM6"/>
      <c r="AZN6"/>
      <c r="AZO6"/>
      <c r="AZP6"/>
      <c r="AZQ6"/>
      <c r="AZR6"/>
      <c r="AZS6"/>
      <c r="AZT6"/>
      <c r="AZU6"/>
      <c r="AZV6"/>
      <c r="AZW6"/>
      <c r="AZX6"/>
      <c r="AZY6"/>
      <c r="AZZ6"/>
      <c r="BAA6"/>
      <c r="BAB6"/>
      <c r="BAC6"/>
      <c r="BAD6"/>
      <c r="BAE6"/>
      <c r="BAF6"/>
      <c r="BAG6"/>
      <c r="BAH6"/>
      <c r="BAI6"/>
      <c r="BAJ6"/>
      <c r="BAK6"/>
      <c r="BAL6"/>
      <c r="BAM6"/>
      <c r="BAN6"/>
      <c r="BAO6"/>
      <c r="BAP6"/>
      <c r="BAQ6"/>
      <c r="BAR6"/>
      <c r="BAS6"/>
      <c r="BAT6"/>
      <c r="BAU6"/>
      <c r="BAV6"/>
      <c r="BAW6"/>
      <c r="BAX6"/>
      <c r="BAY6"/>
      <c r="BAZ6"/>
      <c r="BBA6"/>
      <c r="BBB6"/>
      <c r="BBC6"/>
      <c r="BBD6"/>
      <c r="BBE6"/>
      <c r="BBF6"/>
      <c r="BBG6"/>
      <c r="BBH6"/>
      <c r="BBI6"/>
      <c r="BBJ6"/>
      <c r="BBK6"/>
      <c r="BBL6"/>
      <c r="BBM6"/>
      <c r="BBN6"/>
      <c r="BBO6"/>
      <c r="BBP6"/>
      <c r="BBQ6"/>
      <c r="BBR6"/>
      <c r="BBS6"/>
      <c r="BBT6"/>
      <c r="BBU6"/>
      <c r="BBV6"/>
      <c r="BBW6"/>
      <c r="BBX6"/>
      <c r="BBY6"/>
      <c r="BBZ6"/>
      <c r="BCA6"/>
      <c r="BCB6"/>
      <c r="BCC6"/>
      <c r="BCD6"/>
      <c r="BCE6"/>
      <c r="BCF6"/>
      <c r="BCG6"/>
      <c r="BCH6"/>
      <c r="BCI6"/>
      <c r="BCJ6"/>
      <c r="BCK6"/>
      <c r="BCL6"/>
      <c r="BCM6"/>
      <c r="BCN6"/>
      <c r="BCO6"/>
      <c r="BCP6"/>
      <c r="BCQ6"/>
      <c r="BCR6"/>
      <c r="BCS6"/>
      <c r="BCT6"/>
      <c r="BCU6"/>
      <c r="BCV6"/>
      <c r="BCW6"/>
      <c r="BCX6"/>
      <c r="BCY6"/>
      <c r="BCZ6"/>
      <c r="BDA6"/>
      <c r="BDB6"/>
      <c r="BDC6"/>
      <c r="BDD6"/>
      <c r="BDE6"/>
      <c r="BDF6"/>
      <c r="BDG6"/>
      <c r="BDH6"/>
      <c r="BDI6"/>
      <c r="BDJ6"/>
      <c r="BDK6"/>
      <c r="BDL6"/>
      <c r="BDM6"/>
      <c r="BDN6"/>
      <c r="BDO6"/>
      <c r="BDP6"/>
      <c r="BDQ6"/>
      <c r="BDR6"/>
      <c r="BDS6"/>
      <c r="BDT6"/>
      <c r="BDU6"/>
      <c r="BDV6"/>
      <c r="BDW6"/>
      <c r="BDX6"/>
      <c r="BDY6"/>
      <c r="BDZ6"/>
      <c r="BEA6"/>
      <c r="BEB6"/>
      <c r="BEC6"/>
      <c r="BED6"/>
      <c r="BEE6"/>
      <c r="BEF6"/>
      <c r="BEG6"/>
      <c r="BEH6"/>
      <c r="BEI6"/>
      <c r="BEJ6"/>
      <c r="BEK6"/>
      <c r="BEL6"/>
      <c r="BEM6"/>
      <c r="BEN6"/>
      <c r="BEO6"/>
      <c r="BEP6"/>
      <c r="BEQ6"/>
      <c r="BER6"/>
      <c r="BES6"/>
      <c r="BET6"/>
      <c r="BEU6"/>
      <c r="BEV6"/>
      <c r="BEW6"/>
      <c r="BEX6"/>
      <c r="BEY6"/>
      <c r="BEZ6"/>
      <c r="BFA6"/>
      <c r="BFB6"/>
      <c r="BFC6"/>
      <c r="BFD6"/>
      <c r="BFE6"/>
      <c r="BFF6"/>
      <c r="BFG6"/>
      <c r="BFH6"/>
      <c r="BFI6"/>
      <c r="BFJ6"/>
      <c r="BFK6"/>
      <c r="BFL6"/>
      <c r="BFM6"/>
      <c r="BFN6"/>
      <c r="BFO6"/>
      <c r="BFP6"/>
      <c r="BFQ6"/>
      <c r="BFR6"/>
      <c r="BFS6"/>
      <c r="BFT6"/>
      <c r="BFU6"/>
      <c r="BFV6"/>
      <c r="BFW6"/>
      <c r="BFX6"/>
      <c r="BFY6"/>
      <c r="BFZ6"/>
      <c r="BGA6"/>
      <c r="BGB6"/>
      <c r="BGC6"/>
      <c r="BGD6"/>
      <c r="BGE6"/>
      <c r="BGF6"/>
      <c r="BGG6"/>
      <c r="BGH6"/>
      <c r="BGI6"/>
      <c r="BGJ6"/>
      <c r="BGK6"/>
      <c r="BGL6"/>
      <c r="BGM6"/>
      <c r="BGN6"/>
      <c r="BGO6"/>
      <c r="BGP6"/>
      <c r="BGQ6"/>
      <c r="BGR6"/>
      <c r="BGS6"/>
      <c r="BGT6"/>
      <c r="BGU6"/>
      <c r="BGV6"/>
      <c r="BGW6"/>
      <c r="BGX6"/>
      <c r="BGY6"/>
      <c r="BGZ6"/>
      <c r="BHA6"/>
      <c r="BHB6"/>
      <c r="BHC6"/>
      <c r="BHD6"/>
      <c r="BHE6"/>
      <c r="BHF6"/>
      <c r="BHG6"/>
      <c r="BHH6"/>
      <c r="BHI6"/>
      <c r="BHJ6"/>
      <c r="BHK6"/>
      <c r="BHL6"/>
      <c r="BHM6"/>
      <c r="BHN6"/>
      <c r="BHO6"/>
      <c r="BHP6"/>
      <c r="BHQ6"/>
      <c r="BHR6"/>
      <c r="BHS6"/>
      <c r="BHT6"/>
      <c r="BHU6"/>
      <c r="BHV6"/>
      <c r="BHW6"/>
      <c r="BHX6"/>
      <c r="BHY6"/>
      <c r="BHZ6"/>
      <c r="BIA6"/>
      <c r="BIB6"/>
      <c r="BIC6"/>
      <c r="BID6"/>
      <c r="BIE6"/>
      <c r="BIF6"/>
      <c r="BIG6"/>
      <c r="BIH6"/>
      <c r="BII6"/>
      <c r="BIJ6"/>
      <c r="BIK6"/>
      <c r="BIL6"/>
      <c r="BIM6"/>
      <c r="BIN6"/>
      <c r="BIO6"/>
      <c r="BIP6"/>
      <c r="BIQ6"/>
      <c r="BIR6"/>
      <c r="BIS6"/>
      <c r="BIT6"/>
      <c r="BIU6"/>
      <c r="BIV6"/>
      <c r="BIW6"/>
      <c r="BIX6"/>
      <c r="BIY6"/>
      <c r="BIZ6"/>
      <c r="BJA6"/>
      <c r="BJB6"/>
      <c r="BJC6"/>
      <c r="BJD6"/>
      <c r="BJE6"/>
      <c r="BJF6"/>
      <c r="BJG6"/>
      <c r="BJH6"/>
      <c r="BJI6"/>
      <c r="BJJ6"/>
      <c r="BJK6"/>
      <c r="BJL6"/>
      <c r="BJM6"/>
      <c r="BJN6"/>
      <c r="BJO6"/>
      <c r="BJP6"/>
      <c r="BJQ6"/>
      <c r="BJR6"/>
      <c r="BJS6"/>
      <c r="BJT6"/>
      <c r="BJU6"/>
      <c r="BJV6"/>
      <c r="BJW6"/>
      <c r="BJX6"/>
      <c r="BJY6"/>
      <c r="BJZ6"/>
      <c r="BKA6"/>
      <c r="BKB6"/>
      <c r="BKC6"/>
      <c r="BKD6"/>
      <c r="BKE6"/>
      <c r="BKF6"/>
      <c r="BKG6"/>
      <c r="BKH6"/>
      <c r="BKI6"/>
      <c r="BKJ6"/>
      <c r="BKK6"/>
      <c r="BKL6"/>
      <c r="BKM6"/>
      <c r="BKN6"/>
      <c r="BKO6"/>
      <c r="BKP6"/>
      <c r="BKQ6"/>
      <c r="BKR6"/>
      <c r="BKS6"/>
      <c r="BKT6"/>
      <c r="BKU6"/>
      <c r="BKV6"/>
      <c r="BKW6"/>
      <c r="BKX6"/>
      <c r="BKY6"/>
      <c r="BKZ6"/>
      <c r="BLA6"/>
      <c r="BLB6"/>
      <c r="BLC6"/>
      <c r="BLD6"/>
      <c r="BLE6"/>
      <c r="BLF6"/>
      <c r="BLG6"/>
      <c r="BLH6"/>
      <c r="BLI6"/>
      <c r="BLJ6"/>
      <c r="BLK6"/>
      <c r="BLL6"/>
      <c r="BLM6"/>
      <c r="BLN6"/>
      <c r="BLO6"/>
      <c r="BLP6"/>
      <c r="BLQ6"/>
      <c r="BLR6"/>
      <c r="BLS6"/>
      <c r="BLT6"/>
      <c r="BLU6"/>
      <c r="BLV6"/>
      <c r="BLW6"/>
      <c r="BLX6"/>
      <c r="BLY6"/>
      <c r="BLZ6"/>
      <c r="BMA6"/>
      <c r="BMB6"/>
      <c r="BMC6"/>
      <c r="BMD6"/>
      <c r="BME6"/>
      <c r="BMF6"/>
      <c r="BMG6"/>
      <c r="BMH6"/>
      <c r="BMI6"/>
      <c r="BMJ6"/>
      <c r="BMK6"/>
      <c r="BML6"/>
      <c r="BMM6"/>
      <c r="BMN6"/>
      <c r="BMO6"/>
      <c r="BMP6"/>
      <c r="BMQ6"/>
      <c r="BMR6"/>
      <c r="BMS6"/>
      <c r="BMT6"/>
      <c r="BMU6"/>
      <c r="BMV6"/>
      <c r="BMW6"/>
      <c r="BMX6"/>
      <c r="BMY6"/>
      <c r="BMZ6"/>
      <c r="BNA6"/>
      <c r="BNB6"/>
      <c r="BNC6"/>
      <c r="BND6"/>
      <c r="BNE6"/>
      <c r="BNF6"/>
      <c r="BNG6"/>
      <c r="BNH6"/>
      <c r="BNI6"/>
      <c r="BNJ6"/>
      <c r="BNK6"/>
      <c r="BNL6"/>
      <c r="BNM6"/>
      <c r="BNN6"/>
      <c r="BNO6"/>
      <c r="BNP6"/>
      <c r="BNQ6"/>
      <c r="BNR6"/>
      <c r="BNS6"/>
      <c r="BNT6"/>
      <c r="BNU6"/>
      <c r="BNV6"/>
      <c r="BNW6"/>
      <c r="BNX6"/>
      <c r="BNY6"/>
      <c r="BNZ6"/>
      <c r="BOA6"/>
      <c r="BOB6"/>
      <c r="BOC6"/>
      <c r="BOD6"/>
      <c r="BOE6"/>
      <c r="BOF6"/>
      <c r="BOG6"/>
      <c r="BOH6"/>
      <c r="BOI6"/>
      <c r="BOJ6"/>
      <c r="BOK6"/>
      <c r="BOL6"/>
      <c r="BOM6"/>
      <c r="BON6"/>
      <c r="BOO6"/>
      <c r="BOP6"/>
      <c r="BOQ6"/>
      <c r="BOR6"/>
      <c r="BOS6"/>
      <c r="BOT6"/>
      <c r="BOU6"/>
      <c r="BOV6"/>
      <c r="BOW6"/>
      <c r="BOX6"/>
      <c r="BOY6"/>
      <c r="BOZ6"/>
      <c r="BPA6"/>
      <c r="BPB6"/>
      <c r="BPC6"/>
      <c r="BPD6"/>
      <c r="BPE6"/>
      <c r="BPF6"/>
      <c r="BPG6"/>
      <c r="BPH6"/>
      <c r="BPI6"/>
      <c r="BPJ6"/>
      <c r="BPK6"/>
      <c r="BPL6"/>
      <c r="BPM6"/>
      <c r="BPN6"/>
      <c r="BPO6"/>
      <c r="BPP6"/>
      <c r="BPQ6"/>
      <c r="BPR6"/>
      <c r="BPS6"/>
      <c r="BPT6"/>
      <c r="BPU6"/>
      <c r="BPV6"/>
      <c r="BPW6"/>
      <c r="BPX6"/>
      <c r="BPY6"/>
      <c r="BPZ6"/>
      <c r="BQA6"/>
      <c r="BQB6"/>
      <c r="BQC6"/>
      <c r="BQD6"/>
      <c r="BQE6"/>
      <c r="BQF6"/>
      <c r="BQG6"/>
      <c r="BQH6"/>
      <c r="BQI6"/>
      <c r="BQJ6"/>
      <c r="BQK6"/>
      <c r="BQL6"/>
      <c r="BQM6"/>
      <c r="BQN6"/>
      <c r="BQO6"/>
      <c r="BQP6"/>
      <c r="BQQ6"/>
      <c r="BQR6"/>
      <c r="BQS6"/>
      <c r="BQT6"/>
      <c r="BQU6"/>
      <c r="BQV6"/>
      <c r="BQW6"/>
      <c r="BQX6"/>
      <c r="BQY6"/>
      <c r="BQZ6"/>
      <c r="BRA6"/>
      <c r="BRB6"/>
      <c r="BRC6"/>
      <c r="BRD6"/>
      <c r="BRE6"/>
      <c r="BRF6"/>
      <c r="BRG6"/>
      <c r="BRH6"/>
      <c r="BRI6"/>
      <c r="BRJ6"/>
      <c r="BRK6"/>
      <c r="BRL6"/>
      <c r="BRM6"/>
      <c r="BRN6"/>
      <c r="BRO6"/>
      <c r="BRP6"/>
      <c r="BRQ6"/>
      <c r="BRR6"/>
      <c r="BRS6"/>
      <c r="BRT6"/>
      <c r="BRU6"/>
      <c r="BRV6"/>
      <c r="BRW6"/>
      <c r="BRX6"/>
      <c r="BRY6"/>
      <c r="BRZ6"/>
      <c r="BSA6"/>
      <c r="BSB6"/>
      <c r="BSC6"/>
      <c r="BSD6"/>
      <c r="BSE6"/>
      <c r="BSF6"/>
      <c r="BSG6"/>
      <c r="BSH6"/>
      <c r="BSI6"/>
      <c r="BSJ6"/>
      <c r="BSK6"/>
      <c r="BSL6"/>
      <c r="BSM6"/>
      <c r="BSN6"/>
      <c r="BSO6"/>
      <c r="BSP6"/>
      <c r="BSQ6"/>
      <c r="BSR6"/>
      <c r="BSS6"/>
      <c r="BST6"/>
      <c r="BSU6"/>
      <c r="BSV6"/>
      <c r="BSW6"/>
      <c r="BSX6"/>
      <c r="BSY6"/>
      <c r="BSZ6"/>
      <c r="BTA6"/>
      <c r="BTB6"/>
      <c r="BTC6"/>
      <c r="BTD6"/>
      <c r="BTE6"/>
      <c r="BTF6"/>
      <c r="BTG6"/>
      <c r="BTH6"/>
      <c r="BTI6"/>
      <c r="BTJ6"/>
      <c r="BTK6"/>
      <c r="BTL6"/>
      <c r="BTM6"/>
      <c r="BTN6"/>
      <c r="BTO6"/>
      <c r="BTP6"/>
      <c r="BTQ6"/>
      <c r="BTR6"/>
      <c r="BTS6"/>
      <c r="BTT6"/>
      <c r="BTU6"/>
      <c r="BTV6"/>
      <c r="BTW6"/>
      <c r="BTX6"/>
      <c r="BTY6"/>
      <c r="BTZ6"/>
      <c r="BUA6"/>
      <c r="BUB6"/>
      <c r="BUC6"/>
      <c r="BUD6"/>
      <c r="BUE6"/>
      <c r="BUF6"/>
      <c r="BUG6"/>
      <c r="BUH6"/>
      <c r="BUI6"/>
      <c r="BUJ6"/>
      <c r="BUK6"/>
      <c r="BUL6"/>
      <c r="BUM6"/>
      <c r="BUN6"/>
      <c r="BUO6"/>
      <c r="BUP6"/>
      <c r="BUQ6"/>
      <c r="BUR6"/>
      <c r="BUS6"/>
      <c r="BUT6"/>
      <c r="BUU6"/>
      <c r="BUV6"/>
      <c r="BUW6"/>
      <c r="BUX6"/>
      <c r="BUY6"/>
      <c r="BUZ6"/>
      <c r="BVA6"/>
      <c r="BVB6"/>
      <c r="BVC6"/>
      <c r="BVD6"/>
      <c r="BVE6"/>
      <c r="BVF6"/>
      <c r="BVG6"/>
      <c r="BVH6"/>
      <c r="BVI6"/>
      <c r="BVJ6"/>
      <c r="BVK6"/>
      <c r="BVL6"/>
      <c r="BVM6"/>
      <c r="BVN6"/>
      <c r="BVO6"/>
      <c r="BVP6"/>
      <c r="BVQ6"/>
      <c r="BVR6"/>
      <c r="BVS6"/>
      <c r="BVT6"/>
      <c r="BVU6"/>
      <c r="BVV6"/>
      <c r="BVW6"/>
      <c r="BVX6"/>
      <c r="BVY6"/>
      <c r="BVZ6"/>
      <c r="BWA6"/>
      <c r="BWB6"/>
      <c r="BWC6"/>
      <c r="BWD6"/>
      <c r="BWE6"/>
      <c r="BWF6"/>
      <c r="BWG6"/>
      <c r="BWH6"/>
      <c r="BWI6"/>
      <c r="BWJ6"/>
      <c r="BWK6"/>
      <c r="BWL6"/>
      <c r="BWM6"/>
      <c r="BWN6"/>
      <c r="BWO6"/>
      <c r="BWP6"/>
      <c r="BWQ6"/>
      <c r="BWR6"/>
      <c r="BWS6"/>
      <c r="BWT6"/>
      <c r="BWU6"/>
      <c r="BWV6"/>
      <c r="BWW6"/>
      <c r="BWX6"/>
      <c r="BWY6"/>
      <c r="BWZ6"/>
      <c r="BXA6"/>
      <c r="BXB6"/>
      <c r="BXC6"/>
      <c r="BXD6"/>
      <c r="BXE6"/>
      <c r="BXF6"/>
      <c r="BXG6"/>
      <c r="BXH6"/>
      <c r="BXI6"/>
      <c r="BXJ6"/>
      <c r="BXK6"/>
      <c r="BXL6"/>
      <c r="BXM6"/>
      <c r="BXN6"/>
      <c r="BXO6"/>
      <c r="BXP6"/>
      <c r="BXQ6"/>
      <c r="BXR6"/>
      <c r="BXS6"/>
      <c r="BXT6"/>
      <c r="BXU6"/>
      <c r="BXV6"/>
      <c r="BXW6"/>
      <c r="BXX6"/>
      <c r="BXY6"/>
      <c r="BXZ6"/>
      <c r="BYA6"/>
      <c r="BYB6"/>
      <c r="BYC6"/>
      <c r="BYD6"/>
      <c r="BYE6"/>
      <c r="BYF6"/>
      <c r="BYG6"/>
      <c r="BYH6"/>
      <c r="BYI6"/>
      <c r="BYJ6"/>
      <c r="BYK6"/>
      <c r="BYL6"/>
      <c r="BYM6"/>
      <c r="BYN6"/>
      <c r="BYO6"/>
      <c r="BYP6"/>
      <c r="BYQ6"/>
      <c r="BYR6"/>
      <c r="BYS6"/>
      <c r="BYT6"/>
      <c r="BYU6"/>
      <c r="BYV6"/>
      <c r="BYW6"/>
      <c r="BYX6"/>
      <c r="BYY6"/>
      <c r="BYZ6"/>
      <c r="BZA6"/>
      <c r="BZB6"/>
      <c r="BZC6"/>
      <c r="BZD6"/>
      <c r="BZE6"/>
      <c r="BZF6"/>
      <c r="BZG6"/>
      <c r="BZH6"/>
      <c r="BZI6"/>
      <c r="BZJ6"/>
      <c r="BZK6"/>
      <c r="BZL6"/>
      <c r="BZM6"/>
      <c r="BZN6"/>
      <c r="BZO6"/>
      <c r="BZP6"/>
      <c r="BZQ6"/>
      <c r="BZR6"/>
      <c r="BZS6"/>
      <c r="BZT6"/>
      <c r="BZU6"/>
      <c r="BZV6"/>
      <c r="BZW6"/>
      <c r="BZX6"/>
      <c r="BZY6"/>
      <c r="BZZ6"/>
      <c r="CAA6"/>
      <c r="CAB6"/>
      <c r="CAC6"/>
      <c r="CAD6"/>
      <c r="CAE6"/>
      <c r="CAF6"/>
      <c r="CAG6"/>
      <c r="CAH6"/>
      <c r="CAI6"/>
      <c r="CAJ6"/>
      <c r="CAK6"/>
      <c r="CAL6"/>
      <c r="CAM6"/>
      <c r="CAN6"/>
      <c r="CAO6"/>
      <c r="CAP6"/>
      <c r="CAQ6"/>
      <c r="CAR6"/>
      <c r="CAS6"/>
      <c r="CAT6"/>
      <c r="CAU6"/>
      <c r="CAV6"/>
      <c r="CAW6"/>
      <c r="CAX6"/>
      <c r="CAY6"/>
      <c r="CAZ6"/>
      <c r="CBA6"/>
      <c r="CBB6"/>
      <c r="CBC6"/>
      <c r="CBD6"/>
      <c r="CBE6"/>
      <c r="CBF6"/>
      <c r="CBG6"/>
      <c r="CBH6"/>
      <c r="CBI6"/>
      <c r="CBJ6"/>
      <c r="CBK6"/>
      <c r="CBL6"/>
      <c r="CBM6"/>
      <c r="CBN6"/>
      <c r="CBO6"/>
      <c r="CBP6"/>
      <c r="CBQ6"/>
      <c r="CBR6"/>
      <c r="CBS6"/>
      <c r="CBT6"/>
      <c r="CBU6"/>
      <c r="CBV6"/>
      <c r="CBW6"/>
      <c r="CBX6"/>
      <c r="CBY6"/>
      <c r="CBZ6"/>
      <c r="CCA6"/>
      <c r="CCB6"/>
      <c r="CCC6"/>
      <c r="CCD6"/>
      <c r="CCE6"/>
      <c r="CCF6"/>
      <c r="CCG6"/>
      <c r="CCH6"/>
      <c r="CCI6"/>
      <c r="CCJ6"/>
      <c r="CCK6"/>
      <c r="CCL6"/>
      <c r="CCM6"/>
      <c r="CCN6"/>
      <c r="CCO6"/>
      <c r="CCP6"/>
      <c r="CCQ6"/>
      <c r="CCR6"/>
      <c r="CCS6"/>
      <c r="CCT6"/>
      <c r="CCU6"/>
      <c r="CCV6"/>
      <c r="CCW6"/>
      <c r="CCX6"/>
      <c r="CCY6"/>
      <c r="CCZ6"/>
      <c r="CDA6"/>
      <c r="CDB6"/>
      <c r="CDC6"/>
      <c r="CDD6"/>
      <c r="CDE6"/>
      <c r="CDF6"/>
      <c r="CDG6"/>
      <c r="CDH6"/>
      <c r="CDI6"/>
      <c r="CDJ6"/>
      <c r="CDK6"/>
      <c r="CDL6"/>
      <c r="CDM6"/>
      <c r="CDN6"/>
      <c r="CDO6"/>
      <c r="CDP6"/>
      <c r="CDQ6"/>
      <c r="CDR6"/>
      <c r="CDS6"/>
      <c r="CDT6"/>
      <c r="CDU6"/>
      <c r="CDV6"/>
      <c r="CDW6"/>
      <c r="CDX6"/>
      <c r="CDY6"/>
      <c r="CDZ6"/>
      <c r="CEA6"/>
      <c r="CEB6"/>
      <c r="CEC6"/>
      <c r="CED6"/>
      <c r="CEE6"/>
      <c r="CEF6"/>
      <c r="CEG6"/>
      <c r="CEH6"/>
      <c r="CEI6"/>
      <c r="CEJ6"/>
      <c r="CEK6"/>
      <c r="CEL6"/>
      <c r="CEM6"/>
      <c r="CEN6"/>
      <c r="CEO6"/>
      <c r="CEP6"/>
      <c r="CEQ6"/>
      <c r="CER6"/>
      <c r="CES6"/>
      <c r="CET6"/>
      <c r="CEU6"/>
      <c r="CEV6"/>
      <c r="CEW6"/>
      <c r="CEX6"/>
      <c r="CEY6"/>
      <c r="CEZ6"/>
      <c r="CFA6"/>
      <c r="CFB6"/>
      <c r="CFC6"/>
      <c r="CFD6"/>
      <c r="CFE6"/>
      <c r="CFF6"/>
      <c r="CFG6"/>
      <c r="CFH6"/>
      <c r="CFI6"/>
      <c r="CFJ6"/>
      <c r="CFK6"/>
      <c r="CFL6"/>
      <c r="CFM6"/>
      <c r="CFN6"/>
      <c r="CFO6"/>
      <c r="CFP6"/>
      <c r="CFQ6"/>
      <c r="CFR6"/>
      <c r="CFS6"/>
      <c r="CFT6"/>
      <c r="CFU6"/>
      <c r="CFV6"/>
      <c r="CFW6"/>
      <c r="CFX6"/>
      <c r="CFY6"/>
      <c r="CFZ6"/>
      <c r="CGA6"/>
      <c r="CGB6"/>
      <c r="CGC6"/>
      <c r="CGD6"/>
      <c r="CGE6"/>
      <c r="CGF6"/>
      <c r="CGG6"/>
      <c r="CGH6"/>
      <c r="CGI6"/>
      <c r="CGJ6"/>
      <c r="CGK6"/>
      <c r="CGL6"/>
      <c r="CGM6"/>
      <c r="CGN6"/>
      <c r="CGO6"/>
      <c r="CGP6"/>
      <c r="CGQ6"/>
      <c r="CGR6"/>
      <c r="CGS6"/>
      <c r="CGT6"/>
      <c r="CGU6"/>
      <c r="CGV6"/>
      <c r="CGW6"/>
      <c r="CGX6"/>
      <c r="CGY6"/>
      <c r="CGZ6"/>
      <c r="CHA6"/>
      <c r="CHB6"/>
      <c r="CHC6"/>
      <c r="CHD6"/>
      <c r="CHE6"/>
      <c r="CHF6"/>
      <c r="CHG6"/>
      <c r="CHH6"/>
      <c r="CHI6"/>
      <c r="CHJ6"/>
      <c r="CHK6"/>
      <c r="CHL6"/>
      <c r="CHM6"/>
      <c r="CHN6"/>
      <c r="CHO6"/>
      <c r="CHP6"/>
      <c r="CHQ6"/>
      <c r="CHR6"/>
      <c r="CHS6"/>
      <c r="CHT6"/>
      <c r="CHU6"/>
      <c r="CHV6"/>
      <c r="CHW6"/>
      <c r="CHX6"/>
      <c r="CHY6"/>
      <c r="CHZ6"/>
      <c r="CIA6"/>
      <c r="CIB6"/>
      <c r="CIC6"/>
      <c r="CID6"/>
      <c r="CIE6"/>
      <c r="CIF6"/>
      <c r="CIG6"/>
      <c r="CIH6"/>
      <c r="CII6"/>
      <c r="CIJ6"/>
      <c r="CIK6"/>
      <c r="CIL6"/>
      <c r="CIM6"/>
      <c r="CIN6"/>
      <c r="CIO6"/>
      <c r="CIP6"/>
      <c r="CIQ6"/>
      <c r="CIR6"/>
      <c r="CIS6"/>
      <c r="CIT6"/>
      <c r="CIU6"/>
      <c r="CIV6"/>
      <c r="CIW6"/>
      <c r="CIX6"/>
      <c r="CIY6"/>
      <c r="CIZ6"/>
      <c r="CJA6"/>
      <c r="CJB6"/>
      <c r="CJC6"/>
      <c r="CJD6"/>
      <c r="CJE6"/>
      <c r="CJF6"/>
      <c r="CJG6"/>
      <c r="CJH6"/>
      <c r="CJI6"/>
      <c r="CJJ6"/>
      <c r="CJK6"/>
      <c r="CJL6"/>
      <c r="CJM6"/>
      <c r="CJN6"/>
      <c r="CJO6"/>
      <c r="CJP6"/>
      <c r="CJQ6"/>
      <c r="CJR6"/>
      <c r="CJS6"/>
      <c r="CJT6"/>
      <c r="CJU6"/>
      <c r="CJV6"/>
      <c r="CJW6"/>
      <c r="CJX6"/>
      <c r="CJY6"/>
      <c r="CJZ6"/>
      <c r="CKA6"/>
      <c r="CKB6"/>
      <c r="CKC6"/>
      <c r="CKD6"/>
      <c r="CKE6"/>
      <c r="CKF6"/>
      <c r="CKG6"/>
      <c r="CKH6"/>
      <c r="CKI6"/>
      <c r="CKJ6"/>
      <c r="CKK6"/>
      <c r="CKL6"/>
      <c r="CKM6"/>
      <c r="CKN6"/>
      <c r="CKO6"/>
      <c r="CKP6"/>
      <c r="CKQ6"/>
      <c r="CKR6"/>
      <c r="CKS6"/>
      <c r="CKT6"/>
      <c r="CKU6"/>
      <c r="CKV6"/>
      <c r="CKW6"/>
      <c r="CKX6"/>
      <c r="CKY6"/>
      <c r="CKZ6"/>
      <c r="CLA6"/>
      <c r="CLB6"/>
      <c r="CLC6"/>
      <c r="CLD6"/>
      <c r="CLE6"/>
      <c r="CLF6"/>
      <c r="CLG6"/>
      <c r="CLH6"/>
      <c r="CLI6"/>
      <c r="CLJ6"/>
      <c r="CLK6"/>
      <c r="CLL6"/>
      <c r="CLM6"/>
      <c r="CLN6"/>
      <c r="CLO6"/>
      <c r="CLP6"/>
      <c r="CLQ6"/>
      <c r="CLR6"/>
      <c r="CLS6"/>
      <c r="CLT6"/>
      <c r="CLU6"/>
      <c r="CLV6"/>
      <c r="CLW6"/>
      <c r="CLX6"/>
      <c r="CLY6"/>
      <c r="CLZ6"/>
      <c r="CMA6"/>
      <c r="CMB6"/>
      <c r="CMC6"/>
      <c r="CMD6"/>
      <c r="CME6"/>
      <c r="CMF6"/>
      <c r="CMG6"/>
      <c r="CMH6"/>
      <c r="CMI6"/>
      <c r="CMJ6"/>
      <c r="CMK6"/>
      <c r="CML6"/>
      <c r="CMM6"/>
      <c r="CMN6"/>
      <c r="CMO6"/>
      <c r="CMP6"/>
      <c r="CMQ6"/>
      <c r="CMR6"/>
      <c r="CMS6"/>
      <c r="CMT6"/>
      <c r="CMU6"/>
      <c r="CMV6"/>
      <c r="CMW6"/>
      <c r="CMX6"/>
      <c r="CMY6"/>
      <c r="CMZ6"/>
      <c r="CNA6"/>
      <c r="CNB6"/>
      <c r="CNC6"/>
      <c r="CND6"/>
      <c r="CNE6"/>
      <c r="CNF6"/>
      <c r="CNG6"/>
      <c r="CNH6"/>
      <c r="CNI6"/>
      <c r="CNJ6"/>
      <c r="CNK6"/>
      <c r="CNL6"/>
      <c r="CNM6"/>
      <c r="CNN6"/>
      <c r="CNO6"/>
      <c r="CNP6"/>
      <c r="CNQ6"/>
      <c r="CNR6"/>
      <c r="CNS6"/>
      <c r="CNT6"/>
      <c r="CNU6"/>
      <c r="CNV6"/>
      <c r="CNW6"/>
      <c r="CNX6"/>
      <c r="CNY6"/>
      <c r="CNZ6"/>
      <c r="COA6"/>
      <c r="COB6"/>
      <c r="COC6"/>
      <c r="COD6"/>
      <c r="COE6"/>
      <c r="COF6"/>
      <c r="COG6"/>
      <c r="COH6"/>
      <c r="COI6"/>
      <c r="COJ6"/>
      <c r="COK6"/>
      <c r="COL6"/>
      <c r="COM6"/>
      <c r="CON6"/>
      <c r="COO6"/>
      <c r="COP6"/>
      <c r="COQ6"/>
      <c r="COR6"/>
      <c r="COS6"/>
      <c r="COT6"/>
      <c r="COU6"/>
      <c r="COV6"/>
      <c r="COW6"/>
      <c r="COX6"/>
      <c r="COY6"/>
      <c r="COZ6"/>
      <c r="CPA6"/>
      <c r="CPB6"/>
      <c r="CPC6"/>
      <c r="CPD6"/>
      <c r="CPE6"/>
      <c r="CPF6"/>
      <c r="CPG6"/>
      <c r="CPH6"/>
      <c r="CPI6"/>
      <c r="CPJ6"/>
      <c r="CPK6"/>
      <c r="CPL6"/>
      <c r="CPM6"/>
      <c r="CPN6"/>
      <c r="CPO6"/>
      <c r="CPP6"/>
      <c r="CPQ6"/>
      <c r="CPR6"/>
      <c r="CPS6"/>
      <c r="CPT6"/>
      <c r="CPU6"/>
      <c r="CPV6"/>
      <c r="CPW6"/>
      <c r="CPX6"/>
      <c r="CPY6"/>
      <c r="CPZ6"/>
      <c r="CQA6"/>
      <c r="CQB6"/>
      <c r="CQC6"/>
      <c r="CQD6"/>
      <c r="CQE6"/>
      <c r="CQF6"/>
      <c r="CQG6"/>
      <c r="CQH6"/>
      <c r="CQI6"/>
      <c r="CQJ6"/>
      <c r="CQK6"/>
      <c r="CQL6"/>
      <c r="CQM6"/>
      <c r="CQN6"/>
      <c r="CQO6"/>
      <c r="CQP6"/>
      <c r="CQQ6"/>
      <c r="CQR6"/>
      <c r="CQS6"/>
      <c r="CQT6"/>
      <c r="CQU6"/>
      <c r="CQV6"/>
      <c r="CQW6"/>
      <c r="CQX6"/>
      <c r="CQY6"/>
      <c r="CQZ6"/>
      <c r="CRA6"/>
      <c r="CRB6"/>
      <c r="CRC6"/>
      <c r="CRD6"/>
      <c r="CRE6"/>
      <c r="CRF6"/>
      <c r="CRG6"/>
      <c r="CRH6"/>
      <c r="CRI6"/>
      <c r="CRJ6"/>
      <c r="CRK6"/>
      <c r="CRL6"/>
      <c r="CRM6"/>
      <c r="CRN6"/>
      <c r="CRO6"/>
      <c r="CRP6"/>
      <c r="CRQ6"/>
      <c r="CRR6"/>
      <c r="CRS6"/>
      <c r="CRT6"/>
      <c r="CRU6"/>
      <c r="CRV6"/>
      <c r="CRW6"/>
      <c r="CRX6"/>
      <c r="CRY6"/>
      <c r="CRZ6"/>
      <c r="CSA6"/>
      <c r="CSB6"/>
      <c r="CSC6"/>
      <c r="CSD6"/>
      <c r="CSE6"/>
      <c r="CSF6"/>
      <c r="CSG6"/>
      <c r="CSH6"/>
      <c r="CSI6"/>
      <c r="CSJ6"/>
      <c r="CSK6"/>
      <c r="CSL6"/>
      <c r="CSM6"/>
      <c r="CSN6"/>
      <c r="CSO6"/>
      <c r="CSP6"/>
      <c r="CSQ6"/>
      <c r="CSR6"/>
      <c r="CSS6"/>
      <c r="CST6"/>
      <c r="CSU6"/>
      <c r="CSV6"/>
      <c r="CSW6"/>
      <c r="CSX6"/>
      <c r="CSY6"/>
      <c r="CSZ6"/>
      <c r="CTA6"/>
      <c r="CTB6"/>
      <c r="CTC6"/>
      <c r="CTD6"/>
      <c r="CTE6"/>
      <c r="CTF6"/>
      <c r="CTG6"/>
      <c r="CTH6"/>
      <c r="CTI6"/>
      <c r="CTJ6"/>
      <c r="CTK6"/>
      <c r="CTL6"/>
      <c r="CTM6"/>
      <c r="CTN6"/>
      <c r="CTO6"/>
      <c r="CTP6"/>
      <c r="CTQ6"/>
      <c r="CTR6"/>
      <c r="CTS6"/>
      <c r="CTT6"/>
      <c r="CTU6"/>
      <c r="CTV6"/>
      <c r="CTW6"/>
      <c r="CTX6"/>
      <c r="CTY6"/>
      <c r="CTZ6"/>
      <c r="CUA6"/>
      <c r="CUB6"/>
      <c r="CUC6"/>
      <c r="CUD6"/>
      <c r="CUE6"/>
      <c r="CUF6"/>
      <c r="CUG6"/>
      <c r="CUH6"/>
      <c r="CUI6"/>
      <c r="CUJ6"/>
      <c r="CUK6"/>
      <c r="CUL6"/>
      <c r="CUM6"/>
      <c r="CUN6"/>
      <c r="CUO6"/>
      <c r="CUP6"/>
      <c r="CUQ6"/>
      <c r="CUR6"/>
      <c r="CUS6"/>
      <c r="CUT6"/>
      <c r="CUU6"/>
      <c r="CUV6"/>
      <c r="CUW6"/>
      <c r="CUX6"/>
      <c r="CUY6"/>
      <c r="CUZ6"/>
      <c r="CVA6"/>
      <c r="CVB6"/>
      <c r="CVC6"/>
      <c r="CVD6"/>
      <c r="CVE6"/>
      <c r="CVF6"/>
      <c r="CVG6"/>
      <c r="CVH6"/>
      <c r="CVI6"/>
      <c r="CVJ6"/>
      <c r="CVK6"/>
      <c r="CVL6"/>
      <c r="CVM6"/>
      <c r="CVN6"/>
      <c r="CVO6"/>
      <c r="CVP6"/>
      <c r="CVQ6"/>
      <c r="CVR6"/>
      <c r="CVS6"/>
      <c r="CVT6"/>
      <c r="CVU6"/>
      <c r="CVV6"/>
      <c r="CVW6"/>
      <c r="CVX6"/>
      <c r="CVY6"/>
      <c r="CVZ6"/>
      <c r="CWA6"/>
      <c r="CWB6"/>
      <c r="CWC6"/>
      <c r="CWD6"/>
      <c r="CWE6"/>
      <c r="CWF6"/>
      <c r="CWG6"/>
      <c r="CWH6"/>
      <c r="CWI6"/>
      <c r="CWJ6"/>
      <c r="CWK6"/>
      <c r="CWL6"/>
      <c r="CWM6"/>
      <c r="CWN6"/>
      <c r="CWO6"/>
      <c r="CWP6"/>
      <c r="CWQ6"/>
      <c r="CWR6"/>
      <c r="CWS6"/>
      <c r="CWT6"/>
      <c r="CWU6"/>
      <c r="CWV6"/>
      <c r="CWW6"/>
      <c r="CWX6"/>
      <c r="CWY6"/>
      <c r="CWZ6"/>
      <c r="CXA6"/>
      <c r="CXB6"/>
      <c r="CXC6"/>
      <c r="CXD6"/>
      <c r="CXE6"/>
      <c r="CXF6"/>
      <c r="CXG6"/>
      <c r="CXH6"/>
      <c r="CXI6"/>
      <c r="CXJ6"/>
      <c r="CXK6"/>
      <c r="CXL6"/>
      <c r="CXM6"/>
      <c r="CXN6"/>
      <c r="CXO6"/>
      <c r="CXP6"/>
      <c r="CXQ6"/>
      <c r="CXR6"/>
      <c r="CXS6"/>
      <c r="CXT6"/>
      <c r="CXU6"/>
      <c r="CXV6"/>
      <c r="CXW6"/>
      <c r="CXX6"/>
      <c r="CXY6"/>
      <c r="CXZ6"/>
      <c r="CYA6"/>
      <c r="CYB6"/>
      <c r="CYC6"/>
      <c r="CYD6"/>
      <c r="CYE6"/>
      <c r="CYF6"/>
      <c r="CYG6"/>
      <c r="CYH6"/>
      <c r="CYI6"/>
      <c r="CYJ6"/>
      <c r="CYK6"/>
      <c r="CYL6"/>
      <c r="CYM6"/>
      <c r="CYN6"/>
      <c r="CYO6"/>
      <c r="CYP6"/>
      <c r="CYQ6"/>
      <c r="CYR6"/>
      <c r="CYS6"/>
      <c r="CYT6"/>
      <c r="CYU6"/>
      <c r="CYV6"/>
      <c r="CYW6"/>
      <c r="CYX6"/>
      <c r="CYY6"/>
      <c r="CYZ6"/>
      <c r="CZA6"/>
      <c r="CZB6"/>
      <c r="CZC6"/>
      <c r="CZD6"/>
      <c r="CZE6"/>
      <c r="CZF6"/>
      <c r="CZG6"/>
      <c r="CZH6"/>
      <c r="CZI6"/>
      <c r="CZJ6"/>
      <c r="CZK6"/>
      <c r="CZL6"/>
      <c r="CZM6"/>
      <c r="CZN6"/>
      <c r="CZO6"/>
      <c r="CZP6"/>
      <c r="CZQ6"/>
      <c r="CZR6"/>
      <c r="CZS6"/>
      <c r="CZT6"/>
      <c r="CZU6"/>
      <c r="CZV6"/>
      <c r="CZW6"/>
      <c r="CZX6"/>
      <c r="CZY6"/>
      <c r="CZZ6"/>
      <c r="DAA6"/>
      <c r="DAB6"/>
      <c r="DAC6"/>
      <c r="DAD6"/>
      <c r="DAE6"/>
      <c r="DAF6"/>
      <c r="DAG6"/>
      <c r="DAH6"/>
      <c r="DAI6"/>
      <c r="DAJ6"/>
      <c r="DAK6"/>
      <c r="DAL6"/>
      <c r="DAM6"/>
      <c r="DAN6"/>
      <c r="DAO6"/>
      <c r="DAP6"/>
      <c r="DAQ6"/>
      <c r="DAR6"/>
      <c r="DAS6"/>
      <c r="DAT6"/>
      <c r="DAU6"/>
      <c r="DAV6"/>
      <c r="DAW6"/>
      <c r="DAX6"/>
      <c r="DAY6"/>
      <c r="DAZ6"/>
      <c r="DBA6"/>
      <c r="DBB6"/>
      <c r="DBC6"/>
      <c r="DBD6"/>
      <c r="DBE6"/>
      <c r="DBF6"/>
      <c r="DBG6"/>
      <c r="DBH6"/>
      <c r="DBI6"/>
      <c r="DBJ6"/>
      <c r="DBK6"/>
      <c r="DBL6"/>
      <c r="DBM6"/>
      <c r="DBN6"/>
      <c r="DBO6"/>
      <c r="DBP6"/>
      <c r="DBQ6"/>
      <c r="DBR6"/>
      <c r="DBS6"/>
      <c r="DBT6"/>
      <c r="DBU6"/>
      <c r="DBV6"/>
      <c r="DBW6"/>
      <c r="DBX6"/>
      <c r="DBY6"/>
      <c r="DBZ6"/>
      <c r="DCA6"/>
      <c r="DCB6"/>
      <c r="DCC6"/>
      <c r="DCD6"/>
      <c r="DCE6"/>
      <c r="DCF6"/>
      <c r="DCG6"/>
      <c r="DCH6"/>
      <c r="DCI6"/>
      <c r="DCJ6"/>
      <c r="DCK6"/>
      <c r="DCL6"/>
      <c r="DCM6"/>
      <c r="DCN6"/>
      <c r="DCO6"/>
      <c r="DCP6"/>
      <c r="DCQ6"/>
      <c r="DCR6"/>
      <c r="DCS6"/>
      <c r="DCT6"/>
      <c r="DCU6"/>
      <c r="DCV6"/>
      <c r="DCW6"/>
      <c r="DCX6"/>
      <c r="DCY6"/>
      <c r="DCZ6"/>
      <c r="DDA6"/>
      <c r="DDB6"/>
      <c r="DDC6"/>
      <c r="DDD6"/>
      <c r="DDE6"/>
      <c r="DDF6"/>
      <c r="DDG6"/>
      <c r="DDH6"/>
      <c r="DDI6"/>
      <c r="DDJ6"/>
      <c r="DDK6"/>
      <c r="DDL6"/>
      <c r="DDM6"/>
      <c r="DDN6"/>
      <c r="DDO6"/>
      <c r="DDP6"/>
      <c r="DDQ6"/>
      <c r="DDR6"/>
      <c r="DDS6"/>
      <c r="DDT6"/>
      <c r="DDU6"/>
      <c r="DDV6"/>
      <c r="DDW6"/>
      <c r="DDX6"/>
      <c r="DDY6"/>
      <c r="DDZ6"/>
      <c r="DEA6"/>
      <c r="DEB6"/>
      <c r="DEC6"/>
      <c r="DED6"/>
      <c r="DEE6"/>
      <c r="DEF6"/>
      <c r="DEG6"/>
      <c r="DEH6"/>
      <c r="DEI6"/>
      <c r="DEJ6"/>
      <c r="DEK6"/>
      <c r="DEL6"/>
      <c r="DEM6"/>
      <c r="DEN6"/>
      <c r="DEO6"/>
      <c r="DEP6"/>
      <c r="DEQ6"/>
      <c r="DER6"/>
      <c r="DES6"/>
      <c r="DET6"/>
      <c r="DEU6"/>
      <c r="DEV6"/>
      <c r="DEW6"/>
      <c r="DEX6"/>
      <c r="DEY6"/>
      <c r="DEZ6"/>
      <c r="DFA6"/>
      <c r="DFB6"/>
      <c r="DFC6"/>
      <c r="DFD6"/>
      <c r="DFE6"/>
      <c r="DFF6"/>
      <c r="DFG6"/>
      <c r="DFH6"/>
      <c r="DFI6"/>
      <c r="DFJ6"/>
      <c r="DFK6"/>
      <c r="DFL6"/>
      <c r="DFM6"/>
      <c r="DFN6"/>
      <c r="DFO6"/>
      <c r="DFP6"/>
      <c r="DFQ6"/>
      <c r="DFR6"/>
      <c r="DFS6"/>
      <c r="DFT6"/>
      <c r="DFU6"/>
      <c r="DFV6"/>
      <c r="DFW6"/>
      <c r="DFX6"/>
      <c r="DFY6"/>
      <c r="DFZ6"/>
      <c r="DGA6"/>
      <c r="DGB6"/>
      <c r="DGC6"/>
      <c r="DGD6"/>
      <c r="DGE6"/>
      <c r="DGF6"/>
      <c r="DGG6"/>
      <c r="DGH6"/>
      <c r="DGI6"/>
      <c r="DGJ6"/>
      <c r="DGK6"/>
      <c r="DGL6"/>
      <c r="DGM6"/>
      <c r="DGN6"/>
      <c r="DGO6"/>
      <c r="DGP6"/>
      <c r="DGQ6"/>
      <c r="DGR6"/>
      <c r="DGS6"/>
      <c r="DGT6"/>
      <c r="DGU6"/>
      <c r="DGV6"/>
      <c r="DGW6"/>
      <c r="DGX6"/>
      <c r="DGY6"/>
      <c r="DGZ6"/>
      <c r="DHA6"/>
      <c r="DHB6"/>
      <c r="DHC6"/>
      <c r="DHD6"/>
      <c r="DHE6"/>
      <c r="DHF6"/>
      <c r="DHG6"/>
      <c r="DHH6"/>
      <c r="DHI6"/>
      <c r="DHJ6"/>
      <c r="DHK6"/>
      <c r="DHL6"/>
      <c r="DHM6"/>
      <c r="DHN6"/>
      <c r="DHO6"/>
      <c r="DHP6"/>
      <c r="DHQ6"/>
      <c r="DHR6"/>
      <c r="DHS6"/>
      <c r="DHT6"/>
      <c r="DHU6"/>
      <c r="DHV6"/>
      <c r="DHW6"/>
      <c r="DHX6"/>
      <c r="DHY6"/>
      <c r="DHZ6"/>
      <c r="DIA6"/>
      <c r="DIB6"/>
      <c r="DIC6"/>
      <c r="DID6"/>
      <c r="DIE6"/>
      <c r="DIF6"/>
      <c r="DIG6"/>
      <c r="DIH6"/>
      <c r="DII6"/>
      <c r="DIJ6"/>
      <c r="DIK6"/>
      <c r="DIL6"/>
      <c r="DIM6"/>
      <c r="DIN6"/>
      <c r="DIO6"/>
      <c r="DIP6"/>
      <c r="DIQ6"/>
      <c r="DIR6"/>
      <c r="DIS6"/>
      <c r="DIT6"/>
      <c r="DIU6"/>
      <c r="DIV6"/>
      <c r="DIW6"/>
      <c r="DIX6"/>
      <c r="DIY6"/>
      <c r="DIZ6"/>
      <c r="DJA6"/>
      <c r="DJB6"/>
      <c r="DJC6"/>
      <c r="DJD6"/>
      <c r="DJE6"/>
      <c r="DJF6"/>
      <c r="DJG6"/>
      <c r="DJH6"/>
      <c r="DJI6"/>
      <c r="DJJ6"/>
      <c r="DJK6"/>
      <c r="DJL6"/>
      <c r="DJM6"/>
      <c r="DJN6"/>
      <c r="DJO6"/>
      <c r="DJP6"/>
      <c r="DJQ6"/>
      <c r="DJR6"/>
      <c r="DJS6"/>
      <c r="DJT6"/>
      <c r="DJU6"/>
      <c r="DJV6"/>
      <c r="DJW6"/>
      <c r="DJX6"/>
      <c r="DJY6"/>
      <c r="DJZ6"/>
      <c r="DKA6"/>
      <c r="DKB6"/>
      <c r="DKC6"/>
      <c r="DKD6"/>
      <c r="DKE6"/>
      <c r="DKF6"/>
      <c r="DKG6"/>
      <c r="DKH6"/>
      <c r="DKI6"/>
      <c r="DKJ6"/>
      <c r="DKK6"/>
      <c r="DKL6"/>
      <c r="DKM6"/>
      <c r="DKN6"/>
      <c r="DKO6"/>
      <c r="DKP6"/>
      <c r="DKQ6"/>
      <c r="DKR6"/>
      <c r="DKS6"/>
      <c r="DKT6"/>
      <c r="DKU6"/>
      <c r="DKV6"/>
      <c r="DKW6"/>
      <c r="DKX6"/>
      <c r="DKY6"/>
      <c r="DKZ6"/>
      <c r="DLA6"/>
      <c r="DLB6"/>
      <c r="DLC6"/>
      <c r="DLD6"/>
      <c r="DLE6"/>
      <c r="DLF6"/>
      <c r="DLG6"/>
      <c r="DLH6"/>
      <c r="DLI6"/>
      <c r="DLJ6"/>
      <c r="DLK6"/>
      <c r="DLL6"/>
      <c r="DLM6"/>
      <c r="DLN6"/>
      <c r="DLO6"/>
      <c r="DLP6"/>
      <c r="DLQ6"/>
      <c r="DLR6"/>
      <c r="DLS6"/>
      <c r="DLT6"/>
      <c r="DLU6"/>
      <c r="DLV6"/>
      <c r="DLW6"/>
      <c r="DLX6"/>
      <c r="DLY6"/>
      <c r="DLZ6"/>
      <c r="DMA6"/>
      <c r="DMB6"/>
      <c r="DMC6"/>
      <c r="DMD6"/>
      <c r="DME6"/>
      <c r="DMF6"/>
      <c r="DMG6"/>
      <c r="DMH6"/>
      <c r="DMI6"/>
      <c r="DMJ6"/>
      <c r="DMK6"/>
      <c r="DML6"/>
      <c r="DMM6"/>
      <c r="DMN6"/>
      <c r="DMO6"/>
      <c r="DMP6"/>
      <c r="DMQ6"/>
      <c r="DMR6"/>
      <c r="DMS6"/>
      <c r="DMT6"/>
      <c r="DMU6"/>
      <c r="DMV6"/>
      <c r="DMW6"/>
      <c r="DMX6"/>
      <c r="DMY6"/>
      <c r="DMZ6"/>
      <c r="DNA6"/>
      <c r="DNB6"/>
      <c r="DNC6"/>
      <c r="DND6"/>
      <c r="DNE6"/>
      <c r="DNF6"/>
      <c r="DNG6"/>
      <c r="DNH6"/>
      <c r="DNI6"/>
      <c r="DNJ6"/>
      <c r="DNK6"/>
      <c r="DNL6"/>
      <c r="DNM6"/>
      <c r="DNN6"/>
      <c r="DNO6"/>
      <c r="DNP6"/>
      <c r="DNQ6"/>
      <c r="DNR6"/>
      <c r="DNS6"/>
      <c r="DNT6"/>
      <c r="DNU6"/>
      <c r="DNV6"/>
      <c r="DNW6"/>
      <c r="DNX6"/>
      <c r="DNY6"/>
      <c r="DNZ6"/>
      <c r="DOA6"/>
      <c r="DOB6"/>
      <c r="DOC6"/>
      <c r="DOD6"/>
      <c r="DOE6"/>
      <c r="DOF6"/>
      <c r="DOG6"/>
      <c r="DOH6"/>
      <c r="DOI6"/>
      <c r="DOJ6"/>
      <c r="DOK6"/>
      <c r="DOL6"/>
      <c r="DOM6"/>
      <c r="DON6"/>
      <c r="DOO6"/>
      <c r="DOP6"/>
      <c r="DOQ6"/>
      <c r="DOR6"/>
      <c r="DOS6"/>
      <c r="DOT6"/>
      <c r="DOU6"/>
      <c r="DOV6"/>
      <c r="DOW6"/>
      <c r="DOX6"/>
      <c r="DOY6"/>
      <c r="DOZ6"/>
      <c r="DPA6"/>
      <c r="DPB6"/>
      <c r="DPC6"/>
      <c r="DPD6"/>
      <c r="DPE6"/>
      <c r="DPF6"/>
      <c r="DPG6"/>
      <c r="DPH6"/>
      <c r="DPI6"/>
      <c r="DPJ6"/>
      <c r="DPK6"/>
      <c r="DPL6"/>
      <c r="DPM6"/>
      <c r="DPN6"/>
      <c r="DPO6"/>
      <c r="DPP6"/>
      <c r="DPQ6"/>
      <c r="DPR6"/>
      <c r="DPS6"/>
      <c r="DPT6"/>
      <c r="DPU6"/>
      <c r="DPV6"/>
      <c r="DPW6"/>
      <c r="DPX6"/>
      <c r="DPY6"/>
      <c r="DPZ6"/>
      <c r="DQA6"/>
      <c r="DQB6"/>
      <c r="DQC6"/>
      <c r="DQD6"/>
      <c r="DQE6"/>
      <c r="DQF6"/>
      <c r="DQG6"/>
      <c r="DQH6"/>
      <c r="DQI6"/>
      <c r="DQJ6"/>
      <c r="DQK6"/>
      <c r="DQL6"/>
      <c r="DQM6"/>
      <c r="DQN6"/>
      <c r="DQO6"/>
      <c r="DQP6"/>
      <c r="DQQ6"/>
      <c r="DQR6"/>
      <c r="DQS6"/>
      <c r="DQT6"/>
      <c r="DQU6"/>
      <c r="DQV6"/>
      <c r="DQW6"/>
      <c r="DQX6"/>
      <c r="DQY6"/>
      <c r="DQZ6"/>
      <c r="DRA6"/>
      <c r="DRB6"/>
      <c r="DRC6"/>
      <c r="DRD6"/>
      <c r="DRE6"/>
      <c r="DRF6"/>
      <c r="DRG6"/>
      <c r="DRH6"/>
      <c r="DRI6"/>
      <c r="DRJ6"/>
      <c r="DRK6"/>
      <c r="DRL6"/>
      <c r="DRM6"/>
      <c r="DRN6"/>
      <c r="DRO6"/>
      <c r="DRP6"/>
      <c r="DRQ6"/>
      <c r="DRR6"/>
      <c r="DRS6"/>
      <c r="DRT6"/>
      <c r="DRU6"/>
      <c r="DRV6"/>
      <c r="DRW6"/>
      <c r="DRX6"/>
      <c r="DRY6"/>
      <c r="DRZ6"/>
      <c r="DSA6"/>
      <c r="DSB6"/>
      <c r="DSC6"/>
      <c r="DSD6"/>
      <c r="DSE6"/>
      <c r="DSF6"/>
      <c r="DSG6"/>
      <c r="DSH6"/>
      <c r="DSI6"/>
      <c r="DSJ6"/>
      <c r="DSK6"/>
      <c r="DSL6"/>
      <c r="DSM6"/>
      <c r="DSN6"/>
      <c r="DSO6"/>
      <c r="DSP6"/>
      <c r="DSQ6"/>
      <c r="DSR6"/>
      <c r="DSS6"/>
      <c r="DST6"/>
      <c r="DSU6"/>
      <c r="DSV6"/>
      <c r="DSW6"/>
      <c r="DSX6"/>
      <c r="DSY6"/>
      <c r="DSZ6"/>
      <c r="DTA6"/>
      <c r="DTB6"/>
      <c r="DTC6"/>
      <c r="DTD6"/>
      <c r="DTE6"/>
      <c r="DTF6"/>
      <c r="DTG6"/>
      <c r="DTH6"/>
      <c r="DTI6"/>
      <c r="DTJ6"/>
      <c r="DTK6"/>
      <c r="DTL6"/>
      <c r="DTM6"/>
      <c r="DTN6"/>
      <c r="DTO6"/>
      <c r="DTP6"/>
      <c r="DTQ6"/>
      <c r="DTR6"/>
      <c r="DTS6"/>
      <c r="DTT6"/>
      <c r="DTU6"/>
      <c r="DTV6"/>
      <c r="DTW6"/>
      <c r="DTX6"/>
      <c r="DTY6"/>
      <c r="DTZ6"/>
      <c r="DUA6"/>
      <c r="DUB6"/>
      <c r="DUC6"/>
      <c r="DUD6"/>
      <c r="DUE6"/>
      <c r="DUF6"/>
      <c r="DUG6"/>
      <c r="DUH6"/>
      <c r="DUI6"/>
      <c r="DUJ6"/>
      <c r="DUK6"/>
      <c r="DUL6"/>
      <c r="DUM6"/>
      <c r="DUN6"/>
      <c r="DUO6"/>
      <c r="DUP6"/>
      <c r="DUQ6"/>
      <c r="DUR6"/>
      <c r="DUS6"/>
      <c r="DUT6"/>
      <c r="DUU6"/>
      <c r="DUV6"/>
      <c r="DUW6"/>
      <c r="DUX6"/>
      <c r="DUY6"/>
      <c r="DUZ6"/>
      <c r="DVA6"/>
      <c r="DVB6"/>
      <c r="DVC6"/>
      <c r="DVD6"/>
      <c r="DVE6"/>
      <c r="DVF6"/>
      <c r="DVG6"/>
      <c r="DVH6"/>
      <c r="DVI6"/>
      <c r="DVJ6"/>
      <c r="DVK6"/>
      <c r="DVL6"/>
      <c r="DVM6"/>
      <c r="DVN6"/>
      <c r="DVO6"/>
      <c r="DVP6"/>
      <c r="DVQ6"/>
      <c r="DVR6"/>
      <c r="DVS6"/>
      <c r="DVT6"/>
      <c r="DVU6"/>
      <c r="DVV6"/>
      <c r="DVW6"/>
      <c r="DVX6"/>
      <c r="DVY6"/>
      <c r="DVZ6"/>
      <c r="DWA6"/>
      <c r="DWB6"/>
      <c r="DWC6"/>
      <c r="DWD6"/>
      <c r="DWE6"/>
      <c r="DWF6"/>
      <c r="DWG6"/>
      <c r="DWH6"/>
      <c r="DWI6"/>
      <c r="DWJ6"/>
      <c r="DWK6"/>
      <c r="DWL6"/>
      <c r="DWM6"/>
      <c r="DWN6"/>
      <c r="DWO6"/>
      <c r="DWP6"/>
      <c r="DWQ6"/>
      <c r="DWR6"/>
      <c r="DWS6"/>
      <c r="DWT6"/>
      <c r="DWU6"/>
      <c r="DWV6"/>
      <c r="DWW6"/>
      <c r="DWX6"/>
      <c r="DWY6"/>
      <c r="DWZ6"/>
      <c r="DXA6"/>
      <c r="DXB6"/>
      <c r="DXC6"/>
      <c r="DXD6"/>
      <c r="DXE6"/>
      <c r="DXF6"/>
      <c r="DXG6"/>
      <c r="DXH6"/>
      <c r="DXI6"/>
      <c r="DXJ6"/>
      <c r="DXK6"/>
      <c r="DXL6"/>
      <c r="DXM6"/>
      <c r="DXN6"/>
      <c r="DXO6"/>
      <c r="DXP6"/>
      <c r="DXQ6"/>
      <c r="DXR6"/>
      <c r="DXS6"/>
      <c r="DXT6"/>
      <c r="DXU6"/>
      <c r="DXV6"/>
      <c r="DXW6"/>
      <c r="DXX6"/>
      <c r="DXY6"/>
      <c r="DXZ6"/>
      <c r="DYA6"/>
      <c r="DYB6"/>
      <c r="DYC6"/>
      <c r="DYD6"/>
      <c r="DYE6"/>
      <c r="DYF6"/>
      <c r="DYG6"/>
      <c r="DYH6"/>
      <c r="DYI6"/>
      <c r="DYJ6"/>
      <c r="DYK6"/>
      <c r="DYL6"/>
      <c r="DYM6"/>
      <c r="DYN6"/>
      <c r="DYO6"/>
      <c r="DYP6"/>
      <c r="DYQ6"/>
      <c r="DYR6"/>
      <c r="DYS6"/>
      <c r="DYT6"/>
      <c r="DYU6"/>
      <c r="DYV6"/>
      <c r="DYW6"/>
      <c r="DYX6"/>
      <c r="DYY6"/>
      <c r="DYZ6"/>
      <c r="DZA6"/>
      <c r="DZB6"/>
      <c r="DZC6"/>
      <c r="DZD6"/>
      <c r="DZE6"/>
      <c r="DZF6"/>
      <c r="DZG6"/>
      <c r="DZH6"/>
      <c r="DZI6"/>
      <c r="DZJ6"/>
      <c r="DZK6"/>
      <c r="DZL6"/>
      <c r="DZM6"/>
      <c r="DZN6"/>
      <c r="DZO6"/>
      <c r="DZP6"/>
      <c r="DZQ6"/>
      <c r="DZR6"/>
      <c r="DZS6"/>
      <c r="DZT6"/>
      <c r="DZU6"/>
      <c r="DZV6"/>
      <c r="DZW6"/>
      <c r="DZX6"/>
      <c r="DZY6"/>
      <c r="DZZ6"/>
      <c r="EAA6"/>
      <c r="EAB6"/>
      <c r="EAC6"/>
      <c r="EAD6"/>
      <c r="EAE6"/>
      <c r="EAF6"/>
      <c r="EAG6"/>
      <c r="EAH6"/>
      <c r="EAI6"/>
      <c r="EAJ6"/>
      <c r="EAK6"/>
      <c r="EAL6"/>
      <c r="EAM6"/>
      <c r="EAN6"/>
      <c r="EAO6"/>
      <c r="EAP6"/>
      <c r="EAQ6"/>
      <c r="EAR6"/>
      <c r="EAS6"/>
      <c r="EAT6"/>
      <c r="EAU6"/>
      <c r="EAV6"/>
      <c r="EAW6"/>
      <c r="EAX6"/>
      <c r="EAY6"/>
      <c r="EAZ6"/>
      <c r="EBA6"/>
      <c r="EBB6"/>
      <c r="EBC6"/>
      <c r="EBD6"/>
      <c r="EBE6"/>
      <c r="EBF6"/>
      <c r="EBG6"/>
      <c r="EBH6"/>
      <c r="EBI6"/>
      <c r="EBJ6"/>
      <c r="EBK6"/>
      <c r="EBL6"/>
      <c r="EBM6"/>
      <c r="EBN6"/>
      <c r="EBO6"/>
      <c r="EBP6"/>
      <c r="EBQ6"/>
      <c r="EBR6"/>
      <c r="EBS6"/>
      <c r="EBT6"/>
      <c r="EBU6"/>
      <c r="EBV6"/>
      <c r="EBW6"/>
      <c r="EBX6"/>
      <c r="EBY6"/>
      <c r="EBZ6"/>
      <c r="ECA6"/>
      <c r="ECB6"/>
      <c r="ECC6"/>
      <c r="ECD6"/>
      <c r="ECE6"/>
      <c r="ECF6"/>
      <c r="ECG6"/>
      <c r="ECH6"/>
      <c r="ECI6"/>
      <c r="ECJ6"/>
      <c r="ECK6"/>
      <c r="ECL6"/>
      <c r="ECM6"/>
      <c r="ECN6"/>
      <c r="ECO6"/>
      <c r="ECP6"/>
      <c r="ECQ6"/>
      <c r="ECR6"/>
      <c r="ECS6"/>
      <c r="ECT6"/>
      <c r="ECU6"/>
      <c r="ECV6"/>
      <c r="ECW6"/>
      <c r="ECX6"/>
      <c r="ECY6"/>
      <c r="ECZ6"/>
      <c r="EDA6"/>
      <c r="EDB6"/>
      <c r="EDC6"/>
      <c r="EDD6"/>
      <c r="EDE6"/>
      <c r="EDF6"/>
      <c r="EDG6"/>
      <c r="EDH6"/>
      <c r="EDI6"/>
      <c r="EDJ6"/>
      <c r="EDK6"/>
      <c r="EDL6"/>
      <c r="EDM6"/>
      <c r="EDN6"/>
      <c r="EDO6"/>
      <c r="EDP6"/>
      <c r="EDQ6"/>
      <c r="EDR6"/>
      <c r="EDS6"/>
      <c r="EDT6"/>
      <c r="EDU6"/>
      <c r="EDV6"/>
      <c r="EDW6"/>
      <c r="EDX6"/>
      <c r="EDY6"/>
      <c r="EDZ6"/>
      <c r="EEA6"/>
      <c r="EEB6"/>
      <c r="EEC6"/>
      <c r="EED6"/>
      <c r="EEE6"/>
      <c r="EEF6"/>
      <c r="EEG6"/>
      <c r="EEH6"/>
      <c r="EEI6"/>
      <c r="EEJ6"/>
      <c r="EEK6"/>
      <c r="EEL6"/>
      <c r="EEM6"/>
      <c r="EEN6"/>
      <c r="EEO6"/>
      <c r="EEP6"/>
      <c r="EEQ6"/>
      <c r="EER6"/>
      <c r="EES6"/>
      <c r="EET6"/>
      <c r="EEU6"/>
      <c r="EEV6"/>
      <c r="EEW6"/>
      <c r="EEX6"/>
      <c r="EEY6"/>
      <c r="EEZ6"/>
      <c r="EFA6"/>
      <c r="EFB6"/>
      <c r="EFC6"/>
      <c r="EFD6"/>
      <c r="EFE6"/>
      <c r="EFF6"/>
      <c r="EFG6"/>
      <c r="EFH6"/>
      <c r="EFI6"/>
      <c r="EFJ6"/>
      <c r="EFK6"/>
      <c r="EFL6"/>
      <c r="EFM6"/>
      <c r="EFN6"/>
      <c r="EFO6"/>
      <c r="EFP6"/>
      <c r="EFQ6"/>
      <c r="EFR6"/>
      <c r="EFS6"/>
      <c r="EFT6"/>
      <c r="EFU6"/>
      <c r="EFV6"/>
      <c r="EFW6"/>
      <c r="EFX6"/>
      <c r="EFY6"/>
      <c r="EFZ6"/>
      <c r="EGA6"/>
      <c r="EGB6"/>
      <c r="EGC6"/>
      <c r="EGD6"/>
      <c r="EGE6"/>
      <c r="EGF6"/>
      <c r="EGG6"/>
      <c r="EGH6"/>
      <c r="EGI6"/>
      <c r="EGJ6"/>
      <c r="EGK6"/>
      <c r="EGL6"/>
      <c r="EGM6"/>
      <c r="EGN6"/>
      <c r="EGO6"/>
      <c r="EGP6"/>
      <c r="EGQ6"/>
      <c r="EGR6"/>
      <c r="EGS6"/>
      <c r="EGT6"/>
      <c r="EGU6"/>
      <c r="EGV6"/>
      <c r="EGW6"/>
      <c r="EGX6"/>
      <c r="EGY6"/>
      <c r="EGZ6"/>
      <c r="EHA6"/>
      <c r="EHB6"/>
      <c r="EHC6"/>
      <c r="EHD6"/>
      <c r="EHE6"/>
      <c r="EHF6"/>
      <c r="EHG6"/>
      <c r="EHH6"/>
      <c r="EHI6"/>
      <c r="EHJ6"/>
      <c r="EHK6"/>
      <c r="EHL6"/>
      <c r="EHM6"/>
      <c r="EHN6"/>
      <c r="EHO6"/>
      <c r="EHP6"/>
      <c r="EHQ6"/>
      <c r="EHR6"/>
      <c r="EHS6"/>
      <c r="EHT6"/>
      <c r="EHU6"/>
      <c r="EHV6"/>
      <c r="EHW6"/>
      <c r="EHX6"/>
      <c r="EHY6"/>
      <c r="EHZ6"/>
      <c r="EIA6"/>
      <c r="EIB6"/>
      <c r="EIC6"/>
      <c r="EID6"/>
      <c r="EIE6"/>
      <c r="EIF6"/>
      <c r="EIG6"/>
      <c r="EIH6"/>
      <c r="EII6"/>
      <c r="EIJ6"/>
      <c r="EIK6"/>
      <c r="EIL6"/>
      <c r="EIM6"/>
      <c r="EIN6"/>
      <c r="EIO6"/>
      <c r="EIP6"/>
      <c r="EIQ6"/>
      <c r="EIR6"/>
      <c r="EIS6"/>
      <c r="EIT6"/>
      <c r="EIU6"/>
      <c r="EIV6"/>
      <c r="EIW6"/>
      <c r="EIX6"/>
      <c r="EIY6"/>
      <c r="EIZ6"/>
      <c r="EJA6"/>
      <c r="EJB6"/>
      <c r="EJC6"/>
      <c r="EJD6"/>
      <c r="EJE6"/>
      <c r="EJF6"/>
      <c r="EJG6"/>
      <c r="EJH6"/>
      <c r="EJI6"/>
      <c r="EJJ6"/>
      <c r="EJK6"/>
      <c r="EJL6"/>
      <c r="EJM6"/>
      <c r="EJN6"/>
      <c r="EJO6"/>
      <c r="EJP6"/>
      <c r="EJQ6"/>
      <c r="EJR6"/>
      <c r="EJS6"/>
      <c r="EJT6"/>
      <c r="EJU6"/>
      <c r="EJV6"/>
      <c r="EJW6"/>
      <c r="EJX6"/>
      <c r="EJY6"/>
      <c r="EJZ6"/>
      <c r="EKA6"/>
      <c r="EKB6"/>
      <c r="EKC6"/>
      <c r="EKD6"/>
      <c r="EKE6"/>
      <c r="EKF6"/>
      <c r="EKG6"/>
      <c r="EKH6"/>
      <c r="EKI6"/>
      <c r="EKJ6"/>
      <c r="EKK6"/>
      <c r="EKL6"/>
      <c r="EKM6"/>
      <c r="EKN6"/>
      <c r="EKO6"/>
      <c r="EKP6"/>
      <c r="EKQ6"/>
      <c r="EKR6"/>
      <c r="EKS6"/>
      <c r="EKT6"/>
      <c r="EKU6"/>
      <c r="EKV6"/>
      <c r="EKW6"/>
      <c r="EKX6"/>
      <c r="EKY6"/>
      <c r="EKZ6"/>
      <c r="ELA6"/>
      <c r="ELB6"/>
      <c r="ELC6"/>
      <c r="ELD6"/>
      <c r="ELE6"/>
      <c r="ELF6"/>
      <c r="ELG6"/>
      <c r="ELH6"/>
      <c r="ELI6"/>
      <c r="ELJ6"/>
      <c r="ELK6"/>
      <c r="ELL6"/>
      <c r="ELM6"/>
      <c r="ELN6"/>
      <c r="ELO6"/>
      <c r="ELP6"/>
      <c r="ELQ6"/>
      <c r="ELR6"/>
      <c r="ELS6"/>
      <c r="ELT6"/>
      <c r="ELU6"/>
      <c r="ELV6"/>
      <c r="ELW6"/>
      <c r="ELX6"/>
      <c r="ELY6"/>
      <c r="ELZ6"/>
      <c r="EMA6"/>
      <c r="EMB6"/>
      <c r="EMC6"/>
      <c r="EMD6"/>
      <c r="EME6"/>
      <c r="EMF6"/>
      <c r="EMG6"/>
      <c r="EMH6"/>
      <c r="EMI6"/>
      <c r="EMJ6"/>
      <c r="EMK6"/>
      <c r="EML6"/>
      <c r="EMM6"/>
      <c r="EMN6"/>
      <c r="EMO6"/>
      <c r="EMP6"/>
      <c r="EMQ6"/>
      <c r="EMR6"/>
      <c r="EMS6"/>
      <c r="EMT6"/>
      <c r="EMU6"/>
      <c r="EMV6"/>
      <c r="EMW6"/>
      <c r="EMX6"/>
      <c r="EMY6"/>
      <c r="EMZ6"/>
      <c r="ENA6"/>
      <c r="ENB6"/>
      <c r="ENC6"/>
      <c r="END6"/>
      <c r="ENE6"/>
      <c r="ENF6"/>
      <c r="ENG6"/>
      <c r="ENH6"/>
      <c r="ENI6"/>
      <c r="ENJ6"/>
      <c r="ENK6"/>
      <c r="ENL6"/>
      <c r="ENM6"/>
      <c r="ENN6"/>
      <c r="ENO6"/>
      <c r="ENP6"/>
      <c r="ENQ6"/>
      <c r="ENR6"/>
      <c r="ENS6"/>
      <c r="ENT6"/>
      <c r="ENU6"/>
      <c r="ENV6"/>
      <c r="ENW6"/>
      <c r="ENX6"/>
      <c r="ENY6"/>
      <c r="ENZ6"/>
      <c r="EOA6"/>
      <c r="EOB6"/>
      <c r="EOC6"/>
      <c r="EOD6"/>
      <c r="EOE6"/>
      <c r="EOF6"/>
      <c r="EOG6"/>
      <c r="EOH6"/>
      <c r="EOI6"/>
      <c r="EOJ6"/>
      <c r="EOK6"/>
      <c r="EOL6"/>
      <c r="EOM6"/>
      <c r="EON6"/>
      <c r="EOO6"/>
      <c r="EOP6"/>
      <c r="EOQ6"/>
      <c r="EOR6"/>
      <c r="EOS6"/>
      <c r="EOT6"/>
      <c r="EOU6"/>
      <c r="EOV6"/>
      <c r="EOW6"/>
      <c r="EOX6"/>
      <c r="EOY6"/>
      <c r="EOZ6"/>
      <c r="EPA6"/>
      <c r="EPB6"/>
      <c r="EPC6"/>
      <c r="EPD6"/>
      <c r="EPE6"/>
      <c r="EPF6"/>
      <c r="EPG6"/>
      <c r="EPH6"/>
      <c r="EPI6"/>
      <c r="EPJ6"/>
      <c r="EPK6"/>
      <c r="EPL6"/>
      <c r="EPM6"/>
      <c r="EPN6"/>
      <c r="EPO6"/>
      <c r="EPP6"/>
      <c r="EPQ6"/>
      <c r="EPR6"/>
      <c r="EPS6"/>
      <c r="EPT6"/>
      <c r="EPU6"/>
      <c r="EPV6"/>
      <c r="EPW6"/>
      <c r="EPX6"/>
      <c r="EPY6"/>
      <c r="EPZ6"/>
      <c r="EQA6"/>
      <c r="EQB6"/>
      <c r="EQC6"/>
      <c r="EQD6"/>
      <c r="EQE6"/>
      <c r="EQF6"/>
      <c r="EQG6"/>
      <c r="EQH6"/>
      <c r="EQI6"/>
      <c r="EQJ6"/>
      <c r="EQK6"/>
      <c r="EQL6"/>
      <c r="EQM6"/>
      <c r="EQN6"/>
      <c r="EQO6"/>
      <c r="EQP6"/>
      <c r="EQQ6"/>
      <c r="EQR6"/>
      <c r="EQS6"/>
      <c r="EQT6"/>
      <c r="EQU6"/>
      <c r="EQV6"/>
      <c r="EQW6"/>
      <c r="EQX6"/>
      <c r="EQY6"/>
      <c r="EQZ6"/>
      <c r="ERA6"/>
      <c r="ERB6"/>
      <c r="ERC6"/>
      <c r="ERD6"/>
      <c r="ERE6"/>
      <c r="ERF6"/>
      <c r="ERG6"/>
      <c r="ERH6"/>
      <c r="ERI6"/>
      <c r="ERJ6"/>
      <c r="ERK6"/>
      <c r="ERL6"/>
      <c r="ERM6"/>
      <c r="ERN6"/>
      <c r="ERO6"/>
      <c r="ERP6"/>
      <c r="ERQ6"/>
      <c r="ERR6"/>
      <c r="ERS6"/>
      <c r="ERT6"/>
      <c r="ERU6"/>
      <c r="ERV6"/>
      <c r="ERW6"/>
      <c r="ERX6"/>
      <c r="ERY6"/>
      <c r="ERZ6"/>
      <c r="ESA6"/>
      <c r="ESB6"/>
      <c r="ESC6"/>
      <c r="ESD6"/>
      <c r="ESE6"/>
      <c r="ESF6"/>
      <c r="ESG6"/>
      <c r="ESH6"/>
      <c r="ESI6"/>
      <c r="ESJ6"/>
      <c r="ESK6"/>
      <c r="ESL6"/>
      <c r="ESM6"/>
      <c r="ESN6"/>
      <c r="ESO6"/>
      <c r="ESP6"/>
      <c r="ESQ6"/>
      <c r="ESR6"/>
      <c r="ESS6"/>
      <c r="EST6"/>
      <c r="ESU6"/>
      <c r="ESV6"/>
      <c r="ESW6"/>
      <c r="ESX6"/>
      <c r="ESY6"/>
      <c r="ESZ6"/>
      <c r="ETA6"/>
      <c r="ETB6"/>
      <c r="ETC6"/>
      <c r="ETD6"/>
      <c r="ETE6"/>
      <c r="ETF6"/>
      <c r="ETG6"/>
      <c r="ETH6"/>
      <c r="ETI6"/>
      <c r="ETJ6"/>
      <c r="ETK6"/>
      <c r="ETL6"/>
      <c r="ETM6"/>
      <c r="ETN6"/>
      <c r="ETO6"/>
      <c r="ETP6"/>
      <c r="ETQ6"/>
      <c r="ETR6"/>
      <c r="ETS6"/>
      <c r="ETT6"/>
      <c r="ETU6"/>
      <c r="ETV6"/>
      <c r="ETW6"/>
      <c r="ETX6"/>
      <c r="ETY6"/>
      <c r="ETZ6"/>
      <c r="EUA6"/>
      <c r="EUB6"/>
      <c r="EUC6"/>
      <c r="EUD6"/>
      <c r="EUE6"/>
      <c r="EUF6"/>
      <c r="EUG6"/>
      <c r="EUH6"/>
      <c r="EUI6"/>
      <c r="EUJ6"/>
      <c r="EUK6"/>
      <c r="EUL6"/>
      <c r="EUM6"/>
      <c r="EUN6"/>
      <c r="EUO6"/>
      <c r="EUP6"/>
      <c r="EUQ6"/>
      <c r="EUR6"/>
      <c r="EUS6"/>
      <c r="EUT6"/>
      <c r="EUU6"/>
      <c r="EUV6"/>
      <c r="EUW6"/>
      <c r="EUX6"/>
      <c r="EUY6"/>
      <c r="EUZ6"/>
      <c r="EVA6"/>
      <c r="EVB6"/>
      <c r="EVC6"/>
      <c r="EVD6"/>
      <c r="EVE6"/>
      <c r="EVF6"/>
      <c r="EVG6"/>
      <c r="EVH6"/>
      <c r="EVI6"/>
      <c r="EVJ6"/>
      <c r="EVK6"/>
      <c r="EVL6"/>
      <c r="EVM6"/>
      <c r="EVN6"/>
      <c r="EVO6"/>
      <c r="EVP6"/>
      <c r="EVQ6"/>
      <c r="EVR6"/>
      <c r="EVS6"/>
      <c r="EVT6"/>
      <c r="EVU6"/>
      <c r="EVV6"/>
      <c r="EVW6"/>
      <c r="EVX6"/>
      <c r="EVY6"/>
      <c r="EVZ6"/>
      <c r="EWA6"/>
      <c r="EWB6"/>
      <c r="EWC6"/>
      <c r="EWD6"/>
      <c r="EWE6"/>
      <c r="EWF6"/>
      <c r="EWG6"/>
      <c r="EWH6"/>
      <c r="EWI6"/>
      <c r="EWJ6"/>
      <c r="EWK6"/>
      <c r="EWL6"/>
      <c r="EWM6"/>
      <c r="EWN6"/>
      <c r="EWO6"/>
      <c r="EWP6"/>
      <c r="EWQ6"/>
      <c r="EWR6"/>
      <c r="EWS6"/>
      <c r="EWT6"/>
      <c r="EWU6"/>
      <c r="EWV6"/>
      <c r="EWW6"/>
      <c r="EWX6"/>
      <c r="EWY6"/>
      <c r="EWZ6"/>
      <c r="EXA6"/>
      <c r="EXB6"/>
      <c r="EXC6"/>
      <c r="EXD6"/>
      <c r="EXE6"/>
      <c r="EXF6"/>
      <c r="EXG6"/>
      <c r="EXH6"/>
      <c r="EXI6"/>
      <c r="EXJ6"/>
      <c r="EXK6"/>
      <c r="EXL6"/>
      <c r="EXM6"/>
      <c r="EXN6"/>
      <c r="EXO6"/>
      <c r="EXP6"/>
      <c r="EXQ6"/>
      <c r="EXR6"/>
      <c r="EXS6"/>
      <c r="EXT6"/>
      <c r="EXU6"/>
      <c r="EXV6"/>
      <c r="EXW6"/>
      <c r="EXX6"/>
      <c r="EXY6"/>
      <c r="EXZ6"/>
      <c r="EYA6"/>
      <c r="EYB6"/>
      <c r="EYC6"/>
      <c r="EYD6"/>
      <c r="EYE6"/>
      <c r="EYF6"/>
      <c r="EYG6"/>
      <c r="EYH6"/>
      <c r="EYI6"/>
      <c r="EYJ6"/>
      <c r="EYK6"/>
      <c r="EYL6"/>
      <c r="EYM6"/>
      <c r="EYN6"/>
      <c r="EYO6"/>
      <c r="EYP6"/>
      <c r="EYQ6"/>
      <c r="EYR6"/>
      <c r="EYS6"/>
      <c r="EYT6"/>
      <c r="EYU6"/>
      <c r="EYV6"/>
      <c r="EYW6"/>
      <c r="EYX6"/>
      <c r="EYY6"/>
      <c r="EYZ6"/>
      <c r="EZA6"/>
      <c r="EZB6"/>
      <c r="EZC6"/>
      <c r="EZD6"/>
      <c r="EZE6"/>
      <c r="EZF6"/>
      <c r="EZG6"/>
      <c r="EZH6"/>
      <c r="EZI6"/>
      <c r="EZJ6"/>
      <c r="EZK6"/>
      <c r="EZL6"/>
      <c r="EZM6"/>
      <c r="EZN6"/>
      <c r="EZO6"/>
      <c r="EZP6"/>
      <c r="EZQ6"/>
      <c r="EZR6"/>
      <c r="EZS6"/>
      <c r="EZT6"/>
      <c r="EZU6"/>
      <c r="EZV6"/>
      <c r="EZW6"/>
      <c r="EZX6"/>
      <c r="EZY6"/>
      <c r="EZZ6"/>
      <c r="FAA6"/>
      <c r="FAB6"/>
      <c r="FAC6"/>
      <c r="FAD6"/>
      <c r="FAE6"/>
      <c r="FAF6"/>
      <c r="FAG6"/>
      <c r="FAH6"/>
      <c r="FAI6"/>
      <c r="FAJ6"/>
      <c r="FAK6"/>
      <c r="FAL6"/>
      <c r="FAM6"/>
      <c r="FAN6"/>
      <c r="FAO6"/>
      <c r="FAP6"/>
      <c r="FAQ6"/>
      <c r="FAR6"/>
      <c r="FAS6"/>
      <c r="FAT6"/>
      <c r="FAU6"/>
      <c r="FAV6"/>
      <c r="FAW6"/>
      <c r="FAX6"/>
      <c r="FAY6"/>
      <c r="FAZ6"/>
      <c r="FBA6"/>
      <c r="FBB6"/>
      <c r="FBC6"/>
      <c r="FBD6"/>
      <c r="FBE6"/>
      <c r="FBF6"/>
      <c r="FBG6"/>
      <c r="FBH6"/>
      <c r="FBI6"/>
      <c r="FBJ6"/>
      <c r="FBK6"/>
      <c r="FBL6"/>
      <c r="FBM6"/>
      <c r="FBN6"/>
      <c r="FBO6"/>
      <c r="FBP6"/>
      <c r="FBQ6"/>
      <c r="FBR6"/>
      <c r="FBS6"/>
      <c r="FBT6"/>
      <c r="FBU6"/>
      <c r="FBV6"/>
      <c r="FBW6"/>
      <c r="FBX6"/>
      <c r="FBY6"/>
      <c r="FBZ6"/>
      <c r="FCA6"/>
      <c r="FCB6"/>
      <c r="FCC6"/>
      <c r="FCD6"/>
      <c r="FCE6"/>
      <c r="FCF6"/>
      <c r="FCG6"/>
      <c r="FCH6"/>
      <c r="FCI6"/>
      <c r="FCJ6"/>
      <c r="FCK6"/>
      <c r="FCL6"/>
      <c r="FCM6"/>
      <c r="FCN6"/>
      <c r="FCO6"/>
      <c r="FCP6"/>
      <c r="FCQ6"/>
      <c r="FCR6"/>
      <c r="FCS6"/>
      <c r="FCT6"/>
      <c r="FCU6"/>
      <c r="FCV6"/>
      <c r="FCW6"/>
      <c r="FCX6"/>
      <c r="FCY6"/>
      <c r="FCZ6"/>
      <c r="FDA6"/>
      <c r="FDB6"/>
      <c r="FDC6"/>
      <c r="FDD6"/>
      <c r="FDE6"/>
      <c r="FDF6"/>
      <c r="FDG6"/>
      <c r="FDH6"/>
      <c r="FDI6"/>
      <c r="FDJ6"/>
      <c r="FDK6"/>
      <c r="FDL6"/>
      <c r="FDM6"/>
      <c r="FDN6"/>
      <c r="FDO6"/>
      <c r="FDP6"/>
      <c r="FDQ6"/>
      <c r="FDR6"/>
      <c r="FDS6"/>
      <c r="FDT6"/>
      <c r="FDU6"/>
      <c r="FDV6"/>
      <c r="FDW6"/>
      <c r="FDX6"/>
      <c r="FDY6"/>
      <c r="FDZ6"/>
      <c r="FEA6"/>
      <c r="FEB6"/>
      <c r="FEC6"/>
      <c r="FED6"/>
      <c r="FEE6"/>
      <c r="FEF6"/>
      <c r="FEG6"/>
      <c r="FEH6"/>
      <c r="FEI6"/>
      <c r="FEJ6"/>
      <c r="FEK6"/>
      <c r="FEL6"/>
      <c r="FEM6"/>
      <c r="FEN6"/>
      <c r="FEO6"/>
      <c r="FEP6"/>
      <c r="FEQ6"/>
      <c r="FER6"/>
      <c r="FES6"/>
      <c r="FET6"/>
      <c r="FEU6"/>
      <c r="FEV6"/>
      <c r="FEW6"/>
      <c r="FEX6"/>
      <c r="FEY6"/>
      <c r="FEZ6"/>
      <c r="FFA6"/>
      <c r="FFB6"/>
      <c r="FFC6"/>
      <c r="FFD6"/>
      <c r="FFE6"/>
      <c r="FFF6"/>
      <c r="FFG6"/>
      <c r="FFH6"/>
      <c r="FFI6"/>
      <c r="FFJ6"/>
      <c r="FFK6"/>
      <c r="FFL6"/>
      <c r="FFM6"/>
      <c r="FFN6"/>
      <c r="FFO6"/>
      <c r="FFP6"/>
      <c r="FFQ6"/>
      <c r="FFR6"/>
      <c r="FFS6"/>
      <c r="FFT6"/>
      <c r="FFU6"/>
      <c r="FFV6"/>
      <c r="FFW6"/>
      <c r="FFX6"/>
      <c r="FFY6"/>
      <c r="FFZ6"/>
      <c r="FGA6"/>
      <c r="FGB6"/>
      <c r="FGC6"/>
      <c r="FGD6"/>
      <c r="FGE6"/>
      <c r="FGF6"/>
      <c r="FGG6"/>
      <c r="FGH6"/>
      <c r="FGI6"/>
      <c r="FGJ6"/>
      <c r="FGK6"/>
      <c r="FGL6"/>
      <c r="FGM6"/>
      <c r="FGN6"/>
      <c r="FGO6"/>
      <c r="FGP6"/>
      <c r="FGQ6"/>
      <c r="FGR6"/>
      <c r="FGS6"/>
      <c r="FGT6"/>
      <c r="FGU6"/>
      <c r="FGV6"/>
      <c r="FGW6"/>
      <c r="FGX6"/>
      <c r="FGY6"/>
      <c r="FGZ6"/>
      <c r="FHA6"/>
      <c r="FHB6"/>
      <c r="FHC6"/>
      <c r="FHD6"/>
      <c r="FHE6"/>
      <c r="FHF6"/>
      <c r="FHG6"/>
      <c r="FHH6"/>
      <c r="FHI6"/>
      <c r="FHJ6"/>
      <c r="FHK6"/>
      <c r="FHL6"/>
      <c r="FHM6"/>
      <c r="FHN6"/>
      <c r="FHO6"/>
      <c r="FHP6"/>
      <c r="FHQ6"/>
      <c r="FHR6"/>
      <c r="FHS6"/>
      <c r="FHT6"/>
      <c r="FHU6"/>
      <c r="FHV6"/>
      <c r="FHW6"/>
      <c r="FHX6"/>
      <c r="FHY6"/>
      <c r="FHZ6"/>
      <c r="FIA6"/>
      <c r="FIB6"/>
      <c r="FIC6"/>
      <c r="FID6"/>
      <c r="FIE6"/>
      <c r="FIF6"/>
      <c r="FIG6"/>
      <c r="FIH6"/>
      <c r="FII6"/>
      <c r="FIJ6"/>
      <c r="FIK6"/>
      <c r="FIL6"/>
      <c r="FIM6"/>
      <c r="FIN6"/>
      <c r="FIO6"/>
      <c r="FIP6"/>
      <c r="FIQ6"/>
      <c r="FIR6"/>
      <c r="FIS6"/>
      <c r="FIT6"/>
      <c r="FIU6"/>
      <c r="FIV6"/>
      <c r="FIW6"/>
      <c r="FIX6"/>
      <c r="FIY6"/>
      <c r="FIZ6"/>
      <c r="FJA6"/>
      <c r="FJB6"/>
      <c r="FJC6"/>
      <c r="FJD6"/>
      <c r="FJE6"/>
      <c r="FJF6"/>
      <c r="FJG6"/>
      <c r="FJH6"/>
      <c r="FJI6"/>
      <c r="FJJ6"/>
      <c r="FJK6"/>
      <c r="FJL6"/>
      <c r="FJM6"/>
      <c r="FJN6"/>
      <c r="FJO6"/>
      <c r="FJP6"/>
      <c r="FJQ6"/>
      <c r="FJR6"/>
      <c r="FJS6"/>
      <c r="FJT6"/>
      <c r="FJU6"/>
      <c r="FJV6"/>
      <c r="FJW6"/>
      <c r="FJX6"/>
      <c r="FJY6"/>
      <c r="FJZ6"/>
      <c r="FKA6"/>
      <c r="FKB6"/>
      <c r="FKC6"/>
      <c r="FKD6"/>
      <c r="FKE6"/>
      <c r="FKF6"/>
      <c r="FKG6"/>
      <c r="FKH6"/>
      <c r="FKI6"/>
      <c r="FKJ6"/>
      <c r="FKK6"/>
      <c r="FKL6"/>
      <c r="FKM6"/>
      <c r="FKN6"/>
      <c r="FKO6"/>
      <c r="FKP6"/>
      <c r="FKQ6"/>
      <c r="FKR6"/>
      <c r="FKS6"/>
      <c r="FKT6"/>
      <c r="FKU6"/>
      <c r="FKV6"/>
      <c r="FKW6"/>
      <c r="FKX6"/>
      <c r="FKY6"/>
      <c r="FKZ6"/>
      <c r="FLA6"/>
      <c r="FLB6"/>
      <c r="FLC6"/>
      <c r="FLD6"/>
      <c r="FLE6"/>
      <c r="FLF6"/>
      <c r="FLG6"/>
      <c r="FLH6"/>
      <c r="FLI6"/>
      <c r="FLJ6"/>
      <c r="FLK6"/>
      <c r="FLL6"/>
      <c r="FLM6"/>
      <c r="FLN6"/>
      <c r="FLO6"/>
      <c r="FLP6"/>
      <c r="FLQ6"/>
      <c r="FLR6"/>
      <c r="FLS6"/>
      <c r="FLT6"/>
      <c r="FLU6"/>
      <c r="FLV6"/>
      <c r="FLW6"/>
      <c r="FLX6"/>
      <c r="FLY6"/>
      <c r="FLZ6"/>
      <c r="FMA6"/>
      <c r="FMB6"/>
      <c r="FMC6"/>
      <c r="FMD6"/>
      <c r="FME6"/>
      <c r="FMF6"/>
      <c r="FMG6"/>
      <c r="FMH6"/>
      <c r="FMI6"/>
      <c r="FMJ6"/>
      <c r="FMK6"/>
      <c r="FML6"/>
      <c r="FMM6"/>
      <c r="FMN6"/>
      <c r="FMO6"/>
      <c r="FMP6"/>
      <c r="FMQ6"/>
      <c r="FMR6"/>
      <c r="FMS6"/>
      <c r="FMT6"/>
      <c r="FMU6"/>
      <c r="FMV6"/>
      <c r="FMW6"/>
      <c r="FMX6"/>
      <c r="FMY6"/>
      <c r="FMZ6"/>
      <c r="FNA6"/>
      <c r="FNB6"/>
      <c r="FNC6"/>
      <c r="FND6"/>
      <c r="FNE6"/>
      <c r="FNF6"/>
      <c r="FNG6"/>
      <c r="FNH6"/>
      <c r="FNI6"/>
      <c r="FNJ6"/>
      <c r="FNK6"/>
      <c r="FNL6"/>
      <c r="FNM6"/>
      <c r="FNN6"/>
      <c r="FNO6"/>
      <c r="FNP6"/>
      <c r="FNQ6"/>
      <c r="FNR6"/>
      <c r="FNS6"/>
      <c r="FNT6"/>
      <c r="FNU6"/>
      <c r="FNV6"/>
      <c r="FNW6"/>
      <c r="FNX6"/>
      <c r="FNY6"/>
      <c r="FNZ6"/>
      <c r="FOA6"/>
      <c r="FOB6"/>
      <c r="FOC6"/>
      <c r="FOD6"/>
      <c r="FOE6"/>
      <c r="FOF6"/>
      <c r="FOG6"/>
      <c r="FOH6"/>
      <c r="FOI6"/>
      <c r="FOJ6"/>
      <c r="FOK6"/>
      <c r="FOL6"/>
      <c r="FOM6"/>
      <c r="FON6"/>
      <c r="FOO6"/>
      <c r="FOP6"/>
      <c r="FOQ6"/>
      <c r="FOR6"/>
      <c r="FOS6"/>
      <c r="FOT6"/>
      <c r="FOU6"/>
      <c r="FOV6"/>
      <c r="FOW6"/>
      <c r="FOX6"/>
      <c r="FOY6"/>
      <c r="FOZ6"/>
      <c r="FPA6"/>
      <c r="FPB6"/>
      <c r="FPC6"/>
      <c r="FPD6"/>
      <c r="FPE6"/>
      <c r="FPF6"/>
      <c r="FPG6"/>
      <c r="FPH6"/>
      <c r="FPI6"/>
      <c r="FPJ6"/>
      <c r="FPK6"/>
      <c r="FPL6"/>
      <c r="FPM6"/>
      <c r="FPN6"/>
      <c r="FPO6"/>
      <c r="FPP6"/>
      <c r="FPQ6"/>
      <c r="FPR6"/>
      <c r="FPS6"/>
      <c r="FPT6"/>
      <c r="FPU6"/>
      <c r="FPV6"/>
      <c r="FPW6"/>
      <c r="FPX6"/>
      <c r="FPY6"/>
      <c r="FPZ6"/>
      <c r="FQA6"/>
      <c r="FQB6"/>
      <c r="FQC6"/>
      <c r="FQD6"/>
      <c r="FQE6"/>
      <c r="FQF6"/>
      <c r="FQG6"/>
      <c r="FQH6"/>
      <c r="FQI6"/>
      <c r="FQJ6"/>
      <c r="FQK6"/>
      <c r="FQL6"/>
      <c r="FQM6"/>
      <c r="FQN6"/>
      <c r="FQO6"/>
      <c r="FQP6"/>
      <c r="FQQ6"/>
      <c r="FQR6"/>
      <c r="FQS6"/>
      <c r="FQT6"/>
      <c r="FQU6"/>
      <c r="FQV6"/>
      <c r="FQW6"/>
      <c r="FQX6"/>
      <c r="FQY6"/>
      <c r="FQZ6"/>
      <c r="FRA6"/>
      <c r="FRB6"/>
      <c r="FRC6"/>
      <c r="FRD6"/>
      <c r="FRE6"/>
      <c r="FRF6"/>
      <c r="FRG6"/>
      <c r="FRH6"/>
      <c r="FRI6"/>
      <c r="FRJ6"/>
      <c r="FRK6"/>
      <c r="FRL6"/>
      <c r="FRM6"/>
      <c r="FRN6"/>
      <c r="FRO6"/>
      <c r="FRP6"/>
      <c r="FRQ6"/>
      <c r="FRR6"/>
      <c r="FRS6"/>
      <c r="FRT6"/>
      <c r="FRU6"/>
      <c r="FRV6"/>
      <c r="FRW6"/>
      <c r="FRX6"/>
      <c r="FRY6"/>
      <c r="FRZ6"/>
      <c r="FSA6"/>
      <c r="FSB6"/>
      <c r="FSC6"/>
      <c r="FSD6"/>
      <c r="FSE6"/>
      <c r="FSF6"/>
      <c r="FSG6"/>
      <c r="FSH6"/>
      <c r="FSI6"/>
      <c r="FSJ6"/>
      <c r="FSK6"/>
      <c r="FSL6"/>
      <c r="FSM6"/>
      <c r="FSN6"/>
      <c r="FSO6"/>
      <c r="FSP6"/>
      <c r="FSQ6"/>
      <c r="FSR6"/>
      <c r="FSS6"/>
      <c r="FST6"/>
      <c r="FSU6"/>
      <c r="FSV6"/>
      <c r="FSW6"/>
      <c r="FSX6"/>
      <c r="FSY6"/>
      <c r="FSZ6"/>
      <c r="FTA6"/>
      <c r="FTB6"/>
      <c r="FTC6"/>
      <c r="FTD6"/>
      <c r="FTE6"/>
      <c r="FTF6"/>
      <c r="FTG6"/>
      <c r="FTH6"/>
      <c r="FTI6"/>
      <c r="FTJ6"/>
      <c r="FTK6"/>
      <c r="FTL6"/>
      <c r="FTM6"/>
      <c r="FTN6"/>
      <c r="FTO6"/>
      <c r="FTP6"/>
      <c r="FTQ6"/>
      <c r="FTR6"/>
      <c r="FTS6"/>
      <c r="FTT6"/>
      <c r="FTU6"/>
      <c r="FTV6"/>
      <c r="FTW6"/>
      <c r="FTX6"/>
      <c r="FTY6"/>
      <c r="FTZ6"/>
      <c r="FUA6"/>
      <c r="FUB6"/>
      <c r="FUC6"/>
      <c r="FUD6"/>
      <c r="FUE6"/>
      <c r="FUF6"/>
      <c r="FUG6"/>
      <c r="FUH6"/>
      <c r="FUI6"/>
      <c r="FUJ6"/>
      <c r="FUK6"/>
      <c r="FUL6"/>
      <c r="FUM6"/>
      <c r="FUN6"/>
      <c r="FUO6"/>
      <c r="FUP6"/>
      <c r="FUQ6"/>
      <c r="FUR6"/>
      <c r="FUS6"/>
      <c r="FUT6"/>
      <c r="FUU6"/>
      <c r="FUV6"/>
      <c r="FUW6"/>
      <c r="FUX6"/>
      <c r="FUY6"/>
      <c r="FUZ6"/>
      <c r="FVA6"/>
      <c r="FVB6"/>
      <c r="FVC6"/>
      <c r="FVD6"/>
      <c r="FVE6"/>
      <c r="FVF6"/>
      <c r="FVG6"/>
      <c r="FVH6"/>
      <c r="FVI6"/>
      <c r="FVJ6"/>
      <c r="FVK6"/>
      <c r="FVL6"/>
      <c r="FVM6"/>
      <c r="FVN6"/>
      <c r="FVO6"/>
      <c r="FVP6"/>
      <c r="FVQ6"/>
      <c r="FVR6"/>
      <c r="FVS6"/>
      <c r="FVT6"/>
      <c r="FVU6"/>
      <c r="FVV6"/>
      <c r="FVW6"/>
      <c r="FVX6"/>
      <c r="FVY6"/>
      <c r="FVZ6"/>
      <c r="FWA6"/>
      <c r="FWB6"/>
      <c r="FWC6"/>
      <c r="FWD6"/>
      <c r="FWE6"/>
      <c r="FWF6"/>
      <c r="FWG6"/>
      <c r="FWH6"/>
      <c r="FWI6"/>
      <c r="FWJ6"/>
      <c r="FWK6"/>
      <c r="FWL6"/>
      <c r="FWM6"/>
      <c r="FWN6"/>
      <c r="FWO6"/>
      <c r="FWP6"/>
      <c r="FWQ6"/>
      <c r="FWR6"/>
      <c r="FWS6"/>
      <c r="FWT6"/>
      <c r="FWU6"/>
      <c r="FWV6"/>
      <c r="FWW6"/>
      <c r="FWX6"/>
      <c r="FWY6"/>
      <c r="FWZ6"/>
      <c r="FXA6"/>
      <c r="FXB6"/>
      <c r="FXC6"/>
      <c r="FXD6"/>
      <c r="FXE6"/>
      <c r="FXF6"/>
      <c r="FXG6"/>
      <c r="FXH6"/>
      <c r="FXI6"/>
      <c r="FXJ6"/>
      <c r="FXK6"/>
      <c r="FXL6"/>
      <c r="FXM6"/>
      <c r="FXN6"/>
      <c r="FXO6"/>
      <c r="FXP6"/>
      <c r="FXQ6"/>
      <c r="FXR6"/>
      <c r="FXS6"/>
      <c r="FXT6"/>
      <c r="FXU6"/>
      <c r="FXV6"/>
      <c r="FXW6"/>
      <c r="FXX6"/>
      <c r="FXY6"/>
      <c r="FXZ6"/>
      <c r="FYA6"/>
      <c r="FYB6"/>
      <c r="FYC6"/>
      <c r="FYD6"/>
      <c r="FYE6"/>
      <c r="FYF6"/>
      <c r="FYG6"/>
      <c r="FYH6"/>
      <c r="FYI6"/>
      <c r="FYJ6"/>
      <c r="FYK6"/>
      <c r="FYL6"/>
      <c r="FYM6"/>
      <c r="FYN6"/>
      <c r="FYO6"/>
      <c r="FYP6"/>
      <c r="FYQ6"/>
      <c r="FYR6"/>
      <c r="FYS6"/>
      <c r="FYT6"/>
      <c r="FYU6"/>
      <c r="FYV6"/>
      <c r="FYW6"/>
      <c r="FYX6"/>
      <c r="FYY6"/>
      <c r="FYZ6"/>
      <c r="FZA6"/>
      <c r="FZB6"/>
      <c r="FZC6"/>
      <c r="FZD6"/>
      <c r="FZE6"/>
      <c r="FZF6"/>
      <c r="FZG6"/>
      <c r="FZH6"/>
      <c r="FZI6"/>
      <c r="FZJ6"/>
      <c r="FZK6"/>
      <c r="FZL6"/>
      <c r="FZM6"/>
      <c r="FZN6"/>
      <c r="FZO6"/>
      <c r="FZP6"/>
      <c r="FZQ6"/>
      <c r="FZR6"/>
      <c r="FZS6"/>
      <c r="FZT6"/>
      <c r="FZU6"/>
      <c r="FZV6"/>
      <c r="FZW6"/>
      <c r="FZX6"/>
      <c r="FZY6"/>
      <c r="FZZ6"/>
      <c r="GAA6"/>
      <c r="GAB6"/>
      <c r="GAC6"/>
      <c r="GAD6"/>
      <c r="GAE6"/>
      <c r="GAF6"/>
      <c r="GAG6"/>
      <c r="GAH6"/>
      <c r="GAI6"/>
      <c r="GAJ6"/>
      <c r="GAK6"/>
      <c r="GAL6"/>
      <c r="GAM6"/>
      <c r="GAN6"/>
      <c r="GAO6"/>
      <c r="GAP6"/>
      <c r="GAQ6"/>
      <c r="GAR6"/>
      <c r="GAS6"/>
      <c r="GAT6"/>
      <c r="GAU6"/>
      <c r="GAV6"/>
      <c r="GAW6"/>
      <c r="GAX6"/>
      <c r="GAY6"/>
      <c r="GAZ6"/>
      <c r="GBA6"/>
      <c r="GBB6"/>
      <c r="GBC6"/>
      <c r="GBD6"/>
      <c r="GBE6"/>
      <c r="GBF6"/>
      <c r="GBG6"/>
      <c r="GBH6"/>
      <c r="GBI6"/>
      <c r="GBJ6"/>
      <c r="GBK6"/>
      <c r="GBL6"/>
      <c r="GBM6"/>
      <c r="GBN6"/>
      <c r="GBO6"/>
      <c r="GBP6"/>
      <c r="GBQ6"/>
      <c r="GBR6"/>
      <c r="GBS6"/>
      <c r="GBT6"/>
      <c r="GBU6"/>
      <c r="GBV6"/>
      <c r="GBW6"/>
      <c r="GBX6"/>
      <c r="GBY6"/>
      <c r="GBZ6"/>
      <c r="GCA6"/>
      <c r="GCB6"/>
      <c r="GCC6"/>
      <c r="GCD6"/>
      <c r="GCE6"/>
      <c r="GCF6"/>
      <c r="GCG6"/>
      <c r="GCH6"/>
      <c r="GCI6"/>
      <c r="GCJ6"/>
      <c r="GCK6"/>
      <c r="GCL6"/>
      <c r="GCM6"/>
      <c r="GCN6"/>
      <c r="GCO6"/>
      <c r="GCP6"/>
      <c r="GCQ6"/>
      <c r="GCR6"/>
      <c r="GCS6"/>
      <c r="GCT6"/>
      <c r="GCU6"/>
      <c r="GCV6"/>
      <c r="GCW6"/>
      <c r="GCX6"/>
      <c r="GCY6"/>
      <c r="GCZ6"/>
      <c r="GDA6"/>
      <c r="GDB6"/>
      <c r="GDC6"/>
      <c r="GDD6"/>
      <c r="GDE6"/>
      <c r="GDF6"/>
      <c r="GDG6"/>
      <c r="GDH6"/>
      <c r="GDI6"/>
      <c r="GDJ6"/>
      <c r="GDK6"/>
      <c r="GDL6"/>
      <c r="GDM6"/>
      <c r="GDN6"/>
      <c r="GDO6"/>
      <c r="GDP6"/>
      <c r="GDQ6"/>
      <c r="GDR6"/>
      <c r="GDS6"/>
      <c r="GDT6"/>
      <c r="GDU6"/>
      <c r="GDV6"/>
      <c r="GDW6"/>
      <c r="GDX6"/>
      <c r="GDY6"/>
      <c r="GDZ6"/>
      <c r="GEA6"/>
      <c r="GEB6"/>
      <c r="GEC6"/>
      <c r="GED6"/>
      <c r="GEE6"/>
      <c r="GEF6"/>
      <c r="GEG6"/>
      <c r="GEH6"/>
      <c r="GEI6"/>
      <c r="GEJ6"/>
      <c r="GEK6"/>
      <c r="GEL6"/>
      <c r="GEM6"/>
      <c r="GEN6"/>
      <c r="GEO6"/>
      <c r="GEP6"/>
      <c r="GEQ6"/>
      <c r="GER6"/>
      <c r="GES6"/>
      <c r="GET6"/>
      <c r="GEU6"/>
      <c r="GEV6"/>
      <c r="GEW6"/>
      <c r="GEX6"/>
      <c r="GEY6"/>
      <c r="GEZ6"/>
      <c r="GFA6"/>
      <c r="GFB6"/>
      <c r="GFC6"/>
      <c r="GFD6"/>
      <c r="GFE6"/>
      <c r="GFF6"/>
      <c r="GFG6"/>
      <c r="GFH6"/>
      <c r="GFI6"/>
      <c r="GFJ6"/>
      <c r="GFK6"/>
      <c r="GFL6"/>
      <c r="GFM6"/>
      <c r="GFN6"/>
      <c r="GFO6"/>
      <c r="GFP6"/>
      <c r="GFQ6"/>
      <c r="GFR6"/>
      <c r="GFS6"/>
      <c r="GFT6"/>
      <c r="GFU6"/>
      <c r="GFV6"/>
      <c r="GFW6"/>
      <c r="GFX6"/>
      <c r="GFY6"/>
      <c r="GFZ6"/>
      <c r="GGA6"/>
      <c r="GGB6"/>
      <c r="GGC6"/>
      <c r="GGD6"/>
      <c r="GGE6"/>
      <c r="GGF6"/>
      <c r="GGG6"/>
      <c r="GGH6"/>
      <c r="GGI6"/>
      <c r="GGJ6"/>
      <c r="GGK6"/>
      <c r="GGL6"/>
      <c r="GGM6"/>
      <c r="GGN6"/>
      <c r="GGO6"/>
      <c r="GGP6"/>
      <c r="GGQ6"/>
      <c r="GGR6"/>
      <c r="GGS6"/>
      <c r="GGT6"/>
      <c r="GGU6"/>
      <c r="GGV6"/>
      <c r="GGW6"/>
      <c r="GGX6"/>
      <c r="GGY6"/>
      <c r="GGZ6"/>
      <c r="GHA6"/>
      <c r="GHB6"/>
      <c r="GHC6"/>
      <c r="GHD6"/>
      <c r="GHE6"/>
      <c r="GHF6"/>
      <c r="GHG6"/>
      <c r="GHH6"/>
      <c r="GHI6"/>
      <c r="GHJ6"/>
      <c r="GHK6"/>
      <c r="GHL6"/>
      <c r="GHM6"/>
      <c r="GHN6"/>
      <c r="GHO6"/>
      <c r="GHP6"/>
      <c r="GHQ6"/>
      <c r="GHR6"/>
      <c r="GHS6"/>
      <c r="GHT6"/>
      <c r="GHU6"/>
      <c r="GHV6"/>
      <c r="GHW6"/>
      <c r="GHX6"/>
      <c r="GHY6"/>
      <c r="GHZ6"/>
      <c r="GIA6"/>
      <c r="GIB6"/>
      <c r="GIC6"/>
      <c r="GID6"/>
      <c r="GIE6"/>
      <c r="GIF6"/>
      <c r="GIG6"/>
      <c r="GIH6"/>
      <c r="GII6"/>
      <c r="GIJ6"/>
      <c r="GIK6"/>
      <c r="GIL6"/>
      <c r="GIM6"/>
      <c r="GIN6"/>
      <c r="GIO6"/>
      <c r="GIP6"/>
      <c r="GIQ6"/>
      <c r="GIR6"/>
      <c r="GIS6"/>
      <c r="GIT6"/>
      <c r="GIU6"/>
      <c r="GIV6"/>
      <c r="GIW6"/>
      <c r="GIX6"/>
      <c r="GIY6"/>
      <c r="GIZ6"/>
      <c r="GJA6"/>
      <c r="GJB6"/>
      <c r="GJC6"/>
      <c r="GJD6"/>
      <c r="GJE6"/>
      <c r="GJF6"/>
      <c r="GJG6"/>
      <c r="GJH6"/>
      <c r="GJI6"/>
      <c r="GJJ6"/>
      <c r="GJK6"/>
      <c r="GJL6"/>
      <c r="GJM6"/>
      <c r="GJN6"/>
      <c r="GJO6"/>
      <c r="GJP6"/>
      <c r="GJQ6"/>
      <c r="GJR6"/>
      <c r="GJS6"/>
      <c r="GJT6"/>
      <c r="GJU6"/>
      <c r="GJV6"/>
      <c r="GJW6"/>
      <c r="GJX6"/>
      <c r="GJY6"/>
      <c r="GJZ6"/>
      <c r="GKA6"/>
      <c r="GKB6"/>
      <c r="GKC6"/>
      <c r="GKD6"/>
      <c r="GKE6"/>
      <c r="GKF6"/>
      <c r="GKG6"/>
      <c r="GKH6"/>
      <c r="GKI6"/>
      <c r="GKJ6"/>
      <c r="GKK6"/>
      <c r="GKL6"/>
      <c r="GKM6"/>
      <c r="GKN6"/>
      <c r="GKO6"/>
      <c r="GKP6"/>
      <c r="GKQ6"/>
      <c r="GKR6"/>
      <c r="GKS6"/>
      <c r="GKT6"/>
      <c r="GKU6"/>
      <c r="GKV6"/>
      <c r="GKW6"/>
      <c r="GKX6"/>
      <c r="GKY6"/>
      <c r="GKZ6"/>
      <c r="GLA6"/>
      <c r="GLB6"/>
      <c r="GLC6"/>
      <c r="GLD6"/>
      <c r="GLE6"/>
      <c r="GLF6"/>
      <c r="GLG6"/>
      <c r="GLH6"/>
      <c r="GLI6"/>
      <c r="GLJ6"/>
      <c r="GLK6"/>
      <c r="GLL6"/>
      <c r="GLM6"/>
      <c r="GLN6"/>
      <c r="GLO6"/>
      <c r="GLP6"/>
      <c r="GLQ6"/>
      <c r="GLR6"/>
      <c r="GLS6"/>
      <c r="GLT6"/>
      <c r="GLU6"/>
      <c r="GLV6"/>
      <c r="GLW6"/>
      <c r="GLX6"/>
      <c r="GLY6"/>
      <c r="GLZ6"/>
      <c r="GMA6"/>
      <c r="GMB6"/>
      <c r="GMC6"/>
      <c r="GMD6"/>
      <c r="GME6"/>
      <c r="GMF6"/>
      <c r="GMG6"/>
      <c r="GMH6"/>
      <c r="GMI6"/>
      <c r="GMJ6"/>
      <c r="GMK6"/>
      <c r="GML6"/>
      <c r="GMM6"/>
      <c r="GMN6"/>
      <c r="GMO6"/>
      <c r="GMP6"/>
      <c r="GMQ6"/>
      <c r="GMR6"/>
      <c r="GMS6"/>
      <c r="GMT6"/>
      <c r="GMU6"/>
      <c r="GMV6"/>
      <c r="GMW6"/>
      <c r="GMX6"/>
      <c r="GMY6"/>
      <c r="GMZ6"/>
      <c r="GNA6"/>
      <c r="GNB6"/>
      <c r="GNC6"/>
      <c r="GND6"/>
      <c r="GNE6"/>
      <c r="GNF6"/>
      <c r="GNG6"/>
      <c r="GNH6"/>
      <c r="GNI6"/>
      <c r="GNJ6"/>
      <c r="GNK6"/>
      <c r="GNL6"/>
      <c r="GNM6"/>
      <c r="GNN6"/>
      <c r="GNO6"/>
      <c r="GNP6"/>
      <c r="GNQ6"/>
      <c r="GNR6"/>
      <c r="GNS6"/>
      <c r="GNT6"/>
      <c r="GNU6"/>
      <c r="GNV6"/>
      <c r="GNW6"/>
      <c r="GNX6"/>
      <c r="GNY6"/>
      <c r="GNZ6"/>
      <c r="GOA6"/>
      <c r="GOB6"/>
      <c r="GOC6"/>
      <c r="GOD6"/>
      <c r="GOE6"/>
      <c r="GOF6"/>
      <c r="GOG6"/>
      <c r="GOH6"/>
      <c r="GOI6"/>
      <c r="GOJ6"/>
      <c r="GOK6"/>
      <c r="GOL6"/>
      <c r="GOM6"/>
      <c r="GON6"/>
      <c r="GOO6"/>
      <c r="GOP6"/>
      <c r="GOQ6"/>
      <c r="GOR6"/>
      <c r="GOS6"/>
      <c r="GOT6"/>
      <c r="GOU6"/>
      <c r="GOV6"/>
      <c r="GOW6"/>
      <c r="GOX6"/>
      <c r="GOY6"/>
      <c r="GOZ6"/>
      <c r="GPA6"/>
      <c r="GPB6"/>
      <c r="GPC6"/>
      <c r="GPD6"/>
      <c r="GPE6"/>
      <c r="GPF6"/>
      <c r="GPG6"/>
      <c r="GPH6"/>
      <c r="GPI6"/>
      <c r="GPJ6"/>
      <c r="GPK6"/>
      <c r="GPL6"/>
      <c r="GPM6"/>
      <c r="GPN6"/>
      <c r="GPO6"/>
      <c r="GPP6"/>
      <c r="GPQ6"/>
      <c r="GPR6"/>
      <c r="GPS6"/>
      <c r="GPT6"/>
      <c r="GPU6"/>
      <c r="GPV6"/>
      <c r="GPW6"/>
      <c r="GPX6"/>
      <c r="GPY6"/>
      <c r="GPZ6"/>
      <c r="GQA6"/>
      <c r="GQB6"/>
      <c r="GQC6"/>
      <c r="GQD6"/>
      <c r="GQE6"/>
      <c r="GQF6"/>
      <c r="GQG6"/>
      <c r="GQH6"/>
      <c r="GQI6"/>
      <c r="GQJ6"/>
      <c r="GQK6"/>
      <c r="GQL6"/>
      <c r="GQM6"/>
      <c r="GQN6"/>
      <c r="GQO6"/>
      <c r="GQP6"/>
      <c r="GQQ6"/>
      <c r="GQR6"/>
      <c r="GQS6"/>
      <c r="GQT6"/>
      <c r="GQU6"/>
      <c r="GQV6"/>
      <c r="GQW6"/>
      <c r="GQX6"/>
      <c r="GQY6"/>
      <c r="GQZ6"/>
      <c r="GRA6"/>
      <c r="GRB6"/>
      <c r="GRC6"/>
      <c r="GRD6"/>
      <c r="GRE6"/>
      <c r="GRF6"/>
      <c r="GRG6"/>
      <c r="GRH6"/>
      <c r="GRI6"/>
      <c r="GRJ6"/>
      <c r="GRK6"/>
      <c r="GRL6"/>
      <c r="GRM6"/>
      <c r="GRN6"/>
      <c r="GRO6"/>
      <c r="GRP6"/>
      <c r="GRQ6"/>
      <c r="GRR6"/>
      <c r="GRS6"/>
      <c r="GRT6"/>
      <c r="GRU6"/>
      <c r="GRV6"/>
      <c r="GRW6"/>
      <c r="GRX6"/>
      <c r="GRY6"/>
      <c r="GRZ6"/>
      <c r="GSA6"/>
      <c r="GSB6"/>
      <c r="GSC6"/>
      <c r="GSD6"/>
      <c r="GSE6"/>
      <c r="GSF6"/>
      <c r="GSG6"/>
      <c r="GSH6"/>
      <c r="GSI6"/>
      <c r="GSJ6"/>
      <c r="GSK6"/>
      <c r="GSL6"/>
      <c r="GSM6"/>
      <c r="GSN6"/>
      <c r="GSO6"/>
      <c r="GSP6"/>
      <c r="GSQ6"/>
      <c r="GSR6"/>
      <c r="GSS6"/>
      <c r="GST6"/>
      <c r="GSU6"/>
      <c r="GSV6"/>
      <c r="GSW6"/>
      <c r="GSX6"/>
      <c r="GSY6"/>
      <c r="GSZ6"/>
      <c r="GTA6"/>
      <c r="GTB6"/>
      <c r="GTC6"/>
      <c r="GTD6"/>
      <c r="GTE6"/>
      <c r="GTF6"/>
      <c r="GTG6"/>
      <c r="GTH6"/>
      <c r="GTI6"/>
      <c r="GTJ6"/>
      <c r="GTK6"/>
      <c r="GTL6"/>
      <c r="GTM6"/>
      <c r="GTN6"/>
      <c r="GTO6"/>
      <c r="GTP6"/>
      <c r="GTQ6"/>
      <c r="GTR6"/>
      <c r="GTS6"/>
      <c r="GTT6"/>
      <c r="GTU6"/>
      <c r="GTV6"/>
      <c r="GTW6"/>
      <c r="GTX6"/>
      <c r="GTY6"/>
      <c r="GTZ6"/>
      <c r="GUA6"/>
      <c r="GUB6"/>
      <c r="GUC6"/>
      <c r="GUD6"/>
      <c r="GUE6"/>
      <c r="GUF6"/>
      <c r="GUG6"/>
      <c r="GUH6"/>
      <c r="GUI6"/>
      <c r="GUJ6"/>
      <c r="GUK6"/>
      <c r="GUL6"/>
      <c r="GUM6"/>
      <c r="GUN6"/>
      <c r="GUO6"/>
      <c r="GUP6"/>
      <c r="GUQ6"/>
      <c r="GUR6"/>
      <c r="GUS6"/>
      <c r="GUT6"/>
      <c r="GUU6"/>
      <c r="GUV6"/>
      <c r="GUW6"/>
      <c r="GUX6"/>
      <c r="GUY6"/>
      <c r="GUZ6"/>
      <c r="GVA6"/>
      <c r="GVB6"/>
      <c r="GVC6"/>
      <c r="GVD6"/>
      <c r="GVE6"/>
      <c r="GVF6"/>
      <c r="GVG6"/>
      <c r="GVH6"/>
      <c r="GVI6"/>
      <c r="GVJ6"/>
      <c r="GVK6"/>
      <c r="GVL6"/>
      <c r="GVM6"/>
      <c r="GVN6"/>
      <c r="GVO6"/>
      <c r="GVP6"/>
      <c r="GVQ6"/>
      <c r="GVR6"/>
      <c r="GVS6"/>
      <c r="GVT6"/>
      <c r="GVU6"/>
      <c r="GVV6"/>
      <c r="GVW6"/>
      <c r="GVX6"/>
      <c r="GVY6"/>
      <c r="GVZ6"/>
      <c r="GWA6"/>
      <c r="GWB6"/>
      <c r="GWC6"/>
      <c r="GWD6"/>
      <c r="GWE6"/>
      <c r="GWF6"/>
      <c r="GWG6"/>
      <c r="GWH6"/>
      <c r="GWI6"/>
      <c r="GWJ6"/>
      <c r="GWK6"/>
      <c r="GWL6"/>
      <c r="GWM6"/>
      <c r="GWN6"/>
      <c r="GWO6"/>
      <c r="GWP6"/>
      <c r="GWQ6"/>
      <c r="GWR6"/>
      <c r="GWS6"/>
      <c r="GWT6"/>
      <c r="GWU6"/>
      <c r="GWV6"/>
      <c r="GWW6"/>
      <c r="GWX6"/>
      <c r="GWY6"/>
      <c r="GWZ6"/>
      <c r="GXA6"/>
      <c r="GXB6"/>
      <c r="GXC6"/>
      <c r="GXD6"/>
      <c r="GXE6"/>
      <c r="GXF6"/>
      <c r="GXG6"/>
      <c r="GXH6"/>
      <c r="GXI6"/>
      <c r="GXJ6"/>
      <c r="GXK6"/>
      <c r="GXL6"/>
      <c r="GXM6"/>
      <c r="GXN6"/>
      <c r="GXO6"/>
      <c r="GXP6"/>
      <c r="GXQ6"/>
      <c r="GXR6"/>
      <c r="GXS6"/>
      <c r="GXT6"/>
      <c r="GXU6"/>
      <c r="GXV6"/>
      <c r="GXW6"/>
      <c r="GXX6"/>
      <c r="GXY6"/>
      <c r="GXZ6"/>
      <c r="GYA6"/>
      <c r="GYB6"/>
      <c r="GYC6"/>
      <c r="GYD6"/>
      <c r="GYE6"/>
      <c r="GYF6"/>
      <c r="GYG6"/>
      <c r="GYH6"/>
      <c r="GYI6"/>
      <c r="GYJ6"/>
      <c r="GYK6"/>
      <c r="GYL6"/>
      <c r="GYM6"/>
      <c r="GYN6"/>
      <c r="GYO6"/>
      <c r="GYP6"/>
      <c r="GYQ6"/>
      <c r="GYR6"/>
      <c r="GYS6"/>
      <c r="GYT6"/>
      <c r="GYU6"/>
      <c r="GYV6"/>
      <c r="GYW6"/>
      <c r="GYX6"/>
      <c r="GYY6"/>
      <c r="GYZ6"/>
      <c r="GZA6"/>
      <c r="GZB6"/>
      <c r="GZC6"/>
      <c r="GZD6"/>
      <c r="GZE6"/>
      <c r="GZF6"/>
      <c r="GZG6"/>
      <c r="GZH6"/>
      <c r="GZI6"/>
      <c r="GZJ6"/>
      <c r="GZK6"/>
      <c r="GZL6"/>
      <c r="GZM6"/>
      <c r="GZN6"/>
      <c r="GZO6"/>
      <c r="GZP6"/>
      <c r="GZQ6"/>
      <c r="GZR6"/>
      <c r="GZS6"/>
      <c r="GZT6"/>
      <c r="GZU6"/>
      <c r="GZV6"/>
      <c r="GZW6"/>
      <c r="GZX6"/>
      <c r="GZY6"/>
      <c r="GZZ6"/>
      <c r="HAA6"/>
      <c r="HAB6"/>
      <c r="HAC6"/>
      <c r="HAD6"/>
      <c r="HAE6"/>
      <c r="HAF6"/>
      <c r="HAG6"/>
      <c r="HAH6"/>
      <c r="HAI6"/>
      <c r="HAJ6"/>
      <c r="HAK6"/>
      <c r="HAL6"/>
      <c r="HAM6"/>
      <c r="HAN6"/>
      <c r="HAO6"/>
      <c r="HAP6"/>
      <c r="HAQ6"/>
      <c r="HAR6"/>
      <c r="HAS6"/>
      <c r="HAT6"/>
      <c r="HAU6"/>
      <c r="HAV6"/>
      <c r="HAW6"/>
      <c r="HAX6"/>
      <c r="HAY6"/>
      <c r="HAZ6"/>
      <c r="HBA6"/>
      <c r="HBB6"/>
      <c r="HBC6"/>
      <c r="HBD6"/>
      <c r="HBE6"/>
      <c r="HBF6"/>
      <c r="HBG6"/>
      <c r="HBH6"/>
      <c r="HBI6"/>
      <c r="HBJ6"/>
      <c r="HBK6"/>
      <c r="HBL6"/>
      <c r="HBM6"/>
      <c r="HBN6"/>
      <c r="HBO6"/>
      <c r="HBP6"/>
      <c r="HBQ6"/>
      <c r="HBR6"/>
      <c r="HBS6"/>
      <c r="HBT6"/>
      <c r="HBU6"/>
      <c r="HBV6"/>
      <c r="HBW6"/>
      <c r="HBX6"/>
      <c r="HBY6"/>
      <c r="HBZ6"/>
      <c r="HCA6"/>
      <c r="HCB6"/>
      <c r="HCC6"/>
      <c r="HCD6"/>
      <c r="HCE6"/>
      <c r="HCF6"/>
      <c r="HCG6"/>
      <c r="HCH6"/>
      <c r="HCI6"/>
      <c r="HCJ6"/>
      <c r="HCK6"/>
      <c r="HCL6"/>
      <c r="HCM6"/>
      <c r="HCN6"/>
      <c r="HCO6"/>
      <c r="HCP6"/>
      <c r="HCQ6"/>
      <c r="HCR6"/>
      <c r="HCS6"/>
      <c r="HCT6"/>
      <c r="HCU6"/>
      <c r="HCV6"/>
      <c r="HCW6"/>
      <c r="HCX6"/>
      <c r="HCY6"/>
      <c r="HCZ6"/>
      <c r="HDA6"/>
      <c r="HDB6"/>
      <c r="HDC6"/>
      <c r="HDD6"/>
      <c r="HDE6"/>
      <c r="HDF6"/>
      <c r="HDG6"/>
      <c r="HDH6"/>
      <c r="HDI6"/>
      <c r="HDJ6"/>
      <c r="HDK6"/>
      <c r="HDL6"/>
      <c r="HDM6"/>
      <c r="HDN6"/>
      <c r="HDO6"/>
      <c r="HDP6"/>
      <c r="HDQ6"/>
      <c r="HDR6"/>
      <c r="HDS6"/>
      <c r="HDT6"/>
      <c r="HDU6"/>
      <c r="HDV6"/>
      <c r="HDW6"/>
      <c r="HDX6"/>
      <c r="HDY6"/>
      <c r="HDZ6"/>
      <c r="HEA6"/>
      <c r="HEB6"/>
      <c r="HEC6"/>
      <c r="HED6"/>
      <c r="HEE6"/>
      <c r="HEF6"/>
      <c r="HEG6"/>
      <c r="HEH6"/>
      <c r="HEI6"/>
      <c r="HEJ6"/>
      <c r="HEK6"/>
      <c r="HEL6"/>
      <c r="HEM6"/>
      <c r="HEN6"/>
      <c r="HEO6"/>
      <c r="HEP6"/>
      <c r="HEQ6"/>
      <c r="HER6"/>
      <c r="HES6"/>
      <c r="HET6"/>
      <c r="HEU6"/>
      <c r="HEV6"/>
      <c r="HEW6"/>
      <c r="HEX6"/>
      <c r="HEY6"/>
      <c r="HEZ6"/>
      <c r="HFA6"/>
      <c r="HFB6"/>
      <c r="HFC6"/>
      <c r="HFD6"/>
      <c r="HFE6"/>
      <c r="HFF6"/>
      <c r="HFG6"/>
      <c r="HFH6"/>
      <c r="HFI6"/>
      <c r="HFJ6"/>
      <c r="HFK6"/>
      <c r="HFL6"/>
      <c r="HFM6"/>
      <c r="HFN6"/>
      <c r="HFO6"/>
      <c r="HFP6"/>
      <c r="HFQ6"/>
      <c r="HFR6"/>
      <c r="HFS6"/>
      <c r="HFT6"/>
      <c r="HFU6"/>
      <c r="HFV6"/>
      <c r="HFW6"/>
      <c r="HFX6"/>
      <c r="HFY6"/>
      <c r="HFZ6"/>
      <c r="HGA6"/>
      <c r="HGB6"/>
      <c r="HGC6"/>
      <c r="HGD6"/>
      <c r="HGE6"/>
      <c r="HGF6"/>
      <c r="HGG6"/>
      <c r="HGH6"/>
      <c r="HGI6"/>
      <c r="HGJ6"/>
      <c r="HGK6"/>
      <c r="HGL6"/>
      <c r="HGM6"/>
      <c r="HGN6"/>
      <c r="HGO6"/>
      <c r="HGP6"/>
      <c r="HGQ6"/>
      <c r="HGR6"/>
      <c r="HGS6"/>
      <c r="HGT6"/>
      <c r="HGU6"/>
      <c r="HGV6"/>
      <c r="HGW6"/>
      <c r="HGX6"/>
      <c r="HGY6"/>
      <c r="HGZ6"/>
      <c r="HHA6"/>
      <c r="HHB6"/>
      <c r="HHC6"/>
      <c r="HHD6"/>
      <c r="HHE6"/>
      <c r="HHF6"/>
      <c r="HHG6"/>
      <c r="HHH6"/>
      <c r="HHI6"/>
      <c r="HHJ6"/>
      <c r="HHK6"/>
      <c r="HHL6"/>
      <c r="HHM6"/>
      <c r="HHN6"/>
      <c r="HHO6"/>
      <c r="HHP6"/>
      <c r="HHQ6"/>
      <c r="HHR6"/>
      <c r="HHS6"/>
      <c r="HHT6"/>
      <c r="HHU6"/>
      <c r="HHV6"/>
      <c r="HHW6"/>
      <c r="HHX6"/>
      <c r="HHY6"/>
      <c r="HHZ6"/>
      <c r="HIA6"/>
      <c r="HIB6"/>
      <c r="HIC6"/>
      <c r="HID6"/>
      <c r="HIE6"/>
      <c r="HIF6"/>
      <c r="HIG6"/>
      <c r="HIH6"/>
      <c r="HII6"/>
      <c r="HIJ6"/>
      <c r="HIK6"/>
      <c r="HIL6"/>
      <c r="HIM6"/>
      <c r="HIN6"/>
      <c r="HIO6"/>
      <c r="HIP6"/>
      <c r="HIQ6"/>
      <c r="HIR6"/>
      <c r="HIS6"/>
      <c r="HIT6"/>
      <c r="HIU6"/>
      <c r="HIV6"/>
      <c r="HIW6"/>
      <c r="HIX6"/>
      <c r="HIY6"/>
      <c r="HIZ6"/>
      <c r="HJA6"/>
      <c r="HJB6"/>
      <c r="HJC6"/>
      <c r="HJD6"/>
      <c r="HJE6"/>
      <c r="HJF6"/>
      <c r="HJG6"/>
      <c r="HJH6"/>
      <c r="HJI6"/>
      <c r="HJJ6"/>
      <c r="HJK6"/>
      <c r="HJL6"/>
      <c r="HJM6"/>
      <c r="HJN6"/>
      <c r="HJO6"/>
      <c r="HJP6"/>
      <c r="HJQ6"/>
      <c r="HJR6"/>
      <c r="HJS6"/>
      <c r="HJT6"/>
      <c r="HJU6"/>
      <c r="HJV6"/>
      <c r="HJW6"/>
      <c r="HJX6"/>
      <c r="HJY6"/>
      <c r="HJZ6"/>
      <c r="HKA6"/>
      <c r="HKB6"/>
      <c r="HKC6"/>
      <c r="HKD6"/>
      <c r="HKE6"/>
      <c r="HKF6"/>
      <c r="HKG6"/>
      <c r="HKH6"/>
      <c r="HKI6"/>
      <c r="HKJ6"/>
      <c r="HKK6"/>
      <c r="HKL6"/>
      <c r="HKM6"/>
      <c r="HKN6"/>
      <c r="HKO6"/>
      <c r="HKP6"/>
      <c r="HKQ6"/>
      <c r="HKR6"/>
      <c r="HKS6"/>
      <c r="HKT6"/>
      <c r="HKU6"/>
      <c r="HKV6"/>
      <c r="HKW6"/>
      <c r="HKX6"/>
      <c r="HKY6"/>
      <c r="HKZ6"/>
      <c r="HLA6"/>
      <c r="HLB6"/>
      <c r="HLC6"/>
      <c r="HLD6"/>
      <c r="HLE6"/>
      <c r="HLF6"/>
      <c r="HLG6"/>
      <c r="HLH6"/>
      <c r="HLI6"/>
      <c r="HLJ6"/>
      <c r="HLK6"/>
      <c r="HLL6"/>
      <c r="HLM6"/>
      <c r="HLN6"/>
      <c r="HLO6"/>
      <c r="HLP6"/>
      <c r="HLQ6"/>
      <c r="HLR6"/>
      <c r="HLS6"/>
      <c r="HLT6"/>
      <c r="HLU6"/>
      <c r="HLV6"/>
      <c r="HLW6"/>
      <c r="HLX6"/>
      <c r="HLY6"/>
      <c r="HLZ6"/>
      <c r="HMA6"/>
      <c r="HMB6"/>
      <c r="HMC6"/>
      <c r="HMD6"/>
      <c r="HME6"/>
      <c r="HMF6"/>
      <c r="HMG6"/>
      <c r="HMH6"/>
      <c r="HMI6"/>
      <c r="HMJ6"/>
      <c r="HMK6"/>
      <c r="HML6"/>
      <c r="HMM6"/>
      <c r="HMN6"/>
      <c r="HMO6"/>
      <c r="HMP6"/>
      <c r="HMQ6"/>
      <c r="HMR6"/>
      <c r="HMS6"/>
      <c r="HMT6"/>
      <c r="HMU6"/>
      <c r="HMV6"/>
      <c r="HMW6"/>
      <c r="HMX6"/>
      <c r="HMY6"/>
      <c r="HMZ6"/>
      <c r="HNA6"/>
      <c r="HNB6"/>
      <c r="HNC6"/>
      <c r="HND6"/>
      <c r="HNE6"/>
      <c r="HNF6"/>
      <c r="HNG6"/>
      <c r="HNH6"/>
      <c r="HNI6"/>
      <c r="HNJ6"/>
      <c r="HNK6"/>
      <c r="HNL6"/>
      <c r="HNM6"/>
      <c r="HNN6"/>
      <c r="HNO6"/>
      <c r="HNP6"/>
      <c r="HNQ6"/>
      <c r="HNR6"/>
      <c r="HNS6"/>
      <c r="HNT6"/>
      <c r="HNU6"/>
      <c r="HNV6"/>
      <c r="HNW6"/>
      <c r="HNX6"/>
      <c r="HNY6"/>
      <c r="HNZ6"/>
      <c r="HOA6"/>
      <c r="HOB6"/>
      <c r="HOC6"/>
      <c r="HOD6"/>
      <c r="HOE6"/>
      <c r="HOF6"/>
      <c r="HOG6"/>
      <c r="HOH6"/>
      <c r="HOI6"/>
      <c r="HOJ6"/>
      <c r="HOK6"/>
      <c r="HOL6"/>
      <c r="HOM6"/>
      <c r="HON6"/>
      <c r="HOO6"/>
      <c r="HOP6"/>
      <c r="HOQ6"/>
      <c r="HOR6"/>
      <c r="HOS6"/>
      <c r="HOT6"/>
      <c r="HOU6"/>
      <c r="HOV6"/>
      <c r="HOW6"/>
      <c r="HOX6"/>
      <c r="HOY6"/>
      <c r="HOZ6"/>
      <c r="HPA6"/>
      <c r="HPB6"/>
      <c r="HPC6"/>
      <c r="HPD6"/>
      <c r="HPE6"/>
      <c r="HPF6"/>
      <c r="HPG6"/>
      <c r="HPH6"/>
      <c r="HPI6"/>
      <c r="HPJ6"/>
      <c r="HPK6"/>
      <c r="HPL6"/>
      <c r="HPM6"/>
      <c r="HPN6"/>
      <c r="HPO6"/>
      <c r="HPP6"/>
      <c r="HPQ6"/>
      <c r="HPR6"/>
      <c r="HPS6"/>
      <c r="HPT6"/>
      <c r="HPU6"/>
      <c r="HPV6"/>
      <c r="HPW6"/>
      <c r="HPX6"/>
      <c r="HPY6"/>
      <c r="HPZ6"/>
      <c r="HQA6"/>
      <c r="HQB6"/>
      <c r="HQC6"/>
      <c r="HQD6"/>
      <c r="HQE6"/>
      <c r="HQF6"/>
      <c r="HQG6"/>
      <c r="HQH6"/>
      <c r="HQI6"/>
      <c r="HQJ6"/>
      <c r="HQK6"/>
      <c r="HQL6"/>
      <c r="HQM6"/>
      <c r="HQN6"/>
      <c r="HQO6"/>
      <c r="HQP6"/>
      <c r="HQQ6"/>
      <c r="HQR6"/>
      <c r="HQS6"/>
      <c r="HQT6"/>
      <c r="HQU6"/>
      <c r="HQV6"/>
      <c r="HQW6"/>
      <c r="HQX6"/>
      <c r="HQY6"/>
      <c r="HQZ6"/>
      <c r="HRA6"/>
      <c r="HRB6"/>
      <c r="HRC6"/>
      <c r="HRD6"/>
      <c r="HRE6"/>
      <c r="HRF6"/>
      <c r="HRG6"/>
      <c r="HRH6"/>
      <c r="HRI6"/>
      <c r="HRJ6"/>
      <c r="HRK6"/>
      <c r="HRL6"/>
      <c r="HRM6"/>
      <c r="HRN6"/>
      <c r="HRO6"/>
      <c r="HRP6"/>
      <c r="HRQ6"/>
      <c r="HRR6"/>
      <c r="HRS6"/>
      <c r="HRT6"/>
      <c r="HRU6"/>
      <c r="HRV6"/>
      <c r="HRW6"/>
      <c r="HRX6"/>
      <c r="HRY6"/>
      <c r="HRZ6"/>
      <c r="HSA6"/>
      <c r="HSB6"/>
      <c r="HSC6"/>
      <c r="HSD6"/>
      <c r="HSE6"/>
      <c r="HSF6"/>
      <c r="HSG6"/>
      <c r="HSH6"/>
      <c r="HSI6"/>
      <c r="HSJ6"/>
      <c r="HSK6"/>
      <c r="HSL6"/>
      <c r="HSM6"/>
      <c r="HSN6"/>
      <c r="HSO6"/>
      <c r="HSP6"/>
      <c r="HSQ6"/>
      <c r="HSR6"/>
      <c r="HSS6"/>
      <c r="HST6"/>
      <c r="HSU6"/>
      <c r="HSV6"/>
      <c r="HSW6"/>
      <c r="HSX6"/>
      <c r="HSY6"/>
      <c r="HSZ6"/>
      <c r="HTA6"/>
      <c r="HTB6"/>
      <c r="HTC6"/>
      <c r="HTD6"/>
      <c r="HTE6"/>
      <c r="HTF6"/>
      <c r="HTG6"/>
      <c r="HTH6"/>
      <c r="HTI6"/>
      <c r="HTJ6"/>
      <c r="HTK6"/>
      <c r="HTL6"/>
      <c r="HTM6"/>
      <c r="HTN6"/>
      <c r="HTO6"/>
      <c r="HTP6"/>
      <c r="HTQ6"/>
      <c r="HTR6"/>
      <c r="HTS6"/>
      <c r="HTT6"/>
      <c r="HTU6"/>
      <c r="HTV6"/>
      <c r="HTW6"/>
      <c r="HTX6"/>
      <c r="HTY6"/>
      <c r="HTZ6"/>
      <c r="HUA6"/>
      <c r="HUB6"/>
      <c r="HUC6"/>
      <c r="HUD6"/>
      <c r="HUE6"/>
      <c r="HUF6"/>
      <c r="HUG6"/>
      <c r="HUH6"/>
      <c r="HUI6"/>
      <c r="HUJ6"/>
      <c r="HUK6"/>
      <c r="HUL6"/>
      <c r="HUM6"/>
      <c r="HUN6"/>
      <c r="HUO6"/>
      <c r="HUP6"/>
      <c r="HUQ6"/>
      <c r="HUR6"/>
      <c r="HUS6"/>
      <c r="HUT6"/>
      <c r="HUU6"/>
      <c r="HUV6"/>
      <c r="HUW6"/>
      <c r="HUX6"/>
      <c r="HUY6"/>
      <c r="HUZ6"/>
      <c r="HVA6"/>
      <c r="HVB6"/>
      <c r="HVC6"/>
      <c r="HVD6"/>
      <c r="HVE6"/>
      <c r="HVF6"/>
      <c r="HVG6"/>
      <c r="HVH6"/>
      <c r="HVI6"/>
      <c r="HVJ6"/>
      <c r="HVK6"/>
      <c r="HVL6"/>
      <c r="HVM6"/>
      <c r="HVN6"/>
      <c r="HVO6"/>
      <c r="HVP6"/>
      <c r="HVQ6"/>
      <c r="HVR6"/>
      <c r="HVS6"/>
      <c r="HVT6"/>
      <c r="HVU6"/>
      <c r="HVV6"/>
      <c r="HVW6"/>
      <c r="HVX6"/>
      <c r="HVY6"/>
      <c r="HVZ6"/>
      <c r="HWA6"/>
      <c r="HWB6"/>
      <c r="HWC6"/>
      <c r="HWD6"/>
      <c r="HWE6"/>
      <c r="HWF6"/>
      <c r="HWG6"/>
      <c r="HWH6"/>
      <c r="HWI6"/>
      <c r="HWJ6"/>
      <c r="HWK6"/>
      <c r="HWL6"/>
      <c r="HWM6"/>
      <c r="HWN6"/>
      <c r="HWO6"/>
      <c r="HWP6"/>
      <c r="HWQ6"/>
      <c r="HWR6"/>
      <c r="HWS6"/>
      <c r="HWT6"/>
      <c r="HWU6"/>
      <c r="HWV6"/>
      <c r="HWW6"/>
      <c r="HWX6"/>
      <c r="HWY6"/>
      <c r="HWZ6"/>
      <c r="HXA6"/>
      <c r="HXB6"/>
      <c r="HXC6"/>
      <c r="HXD6"/>
      <c r="HXE6"/>
      <c r="HXF6"/>
      <c r="HXG6"/>
      <c r="HXH6"/>
      <c r="HXI6"/>
      <c r="HXJ6"/>
      <c r="HXK6"/>
      <c r="HXL6"/>
      <c r="HXM6"/>
      <c r="HXN6"/>
      <c r="HXO6"/>
      <c r="HXP6"/>
      <c r="HXQ6"/>
      <c r="HXR6"/>
      <c r="HXS6"/>
      <c r="HXT6"/>
      <c r="HXU6"/>
      <c r="HXV6"/>
      <c r="HXW6"/>
      <c r="HXX6"/>
      <c r="HXY6"/>
      <c r="HXZ6"/>
      <c r="HYA6"/>
      <c r="HYB6"/>
      <c r="HYC6"/>
      <c r="HYD6"/>
      <c r="HYE6"/>
      <c r="HYF6"/>
      <c r="HYG6"/>
      <c r="HYH6"/>
      <c r="HYI6"/>
      <c r="HYJ6"/>
      <c r="HYK6"/>
      <c r="HYL6"/>
      <c r="HYM6"/>
      <c r="HYN6"/>
      <c r="HYO6"/>
      <c r="HYP6"/>
      <c r="HYQ6"/>
      <c r="HYR6"/>
      <c r="HYS6"/>
      <c r="HYT6"/>
      <c r="HYU6"/>
      <c r="HYV6"/>
      <c r="HYW6"/>
      <c r="HYX6"/>
      <c r="HYY6"/>
      <c r="HYZ6"/>
      <c r="HZA6"/>
      <c r="HZB6"/>
      <c r="HZC6"/>
      <c r="HZD6"/>
      <c r="HZE6"/>
      <c r="HZF6"/>
      <c r="HZG6"/>
      <c r="HZH6"/>
      <c r="HZI6"/>
      <c r="HZJ6"/>
      <c r="HZK6"/>
      <c r="HZL6"/>
      <c r="HZM6"/>
      <c r="HZN6"/>
      <c r="HZO6"/>
      <c r="HZP6"/>
      <c r="HZQ6"/>
      <c r="HZR6"/>
      <c r="HZS6"/>
      <c r="HZT6"/>
      <c r="HZU6"/>
      <c r="HZV6"/>
      <c r="HZW6"/>
      <c r="HZX6"/>
      <c r="HZY6"/>
      <c r="HZZ6"/>
      <c r="IAA6"/>
      <c r="IAB6"/>
      <c r="IAC6"/>
      <c r="IAD6"/>
      <c r="IAE6"/>
      <c r="IAF6"/>
      <c r="IAG6"/>
      <c r="IAH6"/>
      <c r="IAI6"/>
      <c r="IAJ6"/>
      <c r="IAK6"/>
      <c r="IAL6"/>
      <c r="IAM6"/>
      <c r="IAN6"/>
      <c r="IAO6"/>
      <c r="IAP6"/>
      <c r="IAQ6"/>
      <c r="IAR6"/>
      <c r="IAS6"/>
      <c r="IAT6"/>
      <c r="IAU6"/>
      <c r="IAV6"/>
      <c r="IAW6"/>
      <c r="IAX6"/>
      <c r="IAY6"/>
      <c r="IAZ6"/>
      <c r="IBA6"/>
      <c r="IBB6"/>
      <c r="IBC6"/>
      <c r="IBD6"/>
      <c r="IBE6"/>
      <c r="IBF6"/>
      <c r="IBG6"/>
      <c r="IBH6"/>
      <c r="IBI6"/>
      <c r="IBJ6"/>
      <c r="IBK6"/>
      <c r="IBL6"/>
      <c r="IBM6"/>
      <c r="IBN6"/>
      <c r="IBO6"/>
      <c r="IBP6"/>
      <c r="IBQ6"/>
      <c r="IBR6"/>
      <c r="IBS6"/>
      <c r="IBT6"/>
      <c r="IBU6"/>
      <c r="IBV6"/>
      <c r="IBW6"/>
      <c r="IBX6"/>
      <c r="IBY6"/>
      <c r="IBZ6"/>
      <c r="ICA6"/>
      <c r="ICB6"/>
      <c r="ICC6"/>
      <c r="ICD6"/>
      <c r="ICE6"/>
      <c r="ICF6"/>
      <c r="ICG6"/>
      <c r="ICH6"/>
      <c r="ICI6"/>
      <c r="ICJ6"/>
      <c r="ICK6"/>
      <c r="ICL6"/>
      <c r="ICM6"/>
      <c r="ICN6"/>
      <c r="ICO6"/>
      <c r="ICP6"/>
      <c r="ICQ6"/>
      <c r="ICR6"/>
      <c r="ICS6"/>
      <c r="ICT6"/>
      <c r="ICU6"/>
      <c r="ICV6"/>
      <c r="ICW6"/>
      <c r="ICX6"/>
      <c r="ICY6"/>
      <c r="ICZ6"/>
      <c r="IDA6"/>
      <c r="IDB6"/>
      <c r="IDC6"/>
      <c r="IDD6"/>
      <c r="IDE6"/>
      <c r="IDF6"/>
      <c r="IDG6"/>
      <c r="IDH6"/>
      <c r="IDI6"/>
      <c r="IDJ6"/>
      <c r="IDK6"/>
      <c r="IDL6"/>
      <c r="IDM6"/>
      <c r="IDN6"/>
      <c r="IDO6"/>
      <c r="IDP6"/>
      <c r="IDQ6"/>
      <c r="IDR6"/>
      <c r="IDS6"/>
      <c r="IDT6"/>
      <c r="IDU6"/>
      <c r="IDV6"/>
      <c r="IDW6"/>
      <c r="IDX6"/>
      <c r="IDY6"/>
      <c r="IDZ6"/>
      <c r="IEA6"/>
      <c r="IEB6"/>
      <c r="IEC6"/>
      <c r="IED6"/>
      <c r="IEE6"/>
      <c r="IEF6"/>
      <c r="IEG6"/>
      <c r="IEH6"/>
      <c r="IEI6"/>
      <c r="IEJ6"/>
      <c r="IEK6"/>
      <c r="IEL6"/>
      <c r="IEM6"/>
      <c r="IEN6"/>
      <c r="IEO6"/>
      <c r="IEP6"/>
      <c r="IEQ6"/>
      <c r="IER6"/>
      <c r="IES6"/>
      <c r="IET6"/>
      <c r="IEU6"/>
      <c r="IEV6"/>
      <c r="IEW6"/>
      <c r="IEX6"/>
      <c r="IEY6"/>
      <c r="IEZ6"/>
      <c r="IFA6"/>
      <c r="IFB6"/>
      <c r="IFC6"/>
      <c r="IFD6"/>
      <c r="IFE6"/>
      <c r="IFF6"/>
      <c r="IFG6"/>
      <c r="IFH6"/>
      <c r="IFI6"/>
      <c r="IFJ6"/>
      <c r="IFK6"/>
      <c r="IFL6"/>
      <c r="IFM6"/>
      <c r="IFN6"/>
      <c r="IFO6"/>
      <c r="IFP6"/>
      <c r="IFQ6"/>
      <c r="IFR6"/>
      <c r="IFS6"/>
      <c r="IFT6"/>
      <c r="IFU6"/>
      <c r="IFV6"/>
      <c r="IFW6"/>
      <c r="IFX6"/>
      <c r="IFY6"/>
      <c r="IFZ6"/>
      <c r="IGA6"/>
      <c r="IGB6"/>
      <c r="IGC6"/>
      <c r="IGD6"/>
      <c r="IGE6"/>
      <c r="IGF6"/>
      <c r="IGG6"/>
      <c r="IGH6"/>
      <c r="IGI6"/>
      <c r="IGJ6"/>
      <c r="IGK6"/>
      <c r="IGL6"/>
      <c r="IGM6"/>
      <c r="IGN6"/>
      <c r="IGO6"/>
      <c r="IGP6"/>
      <c r="IGQ6"/>
      <c r="IGR6"/>
      <c r="IGS6"/>
      <c r="IGT6"/>
      <c r="IGU6"/>
      <c r="IGV6"/>
      <c r="IGW6"/>
      <c r="IGX6"/>
      <c r="IGY6"/>
      <c r="IGZ6"/>
      <c r="IHA6"/>
      <c r="IHB6"/>
      <c r="IHC6"/>
      <c r="IHD6"/>
      <c r="IHE6"/>
      <c r="IHF6"/>
      <c r="IHG6"/>
      <c r="IHH6"/>
      <c r="IHI6"/>
      <c r="IHJ6"/>
      <c r="IHK6"/>
      <c r="IHL6"/>
      <c r="IHM6"/>
      <c r="IHN6"/>
      <c r="IHO6"/>
      <c r="IHP6"/>
      <c r="IHQ6"/>
      <c r="IHR6"/>
      <c r="IHS6"/>
      <c r="IHT6"/>
      <c r="IHU6"/>
      <c r="IHV6"/>
      <c r="IHW6"/>
      <c r="IHX6"/>
      <c r="IHY6"/>
      <c r="IHZ6"/>
      <c r="IIA6"/>
      <c r="IIB6"/>
      <c r="IIC6"/>
      <c r="IID6"/>
      <c r="IIE6"/>
      <c r="IIF6"/>
      <c r="IIG6"/>
      <c r="IIH6"/>
      <c r="III6"/>
      <c r="IIJ6"/>
      <c r="IIK6"/>
      <c r="IIL6"/>
      <c r="IIM6"/>
      <c r="IIN6"/>
      <c r="IIO6"/>
      <c r="IIP6"/>
      <c r="IIQ6"/>
      <c r="IIR6"/>
      <c r="IIS6"/>
      <c r="IIT6"/>
      <c r="IIU6"/>
      <c r="IIV6"/>
      <c r="IIW6"/>
      <c r="IIX6"/>
      <c r="IIY6"/>
      <c r="IIZ6"/>
      <c r="IJA6"/>
      <c r="IJB6"/>
      <c r="IJC6"/>
      <c r="IJD6"/>
      <c r="IJE6"/>
      <c r="IJF6"/>
      <c r="IJG6"/>
      <c r="IJH6"/>
      <c r="IJI6"/>
      <c r="IJJ6"/>
      <c r="IJK6"/>
      <c r="IJL6"/>
      <c r="IJM6"/>
      <c r="IJN6"/>
      <c r="IJO6"/>
      <c r="IJP6"/>
      <c r="IJQ6"/>
      <c r="IJR6"/>
      <c r="IJS6"/>
      <c r="IJT6"/>
      <c r="IJU6"/>
      <c r="IJV6"/>
      <c r="IJW6"/>
      <c r="IJX6"/>
      <c r="IJY6"/>
      <c r="IJZ6"/>
      <c r="IKA6"/>
      <c r="IKB6"/>
      <c r="IKC6"/>
      <c r="IKD6"/>
      <c r="IKE6"/>
      <c r="IKF6"/>
      <c r="IKG6"/>
      <c r="IKH6"/>
      <c r="IKI6"/>
      <c r="IKJ6"/>
      <c r="IKK6"/>
      <c r="IKL6"/>
      <c r="IKM6"/>
      <c r="IKN6"/>
      <c r="IKO6"/>
      <c r="IKP6"/>
      <c r="IKQ6"/>
      <c r="IKR6"/>
      <c r="IKS6"/>
      <c r="IKT6"/>
      <c r="IKU6"/>
      <c r="IKV6"/>
      <c r="IKW6"/>
      <c r="IKX6"/>
      <c r="IKY6"/>
      <c r="IKZ6"/>
      <c r="ILA6"/>
      <c r="ILB6"/>
      <c r="ILC6"/>
      <c r="ILD6"/>
      <c r="ILE6"/>
      <c r="ILF6"/>
      <c r="ILG6"/>
      <c r="ILH6"/>
      <c r="ILI6"/>
      <c r="ILJ6"/>
      <c r="ILK6"/>
      <c r="ILL6"/>
      <c r="ILM6"/>
      <c r="ILN6"/>
      <c r="ILO6"/>
      <c r="ILP6"/>
      <c r="ILQ6"/>
      <c r="ILR6"/>
      <c r="ILS6"/>
      <c r="ILT6"/>
      <c r="ILU6"/>
      <c r="ILV6"/>
      <c r="ILW6"/>
      <c r="ILX6"/>
      <c r="ILY6"/>
      <c r="ILZ6"/>
      <c r="IMA6"/>
      <c r="IMB6"/>
      <c r="IMC6"/>
      <c r="IMD6"/>
      <c r="IME6"/>
      <c r="IMF6"/>
      <c r="IMG6"/>
      <c r="IMH6"/>
      <c r="IMI6"/>
      <c r="IMJ6"/>
      <c r="IMK6"/>
      <c r="IML6"/>
      <c r="IMM6"/>
      <c r="IMN6"/>
      <c r="IMO6"/>
      <c r="IMP6"/>
      <c r="IMQ6"/>
      <c r="IMR6"/>
      <c r="IMS6"/>
      <c r="IMT6"/>
      <c r="IMU6"/>
      <c r="IMV6"/>
      <c r="IMW6"/>
      <c r="IMX6"/>
      <c r="IMY6"/>
      <c r="IMZ6"/>
      <c r="INA6"/>
      <c r="INB6"/>
      <c r="INC6"/>
      <c r="IND6"/>
      <c r="INE6"/>
      <c r="INF6"/>
      <c r="ING6"/>
      <c r="INH6"/>
      <c r="INI6"/>
      <c r="INJ6"/>
      <c r="INK6"/>
      <c r="INL6"/>
      <c r="INM6"/>
      <c r="INN6"/>
      <c r="INO6"/>
      <c r="INP6"/>
      <c r="INQ6"/>
      <c r="INR6"/>
      <c r="INS6"/>
      <c r="INT6"/>
      <c r="INU6"/>
      <c r="INV6"/>
      <c r="INW6"/>
      <c r="INX6"/>
      <c r="INY6"/>
      <c r="INZ6"/>
      <c r="IOA6"/>
      <c r="IOB6"/>
      <c r="IOC6"/>
      <c r="IOD6"/>
      <c r="IOE6"/>
      <c r="IOF6"/>
      <c r="IOG6"/>
      <c r="IOH6"/>
      <c r="IOI6"/>
      <c r="IOJ6"/>
      <c r="IOK6"/>
      <c r="IOL6"/>
      <c r="IOM6"/>
      <c r="ION6"/>
      <c r="IOO6"/>
      <c r="IOP6"/>
      <c r="IOQ6"/>
      <c r="IOR6"/>
      <c r="IOS6"/>
      <c r="IOT6"/>
      <c r="IOU6"/>
      <c r="IOV6"/>
      <c r="IOW6"/>
      <c r="IOX6"/>
      <c r="IOY6"/>
      <c r="IOZ6"/>
      <c r="IPA6"/>
      <c r="IPB6"/>
      <c r="IPC6"/>
      <c r="IPD6"/>
      <c r="IPE6"/>
      <c r="IPF6"/>
      <c r="IPG6"/>
      <c r="IPH6"/>
      <c r="IPI6"/>
      <c r="IPJ6"/>
      <c r="IPK6"/>
      <c r="IPL6"/>
      <c r="IPM6"/>
      <c r="IPN6"/>
      <c r="IPO6"/>
      <c r="IPP6"/>
      <c r="IPQ6"/>
      <c r="IPR6"/>
      <c r="IPS6"/>
      <c r="IPT6"/>
      <c r="IPU6"/>
      <c r="IPV6"/>
      <c r="IPW6"/>
      <c r="IPX6"/>
      <c r="IPY6"/>
      <c r="IPZ6"/>
      <c r="IQA6"/>
      <c r="IQB6"/>
      <c r="IQC6"/>
      <c r="IQD6"/>
      <c r="IQE6"/>
      <c r="IQF6"/>
      <c r="IQG6"/>
      <c r="IQH6"/>
      <c r="IQI6"/>
      <c r="IQJ6"/>
      <c r="IQK6"/>
      <c r="IQL6"/>
      <c r="IQM6"/>
      <c r="IQN6"/>
      <c r="IQO6"/>
      <c r="IQP6"/>
      <c r="IQQ6"/>
      <c r="IQR6"/>
      <c r="IQS6"/>
      <c r="IQT6"/>
      <c r="IQU6"/>
      <c r="IQV6"/>
      <c r="IQW6"/>
      <c r="IQX6"/>
      <c r="IQY6"/>
      <c r="IQZ6"/>
      <c r="IRA6"/>
      <c r="IRB6"/>
      <c r="IRC6"/>
      <c r="IRD6"/>
      <c r="IRE6"/>
      <c r="IRF6"/>
      <c r="IRG6"/>
      <c r="IRH6"/>
      <c r="IRI6"/>
      <c r="IRJ6"/>
      <c r="IRK6"/>
      <c r="IRL6"/>
      <c r="IRM6"/>
      <c r="IRN6"/>
      <c r="IRO6"/>
      <c r="IRP6"/>
      <c r="IRQ6"/>
      <c r="IRR6"/>
      <c r="IRS6"/>
      <c r="IRT6"/>
      <c r="IRU6"/>
      <c r="IRV6"/>
      <c r="IRW6"/>
      <c r="IRX6"/>
      <c r="IRY6"/>
      <c r="IRZ6"/>
      <c r="ISA6"/>
      <c r="ISB6"/>
      <c r="ISC6"/>
      <c r="ISD6"/>
      <c r="ISE6"/>
      <c r="ISF6"/>
      <c r="ISG6"/>
      <c r="ISH6"/>
      <c r="ISI6"/>
      <c r="ISJ6"/>
      <c r="ISK6"/>
      <c r="ISL6"/>
      <c r="ISM6"/>
      <c r="ISN6"/>
      <c r="ISO6"/>
      <c r="ISP6"/>
      <c r="ISQ6"/>
      <c r="ISR6"/>
      <c r="ISS6"/>
      <c r="IST6"/>
      <c r="ISU6"/>
      <c r="ISV6"/>
      <c r="ISW6"/>
      <c r="ISX6"/>
      <c r="ISY6"/>
      <c r="ISZ6"/>
      <c r="ITA6"/>
      <c r="ITB6"/>
      <c r="ITC6"/>
      <c r="ITD6"/>
      <c r="ITE6"/>
      <c r="ITF6"/>
      <c r="ITG6"/>
      <c r="ITH6"/>
      <c r="ITI6"/>
      <c r="ITJ6"/>
      <c r="ITK6"/>
      <c r="ITL6"/>
      <c r="ITM6"/>
      <c r="ITN6"/>
      <c r="ITO6"/>
      <c r="ITP6"/>
      <c r="ITQ6"/>
      <c r="ITR6"/>
      <c r="ITS6"/>
      <c r="ITT6"/>
      <c r="ITU6"/>
      <c r="ITV6"/>
      <c r="ITW6"/>
      <c r="ITX6"/>
      <c r="ITY6"/>
      <c r="ITZ6"/>
      <c r="IUA6"/>
      <c r="IUB6"/>
      <c r="IUC6"/>
      <c r="IUD6"/>
      <c r="IUE6"/>
      <c r="IUF6"/>
      <c r="IUG6"/>
      <c r="IUH6"/>
      <c r="IUI6"/>
      <c r="IUJ6"/>
      <c r="IUK6"/>
      <c r="IUL6"/>
      <c r="IUM6"/>
      <c r="IUN6"/>
      <c r="IUO6"/>
      <c r="IUP6"/>
      <c r="IUQ6"/>
      <c r="IUR6"/>
      <c r="IUS6"/>
      <c r="IUT6"/>
      <c r="IUU6"/>
      <c r="IUV6"/>
      <c r="IUW6"/>
      <c r="IUX6"/>
      <c r="IUY6"/>
      <c r="IUZ6"/>
      <c r="IVA6"/>
      <c r="IVB6"/>
      <c r="IVC6"/>
      <c r="IVD6"/>
      <c r="IVE6"/>
      <c r="IVF6"/>
      <c r="IVG6"/>
      <c r="IVH6"/>
      <c r="IVI6"/>
      <c r="IVJ6"/>
      <c r="IVK6"/>
      <c r="IVL6"/>
      <c r="IVM6"/>
      <c r="IVN6"/>
      <c r="IVO6"/>
      <c r="IVP6"/>
      <c r="IVQ6"/>
      <c r="IVR6"/>
      <c r="IVS6"/>
      <c r="IVT6"/>
      <c r="IVU6"/>
      <c r="IVV6"/>
      <c r="IVW6"/>
      <c r="IVX6"/>
      <c r="IVY6"/>
      <c r="IVZ6"/>
      <c r="IWA6"/>
      <c r="IWB6"/>
      <c r="IWC6"/>
      <c r="IWD6"/>
      <c r="IWE6"/>
      <c r="IWF6"/>
      <c r="IWG6"/>
      <c r="IWH6"/>
      <c r="IWI6"/>
      <c r="IWJ6"/>
      <c r="IWK6"/>
      <c r="IWL6"/>
      <c r="IWM6"/>
      <c r="IWN6"/>
      <c r="IWO6"/>
      <c r="IWP6"/>
      <c r="IWQ6"/>
      <c r="IWR6"/>
      <c r="IWS6"/>
      <c r="IWT6"/>
      <c r="IWU6"/>
      <c r="IWV6"/>
      <c r="IWW6"/>
      <c r="IWX6"/>
      <c r="IWY6"/>
      <c r="IWZ6"/>
      <c r="IXA6"/>
      <c r="IXB6"/>
      <c r="IXC6"/>
      <c r="IXD6"/>
      <c r="IXE6"/>
      <c r="IXF6"/>
      <c r="IXG6"/>
      <c r="IXH6"/>
      <c r="IXI6"/>
      <c r="IXJ6"/>
      <c r="IXK6"/>
      <c r="IXL6"/>
      <c r="IXM6"/>
      <c r="IXN6"/>
      <c r="IXO6"/>
      <c r="IXP6"/>
      <c r="IXQ6"/>
      <c r="IXR6"/>
      <c r="IXS6"/>
      <c r="IXT6"/>
      <c r="IXU6"/>
      <c r="IXV6"/>
      <c r="IXW6"/>
      <c r="IXX6"/>
      <c r="IXY6"/>
      <c r="IXZ6"/>
      <c r="IYA6"/>
      <c r="IYB6"/>
      <c r="IYC6"/>
      <c r="IYD6"/>
      <c r="IYE6"/>
      <c r="IYF6"/>
      <c r="IYG6"/>
      <c r="IYH6"/>
      <c r="IYI6"/>
      <c r="IYJ6"/>
      <c r="IYK6"/>
      <c r="IYL6"/>
      <c r="IYM6"/>
      <c r="IYN6"/>
      <c r="IYO6"/>
      <c r="IYP6"/>
      <c r="IYQ6"/>
      <c r="IYR6"/>
      <c r="IYS6"/>
      <c r="IYT6"/>
      <c r="IYU6"/>
      <c r="IYV6"/>
      <c r="IYW6"/>
      <c r="IYX6"/>
      <c r="IYY6"/>
      <c r="IYZ6"/>
      <c r="IZA6"/>
      <c r="IZB6"/>
      <c r="IZC6"/>
      <c r="IZD6"/>
      <c r="IZE6"/>
      <c r="IZF6"/>
      <c r="IZG6"/>
      <c r="IZH6"/>
      <c r="IZI6"/>
      <c r="IZJ6"/>
      <c r="IZK6"/>
      <c r="IZL6"/>
      <c r="IZM6"/>
      <c r="IZN6"/>
      <c r="IZO6"/>
      <c r="IZP6"/>
      <c r="IZQ6"/>
      <c r="IZR6"/>
      <c r="IZS6"/>
      <c r="IZT6"/>
      <c r="IZU6"/>
      <c r="IZV6"/>
      <c r="IZW6"/>
      <c r="IZX6"/>
      <c r="IZY6"/>
      <c r="IZZ6"/>
      <c r="JAA6"/>
      <c r="JAB6"/>
      <c r="JAC6"/>
      <c r="JAD6"/>
      <c r="JAE6"/>
      <c r="JAF6"/>
      <c r="JAG6"/>
      <c r="JAH6"/>
      <c r="JAI6"/>
      <c r="JAJ6"/>
      <c r="JAK6"/>
      <c r="JAL6"/>
      <c r="JAM6"/>
      <c r="JAN6"/>
      <c r="JAO6"/>
      <c r="JAP6"/>
      <c r="JAQ6"/>
      <c r="JAR6"/>
      <c r="JAS6"/>
      <c r="JAT6"/>
      <c r="JAU6"/>
      <c r="JAV6"/>
      <c r="JAW6"/>
      <c r="JAX6"/>
      <c r="JAY6"/>
      <c r="JAZ6"/>
      <c r="JBA6"/>
      <c r="JBB6"/>
      <c r="JBC6"/>
      <c r="JBD6"/>
      <c r="JBE6"/>
      <c r="JBF6"/>
      <c r="JBG6"/>
      <c r="JBH6"/>
      <c r="JBI6"/>
      <c r="JBJ6"/>
      <c r="JBK6"/>
      <c r="JBL6"/>
      <c r="JBM6"/>
      <c r="JBN6"/>
      <c r="JBO6"/>
      <c r="JBP6"/>
      <c r="JBQ6"/>
      <c r="JBR6"/>
      <c r="JBS6"/>
      <c r="JBT6"/>
      <c r="JBU6"/>
      <c r="JBV6"/>
      <c r="JBW6"/>
      <c r="JBX6"/>
      <c r="JBY6"/>
      <c r="JBZ6"/>
      <c r="JCA6"/>
      <c r="JCB6"/>
      <c r="JCC6"/>
      <c r="JCD6"/>
      <c r="JCE6"/>
      <c r="JCF6"/>
      <c r="JCG6"/>
      <c r="JCH6"/>
      <c r="JCI6"/>
      <c r="JCJ6"/>
      <c r="JCK6"/>
      <c r="JCL6"/>
      <c r="JCM6"/>
      <c r="JCN6"/>
      <c r="JCO6"/>
      <c r="JCP6"/>
      <c r="JCQ6"/>
      <c r="JCR6"/>
      <c r="JCS6"/>
      <c r="JCT6"/>
      <c r="JCU6"/>
      <c r="JCV6"/>
      <c r="JCW6"/>
      <c r="JCX6"/>
      <c r="JCY6"/>
      <c r="JCZ6"/>
      <c r="JDA6"/>
      <c r="JDB6"/>
      <c r="JDC6"/>
      <c r="JDD6"/>
      <c r="JDE6"/>
      <c r="JDF6"/>
      <c r="JDG6"/>
      <c r="JDH6"/>
      <c r="JDI6"/>
      <c r="JDJ6"/>
      <c r="JDK6"/>
      <c r="JDL6"/>
      <c r="JDM6"/>
      <c r="JDN6"/>
      <c r="JDO6"/>
      <c r="JDP6"/>
      <c r="JDQ6"/>
      <c r="JDR6"/>
      <c r="JDS6"/>
      <c r="JDT6"/>
      <c r="JDU6"/>
      <c r="JDV6"/>
      <c r="JDW6"/>
      <c r="JDX6"/>
      <c r="JDY6"/>
      <c r="JDZ6"/>
      <c r="JEA6"/>
      <c r="JEB6"/>
      <c r="JEC6"/>
      <c r="JED6"/>
      <c r="JEE6"/>
      <c r="JEF6"/>
      <c r="JEG6"/>
      <c r="JEH6"/>
      <c r="JEI6"/>
      <c r="JEJ6"/>
      <c r="JEK6"/>
      <c r="JEL6"/>
      <c r="JEM6"/>
      <c r="JEN6"/>
      <c r="JEO6"/>
      <c r="JEP6"/>
      <c r="JEQ6"/>
      <c r="JER6"/>
      <c r="JES6"/>
      <c r="JET6"/>
      <c r="JEU6"/>
      <c r="JEV6"/>
      <c r="JEW6"/>
      <c r="JEX6"/>
      <c r="JEY6"/>
      <c r="JEZ6"/>
      <c r="JFA6"/>
      <c r="JFB6"/>
      <c r="JFC6"/>
      <c r="JFD6"/>
      <c r="JFE6"/>
      <c r="JFF6"/>
      <c r="JFG6"/>
      <c r="JFH6"/>
      <c r="JFI6"/>
      <c r="JFJ6"/>
      <c r="JFK6"/>
      <c r="JFL6"/>
      <c r="JFM6"/>
      <c r="JFN6"/>
      <c r="JFO6"/>
      <c r="JFP6"/>
      <c r="JFQ6"/>
      <c r="JFR6"/>
      <c r="JFS6"/>
      <c r="JFT6"/>
      <c r="JFU6"/>
      <c r="JFV6"/>
      <c r="JFW6"/>
      <c r="JFX6"/>
      <c r="JFY6"/>
      <c r="JFZ6"/>
      <c r="JGA6"/>
      <c r="JGB6"/>
      <c r="JGC6"/>
      <c r="JGD6"/>
      <c r="JGE6"/>
      <c r="JGF6"/>
      <c r="JGG6"/>
      <c r="JGH6"/>
      <c r="JGI6"/>
      <c r="JGJ6"/>
      <c r="JGK6"/>
      <c r="JGL6"/>
      <c r="JGM6"/>
      <c r="JGN6"/>
      <c r="JGO6"/>
      <c r="JGP6"/>
      <c r="JGQ6"/>
      <c r="JGR6"/>
      <c r="JGS6"/>
      <c r="JGT6"/>
      <c r="JGU6"/>
      <c r="JGV6"/>
      <c r="JGW6"/>
      <c r="JGX6"/>
      <c r="JGY6"/>
      <c r="JGZ6"/>
      <c r="JHA6"/>
      <c r="JHB6"/>
      <c r="JHC6"/>
      <c r="JHD6"/>
      <c r="JHE6"/>
      <c r="JHF6"/>
      <c r="JHG6"/>
      <c r="JHH6"/>
      <c r="JHI6"/>
      <c r="JHJ6"/>
      <c r="JHK6"/>
      <c r="JHL6"/>
      <c r="JHM6"/>
      <c r="JHN6"/>
      <c r="JHO6"/>
      <c r="JHP6"/>
      <c r="JHQ6"/>
      <c r="JHR6"/>
      <c r="JHS6"/>
      <c r="JHT6"/>
      <c r="JHU6"/>
      <c r="JHV6"/>
      <c r="JHW6"/>
      <c r="JHX6"/>
      <c r="JHY6"/>
      <c r="JHZ6"/>
      <c r="JIA6"/>
      <c r="JIB6"/>
      <c r="JIC6"/>
      <c r="JID6"/>
      <c r="JIE6"/>
      <c r="JIF6"/>
      <c r="JIG6"/>
      <c r="JIH6"/>
      <c r="JII6"/>
      <c r="JIJ6"/>
      <c r="JIK6"/>
      <c r="JIL6"/>
      <c r="JIM6"/>
      <c r="JIN6"/>
      <c r="JIO6"/>
      <c r="JIP6"/>
      <c r="JIQ6"/>
      <c r="JIR6"/>
      <c r="JIS6"/>
      <c r="JIT6"/>
      <c r="JIU6"/>
      <c r="JIV6"/>
      <c r="JIW6"/>
      <c r="JIX6"/>
      <c r="JIY6"/>
      <c r="JIZ6"/>
      <c r="JJA6"/>
      <c r="JJB6"/>
      <c r="JJC6"/>
      <c r="JJD6"/>
      <c r="JJE6"/>
      <c r="JJF6"/>
      <c r="JJG6"/>
      <c r="JJH6"/>
      <c r="JJI6"/>
      <c r="JJJ6"/>
      <c r="JJK6"/>
      <c r="JJL6"/>
      <c r="JJM6"/>
      <c r="JJN6"/>
      <c r="JJO6"/>
      <c r="JJP6"/>
      <c r="JJQ6"/>
      <c r="JJR6"/>
      <c r="JJS6"/>
      <c r="JJT6"/>
      <c r="JJU6"/>
      <c r="JJV6"/>
      <c r="JJW6"/>
      <c r="JJX6"/>
      <c r="JJY6"/>
      <c r="JJZ6"/>
      <c r="JKA6"/>
      <c r="JKB6"/>
      <c r="JKC6"/>
      <c r="JKD6"/>
      <c r="JKE6"/>
      <c r="JKF6"/>
      <c r="JKG6"/>
      <c r="JKH6"/>
      <c r="JKI6"/>
      <c r="JKJ6"/>
      <c r="JKK6"/>
      <c r="JKL6"/>
      <c r="JKM6"/>
      <c r="JKN6"/>
      <c r="JKO6"/>
      <c r="JKP6"/>
      <c r="JKQ6"/>
      <c r="JKR6"/>
      <c r="JKS6"/>
      <c r="JKT6"/>
      <c r="JKU6"/>
      <c r="JKV6"/>
      <c r="JKW6"/>
      <c r="JKX6"/>
      <c r="JKY6"/>
      <c r="JKZ6"/>
      <c r="JLA6"/>
      <c r="JLB6"/>
      <c r="JLC6"/>
      <c r="JLD6"/>
      <c r="JLE6"/>
      <c r="JLF6"/>
      <c r="JLG6"/>
      <c r="JLH6"/>
      <c r="JLI6"/>
      <c r="JLJ6"/>
      <c r="JLK6"/>
      <c r="JLL6"/>
      <c r="JLM6"/>
      <c r="JLN6"/>
      <c r="JLO6"/>
      <c r="JLP6"/>
      <c r="JLQ6"/>
      <c r="JLR6"/>
      <c r="JLS6"/>
      <c r="JLT6"/>
      <c r="JLU6"/>
      <c r="JLV6"/>
      <c r="JLW6"/>
      <c r="JLX6"/>
      <c r="JLY6"/>
      <c r="JLZ6"/>
      <c r="JMA6"/>
      <c r="JMB6"/>
      <c r="JMC6"/>
      <c r="JMD6"/>
      <c r="JME6"/>
      <c r="JMF6"/>
      <c r="JMG6"/>
      <c r="JMH6"/>
      <c r="JMI6"/>
      <c r="JMJ6"/>
      <c r="JMK6"/>
      <c r="JML6"/>
      <c r="JMM6"/>
      <c r="JMN6"/>
      <c r="JMO6"/>
      <c r="JMP6"/>
      <c r="JMQ6"/>
      <c r="JMR6"/>
      <c r="JMS6"/>
      <c r="JMT6"/>
      <c r="JMU6"/>
      <c r="JMV6"/>
      <c r="JMW6"/>
      <c r="JMX6"/>
      <c r="JMY6"/>
      <c r="JMZ6"/>
      <c r="JNA6"/>
      <c r="JNB6"/>
      <c r="JNC6"/>
      <c r="JND6"/>
      <c r="JNE6"/>
      <c r="JNF6"/>
      <c r="JNG6"/>
      <c r="JNH6"/>
      <c r="JNI6"/>
      <c r="JNJ6"/>
      <c r="JNK6"/>
      <c r="JNL6"/>
      <c r="JNM6"/>
      <c r="JNN6"/>
      <c r="JNO6"/>
      <c r="JNP6"/>
      <c r="JNQ6"/>
      <c r="JNR6"/>
      <c r="JNS6"/>
      <c r="JNT6"/>
      <c r="JNU6"/>
      <c r="JNV6"/>
      <c r="JNW6"/>
      <c r="JNX6"/>
      <c r="JNY6"/>
      <c r="JNZ6"/>
      <c r="JOA6"/>
      <c r="JOB6"/>
      <c r="JOC6"/>
      <c r="JOD6"/>
      <c r="JOE6"/>
      <c r="JOF6"/>
      <c r="JOG6"/>
      <c r="JOH6"/>
      <c r="JOI6"/>
      <c r="JOJ6"/>
      <c r="JOK6"/>
      <c r="JOL6"/>
      <c r="JOM6"/>
      <c r="JON6"/>
      <c r="JOO6"/>
      <c r="JOP6"/>
      <c r="JOQ6"/>
      <c r="JOR6"/>
      <c r="JOS6"/>
      <c r="JOT6"/>
      <c r="JOU6"/>
      <c r="JOV6"/>
      <c r="JOW6"/>
      <c r="JOX6"/>
      <c r="JOY6"/>
      <c r="JOZ6"/>
      <c r="JPA6"/>
      <c r="JPB6"/>
      <c r="JPC6"/>
      <c r="JPD6"/>
      <c r="JPE6"/>
      <c r="JPF6"/>
      <c r="JPG6"/>
      <c r="JPH6"/>
      <c r="JPI6"/>
      <c r="JPJ6"/>
      <c r="JPK6"/>
      <c r="JPL6"/>
      <c r="JPM6"/>
      <c r="JPN6"/>
      <c r="JPO6"/>
      <c r="JPP6"/>
      <c r="JPQ6"/>
      <c r="JPR6"/>
      <c r="JPS6"/>
      <c r="JPT6"/>
      <c r="JPU6"/>
      <c r="JPV6"/>
      <c r="JPW6"/>
      <c r="JPX6"/>
      <c r="JPY6"/>
      <c r="JPZ6"/>
      <c r="JQA6"/>
      <c r="JQB6"/>
      <c r="JQC6"/>
      <c r="JQD6"/>
      <c r="JQE6"/>
      <c r="JQF6"/>
      <c r="JQG6"/>
      <c r="JQH6"/>
      <c r="JQI6"/>
      <c r="JQJ6"/>
      <c r="JQK6"/>
      <c r="JQL6"/>
      <c r="JQM6"/>
      <c r="JQN6"/>
      <c r="JQO6"/>
      <c r="JQP6"/>
      <c r="JQQ6"/>
      <c r="JQR6"/>
      <c r="JQS6"/>
      <c r="JQT6"/>
      <c r="JQU6"/>
      <c r="JQV6"/>
      <c r="JQW6"/>
      <c r="JQX6"/>
      <c r="JQY6"/>
      <c r="JQZ6"/>
      <c r="JRA6"/>
      <c r="JRB6"/>
      <c r="JRC6"/>
      <c r="JRD6"/>
      <c r="JRE6"/>
      <c r="JRF6"/>
      <c r="JRG6"/>
      <c r="JRH6"/>
      <c r="JRI6"/>
      <c r="JRJ6"/>
      <c r="JRK6"/>
      <c r="JRL6"/>
      <c r="JRM6"/>
      <c r="JRN6"/>
      <c r="JRO6"/>
      <c r="JRP6"/>
      <c r="JRQ6"/>
      <c r="JRR6"/>
      <c r="JRS6"/>
      <c r="JRT6"/>
      <c r="JRU6"/>
      <c r="JRV6"/>
      <c r="JRW6"/>
      <c r="JRX6"/>
      <c r="JRY6"/>
      <c r="JRZ6"/>
      <c r="JSA6"/>
      <c r="JSB6"/>
      <c r="JSC6"/>
      <c r="JSD6"/>
      <c r="JSE6"/>
      <c r="JSF6"/>
      <c r="JSG6"/>
      <c r="JSH6"/>
      <c r="JSI6"/>
      <c r="JSJ6"/>
      <c r="JSK6"/>
      <c r="JSL6"/>
      <c r="JSM6"/>
      <c r="JSN6"/>
      <c r="JSO6"/>
      <c r="JSP6"/>
      <c r="JSQ6"/>
      <c r="JSR6"/>
      <c r="JSS6"/>
      <c r="JST6"/>
      <c r="JSU6"/>
      <c r="JSV6"/>
      <c r="JSW6"/>
      <c r="JSX6"/>
      <c r="JSY6"/>
      <c r="JSZ6"/>
      <c r="JTA6"/>
      <c r="JTB6"/>
      <c r="JTC6"/>
      <c r="JTD6"/>
      <c r="JTE6"/>
      <c r="JTF6"/>
      <c r="JTG6"/>
      <c r="JTH6"/>
      <c r="JTI6"/>
      <c r="JTJ6"/>
      <c r="JTK6"/>
      <c r="JTL6"/>
      <c r="JTM6"/>
      <c r="JTN6"/>
      <c r="JTO6"/>
      <c r="JTP6"/>
      <c r="JTQ6"/>
      <c r="JTR6"/>
      <c r="JTS6"/>
      <c r="JTT6"/>
      <c r="JTU6"/>
      <c r="JTV6"/>
      <c r="JTW6"/>
      <c r="JTX6"/>
      <c r="JTY6"/>
      <c r="JTZ6"/>
      <c r="JUA6"/>
      <c r="JUB6"/>
      <c r="JUC6"/>
      <c r="JUD6"/>
      <c r="JUE6"/>
      <c r="JUF6"/>
      <c r="JUG6"/>
      <c r="JUH6"/>
      <c r="JUI6"/>
      <c r="JUJ6"/>
      <c r="JUK6"/>
      <c r="JUL6"/>
      <c r="JUM6"/>
      <c r="JUN6"/>
      <c r="JUO6"/>
      <c r="JUP6"/>
      <c r="JUQ6"/>
      <c r="JUR6"/>
      <c r="JUS6"/>
      <c r="JUT6"/>
      <c r="JUU6"/>
      <c r="JUV6"/>
      <c r="JUW6"/>
      <c r="JUX6"/>
      <c r="JUY6"/>
      <c r="JUZ6"/>
      <c r="JVA6"/>
      <c r="JVB6"/>
      <c r="JVC6"/>
      <c r="JVD6"/>
      <c r="JVE6"/>
      <c r="JVF6"/>
      <c r="JVG6"/>
      <c r="JVH6"/>
      <c r="JVI6"/>
      <c r="JVJ6"/>
      <c r="JVK6"/>
      <c r="JVL6"/>
      <c r="JVM6"/>
      <c r="JVN6"/>
      <c r="JVO6"/>
      <c r="JVP6"/>
      <c r="JVQ6"/>
      <c r="JVR6"/>
      <c r="JVS6"/>
      <c r="JVT6"/>
      <c r="JVU6"/>
      <c r="JVV6"/>
      <c r="JVW6"/>
      <c r="JVX6"/>
      <c r="JVY6"/>
      <c r="JVZ6"/>
      <c r="JWA6"/>
      <c r="JWB6"/>
      <c r="JWC6"/>
      <c r="JWD6"/>
      <c r="JWE6"/>
      <c r="JWF6"/>
      <c r="JWG6"/>
      <c r="JWH6"/>
      <c r="JWI6"/>
      <c r="JWJ6"/>
      <c r="JWK6"/>
      <c r="JWL6"/>
      <c r="JWM6"/>
      <c r="JWN6"/>
      <c r="JWO6"/>
      <c r="JWP6"/>
      <c r="JWQ6"/>
      <c r="JWR6"/>
      <c r="JWS6"/>
      <c r="JWT6"/>
      <c r="JWU6"/>
      <c r="JWV6"/>
      <c r="JWW6"/>
      <c r="JWX6"/>
      <c r="JWY6"/>
      <c r="JWZ6"/>
      <c r="JXA6"/>
      <c r="JXB6"/>
      <c r="JXC6"/>
      <c r="JXD6"/>
      <c r="JXE6"/>
      <c r="JXF6"/>
      <c r="JXG6"/>
      <c r="JXH6"/>
      <c r="JXI6"/>
      <c r="JXJ6"/>
      <c r="JXK6"/>
      <c r="JXL6"/>
      <c r="JXM6"/>
      <c r="JXN6"/>
      <c r="JXO6"/>
      <c r="JXP6"/>
      <c r="JXQ6"/>
      <c r="JXR6"/>
      <c r="JXS6"/>
      <c r="JXT6"/>
      <c r="JXU6"/>
      <c r="JXV6"/>
      <c r="JXW6"/>
      <c r="JXX6"/>
      <c r="JXY6"/>
      <c r="JXZ6"/>
      <c r="JYA6"/>
      <c r="JYB6"/>
      <c r="JYC6"/>
      <c r="JYD6"/>
      <c r="JYE6"/>
      <c r="JYF6"/>
      <c r="JYG6"/>
      <c r="JYH6"/>
      <c r="JYI6"/>
      <c r="JYJ6"/>
      <c r="JYK6"/>
      <c r="JYL6"/>
      <c r="JYM6"/>
      <c r="JYN6"/>
      <c r="JYO6"/>
      <c r="JYP6"/>
      <c r="JYQ6"/>
      <c r="JYR6"/>
      <c r="JYS6"/>
      <c r="JYT6"/>
      <c r="JYU6"/>
      <c r="JYV6"/>
      <c r="JYW6"/>
      <c r="JYX6"/>
      <c r="JYY6"/>
      <c r="JYZ6"/>
      <c r="JZA6"/>
      <c r="JZB6"/>
      <c r="JZC6"/>
      <c r="JZD6"/>
      <c r="JZE6"/>
      <c r="JZF6"/>
      <c r="JZG6"/>
      <c r="JZH6"/>
      <c r="JZI6"/>
      <c r="JZJ6"/>
      <c r="JZK6"/>
      <c r="JZL6"/>
      <c r="JZM6"/>
      <c r="JZN6"/>
      <c r="JZO6"/>
      <c r="JZP6"/>
      <c r="JZQ6"/>
      <c r="JZR6"/>
      <c r="JZS6"/>
      <c r="JZT6"/>
      <c r="JZU6"/>
      <c r="JZV6"/>
      <c r="JZW6"/>
      <c r="JZX6"/>
      <c r="JZY6"/>
      <c r="JZZ6"/>
      <c r="KAA6"/>
      <c r="KAB6"/>
      <c r="KAC6"/>
      <c r="KAD6"/>
      <c r="KAE6"/>
      <c r="KAF6"/>
      <c r="KAG6"/>
      <c r="KAH6"/>
      <c r="KAI6"/>
      <c r="KAJ6"/>
      <c r="KAK6"/>
      <c r="KAL6"/>
      <c r="KAM6"/>
      <c r="KAN6"/>
      <c r="KAO6"/>
      <c r="KAP6"/>
      <c r="KAQ6"/>
      <c r="KAR6"/>
      <c r="KAS6"/>
      <c r="KAT6"/>
      <c r="KAU6"/>
      <c r="KAV6"/>
      <c r="KAW6"/>
      <c r="KAX6"/>
      <c r="KAY6"/>
      <c r="KAZ6"/>
      <c r="KBA6"/>
      <c r="KBB6"/>
      <c r="KBC6"/>
      <c r="KBD6"/>
      <c r="KBE6"/>
      <c r="KBF6"/>
      <c r="KBG6"/>
      <c r="KBH6"/>
      <c r="KBI6"/>
      <c r="KBJ6"/>
      <c r="KBK6"/>
      <c r="KBL6"/>
      <c r="KBM6"/>
      <c r="KBN6"/>
      <c r="KBO6"/>
      <c r="KBP6"/>
      <c r="KBQ6"/>
      <c r="KBR6"/>
      <c r="KBS6"/>
      <c r="KBT6"/>
      <c r="KBU6"/>
      <c r="KBV6"/>
      <c r="KBW6"/>
      <c r="KBX6"/>
      <c r="KBY6"/>
      <c r="KBZ6"/>
      <c r="KCA6"/>
      <c r="KCB6"/>
      <c r="KCC6"/>
      <c r="KCD6"/>
      <c r="KCE6"/>
      <c r="KCF6"/>
      <c r="KCG6"/>
      <c r="KCH6"/>
      <c r="KCI6"/>
      <c r="KCJ6"/>
      <c r="KCK6"/>
      <c r="KCL6"/>
      <c r="KCM6"/>
      <c r="KCN6"/>
      <c r="KCO6"/>
      <c r="KCP6"/>
      <c r="KCQ6"/>
      <c r="KCR6"/>
      <c r="KCS6"/>
      <c r="KCT6"/>
      <c r="KCU6"/>
      <c r="KCV6"/>
      <c r="KCW6"/>
      <c r="KCX6"/>
      <c r="KCY6"/>
      <c r="KCZ6"/>
      <c r="KDA6"/>
      <c r="KDB6"/>
      <c r="KDC6"/>
      <c r="KDD6"/>
      <c r="KDE6"/>
      <c r="KDF6"/>
      <c r="KDG6"/>
      <c r="KDH6"/>
      <c r="KDI6"/>
      <c r="KDJ6"/>
      <c r="KDK6"/>
      <c r="KDL6"/>
      <c r="KDM6"/>
      <c r="KDN6"/>
      <c r="KDO6"/>
      <c r="KDP6"/>
      <c r="KDQ6"/>
      <c r="KDR6"/>
      <c r="KDS6"/>
      <c r="KDT6"/>
      <c r="KDU6"/>
      <c r="KDV6"/>
      <c r="KDW6"/>
      <c r="KDX6"/>
      <c r="KDY6"/>
      <c r="KDZ6"/>
      <c r="KEA6"/>
      <c r="KEB6"/>
      <c r="KEC6"/>
      <c r="KED6"/>
      <c r="KEE6"/>
      <c r="KEF6"/>
      <c r="KEG6"/>
      <c r="KEH6"/>
      <c r="KEI6"/>
      <c r="KEJ6"/>
      <c r="KEK6"/>
      <c r="KEL6"/>
      <c r="KEM6"/>
      <c r="KEN6"/>
      <c r="KEO6"/>
      <c r="KEP6"/>
      <c r="KEQ6"/>
      <c r="KER6"/>
      <c r="KES6"/>
      <c r="KET6"/>
      <c r="KEU6"/>
      <c r="KEV6"/>
      <c r="KEW6"/>
      <c r="KEX6"/>
      <c r="KEY6"/>
      <c r="KEZ6"/>
      <c r="KFA6"/>
      <c r="KFB6"/>
      <c r="KFC6"/>
      <c r="KFD6"/>
      <c r="KFE6"/>
      <c r="KFF6"/>
      <c r="KFG6"/>
      <c r="KFH6"/>
      <c r="KFI6"/>
      <c r="KFJ6"/>
      <c r="KFK6"/>
      <c r="KFL6"/>
      <c r="KFM6"/>
      <c r="KFN6"/>
      <c r="KFO6"/>
      <c r="KFP6"/>
      <c r="KFQ6"/>
      <c r="KFR6"/>
      <c r="KFS6"/>
      <c r="KFT6"/>
      <c r="KFU6"/>
      <c r="KFV6"/>
      <c r="KFW6"/>
      <c r="KFX6"/>
      <c r="KFY6"/>
      <c r="KFZ6"/>
      <c r="KGA6"/>
      <c r="KGB6"/>
      <c r="KGC6"/>
      <c r="KGD6"/>
      <c r="KGE6"/>
      <c r="KGF6"/>
      <c r="KGG6"/>
      <c r="KGH6"/>
      <c r="KGI6"/>
      <c r="KGJ6"/>
      <c r="KGK6"/>
      <c r="KGL6"/>
      <c r="KGM6"/>
      <c r="KGN6"/>
      <c r="KGO6"/>
      <c r="KGP6"/>
      <c r="KGQ6"/>
      <c r="KGR6"/>
      <c r="KGS6"/>
      <c r="KGT6"/>
      <c r="KGU6"/>
      <c r="KGV6"/>
      <c r="KGW6"/>
      <c r="KGX6"/>
      <c r="KGY6"/>
      <c r="KGZ6"/>
      <c r="KHA6"/>
      <c r="KHB6"/>
      <c r="KHC6"/>
      <c r="KHD6"/>
      <c r="KHE6"/>
      <c r="KHF6"/>
      <c r="KHG6"/>
      <c r="KHH6"/>
      <c r="KHI6"/>
      <c r="KHJ6"/>
      <c r="KHK6"/>
      <c r="KHL6"/>
      <c r="KHM6"/>
      <c r="KHN6"/>
      <c r="KHO6"/>
      <c r="KHP6"/>
      <c r="KHQ6"/>
      <c r="KHR6"/>
      <c r="KHS6"/>
      <c r="KHT6"/>
      <c r="KHU6"/>
      <c r="KHV6"/>
      <c r="KHW6"/>
      <c r="KHX6"/>
      <c r="KHY6"/>
      <c r="KHZ6"/>
      <c r="KIA6"/>
      <c r="KIB6"/>
      <c r="KIC6"/>
      <c r="KID6"/>
      <c r="KIE6"/>
      <c r="KIF6"/>
      <c r="KIG6"/>
      <c r="KIH6"/>
      <c r="KII6"/>
      <c r="KIJ6"/>
      <c r="KIK6"/>
      <c r="KIL6"/>
      <c r="KIM6"/>
      <c r="KIN6"/>
      <c r="KIO6"/>
      <c r="KIP6"/>
      <c r="KIQ6"/>
      <c r="KIR6"/>
      <c r="KIS6"/>
      <c r="KIT6"/>
      <c r="KIU6"/>
      <c r="KIV6"/>
      <c r="KIW6"/>
      <c r="KIX6"/>
      <c r="KIY6"/>
      <c r="KIZ6"/>
      <c r="KJA6"/>
      <c r="KJB6"/>
      <c r="KJC6"/>
      <c r="KJD6"/>
      <c r="KJE6"/>
      <c r="KJF6"/>
      <c r="KJG6"/>
      <c r="KJH6"/>
      <c r="KJI6"/>
      <c r="KJJ6"/>
      <c r="KJK6"/>
      <c r="KJL6"/>
      <c r="KJM6"/>
      <c r="KJN6"/>
      <c r="KJO6"/>
      <c r="KJP6"/>
      <c r="KJQ6"/>
      <c r="KJR6"/>
      <c r="KJS6"/>
      <c r="KJT6"/>
      <c r="KJU6"/>
      <c r="KJV6"/>
      <c r="KJW6"/>
      <c r="KJX6"/>
      <c r="KJY6"/>
      <c r="KJZ6"/>
      <c r="KKA6"/>
      <c r="KKB6"/>
      <c r="KKC6"/>
      <c r="KKD6"/>
      <c r="KKE6"/>
      <c r="KKF6"/>
      <c r="KKG6"/>
      <c r="KKH6"/>
      <c r="KKI6"/>
      <c r="KKJ6"/>
      <c r="KKK6"/>
      <c r="KKL6"/>
      <c r="KKM6"/>
      <c r="KKN6"/>
      <c r="KKO6"/>
      <c r="KKP6"/>
      <c r="KKQ6"/>
      <c r="KKR6"/>
      <c r="KKS6"/>
      <c r="KKT6"/>
      <c r="KKU6"/>
      <c r="KKV6"/>
      <c r="KKW6"/>
      <c r="KKX6"/>
      <c r="KKY6"/>
      <c r="KKZ6"/>
      <c r="KLA6"/>
      <c r="KLB6"/>
      <c r="KLC6"/>
      <c r="KLD6"/>
      <c r="KLE6"/>
      <c r="KLF6"/>
      <c r="KLG6"/>
      <c r="KLH6"/>
      <c r="KLI6"/>
      <c r="KLJ6"/>
      <c r="KLK6"/>
      <c r="KLL6"/>
      <c r="KLM6"/>
      <c r="KLN6"/>
      <c r="KLO6"/>
      <c r="KLP6"/>
      <c r="KLQ6"/>
      <c r="KLR6"/>
      <c r="KLS6"/>
      <c r="KLT6"/>
      <c r="KLU6"/>
      <c r="KLV6"/>
      <c r="KLW6"/>
      <c r="KLX6"/>
      <c r="KLY6"/>
      <c r="KLZ6"/>
      <c r="KMA6"/>
      <c r="KMB6"/>
      <c r="KMC6"/>
      <c r="KMD6"/>
      <c r="KME6"/>
      <c r="KMF6"/>
      <c r="KMG6"/>
      <c r="KMH6"/>
      <c r="KMI6"/>
      <c r="KMJ6"/>
      <c r="KMK6"/>
      <c r="KML6"/>
      <c r="KMM6"/>
      <c r="KMN6"/>
      <c r="KMO6"/>
      <c r="KMP6"/>
      <c r="KMQ6"/>
      <c r="KMR6"/>
      <c r="KMS6"/>
      <c r="KMT6"/>
      <c r="KMU6"/>
      <c r="KMV6"/>
      <c r="KMW6"/>
      <c r="KMX6"/>
      <c r="KMY6"/>
      <c r="KMZ6"/>
      <c r="KNA6"/>
      <c r="KNB6"/>
      <c r="KNC6"/>
      <c r="KND6"/>
      <c r="KNE6"/>
      <c r="KNF6"/>
      <c r="KNG6"/>
      <c r="KNH6"/>
      <c r="KNI6"/>
      <c r="KNJ6"/>
      <c r="KNK6"/>
      <c r="KNL6"/>
      <c r="KNM6"/>
      <c r="KNN6"/>
      <c r="KNO6"/>
      <c r="KNP6"/>
      <c r="KNQ6"/>
      <c r="KNR6"/>
      <c r="KNS6"/>
      <c r="KNT6"/>
      <c r="KNU6"/>
      <c r="KNV6"/>
      <c r="KNW6"/>
      <c r="KNX6"/>
      <c r="KNY6"/>
      <c r="KNZ6"/>
      <c r="KOA6"/>
      <c r="KOB6"/>
      <c r="KOC6"/>
      <c r="KOD6"/>
      <c r="KOE6"/>
      <c r="KOF6"/>
      <c r="KOG6"/>
      <c r="KOH6"/>
      <c r="KOI6"/>
      <c r="KOJ6"/>
      <c r="KOK6"/>
      <c r="KOL6"/>
      <c r="KOM6"/>
      <c r="KON6"/>
      <c r="KOO6"/>
      <c r="KOP6"/>
      <c r="KOQ6"/>
      <c r="KOR6"/>
      <c r="KOS6"/>
      <c r="KOT6"/>
      <c r="KOU6"/>
      <c r="KOV6"/>
      <c r="KOW6"/>
      <c r="KOX6"/>
      <c r="KOY6"/>
      <c r="KOZ6"/>
      <c r="KPA6"/>
      <c r="KPB6"/>
      <c r="KPC6"/>
      <c r="KPD6"/>
      <c r="KPE6"/>
      <c r="KPF6"/>
      <c r="KPG6"/>
      <c r="KPH6"/>
      <c r="KPI6"/>
      <c r="KPJ6"/>
      <c r="KPK6"/>
      <c r="KPL6"/>
      <c r="KPM6"/>
      <c r="KPN6"/>
      <c r="KPO6"/>
      <c r="KPP6"/>
      <c r="KPQ6"/>
      <c r="KPR6"/>
      <c r="KPS6"/>
      <c r="KPT6"/>
      <c r="KPU6"/>
      <c r="KPV6"/>
      <c r="KPW6"/>
      <c r="KPX6"/>
      <c r="KPY6"/>
      <c r="KPZ6"/>
      <c r="KQA6"/>
      <c r="KQB6"/>
      <c r="KQC6"/>
      <c r="KQD6"/>
      <c r="KQE6"/>
      <c r="KQF6"/>
      <c r="KQG6"/>
      <c r="KQH6"/>
      <c r="KQI6"/>
      <c r="KQJ6"/>
      <c r="KQK6"/>
      <c r="KQL6"/>
      <c r="KQM6"/>
      <c r="KQN6"/>
      <c r="KQO6"/>
      <c r="KQP6"/>
      <c r="KQQ6"/>
      <c r="KQR6"/>
      <c r="KQS6"/>
      <c r="KQT6"/>
      <c r="KQU6"/>
      <c r="KQV6"/>
      <c r="KQW6"/>
      <c r="KQX6"/>
      <c r="KQY6"/>
      <c r="KQZ6"/>
      <c r="KRA6"/>
      <c r="KRB6"/>
      <c r="KRC6"/>
      <c r="KRD6"/>
      <c r="KRE6"/>
      <c r="KRF6"/>
      <c r="KRG6"/>
      <c r="KRH6"/>
      <c r="KRI6"/>
      <c r="KRJ6"/>
      <c r="KRK6"/>
      <c r="KRL6"/>
      <c r="KRM6"/>
      <c r="KRN6"/>
      <c r="KRO6"/>
      <c r="KRP6"/>
      <c r="KRQ6"/>
      <c r="KRR6"/>
      <c r="KRS6"/>
      <c r="KRT6"/>
      <c r="KRU6"/>
      <c r="KRV6"/>
      <c r="KRW6"/>
      <c r="KRX6"/>
      <c r="KRY6"/>
      <c r="KRZ6"/>
      <c r="KSA6"/>
      <c r="KSB6"/>
      <c r="KSC6"/>
      <c r="KSD6"/>
      <c r="KSE6"/>
      <c r="KSF6"/>
      <c r="KSG6"/>
      <c r="KSH6"/>
      <c r="KSI6"/>
      <c r="KSJ6"/>
      <c r="KSK6"/>
      <c r="KSL6"/>
      <c r="KSM6"/>
      <c r="KSN6"/>
      <c r="KSO6"/>
      <c r="KSP6"/>
      <c r="KSQ6"/>
      <c r="KSR6"/>
      <c r="KSS6"/>
      <c r="KST6"/>
      <c r="KSU6"/>
      <c r="KSV6"/>
      <c r="KSW6"/>
      <c r="KSX6"/>
      <c r="KSY6"/>
      <c r="KSZ6"/>
      <c r="KTA6"/>
      <c r="KTB6"/>
      <c r="KTC6"/>
      <c r="KTD6"/>
      <c r="KTE6"/>
      <c r="KTF6"/>
      <c r="KTG6"/>
      <c r="KTH6"/>
      <c r="KTI6"/>
      <c r="KTJ6"/>
      <c r="KTK6"/>
      <c r="KTL6"/>
      <c r="KTM6"/>
      <c r="KTN6"/>
      <c r="KTO6"/>
      <c r="KTP6"/>
      <c r="KTQ6"/>
      <c r="KTR6"/>
      <c r="KTS6"/>
      <c r="KTT6"/>
      <c r="KTU6"/>
      <c r="KTV6"/>
      <c r="KTW6"/>
      <c r="KTX6"/>
      <c r="KTY6"/>
      <c r="KTZ6"/>
      <c r="KUA6"/>
      <c r="KUB6"/>
      <c r="KUC6"/>
      <c r="KUD6"/>
      <c r="KUE6"/>
      <c r="KUF6"/>
      <c r="KUG6"/>
      <c r="KUH6"/>
      <c r="KUI6"/>
      <c r="KUJ6"/>
      <c r="KUK6"/>
      <c r="KUL6"/>
      <c r="KUM6"/>
      <c r="KUN6"/>
      <c r="KUO6"/>
      <c r="KUP6"/>
      <c r="KUQ6"/>
      <c r="KUR6"/>
      <c r="KUS6"/>
      <c r="KUT6"/>
      <c r="KUU6"/>
      <c r="KUV6"/>
      <c r="KUW6"/>
      <c r="KUX6"/>
      <c r="KUY6"/>
      <c r="KUZ6"/>
      <c r="KVA6"/>
      <c r="KVB6"/>
      <c r="KVC6"/>
      <c r="KVD6"/>
      <c r="KVE6"/>
      <c r="KVF6"/>
      <c r="KVG6"/>
      <c r="KVH6"/>
      <c r="KVI6"/>
      <c r="KVJ6"/>
      <c r="KVK6"/>
      <c r="KVL6"/>
      <c r="KVM6"/>
      <c r="KVN6"/>
      <c r="KVO6"/>
      <c r="KVP6"/>
      <c r="KVQ6"/>
      <c r="KVR6"/>
      <c r="KVS6"/>
      <c r="KVT6"/>
      <c r="KVU6"/>
      <c r="KVV6"/>
      <c r="KVW6"/>
      <c r="KVX6"/>
      <c r="KVY6"/>
      <c r="KVZ6"/>
      <c r="KWA6"/>
      <c r="KWB6"/>
      <c r="KWC6"/>
      <c r="KWD6"/>
      <c r="KWE6"/>
      <c r="KWF6"/>
      <c r="KWG6"/>
      <c r="KWH6"/>
      <c r="KWI6"/>
      <c r="KWJ6"/>
      <c r="KWK6"/>
      <c r="KWL6"/>
      <c r="KWM6"/>
      <c r="KWN6"/>
      <c r="KWO6"/>
      <c r="KWP6"/>
      <c r="KWQ6"/>
      <c r="KWR6"/>
      <c r="KWS6"/>
      <c r="KWT6"/>
      <c r="KWU6"/>
      <c r="KWV6"/>
      <c r="KWW6"/>
      <c r="KWX6"/>
      <c r="KWY6"/>
      <c r="KWZ6"/>
      <c r="KXA6"/>
      <c r="KXB6"/>
      <c r="KXC6"/>
      <c r="KXD6"/>
      <c r="KXE6"/>
      <c r="KXF6"/>
      <c r="KXG6"/>
      <c r="KXH6"/>
      <c r="KXI6"/>
      <c r="KXJ6"/>
      <c r="KXK6"/>
      <c r="KXL6"/>
      <c r="KXM6"/>
      <c r="KXN6"/>
      <c r="KXO6"/>
      <c r="KXP6"/>
      <c r="KXQ6"/>
      <c r="KXR6"/>
      <c r="KXS6"/>
      <c r="KXT6"/>
      <c r="KXU6"/>
      <c r="KXV6"/>
      <c r="KXW6"/>
      <c r="KXX6"/>
      <c r="KXY6"/>
      <c r="KXZ6"/>
      <c r="KYA6"/>
      <c r="KYB6"/>
      <c r="KYC6"/>
      <c r="KYD6"/>
      <c r="KYE6"/>
      <c r="KYF6"/>
      <c r="KYG6"/>
      <c r="KYH6"/>
      <c r="KYI6"/>
      <c r="KYJ6"/>
      <c r="KYK6"/>
      <c r="KYL6"/>
      <c r="KYM6"/>
      <c r="KYN6"/>
      <c r="KYO6"/>
      <c r="KYP6"/>
      <c r="KYQ6"/>
      <c r="KYR6"/>
      <c r="KYS6"/>
      <c r="KYT6"/>
      <c r="KYU6"/>
      <c r="KYV6"/>
      <c r="KYW6"/>
      <c r="KYX6"/>
      <c r="KYY6"/>
      <c r="KYZ6"/>
      <c r="KZA6"/>
      <c r="KZB6"/>
      <c r="KZC6"/>
      <c r="KZD6"/>
      <c r="KZE6"/>
      <c r="KZF6"/>
      <c r="KZG6"/>
      <c r="KZH6"/>
      <c r="KZI6"/>
      <c r="KZJ6"/>
      <c r="KZK6"/>
      <c r="KZL6"/>
      <c r="KZM6"/>
      <c r="KZN6"/>
      <c r="KZO6"/>
      <c r="KZP6"/>
      <c r="KZQ6"/>
      <c r="KZR6"/>
      <c r="KZS6"/>
      <c r="KZT6"/>
      <c r="KZU6"/>
      <c r="KZV6"/>
      <c r="KZW6"/>
      <c r="KZX6"/>
      <c r="KZY6"/>
      <c r="KZZ6"/>
      <c r="LAA6"/>
      <c r="LAB6"/>
      <c r="LAC6"/>
      <c r="LAD6"/>
      <c r="LAE6"/>
      <c r="LAF6"/>
      <c r="LAG6"/>
      <c r="LAH6"/>
      <c r="LAI6"/>
      <c r="LAJ6"/>
      <c r="LAK6"/>
      <c r="LAL6"/>
      <c r="LAM6"/>
      <c r="LAN6"/>
      <c r="LAO6"/>
      <c r="LAP6"/>
      <c r="LAQ6"/>
      <c r="LAR6"/>
      <c r="LAS6"/>
      <c r="LAT6"/>
      <c r="LAU6"/>
      <c r="LAV6"/>
      <c r="LAW6"/>
      <c r="LAX6"/>
      <c r="LAY6"/>
      <c r="LAZ6"/>
      <c r="LBA6"/>
      <c r="LBB6"/>
      <c r="LBC6"/>
      <c r="LBD6"/>
      <c r="LBE6"/>
      <c r="LBF6"/>
      <c r="LBG6"/>
      <c r="LBH6"/>
      <c r="LBI6"/>
      <c r="LBJ6"/>
      <c r="LBK6"/>
      <c r="LBL6"/>
      <c r="LBM6"/>
      <c r="LBN6"/>
      <c r="LBO6"/>
      <c r="LBP6"/>
      <c r="LBQ6"/>
      <c r="LBR6"/>
      <c r="LBS6"/>
      <c r="LBT6"/>
      <c r="LBU6"/>
      <c r="LBV6"/>
      <c r="LBW6"/>
      <c r="LBX6"/>
      <c r="LBY6"/>
      <c r="LBZ6"/>
      <c r="LCA6"/>
      <c r="LCB6"/>
      <c r="LCC6"/>
      <c r="LCD6"/>
      <c r="LCE6"/>
      <c r="LCF6"/>
      <c r="LCG6"/>
      <c r="LCH6"/>
      <c r="LCI6"/>
      <c r="LCJ6"/>
      <c r="LCK6"/>
      <c r="LCL6"/>
      <c r="LCM6"/>
      <c r="LCN6"/>
      <c r="LCO6"/>
      <c r="LCP6"/>
      <c r="LCQ6"/>
      <c r="LCR6"/>
      <c r="LCS6"/>
      <c r="LCT6"/>
      <c r="LCU6"/>
      <c r="LCV6"/>
      <c r="LCW6"/>
      <c r="LCX6"/>
      <c r="LCY6"/>
      <c r="LCZ6"/>
      <c r="LDA6"/>
      <c r="LDB6"/>
      <c r="LDC6"/>
      <c r="LDD6"/>
      <c r="LDE6"/>
      <c r="LDF6"/>
      <c r="LDG6"/>
      <c r="LDH6"/>
      <c r="LDI6"/>
      <c r="LDJ6"/>
      <c r="LDK6"/>
      <c r="LDL6"/>
      <c r="LDM6"/>
      <c r="LDN6"/>
      <c r="LDO6"/>
      <c r="LDP6"/>
      <c r="LDQ6"/>
      <c r="LDR6"/>
      <c r="LDS6"/>
      <c r="LDT6"/>
      <c r="LDU6"/>
      <c r="LDV6"/>
      <c r="LDW6"/>
      <c r="LDX6"/>
      <c r="LDY6"/>
      <c r="LDZ6"/>
      <c r="LEA6"/>
      <c r="LEB6"/>
      <c r="LEC6"/>
      <c r="LED6"/>
      <c r="LEE6"/>
      <c r="LEF6"/>
      <c r="LEG6"/>
      <c r="LEH6"/>
      <c r="LEI6"/>
      <c r="LEJ6"/>
      <c r="LEK6"/>
      <c r="LEL6"/>
      <c r="LEM6"/>
      <c r="LEN6"/>
      <c r="LEO6"/>
      <c r="LEP6"/>
      <c r="LEQ6"/>
      <c r="LER6"/>
      <c r="LES6"/>
      <c r="LET6"/>
      <c r="LEU6"/>
      <c r="LEV6"/>
      <c r="LEW6"/>
      <c r="LEX6"/>
      <c r="LEY6"/>
      <c r="LEZ6"/>
      <c r="LFA6"/>
      <c r="LFB6"/>
      <c r="LFC6"/>
      <c r="LFD6"/>
      <c r="LFE6"/>
      <c r="LFF6"/>
      <c r="LFG6"/>
      <c r="LFH6"/>
      <c r="LFI6"/>
      <c r="LFJ6"/>
      <c r="LFK6"/>
      <c r="LFL6"/>
      <c r="LFM6"/>
      <c r="LFN6"/>
      <c r="LFO6"/>
      <c r="LFP6"/>
      <c r="LFQ6"/>
      <c r="LFR6"/>
      <c r="LFS6"/>
      <c r="LFT6"/>
      <c r="LFU6"/>
      <c r="LFV6"/>
      <c r="LFW6"/>
      <c r="LFX6"/>
      <c r="LFY6"/>
      <c r="LFZ6"/>
      <c r="LGA6"/>
      <c r="LGB6"/>
      <c r="LGC6"/>
      <c r="LGD6"/>
      <c r="LGE6"/>
      <c r="LGF6"/>
      <c r="LGG6"/>
      <c r="LGH6"/>
      <c r="LGI6"/>
      <c r="LGJ6"/>
      <c r="LGK6"/>
      <c r="LGL6"/>
      <c r="LGM6"/>
      <c r="LGN6"/>
      <c r="LGO6"/>
      <c r="LGP6"/>
      <c r="LGQ6"/>
      <c r="LGR6"/>
      <c r="LGS6"/>
      <c r="LGT6"/>
      <c r="LGU6"/>
      <c r="LGV6"/>
      <c r="LGW6"/>
      <c r="LGX6"/>
      <c r="LGY6"/>
      <c r="LGZ6"/>
      <c r="LHA6"/>
      <c r="LHB6"/>
      <c r="LHC6"/>
      <c r="LHD6"/>
      <c r="LHE6"/>
      <c r="LHF6"/>
      <c r="LHG6"/>
      <c r="LHH6"/>
      <c r="LHI6"/>
      <c r="LHJ6"/>
      <c r="LHK6"/>
      <c r="LHL6"/>
      <c r="LHM6"/>
      <c r="LHN6"/>
      <c r="LHO6"/>
      <c r="LHP6"/>
      <c r="LHQ6"/>
      <c r="LHR6"/>
      <c r="LHS6"/>
      <c r="LHT6"/>
      <c r="LHU6"/>
      <c r="LHV6"/>
      <c r="LHW6"/>
      <c r="LHX6"/>
      <c r="LHY6"/>
      <c r="LHZ6"/>
      <c r="LIA6"/>
      <c r="LIB6"/>
      <c r="LIC6"/>
      <c r="LID6"/>
      <c r="LIE6"/>
      <c r="LIF6"/>
      <c r="LIG6"/>
      <c r="LIH6"/>
      <c r="LII6"/>
      <c r="LIJ6"/>
      <c r="LIK6"/>
      <c r="LIL6"/>
      <c r="LIM6"/>
      <c r="LIN6"/>
      <c r="LIO6"/>
      <c r="LIP6"/>
      <c r="LIQ6"/>
      <c r="LIR6"/>
      <c r="LIS6"/>
      <c r="LIT6"/>
      <c r="LIU6"/>
      <c r="LIV6"/>
      <c r="LIW6"/>
      <c r="LIX6"/>
      <c r="LIY6"/>
      <c r="LIZ6"/>
      <c r="LJA6"/>
      <c r="LJB6"/>
      <c r="LJC6"/>
      <c r="LJD6"/>
      <c r="LJE6"/>
      <c r="LJF6"/>
      <c r="LJG6"/>
      <c r="LJH6"/>
      <c r="LJI6"/>
      <c r="LJJ6"/>
      <c r="LJK6"/>
      <c r="LJL6"/>
      <c r="LJM6"/>
      <c r="LJN6"/>
      <c r="LJO6"/>
      <c r="LJP6"/>
      <c r="LJQ6"/>
      <c r="LJR6"/>
      <c r="LJS6"/>
      <c r="LJT6"/>
      <c r="LJU6"/>
      <c r="LJV6"/>
      <c r="LJW6"/>
      <c r="LJX6"/>
      <c r="LJY6"/>
      <c r="LJZ6"/>
      <c r="LKA6"/>
      <c r="LKB6"/>
      <c r="LKC6"/>
      <c r="LKD6"/>
      <c r="LKE6"/>
      <c r="LKF6"/>
      <c r="LKG6"/>
      <c r="LKH6"/>
      <c r="LKI6"/>
      <c r="LKJ6"/>
      <c r="LKK6"/>
      <c r="LKL6"/>
      <c r="LKM6"/>
      <c r="LKN6"/>
      <c r="LKO6"/>
      <c r="LKP6"/>
      <c r="LKQ6"/>
      <c r="LKR6"/>
      <c r="LKS6"/>
      <c r="LKT6"/>
      <c r="LKU6"/>
      <c r="LKV6"/>
      <c r="LKW6"/>
      <c r="LKX6"/>
      <c r="LKY6"/>
      <c r="LKZ6"/>
      <c r="LLA6"/>
      <c r="LLB6"/>
      <c r="LLC6"/>
      <c r="LLD6"/>
      <c r="LLE6"/>
      <c r="LLF6"/>
      <c r="LLG6"/>
      <c r="LLH6"/>
      <c r="LLI6"/>
      <c r="LLJ6"/>
      <c r="LLK6"/>
      <c r="LLL6"/>
      <c r="LLM6"/>
      <c r="LLN6"/>
      <c r="LLO6"/>
      <c r="LLP6"/>
      <c r="LLQ6"/>
      <c r="LLR6"/>
      <c r="LLS6"/>
      <c r="LLT6"/>
      <c r="LLU6"/>
      <c r="LLV6"/>
      <c r="LLW6"/>
      <c r="LLX6"/>
      <c r="LLY6"/>
      <c r="LLZ6"/>
      <c r="LMA6"/>
      <c r="LMB6"/>
      <c r="LMC6"/>
      <c r="LMD6"/>
      <c r="LME6"/>
      <c r="LMF6"/>
      <c r="LMG6"/>
      <c r="LMH6"/>
      <c r="LMI6"/>
      <c r="LMJ6"/>
      <c r="LMK6"/>
      <c r="LML6"/>
      <c r="LMM6"/>
      <c r="LMN6"/>
      <c r="LMO6"/>
      <c r="LMP6"/>
      <c r="LMQ6"/>
      <c r="LMR6"/>
      <c r="LMS6"/>
      <c r="LMT6"/>
      <c r="LMU6"/>
      <c r="LMV6"/>
      <c r="LMW6"/>
      <c r="LMX6"/>
      <c r="LMY6"/>
      <c r="LMZ6"/>
      <c r="LNA6"/>
      <c r="LNB6"/>
      <c r="LNC6"/>
      <c r="LND6"/>
      <c r="LNE6"/>
      <c r="LNF6"/>
      <c r="LNG6"/>
      <c r="LNH6"/>
      <c r="LNI6"/>
      <c r="LNJ6"/>
      <c r="LNK6"/>
      <c r="LNL6"/>
      <c r="LNM6"/>
      <c r="LNN6"/>
      <c r="LNO6"/>
      <c r="LNP6"/>
      <c r="LNQ6"/>
      <c r="LNR6"/>
      <c r="LNS6"/>
      <c r="LNT6"/>
      <c r="LNU6"/>
      <c r="LNV6"/>
      <c r="LNW6"/>
      <c r="LNX6"/>
      <c r="LNY6"/>
      <c r="LNZ6"/>
      <c r="LOA6"/>
      <c r="LOB6"/>
      <c r="LOC6"/>
      <c r="LOD6"/>
      <c r="LOE6"/>
      <c r="LOF6"/>
      <c r="LOG6"/>
      <c r="LOH6"/>
      <c r="LOI6"/>
      <c r="LOJ6"/>
      <c r="LOK6"/>
      <c r="LOL6"/>
      <c r="LOM6"/>
      <c r="LON6"/>
      <c r="LOO6"/>
      <c r="LOP6"/>
      <c r="LOQ6"/>
      <c r="LOR6"/>
      <c r="LOS6"/>
      <c r="LOT6"/>
      <c r="LOU6"/>
      <c r="LOV6"/>
      <c r="LOW6"/>
      <c r="LOX6"/>
      <c r="LOY6"/>
      <c r="LOZ6"/>
      <c r="LPA6"/>
      <c r="LPB6"/>
      <c r="LPC6"/>
      <c r="LPD6"/>
      <c r="LPE6"/>
      <c r="LPF6"/>
      <c r="LPG6"/>
      <c r="LPH6"/>
      <c r="LPI6"/>
      <c r="LPJ6"/>
      <c r="LPK6"/>
      <c r="LPL6"/>
      <c r="LPM6"/>
      <c r="LPN6"/>
      <c r="LPO6"/>
      <c r="LPP6"/>
      <c r="LPQ6"/>
      <c r="LPR6"/>
      <c r="LPS6"/>
      <c r="LPT6"/>
      <c r="LPU6"/>
      <c r="LPV6"/>
      <c r="LPW6"/>
      <c r="LPX6"/>
      <c r="LPY6"/>
      <c r="LPZ6"/>
      <c r="LQA6"/>
      <c r="LQB6"/>
      <c r="LQC6"/>
      <c r="LQD6"/>
      <c r="LQE6"/>
      <c r="LQF6"/>
      <c r="LQG6"/>
      <c r="LQH6"/>
      <c r="LQI6"/>
      <c r="LQJ6"/>
      <c r="LQK6"/>
      <c r="LQL6"/>
      <c r="LQM6"/>
      <c r="LQN6"/>
      <c r="LQO6"/>
      <c r="LQP6"/>
      <c r="LQQ6"/>
      <c r="LQR6"/>
      <c r="LQS6"/>
      <c r="LQT6"/>
      <c r="LQU6"/>
      <c r="LQV6"/>
      <c r="LQW6"/>
      <c r="LQX6"/>
      <c r="LQY6"/>
      <c r="LQZ6"/>
      <c r="LRA6"/>
      <c r="LRB6"/>
      <c r="LRC6"/>
      <c r="LRD6"/>
      <c r="LRE6"/>
      <c r="LRF6"/>
      <c r="LRG6"/>
      <c r="LRH6"/>
      <c r="LRI6"/>
      <c r="LRJ6"/>
      <c r="LRK6"/>
      <c r="LRL6"/>
      <c r="LRM6"/>
      <c r="LRN6"/>
      <c r="LRO6"/>
      <c r="LRP6"/>
      <c r="LRQ6"/>
      <c r="LRR6"/>
      <c r="LRS6"/>
      <c r="LRT6"/>
      <c r="LRU6"/>
      <c r="LRV6"/>
      <c r="LRW6"/>
      <c r="LRX6"/>
      <c r="LRY6"/>
      <c r="LRZ6"/>
      <c r="LSA6"/>
      <c r="LSB6"/>
      <c r="LSC6"/>
      <c r="LSD6"/>
      <c r="LSE6"/>
      <c r="LSF6"/>
      <c r="LSG6"/>
      <c r="LSH6"/>
      <c r="LSI6"/>
      <c r="LSJ6"/>
      <c r="LSK6"/>
      <c r="LSL6"/>
      <c r="LSM6"/>
      <c r="LSN6"/>
      <c r="LSO6"/>
      <c r="LSP6"/>
      <c r="LSQ6"/>
      <c r="LSR6"/>
      <c r="LSS6"/>
      <c r="LST6"/>
      <c r="LSU6"/>
      <c r="LSV6"/>
      <c r="LSW6"/>
      <c r="LSX6"/>
      <c r="LSY6"/>
      <c r="LSZ6"/>
      <c r="LTA6"/>
      <c r="LTB6"/>
      <c r="LTC6"/>
      <c r="LTD6"/>
      <c r="LTE6"/>
      <c r="LTF6"/>
      <c r="LTG6"/>
      <c r="LTH6"/>
      <c r="LTI6"/>
      <c r="LTJ6"/>
      <c r="LTK6"/>
      <c r="LTL6"/>
      <c r="LTM6"/>
      <c r="LTN6"/>
      <c r="LTO6"/>
      <c r="LTP6"/>
      <c r="LTQ6"/>
      <c r="LTR6"/>
      <c r="LTS6"/>
      <c r="LTT6"/>
      <c r="LTU6"/>
      <c r="LTV6"/>
      <c r="LTW6"/>
      <c r="LTX6"/>
      <c r="LTY6"/>
      <c r="LTZ6"/>
      <c r="LUA6"/>
      <c r="LUB6"/>
      <c r="LUC6"/>
      <c r="LUD6"/>
      <c r="LUE6"/>
      <c r="LUF6"/>
      <c r="LUG6"/>
      <c r="LUH6"/>
      <c r="LUI6"/>
      <c r="LUJ6"/>
      <c r="LUK6"/>
      <c r="LUL6"/>
      <c r="LUM6"/>
      <c r="LUN6"/>
      <c r="LUO6"/>
      <c r="LUP6"/>
      <c r="LUQ6"/>
      <c r="LUR6"/>
      <c r="LUS6"/>
      <c r="LUT6"/>
      <c r="LUU6"/>
      <c r="LUV6"/>
      <c r="LUW6"/>
      <c r="LUX6"/>
      <c r="LUY6"/>
      <c r="LUZ6"/>
      <c r="LVA6"/>
      <c r="LVB6"/>
      <c r="LVC6"/>
      <c r="LVD6"/>
      <c r="LVE6"/>
      <c r="LVF6"/>
      <c r="LVG6"/>
      <c r="LVH6"/>
      <c r="LVI6"/>
      <c r="LVJ6"/>
      <c r="LVK6"/>
      <c r="LVL6"/>
      <c r="LVM6"/>
      <c r="LVN6"/>
      <c r="LVO6"/>
      <c r="LVP6"/>
      <c r="LVQ6"/>
      <c r="LVR6"/>
      <c r="LVS6"/>
      <c r="LVT6"/>
      <c r="LVU6"/>
      <c r="LVV6"/>
      <c r="LVW6"/>
      <c r="LVX6"/>
      <c r="LVY6"/>
      <c r="LVZ6"/>
      <c r="LWA6"/>
      <c r="LWB6"/>
      <c r="LWC6"/>
      <c r="LWD6"/>
      <c r="LWE6"/>
      <c r="LWF6"/>
      <c r="LWG6"/>
      <c r="LWH6"/>
      <c r="LWI6"/>
      <c r="LWJ6"/>
      <c r="LWK6"/>
      <c r="LWL6"/>
      <c r="LWM6"/>
      <c r="LWN6"/>
      <c r="LWO6"/>
      <c r="LWP6"/>
      <c r="LWQ6"/>
      <c r="LWR6"/>
      <c r="LWS6"/>
      <c r="LWT6"/>
      <c r="LWU6"/>
      <c r="LWV6"/>
      <c r="LWW6"/>
      <c r="LWX6"/>
      <c r="LWY6"/>
      <c r="LWZ6"/>
      <c r="LXA6"/>
      <c r="LXB6"/>
      <c r="LXC6"/>
      <c r="LXD6"/>
      <c r="LXE6"/>
      <c r="LXF6"/>
      <c r="LXG6"/>
      <c r="LXH6"/>
      <c r="LXI6"/>
      <c r="LXJ6"/>
      <c r="LXK6"/>
      <c r="LXL6"/>
      <c r="LXM6"/>
      <c r="LXN6"/>
      <c r="LXO6"/>
      <c r="LXP6"/>
      <c r="LXQ6"/>
      <c r="LXR6"/>
      <c r="LXS6"/>
      <c r="LXT6"/>
      <c r="LXU6"/>
      <c r="LXV6"/>
      <c r="LXW6"/>
      <c r="LXX6"/>
      <c r="LXY6"/>
      <c r="LXZ6"/>
      <c r="LYA6"/>
      <c r="LYB6"/>
      <c r="LYC6"/>
      <c r="LYD6"/>
      <c r="LYE6"/>
      <c r="LYF6"/>
      <c r="LYG6"/>
      <c r="LYH6"/>
      <c r="LYI6"/>
      <c r="LYJ6"/>
      <c r="LYK6"/>
      <c r="LYL6"/>
      <c r="LYM6"/>
      <c r="LYN6"/>
      <c r="LYO6"/>
      <c r="LYP6"/>
      <c r="LYQ6"/>
      <c r="LYR6"/>
      <c r="LYS6"/>
      <c r="LYT6"/>
      <c r="LYU6"/>
      <c r="LYV6"/>
      <c r="LYW6"/>
      <c r="LYX6"/>
      <c r="LYY6"/>
      <c r="LYZ6"/>
      <c r="LZA6"/>
      <c r="LZB6"/>
      <c r="LZC6"/>
      <c r="LZD6"/>
      <c r="LZE6"/>
      <c r="LZF6"/>
      <c r="LZG6"/>
      <c r="LZH6"/>
      <c r="LZI6"/>
      <c r="LZJ6"/>
      <c r="LZK6"/>
      <c r="LZL6"/>
      <c r="LZM6"/>
      <c r="LZN6"/>
      <c r="LZO6"/>
      <c r="LZP6"/>
      <c r="LZQ6"/>
      <c r="LZR6"/>
      <c r="LZS6"/>
      <c r="LZT6"/>
      <c r="LZU6"/>
      <c r="LZV6"/>
      <c r="LZW6"/>
      <c r="LZX6"/>
      <c r="LZY6"/>
      <c r="LZZ6"/>
      <c r="MAA6"/>
      <c r="MAB6"/>
      <c r="MAC6"/>
      <c r="MAD6"/>
      <c r="MAE6"/>
      <c r="MAF6"/>
      <c r="MAG6"/>
      <c r="MAH6"/>
      <c r="MAI6"/>
      <c r="MAJ6"/>
      <c r="MAK6"/>
      <c r="MAL6"/>
      <c r="MAM6"/>
      <c r="MAN6"/>
      <c r="MAO6"/>
      <c r="MAP6"/>
      <c r="MAQ6"/>
      <c r="MAR6"/>
      <c r="MAS6"/>
      <c r="MAT6"/>
      <c r="MAU6"/>
      <c r="MAV6"/>
      <c r="MAW6"/>
      <c r="MAX6"/>
      <c r="MAY6"/>
      <c r="MAZ6"/>
      <c r="MBA6"/>
      <c r="MBB6"/>
      <c r="MBC6"/>
      <c r="MBD6"/>
      <c r="MBE6"/>
      <c r="MBF6"/>
      <c r="MBG6"/>
      <c r="MBH6"/>
      <c r="MBI6"/>
      <c r="MBJ6"/>
      <c r="MBK6"/>
      <c r="MBL6"/>
      <c r="MBM6"/>
      <c r="MBN6"/>
      <c r="MBO6"/>
      <c r="MBP6"/>
      <c r="MBQ6"/>
      <c r="MBR6"/>
      <c r="MBS6"/>
      <c r="MBT6"/>
      <c r="MBU6"/>
      <c r="MBV6"/>
      <c r="MBW6"/>
      <c r="MBX6"/>
      <c r="MBY6"/>
      <c r="MBZ6"/>
      <c r="MCA6"/>
      <c r="MCB6"/>
      <c r="MCC6"/>
      <c r="MCD6"/>
      <c r="MCE6"/>
      <c r="MCF6"/>
      <c r="MCG6"/>
      <c r="MCH6"/>
      <c r="MCI6"/>
      <c r="MCJ6"/>
      <c r="MCK6"/>
      <c r="MCL6"/>
      <c r="MCM6"/>
      <c r="MCN6"/>
      <c r="MCO6"/>
      <c r="MCP6"/>
      <c r="MCQ6"/>
      <c r="MCR6"/>
      <c r="MCS6"/>
      <c r="MCT6"/>
      <c r="MCU6"/>
      <c r="MCV6"/>
      <c r="MCW6"/>
      <c r="MCX6"/>
      <c r="MCY6"/>
      <c r="MCZ6"/>
      <c r="MDA6"/>
      <c r="MDB6"/>
      <c r="MDC6"/>
      <c r="MDD6"/>
      <c r="MDE6"/>
      <c r="MDF6"/>
      <c r="MDG6"/>
      <c r="MDH6"/>
      <c r="MDI6"/>
      <c r="MDJ6"/>
      <c r="MDK6"/>
      <c r="MDL6"/>
      <c r="MDM6"/>
      <c r="MDN6"/>
      <c r="MDO6"/>
      <c r="MDP6"/>
      <c r="MDQ6"/>
      <c r="MDR6"/>
      <c r="MDS6"/>
      <c r="MDT6"/>
      <c r="MDU6"/>
      <c r="MDV6"/>
      <c r="MDW6"/>
      <c r="MDX6"/>
      <c r="MDY6"/>
      <c r="MDZ6"/>
      <c r="MEA6"/>
      <c r="MEB6"/>
      <c r="MEC6"/>
      <c r="MED6"/>
      <c r="MEE6"/>
      <c r="MEF6"/>
      <c r="MEG6"/>
      <c r="MEH6"/>
      <c r="MEI6"/>
      <c r="MEJ6"/>
      <c r="MEK6"/>
      <c r="MEL6"/>
      <c r="MEM6"/>
      <c r="MEN6"/>
      <c r="MEO6"/>
      <c r="MEP6"/>
      <c r="MEQ6"/>
      <c r="MER6"/>
      <c r="MES6"/>
      <c r="MET6"/>
      <c r="MEU6"/>
      <c r="MEV6"/>
      <c r="MEW6"/>
      <c r="MEX6"/>
      <c r="MEY6"/>
      <c r="MEZ6"/>
      <c r="MFA6"/>
      <c r="MFB6"/>
      <c r="MFC6"/>
      <c r="MFD6"/>
      <c r="MFE6"/>
      <c r="MFF6"/>
      <c r="MFG6"/>
      <c r="MFH6"/>
      <c r="MFI6"/>
      <c r="MFJ6"/>
      <c r="MFK6"/>
      <c r="MFL6"/>
      <c r="MFM6"/>
      <c r="MFN6"/>
      <c r="MFO6"/>
      <c r="MFP6"/>
      <c r="MFQ6"/>
      <c r="MFR6"/>
      <c r="MFS6"/>
      <c r="MFT6"/>
      <c r="MFU6"/>
      <c r="MFV6"/>
      <c r="MFW6"/>
      <c r="MFX6"/>
      <c r="MFY6"/>
      <c r="MFZ6"/>
      <c r="MGA6"/>
      <c r="MGB6"/>
      <c r="MGC6"/>
      <c r="MGD6"/>
      <c r="MGE6"/>
      <c r="MGF6"/>
      <c r="MGG6"/>
      <c r="MGH6"/>
      <c r="MGI6"/>
      <c r="MGJ6"/>
      <c r="MGK6"/>
      <c r="MGL6"/>
      <c r="MGM6"/>
      <c r="MGN6"/>
      <c r="MGO6"/>
      <c r="MGP6"/>
      <c r="MGQ6"/>
      <c r="MGR6"/>
      <c r="MGS6"/>
      <c r="MGT6"/>
      <c r="MGU6"/>
      <c r="MGV6"/>
      <c r="MGW6"/>
      <c r="MGX6"/>
      <c r="MGY6"/>
      <c r="MGZ6"/>
      <c r="MHA6"/>
      <c r="MHB6"/>
      <c r="MHC6"/>
      <c r="MHD6"/>
      <c r="MHE6"/>
      <c r="MHF6"/>
      <c r="MHG6"/>
      <c r="MHH6"/>
      <c r="MHI6"/>
      <c r="MHJ6"/>
      <c r="MHK6"/>
      <c r="MHL6"/>
      <c r="MHM6"/>
      <c r="MHN6"/>
      <c r="MHO6"/>
      <c r="MHP6"/>
      <c r="MHQ6"/>
      <c r="MHR6"/>
      <c r="MHS6"/>
      <c r="MHT6"/>
      <c r="MHU6"/>
      <c r="MHV6"/>
      <c r="MHW6"/>
      <c r="MHX6"/>
      <c r="MHY6"/>
      <c r="MHZ6"/>
      <c r="MIA6"/>
      <c r="MIB6"/>
      <c r="MIC6"/>
      <c r="MID6"/>
      <c r="MIE6"/>
      <c r="MIF6"/>
      <c r="MIG6"/>
      <c r="MIH6"/>
      <c r="MII6"/>
      <c r="MIJ6"/>
      <c r="MIK6"/>
      <c r="MIL6"/>
      <c r="MIM6"/>
      <c r="MIN6"/>
      <c r="MIO6"/>
      <c r="MIP6"/>
      <c r="MIQ6"/>
      <c r="MIR6"/>
      <c r="MIS6"/>
      <c r="MIT6"/>
      <c r="MIU6"/>
      <c r="MIV6"/>
      <c r="MIW6"/>
      <c r="MIX6"/>
      <c r="MIY6"/>
      <c r="MIZ6"/>
      <c r="MJA6"/>
      <c r="MJB6"/>
      <c r="MJC6"/>
      <c r="MJD6"/>
      <c r="MJE6"/>
      <c r="MJF6"/>
      <c r="MJG6"/>
      <c r="MJH6"/>
      <c r="MJI6"/>
      <c r="MJJ6"/>
      <c r="MJK6"/>
      <c r="MJL6"/>
      <c r="MJM6"/>
      <c r="MJN6"/>
      <c r="MJO6"/>
      <c r="MJP6"/>
      <c r="MJQ6"/>
      <c r="MJR6"/>
      <c r="MJS6"/>
      <c r="MJT6"/>
      <c r="MJU6"/>
      <c r="MJV6"/>
      <c r="MJW6"/>
      <c r="MJX6"/>
      <c r="MJY6"/>
      <c r="MJZ6"/>
      <c r="MKA6"/>
      <c r="MKB6"/>
      <c r="MKC6"/>
      <c r="MKD6"/>
      <c r="MKE6"/>
      <c r="MKF6"/>
      <c r="MKG6"/>
      <c r="MKH6"/>
      <c r="MKI6"/>
      <c r="MKJ6"/>
      <c r="MKK6"/>
      <c r="MKL6"/>
      <c r="MKM6"/>
      <c r="MKN6"/>
      <c r="MKO6"/>
      <c r="MKP6"/>
      <c r="MKQ6"/>
      <c r="MKR6"/>
      <c r="MKS6"/>
      <c r="MKT6"/>
      <c r="MKU6"/>
      <c r="MKV6"/>
      <c r="MKW6"/>
      <c r="MKX6"/>
      <c r="MKY6"/>
      <c r="MKZ6"/>
      <c r="MLA6"/>
      <c r="MLB6"/>
      <c r="MLC6"/>
      <c r="MLD6"/>
      <c r="MLE6"/>
      <c r="MLF6"/>
      <c r="MLG6"/>
      <c r="MLH6"/>
      <c r="MLI6"/>
      <c r="MLJ6"/>
      <c r="MLK6"/>
      <c r="MLL6"/>
      <c r="MLM6"/>
      <c r="MLN6"/>
      <c r="MLO6"/>
      <c r="MLP6"/>
      <c r="MLQ6"/>
      <c r="MLR6"/>
      <c r="MLS6"/>
      <c r="MLT6"/>
      <c r="MLU6"/>
      <c r="MLV6"/>
      <c r="MLW6"/>
      <c r="MLX6"/>
      <c r="MLY6"/>
      <c r="MLZ6"/>
      <c r="MMA6"/>
      <c r="MMB6"/>
      <c r="MMC6"/>
      <c r="MMD6"/>
      <c r="MME6"/>
      <c r="MMF6"/>
      <c r="MMG6"/>
      <c r="MMH6"/>
      <c r="MMI6"/>
      <c r="MMJ6"/>
      <c r="MMK6"/>
      <c r="MML6"/>
      <c r="MMM6"/>
      <c r="MMN6"/>
      <c r="MMO6"/>
      <c r="MMP6"/>
      <c r="MMQ6"/>
      <c r="MMR6"/>
      <c r="MMS6"/>
      <c r="MMT6"/>
      <c r="MMU6"/>
      <c r="MMV6"/>
      <c r="MMW6"/>
      <c r="MMX6"/>
      <c r="MMY6"/>
      <c r="MMZ6"/>
      <c r="MNA6"/>
      <c r="MNB6"/>
      <c r="MNC6"/>
      <c r="MND6"/>
      <c r="MNE6"/>
      <c r="MNF6"/>
      <c r="MNG6"/>
      <c r="MNH6"/>
      <c r="MNI6"/>
      <c r="MNJ6"/>
      <c r="MNK6"/>
      <c r="MNL6"/>
      <c r="MNM6"/>
      <c r="MNN6"/>
      <c r="MNO6"/>
      <c r="MNP6"/>
      <c r="MNQ6"/>
      <c r="MNR6"/>
      <c r="MNS6"/>
      <c r="MNT6"/>
      <c r="MNU6"/>
      <c r="MNV6"/>
      <c r="MNW6"/>
      <c r="MNX6"/>
      <c r="MNY6"/>
      <c r="MNZ6"/>
      <c r="MOA6"/>
      <c r="MOB6"/>
      <c r="MOC6"/>
      <c r="MOD6"/>
      <c r="MOE6"/>
      <c r="MOF6"/>
      <c r="MOG6"/>
      <c r="MOH6"/>
      <c r="MOI6"/>
      <c r="MOJ6"/>
      <c r="MOK6"/>
      <c r="MOL6"/>
      <c r="MOM6"/>
      <c r="MON6"/>
      <c r="MOO6"/>
      <c r="MOP6"/>
      <c r="MOQ6"/>
      <c r="MOR6"/>
      <c r="MOS6"/>
      <c r="MOT6"/>
      <c r="MOU6"/>
      <c r="MOV6"/>
      <c r="MOW6"/>
      <c r="MOX6"/>
      <c r="MOY6"/>
      <c r="MOZ6"/>
      <c r="MPA6"/>
      <c r="MPB6"/>
      <c r="MPC6"/>
      <c r="MPD6"/>
      <c r="MPE6"/>
      <c r="MPF6"/>
      <c r="MPG6"/>
      <c r="MPH6"/>
      <c r="MPI6"/>
      <c r="MPJ6"/>
      <c r="MPK6"/>
      <c r="MPL6"/>
      <c r="MPM6"/>
      <c r="MPN6"/>
      <c r="MPO6"/>
      <c r="MPP6"/>
      <c r="MPQ6"/>
      <c r="MPR6"/>
      <c r="MPS6"/>
      <c r="MPT6"/>
      <c r="MPU6"/>
      <c r="MPV6"/>
      <c r="MPW6"/>
      <c r="MPX6"/>
      <c r="MPY6"/>
      <c r="MPZ6"/>
      <c r="MQA6"/>
      <c r="MQB6"/>
      <c r="MQC6"/>
      <c r="MQD6"/>
      <c r="MQE6"/>
      <c r="MQF6"/>
      <c r="MQG6"/>
      <c r="MQH6"/>
      <c r="MQI6"/>
      <c r="MQJ6"/>
      <c r="MQK6"/>
      <c r="MQL6"/>
      <c r="MQM6"/>
      <c r="MQN6"/>
      <c r="MQO6"/>
      <c r="MQP6"/>
      <c r="MQQ6"/>
      <c r="MQR6"/>
      <c r="MQS6"/>
      <c r="MQT6"/>
      <c r="MQU6"/>
      <c r="MQV6"/>
      <c r="MQW6"/>
      <c r="MQX6"/>
      <c r="MQY6"/>
      <c r="MQZ6"/>
      <c r="MRA6"/>
      <c r="MRB6"/>
      <c r="MRC6"/>
      <c r="MRD6"/>
      <c r="MRE6"/>
      <c r="MRF6"/>
      <c r="MRG6"/>
      <c r="MRH6"/>
      <c r="MRI6"/>
      <c r="MRJ6"/>
      <c r="MRK6"/>
      <c r="MRL6"/>
      <c r="MRM6"/>
      <c r="MRN6"/>
      <c r="MRO6"/>
      <c r="MRP6"/>
      <c r="MRQ6"/>
      <c r="MRR6"/>
      <c r="MRS6"/>
      <c r="MRT6"/>
      <c r="MRU6"/>
      <c r="MRV6"/>
      <c r="MRW6"/>
      <c r="MRX6"/>
      <c r="MRY6"/>
      <c r="MRZ6"/>
      <c r="MSA6"/>
      <c r="MSB6"/>
      <c r="MSC6"/>
      <c r="MSD6"/>
      <c r="MSE6"/>
      <c r="MSF6"/>
      <c r="MSG6"/>
      <c r="MSH6"/>
      <c r="MSI6"/>
      <c r="MSJ6"/>
      <c r="MSK6"/>
      <c r="MSL6"/>
      <c r="MSM6"/>
      <c r="MSN6"/>
      <c r="MSO6"/>
      <c r="MSP6"/>
      <c r="MSQ6"/>
      <c r="MSR6"/>
      <c r="MSS6"/>
      <c r="MST6"/>
      <c r="MSU6"/>
      <c r="MSV6"/>
      <c r="MSW6"/>
      <c r="MSX6"/>
      <c r="MSY6"/>
      <c r="MSZ6"/>
      <c r="MTA6"/>
      <c r="MTB6"/>
      <c r="MTC6"/>
      <c r="MTD6"/>
      <c r="MTE6"/>
      <c r="MTF6"/>
      <c r="MTG6"/>
      <c r="MTH6"/>
      <c r="MTI6"/>
      <c r="MTJ6"/>
      <c r="MTK6"/>
      <c r="MTL6"/>
      <c r="MTM6"/>
      <c r="MTN6"/>
      <c r="MTO6"/>
      <c r="MTP6"/>
      <c r="MTQ6"/>
      <c r="MTR6"/>
      <c r="MTS6"/>
      <c r="MTT6"/>
      <c r="MTU6"/>
      <c r="MTV6"/>
      <c r="MTW6"/>
      <c r="MTX6"/>
      <c r="MTY6"/>
      <c r="MTZ6"/>
      <c r="MUA6"/>
      <c r="MUB6"/>
      <c r="MUC6"/>
      <c r="MUD6"/>
      <c r="MUE6"/>
      <c r="MUF6"/>
      <c r="MUG6"/>
      <c r="MUH6"/>
      <c r="MUI6"/>
      <c r="MUJ6"/>
      <c r="MUK6"/>
      <c r="MUL6"/>
      <c r="MUM6"/>
      <c r="MUN6"/>
      <c r="MUO6"/>
      <c r="MUP6"/>
      <c r="MUQ6"/>
      <c r="MUR6"/>
      <c r="MUS6"/>
      <c r="MUT6"/>
      <c r="MUU6"/>
      <c r="MUV6"/>
      <c r="MUW6"/>
      <c r="MUX6"/>
      <c r="MUY6"/>
      <c r="MUZ6"/>
      <c r="MVA6"/>
      <c r="MVB6"/>
      <c r="MVC6"/>
      <c r="MVD6"/>
      <c r="MVE6"/>
      <c r="MVF6"/>
      <c r="MVG6"/>
      <c r="MVH6"/>
      <c r="MVI6"/>
      <c r="MVJ6"/>
      <c r="MVK6"/>
      <c r="MVL6"/>
      <c r="MVM6"/>
      <c r="MVN6"/>
      <c r="MVO6"/>
      <c r="MVP6"/>
      <c r="MVQ6"/>
      <c r="MVR6"/>
      <c r="MVS6"/>
      <c r="MVT6"/>
      <c r="MVU6"/>
      <c r="MVV6"/>
      <c r="MVW6"/>
      <c r="MVX6"/>
      <c r="MVY6"/>
      <c r="MVZ6"/>
      <c r="MWA6"/>
      <c r="MWB6"/>
      <c r="MWC6"/>
      <c r="MWD6"/>
      <c r="MWE6"/>
      <c r="MWF6"/>
      <c r="MWG6"/>
      <c r="MWH6"/>
      <c r="MWI6"/>
      <c r="MWJ6"/>
      <c r="MWK6"/>
      <c r="MWL6"/>
      <c r="MWM6"/>
      <c r="MWN6"/>
      <c r="MWO6"/>
      <c r="MWP6"/>
      <c r="MWQ6"/>
      <c r="MWR6"/>
      <c r="MWS6"/>
      <c r="MWT6"/>
      <c r="MWU6"/>
      <c r="MWV6"/>
      <c r="MWW6"/>
      <c r="MWX6"/>
      <c r="MWY6"/>
      <c r="MWZ6"/>
      <c r="MXA6"/>
      <c r="MXB6"/>
      <c r="MXC6"/>
      <c r="MXD6"/>
      <c r="MXE6"/>
      <c r="MXF6"/>
      <c r="MXG6"/>
      <c r="MXH6"/>
      <c r="MXI6"/>
      <c r="MXJ6"/>
      <c r="MXK6"/>
      <c r="MXL6"/>
      <c r="MXM6"/>
      <c r="MXN6"/>
      <c r="MXO6"/>
      <c r="MXP6"/>
      <c r="MXQ6"/>
      <c r="MXR6"/>
      <c r="MXS6"/>
      <c r="MXT6"/>
      <c r="MXU6"/>
      <c r="MXV6"/>
      <c r="MXW6"/>
      <c r="MXX6"/>
      <c r="MXY6"/>
      <c r="MXZ6"/>
      <c r="MYA6"/>
      <c r="MYB6"/>
      <c r="MYC6"/>
      <c r="MYD6"/>
      <c r="MYE6"/>
      <c r="MYF6"/>
      <c r="MYG6"/>
      <c r="MYH6"/>
      <c r="MYI6"/>
      <c r="MYJ6"/>
      <c r="MYK6"/>
      <c r="MYL6"/>
      <c r="MYM6"/>
      <c r="MYN6"/>
      <c r="MYO6"/>
      <c r="MYP6"/>
      <c r="MYQ6"/>
      <c r="MYR6"/>
      <c r="MYS6"/>
      <c r="MYT6"/>
      <c r="MYU6"/>
      <c r="MYV6"/>
      <c r="MYW6"/>
      <c r="MYX6"/>
      <c r="MYY6"/>
      <c r="MYZ6"/>
      <c r="MZA6"/>
      <c r="MZB6"/>
      <c r="MZC6"/>
      <c r="MZD6"/>
      <c r="MZE6"/>
      <c r="MZF6"/>
      <c r="MZG6"/>
      <c r="MZH6"/>
      <c r="MZI6"/>
      <c r="MZJ6"/>
      <c r="MZK6"/>
      <c r="MZL6"/>
      <c r="MZM6"/>
      <c r="MZN6"/>
      <c r="MZO6"/>
      <c r="MZP6"/>
      <c r="MZQ6"/>
      <c r="MZR6"/>
      <c r="MZS6"/>
      <c r="MZT6"/>
      <c r="MZU6"/>
      <c r="MZV6"/>
      <c r="MZW6"/>
      <c r="MZX6"/>
      <c r="MZY6"/>
      <c r="MZZ6"/>
      <c r="NAA6"/>
      <c r="NAB6"/>
      <c r="NAC6"/>
      <c r="NAD6"/>
      <c r="NAE6"/>
      <c r="NAF6"/>
      <c r="NAG6"/>
      <c r="NAH6"/>
      <c r="NAI6"/>
      <c r="NAJ6"/>
      <c r="NAK6"/>
      <c r="NAL6"/>
      <c r="NAM6"/>
      <c r="NAN6"/>
      <c r="NAO6"/>
      <c r="NAP6"/>
      <c r="NAQ6"/>
      <c r="NAR6"/>
      <c r="NAS6"/>
      <c r="NAT6"/>
      <c r="NAU6"/>
      <c r="NAV6"/>
      <c r="NAW6"/>
      <c r="NAX6"/>
      <c r="NAY6"/>
      <c r="NAZ6"/>
      <c r="NBA6"/>
      <c r="NBB6"/>
      <c r="NBC6"/>
      <c r="NBD6"/>
      <c r="NBE6"/>
      <c r="NBF6"/>
      <c r="NBG6"/>
      <c r="NBH6"/>
      <c r="NBI6"/>
      <c r="NBJ6"/>
      <c r="NBK6"/>
      <c r="NBL6"/>
      <c r="NBM6"/>
      <c r="NBN6"/>
      <c r="NBO6"/>
      <c r="NBP6"/>
      <c r="NBQ6"/>
      <c r="NBR6"/>
      <c r="NBS6"/>
      <c r="NBT6"/>
      <c r="NBU6"/>
      <c r="NBV6"/>
      <c r="NBW6"/>
      <c r="NBX6"/>
      <c r="NBY6"/>
      <c r="NBZ6"/>
      <c r="NCA6"/>
      <c r="NCB6"/>
      <c r="NCC6"/>
      <c r="NCD6"/>
      <c r="NCE6"/>
      <c r="NCF6"/>
      <c r="NCG6"/>
      <c r="NCH6"/>
      <c r="NCI6"/>
      <c r="NCJ6"/>
      <c r="NCK6"/>
      <c r="NCL6"/>
      <c r="NCM6"/>
      <c r="NCN6"/>
      <c r="NCO6"/>
      <c r="NCP6"/>
      <c r="NCQ6"/>
      <c r="NCR6"/>
      <c r="NCS6"/>
      <c r="NCT6"/>
      <c r="NCU6"/>
      <c r="NCV6"/>
      <c r="NCW6"/>
      <c r="NCX6"/>
      <c r="NCY6"/>
      <c r="NCZ6"/>
      <c r="NDA6"/>
      <c r="NDB6"/>
      <c r="NDC6"/>
      <c r="NDD6"/>
      <c r="NDE6"/>
      <c r="NDF6"/>
      <c r="NDG6"/>
      <c r="NDH6"/>
      <c r="NDI6"/>
      <c r="NDJ6"/>
      <c r="NDK6"/>
      <c r="NDL6"/>
      <c r="NDM6"/>
      <c r="NDN6"/>
      <c r="NDO6"/>
      <c r="NDP6"/>
      <c r="NDQ6"/>
      <c r="NDR6"/>
      <c r="NDS6"/>
      <c r="NDT6"/>
      <c r="NDU6"/>
      <c r="NDV6"/>
      <c r="NDW6"/>
      <c r="NDX6"/>
      <c r="NDY6"/>
      <c r="NDZ6"/>
      <c r="NEA6"/>
      <c r="NEB6"/>
      <c r="NEC6"/>
      <c r="NED6"/>
      <c r="NEE6"/>
      <c r="NEF6"/>
      <c r="NEG6"/>
      <c r="NEH6"/>
      <c r="NEI6"/>
      <c r="NEJ6"/>
      <c r="NEK6"/>
      <c r="NEL6"/>
      <c r="NEM6"/>
      <c r="NEN6"/>
      <c r="NEO6"/>
      <c r="NEP6"/>
      <c r="NEQ6"/>
      <c r="NER6"/>
      <c r="NES6"/>
      <c r="NET6"/>
      <c r="NEU6"/>
      <c r="NEV6"/>
      <c r="NEW6"/>
      <c r="NEX6"/>
      <c r="NEY6"/>
      <c r="NEZ6"/>
      <c r="NFA6"/>
      <c r="NFB6"/>
      <c r="NFC6"/>
      <c r="NFD6"/>
      <c r="NFE6"/>
      <c r="NFF6"/>
      <c r="NFG6"/>
      <c r="NFH6"/>
      <c r="NFI6"/>
      <c r="NFJ6"/>
      <c r="NFK6"/>
      <c r="NFL6"/>
      <c r="NFM6"/>
      <c r="NFN6"/>
      <c r="NFO6"/>
      <c r="NFP6"/>
      <c r="NFQ6"/>
      <c r="NFR6"/>
      <c r="NFS6"/>
      <c r="NFT6"/>
      <c r="NFU6"/>
      <c r="NFV6"/>
      <c r="NFW6"/>
      <c r="NFX6"/>
      <c r="NFY6"/>
      <c r="NFZ6"/>
      <c r="NGA6"/>
      <c r="NGB6"/>
      <c r="NGC6"/>
      <c r="NGD6"/>
      <c r="NGE6"/>
      <c r="NGF6"/>
      <c r="NGG6"/>
      <c r="NGH6"/>
      <c r="NGI6"/>
      <c r="NGJ6"/>
      <c r="NGK6"/>
      <c r="NGL6"/>
      <c r="NGM6"/>
      <c r="NGN6"/>
      <c r="NGO6"/>
      <c r="NGP6"/>
      <c r="NGQ6"/>
      <c r="NGR6"/>
      <c r="NGS6"/>
      <c r="NGT6"/>
      <c r="NGU6"/>
      <c r="NGV6"/>
      <c r="NGW6"/>
      <c r="NGX6"/>
      <c r="NGY6"/>
      <c r="NGZ6"/>
      <c r="NHA6"/>
      <c r="NHB6"/>
      <c r="NHC6"/>
      <c r="NHD6"/>
      <c r="NHE6"/>
      <c r="NHF6"/>
      <c r="NHG6"/>
      <c r="NHH6"/>
      <c r="NHI6"/>
      <c r="NHJ6"/>
      <c r="NHK6"/>
      <c r="NHL6"/>
      <c r="NHM6"/>
      <c r="NHN6"/>
      <c r="NHO6"/>
      <c r="NHP6"/>
      <c r="NHQ6"/>
      <c r="NHR6"/>
      <c r="NHS6"/>
      <c r="NHT6"/>
      <c r="NHU6"/>
      <c r="NHV6"/>
      <c r="NHW6"/>
      <c r="NHX6"/>
      <c r="NHY6"/>
      <c r="NHZ6"/>
      <c r="NIA6"/>
      <c r="NIB6"/>
      <c r="NIC6"/>
      <c r="NID6"/>
      <c r="NIE6"/>
      <c r="NIF6"/>
      <c r="NIG6"/>
      <c r="NIH6"/>
      <c r="NII6"/>
      <c r="NIJ6"/>
      <c r="NIK6"/>
      <c r="NIL6"/>
      <c r="NIM6"/>
      <c r="NIN6"/>
      <c r="NIO6"/>
      <c r="NIP6"/>
      <c r="NIQ6"/>
      <c r="NIR6"/>
      <c r="NIS6"/>
      <c r="NIT6"/>
      <c r="NIU6"/>
      <c r="NIV6"/>
      <c r="NIW6"/>
      <c r="NIX6"/>
      <c r="NIY6"/>
      <c r="NIZ6"/>
      <c r="NJA6"/>
      <c r="NJB6"/>
      <c r="NJC6"/>
      <c r="NJD6"/>
      <c r="NJE6"/>
      <c r="NJF6"/>
      <c r="NJG6"/>
      <c r="NJH6"/>
      <c r="NJI6"/>
      <c r="NJJ6"/>
      <c r="NJK6"/>
      <c r="NJL6"/>
      <c r="NJM6"/>
      <c r="NJN6"/>
      <c r="NJO6"/>
      <c r="NJP6"/>
      <c r="NJQ6"/>
      <c r="NJR6"/>
      <c r="NJS6"/>
      <c r="NJT6"/>
      <c r="NJU6"/>
      <c r="NJV6"/>
      <c r="NJW6"/>
      <c r="NJX6"/>
      <c r="NJY6"/>
      <c r="NJZ6"/>
      <c r="NKA6"/>
      <c r="NKB6"/>
      <c r="NKC6"/>
      <c r="NKD6"/>
      <c r="NKE6"/>
      <c r="NKF6"/>
      <c r="NKG6"/>
      <c r="NKH6"/>
      <c r="NKI6"/>
      <c r="NKJ6"/>
      <c r="NKK6"/>
      <c r="NKL6"/>
      <c r="NKM6"/>
      <c r="NKN6"/>
      <c r="NKO6"/>
      <c r="NKP6"/>
      <c r="NKQ6"/>
      <c r="NKR6"/>
      <c r="NKS6"/>
      <c r="NKT6"/>
      <c r="NKU6"/>
      <c r="NKV6"/>
      <c r="NKW6"/>
      <c r="NKX6"/>
      <c r="NKY6"/>
      <c r="NKZ6"/>
      <c r="NLA6"/>
      <c r="NLB6"/>
      <c r="NLC6"/>
      <c r="NLD6"/>
      <c r="NLE6"/>
      <c r="NLF6"/>
      <c r="NLG6"/>
      <c r="NLH6"/>
      <c r="NLI6"/>
      <c r="NLJ6"/>
      <c r="NLK6"/>
      <c r="NLL6"/>
      <c r="NLM6"/>
      <c r="NLN6"/>
      <c r="NLO6"/>
      <c r="NLP6"/>
      <c r="NLQ6"/>
      <c r="NLR6"/>
      <c r="NLS6"/>
      <c r="NLT6"/>
      <c r="NLU6"/>
      <c r="NLV6"/>
      <c r="NLW6"/>
      <c r="NLX6"/>
      <c r="NLY6"/>
      <c r="NLZ6"/>
      <c r="NMA6"/>
      <c r="NMB6"/>
      <c r="NMC6"/>
      <c r="NMD6"/>
      <c r="NME6"/>
      <c r="NMF6"/>
      <c r="NMG6"/>
      <c r="NMH6"/>
      <c r="NMI6"/>
      <c r="NMJ6"/>
      <c r="NMK6"/>
      <c r="NML6"/>
      <c r="NMM6"/>
      <c r="NMN6"/>
      <c r="NMO6"/>
      <c r="NMP6"/>
      <c r="NMQ6"/>
      <c r="NMR6"/>
      <c r="NMS6"/>
      <c r="NMT6"/>
      <c r="NMU6"/>
      <c r="NMV6"/>
      <c r="NMW6"/>
      <c r="NMX6"/>
      <c r="NMY6"/>
      <c r="NMZ6"/>
      <c r="NNA6"/>
      <c r="NNB6"/>
      <c r="NNC6"/>
      <c r="NND6"/>
      <c r="NNE6"/>
      <c r="NNF6"/>
      <c r="NNG6"/>
      <c r="NNH6"/>
      <c r="NNI6"/>
      <c r="NNJ6"/>
      <c r="NNK6"/>
      <c r="NNL6"/>
      <c r="NNM6"/>
      <c r="NNN6"/>
      <c r="NNO6"/>
      <c r="NNP6"/>
      <c r="NNQ6"/>
      <c r="NNR6"/>
      <c r="NNS6"/>
      <c r="NNT6"/>
      <c r="NNU6"/>
      <c r="NNV6"/>
      <c r="NNW6"/>
      <c r="NNX6"/>
      <c r="NNY6"/>
      <c r="NNZ6"/>
      <c r="NOA6"/>
      <c r="NOB6"/>
      <c r="NOC6"/>
      <c r="NOD6"/>
      <c r="NOE6"/>
      <c r="NOF6"/>
      <c r="NOG6"/>
      <c r="NOH6"/>
      <c r="NOI6"/>
      <c r="NOJ6"/>
      <c r="NOK6"/>
      <c r="NOL6"/>
      <c r="NOM6"/>
      <c r="NON6"/>
      <c r="NOO6"/>
      <c r="NOP6"/>
      <c r="NOQ6"/>
      <c r="NOR6"/>
      <c r="NOS6"/>
      <c r="NOT6"/>
      <c r="NOU6"/>
      <c r="NOV6"/>
      <c r="NOW6"/>
      <c r="NOX6"/>
      <c r="NOY6"/>
      <c r="NOZ6"/>
      <c r="NPA6"/>
      <c r="NPB6"/>
      <c r="NPC6"/>
      <c r="NPD6"/>
      <c r="NPE6"/>
      <c r="NPF6"/>
      <c r="NPG6"/>
      <c r="NPH6"/>
      <c r="NPI6"/>
      <c r="NPJ6"/>
      <c r="NPK6"/>
      <c r="NPL6"/>
      <c r="NPM6"/>
      <c r="NPN6"/>
      <c r="NPO6"/>
      <c r="NPP6"/>
      <c r="NPQ6"/>
      <c r="NPR6"/>
      <c r="NPS6"/>
      <c r="NPT6"/>
      <c r="NPU6"/>
      <c r="NPV6"/>
      <c r="NPW6"/>
      <c r="NPX6"/>
      <c r="NPY6"/>
      <c r="NPZ6"/>
      <c r="NQA6"/>
      <c r="NQB6"/>
      <c r="NQC6"/>
      <c r="NQD6"/>
      <c r="NQE6"/>
      <c r="NQF6"/>
      <c r="NQG6"/>
      <c r="NQH6"/>
      <c r="NQI6"/>
      <c r="NQJ6"/>
      <c r="NQK6"/>
      <c r="NQL6"/>
      <c r="NQM6"/>
      <c r="NQN6"/>
      <c r="NQO6"/>
      <c r="NQP6"/>
      <c r="NQQ6"/>
      <c r="NQR6"/>
      <c r="NQS6"/>
      <c r="NQT6"/>
      <c r="NQU6"/>
      <c r="NQV6"/>
      <c r="NQW6"/>
      <c r="NQX6"/>
      <c r="NQY6"/>
      <c r="NQZ6"/>
      <c r="NRA6"/>
      <c r="NRB6"/>
      <c r="NRC6"/>
      <c r="NRD6"/>
      <c r="NRE6"/>
      <c r="NRF6"/>
      <c r="NRG6"/>
      <c r="NRH6"/>
      <c r="NRI6"/>
      <c r="NRJ6"/>
      <c r="NRK6"/>
      <c r="NRL6"/>
      <c r="NRM6"/>
      <c r="NRN6"/>
      <c r="NRO6"/>
      <c r="NRP6"/>
      <c r="NRQ6"/>
      <c r="NRR6"/>
      <c r="NRS6"/>
      <c r="NRT6"/>
      <c r="NRU6"/>
      <c r="NRV6"/>
      <c r="NRW6"/>
      <c r="NRX6"/>
      <c r="NRY6"/>
      <c r="NRZ6"/>
      <c r="NSA6"/>
      <c r="NSB6"/>
      <c r="NSC6"/>
      <c r="NSD6"/>
      <c r="NSE6"/>
      <c r="NSF6"/>
      <c r="NSG6"/>
      <c r="NSH6"/>
      <c r="NSI6"/>
      <c r="NSJ6"/>
      <c r="NSK6"/>
      <c r="NSL6"/>
      <c r="NSM6"/>
      <c r="NSN6"/>
      <c r="NSO6"/>
      <c r="NSP6"/>
      <c r="NSQ6"/>
      <c r="NSR6"/>
      <c r="NSS6"/>
      <c r="NST6"/>
      <c r="NSU6"/>
      <c r="NSV6"/>
      <c r="NSW6"/>
      <c r="NSX6"/>
      <c r="NSY6"/>
      <c r="NSZ6"/>
      <c r="NTA6"/>
      <c r="NTB6"/>
      <c r="NTC6"/>
      <c r="NTD6"/>
      <c r="NTE6"/>
      <c r="NTF6"/>
      <c r="NTG6"/>
      <c r="NTH6"/>
      <c r="NTI6"/>
      <c r="NTJ6"/>
      <c r="NTK6"/>
      <c r="NTL6"/>
      <c r="NTM6"/>
      <c r="NTN6"/>
      <c r="NTO6"/>
      <c r="NTP6"/>
      <c r="NTQ6"/>
      <c r="NTR6"/>
      <c r="NTS6"/>
      <c r="NTT6"/>
      <c r="NTU6"/>
      <c r="NTV6"/>
      <c r="NTW6"/>
      <c r="NTX6"/>
      <c r="NTY6"/>
      <c r="NTZ6"/>
      <c r="NUA6"/>
      <c r="NUB6"/>
      <c r="NUC6"/>
      <c r="NUD6"/>
      <c r="NUE6"/>
      <c r="NUF6"/>
      <c r="NUG6"/>
      <c r="NUH6"/>
      <c r="NUI6"/>
      <c r="NUJ6"/>
      <c r="NUK6"/>
      <c r="NUL6"/>
      <c r="NUM6"/>
      <c r="NUN6"/>
      <c r="NUO6"/>
      <c r="NUP6"/>
      <c r="NUQ6"/>
      <c r="NUR6"/>
      <c r="NUS6"/>
      <c r="NUT6"/>
      <c r="NUU6"/>
      <c r="NUV6"/>
      <c r="NUW6"/>
      <c r="NUX6"/>
      <c r="NUY6"/>
      <c r="NUZ6"/>
      <c r="NVA6"/>
      <c r="NVB6"/>
      <c r="NVC6"/>
      <c r="NVD6"/>
      <c r="NVE6"/>
      <c r="NVF6"/>
      <c r="NVG6"/>
      <c r="NVH6"/>
      <c r="NVI6"/>
      <c r="NVJ6"/>
      <c r="NVK6"/>
      <c r="NVL6"/>
      <c r="NVM6"/>
      <c r="NVN6"/>
      <c r="NVO6"/>
      <c r="NVP6"/>
      <c r="NVQ6"/>
      <c r="NVR6"/>
      <c r="NVS6"/>
      <c r="NVT6"/>
      <c r="NVU6"/>
      <c r="NVV6"/>
      <c r="NVW6"/>
      <c r="NVX6"/>
      <c r="NVY6"/>
      <c r="NVZ6"/>
      <c r="NWA6"/>
      <c r="NWB6"/>
      <c r="NWC6"/>
      <c r="NWD6"/>
      <c r="NWE6"/>
      <c r="NWF6"/>
      <c r="NWG6"/>
      <c r="NWH6"/>
      <c r="NWI6"/>
      <c r="NWJ6"/>
      <c r="NWK6"/>
      <c r="NWL6"/>
      <c r="NWM6"/>
      <c r="NWN6"/>
      <c r="NWO6"/>
      <c r="NWP6"/>
      <c r="NWQ6"/>
      <c r="NWR6"/>
      <c r="NWS6"/>
      <c r="NWT6"/>
      <c r="NWU6"/>
      <c r="NWV6"/>
      <c r="NWW6"/>
      <c r="NWX6"/>
      <c r="NWY6"/>
      <c r="NWZ6"/>
      <c r="NXA6"/>
      <c r="NXB6"/>
      <c r="NXC6"/>
      <c r="NXD6"/>
      <c r="NXE6"/>
      <c r="NXF6"/>
      <c r="NXG6"/>
      <c r="NXH6"/>
      <c r="NXI6"/>
      <c r="NXJ6"/>
      <c r="NXK6"/>
      <c r="NXL6"/>
      <c r="NXM6"/>
      <c r="NXN6"/>
      <c r="NXO6"/>
      <c r="NXP6"/>
      <c r="NXQ6"/>
      <c r="NXR6"/>
      <c r="NXS6"/>
      <c r="NXT6"/>
      <c r="NXU6"/>
      <c r="NXV6"/>
      <c r="NXW6"/>
      <c r="NXX6"/>
      <c r="NXY6"/>
      <c r="NXZ6"/>
      <c r="NYA6"/>
      <c r="NYB6"/>
      <c r="NYC6"/>
      <c r="NYD6"/>
      <c r="NYE6"/>
      <c r="NYF6"/>
      <c r="NYG6"/>
      <c r="NYH6"/>
      <c r="NYI6"/>
      <c r="NYJ6"/>
      <c r="NYK6"/>
      <c r="NYL6"/>
      <c r="NYM6"/>
      <c r="NYN6"/>
      <c r="NYO6"/>
      <c r="NYP6"/>
      <c r="NYQ6"/>
      <c r="NYR6"/>
      <c r="NYS6"/>
      <c r="NYT6"/>
      <c r="NYU6"/>
      <c r="NYV6"/>
      <c r="NYW6"/>
      <c r="NYX6"/>
      <c r="NYY6"/>
      <c r="NYZ6"/>
      <c r="NZA6"/>
      <c r="NZB6"/>
      <c r="NZC6"/>
      <c r="NZD6"/>
      <c r="NZE6"/>
      <c r="NZF6"/>
      <c r="NZG6"/>
      <c r="NZH6"/>
      <c r="NZI6"/>
      <c r="NZJ6"/>
      <c r="NZK6"/>
      <c r="NZL6"/>
      <c r="NZM6"/>
      <c r="NZN6"/>
      <c r="NZO6"/>
      <c r="NZP6"/>
      <c r="NZQ6"/>
      <c r="NZR6"/>
      <c r="NZS6"/>
      <c r="NZT6"/>
      <c r="NZU6"/>
      <c r="NZV6"/>
      <c r="NZW6"/>
      <c r="NZX6"/>
      <c r="NZY6"/>
      <c r="NZZ6"/>
      <c r="OAA6"/>
      <c r="OAB6"/>
      <c r="OAC6"/>
      <c r="OAD6"/>
      <c r="OAE6"/>
      <c r="OAF6"/>
      <c r="OAG6"/>
      <c r="OAH6"/>
      <c r="OAI6"/>
      <c r="OAJ6"/>
      <c r="OAK6"/>
      <c r="OAL6"/>
      <c r="OAM6"/>
      <c r="OAN6"/>
      <c r="OAO6"/>
      <c r="OAP6"/>
      <c r="OAQ6"/>
      <c r="OAR6"/>
      <c r="OAS6"/>
      <c r="OAT6"/>
      <c r="OAU6"/>
      <c r="OAV6"/>
      <c r="OAW6"/>
      <c r="OAX6"/>
      <c r="OAY6"/>
      <c r="OAZ6"/>
      <c r="OBA6"/>
      <c r="OBB6"/>
      <c r="OBC6"/>
      <c r="OBD6"/>
      <c r="OBE6"/>
      <c r="OBF6"/>
      <c r="OBG6"/>
      <c r="OBH6"/>
      <c r="OBI6"/>
      <c r="OBJ6"/>
      <c r="OBK6"/>
      <c r="OBL6"/>
      <c r="OBM6"/>
      <c r="OBN6"/>
      <c r="OBO6"/>
      <c r="OBP6"/>
      <c r="OBQ6"/>
      <c r="OBR6"/>
      <c r="OBS6"/>
      <c r="OBT6"/>
      <c r="OBU6"/>
      <c r="OBV6"/>
      <c r="OBW6"/>
      <c r="OBX6"/>
      <c r="OBY6"/>
      <c r="OBZ6"/>
      <c r="OCA6"/>
      <c r="OCB6"/>
      <c r="OCC6"/>
      <c r="OCD6"/>
      <c r="OCE6"/>
      <c r="OCF6"/>
      <c r="OCG6"/>
      <c r="OCH6"/>
      <c r="OCI6"/>
      <c r="OCJ6"/>
      <c r="OCK6"/>
      <c r="OCL6"/>
      <c r="OCM6"/>
      <c r="OCN6"/>
      <c r="OCO6"/>
      <c r="OCP6"/>
      <c r="OCQ6"/>
      <c r="OCR6"/>
      <c r="OCS6"/>
      <c r="OCT6"/>
      <c r="OCU6"/>
      <c r="OCV6"/>
      <c r="OCW6"/>
      <c r="OCX6"/>
      <c r="OCY6"/>
      <c r="OCZ6"/>
      <c r="ODA6"/>
      <c r="ODB6"/>
      <c r="ODC6"/>
      <c r="ODD6"/>
      <c r="ODE6"/>
      <c r="ODF6"/>
      <c r="ODG6"/>
      <c r="ODH6"/>
      <c r="ODI6"/>
      <c r="ODJ6"/>
      <c r="ODK6"/>
      <c r="ODL6"/>
      <c r="ODM6"/>
      <c r="ODN6"/>
      <c r="ODO6"/>
      <c r="ODP6"/>
      <c r="ODQ6"/>
      <c r="ODR6"/>
      <c r="ODS6"/>
      <c r="ODT6"/>
      <c r="ODU6"/>
      <c r="ODV6"/>
      <c r="ODW6"/>
      <c r="ODX6"/>
      <c r="ODY6"/>
      <c r="ODZ6"/>
      <c r="OEA6"/>
      <c r="OEB6"/>
      <c r="OEC6"/>
      <c r="OED6"/>
      <c r="OEE6"/>
      <c r="OEF6"/>
      <c r="OEG6"/>
      <c r="OEH6"/>
      <c r="OEI6"/>
      <c r="OEJ6"/>
      <c r="OEK6"/>
      <c r="OEL6"/>
      <c r="OEM6"/>
      <c r="OEN6"/>
      <c r="OEO6"/>
      <c r="OEP6"/>
      <c r="OEQ6"/>
      <c r="OER6"/>
      <c r="OES6"/>
      <c r="OET6"/>
      <c r="OEU6"/>
      <c r="OEV6"/>
      <c r="OEW6"/>
      <c r="OEX6"/>
      <c r="OEY6"/>
      <c r="OEZ6"/>
      <c r="OFA6"/>
      <c r="OFB6"/>
      <c r="OFC6"/>
      <c r="OFD6"/>
      <c r="OFE6"/>
      <c r="OFF6"/>
      <c r="OFG6"/>
      <c r="OFH6"/>
      <c r="OFI6"/>
      <c r="OFJ6"/>
      <c r="OFK6"/>
      <c r="OFL6"/>
      <c r="OFM6"/>
      <c r="OFN6"/>
      <c r="OFO6"/>
      <c r="OFP6"/>
      <c r="OFQ6"/>
      <c r="OFR6"/>
      <c r="OFS6"/>
      <c r="OFT6"/>
      <c r="OFU6"/>
      <c r="OFV6"/>
      <c r="OFW6"/>
      <c r="OFX6"/>
      <c r="OFY6"/>
      <c r="OFZ6"/>
      <c r="OGA6"/>
      <c r="OGB6"/>
      <c r="OGC6"/>
      <c r="OGD6"/>
      <c r="OGE6"/>
      <c r="OGF6"/>
      <c r="OGG6"/>
      <c r="OGH6"/>
      <c r="OGI6"/>
      <c r="OGJ6"/>
      <c r="OGK6"/>
      <c r="OGL6"/>
      <c r="OGM6"/>
      <c r="OGN6"/>
      <c r="OGO6"/>
      <c r="OGP6"/>
      <c r="OGQ6"/>
      <c r="OGR6"/>
      <c r="OGS6"/>
      <c r="OGT6"/>
      <c r="OGU6"/>
      <c r="OGV6"/>
      <c r="OGW6"/>
      <c r="OGX6"/>
      <c r="OGY6"/>
      <c r="OGZ6"/>
      <c r="OHA6"/>
      <c r="OHB6"/>
      <c r="OHC6"/>
      <c r="OHD6"/>
      <c r="OHE6"/>
      <c r="OHF6"/>
      <c r="OHG6"/>
      <c r="OHH6"/>
      <c r="OHI6"/>
      <c r="OHJ6"/>
      <c r="OHK6"/>
      <c r="OHL6"/>
      <c r="OHM6"/>
      <c r="OHN6"/>
      <c r="OHO6"/>
      <c r="OHP6"/>
      <c r="OHQ6"/>
      <c r="OHR6"/>
      <c r="OHS6"/>
      <c r="OHT6"/>
      <c r="OHU6"/>
      <c r="OHV6"/>
      <c r="OHW6"/>
      <c r="OHX6"/>
      <c r="OHY6"/>
      <c r="OHZ6"/>
      <c r="OIA6"/>
      <c r="OIB6"/>
      <c r="OIC6"/>
      <c r="OID6"/>
      <c r="OIE6"/>
      <c r="OIF6"/>
      <c r="OIG6"/>
      <c r="OIH6"/>
      <c r="OII6"/>
      <c r="OIJ6"/>
      <c r="OIK6"/>
      <c r="OIL6"/>
      <c r="OIM6"/>
      <c r="OIN6"/>
      <c r="OIO6"/>
      <c r="OIP6"/>
      <c r="OIQ6"/>
      <c r="OIR6"/>
      <c r="OIS6"/>
      <c r="OIT6"/>
      <c r="OIU6"/>
      <c r="OIV6"/>
      <c r="OIW6"/>
      <c r="OIX6"/>
      <c r="OIY6"/>
      <c r="OIZ6"/>
      <c r="OJA6"/>
      <c r="OJB6"/>
      <c r="OJC6"/>
      <c r="OJD6"/>
      <c r="OJE6"/>
      <c r="OJF6"/>
      <c r="OJG6"/>
      <c r="OJH6"/>
      <c r="OJI6"/>
      <c r="OJJ6"/>
      <c r="OJK6"/>
      <c r="OJL6"/>
      <c r="OJM6"/>
      <c r="OJN6"/>
      <c r="OJO6"/>
      <c r="OJP6"/>
      <c r="OJQ6"/>
      <c r="OJR6"/>
      <c r="OJS6"/>
      <c r="OJT6"/>
      <c r="OJU6"/>
      <c r="OJV6"/>
      <c r="OJW6"/>
      <c r="OJX6"/>
      <c r="OJY6"/>
      <c r="OJZ6"/>
      <c r="OKA6"/>
      <c r="OKB6"/>
      <c r="OKC6"/>
      <c r="OKD6"/>
      <c r="OKE6"/>
      <c r="OKF6"/>
      <c r="OKG6"/>
      <c r="OKH6"/>
      <c r="OKI6"/>
      <c r="OKJ6"/>
      <c r="OKK6"/>
      <c r="OKL6"/>
      <c r="OKM6"/>
      <c r="OKN6"/>
      <c r="OKO6"/>
      <c r="OKP6"/>
      <c r="OKQ6"/>
      <c r="OKR6"/>
      <c r="OKS6"/>
      <c r="OKT6"/>
      <c r="OKU6"/>
      <c r="OKV6"/>
      <c r="OKW6"/>
      <c r="OKX6"/>
      <c r="OKY6"/>
      <c r="OKZ6"/>
      <c r="OLA6"/>
      <c r="OLB6"/>
      <c r="OLC6"/>
      <c r="OLD6"/>
      <c r="OLE6"/>
      <c r="OLF6"/>
      <c r="OLG6"/>
      <c r="OLH6"/>
      <c r="OLI6"/>
      <c r="OLJ6"/>
      <c r="OLK6"/>
      <c r="OLL6"/>
      <c r="OLM6"/>
      <c r="OLN6"/>
      <c r="OLO6"/>
      <c r="OLP6"/>
      <c r="OLQ6"/>
      <c r="OLR6"/>
      <c r="OLS6"/>
      <c r="OLT6"/>
      <c r="OLU6"/>
      <c r="OLV6"/>
      <c r="OLW6"/>
      <c r="OLX6"/>
      <c r="OLY6"/>
      <c r="OLZ6"/>
      <c r="OMA6"/>
      <c r="OMB6"/>
      <c r="OMC6"/>
      <c r="OMD6"/>
      <c r="OME6"/>
      <c r="OMF6"/>
      <c r="OMG6"/>
      <c r="OMH6"/>
      <c r="OMI6"/>
      <c r="OMJ6"/>
      <c r="OMK6"/>
      <c r="OML6"/>
      <c r="OMM6"/>
      <c r="OMN6"/>
      <c r="OMO6"/>
      <c r="OMP6"/>
      <c r="OMQ6"/>
      <c r="OMR6"/>
      <c r="OMS6"/>
      <c r="OMT6"/>
      <c r="OMU6"/>
      <c r="OMV6"/>
      <c r="OMW6"/>
      <c r="OMX6"/>
      <c r="OMY6"/>
      <c r="OMZ6"/>
      <c r="ONA6"/>
      <c r="ONB6"/>
      <c r="ONC6"/>
      <c r="OND6"/>
      <c r="ONE6"/>
      <c r="ONF6"/>
      <c r="ONG6"/>
      <c r="ONH6"/>
      <c r="ONI6"/>
      <c r="ONJ6"/>
      <c r="ONK6"/>
      <c r="ONL6"/>
      <c r="ONM6"/>
      <c r="ONN6"/>
      <c r="ONO6"/>
      <c r="ONP6"/>
      <c r="ONQ6"/>
      <c r="ONR6"/>
      <c r="ONS6"/>
      <c r="ONT6"/>
      <c r="ONU6"/>
      <c r="ONV6"/>
      <c r="ONW6"/>
      <c r="ONX6"/>
      <c r="ONY6"/>
      <c r="ONZ6"/>
      <c r="OOA6"/>
      <c r="OOB6"/>
      <c r="OOC6"/>
      <c r="OOD6"/>
      <c r="OOE6"/>
      <c r="OOF6"/>
      <c r="OOG6"/>
      <c r="OOH6"/>
      <c r="OOI6"/>
      <c r="OOJ6"/>
      <c r="OOK6"/>
      <c r="OOL6"/>
      <c r="OOM6"/>
      <c r="OON6"/>
      <c r="OOO6"/>
      <c r="OOP6"/>
      <c r="OOQ6"/>
      <c r="OOR6"/>
      <c r="OOS6"/>
      <c r="OOT6"/>
      <c r="OOU6"/>
      <c r="OOV6"/>
      <c r="OOW6"/>
      <c r="OOX6"/>
      <c r="OOY6"/>
      <c r="OOZ6"/>
      <c r="OPA6"/>
      <c r="OPB6"/>
      <c r="OPC6"/>
      <c r="OPD6"/>
      <c r="OPE6"/>
      <c r="OPF6"/>
      <c r="OPG6"/>
      <c r="OPH6"/>
      <c r="OPI6"/>
      <c r="OPJ6"/>
      <c r="OPK6"/>
      <c r="OPL6"/>
      <c r="OPM6"/>
      <c r="OPN6"/>
      <c r="OPO6"/>
      <c r="OPP6"/>
      <c r="OPQ6"/>
      <c r="OPR6"/>
      <c r="OPS6"/>
      <c r="OPT6"/>
      <c r="OPU6"/>
      <c r="OPV6"/>
      <c r="OPW6"/>
      <c r="OPX6"/>
      <c r="OPY6"/>
      <c r="OPZ6"/>
      <c r="OQA6"/>
      <c r="OQB6"/>
      <c r="OQC6"/>
      <c r="OQD6"/>
      <c r="OQE6"/>
      <c r="OQF6"/>
      <c r="OQG6"/>
      <c r="OQH6"/>
      <c r="OQI6"/>
      <c r="OQJ6"/>
      <c r="OQK6"/>
      <c r="OQL6"/>
      <c r="OQM6"/>
      <c r="OQN6"/>
      <c r="OQO6"/>
      <c r="OQP6"/>
      <c r="OQQ6"/>
      <c r="OQR6"/>
      <c r="OQS6"/>
      <c r="OQT6"/>
      <c r="OQU6"/>
      <c r="OQV6"/>
      <c r="OQW6"/>
      <c r="OQX6"/>
      <c r="OQY6"/>
      <c r="OQZ6"/>
      <c r="ORA6"/>
      <c r="ORB6"/>
      <c r="ORC6"/>
      <c r="ORD6"/>
      <c r="ORE6"/>
      <c r="ORF6"/>
      <c r="ORG6"/>
      <c r="ORH6"/>
      <c r="ORI6"/>
      <c r="ORJ6"/>
      <c r="ORK6"/>
      <c r="ORL6"/>
      <c r="ORM6"/>
      <c r="ORN6"/>
      <c r="ORO6"/>
      <c r="ORP6"/>
      <c r="ORQ6"/>
      <c r="ORR6"/>
      <c r="ORS6"/>
      <c r="ORT6"/>
      <c r="ORU6"/>
      <c r="ORV6"/>
      <c r="ORW6"/>
      <c r="ORX6"/>
      <c r="ORY6"/>
      <c r="ORZ6"/>
      <c r="OSA6"/>
      <c r="OSB6"/>
      <c r="OSC6"/>
      <c r="OSD6"/>
      <c r="OSE6"/>
      <c r="OSF6"/>
      <c r="OSG6"/>
      <c r="OSH6"/>
      <c r="OSI6"/>
      <c r="OSJ6"/>
      <c r="OSK6"/>
      <c r="OSL6"/>
      <c r="OSM6"/>
      <c r="OSN6"/>
      <c r="OSO6"/>
      <c r="OSP6"/>
      <c r="OSQ6"/>
      <c r="OSR6"/>
      <c r="OSS6"/>
      <c r="OST6"/>
      <c r="OSU6"/>
      <c r="OSV6"/>
      <c r="OSW6"/>
      <c r="OSX6"/>
      <c r="OSY6"/>
      <c r="OSZ6"/>
      <c r="OTA6"/>
      <c r="OTB6"/>
      <c r="OTC6"/>
      <c r="OTD6"/>
      <c r="OTE6"/>
      <c r="OTF6"/>
      <c r="OTG6"/>
      <c r="OTH6"/>
      <c r="OTI6"/>
      <c r="OTJ6"/>
      <c r="OTK6"/>
      <c r="OTL6"/>
      <c r="OTM6"/>
      <c r="OTN6"/>
      <c r="OTO6"/>
      <c r="OTP6"/>
      <c r="OTQ6"/>
      <c r="OTR6"/>
      <c r="OTS6"/>
      <c r="OTT6"/>
      <c r="OTU6"/>
      <c r="OTV6"/>
      <c r="OTW6"/>
      <c r="OTX6"/>
      <c r="OTY6"/>
      <c r="OTZ6"/>
      <c r="OUA6"/>
      <c r="OUB6"/>
      <c r="OUC6"/>
      <c r="OUD6"/>
      <c r="OUE6"/>
      <c r="OUF6"/>
      <c r="OUG6"/>
      <c r="OUH6"/>
      <c r="OUI6"/>
      <c r="OUJ6"/>
      <c r="OUK6"/>
      <c r="OUL6"/>
      <c r="OUM6"/>
      <c r="OUN6"/>
      <c r="OUO6"/>
      <c r="OUP6"/>
      <c r="OUQ6"/>
      <c r="OUR6"/>
      <c r="OUS6"/>
      <c r="OUT6"/>
      <c r="OUU6"/>
      <c r="OUV6"/>
      <c r="OUW6"/>
      <c r="OUX6"/>
      <c r="OUY6"/>
      <c r="OUZ6"/>
      <c r="OVA6"/>
      <c r="OVB6"/>
      <c r="OVC6"/>
      <c r="OVD6"/>
      <c r="OVE6"/>
      <c r="OVF6"/>
      <c r="OVG6"/>
      <c r="OVH6"/>
      <c r="OVI6"/>
      <c r="OVJ6"/>
      <c r="OVK6"/>
      <c r="OVL6"/>
      <c r="OVM6"/>
      <c r="OVN6"/>
      <c r="OVO6"/>
      <c r="OVP6"/>
      <c r="OVQ6"/>
      <c r="OVR6"/>
      <c r="OVS6"/>
      <c r="OVT6"/>
      <c r="OVU6"/>
      <c r="OVV6"/>
      <c r="OVW6"/>
      <c r="OVX6"/>
      <c r="OVY6"/>
      <c r="OVZ6"/>
      <c r="OWA6"/>
      <c r="OWB6"/>
      <c r="OWC6"/>
      <c r="OWD6"/>
      <c r="OWE6"/>
      <c r="OWF6"/>
      <c r="OWG6"/>
      <c r="OWH6"/>
      <c r="OWI6"/>
      <c r="OWJ6"/>
      <c r="OWK6"/>
      <c r="OWL6"/>
      <c r="OWM6"/>
      <c r="OWN6"/>
      <c r="OWO6"/>
      <c r="OWP6"/>
      <c r="OWQ6"/>
      <c r="OWR6"/>
      <c r="OWS6"/>
      <c r="OWT6"/>
      <c r="OWU6"/>
      <c r="OWV6"/>
      <c r="OWW6"/>
      <c r="OWX6"/>
      <c r="OWY6"/>
      <c r="OWZ6"/>
      <c r="OXA6"/>
      <c r="OXB6"/>
      <c r="OXC6"/>
      <c r="OXD6"/>
      <c r="OXE6"/>
      <c r="OXF6"/>
      <c r="OXG6"/>
      <c r="OXH6"/>
      <c r="OXI6"/>
      <c r="OXJ6"/>
      <c r="OXK6"/>
      <c r="OXL6"/>
      <c r="OXM6"/>
      <c r="OXN6"/>
      <c r="OXO6"/>
      <c r="OXP6"/>
      <c r="OXQ6"/>
      <c r="OXR6"/>
      <c r="OXS6"/>
      <c r="OXT6"/>
      <c r="OXU6"/>
      <c r="OXV6"/>
      <c r="OXW6"/>
      <c r="OXX6"/>
      <c r="OXY6"/>
      <c r="OXZ6"/>
      <c r="OYA6"/>
      <c r="OYB6"/>
      <c r="OYC6"/>
      <c r="OYD6"/>
      <c r="OYE6"/>
      <c r="OYF6"/>
      <c r="OYG6"/>
      <c r="OYH6"/>
      <c r="OYI6"/>
      <c r="OYJ6"/>
      <c r="OYK6"/>
      <c r="OYL6"/>
      <c r="OYM6"/>
      <c r="OYN6"/>
      <c r="OYO6"/>
      <c r="OYP6"/>
      <c r="OYQ6"/>
      <c r="OYR6"/>
      <c r="OYS6"/>
      <c r="OYT6"/>
      <c r="OYU6"/>
      <c r="OYV6"/>
      <c r="OYW6"/>
      <c r="OYX6"/>
      <c r="OYY6"/>
      <c r="OYZ6"/>
      <c r="OZA6"/>
      <c r="OZB6"/>
      <c r="OZC6"/>
      <c r="OZD6"/>
      <c r="OZE6"/>
      <c r="OZF6"/>
      <c r="OZG6"/>
      <c r="OZH6"/>
      <c r="OZI6"/>
      <c r="OZJ6"/>
      <c r="OZK6"/>
      <c r="OZL6"/>
      <c r="OZM6"/>
      <c r="OZN6"/>
      <c r="OZO6"/>
      <c r="OZP6"/>
      <c r="OZQ6"/>
      <c r="OZR6"/>
      <c r="OZS6"/>
      <c r="OZT6"/>
      <c r="OZU6"/>
      <c r="OZV6"/>
      <c r="OZW6"/>
      <c r="OZX6"/>
      <c r="OZY6"/>
      <c r="OZZ6"/>
      <c r="PAA6"/>
      <c r="PAB6"/>
      <c r="PAC6"/>
      <c r="PAD6"/>
      <c r="PAE6"/>
      <c r="PAF6"/>
      <c r="PAG6"/>
      <c r="PAH6"/>
      <c r="PAI6"/>
      <c r="PAJ6"/>
      <c r="PAK6"/>
      <c r="PAL6"/>
      <c r="PAM6"/>
      <c r="PAN6"/>
      <c r="PAO6"/>
      <c r="PAP6"/>
      <c r="PAQ6"/>
      <c r="PAR6"/>
      <c r="PAS6"/>
      <c r="PAT6"/>
      <c r="PAU6"/>
      <c r="PAV6"/>
      <c r="PAW6"/>
      <c r="PAX6"/>
      <c r="PAY6"/>
      <c r="PAZ6"/>
      <c r="PBA6"/>
      <c r="PBB6"/>
      <c r="PBC6"/>
      <c r="PBD6"/>
      <c r="PBE6"/>
      <c r="PBF6"/>
      <c r="PBG6"/>
      <c r="PBH6"/>
      <c r="PBI6"/>
      <c r="PBJ6"/>
      <c r="PBK6"/>
      <c r="PBL6"/>
      <c r="PBM6"/>
      <c r="PBN6"/>
      <c r="PBO6"/>
      <c r="PBP6"/>
      <c r="PBQ6"/>
      <c r="PBR6"/>
      <c r="PBS6"/>
      <c r="PBT6"/>
      <c r="PBU6"/>
      <c r="PBV6"/>
      <c r="PBW6"/>
      <c r="PBX6"/>
      <c r="PBY6"/>
      <c r="PBZ6"/>
      <c r="PCA6"/>
      <c r="PCB6"/>
      <c r="PCC6"/>
      <c r="PCD6"/>
      <c r="PCE6"/>
      <c r="PCF6"/>
      <c r="PCG6"/>
      <c r="PCH6"/>
      <c r="PCI6"/>
      <c r="PCJ6"/>
      <c r="PCK6"/>
      <c r="PCL6"/>
      <c r="PCM6"/>
      <c r="PCN6"/>
      <c r="PCO6"/>
      <c r="PCP6"/>
      <c r="PCQ6"/>
      <c r="PCR6"/>
      <c r="PCS6"/>
      <c r="PCT6"/>
      <c r="PCU6"/>
      <c r="PCV6"/>
      <c r="PCW6"/>
      <c r="PCX6"/>
      <c r="PCY6"/>
      <c r="PCZ6"/>
      <c r="PDA6"/>
      <c r="PDB6"/>
      <c r="PDC6"/>
      <c r="PDD6"/>
      <c r="PDE6"/>
      <c r="PDF6"/>
      <c r="PDG6"/>
      <c r="PDH6"/>
      <c r="PDI6"/>
      <c r="PDJ6"/>
      <c r="PDK6"/>
      <c r="PDL6"/>
      <c r="PDM6"/>
      <c r="PDN6"/>
      <c r="PDO6"/>
      <c r="PDP6"/>
      <c r="PDQ6"/>
      <c r="PDR6"/>
      <c r="PDS6"/>
      <c r="PDT6"/>
      <c r="PDU6"/>
      <c r="PDV6"/>
      <c r="PDW6"/>
      <c r="PDX6"/>
      <c r="PDY6"/>
      <c r="PDZ6"/>
      <c r="PEA6"/>
      <c r="PEB6"/>
      <c r="PEC6"/>
      <c r="PED6"/>
      <c r="PEE6"/>
      <c r="PEF6"/>
      <c r="PEG6"/>
      <c r="PEH6"/>
      <c r="PEI6"/>
      <c r="PEJ6"/>
      <c r="PEK6"/>
      <c r="PEL6"/>
      <c r="PEM6"/>
      <c r="PEN6"/>
      <c r="PEO6"/>
      <c r="PEP6"/>
      <c r="PEQ6"/>
      <c r="PER6"/>
      <c r="PES6"/>
      <c r="PET6"/>
      <c r="PEU6"/>
      <c r="PEV6"/>
      <c r="PEW6"/>
      <c r="PEX6"/>
      <c r="PEY6"/>
      <c r="PEZ6"/>
      <c r="PFA6"/>
      <c r="PFB6"/>
      <c r="PFC6"/>
      <c r="PFD6"/>
      <c r="PFE6"/>
      <c r="PFF6"/>
      <c r="PFG6"/>
      <c r="PFH6"/>
      <c r="PFI6"/>
      <c r="PFJ6"/>
      <c r="PFK6"/>
      <c r="PFL6"/>
      <c r="PFM6"/>
      <c r="PFN6"/>
      <c r="PFO6"/>
      <c r="PFP6"/>
      <c r="PFQ6"/>
      <c r="PFR6"/>
      <c r="PFS6"/>
      <c r="PFT6"/>
      <c r="PFU6"/>
      <c r="PFV6"/>
      <c r="PFW6"/>
      <c r="PFX6"/>
      <c r="PFY6"/>
      <c r="PFZ6"/>
      <c r="PGA6"/>
      <c r="PGB6"/>
      <c r="PGC6"/>
      <c r="PGD6"/>
      <c r="PGE6"/>
      <c r="PGF6"/>
      <c r="PGG6"/>
      <c r="PGH6"/>
      <c r="PGI6"/>
      <c r="PGJ6"/>
      <c r="PGK6"/>
      <c r="PGL6"/>
      <c r="PGM6"/>
      <c r="PGN6"/>
      <c r="PGO6"/>
      <c r="PGP6"/>
      <c r="PGQ6"/>
      <c r="PGR6"/>
      <c r="PGS6"/>
      <c r="PGT6"/>
      <c r="PGU6"/>
      <c r="PGV6"/>
      <c r="PGW6"/>
      <c r="PGX6"/>
      <c r="PGY6"/>
      <c r="PGZ6"/>
      <c r="PHA6"/>
      <c r="PHB6"/>
      <c r="PHC6"/>
      <c r="PHD6"/>
      <c r="PHE6"/>
      <c r="PHF6"/>
      <c r="PHG6"/>
      <c r="PHH6"/>
      <c r="PHI6"/>
      <c r="PHJ6"/>
      <c r="PHK6"/>
      <c r="PHL6"/>
      <c r="PHM6"/>
      <c r="PHN6"/>
      <c r="PHO6"/>
      <c r="PHP6"/>
      <c r="PHQ6"/>
      <c r="PHR6"/>
      <c r="PHS6"/>
      <c r="PHT6"/>
      <c r="PHU6"/>
      <c r="PHV6"/>
      <c r="PHW6"/>
      <c r="PHX6"/>
      <c r="PHY6"/>
      <c r="PHZ6"/>
      <c r="PIA6"/>
      <c r="PIB6"/>
      <c r="PIC6"/>
      <c r="PID6"/>
      <c r="PIE6"/>
      <c r="PIF6"/>
      <c r="PIG6"/>
      <c r="PIH6"/>
      <c r="PII6"/>
      <c r="PIJ6"/>
      <c r="PIK6"/>
      <c r="PIL6"/>
      <c r="PIM6"/>
      <c r="PIN6"/>
      <c r="PIO6"/>
      <c r="PIP6"/>
      <c r="PIQ6"/>
      <c r="PIR6"/>
      <c r="PIS6"/>
      <c r="PIT6"/>
      <c r="PIU6"/>
      <c r="PIV6"/>
      <c r="PIW6"/>
      <c r="PIX6"/>
      <c r="PIY6"/>
      <c r="PIZ6"/>
      <c r="PJA6"/>
      <c r="PJB6"/>
      <c r="PJC6"/>
      <c r="PJD6"/>
      <c r="PJE6"/>
      <c r="PJF6"/>
      <c r="PJG6"/>
      <c r="PJH6"/>
      <c r="PJI6"/>
      <c r="PJJ6"/>
      <c r="PJK6"/>
      <c r="PJL6"/>
      <c r="PJM6"/>
      <c r="PJN6"/>
      <c r="PJO6"/>
      <c r="PJP6"/>
      <c r="PJQ6"/>
      <c r="PJR6"/>
      <c r="PJS6"/>
      <c r="PJT6"/>
      <c r="PJU6"/>
      <c r="PJV6"/>
      <c r="PJW6"/>
      <c r="PJX6"/>
      <c r="PJY6"/>
      <c r="PJZ6"/>
      <c r="PKA6"/>
      <c r="PKB6"/>
      <c r="PKC6"/>
      <c r="PKD6"/>
      <c r="PKE6"/>
      <c r="PKF6"/>
      <c r="PKG6"/>
      <c r="PKH6"/>
      <c r="PKI6"/>
      <c r="PKJ6"/>
      <c r="PKK6"/>
      <c r="PKL6"/>
      <c r="PKM6"/>
      <c r="PKN6"/>
      <c r="PKO6"/>
      <c r="PKP6"/>
      <c r="PKQ6"/>
      <c r="PKR6"/>
      <c r="PKS6"/>
      <c r="PKT6"/>
      <c r="PKU6"/>
      <c r="PKV6"/>
      <c r="PKW6"/>
      <c r="PKX6"/>
      <c r="PKY6"/>
      <c r="PKZ6"/>
      <c r="PLA6"/>
      <c r="PLB6"/>
      <c r="PLC6"/>
      <c r="PLD6"/>
      <c r="PLE6"/>
      <c r="PLF6"/>
      <c r="PLG6"/>
      <c r="PLH6"/>
      <c r="PLI6"/>
      <c r="PLJ6"/>
      <c r="PLK6"/>
      <c r="PLL6"/>
      <c r="PLM6"/>
      <c r="PLN6"/>
      <c r="PLO6"/>
      <c r="PLP6"/>
      <c r="PLQ6"/>
      <c r="PLR6"/>
      <c r="PLS6"/>
      <c r="PLT6"/>
      <c r="PLU6"/>
      <c r="PLV6"/>
      <c r="PLW6"/>
      <c r="PLX6"/>
      <c r="PLY6"/>
      <c r="PLZ6"/>
      <c r="PMA6"/>
      <c r="PMB6"/>
      <c r="PMC6"/>
      <c r="PMD6"/>
      <c r="PME6"/>
      <c r="PMF6"/>
      <c r="PMG6"/>
      <c r="PMH6"/>
      <c r="PMI6"/>
      <c r="PMJ6"/>
      <c r="PMK6"/>
      <c r="PML6"/>
      <c r="PMM6"/>
      <c r="PMN6"/>
      <c r="PMO6"/>
      <c r="PMP6"/>
      <c r="PMQ6"/>
      <c r="PMR6"/>
      <c r="PMS6"/>
      <c r="PMT6"/>
      <c r="PMU6"/>
      <c r="PMV6"/>
      <c r="PMW6"/>
      <c r="PMX6"/>
      <c r="PMY6"/>
      <c r="PMZ6"/>
      <c r="PNA6"/>
      <c r="PNB6"/>
      <c r="PNC6"/>
      <c r="PND6"/>
      <c r="PNE6"/>
      <c r="PNF6"/>
      <c r="PNG6"/>
      <c r="PNH6"/>
      <c r="PNI6"/>
      <c r="PNJ6"/>
      <c r="PNK6"/>
      <c r="PNL6"/>
      <c r="PNM6"/>
      <c r="PNN6"/>
      <c r="PNO6"/>
      <c r="PNP6"/>
      <c r="PNQ6"/>
      <c r="PNR6"/>
      <c r="PNS6"/>
      <c r="PNT6"/>
      <c r="PNU6"/>
      <c r="PNV6"/>
      <c r="PNW6"/>
      <c r="PNX6"/>
      <c r="PNY6"/>
      <c r="PNZ6"/>
      <c r="POA6"/>
      <c r="POB6"/>
      <c r="POC6"/>
      <c r="POD6"/>
      <c r="POE6"/>
      <c r="POF6"/>
      <c r="POG6"/>
      <c r="POH6"/>
      <c r="POI6"/>
      <c r="POJ6"/>
      <c r="POK6"/>
      <c r="POL6"/>
      <c r="POM6"/>
      <c r="PON6"/>
      <c r="POO6"/>
      <c r="POP6"/>
      <c r="POQ6"/>
      <c r="POR6"/>
      <c r="POS6"/>
      <c r="POT6"/>
      <c r="POU6"/>
      <c r="POV6"/>
      <c r="POW6"/>
      <c r="POX6"/>
      <c r="POY6"/>
      <c r="POZ6"/>
      <c r="PPA6"/>
      <c r="PPB6"/>
      <c r="PPC6"/>
      <c r="PPD6"/>
      <c r="PPE6"/>
      <c r="PPF6"/>
      <c r="PPG6"/>
      <c r="PPH6"/>
      <c r="PPI6"/>
      <c r="PPJ6"/>
      <c r="PPK6"/>
      <c r="PPL6"/>
      <c r="PPM6"/>
      <c r="PPN6"/>
      <c r="PPO6"/>
      <c r="PPP6"/>
      <c r="PPQ6"/>
      <c r="PPR6"/>
      <c r="PPS6"/>
      <c r="PPT6"/>
      <c r="PPU6"/>
      <c r="PPV6"/>
      <c r="PPW6"/>
      <c r="PPX6"/>
      <c r="PPY6"/>
      <c r="PPZ6"/>
      <c r="PQA6"/>
      <c r="PQB6"/>
      <c r="PQC6"/>
      <c r="PQD6"/>
      <c r="PQE6"/>
      <c r="PQF6"/>
      <c r="PQG6"/>
      <c r="PQH6"/>
      <c r="PQI6"/>
      <c r="PQJ6"/>
      <c r="PQK6"/>
      <c r="PQL6"/>
      <c r="PQM6"/>
      <c r="PQN6"/>
      <c r="PQO6"/>
      <c r="PQP6"/>
      <c r="PQQ6"/>
      <c r="PQR6"/>
      <c r="PQS6"/>
      <c r="PQT6"/>
      <c r="PQU6"/>
      <c r="PQV6"/>
      <c r="PQW6"/>
      <c r="PQX6"/>
      <c r="PQY6"/>
      <c r="PQZ6"/>
      <c r="PRA6"/>
      <c r="PRB6"/>
      <c r="PRC6"/>
      <c r="PRD6"/>
      <c r="PRE6"/>
      <c r="PRF6"/>
      <c r="PRG6"/>
      <c r="PRH6"/>
      <c r="PRI6"/>
      <c r="PRJ6"/>
      <c r="PRK6"/>
      <c r="PRL6"/>
      <c r="PRM6"/>
      <c r="PRN6"/>
      <c r="PRO6"/>
      <c r="PRP6"/>
      <c r="PRQ6"/>
      <c r="PRR6"/>
      <c r="PRS6"/>
      <c r="PRT6"/>
      <c r="PRU6"/>
      <c r="PRV6"/>
      <c r="PRW6"/>
      <c r="PRX6"/>
      <c r="PRY6"/>
      <c r="PRZ6"/>
      <c r="PSA6"/>
      <c r="PSB6"/>
      <c r="PSC6"/>
      <c r="PSD6"/>
      <c r="PSE6"/>
      <c r="PSF6"/>
      <c r="PSG6"/>
      <c r="PSH6"/>
      <c r="PSI6"/>
      <c r="PSJ6"/>
      <c r="PSK6"/>
      <c r="PSL6"/>
      <c r="PSM6"/>
      <c r="PSN6"/>
      <c r="PSO6"/>
      <c r="PSP6"/>
      <c r="PSQ6"/>
      <c r="PSR6"/>
      <c r="PSS6"/>
      <c r="PST6"/>
      <c r="PSU6"/>
      <c r="PSV6"/>
      <c r="PSW6"/>
      <c r="PSX6"/>
      <c r="PSY6"/>
      <c r="PSZ6"/>
      <c r="PTA6"/>
      <c r="PTB6"/>
      <c r="PTC6"/>
      <c r="PTD6"/>
      <c r="PTE6"/>
      <c r="PTF6"/>
      <c r="PTG6"/>
      <c r="PTH6"/>
      <c r="PTI6"/>
      <c r="PTJ6"/>
      <c r="PTK6"/>
      <c r="PTL6"/>
      <c r="PTM6"/>
      <c r="PTN6"/>
      <c r="PTO6"/>
      <c r="PTP6"/>
      <c r="PTQ6"/>
      <c r="PTR6"/>
      <c r="PTS6"/>
      <c r="PTT6"/>
      <c r="PTU6"/>
      <c r="PTV6"/>
      <c r="PTW6"/>
      <c r="PTX6"/>
      <c r="PTY6"/>
      <c r="PTZ6"/>
      <c r="PUA6"/>
      <c r="PUB6"/>
      <c r="PUC6"/>
      <c r="PUD6"/>
      <c r="PUE6"/>
      <c r="PUF6"/>
      <c r="PUG6"/>
      <c r="PUH6"/>
      <c r="PUI6"/>
      <c r="PUJ6"/>
      <c r="PUK6"/>
      <c r="PUL6"/>
      <c r="PUM6"/>
      <c r="PUN6"/>
      <c r="PUO6"/>
      <c r="PUP6"/>
      <c r="PUQ6"/>
      <c r="PUR6"/>
      <c r="PUS6"/>
      <c r="PUT6"/>
      <c r="PUU6"/>
      <c r="PUV6"/>
      <c r="PUW6"/>
      <c r="PUX6"/>
      <c r="PUY6"/>
      <c r="PUZ6"/>
      <c r="PVA6"/>
      <c r="PVB6"/>
      <c r="PVC6"/>
      <c r="PVD6"/>
      <c r="PVE6"/>
      <c r="PVF6"/>
      <c r="PVG6"/>
      <c r="PVH6"/>
      <c r="PVI6"/>
      <c r="PVJ6"/>
      <c r="PVK6"/>
      <c r="PVL6"/>
      <c r="PVM6"/>
      <c r="PVN6"/>
      <c r="PVO6"/>
      <c r="PVP6"/>
      <c r="PVQ6"/>
      <c r="PVR6"/>
      <c r="PVS6"/>
      <c r="PVT6"/>
      <c r="PVU6"/>
      <c r="PVV6"/>
      <c r="PVW6"/>
      <c r="PVX6"/>
      <c r="PVY6"/>
      <c r="PVZ6"/>
      <c r="PWA6"/>
      <c r="PWB6"/>
      <c r="PWC6"/>
      <c r="PWD6"/>
      <c r="PWE6"/>
      <c r="PWF6"/>
      <c r="PWG6"/>
      <c r="PWH6"/>
      <c r="PWI6"/>
      <c r="PWJ6"/>
      <c r="PWK6"/>
      <c r="PWL6"/>
      <c r="PWM6"/>
      <c r="PWN6"/>
      <c r="PWO6"/>
      <c r="PWP6"/>
      <c r="PWQ6"/>
      <c r="PWR6"/>
      <c r="PWS6"/>
      <c r="PWT6"/>
      <c r="PWU6"/>
      <c r="PWV6"/>
      <c r="PWW6"/>
      <c r="PWX6"/>
      <c r="PWY6"/>
      <c r="PWZ6"/>
      <c r="PXA6"/>
      <c r="PXB6"/>
      <c r="PXC6"/>
      <c r="PXD6"/>
      <c r="PXE6"/>
      <c r="PXF6"/>
      <c r="PXG6"/>
      <c r="PXH6"/>
      <c r="PXI6"/>
      <c r="PXJ6"/>
      <c r="PXK6"/>
      <c r="PXL6"/>
      <c r="PXM6"/>
      <c r="PXN6"/>
      <c r="PXO6"/>
      <c r="PXP6"/>
      <c r="PXQ6"/>
      <c r="PXR6"/>
      <c r="PXS6"/>
      <c r="PXT6"/>
      <c r="PXU6"/>
      <c r="PXV6"/>
      <c r="PXW6"/>
      <c r="PXX6"/>
      <c r="PXY6"/>
      <c r="PXZ6"/>
      <c r="PYA6"/>
      <c r="PYB6"/>
      <c r="PYC6"/>
      <c r="PYD6"/>
      <c r="PYE6"/>
      <c r="PYF6"/>
      <c r="PYG6"/>
      <c r="PYH6"/>
      <c r="PYI6"/>
      <c r="PYJ6"/>
      <c r="PYK6"/>
      <c r="PYL6"/>
      <c r="PYM6"/>
      <c r="PYN6"/>
      <c r="PYO6"/>
      <c r="PYP6"/>
      <c r="PYQ6"/>
      <c r="PYR6"/>
      <c r="PYS6"/>
      <c r="PYT6"/>
      <c r="PYU6"/>
      <c r="PYV6"/>
      <c r="PYW6"/>
      <c r="PYX6"/>
      <c r="PYY6"/>
      <c r="PYZ6"/>
      <c r="PZA6"/>
      <c r="PZB6"/>
      <c r="PZC6"/>
      <c r="PZD6"/>
      <c r="PZE6"/>
      <c r="PZF6"/>
      <c r="PZG6"/>
      <c r="PZH6"/>
      <c r="PZI6"/>
      <c r="PZJ6"/>
      <c r="PZK6"/>
      <c r="PZL6"/>
      <c r="PZM6"/>
      <c r="PZN6"/>
      <c r="PZO6"/>
      <c r="PZP6"/>
      <c r="PZQ6"/>
      <c r="PZR6"/>
      <c r="PZS6"/>
      <c r="PZT6"/>
      <c r="PZU6"/>
      <c r="PZV6"/>
      <c r="PZW6"/>
      <c r="PZX6"/>
      <c r="PZY6"/>
      <c r="PZZ6"/>
      <c r="QAA6"/>
      <c r="QAB6"/>
      <c r="QAC6"/>
      <c r="QAD6"/>
      <c r="QAE6"/>
      <c r="QAF6"/>
      <c r="QAG6"/>
      <c r="QAH6"/>
      <c r="QAI6"/>
      <c r="QAJ6"/>
      <c r="QAK6"/>
      <c r="QAL6"/>
      <c r="QAM6"/>
      <c r="QAN6"/>
      <c r="QAO6"/>
      <c r="QAP6"/>
      <c r="QAQ6"/>
      <c r="QAR6"/>
      <c r="QAS6"/>
      <c r="QAT6"/>
      <c r="QAU6"/>
      <c r="QAV6"/>
      <c r="QAW6"/>
      <c r="QAX6"/>
      <c r="QAY6"/>
      <c r="QAZ6"/>
      <c r="QBA6"/>
      <c r="QBB6"/>
      <c r="QBC6"/>
      <c r="QBD6"/>
      <c r="QBE6"/>
      <c r="QBF6"/>
      <c r="QBG6"/>
      <c r="QBH6"/>
      <c r="QBI6"/>
      <c r="QBJ6"/>
      <c r="QBK6"/>
      <c r="QBL6"/>
      <c r="QBM6"/>
      <c r="QBN6"/>
      <c r="QBO6"/>
      <c r="QBP6"/>
      <c r="QBQ6"/>
      <c r="QBR6"/>
      <c r="QBS6"/>
      <c r="QBT6"/>
      <c r="QBU6"/>
      <c r="QBV6"/>
      <c r="QBW6"/>
      <c r="QBX6"/>
      <c r="QBY6"/>
      <c r="QBZ6"/>
      <c r="QCA6"/>
      <c r="QCB6"/>
      <c r="QCC6"/>
      <c r="QCD6"/>
      <c r="QCE6"/>
      <c r="QCF6"/>
      <c r="QCG6"/>
      <c r="QCH6"/>
      <c r="QCI6"/>
      <c r="QCJ6"/>
      <c r="QCK6"/>
      <c r="QCL6"/>
      <c r="QCM6"/>
      <c r="QCN6"/>
      <c r="QCO6"/>
      <c r="QCP6"/>
      <c r="QCQ6"/>
      <c r="QCR6"/>
      <c r="QCS6"/>
      <c r="QCT6"/>
      <c r="QCU6"/>
      <c r="QCV6"/>
      <c r="QCW6"/>
      <c r="QCX6"/>
      <c r="QCY6"/>
      <c r="QCZ6"/>
      <c r="QDA6"/>
      <c r="QDB6"/>
      <c r="QDC6"/>
      <c r="QDD6"/>
      <c r="QDE6"/>
      <c r="QDF6"/>
      <c r="QDG6"/>
      <c r="QDH6"/>
      <c r="QDI6"/>
      <c r="QDJ6"/>
      <c r="QDK6"/>
      <c r="QDL6"/>
      <c r="QDM6"/>
      <c r="QDN6"/>
      <c r="QDO6"/>
      <c r="QDP6"/>
      <c r="QDQ6"/>
      <c r="QDR6"/>
      <c r="QDS6"/>
      <c r="QDT6"/>
      <c r="QDU6"/>
      <c r="QDV6"/>
      <c r="QDW6"/>
      <c r="QDX6"/>
      <c r="QDY6"/>
      <c r="QDZ6"/>
      <c r="QEA6"/>
      <c r="QEB6"/>
      <c r="QEC6"/>
      <c r="QED6"/>
      <c r="QEE6"/>
      <c r="QEF6"/>
      <c r="QEG6"/>
      <c r="QEH6"/>
      <c r="QEI6"/>
      <c r="QEJ6"/>
      <c r="QEK6"/>
      <c r="QEL6"/>
      <c r="QEM6"/>
      <c r="QEN6"/>
      <c r="QEO6"/>
      <c r="QEP6"/>
      <c r="QEQ6"/>
      <c r="QER6"/>
      <c r="QES6"/>
      <c r="QET6"/>
      <c r="QEU6"/>
      <c r="QEV6"/>
      <c r="QEW6"/>
      <c r="QEX6"/>
      <c r="QEY6"/>
      <c r="QEZ6"/>
      <c r="QFA6"/>
      <c r="QFB6"/>
      <c r="QFC6"/>
      <c r="QFD6"/>
      <c r="QFE6"/>
      <c r="QFF6"/>
      <c r="QFG6"/>
      <c r="QFH6"/>
      <c r="QFI6"/>
      <c r="QFJ6"/>
      <c r="QFK6"/>
      <c r="QFL6"/>
      <c r="QFM6"/>
      <c r="QFN6"/>
      <c r="QFO6"/>
      <c r="QFP6"/>
      <c r="QFQ6"/>
      <c r="QFR6"/>
      <c r="QFS6"/>
      <c r="QFT6"/>
      <c r="QFU6"/>
      <c r="QFV6"/>
      <c r="QFW6"/>
      <c r="QFX6"/>
      <c r="QFY6"/>
      <c r="QFZ6"/>
      <c r="QGA6"/>
      <c r="QGB6"/>
      <c r="QGC6"/>
      <c r="QGD6"/>
      <c r="QGE6"/>
      <c r="QGF6"/>
      <c r="QGG6"/>
      <c r="QGH6"/>
      <c r="QGI6"/>
      <c r="QGJ6"/>
      <c r="QGK6"/>
      <c r="QGL6"/>
      <c r="QGM6"/>
      <c r="QGN6"/>
      <c r="QGO6"/>
      <c r="QGP6"/>
      <c r="QGQ6"/>
      <c r="QGR6"/>
      <c r="QGS6"/>
      <c r="QGT6"/>
      <c r="QGU6"/>
      <c r="QGV6"/>
      <c r="QGW6"/>
      <c r="QGX6"/>
      <c r="QGY6"/>
      <c r="QGZ6"/>
      <c r="QHA6"/>
      <c r="QHB6"/>
      <c r="QHC6"/>
      <c r="QHD6"/>
      <c r="QHE6"/>
      <c r="QHF6"/>
      <c r="QHG6"/>
      <c r="QHH6"/>
      <c r="QHI6"/>
      <c r="QHJ6"/>
      <c r="QHK6"/>
      <c r="QHL6"/>
      <c r="QHM6"/>
      <c r="QHN6"/>
      <c r="QHO6"/>
      <c r="QHP6"/>
      <c r="QHQ6"/>
      <c r="QHR6"/>
      <c r="QHS6"/>
      <c r="QHT6"/>
      <c r="QHU6"/>
      <c r="QHV6"/>
      <c r="QHW6"/>
      <c r="QHX6"/>
      <c r="QHY6"/>
      <c r="QHZ6"/>
      <c r="QIA6"/>
      <c r="QIB6"/>
      <c r="QIC6"/>
      <c r="QID6"/>
      <c r="QIE6"/>
      <c r="QIF6"/>
      <c r="QIG6"/>
      <c r="QIH6"/>
      <c r="QII6"/>
      <c r="QIJ6"/>
      <c r="QIK6"/>
      <c r="QIL6"/>
      <c r="QIM6"/>
      <c r="QIN6"/>
      <c r="QIO6"/>
      <c r="QIP6"/>
      <c r="QIQ6"/>
      <c r="QIR6"/>
      <c r="QIS6"/>
      <c r="QIT6"/>
      <c r="QIU6"/>
      <c r="QIV6"/>
      <c r="QIW6"/>
      <c r="QIX6"/>
      <c r="QIY6"/>
      <c r="QIZ6"/>
      <c r="QJA6"/>
      <c r="QJB6"/>
      <c r="QJC6"/>
      <c r="QJD6"/>
      <c r="QJE6"/>
      <c r="QJF6"/>
      <c r="QJG6"/>
      <c r="QJH6"/>
      <c r="QJI6"/>
      <c r="QJJ6"/>
      <c r="QJK6"/>
      <c r="QJL6"/>
      <c r="QJM6"/>
      <c r="QJN6"/>
      <c r="QJO6"/>
      <c r="QJP6"/>
      <c r="QJQ6"/>
      <c r="QJR6"/>
      <c r="QJS6"/>
      <c r="QJT6"/>
      <c r="QJU6"/>
      <c r="QJV6"/>
      <c r="QJW6"/>
      <c r="QJX6"/>
      <c r="QJY6"/>
      <c r="QJZ6"/>
      <c r="QKA6"/>
      <c r="QKB6"/>
      <c r="QKC6"/>
      <c r="QKD6"/>
      <c r="QKE6"/>
      <c r="QKF6"/>
      <c r="QKG6"/>
      <c r="QKH6"/>
      <c r="QKI6"/>
      <c r="QKJ6"/>
      <c r="QKK6"/>
      <c r="QKL6"/>
      <c r="QKM6"/>
      <c r="QKN6"/>
      <c r="QKO6"/>
      <c r="QKP6"/>
      <c r="QKQ6"/>
      <c r="QKR6"/>
      <c r="QKS6"/>
      <c r="QKT6"/>
      <c r="QKU6"/>
      <c r="QKV6"/>
      <c r="QKW6"/>
      <c r="QKX6"/>
      <c r="QKY6"/>
      <c r="QKZ6"/>
      <c r="QLA6"/>
      <c r="QLB6"/>
      <c r="QLC6"/>
      <c r="QLD6"/>
      <c r="QLE6"/>
      <c r="QLF6"/>
      <c r="QLG6"/>
      <c r="QLH6"/>
      <c r="QLI6"/>
      <c r="QLJ6"/>
      <c r="QLK6"/>
      <c r="QLL6"/>
      <c r="QLM6"/>
      <c r="QLN6"/>
      <c r="QLO6"/>
      <c r="QLP6"/>
      <c r="QLQ6"/>
      <c r="QLR6"/>
      <c r="QLS6"/>
      <c r="QLT6"/>
      <c r="QLU6"/>
      <c r="QLV6"/>
      <c r="QLW6"/>
      <c r="QLX6"/>
      <c r="QLY6"/>
      <c r="QLZ6"/>
      <c r="QMA6"/>
      <c r="QMB6"/>
      <c r="QMC6"/>
      <c r="QMD6"/>
      <c r="QME6"/>
      <c r="QMF6"/>
      <c r="QMG6"/>
      <c r="QMH6"/>
      <c r="QMI6"/>
      <c r="QMJ6"/>
      <c r="QMK6"/>
      <c r="QML6"/>
      <c r="QMM6"/>
      <c r="QMN6"/>
      <c r="QMO6"/>
      <c r="QMP6"/>
      <c r="QMQ6"/>
      <c r="QMR6"/>
      <c r="QMS6"/>
      <c r="QMT6"/>
      <c r="QMU6"/>
      <c r="QMV6"/>
      <c r="QMW6"/>
      <c r="QMX6"/>
      <c r="QMY6"/>
      <c r="QMZ6"/>
      <c r="QNA6"/>
      <c r="QNB6"/>
      <c r="QNC6"/>
      <c r="QND6"/>
      <c r="QNE6"/>
      <c r="QNF6"/>
      <c r="QNG6"/>
      <c r="QNH6"/>
      <c r="QNI6"/>
      <c r="QNJ6"/>
      <c r="QNK6"/>
      <c r="QNL6"/>
      <c r="QNM6"/>
      <c r="QNN6"/>
      <c r="QNO6"/>
      <c r="QNP6"/>
      <c r="QNQ6"/>
      <c r="QNR6"/>
      <c r="QNS6"/>
      <c r="QNT6"/>
      <c r="QNU6"/>
      <c r="QNV6"/>
      <c r="QNW6"/>
      <c r="QNX6"/>
      <c r="QNY6"/>
      <c r="QNZ6"/>
      <c r="QOA6"/>
      <c r="QOB6"/>
      <c r="QOC6"/>
      <c r="QOD6"/>
      <c r="QOE6"/>
      <c r="QOF6"/>
      <c r="QOG6"/>
      <c r="QOH6"/>
      <c r="QOI6"/>
      <c r="QOJ6"/>
      <c r="QOK6"/>
      <c r="QOL6"/>
      <c r="QOM6"/>
      <c r="QON6"/>
      <c r="QOO6"/>
      <c r="QOP6"/>
      <c r="QOQ6"/>
      <c r="QOR6"/>
      <c r="QOS6"/>
      <c r="QOT6"/>
      <c r="QOU6"/>
      <c r="QOV6"/>
      <c r="QOW6"/>
      <c r="QOX6"/>
      <c r="QOY6"/>
      <c r="QOZ6"/>
      <c r="QPA6"/>
      <c r="QPB6"/>
      <c r="QPC6"/>
      <c r="QPD6"/>
      <c r="QPE6"/>
      <c r="QPF6"/>
      <c r="QPG6"/>
      <c r="QPH6"/>
      <c r="QPI6"/>
      <c r="QPJ6"/>
      <c r="QPK6"/>
      <c r="QPL6"/>
      <c r="QPM6"/>
      <c r="QPN6"/>
      <c r="QPO6"/>
      <c r="QPP6"/>
      <c r="QPQ6"/>
      <c r="QPR6"/>
      <c r="QPS6"/>
      <c r="QPT6"/>
      <c r="QPU6"/>
      <c r="QPV6"/>
      <c r="QPW6"/>
      <c r="QPX6"/>
      <c r="QPY6"/>
      <c r="QPZ6"/>
      <c r="QQA6"/>
      <c r="QQB6"/>
      <c r="QQC6"/>
      <c r="QQD6"/>
      <c r="QQE6"/>
      <c r="QQF6"/>
      <c r="QQG6"/>
      <c r="QQH6"/>
      <c r="QQI6"/>
      <c r="QQJ6"/>
      <c r="QQK6"/>
      <c r="QQL6"/>
      <c r="QQM6"/>
      <c r="QQN6"/>
      <c r="QQO6"/>
      <c r="QQP6"/>
      <c r="QQQ6"/>
      <c r="QQR6"/>
      <c r="QQS6"/>
      <c r="QQT6"/>
      <c r="QQU6"/>
      <c r="QQV6"/>
      <c r="QQW6"/>
      <c r="QQX6"/>
      <c r="QQY6"/>
      <c r="QQZ6"/>
      <c r="QRA6"/>
      <c r="QRB6"/>
      <c r="QRC6"/>
      <c r="QRD6"/>
      <c r="QRE6"/>
      <c r="QRF6"/>
      <c r="QRG6"/>
      <c r="QRH6"/>
      <c r="QRI6"/>
      <c r="QRJ6"/>
      <c r="QRK6"/>
      <c r="QRL6"/>
      <c r="QRM6"/>
      <c r="QRN6"/>
      <c r="QRO6"/>
      <c r="QRP6"/>
      <c r="QRQ6"/>
      <c r="QRR6"/>
      <c r="QRS6"/>
      <c r="QRT6"/>
      <c r="QRU6"/>
      <c r="QRV6"/>
      <c r="QRW6"/>
      <c r="QRX6"/>
      <c r="QRY6"/>
      <c r="QRZ6"/>
      <c r="QSA6"/>
      <c r="QSB6"/>
      <c r="QSC6"/>
      <c r="QSD6"/>
      <c r="QSE6"/>
      <c r="QSF6"/>
      <c r="QSG6"/>
      <c r="QSH6"/>
      <c r="QSI6"/>
      <c r="QSJ6"/>
      <c r="QSK6"/>
      <c r="QSL6"/>
      <c r="QSM6"/>
      <c r="QSN6"/>
      <c r="QSO6"/>
      <c r="QSP6"/>
      <c r="QSQ6"/>
      <c r="QSR6"/>
      <c r="QSS6"/>
      <c r="QST6"/>
      <c r="QSU6"/>
      <c r="QSV6"/>
      <c r="QSW6"/>
      <c r="QSX6"/>
      <c r="QSY6"/>
      <c r="QSZ6"/>
      <c r="QTA6"/>
      <c r="QTB6"/>
      <c r="QTC6"/>
      <c r="QTD6"/>
      <c r="QTE6"/>
      <c r="QTF6"/>
      <c r="QTG6"/>
      <c r="QTH6"/>
      <c r="QTI6"/>
      <c r="QTJ6"/>
      <c r="QTK6"/>
      <c r="QTL6"/>
      <c r="QTM6"/>
      <c r="QTN6"/>
      <c r="QTO6"/>
      <c r="QTP6"/>
      <c r="QTQ6"/>
      <c r="QTR6"/>
      <c r="QTS6"/>
      <c r="QTT6"/>
      <c r="QTU6"/>
      <c r="QTV6"/>
      <c r="QTW6"/>
      <c r="QTX6"/>
      <c r="QTY6"/>
      <c r="QTZ6"/>
      <c r="QUA6"/>
      <c r="QUB6"/>
      <c r="QUC6"/>
      <c r="QUD6"/>
      <c r="QUE6"/>
      <c r="QUF6"/>
      <c r="QUG6"/>
      <c r="QUH6"/>
      <c r="QUI6"/>
      <c r="QUJ6"/>
      <c r="QUK6"/>
      <c r="QUL6"/>
      <c r="QUM6"/>
      <c r="QUN6"/>
      <c r="QUO6"/>
      <c r="QUP6"/>
      <c r="QUQ6"/>
      <c r="QUR6"/>
      <c r="QUS6"/>
      <c r="QUT6"/>
      <c r="QUU6"/>
      <c r="QUV6"/>
      <c r="QUW6"/>
      <c r="QUX6"/>
      <c r="QUY6"/>
      <c r="QUZ6"/>
      <c r="QVA6"/>
      <c r="QVB6"/>
      <c r="QVC6"/>
      <c r="QVD6"/>
      <c r="QVE6"/>
      <c r="QVF6"/>
      <c r="QVG6"/>
      <c r="QVH6"/>
      <c r="QVI6"/>
      <c r="QVJ6"/>
      <c r="QVK6"/>
      <c r="QVL6"/>
      <c r="QVM6"/>
      <c r="QVN6"/>
      <c r="QVO6"/>
      <c r="QVP6"/>
      <c r="QVQ6"/>
      <c r="QVR6"/>
      <c r="QVS6"/>
      <c r="QVT6"/>
      <c r="QVU6"/>
      <c r="QVV6"/>
      <c r="QVW6"/>
      <c r="QVX6"/>
      <c r="QVY6"/>
      <c r="QVZ6"/>
      <c r="QWA6"/>
      <c r="QWB6"/>
      <c r="QWC6"/>
      <c r="QWD6"/>
      <c r="QWE6"/>
      <c r="QWF6"/>
      <c r="QWG6"/>
      <c r="QWH6"/>
      <c r="QWI6"/>
      <c r="QWJ6"/>
      <c r="QWK6"/>
      <c r="QWL6"/>
      <c r="QWM6"/>
      <c r="QWN6"/>
      <c r="QWO6"/>
      <c r="QWP6"/>
      <c r="QWQ6"/>
      <c r="QWR6"/>
      <c r="QWS6"/>
      <c r="QWT6"/>
      <c r="QWU6"/>
      <c r="QWV6"/>
      <c r="QWW6"/>
      <c r="QWX6"/>
      <c r="QWY6"/>
      <c r="QWZ6"/>
      <c r="QXA6"/>
      <c r="QXB6"/>
      <c r="QXC6"/>
      <c r="QXD6"/>
      <c r="QXE6"/>
      <c r="QXF6"/>
      <c r="QXG6"/>
      <c r="QXH6"/>
      <c r="QXI6"/>
      <c r="QXJ6"/>
      <c r="QXK6"/>
      <c r="QXL6"/>
      <c r="QXM6"/>
      <c r="QXN6"/>
      <c r="QXO6"/>
      <c r="QXP6"/>
      <c r="QXQ6"/>
      <c r="QXR6"/>
      <c r="QXS6"/>
      <c r="QXT6"/>
      <c r="QXU6"/>
      <c r="QXV6"/>
      <c r="QXW6"/>
      <c r="QXX6"/>
      <c r="QXY6"/>
      <c r="QXZ6"/>
      <c r="QYA6"/>
      <c r="QYB6"/>
      <c r="QYC6"/>
      <c r="QYD6"/>
      <c r="QYE6"/>
      <c r="QYF6"/>
      <c r="QYG6"/>
      <c r="QYH6"/>
      <c r="QYI6"/>
      <c r="QYJ6"/>
      <c r="QYK6"/>
      <c r="QYL6"/>
      <c r="QYM6"/>
      <c r="QYN6"/>
      <c r="QYO6"/>
      <c r="QYP6"/>
      <c r="QYQ6"/>
      <c r="QYR6"/>
      <c r="QYS6"/>
      <c r="QYT6"/>
      <c r="QYU6"/>
      <c r="QYV6"/>
      <c r="QYW6"/>
      <c r="QYX6"/>
      <c r="QYY6"/>
      <c r="QYZ6"/>
      <c r="QZA6"/>
      <c r="QZB6"/>
      <c r="QZC6"/>
      <c r="QZD6"/>
      <c r="QZE6"/>
      <c r="QZF6"/>
      <c r="QZG6"/>
      <c r="QZH6"/>
      <c r="QZI6"/>
      <c r="QZJ6"/>
      <c r="QZK6"/>
      <c r="QZL6"/>
      <c r="QZM6"/>
      <c r="QZN6"/>
      <c r="QZO6"/>
      <c r="QZP6"/>
      <c r="QZQ6"/>
      <c r="QZR6"/>
      <c r="QZS6"/>
      <c r="QZT6"/>
      <c r="QZU6"/>
      <c r="QZV6"/>
      <c r="QZW6"/>
      <c r="QZX6"/>
      <c r="QZY6"/>
      <c r="QZZ6"/>
      <c r="RAA6"/>
      <c r="RAB6"/>
      <c r="RAC6"/>
      <c r="RAD6"/>
      <c r="RAE6"/>
      <c r="RAF6"/>
      <c r="RAG6"/>
      <c r="RAH6"/>
      <c r="RAI6"/>
      <c r="RAJ6"/>
      <c r="RAK6"/>
      <c r="RAL6"/>
      <c r="RAM6"/>
      <c r="RAN6"/>
      <c r="RAO6"/>
      <c r="RAP6"/>
      <c r="RAQ6"/>
      <c r="RAR6"/>
      <c r="RAS6"/>
      <c r="RAT6"/>
      <c r="RAU6"/>
      <c r="RAV6"/>
      <c r="RAW6"/>
      <c r="RAX6"/>
      <c r="RAY6"/>
      <c r="RAZ6"/>
      <c r="RBA6"/>
      <c r="RBB6"/>
      <c r="RBC6"/>
      <c r="RBD6"/>
      <c r="RBE6"/>
      <c r="RBF6"/>
      <c r="RBG6"/>
      <c r="RBH6"/>
      <c r="RBI6"/>
      <c r="RBJ6"/>
      <c r="RBK6"/>
      <c r="RBL6"/>
      <c r="RBM6"/>
      <c r="RBN6"/>
      <c r="RBO6"/>
      <c r="RBP6"/>
      <c r="RBQ6"/>
      <c r="RBR6"/>
      <c r="RBS6"/>
      <c r="RBT6"/>
      <c r="RBU6"/>
      <c r="RBV6"/>
      <c r="RBW6"/>
      <c r="RBX6"/>
      <c r="RBY6"/>
      <c r="RBZ6"/>
      <c r="RCA6"/>
      <c r="RCB6"/>
      <c r="RCC6"/>
      <c r="RCD6"/>
      <c r="RCE6"/>
      <c r="RCF6"/>
      <c r="RCG6"/>
      <c r="RCH6"/>
      <c r="RCI6"/>
      <c r="RCJ6"/>
      <c r="RCK6"/>
      <c r="RCL6"/>
      <c r="RCM6"/>
      <c r="RCN6"/>
      <c r="RCO6"/>
      <c r="RCP6"/>
      <c r="RCQ6"/>
      <c r="RCR6"/>
      <c r="RCS6"/>
      <c r="RCT6"/>
      <c r="RCU6"/>
      <c r="RCV6"/>
      <c r="RCW6"/>
      <c r="RCX6"/>
      <c r="RCY6"/>
      <c r="RCZ6"/>
      <c r="RDA6"/>
      <c r="RDB6"/>
      <c r="RDC6"/>
      <c r="RDD6"/>
      <c r="RDE6"/>
      <c r="RDF6"/>
      <c r="RDG6"/>
      <c r="RDH6"/>
      <c r="RDI6"/>
      <c r="RDJ6"/>
      <c r="RDK6"/>
      <c r="RDL6"/>
      <c r="RDM6"/>
      <c r="RDN6"/>
      <c r="RDO6"/>
      <c r="RDP6"/>
      <c r="RDQ6"/>
      <c r="RDR6"/>
      <c r="RDS6"/>
      <c r="RDT6"/>
      <c r="RDU6"/>
      <c r="RDV6"/>
      <c r="RDW6"/>
      <c r="RDX6"/>
      <c r="RDY6"/>
      <c r="RDZ6"/>
      <c r="REA6"/>
      <c r="REB6"/>
      <c r="REC6"/>
      <c r="RED6"/>
      <c r="REE6"/>
      <c r="REF6"/>
      <c r="REG6"/>
      <c r="REH6"/>
      <c r="REI6"/>
      <c r="REJ6"/>
      <c r="REK6"/>
      <c r="REL6"/>
      <c r="REM6"/>
      <c r="REN6"/>
      <c r="REO6"/>
      <c r="REP6"/>
      <c r="REQ6"/>
      <c r="RER6"/>
      <c r="RES6"/>
      <c r="RET6"/>
      <c r="REU6"/>
      <c r="REV6"/>
      <c r="REW6"/>
      <c r="REX6"/>
      <c r="REY6"/>
      <c r="REZ6"/>
      <c r="RFA6"/>
      <c r="RFB6"/>
      <c r="RFC6"/>
      <c r="RFD6"/>
      <c r="RFE6"/>
      <c r="RFF6"/>
      <c r="RFG6"/>
      <c r="RFH6"/>
      <c r="RFI6"/>
      <c r="RFJ6"/>
      <c r="RFK6"/>
      <c r="RFL6"/>
      <c r="RFM6"/>
      <c r="RFN6"/>
      <c r="RFO6"/>
      <c r="RFP6"/>
      <c r="RFQ6"/>
      <c r="RFR6"/>
      <c r="RFS6"/>
      <c r="RFT6"/>
      <c r="RFU6"/>
      <c r="RFV6"/>
      <c r="RFW6"/>
      <c r="RFX6"/>
      <c r="RFY6"/>
      <c r="RFZ6"/>
      <c r="RGA6"/>
      <c r="RGB6"/>
      <c r="RGC6"/>
      <c r="RGD6"/>
      <c r="RGE6"/>
      <c r="RGF6"/>
      <c r="RGG6"/>
      <c r="RGH6"/>
      <c r="RGI6"/>
      <c r="RGJ6"/>
      <c r="RGK6"/>
      <c r="RGL6"/>
      <c r="RGM6"/>
      <c r="RGN6"/>
      <c r="RGO6"/>
      <c r="RGP6"/>
      <c r="RGQ6"/>
      <c r="RGR6"/>
      <c r="RGS6"/>
      <c r="RGT6"/>
      <c r="RGU6"/>
      <c r="RGV6"/>
      <c r="RGW6"/>
      <c r="RGX6"/>
      <c r="RGY6"/>
      <c r="RGZ6"/>
      <c r="RHA6"/>
      <c r="RHB6"/>
      <c r="RHC6"/>
      <c r="RHD6"/>
      <c r="RHE6"/>
      <c r="RHF6"/>
      <c r="RHG6"/>
      <c r="RHH6"/>
      <c r="RHI6"/>
      <c r="RHJ6"/>
      <c r="RHK6"/>
      <c r="RHL6"/>
      <c r="RHM6"/>
      <c r="RHN6"/>
      <c r="RHO6"/>
      <c r="RHP6"/>
      <c r="RHQ6"/>
      <c r="RHR6"/>
      <c r="RHS6"/>
      <c r="RHT6"/>
      <c r="RHU6"/>
      <c r="RHV6"/>
      <c r="RHW6"/>
      <c r="RHX6"/>
      <c r="RHY6"/>
      <c r="RHZ6"/>
      <c r="RIA6"/>
      <c r="RIB6"/>
      <c r="RIC6"/>
      <c r="RID6"/>
      <c r="RIE6"/>
      <c r="RIF6"/>
      <c r="RIG6"/>
      <c r="RIH6"/>
      <c r="RII6"/>
      <c r="RIJ6"/>
      <c r="RIK6"/>
      <c r="RIL6"/>
      <c r="RIM6"/>
      <c r="RIN6"/>
      <c r="RIO6"/>
      <c r="RIP6"/>
      <c r="RIQ6"/>
      <c r="RIR6"/>
      <c r="RIS6"/>
      <c r="RIT6"/>
      <c r="RIU6"/>
      <c r="RIV6"/>
      <c r="RIW6"/>
      <c r="RIX6"/>
      <c r="RIY6"/>
      <c r="RIZ6"/>
      <c r="RJA6"/>
      <c r="RJB6"/>
      <c r="RJC6"/>
      <c r="RJD6"/>
      <c r="RJE6"/>
      <c r="RJF6"/>
      <c r="RJG6"/>
      <c r="RJH6"/>
      <c r="RJI6"/>
      <c r="RJJ6"/>
      <c r="RJK6"/>
      <c r="RJL6"/>
      <c r="RJM6"/>
      <c r="RJN6"/>
      <c r="RJO6"/>
      <c r="RJP6"/>
      <c r="RJQ6"/>
      <c r="RJR6"/>
      <c r="RJS6"/>
      <c r="RJT6"/>
      <c r="RJU6"/>
      <c r="RJV6"/>
      <c r="RJW6"/>
      <c r="RJX6"/>
      <c r="RJY6"/>
      <c r="RJZ6"/>
      <c r="RKA6"/>
      <c r="RKB6"/>
      <c r="RKC6"/>
      <c r="RKD6"/>
      <c r="RKE6"/>
      <c r="RKF6"/>
      <c r="RKG6"/>
      <c r="RKH6"/>
      <c r="RKI6"/>
      <c r="RKJ6"/>
      <c r="RKK6"/>
      <c r="RKL6"/>
      <c r="RKM6"/>
      <c r="RKN6"/>
      <c r="RKO6"/>
      <c r="RKP6"/>
      <c r="RKQ6"/>
      <c r="RKR6"/>
      <c r="RKS6"/>
      <c r="RKT6"/>
      <c r="RKU6"/>
      <c r="RKV6"/>
      <c r="RKW6"/>
      <c r="RKX6"/>
      <c r="RKY6"/>
      <c r="RKZ6"/>
      <c r="RLA6"/>
      <c r="RLB6"/>
      <c r="RLC6"/>
      <c r="RLD6"/>
      <c r="RLE6"/>
      <c r="RLF6"/>
      <c r="RLG6"/>
      <c r="RLH6"/>
      <c r="RLI6"/>
      <c r="RLJ6"/>
      <c r="RLK6"/>
      <c r="RLL6"/>
      <c r="RLM6"/>
      <c r="RLN6"/>
      <c r="RLO6"/>
      <c r="RLP6"/>
      <c r="RLQ6"/>
      <c r="RLR6"/>
      <c r="RLS6"/>
      <c r="RLT6"/>
      <c r="RLU6"/>
      <c r="RLV6"/>
      <c r="RLW6"/>
      <c r="RLX6"/>
      <c r="RLY6"/>
      <c r="RLZ6"/>
      <c r="RMA6"/>
      <c r="RMB6"/>
      <c r="RMC6"/>
      <c r="RMD6"/>
      <c r="RME6"/>
      <c r="RMF6"/>
      <c r="RMG6"/>
      <c r="RMH6"/>
      <c r="RMI6"/>
      <c r="RMJ6"/>
      <c r="RMK6"/>
      <c r="RML6"/>
      <c r="RMM6"/>
      <c r="RMN6"/>
      <c r="RMO6"/>
      <c r="RMP6"/>
      <c r="RMQ6"/>
      <c r="RMR6"/>
      <c r="RMS6"/>
      <c r="RMT6"/>
      <c r="RMU6"/>
      <c r="RMV6"/>
      <c r="RMW6"/>
      <c r="RMX6"/>
      <c r="RMY6"/>
      <c r="RMZ6"/>
      <c r="RNA6"/>
      <c r="RNB6"/>
      <c r="RNC6"/>
      <c r="RND6"/>
      <c r="RNE6"/>
      <c r="RNF6"/>
      <c r="RNG6"/>
      <c r="RNH6"/>
      <c r="RNI6"/>
      <c r="RNJ6"/>
      <c r="RNK6"/>
      <c r="RNL6"/>
      <c r="RNM6"/>
      <c r="RNN6"/>
      <c r="RNO6"/>
      <c r="RNP6"/>
      <c r="RNQ6"/>
      <c r="RNR6"/>
      <c r="RNS6"/>
      <c r="RNT6"/>
      <c r="RNU6"/>
      <c r="RNV6"/>
      <c r="RNW6"/>
      <c r="RNX6"/>
      <c r="RNY6"/>
      <c r="RNZ6"/>
      <c r="ROA6"/>
      <c r="ROB6"/>
      <c r="ROC6"/>
      <c r="ROD6"/>
      <c r="ROE6"/>
      <c r="ROF6"/>
      <c r="ROG6"/>
      <c r="ROH6"/>
      <c r="ROI6"/>
      <c r="ROJ6"/>
      <c r="ROK6"/>
      <c r="ROL6"/>
      <c r="ROM6"/>
      <c r="RON6"/>
      <c r="ROO6"/>
      <c r="ROP6"/>
      <c r="ROQ6"/>
      <c r="ROR6"/>
      <c r="ROS6"/>
      <c r="ROT6"/>
      <c r="ROU6"/>
      <c r="ROV6"/>
      <c r="ROW6"/>
      <c r="ROX6"/>
      <c r="ROY6"/>
      <c r="ROZ6"/>
      <c r="RPA6"/>
      <c r="RPB6"/>
      <c r="RPC6"/>
      <c r="RPD6"/>
      <c r="RPE6"/>
      <c r="RPF6"/>
      <c r="RPG6"/>
      <c r="RPH6"/>
      <c r="RPI6"/>
      <c r="RPJ6"/>
      <c r="RPK6"/>
      <c r="RPL6"/>
      <c r="RPM6"/>
      <c r="RPN6"/>
      <c r="RPO6"/>
      <c r="RPP6"/>
      <c r="RPQ6"/>
      <c r="RPR6"/>
      <c r="RPS6"/>
      <c r="RPT6"/>
      <c r="RPU6"/>
      <c r="RPV6"/>
      <c r="RPW6"/>
      <c r="RPX6"/>
      <c r="RPY6"/>
      <c r="RPZ6"/>
      <c r="RQA6"/>
      <c r="RQB6"/>
      <c r="RQC6"/>
      <c r="RQD6"/>
      <c r="RQE6"/>
      <c r="RQF6"/>
      <c r="RQG6"/>
      <c r="RQH6"/>
      <c r="RQI6"/>
      <c r="RQJ6"/>
      <c r="RQK6"/>
      <c r="RQL6"/>
      <c r="RQM6"/>
      <c r="RQN6"/>
      <c r="RQO6"/>
      <c r="RQP6"/>
      <c r="RQQ6"/>
      <c r="RQR6"/>
      <c r="RQS6"/>
      <c r="RQT6"/>
      <c r="RQU6"/>
      <c r="RQV6"/>
      <c r="RQW6"/>
      <c r="RQX6"/>
      <c r="RQY6"/>
      <c r="RQZ6"/>
      <c r="RRA6"/>
      <c r="RRB6"/>
      <c r="RRC6"/>
      <c r="RRD6"/>
      <c r="RRE6"/>
      <c r="RRF6"/>
      <c r="RRG6"/>
      <c r="RRH6"/>
      <c r="RRI6"/>
      <c r="RRJ6"/>
      <c r="RRK6"/>
      <c r="RRL6"/>
      <c r="RRM6"/>
      <c r="RRN6"/>
      <c r="RRO6"/>
      <c r="RRP6"/>
      <c r="RRQ6"/>
      <c r="RRR6"/>
      <c r="RRS6"/>
      <c r="RRT6"/>
      <c r="RRU6"/>
      <c r="RRV6"/>
      <c r="RRW6"/>
      <c r="RRX6"/>
      <c r="RRY6"/>
      <c r="RRZ6"/>
      <c r="RSA6"/>
      <c r="RSB6"/>
      <c r="RSC6"/>
      <c r="RSD6"/>
      <c r="RSE6"/>
      <c r="RSF6"/>
      <c r="RSG6"/>
      <c r="RSH6"/>
      <c r="RSI6"/>
      <c r="RSJ6"/>
      <c r="RSK6"/>
      <c r="RSL6"/>
      <c r="RSM6"/>
      <c r="RSN6"/>
      <c r="RSO6"/>
      <c r="RSP6"/>
      <c r="RSQ6"/>
      <c r="RSR6"/>
      <c r="RSS6"/>
      <c r="RST6"/>
      <c r="RSU6"/>
      <c r="RSV6"/>
      <c r="RSW6"/>
      <c r="RSX6"/>
      <c r="RSY6"/>
      <c r="RSZ6"/>
      <c r="RTA6"/>
      <c r="RTB6"/>
      <c r="RTC6"/>
      <c r="RTD6"/>
      <c r="RTE6"/>
      <c r="RTF6"/>
      <c r="RTG6"/>
      <c r="RTH6"/>
      <c r="RTI6"/>
      <c r="RTJ6"/>
      <c r="RTK6"/>
      <c r="RTL6"/>
      <c r="RTM6"/>
      <c r="RTN6"/>
      <c r="RTO6"/>
      <c r="RTP6"/>
      <c r="RTQ6"/>
      <c r="RTR6"/>
      <c r="RTS6"/>
      <c r="RTT6"/>
      <c r="RTU6"/>
      <c r="RTV6"/>
      <c r="RTW6"/>
      <c r="RTX6"/>
      <c r="RTY6"/>
      <c r="RTZ6"/>
      <c r="RUA6"/>
      <c r="RUB6"/>
      <c r="RUC6"/>
      <c r="RUD6"/>
      <c r="RUE6"/>
      <c r="RUF6"/>
      <c r="RUG6"/>
      <c r="RUH6"/>
      <c r="RUI6"/>
      <c r="RUJ6"/>
      <c r="RUK6"/>
      <c r="RUL6"/>
      <c r="RUM6"/>
      <c r="RUN6"/>
      <c r="RUO6"/>
      <c r="RUP6"/>
      <c r="RUQ6"/>
      <c r="RUR6"/>
      <c r="RUS6"/>
      <c r="RUT6"/>
      <c r="RUU6"/>
      <c r="RUV6"/>
      <c r="RUW6"/>
      <c r="RUX6"/>
      <c r="RUY6"/>
      <c r="RUZ6"/>
      <c r="RVA6"/>
      <c r="RVB6"/>
      <c r="RVC6"/>
      <c r="RVD6"/>
      <c r="RVE6"/>
      <c r="RVF6"/>
      <c r="RVG6"/>
      <c r="RVH6"/>
      <c r="RVI6"/>
      <c r="RVJ6"/>
      <c r="RVK6"/>
      <c r="RVL6"/>
      <c r="RVM6"/>
      <c r="RVN6"/>
      <c r="RVO6"/>
      <c r="RVP6"/>
      <c r="RVQ6"/>
      <c r="RVR6"/>
      <c r="RVS6"/>
      <c r="RVT6"/>
      <c r="RVU6"/>
      <c r="RVV6"/>
      <c r="RVW6"/>
      <c r="RVX6"/>
      <c r="RVY6"/>
      <c r="RVZ6"/>
      <c r="RWA6"/>
      <c r="RWB6"/>
      <c r="RWC6"/>
      <c r="RWD6"/>
      <c r="RWE6"/>
      <c r="RWF6"/>
      <c r="RWG6"/>
      <c r="RWH6"/>
      <c r="RWI6"/>
      <c r="RWJ6"/>
      <c r="RWK6"/>
      <c r="RWL6"/>
      <c r="RWM6"/>
      <c r="RWN6"/>
      <c r="RWO6"/>
      <c r="RWP6"/>
      <c r="RWQ6"/>
      <c r="RWR6"/>
      <c r="RWS6"/>
      <c r="RWT6"/>
      <c r="RWU6"/>
      <c r="RWV6"/>
      <c r="RWW6"/>
      <c r="RWX6"/>
      <c r="RWY6"/>
      <c r="RWZ6"/>
      <c r="RXA6"/>
      <c r="RXB6"/>
      <c r="RXC6"/>
      <c r="RXD6"/>
      <c r="RXE6"/>
      <c r="RXF6"/>
      <c r="RXG6"/>
      <c r="RXH6"/>
      <c r="RXI6"/>
      <c r="RXJ6"/>
      <c r="RXK6"/>
      <c r="RXL6"/>
      <c r="RXM6"/>
      <c r="RXN6"/>
      <c r="RXO6"/>
      <c r="RXP6"/>
      <c r="RXQ6"/>
      <c r="RXR6"/>
      <c r="RXS6"/>
      <c r="RXT6"/>
      <c r="RXU6"/>
      <c r="RXV6"/>
      <c r="RXW6"/>
      <c r="RXX6"/>
      <c r="RXY6"/>
      <c r="RXZ6"/>
      <c r="RYA6"/>
      <c r="RYB6"/>
      <c r="RYC6"/>
      <c r="RYD6"/>
      <c r="RYE6"/>
      <c r="RYF6"/>
      <c r="RYG6"/>
      <c r="RYH6"/>
      <c r="RYI6"/>
      <c r="RYJ6"/>
      <c r="RYK6"/>
      <c r="RYL6"/>
      <c r="RYM6"/>
      <c r="RYN6"/>
      <c r="RYO6"/>
      <c r="RYP6"/>
      <c r="RYQ6"/>
      <c r="RYR6"/>
      <c r="RYS6"/>
      <c r="RYT6"/>
      <c r="RYU6"/>
      <c r="RYV6"/>
      <c r="RYW6"/>
      <c r="RYX6"/>
      <c r="RYY6"/>
      <c r="RYZ6"/>
      <c r="RZA6"/>
      <c r="RZB6"/>
      <c r="RZC6"/>
      <c r="RZD6"/>
      <c r="RZE6"/>
      <c r="RZF6"/>
      <c r="RZG6"/>
      <c r="RZH6"/>
      <c r="RZI6"/>
      <c r="RZJ6"/>
      <c r="RZK6"/>
      <c r="RZL6"/>
      <c r="RZM6"/>
      <c r="RZN6"/>
      <c r="RZO6"/>
      <c r="RZP6"/>
      <c r="RZQ6"/>
      <c r="RZR6"/>
      <c r="RZS6"/>
      <c r="RZT6"/>
      <c r="RZU6"/>
      <c r="RZV6"/>
      <c r="RZW6"/>
      <c r="RZX6"/>
      <c r="RZY6"/>
      <c r="RZZ6"/>
      <c r="SAA6"/>
      <c r="SAB6"/>
      <c r="SAC6"/>
      <c r="SAD6"/>
      <c r="SAE6"/>
      <c r="SAF6"/>
      <c r="SAG6"/>
      <c r="SAH6"/>
      <c r="SAI6"/>
      <c r="SAJ6"/>
      <c r="SAK6"/>
      <c r="SAL6"/>
      <c r="SAM6"/>
      <c r="SAN6"/>
      <c r="SAO6"/>
      <c r="SAP6"/>
      <c r="SAQ6"/>
      <c r="SAR6"/>
      <c r="SAS6"/>
      <c r="SAT6"/>
      <c r="SAU6"/>
      <c r="SAV6"/>
      <c r="SAW6"/>
      <c r="SAX6"/>
      <c r="SAY6"/>
      <c r="SAZ6"/>
      <c r="SBA6"/>
      <c r="SBB6"/>
      <c r="SBC6"/>
      <c r="SBD6"/>
      <c r="SBE6"/>
      <c r="SBF6"/>
      <c r="SBG6"/>
      <c r="SBH6"/>
      <c r="SBI6"/>
      <c r="SBJ6"/>
      <c r="SBK6"/>
      <c r="SBL6"/>
      <c r="SBM6"/>
      <c r="SBN6"/>
      <c r="SBO6"/>
      <c r="SBP6"/>
      <c r="SBQ6"/>
      <c r="SBR6"/>
      <c r="SBS6"/>
      <c r="SBT6"/>
      <c r="SBU6"/>
      <c r="SBV6"/>
      <c r="SBW6"/>
      <c r="SBX6"/>
      <c r="SBY6"/>
      <c r="SBZ6"/>
      <c r="SCA6"/>
      <c r="SCB6"/>
      <c r="SCC6"/>
      <c r="SCD6"/>
      <c r="SCE6"/>
      <c r="SCF6"/>
      <c r="SCG6"/>
      <c r="SCH6"/>
      <c r="SCI6"/>
      <c r="SCJ6"/>
      <c r="SCK6"/>
      <c r="SCL6"/>
      <c r="SCM6"/>
      <c r="SCN6"/>
      <c r="SCO6"/>
      <c r="SCP6"/>
      <c r="SCQ6"/>
      <c r="SCR6"/>
      <c r="SCS6"/>
      <c r="SCT6"/>
      <c r="SCU6"/>
      <c r="SCV6"/>
      <c r="SCW6"/>
      <c r="SCX6"/>
      <c r="SCY6"/>
      <c r="SCZ6"/>
      <c r="SDA6"/>
      <c r="SDB6"/>
      <c r="SDC6"/>
      <c r="SDD6"/>
      <c r="SDE6"/>
      <c r="SDF6"/>
      <c r="SDG6"/>
      <c r="SDH6"/>
      <c r="SDI6"/>
      <c r="SDJ6"/>
      <c r="SDK6"/>
      <c r="SDL6"/>
      <c r="SDM6"/>
      <c r="SDN6"/>
      <c r="SDO6"/>
      <c r="SDP6"/>
      <c r="SDQ6"/>
      <c r="SDR6"/>
      <c r="SDS6"/>
      <c r="SDT6"/>
      <c r="SDU6"/>
      <c r="SDV6"/>
      <c r="SDW6"/>
      <c r="SDX6"/>
      <c r="SDY6"/>
      <c r="SDZ6"/>
      <c r="SEA6"/>
      <c r="SEB6"/>
      <c r="SEC6"/>
      <c r="SED6"/>
      <c r="SEE6"/>
      <c r="SEF6"/>
      <c r="SEG6"/>
      <c r="SEH6"/>
      <c r="SEI6"/>
      <c r="SEJ6"/>
      <c r="SEK6"/>
      <c r="SEL6"/>
      <c r="SEM6"/>
      <c r="SEN6"/>
      <c r="SEO6"/>
      <c r="SEP6"/>
      <c r="SEQ6"/>
      <c r="SER6"/>
      <c r="SES6"/>
      <c r="SET6"/>
      <c r="SEU6"/>
      <c r="SEV6"/>
      <c r="SEW6"/>
      <c r="SEX6"/>
      <c r="SEY6"/>
      <c r="SEZ6"/>
      <c r="SFA6"/>
      <c r="SFB6"/>
      <c r="SFC6"/>
      <c r="SFD6"/>
      <c r="SFE6"/>
      <c r="SFF6"/>
      <c r="SFG6"/>
      <c r="SFH6"/>
      <c r="SFI6"/>
      <c r="SFJ6"/>
      <c r="SFK6"/>
      <c r="SFL6"/>
      <c r="SFM6"/>
      <c r="SFN6"/>
      <c r="SFO6"/>
      <c r="SFP6"/>
      <c r="SFQ6"/>
      <c r="SFR6"/>
      <c r="SFS6"/>
      <c r="SFT6"/>
      <c r="SFU6"/>
      <c r="SFV6"/>
      <c r="SFW6"/>
      <c r="SFX6"/>
      <c r="SFY6"/>
      <c r="SFZ6"/>
      <c r="SGA6"/>
      <c r="SGB6"/>
      <c r="SGC6"/>
      <c r="SGD6"/>
      <c r="SGE6"/>
      <c r="SGF6"/>
      <c r="SGG6"/>
      <c r="SGH6"/>
      <c r="SGI6"/>
      <c r="SGJ6"/>
      <c r="SGK6"/>
      <c r="SGL6"/>
      <c r="SGM6"/>
      <c r="SGN6"/>
      <c r="SGO6"/>
      <c r="SGP6"/>
      <c r="SGQ6"/>
      <c r="SGR6"/>
      <c r="SGS6"/>
      <c r="SGT6"/>
      <c r="SGU6"/>
      <c r="SGV6"/>
      <c r="SGW6"/>
      <c r="SGX6"/>
      <c r="SGY6"/>
      <c r="SGZ6"/>
      <c r="SHA6"/>
      <c r="SHB6"/>
      <c r="SHC6"/>
      <c r="SHD6"/>
      <c r="SHE6"/>
      <c r="SHF6"/>
      <c r="SHG6"/>
      <c r="SHH6"/>
      <c r="SHI6"/>
      <c r="SHJ6"/>
      <c r="SHK6"/>
      <c r="SHL6"/>
      <c r="SHM6"/>
      <c r="SHN6"/>
      <c r="SHO6"/>
      <c r="SHP6"/>
      <c r="SHQ6"/>
      <c r="SHR6"/>
      <c r="SHS6"/>
      <c r="SHT6"/>
      <c r="SHU6"/>
      <c r="SHV6"/>
      <c r="SHW6"/>
      <c r="SHX6"/>
      <c r="SHY6"/>
      <c r="SHZ6"/>
      <c r="SIA6"/>
      <c r="SIB6"/>
      <c r="SIC6"/>
      <c r="SID6"/>
      <c r="SIE6"/>
      <c r="SIF6"/>
      <c r="SIG6"/>
      <c r="SIH6"/>
      <c r="SII6"/>
      <c r="SIJ6"/>
      <c r="SIK6"/>
      <c r="SIL6"/>
      <c r="SIM6"/>
      <c r="SIN6"/>
      <c r="SIO6"/>
      <c r="SIP6"/>
      <c r="SIQ6"/>
      <c r="SIR6"/>
      <c r="SIS6"/>
      <c r="SIT6"/>
      <c r="SIU6"/>
      <c r="SIV6"/>
      <c r="SIW6"/>
      <c r="SIX6"/>
      <c r="SIY6"/>
      <c r="SIZ6"/>
      <c r="SJA6"/>
      <c r="SJB6"/>
      <c r="SJC6"/>
      <c r="SJD6"/>
      <c r="SJE6"/>
      <c r="SJF6"/>
      <c r="SJG6"/>
      <c r="SJH6"/>
      <c r="SJI6"/>
      <c r="SJJ6"/>
      <c r="SJK6"/>
      <c r="SJL6"/>
      <c r="SJM6"/>
      <c r="SJN6"/>
      <c r="SJO6"/>
      <c r="SJP6"/>
      <c r="SJQ6"/>
      <c r="SJR6"/>
      <c r="SJS6"/>
      <c r="SJT6"/>
      <c r="SJU6"/>
      <c r="SJV6"/>
      <c r="SJW6"/>
      <c r="SJX6"/>
      <c r="SJY6"/>
      <c r="SJZ6"/>
      <c r="SKA6"/>
      <c r="SKB6"/>
      <c r="SKC6"/>
      <c r="SKD6"/>
      <c r="SKE6"/>
      <c r="SKF6"/>
      <c r="SKG6"/>
      <c r="SKH6"/>
      <c r="SKI6"/>
      <c r="SKJ6"/>
      <c r="SKK6"/>
      <c r="SKL6"/>
      <c r="SKM6"/>
      <c r="SKN6"/>
      <c r="SKO6"/>
      <c r="SKP6"/>
      <c r="SKQ6"/>
      <c r="SKR6"/>
      <c r="SKS6"/>
      <c r="SKT6"/>
      <c r="SKU6"/>
      <c r="SKV6"/>
      <c r="SKW6"/>
      <c r="SKX6"/>
      <c r="SKY6"/>
      <c r="SKZ6"/>
      <c r="SLA6"/>
      <c r="SLB6"/>
      <c r="SLC6"/>
      <c r="SLD6"/>
      <c r="SLE6"/>
      <c r="SLF6"/>
      <c r="SLG6"/>
      <c r="SLH6"/>
      <c r="SLI6"/>
      <c r="SLJ6"/>
      <c r="SLK6"/>
      <c r="SLL6"/>
      <c r="SLM6"/>
      <c r="SLN6"/>
      <c r="SLO6"/>
      <c r="SLP6"/>
      <c r="SLQ6"/>
      <c r="SLR6"/>
      <c r="SLS6"/>
      <c r="SLT6"/>
      <c r="SLU6"/>
      <c r="SLV6"/>
      <c r="SLW6"/>
      <c r="SLX6"/>
      <c r="SLY6"/>
      <c r="SLZ6"/>
      <c r="SMA6"/>
      <c r="SMB6"/>
      <c r="SMC6"/>
      <c r="SMD6"/>
      <c r="SME6"/>
      <c r="SMF6"/>
      <c r="SMG6"/>
      <c r="SMH6"/>
      <c r="SMI6"/>
      <c r="SMJ6"/>
      <c r="SMK6"/>
      <c r="SML6"/>
      <c r="SMM6"/>
      <c r="SMN6"/>
      <c r="SMO6"/>
      <c r="SMP6"/>
      <c r="SMQ6"/>
      <c r="SMR6"/>
      <c r="SMS6"/>
      <c r="SMT6"/>
      <c r="SMU6"/>
      <c r="SMV6"/>
      <c r="SMW6"/>
      <c r="SMX6"/>
      <c r="SMY6"/>
      <c r="SMZ6"/>
      <c r="SNA6"/>
      <c r="SNB6"/>
      <c r="SNC6"/>
      <c r="SND6"/>
      <c r="SNE6"/>
      <c r="SNF6"/>
      <c r="SNG6"/>
      <c r="SNH6"/>
      <c r="SNI6"/>
      <c r="SNJ6"/>
      <c r="SNK6"/>
      <c r="SNL6"/>
      <c r="SNM6"/>
      <c r="SNN6"/>
      <c r="SNO6"/>
      <c r="SNP6"/>
      <c r="SNQ6"/>
      <c r="SNR6"/>
      <c r="SNS6"/>
      <c r="SNT6"/>
      <c r="SNU6"/>
      <c r="SNV6"/>
      <c r="SNW6"/>
      <c r="SNX6"/>
      <c r="SNY6"/>
      <c r="SNZ6"/>
      <c r="SOA6"/>
      <c r="SOB6"/>
      <c r="SOC6"/>
      <c r="SOD6"/>
      <c r="SOE6"/>
      <c r="SOF6"/>
      <c r="SOG6"/>
      <c r="SOH6"/>
      <c r="SOI6"/>
      <c r="SOJ6"/>
      <c r="SOK6"/>
      <c r="SOL6"/>
      <c r="SOM6"/>
      <c r="SON6"/>
      <c r="SOO6"/>
      <c r="SOP6"/>
      <c r="SOQ6"/>
      <c r="SOR6"/>
      <c r="SOS6"/>
      <c r="SOT6"/>
      <c r="SOU6"/>
      <c r="SOV6"/>
      <c r="SOW6"/>
      <c r="SOX6"/>
      <c r="SOY6"/>
      <c r="SOZ6"/>
      <c r="SPA6"/>
      <c r="SPB6"/>
      <c r="SPC6"/>
      <c r="SPD6"/>
      <c r="SPE6"/>
      <c r="SPF6"/>
      <c r="SPG6"/>
      <c r="SPH6"/>
      <c r="SPI6"/>
      <c r="SPJ6"/>
      <c r="SPK6"/>
      <c r="SPL6"/>
      <c r="SPM6"/>
      <c r="SPN6"/>
      <c r="SPO6"/>
      <c r="SPP6"/>
      <c r="SPQ6"/>
      <c r="SPR6"/>
      <c r="SPS6"/>
      <c r="SPT6"/>
      <c r="SPU6"/>
      <c r="SPV6"/>
      <c r="SPW6"/>
      <c r="SPX6"/>
      <c r="SPY6"/>
      <c r="SPZ6"/>
      <c r="SQA6"/>
      <c r="SQB6"/>
      <c r="SQC6"/>
      <c r="SQD6"/>
      <c r="SQE6"/>
      <c r="SQF6"/>
      <c r="SQG6"/>
      <c r="SQH6"/>
      <c r="SQI6"/>
      <c r="SQJ6"/>
      <c r="SQK6"/>
      <c r="SQL6"/>
      <c r="SQM6"/>
      <c r="SQN6"/>
      <c r="SQO6"/>
      <c r="SQP6"/>
      <c r="SQQ6"/>
      <c r="SQR6"/>
      <c r="SQS6"/>
      <c r="SQT6"/>
      <c r="SQU6"/>
      <c r="SQV6"/>
      <c r="SQW6"/>
      <c r="SQX6"/>
      <c r="SQY6"/>
      <c r="SQZ6"/>
      <c r="SRA6"/>
      <c r="SRB6"/>
      <c r="SRC6"/>
      <c r="SRD6"/>
      <c r="SRE6"/>
      <c r="SRF6"/>
      <c r="SRG6"/>
      <c r="SRH6"/>
      <c r="SRI6"/>
      <c r="SRJ6"/>
      <c r="SRK6"/>
      <c r="SRL6"/>
      <c r="SRM6"/>
      <c r="SRN6"/>
      <c r="SRO6"/>
      <c r="SRP6"/>
      <c r="SRQ6"/>
      <c r="SRR6"/>
      <c r="SRS6"/>
      <c r="SRT6"/>
      <c r="SRU6"/>
      <c r="SRV6"/>
      <c r="SRW6"/>
      <c r="SRX6"/>
      <c r="SRY6"/>
      <c r="SRZ6"/>
      <c r="SSA6"/>
      <c r="SSB6"/>
      <c r="SSC6"/>
      <c r="SSD6"/>
      <c r="SSE6"/>
      <c r="SSF6"/>
      <c r="SSG6"/>
      <c r="SSH6"/>
      <c r="SSI6"/>
      <c r="SSJ6"/>
      <c r="SSK6"/>
      <c r="SSL6"/>
      <c r="SSM6"/>
      <c r="SSN6"/>
      <c r="SSO6"/>
      <c r="SSP6"/>
      <c r="SSQ6"/>
      <c r="SSR6"/>
      <c r="SSS6"/>
      <c r="SST6"/>
      <c r="SSU6"/>
      <c r="SSV6"/>
      <c r="SSW6"/>
      <c r="SSX6"/>
      <c r="SSY6"/>
      <c r="SSZ6"/>
      <c r="STA6"/>
      <c r="STB6"/>
      <c r="STC6"/>
      <c r="STD6"/>
      <c r="STE6"/>
      <c r="STF6"/>
      <c r="STG6"/>
      <c r="STH6"/>
      <c r="STI6"/>
      <c r="STJ6"/>
      <c r="STK6"/>
      <c r="STL6"/>
      <c r="STM6"/>
      <c r="STN6"/>
      <c r="STO6"/>
      <c r="STP6"/>
      <c r="STQ6"/>
      <c r="STR6"/>
      <c r="STS6"/>
      <c r="STT6"/>
      <c r="STU6"/>
      <c r="STV6"/>
      <c r="STW6"/>
      <c r="STX6"/>
      <c r="STY6"/>
      <c r="STZ6"/>
      <c r="SUA6"/>
      <c r="SUB6"/>
      <c r="SUC6"/>
      <c r="SUD6"/>
      <c r="SUE6"/>
      <c r="SUF6"/>
      <c r="SUG6"/>
      <c r="SUH6"/>
      <c r="SUI6"/>
      <c r="SUJ6"/>
      <c r="SUK6"/>
      <c r="SUL6"/>
      <c r="SUM6"/>
      <c r="SUN6"/>
      <c r="SUO6"/>
      <c r="SUP6"/>
      <c r="SUQ6"/>
      <c r="SUR6"/>
      <c r="SUS6"/>
      <c r="SUT6"/>
      <c r="SUU6"/>
      <c r="SUV6"/>
      <c r="SUW6"/>
      <c r="SUX6"/>
      <c r="SUY6"/>
      <c r="SUZ6"/>
      <c r="SVA6"/>
      <c r="SVB6"/>
      <c r="SVC6"/>
      <c r="SVD6"/>
      <c r="SVE6"/>
      <c r="SVF6"/>
      <c r="SVG6"/>
      <c r="SVH6"/>
      <c r="SVI6"/>
      <c r="SVJ6"/>
      <c r="SVK6"/>
      <c r="SVL6"/>
      <c r="SVM6"/>
      <c r="SVN6"/>
      <c r="SVO6"/>
      <c r="SVP6"/>
      <c r="SVQ6"/>
      <c r="SVR6"/>
      <c r="SVS6"/>
      <c r="SVT6"/>
      <c r="SVU6"/>
      <c r="SVV6"/>
      <c r="SVW6"/>
      <c r="SVX6"/>
      <c r="SVY6"/>
      <c r="SVZ6"/>
      <c r="SWA6"/>
      <c r="SWB6"/>
      <c r="SWC6"/>
      <c r="SWD6"/>
      <c r="SWE6"/>
      <c r="SWF6"/>
      <c r="SWG6"/>
      <c r="SWH6"/>
      <c r="SWI6"/>
      <c r="SWJ6"/>
      <c r="SWK6"/>
      <c r="SWL6"/>
      <c r="SWM6"/>
      <c r="SWN6"/>
      <c r="SWO6"/>
      <c r="SWP6"/>
      <c r="SWQ6"/>
      <c r="SWR6"/>
      <c r="SWS6"/>
      <c r="SWT6"/>
      <c r="SWU6"/>
      <c r="SWV6"/>
      <c r="SWW6"/>
      <c r="SWX6"/>
      <c r="SWY6"/>
      <c r="SWZ6"/>
      <c r="SXA6"/>
      <c r="SXB6"/>
      <c r="SXC6"/>
      <c r="SXD6"/>
      <c r="SXE6"/>
      <c r="SXF6"/>
      <c r="SXG6"/>
      <c r="SXH6"/>
      <c r="SXI6"/>
      <c r="SXJ6"/>
      <c r="SXK6"/>
      <c r="SXL6"/>
      <c r="SXM6"/>
      <c r="SXN6"/>
      <c r="SXO6"/>
      <c r="SXP6"/>
      <c r="SXQ6"/>
      <c r="SXR6"/>
      <c r="SXS6"/>
      <c r="SXT6"/>
      <c r="SXU6"/>
      <c r="SXV6"/>
      <c r="SXW6"/>
      <c r="SXX6"/>
      <c r="SXY6"/>
      <c r="SXZ6"/>
      <c r="SYA6"/>
      <c r="SYB6"/>
      <c r="SYC6"/>
      <c r="SYD6"/>
      <c r="SYE6"/>
      <c r="SYF6"/>
      <c r="SYG6"/>
      <c r="SYH6"/>
      <c r="SYI6"/>
      <c r="SYJ6"/>
      <c r="SYK6"/>
      <c r="SYL6"/>
      <c r="SYM6"/>
      <c r="SYN6"/>
      <c r="SYO6"/>
      <c r="SYP6"/>
      <c r="SYQ6"/>
      <c r="SYR6"/>
      <c r="SYS6"/>
      <c r="SYT6"/>
      <c r="SYU6"/>
      <c r="SYV6"/>
      <c r="SYW6"/>
      <c r="SYX6"/>
      <c r="SYY6"/>
      <c r="SYZ6"/>
      <c r="SZA6"/>
      <c r="SZB6"/>
      <c r="SZC6"/>
      <c r="SZD6"/>
      <c r="SZE6"/>
      <c r="SZF6"/>
      <c r="SZG6"/>
      <c r="SZH6"/>
      <c r="SZI6"/>
      <c r="SZJ6"/>
      <c r="SZK6"/>
      <c r="SZL6"/>
      <c r="SZM6"/>
      <c r="SZN6"/>
      <c r="SZO6"/>
      <c r="SZP6"/>
      <c r="SZQ6"/>
      <c r="SZR6"/>
      <c r="SZS6"/>
      <c r="SZT6"/>
      <c r="SZU6"/>
      <c r="SZV6"/>
      <c r="SZW6"/>
      <c r="SZX6"/>
      <c r="SZY6"/>
      <c r="SZZ6"/>
      <c r="TAA6"/>
      <c r="TAB6"/>
      <c r="TAC6"/>
      <c r="TAD6"/>
      <c r="TAE6"/>
      <c r="TAF6"/>
      <c r="TAG6"/>
      <c r="TAH6"/>
      <c r="TAI6"/>
      <c r="TAJ6"/>
      <c r="TAK6"/>
      <c r="TAL6"/>
      <c r="TAM6"/>
      <c r="TAN6"/>
      <c r="TAO6"/>
      <c r="TAP6"/>
      <c r="TAQ6"/>
      <c r="TAR6"/>
      <c r="TAS6"/>
      <c r="TAT6"/>
      <c r="TAU6"/>
      <c r="TAV6"/>
      <c r="TAW6"/>
      <c r="TAX6"/>
      <c r="TAY6"/>
      <c r="TAZ6"/>
      <c r="TBA6"/>
      <c r="TBB6"/>
      <c r="TBC6"/>
      <c r="TBD6"/>
      <c r="TBE6"/>
      <c r="TBF6"/>
      <c r="TBG6"/>
      <c r="TBH6"/>
      <c r="TBI6"/>
      <c r="TBJ6"/>
      <c r="TBK6"/>
      <c r="TBL6"/>
      <c r="TBM6"/>
      <c r="TBN6"/>
      <c r="TBO6"/>
      <c r="TBP6"/>
      <c r="TBQ6"/>
      <c r="TBR6"/>
      <c r="TBS6"/>
      <c r="TBT6"/>
      <c r="TBU6"/>
      <c r="TBV6"/>
      <c r="TBW6"/>
      <c r="TBX6"/>
      <c r="TBY6"/>
      <c r="TBZ6"/>
      <c r="TCA6"/>
      <c r="TCB6"/>
      <c r="TCC6"/>
      <c r="TCD6"/>
      <c r="TCE6"/>
      <c r="TCF6"/>
      <c r="TCG6"/>
      <c r="TCH6"/>
      <c r="TCI6"/>
      <c r="TCJ6"/>
      <c r="TCK6"/>
      <c r="TCL6"/>
      <c r="TCM6"/>
      <c r="TCN6"/>
      <c r="TCO6"/>
      <c r="TCP6"/>
      <c r="TCQ6"/>
      <c r="TCR6"/>
      <c r="TCS6"/>
      <c r="TCT6"/>
      <c r="TCU6"/>
      <c r="TCV6"/>
      <c r="TCW6"/>
      <c r="TCX6"/>
      <c r="TCY6"/>
      <c r="TCZ6"/>
      <c r="TDA6"/>
      <c r="TDB6"/>
      <c r="TDC6"/>
      <c r="TDD6"/>
      <c r="TDE6"/>
      <c r="TDF6"/>
      <c r="TDG6"/>
      <c r="TDH6"/>
      <c r="TDI6"/>
      <c r="TDJ6"/>
      <c r="TDK6"/>
      <c r="TDL6"/>
      <c r="TDM6"/>
      <c r="TDN6"/>
      <c r="TDO6"/>
      <c r="TDP6"/>
      <c r="TDQ6"/>
      <c r="TDR6"/>
      <c r="TDS6"/>
      <c r="TDT6"/>
      <c r="TDU6"/>
      <c r="TDV6"/>
      <c r="TDW6"/>
      <c r="TDX6"/>
      <c r="TDY6"/>
      <c r="TDZ6"/>
      <c r="TEA6"/>
      <c r="TEB6"/>
      <c r="TEC6"/>
      <c r="TED6"/>
      <c r="TEE6"/>
      <c r="TEF6"/>
      <c r="TEG6"/>
      <c r="TEH6"/>
      <c r="TEI6"/>
      <c r="TEJ6"/>
      <c r="TEK6"/>
      <c r="TEL6"/>
      <c r="TEM6"/>
      <c r="TEN6"/>
      <c r="TEO6"/>
      <c r="TEP6"/>
      <c r="TEQ6"/>
      <c r="TER6"/>
      <c r="TES6"/>
      <c r="TET6"/>
      <c r="TEU6"/>
      <c r="TEV6"/>
      <c r="TEW6"/>
      <c r="TEX6"/>
      <c r="TEY6"/>
      <c r="TEZ6"/>
      <c r="TFA6"/>
      <c r="TFB6"/>
      <c r="TFC6"/>
      <c r="TFD6"/>
      <c r="TFE6"/>
      <c r="TFF6"/>
      <c r="TFG6"/>
      <c r="TFH6"/>
      <c r="TFI6"/>
      <c r="TFJ6"/>
      <c r="TFK6"/>
      <c r="TFL6"/>
      <c r="TFM6"/>
      <c r="TFN6"/>
      <c r="TFO6"/>
      <c r="TFP6"/>
      <c r="TFQ6"/>
      <c r="TFR6"/>
      <c r="TFS6"/>
      <c r="TFT6"/>
      <c r="TFU6"/>
      <c r="TFV6"/>
      <c r="TFW6"/>
      <c r="TFX6"/>
      <c r="TFY6"/>
      <c r="TFZ6"/>
      <c r="TGA6"/>
      <c r="TGB6"/>
      <c r="TGC6"/>
      <c r="TGD6"/>
      <c r="TGE6"/>
      <c r="TGF6"/>
      <c r="TGG6"/>
      <c r="TGH6"/>
      <c r="TGI6"/>
      <c r="TGJ6"/>
      <c r="TGK6"/>
      <c r="TGL6"/>
      <c r="TGM6"/>
      <c r="TGN6"/>
      <c r="TGO6"/>
      <c r="TGP6"/>
      <c r="TGQ6"/>
      <c r="TGR6"/>
      <c r="TGS6"/>
      <c r="TGT6"/>
      <c r="TGU6"/>
      <c r="TGV6"/>
      <c r="TGW6"/>
      <c r="TGX6"/>
      <c r="TGY6"/>
      <c r="TGZ6"/>
      <c r="THA6"/>
      <c r="THB6"/>
      <c r="THC6"/>
      <c r="THD6"/>
      <c r="THE6"/>
      <c r="THF6"/>
      <c r="THG6"/>
      <c r="THH6"/>
      <c r="THI6"/>
      <c r="THJ6"/>
      <c r="THK6"/>
      <c r="THL6"/>
      <c r="THM6"/>
      <c r="THN6"/>
      <c r="THO6"/>
      <c r="THP6"/>
      <c r="THQ6"/>
      <c r="THR6"/>
      <c r="THS6"/>
      <c r="THT6"/>
      <c r="THU6"/>
      <c r="THV6"/>
      <c r="THW6"/>
      <c r="THX6"/>
      <c r="THY6"/>
      <c r="THZ6"/>
      <c r="TIA6"/>
      <c r="TIB6"/>
      <c r="TIC6"/>
      <c r="TID6"/>
      <c r="TIE6"/>
      <c r="TIF6"/>
      <c r="TIG6"/>
      <c r="TIH6"/>
      <c r="TII6"/>
      <c r="TIJ6"/>
      <c r="TIK6"/>
      <c r="TIL6"/>
      <c r="TIM6"/>
      <c r="TIN6"/>
      <c r="TIO6"/>
      <c r="TIP6"/>
      <c r="TIQ6"/>
      <c r="TIR6"/>
      <c r="TIS6"/>
      <c r="TIT6"/>
      <c r="TIU6"/>
      <c r="TIV6"/>
      <c r="TIW6"/>
      <c r="TIX6"/>
      <c r="TIY6"/>
      <c r="TIZ6"/>
      <c r="TJA6"/>
      <c r="TJB6"/>
      <c r="TJC6"/>
      <c r="TJD6"/>
      <c r="TJE6"/>
      <c r="TJF6"/>
      <c r="TJG6"/>
      <c r="TJH6"/>
      <c r="TJI6"/>
      <c r="TJJ6"/>
      <c r="TJK6"/>
      <c r="TJL6"/>
      <c r="TJM6"/>
      <c r="TJN6"/>
      <c r="TJO6"/>
      <c r="TJP6"/>
      <c r="TJQ6"/>
      <c r="TJR6"/>
      <c r="TJS6"/>
      <c r="TJT6"/>
      <c r="TJU6"/>
      <c r="TJV6"/>
      <c r="TJW6"/>
      <c r="TJX6"/>
      <c r="TJY6"/>
      <c r="TJZ6"/>
      <c r="TKA6"/>
      <c r="TKB6"/>
      <c r="TKC6"/>
      <c r="TKD6"/>
      <c r="TKE6"/>
      <c r="TKF6"/>
      <c r="TKG6"/>
      <c r="TKH6"/>
      <c r="TKI6"/>
      <c r="TKJ6"/>
      <c r="TKK6"/>
      <c r="TKL6"/>
      <c r="TKM6"/>
      <c r="TKN6"/>
      <c r="TKO6"/>
      <c r="TKP6"/>
      <c r="TKQ6"/>
      <c r="TKR6"/>
      <c r="TKS6"/>
      <c r="TKT6"/>
      <c r="TKU6"/>
      <c r="TKV6"/>
      <c r="TKW6"/>
      <c r="TKX6"/>
      <c r="TKY6"/>
      <c r="TKZ6"/>
      <c r="TLA6"/>
      <c r="TLB6"/>
      <c r="TLC6"/>
      <c r="TLD6"/>
      <c r="TLE6"/>
      <c r="TLF6"/>
      <c r="TLG6"/>
      <c r="TLH6"/>
      <c r="TLI6"/>
      <c r="TLJ6"/>
      <c r="TLK6"/>
      <c r="TLL6"/>
      <c r="TLM6"/>
      <c r="TLN6"/>
      <c r="TLO6"/>
      <c r="TLP6"/>
      <c r="TLQ6"/>
      <c r="TLR6"/>
      <c r="TLS6"/>
      <c r="TLT6"/>
      <c r="TLU6"/>
      <c r="TLV6"/>
      <c r="TLW6"/>
      <c r="TLX6"/>
      <c r="TLY6"/>
      <c r="TLZ6"/>
      <c r="TMA6"/>
      <c r="TMB6"/>
      <c r="TMC6"/>
      <c r="TMD6"/>
      <c r="TME6"/>
      <c r="TMF6"/>
      <c r="TMG6"/>
      <c r="TMH6"/>
      <c r="TMI6"/>
      <c r="TMJ6"/>
      <c r="TMK6"/>
      <c r="TML6"/>
      <c r="TMM6"/>
      <c r="TMN6"/>
      <c r="TMO6"/>
      <c r="TMP6"/>
      <c r="TMQ6"/>
      <c r="TMR6"/>
      <c r="TMS6"/>
      <c r="TMT6"/>
      <c r="TMU6"/>
      <c r="TMV6"/>
      <c r="TMW6"/>
      <c r="TMX6"/>
      <c r="TMY6"/>
      <c r="TMZ6"/>
      <c r="TNA6"/>
      <c r="TNB6"/>
      <c r="TNC6"/>
      <c r="TND6"/>
      <c r="TNE6"/>
      <c r="TNF6"/>
      <c r="TNG6"/>
      <c r="TNH6"/>
      <c r="TNI6"/>
      <c r="TNJ6"/>
      <c r="TNK6"/>
      <c r="TNL6"/>
      <c r="TNM6"/>
      <c r="TNN6"/>
      <c r="TNO6"/>
      <c r="TNP6"/>
      <c r="TNQ6"/>
      <c r="TNR6"/>
      <c r="TNS6"/>
      <c r="TNT6"/>
      <c r="TNU6"/>
      <c r="TNV6"/>
      <c r="TNW6"/>
      <c r="TNX6"/>
      <c r="TNY6"/>
      <c r="TNZ6"/>
      <c r="TOA6"/>
      <c r="TOB6"/>
      <c r="TOC6"/>
      <c r="TOD6"/>
      <c r="TOE6"/>
      <c r="TOF6"/>
      <c r="TOG6"/>
      <c r="TOH6"/>
      <c r="TOI6"/>
      <c r="TOJ6"/>
      <c r="TOK6"/>
      <c r="TOL6"/>
      <c r="TOM6"/>
      <c r="TON6"/>
      <c r="TOO6"/>
      <c r="TOP6"/>
      <c r="TOQ6"/>
      <c r="TOR6"/>
      <c r="TOS6"/>
      <c r="TOT6"/>
      <c r="TOU6"/>
      <c r="TOV6"/>
      <c r="TOW6"/>
      <c r="TOX6"/>
      <c r="TOY6"/>
      <c r="TOZ6"/>
      <c r="TPA6"/>
      <c r="TPB6"/>
      <c r="TPC6"/>
      <c r="TPD6"/>
      <c r="TPE6"/>
      <c r="TPF6"/>
      <c r="TPG6"/>
      <c r="TPH6"/>
      <c r="TPI6"/>
      <c r="TPJ6"/>
      <c r="TPK6"/>
      <c r="TPL6"/>
      <c r="TPM6"/>
      <c r="TPN6"/>
      <c r="TPO6"/>
      <c r="TPP6"/>
      <c r="TPQ6"/>
      <c r="TPR6"/>
      <c r="TPS6"/>
      <c r="TPT6"/>
      <c r="TPU6"/>
      <c r="TPV6"/>
      <c r="TPW6"/>
      <c r="TPX6"/>
      <c r="TPY6"/>
      <c r="TPZ6"/>
      <c r="TQA6"/>
      <c r="TQB6"/>
      <c r="TQC6"/>
      <c r="TQD6"/>
      <c r="TQE6"/>
      <c r="TQF6"/>
      <c r="TQG6"/>
      <c r="TQH6"/>
      <c r="TQI6"/>
      <c r="TQJ6"/>
      <c r="TQK6"/>
      <c r="TQL6"/>
      <c r="TQM6"/>
      <c r="TQN6"/>
      <c r="TQO6"/>
      <c r="TQP6"/>
      <c r="TQQ6"/>
      <c r="TQR6"/>
      <c r="TQS6"/>
      <c r="TQT6"/>
      <c r="TQU6"/>
      <c r="TQV6"/>
      <c r="TQW6"/>
      <c r="TQX6"/>
      <c r="TQY6"/>
      <c r="TQZ6"/>
      <c r="TRA6"/>
      <c r="TRB6"/>
      <c r="TRC6"/>
      <c r="TRD6"/>
      <c r="TRE6"/>
      <c r="TRF6"/>
      <c r="TRG6"/>
      <c r="TRH6"/>
      <c r="TRI6"/>
      <c r="TRJ6"/>
      <c r="TRK6"/>
      <c r="TRL6"/>
      <c r="TRM6"/>
      <c r="TRN6"/>
      <c r="TRO6"/>
      <c r="TRP6"/>
      <c r="TRQ6"/>
      <c r="TRR6"/>
      <c r="TRS6"/>
      <c r="TRT6"/>
      <c r="TRU6"/>
      <c r="TRV6"/>
      <c r="TRW6"/>
      <c r="TRX6"/>
      <c r="TRY6"/>
      <c r="TRZ6"/>
      <c r="TSA6"/>
      <c r="TSB6"/>
      <c r="TSC6"/>
      <c r="TSD6"/>
      <c r="TSE6"/>
      <c r="TSF6"/>
      <c r="TSG6"/>
      <c r="TSH6"/>
      <c r="TSI6"/>
      <c r="TSJ6"/>
      <c r="TSK6"/>
      <c r="TSL6"/>
      <c r="TSM6"/>
      <c r="TSN6"/>
      <c r="TSO6"/>
      <c r="TSP6"/>
      <c r="TSQ6"/>
      <c r="TSR6"/>
      <c r="TSS6"/>
      <c r="TST6"/>
      <c r="TSU6"/>
      <c r="TSV6"/>
      <c r="TSW6"/>
      <c r="TSX6"/>
      <c r="TSY6"/>
      <c r="TSZ6"/>
      <c r="TTA6"/>
      <c r="TTB6"/>
      <c r="TTC6"/>
      <c r="TTD6"/>
      <c r="TTE6"/>
      <c r="TTF6"/>
      <c r="TTG6"/>
      <c r="TTH6"/>
      <c r="TTI6"/>
      <c r="TTJ6"/>
      <c r="TTK6"/>
      <c r="TTL6"/>
      <c r="TTM6"/>
      <c r="TTN6"/>
      <c r="TTO6"/>
      <c r="TTP6"/>
      <c r="TTQ6"/>
      <c r="TTR6"/>
      <c r="TTS6"/>
      <c r="TTT6"/>
      <c r="TTU6"/>
      <c r="TTV6"/>
      <c r="TTW6"/>
      <c r="TTX6"/>
      <c r="TTY6"/>
      <c r="TTZ6"/>
      <c r="TUA6"/>
      <c r="TUB6"/>
      <c r="TUC6"/>
      <c r="TUD6"/>
      <c r="TUE6"/>
      <c r="TUF6"/>
      <c r="TUG6"/>
      <c r="TUH6"/>
      <c r="TUI6"/>
      <c r="TUJ6"/>
      <c r="TUK6"/>
      <c r="TUL6"/>
      <c r="TUM6"/>
      <c r="TUN6"/>
      <c r="TUO6"/>
      <c r="TUP6"/>
      <c r="TUQ6"/>
      <c r="TUR6"/>
      <c r="TUS6"/>
      <c r="TUT6"/>
      <c r="TUU6"/>
      <c r="TUV6"/>
      <c r="TUW6"/>
      <c r="TUX6"/>
      <c r="TUY6"/>
      <c r="TUZ6"/>
      <c r="TVA6"/>
      <c r="TVB6"/>
      <c r="TVC6"/>
      <c r="TVD6"/>
      <c r="TVE6"/>
      <c r="TVF6"/>
      <c r="TVG6"/>
      <c r="TVH6"/>
      <c r="TVI6"/>
      <c r="TVJ6"/>
      <c r="TVK6"/>
      <c r="TVL6"/>
      <c r="TVM6"/>
      <c r="TVN6"/>
      <c r="TVO6"/>
      <c r="TVP6"/>
      <c r="TVQ6"/>
      <c r="TVR6"/>
      <c r="TVS6"/>
      <c r="TVT6"/>
      <c r="TVU6"/>
      <c r="TVV6"/>
      <c r="TVW6"/>
      <c r="TVX6"/>
      <c r="TVY6"/>
      <c r="TVZ6"/>
      <c r="TWA6"/>
      <c r="TWB6"/>
      <c r="TWC6"/>
      <c r="TWD6"/>
      <c r="TWE6"/>
      <c r="TWF6"/>
      <c r="TWG6"/>
      <c r="TWH6"/>
      <c r="TWI6"/>
      <c r="TWJ6"/>
      <c r="TWK6"/>
      <c r="TWL6"/>
      <c r="TWM6"/>
      <c r="TWN6"/>
      <c r="TWO6"/>
      <c r="TWP6"/>
      <c r="TWQ6"/>
      <c r="TWR6"/>
      <c r="TWS6"/>
      <c r="TWT6"/>
      <c r="TWU6"/>
      <c r="TWV6"/>
      <c r="TWW6"/>
      <c r="TWX6"/>
      <c r="TWY6"/>
      <c r="TWZ6"/>
      <c r="TXA6"/>
      <c r="TXB6"/>
      <c r="TXC6"/>
      <c r="TXD6"/>
      <c r="TXE6"/>
      <c r="TXF6"/>
      <c r="TXG6"/>
      <c r="TXH6"/>
      <c r="TXI6"/>
      <c r="TXJ6"/>
      <c r="TXK6"/>
      <c r="TXL6"/>
      <c r="TXM6"/>
      <c r="TXN6"/>
      <c r="TXO6"/>
      <c r="TXP6"/>
      <c r="TXQ6"/>
      <c r="TXR6"/>
      <c r="TXS6"/>
      <c r="TXT6"/>
      <c r="TXU6"/>
      <c r="TXV6"/>
      <c r="TXW6"/>
      <c r="TXX6"/>
      <c r="TXY6"/>
      <c r="TXZ6"/>
      <c r="TYA6"/>
      <c r="TYB6"/>
      <c r="TYC6"/>
      <c r="TYD6"/>
      <c r="TYE6"/>
      <c r="TYF6"/>
      <c r="TYG6"/>
      <c r="TYH6"/>
      <c r="TYI6"/>
      <c r="TYJ6"/>
      <c r="TYK6"/>
      <c r="TYL6"/>
      <c r="TYM6"/>
      <c r="TYN6"/>
      <c r="TYO6"/>
      <c r="TYP6"/>
      <c r="TYQ6"/>
      <c r="TYR6"/>
      <c r="TYS6"/>
      <c r="TYT6"/>
      <c r="TYU6"/>
      <c r="TYV6"/>
      <c r="TYW6"/>
      <c r="TYX6"/>
      <c r="TYY6"/>
      <c r="TYZ6"/>
      <c r="TZA6"/>
      <c r="TZB6"/>
      <c r="TZC6"/>
      <c r="TZD6"/>
      <c r="TZE6"/>
      <c r="TZF6"/>
      <c r="TZG6"/>
      <c r="TZH6"/>
      <c r="TZI6"/>
      <c r="TZJ6"/>
      <c r="TZK6"/>
      <c r="TZL6"/>
      <c r="TZM6"/>
      <c r="TZN6"/>
      <c r="TZO6"/>
      <c r="TZP6"/>
      <c r="TZQ6"/>
      <c r="TZR6"/>
      <c r="TZS6"/>
      <c r="TZT6"/>
      <c r="TZU6"/>
      <c r="TZV6"/>
      <c r="TZW6"/>
      <c r="TZX6"/>
      <c r="TZY6"/>
      <c r="TZZ6"/>
      <c r="UAA6"/>
      <c r="UAB6"/>
      <c r="UAC6"/>
      <c r="UAD6"/>
      <c r="UAE6"/>
      <c r="UAF6"/>
      <c r="UAG6"/>
      <c r="UAH6"/>
      <c r="UAI6"/>
      <c r="UAJ6"/>
      <c r="UAK6"/>
      <c r="UAL6"/>
      <c r="UAM6"/>
      <c r="UAN6"/>
      <c r="UAO6"/>
      <c r="UAP6"/>
      <c r="UAQ6"/>
      <c r="UAR6"/>
      <c r="UAS6"/>
      <c r="UAT6"/>
      <c r="UAU6"/>
      <c r="UAV6"/>
      <c r="UAW6"/>
      <c r="UAX6"/>
      <c r="UAY6"/>
      <c r="UAZ6"/>
      <c r="UBA6"/>
      <c r="UBB6"/>
      <c r="UBC6"/>
      <c r="UBD6"/>
      <c r="UBE6"/>
      <c r="UBF6"/>
      <c r="UBG6"/>
      <c r="UBH6"/>
      <c r="UBI6"/>
      <c r="UBJ6"/>
      <c r="UBK6"/>
      <c r="UBL6"/>
      <c r="UBM6"/>
      <c r="UBN6"/>
      <c r="UBO6"/>
      <c r="UBP6"/>
      <c r="UBQ6"/>
      <c r="UBR6"/>
      <c r="UBS6"/>
      <c r="UBT6"/>
      <c r="UBU6"/>
      <c r="UBV6"/>
      <c r="UBW6"/>
      <c r="UBX6"/>
      <c r="UBY6"/>
      <c r="UBZ6"/>
      <c r="UCA6"/>
      <c r="UCB6"/>
      <c r="UCC6"/>
      <c r="UCD6"/>
      <c r="UCE6"/>
      <c r="UCF6"/>
      <c r="UCG6"/>
      <c r="UCH6"/>
      <c r="UCI6"/>
      <c r="UCJ6"/>
      <c r="UCK6"/>
      <c r="UCL6"/>
      <c r="UCM6"/>
      <c r="UCN6"/>
      <c r="UCO6"/>
      <c r="UCP6"/>
      <c r="UCQ6"/>
      <c r="UCR6"/>
      <c r="UCS6"/>
      <c r="UCT6"/>
      <c r="UCU6"/>
      <c r="UCV6"/>
      <c r="UCW6"/>
      <c r="UCX6"/>
      <c r="UCY6"/>
      <c r="UCZ6"/>
      <c r="UDA6"/>
      <c r="UDB6"/>
      <c r="UDC6"/>
      <c r="UDD6"/>
      <c r="UDE6"/>
      <c r="UDF6"/>
      <c r="UDG6"/>
      <c r="UDH6"/>
      <c r="UDI6"/>
      <c r="UDJ6"/>
      <c r="UDK6"/>
      <c r="UDL6"/>
      <c r="UDM6"/>
      <c r="UDN6"/>
      <c r="UDO6"/>
      <c r="UDP6"/>
      <c r="UDQ6"/>
      <c r="UDR6"/>
      <c r="UDS6"/>
      <c r="UDT6"/>
      <c r="UDU6"/>
      <c r="UDV6"/>
      <c r="UDW6"/>
      <c r="UDX6"/>
      <c r="UDY6"/>
      <c r="UDZ6"/>
      <c r="UEA6"/>
      <c r="UEB6"/>
      <c r="UEC6"/>
      <c r="UED6"/>
      <c r="UEE6"/>
      <c r="UEF6"/>
      <c r="UEG6"/>
      <c r="UEH6"/>
      <c r="UEI6"/>
      <c r="UEJ6"/>
      <c r="UEK6"/>
      <c r="UEL6"/>
      <c r="UEM6"/>
      <c r="UEN6"/>
      <c r="UEO6"/>
      <c r="UEP6"/>
      <c r="UEQ6"/>
      <c r="UER6"/>
      <c r="UES6"/>
      <c r="UET6"/>
      <c r="UEU6"/>
      <c r="UEV6"/>
      <c r="UEW6"/>
      <c r="UEX6"/>
      <c r="UEY6"/>
      <c r="UEZ6"/>
      <c r="UFA6"/>
      <c r="UFB6"/>
      <c r="UFC6"/>
      <c r="UFD6"/>
      <c r="UFE6"/>
      <c r="UFF6"/>
      <c r="UFG6"/>
      <c r="UFH6"/>
      <c r="UFI6"/>
      <c r="UFJ6"/>
      <c r="UFK6"/>
      <c r="UFL6"/>
      <c r="UFM6"/>
      <c r="UFN6"/>
      <c r="UFO6"/>
      <c r="UFP6"/>
      <c r="UFQ6"/>
      <c r="UFR6"/>
      <c r="UFS6"/>
      <c r="UFT6"/>
      <c r="UFU6"/>
      <c r="UFV6"/>
      <c r="UFW6"/>
      <c r="UFX6"/>
      <c r="UFY6"/>
      <c r="UFZ6"/>
      <c r="UGA6"/>
      <c r="UGB6"/>
      <c r="UGC6"/>
      <c r="UGD6"/>
      <c r="UGE6"/>
      <c r="UGF6"/>
      <c r="UGG6"/>
      <c r="UGH6"/>
      <c r="UGI6"/>
      <c r="UGJ6"/>
      <c r="UGK6"/>
      <c r="UGL6"/>
      <c r="UGM6"/>
      <c r="UGN6"/>
      <c r="UGO6"/>
      <c r="UGP6"/>
      <c r="UGQ6"/>
      <c r="UGR6"/>
      <c r="UGS6"/>
      <c r="UGT6"/>
      <c r="UGU6"/>
      <c r="UGV6"/>
      <c r="UGW6"/>
      <c r="UGX6"/>
      <c r="UGY6"/>
      <c r="UGZ6"/>
      <c r="UHA6"/>
      <c r="UHB6"/>
      <c r="UHC6"/>
      <c r="UHD6"/>
      <c r="UHE6"/>
      <c r="UHF6"/>
      <c r="UHG6"/>
      <c r="UHH6"/>
      <c r="UHI6"/>
      <c r="UHJ6"/>
      <c r="UHK6"/>
      <c r="UHL6"/>
      <c r="UHM6"/>
      <c r="UHN6"/>
      <c r="UHO6"/>
      <c r="UHP6"/>
      <c r="UHQ6"/>
      <c r="UHR6"/>
      <c r="UHS6"/>
      <c r="UHT6"/>
      <c r="UHU6"/>
      <c r="UHV6"/>
      <c r="UHW6"/>
      <c r="UHX6"/>
      <c r="UHY6"/>
      <c r="UHZ6"/>
      <c r="UIA6"/>
      <c r="UIB6"/>
      <c r="UIC6"/>
      <c r="UID6"/>
      <c r="UIE6"/>
      <c r="UIF6"/>
      <c r="UIG6"/>
      <c r="UIH6"/>
      <c r="UII6"/>
      <c r="UIJ6"/>
      <c r="UIK6"/>
      <c r="UIL6"/>
      <c r="UIM6"/>
      <c r="UIN6"/>
      <c r="UIO6"/>
      <c r="UIP6"/>
      <c r="UIQ6"/>
      <c r="UIR6"/>
      <c r="UIS6"/>
      <c r="UIT6"/>
      <c r="UIU6"/>
      <c r="UIV6"/>
      <c r="UIW6"/>
      <c r="UIX6"/>
      <c r="UIY6"/>
      <c r="UIZ6"/>
      <c r="UJA6"/>
      <c r="UJB6"/>
      <c r="UJC6"/>
      <c r="UJD6"/>
      <c r="UJE6"/>
      <c r="UJF6"/>
      <c r="UJG6"/>
      <c r="UJH6"/>
      <c r="UJI6"/>
      <c r="UJJ6"/>
      <c r="UJK6"/>
      <c r="UJL6"/>
      <c r="UJM6"/>
      <c r="UJN6"/>
      <c r="UJO6"/>
      <c r="UJP6"/>
      <c r="UJQ6"/>
      <c r="UJR6"/>
      <c r="UJS6"/>
      <c r="UJT6"/>
      <c r="UJU6"/>
      <c r="UJV6"/>
      <c r="UJW6"/>
      <c r="UJX6"/>
      <c r="UJY6"/>
      <c r="UJZ6"/>
      <c r="UKA6"/>
      <c r="UKB6"/>
      <c r="UKC6"/>
      <c r="UKD6"/>
      <c r="UKE6"/>
      <c r="UKF6"/>
      <c r="UKG6"/>
      <c r="UKH6"/>
      <c r="UKI6"/>
      <c r="UKJ6"/>
      <c r="UKK6"/>
      <c r="UKL6"/>
      <c r="UKM6"/>
      <c r="UKN6"/>
      <c r="UKO6"/>
      <c r="UKP6"/>
      <c r="UKQ6"/>
      <c r="UKR6"/>
      <c r="UKS6"/>
      <c r="UKT6"/>
      <c r="UKU6"/>
      <c r="UKV6"/>
      <c r="UKW6"/>
      <c r="UKX6"/>
      <c r="UKY6"/>
      <c r="UKZ6"/>
      <c r="ULA6"/>
      <c r="ULB6"/>
      <c r="ULC6"/>
      <c r="ULD6"/>
      <c r="ULE6"/>
      <c r="ULF6"/>
      <c r="ULG6"/>
      <c r="ULH6"/>
      <c r="ULI6"/>
      <c r="ULJ6"/>
      <c r="ULK6"/>
      <c r="ULL6"/>
      <c r="ULM6"/>
      <c r="ULN6"/>
      <c r="ULO6"/>
      <c r="ULP6"/>
      <c r="ULQ6"/>
      <c r="ULR6"/>
      <c r="ULS6"/>
      <c r="ULT6"/>
      <c r="ULU6"/>
      <c r="ULV6"/>
      <c r="ULW6"/>
      <c r="ULX6"/>
      <c r="ULY6"/>
      <c r="ULZ6"/>
      <c r="UMA6"/>
      <c r="UMB6"/>
      <c r="UMC6"/>
      <c r="UMD6"/>
      <c r="UME6"/>
      <c r="UMF6"/>
      <c r="UMG6"/>
      <c r="UMH6"/>
      <c r="UMI6"/>
      <c r="UMJ6"/>
      <c r="UMK6"/>
      <c r="UML6"/>
      <c r="UMM6"/>
      <c r="UMN6"/>
      <c r="UMO6"/>
      <c r="UMP6"/>
      <c r="UMQ6"/>
      <c r="UMR6"/>
      <c r="UMS6"/>
      <c r="UMT6"/>
      <c r="UMU6"/>
      <c r="UMV6"/>
      <c r="UMW6"/>
      <c r="UMX6"/>
      <c r="UMY6"/>
      <c r="UMZ6"/>
      <c r="UNA6"/>
      <c r="UNB6"/>
      <c r="UNC6"/>
      <c r="UND6"/>
      <c r="UNE6"/>
      <c r="UNF6"/>
      <c r="UNG6"/>
      <c r="UNH6"/>
      <c r="UNI6"/>
      <c r="UNJ6"/>
      <c r="UNK6"/>
      <c r="UNL6"/>
      <c r="UNM6"/>
      <c r="UNN6"/>
      <c r="UNO6"/>
      <c r="UNP6"/>
      <c r="UNQ6"/>
      <c r="UNR6"/>
      <c r="UNS6"/>
      <c r="UNT6"/>
      <c r="UNU6"/>
      <c r="UNV6"/>
      <c r="UNW6"/>
      <c r="UNX6"/>
      <c r="UNY6"/>
      <c r="UNZ6"/>
      <c r="UOA6"/>
      <c r="UOB6"/>
      <c r="UOC6"/>
      <c r="UOD6"/>
      <c r="UOE6"/>
      <c r="UOF6"/>
      <c r="UOG6"/>
      <c r="UOH6"/>
      <c r="UOI6"/>
      <c r="UOJ6"/>
      <c r="UOK6"/>
      <c r="UOL6"/>
      <c r="UOM6"/>
      <c r="UON6"/>
      <c r="UOO6"/>
      <c r="UOP6"/>
      <c r="UOQ6"/>
      <c r="UOR6"/>
      <c r="UOS6"/>
      <c r="UOT6"/>
      <c r="UOU6"/>
      <c r="UOV6"/>
      <c r="UOW6"/>
      <c r="UOX6"/>
      <c r="UOY6"/>
      <c r="UOZ6"/>
      <c r="UPA6"/>
      <c r="UPB6"/>
      <c r="UPC6"/>
      <c r="UPD6"/>
      <c r="UPE6"/>
      <c r="UPF6"/>
      <c r="UPG6"/>
      <c r="UPH6"/>
      <c r="UPI6"/>
      <c r="UPJ6"/>
      <c r="UPK6"/>
      <c r="UPL6"/>
      <c r="UPM6"/>
      <c r="UPN6"/>
      <c r="UPO6"/>
      <c r="UPP6"/>
      <c r="UPQ6"/>
      <c r="UPR6"/>
      <c r="UPS6"/>
      <c r="UPT6"/>
      <c r="UPU6"/>
      <c r="UPV6"/>
      <c r="UPW6"/>
      <c r="UPX6"/>
      <c r="UPY6"/>
      <c r="UPZ6"/>
      <c r="UQA6"/>
      <c r="UQB6"/>
      <c r="UQC6"/>
      <c r="UQD6"/>
      <c r="UQE6"/>
      <c r="UQF6"/>
      <c r="UQG6"/>
      <c r="UQH6"/>
      <c r="UQI6"/>
      <c r="UQJ6"/>
      <c r="UQK6"/>
      <c r="UQL6"/>
      <c r="UQM6"/>
      <c r="UQN6"/>
      <c r="UQO6"/>
      <c r="UQP6"/>
      <c r="UQQ6"/>
      <c r="UQR6"/>
      <c r="UQS6"/>
      <c r="UQT6"/>
      <c r="UQU6"/>
      <c r="UQV6"/>
      <c r="UQW6"/>
      <c r="UQX6"/>
      <c r="UQY6"/>
      <c r="UQZ6"/>
      <c r="URA6"/>
      <c r="URB6"/>
      <c r="URC6"/>
      <c r="URD6"/>
      <c r="URE6"/>
      <c r="URF6"/>
      <c r="URG6"/>
      <c r="URH6"/>
      <c r="URI6"/>
      <c r="URJ6"/>
      <c r="URK6"/>
      <c r="URL6"/>
      <c r="URM6"/>
      <c r="URN6"/>
      <c r="URO6"/>
      <c r="URP6"/>
      <c r="URQ6"/>
      <c r="URR6"/>
      <c r="URS6"/>
      <c r="URT6"/>
      <c r="URU6"/>
      <c r="URV6"/>
      <c r="URW6"/>
      <c r="URX6"/>
      <c r="URY6"/>
      <c r="URZ6"/>
      <c r="USA6"/>
      <c r="USB6"/>
      <c r="USC6"/>
      <c r="USD6"/>
      <c r="USE6"/>
      <c r="USF6"/>
      <c r="USG6"/>
      <c r="USH6"/>
      <c r="USI6"/>
      <c r="USJ6"/>
      <c r="USK6"/>
      <c r="USL6"/>
      <c r="USM6"/>
      <c r="USN6"/>
      <c r="USO6"/>
      <c r="USP6"/>
      <c r="USQ6"/>
      <c r="USR6"/>
      <c r="USS6"/>
      <c r="UST6"/>
      <c r="USU6"/>
      <c r="USV6"/>
      <c r="USW6"/>
      <c r="USX6"/>
      <c r="USY6"/>
      <c r="USZ6"/>
      <c r="UTA6"/>
      <c r="UTB6"/>
      <c r="UTC6"/>
      <c r="UTD6"/>
      <c r="UTE6"/>
      <c r="UTF6"/>
      <c r="UTG6"/>
      <c r="UTH6"/>
      <c r="UTI6"/>
      <c r="UTJ6"/>
      <c r="UTK6"/>
      <c r="UTL6"/>
      <c r="UTM6"/>
      <c r="UTN6"/>
      <c r="UTO6"/>
      <c r="UTP6"/>
      <c r="UTQ6"/>
      <c r="UTR6"/>
      <c r="UTS6"/>
      <c r="UTT6"/>
      <c r="UTU6"/>
      <c r="UTV6"/>
      <c r="UTW6"/>
      <c r="UTX6"/>
      <c r="UTY6"/>
      <c r="UTZ6"/>
      <c r="UUA6"/>
      <c r="UUB6"/>
      <c r="UUC6"/>
      <c r="UUD6"/>
      <c r="UUE6"/>
      <c r="UUF6"/>
      <c r="UUG6"/>
      <c r="UUH6"/>
      <c r="UUI6"/>
      <c r="UUJ6"/>
      <c r="UUK6"/>
      <c r="UUL6"/>
      <c r="UUM6"/>
      <c r="UUN6"/>
      <c r="UUO6"/>
      <c r="UUP6"/>
      <c r="UUQ6"/>
      <c r="UUR6"/>
      <c r="UUS6"/>
      <c r="UUT6"/>
      <c r="UUU6"/>
      <c r="UUV6"/>
      <c r="UUW6"/>
      <c r="UUX6"/>
      <c r="UUY6"/>
      <c r="UUZ6"/>
      <c r="UVA6"/>
      <c r="UVB6"/>
      <c r="UVC6"/>
      <c r="UVD6"/>
      <c r="UVE6"/>
      <c r="UVF6"/>
      <c r="UVG6"/>
      <c r="UVH6"/>
      <c r="UVI6"/>
      <c r="UVJ6"/>
      <c r="UVK6"/>
      <c r="UVL6"/>
      <c r="UVM6"/>
      <c r="UVN6"/>
      <c r="UVO6"/>
      <c r="UVP6"/>
      <c r="UVQ6"/>
      <c r="UVR6"/>
      <c r="UVS6"/>
      <c r="UVT6"/>
      <c r="UVU6"/>
      <c r="UVV6"/>
      <c r="UVW6"/>
      <c r="UVX6"/>
      <c r="UVY6"/>
      <c r="UVZ6"/>
      <c r="UWA6"/>
      <c r="UWB6"/>
      <c r="UWC6"/>
      <c r="UWD6"/>
      <c r="UWE6"/>
      <c r="UWF6"/>
      <c r="UWG6"/>
      <c r="UWH6"/>
      <c r="UWI6"/>
      <c r="UWJ6"/>
      <c r="UWK6"/>
      <c r="UWL6"/>
      <c r="UWM6"/>
      <c r="UWN6"/>
      <c r="UWO6"/>
      <c r="UWP6"/>
      <c r="UWQ6"/>
      <c r="UWR6"/>
      <c r="UWS6"/>
      <c r="UWT6"/>
      <c r="UWU6"/>
      <c r="UWV6"/>
      <c r="UWW6"/>
      <c r="UWX6"/>
      <c r="UWY6"/>
      <c r="UWZ6"/>
      <c r="UXA6"/>
      <c r="UXB6"/>
      <c r="UXC6"/>
      <c r="UXD6"/>
      <c r="UXE6"/>
      <c r="UXF6"/>
      <c r="UXG6"/>
      <c r="UXH6"/>
      <c r="UXI6"/>
      <c r="UXJ6"/>
      <c r="UXK6"/>
      <c r="UXL6"/>
      <c r="UXM6"/>
      <c r="UXN6"/>
      <c r="UXO6"/>
      <c r="UXP6"/>
      <c r="UXQ6"/>
      <c r="UXR6"/>
      <c r="UXS6"/>
      <c r="UXT6"/>
      <c r="UXU6"/>
      <c r="UXV6"/>
      <c r="UXW6"/>
      <c r="UXX6"/>
      <c r="UXY6"/>
      <c r="UXZ6"/>
      <c r="UYA6"/>
      <c r="UYB6"/>
      <c r="UYC6"/>
      <c r="UYD6"/>
      <c r="UYE6"/>
      <c r="UYF6"/>
      <c r="UYG6"/>
      <c r="UYH6"/>
      <c r="UYI6"/>
      <c r="UYJ6"/>
      <c r="UYK6"/>
      <c r="UYL6"/>
      <c r="UYM6"/>
      <c r="UYN6"/>
      <c r="UYO6"/>
      <c r="UYP6"/>
      <c r="UYQ6"/>
      <c r="UYR6"/>
      <c r="UYS6"/>
      <c r="UYT6"/>
      <c r="UYU6"/>
      <c r="UYV6"/>
      <c r="UYW6"/>
      <c r="UYX6"/>
      <c r="UYY6"/>
      <c r="UYZ6"/>
      <c r="UZA6"/>
      <c r="UZB6"/>
      <c r="UZC6"/>
      <c r="UZD6"/>
      <c r="UZE6"/>
      <c r="UZF6"/>
      <c r="UZG6"/>
      <c r="UZH6"/>
      <c r="UZI6"/>
      <c r="UZJ6"/>
      <c r="UZK6"/>
      <c r="UZL6"/>
      <c r="UZM6"/>
      <c r="UZN6"/>
      <c r="UZO6"/>
      <c r="UZP6"/>
      <c r="UZQ6"/>
      <c r="UZR6"/>
      <c r="UZS6"/>
      <c r="UZT6"/>
      <c r="UZU6"/>
      <c r="UZV6"/>
      <c r="UZW6"/>
      <c r="UZX6"/>
      <c r="UZY6"/>
      <c r="UZZ6"/>
      <c r="VAA6"/>
      <c r="VAB6"/>
      <c r="VAC6"/>
      <c r="VAD6"/>
      <c r="VAE6"/>
      <c r="VAF6"/>
      <c r="VAG6"/>
      <c r="VAH6"/>
      <c r="VAI6"/>
      <c r="VAJ6"/>
      <c r="VAK6"/>
      <c r="VAL6"/>
      <c r="VAM6"/>
      <c r="VAN6"/>
      <c r="VAO6"/>
      <c r="VAP6"/>
      <c r="VAQ6"/>
      <c r="VAR6"/>
      <c r="VAS6"/>
      <c r="VAT6"/>
      <c r="VAU6"/>
      <c r="VAV6"/>
      <c r="VAW6"/>
      <c r="VAX6"/>
      <c r="VAY6"/>
      <c r="VAZ6"/>
      <c r="VBA6"/>
      <c r="VBB6"/>
      <c r="VBC6"/>
      <c r="VBD6"/>
      <c r="VBE6"/>
      <c r="VBF6"/>
      <c r="VBG6"/>
      <c r="VBH6"/>
      <c r="VBI6"/>
      <c r="VBJ6"/>
      <c r="VBK6"/>
      <c r="VBL6"/>
      <c r="VBM6"/>
      <c r="VBN6"/>
      <c r="VBO6"/>
      <c r="VBP6"/>
      <c r="VBQ6"/>
      <c r="VBR6"/>
      <c r="VBS6"/>
      <c r="VBT6"/>
      <c r="VBU6"/>
      <c r="VBV6"/>
      <c r="VBW6"/>
      <c r="VBX6"/>
      <c r="VBY6"/>
      <c r="VBZ6"/>
      <c r="VCA6"/>
      <c r="VCB6"/>
      <c r="VCC6"/>
      <c r="VCD6"/>
      <c r="VCE6"/>
      <c r="VCF6"/>
      <c r="VCG6"/>
      <c r="VCH6"/>
      <c r="VCI6"/>
      <c r="VCJ6"/>
      <c r="VCK6"/>
      <c r="VCL6"/>
      <c r="VCM6"/>
      <c r="VCN6"/>
      <c r="VCO6"/>
      <c r="VCP6"/>
      <c r="VCQ6"/>
      <c r="VCR6"/>
      <c r="VCS6"/>
      <c r="VCT6"/>
      <c r="VCU6"/>
      <c r="VCV6"/>
      <c r="VCW6"/>
      <c r="VCX6"/>
      <c r="VCY6"/>
      <c r="VCZ6"/>
      <c r="VDA6"/>
      <c r="VDB6"/>
      <c r="VDC6"/>
      <c r="VDD6"/>
      <c r="VDE6"/>
      <c r="VDF6"/>
      <c r="VDG6"/>
      <c r="VDH6"/>
      <c r="VDI6"/>
      <c r="VDJ6"/>
      <c r="VDK6"/>
      <c r="VDL6"/>
      <c r="VDM6"/>
      <c r="VDN6"/>
      <c r="VDO6"/>
      <c r="VDP6"/>
      <c r="VDQ6"/>
      <c r="VDR6"/>
      <c r="VDS6"/>
      <c r="VDT6"/>
      <c r="VDU6"/>
      <c r="VDV6"/>
      <c r="VDW6"/>
      <c r="VDX6"/>
      <c r="VDY6"/>
      <c r="VDZ6"/>
      <c r="VEA6"/>
      <c r="VEB6"/>
      <c r="VEC6"/>
      <c r="VED6"/>
      <c r="VEE6"/>
      <c r="VEF6"/>
      <c r="VEG6"/>
      <c r="VEH6"/>
      <c r="VEI6"/>
      <c r="VEJ6"/>
      <c r="VEK6"/>
      <c r="VEL6"/>
      <c r="VEM6"/>
      <c r="VEN6"/>
      <c r="VEO6"/>
      <c r="VEP6"/>
      <c r="VEQ6"/>
      <c r="VER6"/>
      <c r="VES6"/>
      <c r="VET6"/>
      <c r="VEU6"/>
      <c r="VEV6"/>
      <c r="VEW6"/>
      <c r="VEX6"/>
      <c r="VEY6"/>
      <c r="VEZ6"/>
      <c r="VFA6"/>
      <c r="VFB6"/>
      <c r="VFC6"/>
      <c r="VFD6"/>
      <c r="VFE6"/>
      <c r="VFF6"/>
      <c r="VFG6"/>
      <c r="VFH6"/>
      <c r="VFI6"/>
      <c r="VFJ6"/>
      <c r="VFK6"/>
      <c r="VFL6"/>
      <c r="VFM6"/>
      <c r="VFN6"/>
      <c r="VFO6"/>
      <c r="VFP6"/>
      <c r="VFQ6"/>
      <c r="VFR6"/>
      <c r="VFS6"/>
      <c r="VFT6"/>
      <c r="VFU6"/>
      <c r="VFV6"/>
      <c r="VFW6"/>
      <c r="VFX6"/>
      <c r="VFY6"/>
      <c r="VFZ6"/>
      <c r="VGA6"/>
      <c r="VGB6"/>
      <c r="VGC6"/>
      <c r="VGD6"/>
      <c r="VGE6"/>
      <c r="VGF6"/>
      <c r="VGG6"/>
      <c r="VGH6"/>
      <c r="VGI6"/>
      <c r="VGJ6"/>
      <c r="VGK6"/>
      <c r="VGL6"/>
      <c r="VGM6"/>
      <c r="VGN6"/>
      <c r="VGO6"/>
      <c r="VGP6"/>
      <c r="VGQ6"/>
      <c r="VGR6"/>
      <c r="VGS6"/>
      <c r="VGT6"/>
      <c r="VGU6"/>
      <c r="VGV6"/>
      <c r="VGW6"/>
      <c r="VGX6"/>
      <c r="VGY6"/>
      <c r="VGZ6"/>
      <c r="VHA6"/>
      <c r="VHB6"/>
      <c r="VHC6"/>
      <c r="VHD6"/>
      <c r="VHE6"/>
      <c r="VHF6"/>
      <c r="VHG6"/>
      <c r="VHH6"/>
      <c r="VHI6"/>
      <c r="VHJ6"/>
      <c r="VHK6"/>
      <c r="VHL6"/>
      <c r="VHM6"/>
      <c r="VHN6"/>
      <c r="VHO6"/>
      <c r="VHP6"/>
      <c r="VHQ6"/>
      <c r="VHR6"/>
      <c r="VHS6"/>
      <c r="VHT6"/>
      <c r="VHU6"/>
      <c r="VHV6"/>
      <c r="VHW6"/>
      <c r="VHX6"/>
      <c r="VHY6"/>
      <c r="VHZ6"/>
      <c r="VIA6"/>
      <c r="VIB6"/>
      <c r="VIC6"/>
      <c r="VID6"/>
      <c r="VIE6"/>
      <c r="VIF6"/>
      <c r="VIG6"/>
      <c r="VIH6"/>
      <c r="VII6"/>
      <c r="VIJ6"/>
      <c r="VIK6"/>
      <c r="VIL6"/>
      <c r="VIM6"/>
      <c r="VIN6"/>
      <c r="VIO6"/>
      <c r="VIP6"/>
      <c r="VIQ6"/>
      <c r="VIR6"/>
      <c r="VIS6"/>
      <c r="VIT6"/>
      <c r="VIU6"/>
      <c r="VIV6"/>
      <c r="VIW6"/>
      <c r="VIX6"/>
      <c r="VIY6"/>
      <c r="VIZ6"/>
      <c r="VJA6"/>
      <c r="VJB6"/>
      <c r="VJC6"/>
      <c r="VJD6"/>
      <c r="VJE6"/>
      <c r="VJF6"/>
      <c r="VJG6"/>
      <c r="VJH6"/>
      <c r="VJI6"/>
      <c r="VJJ6"/>
      <c r="VJK6"/>
      <c r="VJL6"/>
      <c r="VJM6"/>
      <c r="VJN6"/>
      <c r="VJO6"/>
      <c r="VJP6"/>
      <c r="VJQ6"/>
      <c r="VJR6"/>
      <c r="VJS6"/>
      <c r="VJT6"/>
      <c r="VJU6"/>
      <c r="VJV6"/>
      <c r="VJW6"/>
      <c r="VJX6"/>
      <c r="VJY6"/>
      <c r="VJZ6"/>
      <c r="VKA6"/>
      <c r="VKB6"/>
      <c r="VKC6"/>
      <c r="VKD6"/>
      <c r="VKE6"/>
      <c r="VKF6"/>
      <c r="VKG6"/>
      <c r="VKH6"/>
      <c r="VKI6"/>
      <c r="VKJ6"/>
      <c r="VKK6"/>
      <c r="VKL6"/>
      <c r="VKM6"/>
      <c r="VKN6"/>
      <c r="VKO6"/>
      <c r="VKP6"/>
      <c r="VKQ6"/>
      <c r="VKR6"/>
      <c r="VKS6"/>
      <c r="VKT6"/>
      <c r="VKU6"/>
      <c r="VKV6"/>
      <c r="VKW6"/>
      <c r="VKX6"/>
      <c r="VKY6"/>
      <c r="VKZ6"/>
      <c r="VLA6"/>
      <c r="VLB6"/>
      <c r="VLC6"/>
      <c r="VLD6"/>
      <c r="VLE6"/>
      <c r="VLF6"/>
      <c r="VLG6"/>
      <c r="VLH6"/>
      <c r="VLI6"/>
      <c r="VLJ6"/>
      <c r="VLK6"/>
      <c r="VLL6"/>
      <c r="VLM6"/>
      <c r="VLN6"/>
      <c r="VLO6"/>
      <c r="VLP6"/>
      <c r="VLQ6"/>
      <c r="VLR6"/>
      <c r="VLS6"/>
      <c r="VLT6"/>
      <c r="VLU6"/>
      <c r="VLV6"/>
      <c r="VLW6"/>
      <c r="VLX6"/>
      <c r="VLY6"/>
      <c r="VLZ6"/>
      <c r="VMA6"/>
      <c r="VMB6"/>
      <c r="VMC6"/>
      <c r="VMD6"/>
      <c r="VME6"/>
      <c r="VMF6"/>
      <c r="VMG6"/>
      <c r="VMH6"/>
      <c r="VMI6"/>
      <c r="VMJ6"/>
      <c r="VMK6"/>
      <c r="VML6"/>
      <c r="VMM6"/>
      <c r="VMN6"/>
      <c r="VMO6"/>
      <c r="VMP6"/>
      <c r="VMQ6"/>
      <c r="VMR6"/>
      <c r="VMS6"/>
      <c r="VMT6"/>
      <c r="VMU6"/>
      <c r="VMV6"/>
      <c r="VMW6"/>
      <c r="VMX6"/>
      <c r="VMY6"/>
      <c r="VMZ6"/>
      <c r="VNA6"/>
      <c r="VNB6"/>
      <c r="VNC6"/>
      <c r="VND6"/>
      <c r="VNE6"/>
      <c r="VNF6"/>
      <c r="VNG6"/>
      <c r="VNH6"/>
      <c r="VNI6"/>
      <c r="VNJ6"/>
      <c r="VNK6"/>
      <c r="VNL6"/>
      <c r="VNM6"/>
      <c r="VNN6"/>
      <c r="VNO6"/>
      <c r="VNP6"/>
      <c r="VNQ6"/>
      <c r="VNR6"/>
      <c r="VNS6"/>
      <c r="VNT6"/>
      <c r="VNU6"/>
      <c r="VNV6"/>
      <c r="VNW6"/>
      <c r="VNX6"/>
      <c r="VNY6"/>
      <c r="VNZ6"/>
      <c r="VOA6"/>
      <c r="VOB6"/>
      <c r="VOC6"/>
      <c r="VOD6"/>
      <c r="VOE6"/>
      <c r="VOF6"/>
      <c r="VOG6"/>
      <c r="VOH6"/>
      <c r="VOI6"/>
      <c r="VOJ6"/>
      <c r="VOK6"/>
      <c r="VOL6"/>
      <c r="VOM6"/>
      <c r="VON6"/>
      <c r="VOO6"/>
      <c r="VOP6"/>
      <c r="VOQ6"/>
      <c r="VOR6"/>
      <c r="VOS6"/>
      <c r="VOT6"/>
      <c r="VOU6"/>
      <c r="VOV6"/>
      <c r="VOW6"/>
      <c r="VOX6"/>
      <c r="VOY6"/>
      <c r="VOZ6"/>
      <c r="VPA6"/>
      <c r="VPB6"/>
      <c r="VPC6"/>
      <c r="VPD6"/>
      <c r="VPE6"/>
      <c r="VPF6"/>
      <c r="VPG6"/>
      <c r="VPH6"/>
      <c r="VPI6"/>
      <c r="VPJ6"/>
      <c r="VPK6"/>
      <c r="VPL6"/>
      <c r="VPM6"/>
      <c r="VPN6"/>
      <c r="VPO6"/>
      <c r="VPP6"/>
      <c r="VPQ6"/>
      <c r="VPR6"/>
      <c r="VPS6"/>
      <c r="VPT6"/>
      <c r="VPU6"/>
      <c r="VPV6"/>
      <c r="VPW6"/>
      <c r="VPX6"/>
      <c r="VPY6"/>
      <c r="VPZ6"/>
      <c r="VQA6"/>
      <c r="VQB6"/>
      <c r="VQC6"/>
      <c r="VQD6"/>
      <c r="VQE6"/>
      <c r="VQF6"/>
      <c r="VQG6"/>
      <c r="VQH6"/>
      <c r="VQI6"/>
      <c r="VQJ6"/>
      <c r="VQK6"/>
      <c r="VQL6"/>
      <c r="VQM6"/>
      <c r="VQN6"/>
      <c r="VQO6"/>
      <c r="VQP6"/>
      <c r="VQQ6"/>
      <c r="VQR6"/>
      <c r="VQS6"/>
      <c r="VQT6"/>
      <c r="VQU6"/>
      <c r="VQV6"/>
      <c r="VQW6"/>
      <c r="VQX6"/>
      <c r="VQY6"/>
      <c r="VQZ6"/>
      <c r="VRA6"/>
      <c r="VRB6"/>
      <c r="VRC6"/>
      <c r="VRD6"/>
      <c r="VRE6"/>
      <c r="VRF6"/>
      <c r="VRG6"/>
      <c r="VRH6"/>
      <c r="VRI6"/>
      <c r="VRJ6"/>
      <c r="VRK6"/>
      <c r="VRL6"/>
      <c r="VRM6"/>
      <c r="VRN6"/>
      <c r="VRO6"/>
      <c r="VRP6"/>
      <c r="VRQ6"/>
      <c r="VRR6"/>
      <c r="VRS6"/>
      <c r="VRT6"/>
      <c r="VRU6"/>
      <c r="VRV6"/>
      <c r="VRW6"/>
      <c r="VRX6"/>
      <c r="VRY6"/>
      <c r="VRZ6"/>
      <c r="VSA6"/>
      <c r="VSB6"/>
      <c r="VSC6"/>
      <c r="VSD6"/>
      <c r="VSE6"/>
      <c r="VSF6"/>
      <c r="VSG6"/>
      <c r="VSH6"/>
      <c r="VSI6"/>
      <c r="VSJ6"/>
      <c r="VSK6"/>
      <c r="VSL6"/>
      <c r="VSM6"/>
      <c r="VSN6"/>
      <c r="VSO6"/>
      <c r="VSP6"/>
      <c r="VSQ6"/>
      <c r="VSR6"/>
      <c r="VSS6"/>
      <c r="VST6"/>
      <c r="VSU6"/>
      <c r="VSV6"/>
      <c r="VSW6"/>
      <c r="VSX6"/>
      <c r="VSY6"/>
      <c r="VSZ6"/>
      <c r="VTA6"/>
      <c r="VTB6"/>
      <c r="VTC6"/>
      <c r="VTD6"/>
      <c r="VTE6"/>
      <c r="VTF6"/>
      <c r="VTG6"/>
      <c r="VTH6"/>
      <c r="VTI6"/>
      <c r="VTJ6"/>
      <c r="VTK6"/>
      <c r="VTL6"/>
      <c r="VTM6"/>
      <c r="VTN6"/>
      <c r="VTO6"/>
      <c r="VTP6"/>
      <c r="VTQ6"/>
      <c r="VTR6"/>
      <c r="VTS6"/>
      <c r="VTT6"/>
      <c r="VTU6"/>
      <c r="VTV6"/>
      <c r="VTW6"/>
      <c r="VTX6"/>
      <c r="VTY6"/>
      <c r="VTZ6"/>
      <c r="VUA6"/>
      <c r="VUB6"/>
      <c r="VUC6"/>
      <c r="VUD6"/>
      <c r="VUE6"/>
      <c r="VUF6"/>
      <c r="VUG6"/>
      <c r="VUH6"/>
      <c r="VUI6"/>
      <c r="VUJ6"/>
      <c r="VUK6"/>
      <c r="VUL6"/>
      <c r="VUM6"/>
      <c r="VUN6"/>
      <c r="VUO6"/>
      <c r="VUP6"/>
      <c r="VUQ6"/>
      <c r="VUR6"/>
      <c r="VUS6"/>
      <c r="VUT6"/>
      <c r="VUU6"/>
      <c r="VUV6"/>
      <c r="VUW6"/>
      <c r="VUX6"/>
      <c r="VUY6"/>
      <c r="VUZ6"/>
      <c r="VVA6"/>
      <c r="VVB6"/>
      <c r="VVC6"/>
      <c r="VVD6"/>
      <c r="VVE6"/>
      <c r="VVF6"/>
      <c r="VVG6"/>
      <c r="VVH6"/>
      <c r="VVI6"/>
      <c r="VVJ6"/>
      <c r="VVK6"/>
      <c r="VVL6"/>
      <c r="VVM6"/>
      <c r="VVN6"/>
      <c r="VVO6"/>
      <c r="VVP6"/>
      <c r="VVQ6"/>
      <c r="VVR6"/>
      <c r="VVS6"/>
      <c r="VVT6"/>
      <c r="VVU6"/>
      <c r="VVV6"/>
      <c r="VVW6"/>
      <c r="VVX6"/>
      <c r="VVY6"/>
      <c r="VVZ6"/>
      <c r="VWA6"/>
      <c r="VWB6"/>
      <c r="VWC6"/>
      <c r="VWD6"/>
      <c r="VWE6"/>
      <c r="VWF6"/>
      <c r="VWG6"/>
      <c r="VWH6"/>
      <c r="VWI6"/>
      <c r="VWJ6"/>
      <c r="VWK6"/>
      <c r="VWL6"/>
      <c r="VWM6"/>
      <c r="VWN6"/>
      <c r="VWO6"/>
      <c r="VWP6"/>
      <c r="VWQ6"/>
      <c r="VWR6"/>
      <c r="VWS6"/>
      <c r="VWT6"/>
      <c r="VWU6"/>
      <c r="VWV6"/>
      <c r="VWW6"/>
      <c r="VWX6"/>
      <c r="VWY6"/>
      <c r="VWZ6"/>
      <c r="VXA6"/>
      <c r="VXB6"/>
      <c r="VXC6"/>
      <c r="VXD6"/>
      <c r="VXE6"/>
      <c r="VXF6"/>
      <c r="VXG6"/>
      <c r="VXH6"/>
      <c r="VXI6"/>
      <c r="VXJ6"/>
      <c r="VXK6"/>
      <c r="VXL6"/>
      <c r="VXM6"/>
      <c r="VXN6"/>
      <c r="VXO6"/>
      <c r="VXP6"/>
      <c r="VXQ6"/>
      <c r="VXR6"/>
      <c r="VXS6"/>
      <c r="VXT6"/>
      <c r="VXU6"/>
      <c r="VXV6"/>
      <c r="VXW6"/>
      <c r="VXX6"/>
      <c r="VXY6"/>
      <c r="VXZ6"/>
      <c r="VYA6"/>
      <c r="VYB6"/>
      <c r="VYC6"/>
      <c r="VYD6"/>
      <c r="VYE6"/>
      <c r="VYF6"/>
      <c r="VYG6"/>
      <c r="VYH6"/>
      <c r="VYI6"/>
      <c r="VYJ6"/>
      <c r="VYK6"/>
      <c r="VYL6"/>
      <c r="VYM6"/>
      <c r="VYN6"/>
      <c r="VYO6"/>
      <c r="VYP6"/>
      <c r="VYQ6"/>
      <c r="VYR6"/>
      <c r="VYS6"/>
      <c r="VYT6"/>
      <c r="VYU6"/>
      <c r="VYV6"/>
      <c r="VYW6"/>
      <c r="VYX6"/>
      <c r="VYY6"/>
      <c r="VYZ6"/>
      <c r="VZA6"/>
      <c r="VZB6"/>
      <c r="VZC6"/>
      <c r="VZD6"/>
      <c r="VZE6"/>
      <c r="VZF6"/>
      <c r="VZG6"/>
      <c r="VZH6"/>
      <c r="VZI6"/>
      <c r="VZJ6"/>
      <c r="VZK6"/>
      <c r="VZL6"/>
      <c r="VZM6"/>
      <c r="VZN6"/>
      <c r="VZO6"/>
      <c r="VZP6"/>
      <c r="VZQ6"/>
      <c r="VZR6"/>
      <c r="VZS6"/>
      <c r="VZT6"/>
      <c r="VZU6"/>
      <c r="VZV6"/>
      <c r="VZW6"/>
      <c r="VZX6"/>
      <c r="VZY6"/>
      <c r="VZZ6"/>
      <c r="WAA6"/>
      <c r="WAB6"/>
      <c r="WAC6"/>
      <c r="WAD6"/>
      <c r="WAE6"/>
      <c r="WAF6"/>
      <c r="WAG6"/>
      <c r="WAH6"/>
      <c r="WAI6"/>
      <c r="WAJ6"/>
      <c r="WAK6"/>
      <c r="WAL6"/>
      <c r="WAM6"/>
      <c r="WAN6"/>
      <c r="WAO6"/>
      <c r="WAP6"/>
      <c r="WAQ6"/>
      <c r="WAR6"/>
      <c r="WAS6"/>
      <c r="WAT6"/>
      <c r="WAU6"/>
      <c r="WAV6"/>
      <c r="WAW6"/>
      <c r="WAX6"/>
      <c r="WAY6"/>
      <c r="WAZ6"/>
      <c r="WBA6"/>
      <c r="WBB6"/>
      <c r="WBC6"/>
      <c r="WBD6"/>
      <c r="WBE6"/>
      <c r="WBF6"/>
      <c r="WBG6"/>
      <c r="WBH6"/>
      <c r="WBI6"/>
      <c r="WBJ6"/>
      <c r="WBK6"/>
      <c r="WBL6"/>
      <c r="WBM6"/>
      <c r="WBN6"/>
      <c r="WBO6"/>
      <c r="WBP6"/>
      <c r="WBQ6"/>
      <c r="WBR6"/>
      <c r="WBS6"/>
      <c r="WBT6"/>
      <c r="WBU6"/>
      <c r="WBV6"/>
      <c r="WBW6"/>
      <c r="WBX6"/>
      <c r="WBY6"/>
      <c r="WBZ6"/>
      <c r="WCA6"/>
      <c r="WCB6"/>
      <c r="WCC6"/>
      <c r="WCD6"/>
      <c r="WCE6"/>
      <c r="WCF6"/>
      <c r="WCG6"/>
      <c r="WCH6"/>
      <c r="WCI6"/>
      <c r="WCJ6"/>
      <c r="WCK6"/>
      <c r="WCL6"/>
      <c r="WCM6"/>
      <c r="WCN6"/>
      <c r="WCO6"/>
      <c r="WCP6"/>
      <c r="WCQ6"/>
      <c r="WCR6"/>
      <c r="WCS6"/>
      <c r="WCT6"/>
      <c r="WCU6"/>
      <c r="WCV6"/>
      <c r="WCW6"/>
      <c r="WCX6"/>
      <c r="WCY6"/>
      <c r="WCZ6"/>
      <c r="WDA6"/>
      <c r="WDB6"/>
      <c r="WDC6"/>
      <c r="WDD6"/>
      <c r="WDE6"/>
      <c r="WDF6"/>
      <c r="WDG6"/>
      <c r="WDH6"/>
      <c r="WDI6"/>
      <c r="WDJ6"/>
      <c r="WDK6"/>
      <c r="WDL6"/>
      <c r="WDM6"/>
      <c r="WDN6"/>
      <c r="WDO6"/>
      <c r="WDP6"/>
      <c r="WDQ6"/>
      <c r="WDR6"/>
      <c r="WDS6"/>
      <c r="WDT6"/>
      <c r="WDU6"/>
      <c r="WDV6"/>
      <c r="WDW6"/>
      <c r="WDX6"/>
      <c r="WDY6"/>
      <c r="WDZ6"/>
      <c r="WEA6"/>
      <c r="WEB6"/>
      <c r="WEC6"/>
      <c r="WED6"/>
      <c r="WEE6"/>
      <c r="WEF6"/>
      <c r="WEG6"/>
      <c r="WEH6"/>
      <c r="WEI6"/>
      <c r="WEJ6"/>
      <c r="WEK6"/>
      <c r="WEL6"/>
      <c r="WEM6"/>
      <c r="WEN6"/>
      <c r="WEO6"/>
      <c r="WEP6"/>
      <c r="WEQ6"/>
      <c r="WER6"/>
      <c r="WES6"/>
      <c r="WET6"/>
      <c r="WEU6"/>
      <c r="WEV6"/>
      <c r="WEW6"/>
      <c r="WEX6"/>
      <c r="WEY6"/>
      <c r="WEZ6"/>
      <c r="WFA6"/>
      <c r="WFB6"/>
      <c r="WFC6"/>
      <c r="WFD6"/>
      <c r="WFE6"/>
      <c r="WFF6"/>
      <c r="WFG6"/>
      <c r="WFH6"/>
      <c r="WFI6"/>
      <c r="WFJ6"/>
      <c r="WFK6"/>
      <c r="WFL6"/>
      <c r="WFM6"/>
      <c r="WFN6"/>
      <c r="WFO6"/>
      <c r="WFP6"/>
      <c r="WFQ6"/>
      <c r="WFR6"/>
      <c r="WFS6"/>
      <c r="WFT6"/>
      <c r="WFU6"/>
      <c r="WFV6"/>
      <c r="WFW6"/>
      <c r="WFX6"/>
      <c r="WFY6"/>
      <c r="WFZ6"/>
      <c r="WGA6"/>
      <c r="WGB6"/>
      <c r="WGC6"/>
      <c r="WGD6"/>
      <c r="WGE6"/>
      <c r="WGF6"/>
      <c r="WGG6"/>
      <c r="WGH6"/>
      <c r="WGI6"/>
      <c r="WGJ6"/>
      <c r="WGK6"/>
      <c r="WGL6"/>
      <c r="WGM6"/>
      <c r="WGN6"/>
      <c r="WGO6"/>
      <c r="WGP6"/>
      <c r="WGQ6"/>
      <c r="WGR6"/>
      <c r="WGS6"/>
      <c r="WGT6"/>
      <c r="WGU6"/>
      <c r="WGV6"/>
      <c r="WGW6"/>
      <c r="WGX6"/>
      <c r="WGY6"/>
      <c r="WGZ6"/>
      <c r="WHA6"/>
      <c r="WHB6"/>
      <c r="WHC6"/>
      <c r="WHD6"/>
      <c r="WHE6"/>
      <c r="WHF6"/>
      <c r="WHG6"/>
      <c r="WHH6"/>
      <c r="WHI6"/>
      <c r="WHJ6"/>
      <c r="WHK6"/>
      <c r="WHL6"/>
      <c r="WHM6"/>
      <c r="WHN6"/>
      <c r="WHO6"/>
      <c r="WHP6"/>
      <c r="WHQ6"/>
      <c r="WHR6"/>
      <c r="WHS6"/>
      <c r="WHT6"/>
      <c r="WHU6"/>
      <c r="WHV6"/>
      <c r="WHW6"/>
      <c r="WHX6"/>
      <c r="WHY6"/>
      <c r="WHZ6"/>
      <c r="WIA6"/>
      <c r="WIB6"/>
      <c r="WIC6"/>
      <c r="WID6"/>
      <c r="WIE6"/>
      <c r="WIF6"/>
      <c r="WIG6"/>
      <c r="WIH6"/>
      <c r="WII6"/>
      <c r="WIJ6"/>
      <c r="WIK6"/>
      <c r="WIL6"/>
      <c r="WIM6"/>
      <c r="WIN6"/>
      <c r="WIO6"/>
      <c r="WIP6"/>
      <c r="WIQ6"/>
      <c r="WIR6"/>
      <c r="WIS6"/>
      <c r="WIT6"/>
      <c r="WIU6"/>
      <c r="WIV6"/>
      <c r="WIW6"/>
      <c r="WIX6"/>
      <c r="WIY6"/>
      <c r="WIZ6"/>
      <c r="WJA6"/>
      <c r="WJB6"/>
      <c r="WJC6"/>
      <c r="WJD6"/>
      <c r="WJE6"/>
      <c r="WJF6"/>
      <c r="WJG6"/>
      <c r="WJH6"/>
      <c r="WJI6"/>
      <c r="WJJ6"/>
      <c r="WJK6"/>
      <c r="WJL6"/>
      <c r="WJM6"/>
      <c r="WJN6"/>
      <c r="WJO6"/>
      <c r="WJP6"/>
      <c r="WJQ6"/>
      <c r="WJR6"/>
      <c r="WJS6"/>
      <c r="WJT6"/>
      <c r="WJU6"/>
      <c r="WJV6"/>
      <c r="WJW6"/>
      <c r="WJX6"/>
      <c r="WJY6"/>
      <c r="WJZ6"/>
      <c r="WKA6"/>
      <c r="WKB6"/>
      <c r="WKC6"/>
      <c r="WKD6"/>
      <c r="WKE6"/>
      <c r="WKF6"/>
      <c r="WKG6"/>
      <c r="WKH6"/>
      <c r="WKI6"/>
      <c r="WKJ6"/>
      <c r="WKK6"/>
      <c r="WKL6"/>
      <c r="WKM6"/>
      <c r="WKN6"/>
      <c r="WKO6"/>
      <c r="WKP6"/>
      <c r="WKQ6"/>
      <c r="WKR6"/>
      <c r="WKS6"/>
      <c r="WKT6"/>
      <c r="WKU6"/>
      <c r="WKV6"/>
      <c r="WKW6"/>
      <c r="WKX6"/>
      <c r="WKY6"/>
      <c r="WKZ6"/>
      <c r="WLA6"/>
      <c r="WLB6"/>
      <c r="WLC6"/>
      <c r="WLD6"/>
      <c r="WLE6"/>
      <c r="WLF6"/>
      <c r="WLG6"/>
      <c r="WLH6"/>
      <c r="WLI6"/>
      <c r="WLJ6"/>
      <c r="WLK6"/>
      <c r="WLL6"/>
      <c r="WLM6"/>
      <c r="WLN6"/>
      <c r="WLO6"/>
      <c r="WLP6"/>
      <c r="WLQ6"/>
      <c r="WLR6"/>
      <c r="WLS6"/>
      <c r="WLT6"/>
      <c r="WLU6"/>
      <c r="WLV6"/>
      <c r="WLW6"/>
      <c r="WLX6"/>
      <c r="WLY6"/>
      <c r="WLZ6"/>
      <c r="WMA6"/>
      <c r="WMB6"/>
      <c r="WMC6"/>
      <c r="WMD6"/>
      <c r="WME6"/>
      <c r="WMF6"/>
      <c r="WMG6"/>
      <c r="WMH6"/>
      <c r="WMI6"/>
      <c r="WMJ6"/>
      <c r="WMK6"/>
      <c r="WML6"/>
      <c r="WMM6"/>
      <c r="WMN6"/>
      <c r="WMO6"/>
      <c r="WMP6"/>
      <c r="WMQ6"/>
      <c r="WMR6"/>
      <c r="WMS6"/>
      <c r="WMT6"/>
      <c r="WMU6"/>
      <c r="WMV6"/>
      <c r="WMW6"/>
      <c r="WMX6"/>
      <c r="WMY6"/>
      <c r="WMZ6"/>
      <c r="WNA6"/>
      <c r="WNB6"/>
      <c r="WNC6"/>
      <c r="WND6"/>
      <c r="WNE6"/>
      <c r="WNF6"/>
      <c r="WNG6"/>
      <c r="WNH6"/>
      <c r="WNI6"/>
      <c r="WNJ6"/>
      <c r="WNK6"/>
      <c r="WNL6"/>
      <c r="WNM6"/>
      <c r="WNN6"/>
      <c r="WNO6"/>
      <c r="WNP6"/>
      <c r="WNQ6"/>
      <c r="WNR6"/>
      <c r="WNS6"/>
      <c r="WNT6"/>
      <c r="WNU6"/>
      <c r="WNV6"/>
      <c r="WNW6"/>
      <c r="WNX6"/>
      <c r="WNY6"/>
      <c r="WNZ6"/>
      <c r="WOA6"/>
      <c r="WOB6"/>
      <c r="WOC6"/>
      <c r="WOD6"/>
      <c r="WOE6"/>
      <c r="WOF6"/>
      <c r="WOG6"/>
      <c r="WOH6"/>
      <c r="WOI6"/>
      <c r="WOJ6"/>
      <c r="WOK6"/>
      <c r="WOL6"/>
      <c r="WOM6"/>
      <c r="WON6"/>
      <c r="WOO6"/>
      <c r="WOP6"/>
      <c r="WOQ6"/>
      <c r="WOR6"/>
      <c r="WOS6"/>
      <c r="WOT6"/>
      <c r="WOU6"/>
      <c r="WOV6"/>
      <c r="WOW6"/>
      <c r="WOX6"/>
      <c r="WOY6"/>
      <c r="WOZ6"/>
      <c r="WPA6"/>
      <c r="WPB6"/>
      <c r="WPC6"/>
      <c r="WPD6"/>
      <c r="WPE6"/>
      <c r="WPF6"/>
      <c r="WPG6"/>
      <c r="WPH6"/>
      <c r="WPI6"/>
      <c r="WPJ6"/>
      <c r="WPK6"/>
      <c r="WPL6"/>
      <c r="WPM6"/>
      <c r="WPN6"/>
      <c r="WPO6"/>
      <c r="WPP6"/>
      <c r="WPQ6"/>
      <c r="WPR6"/>
      <c r="WPS6"/>
      <c r="WPT6"/>
      <c r="WPU6"/>
      <c r="WPV6"/>
      <c r="WPW6"/>
      <c r="WPX6"/>
      <c r="WPY6"/>
      <c r="WPZ6"/>
      <c r="WQA6"/>
      <c r="WQB6"/>
      <c r="WQC6"/>
      <c r="WQD6"/>
      <c r="WQE6"/>
      <c r="WQF6"/>
      <c r="WQG6"/>
      <c r="WQH6"/>
      <c r="WQI6"/>
      <c r="WQJ6"/>
      <c r="WQK6"/>
      <c r="WQL6"/>
      <c r="WQM6"/>
      <c r="WQN6"/>
      <c r="WQO6"/>
      <c r="WQP6"/>
      <c r="WQQ6"/>
      <c r="WQR6"/>
      <c r="WQS6"/>
      <c r="WQT6"/>
      <c r="WQU6"/>
      <c r="WQV6"/>
      <c r="WQW6"/>
      <c r="WQX6"/>
      <c r="WQY6"/>
      <c r="WQZ6"/>
      <c r="WRA6"/>
      <c r="WRB6"/>
      <c r="WRC6"/>
      <c r="WRD6"/>
      <c r="WRE6"/>
      <c r="WRF6"/>
      <c r="WRG6"/>
      <c r="WRH6"/>
      <c r="WRI6"/>
      <c r="WRJ6"/>
      <c r="WRK6"/>
      <c r="WRL6"/>
      <c r="WRM6"/>
      <c r="WRN6"/>
      <c r="WRO6"/>
      <c r="WRP6"/>
      <c r="WRQ6"/>
      <c r="WRR6"/>
      <c r="WRS6"/>
      <c r="WRT6"/>
      <c r="WRU6"/>
      <c r="WRV6"/>
      <c r="WRW6"/>
      <c r="WRX6"/>
      <c r="WRY6"/>
      <c r="WRZ6"/>
      <c r="WSA6"/>
      <c r="WSB6"/>
      <c r="WSC6"/>
      <c r="WSD6"/>
      <c r="WSE6"/>
      <c r="WSF6"/>
      <c r="WSG6"/>
      <c r="WSH6"/>
      <c r="WSI6"/>
      <c r="WSJ6"/>
      <c r="WSK6"/>
      <c r="WSL6"/>
      <c r="WSM6"/>
      <c r="WSN6"/>
      <c r="WSO6"/>
      <c r="WSP6"/>
      <c r="WSQ6"/>
      <c r="WSR6"/>
      <c r="WSS6"/>
      <c r="WST6"/>
      <c r="WSU6"/>
      <c r="WSV6"/>
      <c r="WSW6"/>
      <c r="WSX6"/>
      <c r="WSY6"/>
      <c r="WSZ6"/>
      <c r="WTA6"/>
      <c r="WTB6"/>
      <c r="WTC6"/>
      <c r="WTD6"/>
      <c r="WTE6"/>
      <c r="WTF6"/>
      <c r="WTG6"/>
      <c r="WTH6"/>
      <c r="WTI6"/>
      <c r="WTJ6"/>
      <c r="WTK6"/>
      <c r="WTL6"/>
      <c r="WTM6"/>
      <c r="WTN6"/>
      <c r="WTO6"/>
      <c r="WTP6"/>
      <c r="WTQ6"/>
      <c r="WTR6"/>
      <c r="WTS6"/>
      <c r="WTT6"/>
      <c r="WTU6"/>
      <c r="WTV6"/>
      <c r="WTW6"/>
      <c r="WTX6"/>
      <c r="WTY6"/>
      <c r="WTZ6"/>
      <c r="WUA6"/>
      <c r="WUB6"/>
      <c r="WUC6"/>
      <c r="WUD6"/>
      <c r="WUE6"/>
      <c r="WUF6"/>
      <c r="WUG6"/>
      <c r="WUH6"/>
      <c r="WUI6"/>
      <c r="WUJ6"/>
      <c r="WUK6"/>
      <c r="WUL6"/>
      <c r="WUM6"/>
      <c r="WUN6"/>
      <c r="WUO6"/>
      <c r="WUP6"/>
      <c r="WUQ6"/>
      <c r="WUR6"/>
      <c r="WUS6"/>
      <c r="WUT6"/>
      <c r="WUU6"/>
      <c r="WUV6"/>
      <c r="WUW6"/>
      <c r="WUX6"/>
      <c r="WUY6"/>
      <c r="WUZ6"/>
      <c r="WVA6"/>
      <c r="WVB6"/>
      <c r="WVC6"/>
      <c r="WVD6"/>
      <c r="WVE6"/>
      <c r="WVF6"/>
      <c r="WVG6"/>
      <c r="WVH6"/>
      <c r="WVI6"/>
      <c r="WVJ6"/>
      <c r="WVK6"/>
      <c r="WVL6"/>
      <c r="WVM6"/>
      <c r="WVN6"/>
      <c r="WVO6"/>
      <c r="WVP6"/>
      <c r="WVQ6"/>
      <c r="WVR6"/>
      <c r="WVS6"/>
      <c r="WVT6"/>
      <c r="WVU6"/>
      <c r="WVV6"/>
      <c r="WVW6"/>
      <c r="WVX6"/>
      <c r="WVY6"/>
      <c r="WVZ6"/>
      <c r="WWA6"/>
      <c r="WWB6"/>
      <c r="WWC6"/>
      <c r="WWD6"/>
      <c r="WWE6"/>
      <c r="WWF6"/>
      <c r="WWG6"/>
      <c r="WWH6"/>
      <c r="WWI6"/>
      <c r="WWJ6"/>
      <c r="WWK6"/>
      <c r="WWL6"/>
      <c r="WWM6"/>
      <c r="WWN6"/>
      <c r="WWO6"/>
      <c r="WWP6"/>
      <c r="WWQ6"/>
      <c r="WWR6"/>
      <c r="WWS6"/>
      <c r="WWT6"/>
      <c r="WWU6"/>
      <c r="WWV6"/>
      <c r="WWW6"/>
      <c r="WWX6"/>
      <c r="WWY6"/>
      <c r="WWZ6"/>
      <c r="WXA6"/>
      <c r="WXB6"/>
      <c r="WXC6"/>
      <c r="WXD6"/>
      <c r="WXE6"/>
      <c r="WXF6"/>
      <c r="WXG6"/>
      <c r="WXH6"/>
      <c r="WXI6"/>
      <c r="WXJ6"/>
      <c r="WXK6"/>
      <c r="WXL6"/>
      <c r="WXM6"/>
      <c r="WXN6"/>
      <c r="WXO6"/>
      <c r="WXP6"/>
      <c r="WXQ6"/>
      <c r="WXR6"/>
      <c r="WXS6"/>
      <c r="WXT6"/>
      <c r="WXU6"/>
      <c r="WXV6"/>
      <c r="WXW6"/>
      <c r="WXX6"/>
      <c r="WXY6"/>
      <c r="WXZ6"/>
      <c r="WYA6"/>
      <c r="WYB6"/>
      <c r="WYC6"/>
      <c r="WYD6"/>
      <c r="WYE6"/>
      <c r="WYF6"/>
      <c r="WYG6"/>
      <c r="WYH6"/>
      <c r="WYI6"/>
      <c r="WYJ6"/>
      <c r="WYK6"/>
      <c r="WYL6"/>
      <c r="WYM6"/>
      <c r="WYN6"/>
      <c r="WYO6"/>
      <c r="WYP6"/>
      <c r="WYQ6"/>
      <c r="WYR6"/>
      <c r="WYS6"/>
      <c r="WYT6"/>
      <c r="WYU6"/>
      <c r="WYV6"/>
      <c r="WYW6"/>
      <c r="WYX6"/>
      <c r="WYY6"/>
      <c r="WYZ6"/>
      <c r="WZA6"/>
      <c r="WZB6"/>
      <c r="WZC6"/>
      <c r="WZD6"/>
      <c r="WZE6"/>
      <c r="WZF6"/>
      <c r="WZG6"/>
      <c r="WZH6"/>
      <c r="WZI6"/>
      <c r="WZJ6"/>
      <c r="WZK6"/>
      <c r="WZL6"/>
      <c r="WZM6"/>
      <c r="WZN6"/>
      <c r="WZO6"/>
      <c r="WZP6"/>
      <c r="WZQ6"/>
      <c r="WZR6"/>
      <c r="WZS6"/>
      <c r="WZT6"/>
      <c r="WZU6"/>
      <c r="WZV6"/>
      <c r="WZW6"/>
      <c r="WZX6"/>
      <c r="WZY6"/>
      <c r="WZZ6"/>
      <c r="XAA6"/>
      <c r="XAB6"/>
      <c r="XAC6"/>
      <c r="XAD6"/>
      <c r="XAE6"/>
      <c r="XAF6"/>
      <c r="XAG6"/>
      <c r="XAH6"/>
      <c r="XAI6"/>
      <c r="XAJ6"/>
      <c r="XAK6"/>
      <c r="XAL6"/>
      <c r="XAM6"/>
      <c r="XAN6"/>
      <c r="XAO6"/>
      <c r="XAP6"/>
      <c r="XAQ6"/>
      <c r="XAR6"/>
      <c r="XAS6"/>
      <c r="XAT6"/>
      <c r="XAU6"/>
      <c r="XAV6"/>
      <c r="XAW6"/>
      <c r="XAX6"/>
      <c r="XAY6"/>
      <c r="XAZ6"/>
      <c r="XBA6"/>
      <c r="XBB6"/>
      <c r="XBC6"/>
      <c r="XBD6"/>
      <c r="XBE6"/>
      <c r="XBF6"/>
      <c r="XBG6"/>
      <c r="XBH6"/>
      <c r="XBI6"/>
      <c r="XBJ6"/>
      <c r="XBK6"/>
      <c r="XBL6"/>
      <c r="XBM6"/>
      <c r="XBN6"/>
      <c r="XBO6"/>
      <c r="XBP6"/>
      <c r="XBQ6"/>
      <c r="XBR6"/>
      <c r="XBS6"/>
      <c r="XBT6"/>
      <c r="XBU6"/>
      <c r="XBV6"/>
      <c r="XBW6"/>
      <c r="XBX6"/>
      <c r="XBY6"/>
      <c r="XBZ6"/>
      <c r="XCA6"/>
      <c r="XCB6"/>
      <c r="XCC6"/>
      <c r="XCD6"/>
      <c r="XCE6"/>
      <c r="XCF6"/>
      <c r="XCG6"/>
      <c r="XCH6"/>
      <c r="XCI6"/>
      <c r="XCJ6"/>
      <c r="XCK6"/>
      <c r="XCL6"/>
      <c r="XCM6"/>
      <c r="XCN6"/>
      <c r="XCO6"/>
      <c r="XCP6"/>
      <c r="XCQ6"/>
      <c r="XCR6"/>
      <c r="XCS6"/>
      <c r="XCT6"/>
      <c r="XCU6"/>
      <c r="XCV6"/>
      <c r="XCW6"/>
      <c r="XCX6"/>
      <c r="XCY6"/>
      <c r="XCZ6"/>
      <c r="XDA6"/>
      <c r="XDB6"/>
    </row>
    <row r="7" spans="1:16349" s="2" customFormat="1" ht="15.75" customHeight="1">
      <c r="A7" s="214" t="s">
        <v>422</v>
      </c>
      <c r="B7" s="214" t="s">
        <v>382</v>
      </c>
      <c r="C7" s="215" t="s">
        <v>39</v>
      </c>
      <c r="D7" s="215" t="s">
        <v>40</v>
      </c>
      <c r="E7" s="215" t="s">
        <v>41</v>
      </c>
      <c r="F7" s="215" t="s">
        <v>42</v>
      </c>
      <c r="G7" s="215" t="s">
        <v>43</v>
      </c>
      <c r="H7" s="215" t="s">
        <v>44</v>
      </c>
      <c r="I7" s="215" t="s">
        <v>45</v>
      </c>
      <c r="J7" s="215" t="s">
        <v>46</v>
      </c>
      <c r="K7" s="215" t="s">
        <v>47</v>
      </c>
      <c r="L7" s="215" t="s">
        <v>48</v>
      </c>
      <c r="M7" s="215" t="s">
        <v>49</v>
      </c>
      <c r="N7" s="215" t="s">
        <v>50</v>
      </c>
      <c r="O7" s="215" t="s">
        <v>51</v>
      </c>
      <c r="P7" s="215" t="s">
        <v>52</v>
      </c>
      <c r="Q7" s="215" t="s">
        <v>53</v>
      </c>
      <c r="R7" s="215" t="s">
        <v>54</v>
      </c>
      <c r="S7" s="215" t="s">
        <v>55</v>
      </c>
      <c r="T7" s="215" t="s">
        <v>56</v>
      </c>
      <c r="U7" s="215" t="s">
        <v>57</v>
      </c>
      <c r="V7" s="215" t="s">
        <v>58</v>
      </c>
      <c r="W7" s="215" t="s">
        <v>59</v>
      </c>
      <c r="X7" s="215" t="s">
        <v>60</v>
      </c>
      <c r="Y7" s="215" t="s">
        <v>61</v>
      </c>
      <c r="Z7" s="215" t="s">
        <v>62</v>
      </c>
      <c r="AA7" s="215" t="s">
        <v>63</v>
      </c>
      <c r="AB7" s="215" t="s">
        <v>64</v>
      </c>
      <c r="AC7" s="215" t="s">
        <v>65</v>
      </c>
      <c r="AD7" s="215" t="s">
        <v>66</v>
      </c>
      <c r="AE7" s="215" t="s">
        <v>67</v>
      </c>
      <c r="AF7" s="215" t="s">
        <v>0</v>
      </c>
      <c r="AG7" s="215" t="s">
        <v>68</v>
      </c>
      <c r="AH7" s="215" t="s">
        <v>458</v>
      </c>
      <c r="AI7" s="215" t="s">
        <v>460</v>
      </c>
      <c r="AJ7" s="215" t="s">
        <v>475</v>
      </c>
      <c r="AK7" s="3"/>
      <c r="AL7" s="93">
        <v>2018</v>
      </c>
      <c r="AM7" s="93">
        <v>2019</v>
      </c>
      <c r="AN7" s="93">
        <v>2020</v>
      </c>
      <c r="AO7" s="93">
        <v>2021</v>
      </c>
      <c r="AP7" s="93">
        <v>2022</v>
      </c>
      <c r="AQ7" s="93">
        <v>2023</v>
      </c>
      <c r="AR7" s="93">
        <v>2024</v>
      </c>
      <c r="AS7" s="93" t="s">
        <v>459</v>
      </c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  <c r="AMK7"/>
      <c r="AML7"/>
      <c r="AMM7"/>
      <c r="AMN7"/>
      <c r="AMO7"/>
      <c r="AMP7"/>
      <c r="AMQ7"/>
      <c r="AMR7"/>
      <c r="AMS7"/>
      <c r="AMT7"/>
      <c r="AMU7"/>
      <c r="AMV7"/>
      <c r="AMW7"/>
      <c r="AMX7"/>
      <c r="AMY7"/>
      <c r="AMZ7"/>
      <c r="ANA7"/>
      <c r="ANB7"/>
      <c r="ANC7"/>
      <c r="AND7"/>
      <c r="ANE7"/>
      <c r="ANF7"/>
      <c r="ANG7"/>
      <c r="ANH7"/>
      <c r="ANI7"/>
      <c r="ANJ7"/>
      <c r="ANK7"/>
      <c r="ANL7"/>
      <c r="ANM7"/>
      <c r="ANN7"/>
      <c r="ANO7"/>
      <c r="ANP7"/>
      <c r="ANQ7"/>
      <c r="ANR7"/>
      <c r="ANS7"/>
      <c r="ANT7"/>
      <c r="ANU7"/>
      <c r="ANV7"/>
      <c r="ANW7"/>
      <c r="ANX7"/>
      <c r="ANY7"/>
      <c r="ANZ7"/>
      <c r="AOA7"/>
      <c r="AOB7"/>
      <c r="AOC7"/>
      <c r="AOD7"/>
      <c r="AOE7"/>
      <c r="AOF7"/>
      <c r="AOG7"/>
      <c r="AOH7"/>
      <c r="AOI7"/>
      <c r="AOJ7"/>
      <c r="AOK7"/>
      <c r="AOL7"/>
      <c r="AOM7"/>
      <c r="AON7"/>
      <c r="AOO7"/>
      <c r="AOP7"/>
      <c r="AOQ7"/>
      <c r="AOR7"/>
      <c r="AOS7"/>
      <c r="AOT7"/>
      <c r="AOU7"/>
      <c r="AOV7"/>
      <c r="AOW7"/>
      <c r="AOX7"/>
      <c r="AOY7"/>
      <c r="AOZ7"/>
      <c r="APA7"/>
      <c r="APB7"/>
      <c r="APC7"/>
      <c r="APD7"/>
      <c r="APE7"/>
      <c r="APF7"/>
      <c r="APG7"/>
      <c r="APH7"/>
      <c r="API7"/>
      <c r="APJ7"/>
      <c r="APK7"/>
      <c r="APL7"/>
      <c r="APM7"/>
      <c r="APN7"/>
      <c r="APO7"/>
      <c r="APP7"/>
      <c r="APQ7"/>
      <c r="APR7"/>
      <c r="APS7"/>
      <c r="APT7"/>
      <c r="APU7"/>
      <c r="APV7"/>
      <c r="APW7"/>
      <c r="APX7"/>
      <c r="APY7"/>
      <c r="APZ7"/>
      <c r="AQA7"/>
      <c r="AQB7"/>
      <c r="AQC7"/>
      <c r="AQD7"/>
      <c r="AQE7"/>
      <c r="AQF7"/>
      <c r="AQG7"/>
      <c r="AQH7"/>
      <c r="AQI7"/>
      <c r="AQJ7"/>
      <c r="AQK7"/>
      <c r="AQL7"/>
      <c r="AQM7"/>
      <c r="AQN7"/>
      <c r="AQO7"/>
      <c r="AQP7"/>
      <c r="AQQ7"/>
      <c r="AQR7"/>
      <c r="AQS7"/>
      <c r="AQT7"/>
      <c r="AQU7"/>
      <c r="AQV7"/>
      <c r="AQW7"/>
      <c r="AQX7"/>
      <c r="AQY7"/>
      <c r="AQZ7"/>
      <c r="ARA7"/>
      <c r="ARB7"/>
      <c r="ARC7"/>
      <c r="ARD7"/>
      <c r="ARE7"/>
      <c r="ARF7"/>
      <c r="ARG7"/>
      <c r="ARH7"/>
      <c r="ARI7"/>
      <c r="ARJ7"/>
      <c r="ARK7"/>
      <c r="ARL7"/>
      <c r="ARM7"/>
      <c r="ARN7"/>
      <c r="ARO7"/>
      <c r="ARP7"/>
      <c r="ARQ7"/>
      <c r="ARR7"/>
      <c r="ARS7"/>
      <c r="ART7"/>
      <c r="ARU7"/>
      <c r="ARV7"/>
      <c r="ARW7"/>
      <c r="ARX7"/>
      <c r="ARY7"/>
      <c r="ARZ7"/>
      <c r="ASA7"/>
      <c r="ASB7"/>
      <c r="ASC7"/>
      <c r="ASD7"/>
      <c r="ASE7"/>
      <c r="ASF7"/>
      <c r="ASG7"/>
      <c r="ASH7"/>
      <c r="ASI7"/>
      <c r="ASJ7"/>
      <c r="ASK7"/>
      <c r="ASL7"/>
      <c r="ASM7"/>
      <c r="ASN7"/>
      <c r="ASO7"/>
      <c r="ASP7"/>
      <c r="ASQ7"/>
      <c r="ASR7"/>
      <c r="ASS7"/>
      <c r="AST7"/>
      <c r="ASU7"/>
      <c r="ASV7"/>
      <c r="ASW7"/>
      <c r="ASX7"/>
      <c r="ASY7"/>
      <c r="ASZ7"/>
      <c r="ATA7"/>
      <c r="ATB7"/>
      <c r="ATC7"/>
      <c r="ATD7"/>
      <c r="ATE7"/>
      <c r="ATF7"/>
      <c r="ATG7"/>
      <c r="ATH7"/>
      <c r="ATI7"/>
      <c r="ATJ7"/>
      <c r="ATK7"/>
      <c r="ATL7"/>
      <c r="ATM7"/>
      <c r="ATN7"/>
      <c r="ATO7"/>
      <c r="ATP7"/>
      <c r="ATQ7"/>
      <c r="ATR7"/>
      <c r="ATS7"/>
      <c r="ATT7"/>
      <c r="ATU7"/>
      <c r="ATV7"/>
      <c r="ATW7"/>
      <c r="ATX7"/>
      <c r="ATY7"/>
      <c r="ATZ7"/>
      <c r="AUA7"/>
      <c r="AUB7"/>
      <c r="AUC7"/>
      <c r="AUD7"/>
      <c r="AUE7"/>
      <c r="AUF7"/>
      <c r="AUG7"/>
      <c r="AUH7"/>
      <c r="AUI7"/>
      <c r="AUJ7"/>
      <c r="AUK7"/>
      <c r="AUL7"/>
      <c r="AUM7"/>
      <c r="AUN7"/>
      <c r="AUO7"/>
      <c r="AUP7"/>
      <c r="AUQ7"/>
      <c r="AUR7"/>
      <c r="AUS7"/>
      <c r="AUT7"/>
      <c r="AUU7"/>
      <c r="AUV7"/>
      <c r="AUW7"/>
      <c r="AUX7"/>
      <c r="AUY7"/>
      <c r="AUZ7"/>
      <c r="AVA7"/>
      <c r="AVB7"/>
      <c r="AVC7"/>
      <c r="AVD7"/>
      <c r="AVE7"/>
      <c r="AVF7"/>
      <c r="AVG7"/>
      <c r="AVH7"/>
      <c r="AVI7"/>
      <c r="AVJ7"/>
      <c r="AVK7"/>
      <c r="AVL7"/>
      <c r="AVM7"/>
      <c r="AVN7"/>
      <c r="AVO7"/>
      <c r="AVP7"/>
      <c r="AVQ7"/>
      <c r="AVR7"/>
      <c r="AVS7"/>
      <c r="AVT7"/>
      <c r="AVU7"/>
      <c r="AVV7"/>
      <c r="AVW7"/>
      <c r="AVX7"/>
      <c r="AVY7"/>
      <c r="AVZ7"/>
      <c r="AWA7"/>
      <c r="AWB7"/>
      <c r="AWC7"/>
      <c r="AWD7"/>
      <c r="AWE7"/>
      <c r="AWF7"/>
      <c r="AWG7"/>
      <c r="AWH7"/>
      <c r="AWI7"/>
      <c r="AWJ7"/>
      <c r="AWK7"/>
      <c r="AWL7"/>
      <c r="AWM7"/>
      <c r="AWN7"/>
      <c r="AWO7"/>
      <c r="AWP7"/>
      <c r="AWQ7"/>
      <c r="AWR7"/>
      <c r="AWS7"/>
      <c r="AWT7"/>
      <c r="AWU7"/>
      <c r="AWV7"/>
      <c r="AWW7"/>
      <c r="AWX7"/>
      <c r="AWY7"/>
      <c r="AWZ7"/>
      <c r="AXA7"/>
      <c r="AXB7"/>
      <c r="AXC7"/>
      <c r="AXD7"/>
      <c r="AXE7"/>
      <c r="AXF7"/>
      <c r="AXG7"/>
      <c r="AXH7"/>
      <c r="AXI7"/>
      <c r="AXJ7"/>
      <c r="AXK7"/>
      <c r="AXL7"/>
      <c r="AXM7"/>
      <c r="AXN7"/>
      <c r="AXO7"/>
      <c r="AXP7"/>
      <c r="AXQ7"/>
      <c r="AXR7"/>
      <c r="AXS7"/>
      <c r="AXT7"/>
      <c r="AXU7"/>
      <c r="AXV7"/>
      <c r="AXW7"/>
      <c r="AXX7"/>
      <c r="AXY7"/>
      <c r="AXZ7"/>
      <c r="AYA7"/>
      <c r="AYB7"/>
      <c r="AYC7"/>
      <c r="AYD7"/>
      <c r="AYE7"/>
      <c r="AYF7"/>
      <c r="AYG7"/>
      <c r="AYH7"/>
      <c r="AYI7"/>
      <c r="AYJ7"/>
      <c r="AYK7"/>
      <c r="AYL7"/>
      <c r="AYM7"/>
      <c r="AYN7"/>
      <c r="AYO7"/>
      <c r="AYP7"/>
      <c r="AYQ7"/>
      <c r="AYR7"/>
      <c r="AYS7"/>
      <c r="AYT7"/>
      <c r="AYU7"/>
      <c r="AYV7"/>
      <c r="AYW7"/>
      <c r="AYX7"/>
      <c r="AYY7"/>
      <c r="AYZ7"/>
      <c r="AZA7"/>
      <c r="AZB7"/>
      <c r="AZC7"/>
      <c r="AZD7"/>
      <c r="AZE7"/>
      <c r="AZF7"/>
      <c r="AZG7"/>
      <c r="AZH7"/>
      <c r="AZI7"/>
      <c r="AZJ7"/>
      <c r="AZK7"/>
      <c r="AZL7"/>
      <c r="AZM7"/>
      <c r="AZN7"/>
      <c r="AZO7"/>
      <c r="AZP7"/>
      <c r="AZQ7"/>
      <c r="AZR7"/>
      <c r="AZS7"/>
      <c r="AZT7"/>
      <c r="AZU7"/>
      <c r="AZV7"/>
      <c r="AZW7"/>
      <c r="AZX7"/>
      <c r="AZY7"/>
      <c r="AZZ7"/>
      <c r="BAA7"/>
      <c r="BAB7"/>
      <c r="BAC7"/>
      <c r="BAD7"/>
      <c r="BAE7"/>
      <c r="BAF7"/>
      <c r="BAG7"/>
      <c r="BAH7"/>
      <c r="BAI7"/>
      <c r="BAJ7"/>
      <c r="BAK7"/>
      <c r="BAL7"/>
      <c r="BAM7"/>
      <c r="BAN7"/>
      <c r="BAO7"/>
      <c r="BAP7"/>
      <c r="BAQ7"/>
      <c r="BAR7"/>
      <c r="BAS7"/>
      <c r="BAT7"/>
      <c r="BAU7"/>
      <c r="BAV7"/>
      <c r="BAW7"/>
      <c r="BAX7"/>
      <c r="BAY7"/>
      <c r="BAZ7"/>
      <c r="BBA7"/>
      <c r="BBB7"/>
      <c r="BBC7"/>
      <c r="BBD7"/>
      <c r="BBE7"/>
      <c r="BBF7"/>
      <c r="BBG7"/>
      <c r="BBH7"/>
      <c r="BBI7"/>
      <c r="BBJ7"/>
      <c r="BBK7"/>
      <c r="BBL7"/>
      <c r="BBM7"/>
      <c r="BBN7"/>
      <c r="BBO7"/>
      <c r="BBP7"/>
      <c r="BBQ7"/>
      <c r="BBR7"/>
      <c r="BBS7"/>
      <c r="BBT7"/>
      <c r="BBU7"/>
      <c r="BBV7"/>
      <c r="BBW7"/>
      <c r="BBX7"/>
      <c r="BBY7"/>
      <c r="BBZ7"/>
      <c r="BCA7"/>
      <c r="BCB7"/>
      <c r="BCC7"/>
      <c r="BCD7"/>
      <c r="BCE7"/>
      <c r="BCF7"/>
      <c r="BCG7"/>
      <c r="BCH7"/>
      <c r="BCI7"/>
      <c r="BCJ7"/>
      <c r="BCK7"/>
      <c r="BCL7"/>
      <c r="BCM7"/>
      <c r="BCN7"/>
      <c r="BCO7"/>
      <c r="BCP7"/>
      <c r="BCQ7"/>
      <c r="BCR7"/>
      <c r="BCS7"/>
      <c r="BCT7"/>
      <c r="BCU7"/>
      <c r="BCV7"/>
      <c r="BCW7"/>
      <c r="BCX7"/>
      <c r="BCY7"/>
      <c r="BCZ7"/>
      <c r="BDA7"/>
      <c r="BDB7"/>
      <c r="BDC7"/>
      <c r="BDD7"/>
      <c r="BDE7"/>
      <c r="BDF7"/>
      <c r="BDG7"/>
      <c r="BDH7"/>
      <c r="BDI7"/>
      <c r="BDJ7"/>
      <c r="BDK7"/>
      <c r="BDL7"/>
      <c r="BDM7"/>
      <c r="BDN7"/>
      <c r="BDO7"/>
      <c r="BDP7"/>
      <c r="BDQ7"/>
      <c r="BDR7"/>
      <c r="BDS7"/>
      <c r="BDT7"/>
      <c r="BDU7"/>
      <c r="BDV7"/>
      <c r="BDW7"/>
      <c r="BDX7"/>
      <c r="BDY7"/>
      <c r="BDZ7"/>
      <c r="BEA7"/>
      <c r="BEB7"/>
      <c r="BEC7"/>
      <c r="BED7"/>
      <c r="BEE7"/>
      <c r="BEF7"/>
      <c r="BEG7"/>
      <c r="BEH7"/>
      <c r="BEI7"/>
      <c r="BEJ7"/>
      <c r="BEK7"/>
      <c r="BEL7"/>
      <c r="BEM7"/>
      <c r="BEN7"/>
      <c r="BEO7"/>
      <c r="BEP7"/>
      <c r="BEQ7"/>
      <c r="BER7"/>
      <c r="BES7"/>
      <c r="BET7"/>
      <c r="BEU7"/>
      <c r="BEV7"/>
      <c r="BEW7"/>
      <c r="BEX7"/>
      <c r="BEY7"/>
      <c r="BEZ7"/>
      <c r="BFA7"/>
      <c r="BFB7"/>
      <c r="BFC7"/>
      <c r="BFD7"/>
      <c r="BFE7"/>
      <c r="BFF7"/>
      <c r="BFG7"/>
      <c r="BFH7"/>
      <c r="BFI7"/>
      <c r="BFJ7"/>
      <c r="BFK7"/>
      <c r="BFL7"/>
      <c r="BFM7"/>
      <c r="BFN7"/>
      <c r="BFO7"/>
      <c r="BFP7"/>
      <c r="BFQ7"/>
      <c r="BFR7"/>
      <c r="BFS7"/>
      <c r="BFT7"/>
      <c r="BFU7"/>
      <c r="BFV7"/>
      <c r="BFW7"/>
      <c r="BFX7"/>
      <c r="BFY7"/>
      <c r="BFZ7"/>
      <c r="BGA7"/>
      <c r="BGB7"/>
      <c r="BGC7"/>
      <c r="BGD7"/>
      <c r="BGE7"/>
      <c r="BGF7"/>
      <c r="BGG7"/>
      <c r="BGH7"/>
      <c r="BGI7"/>
      <c r="BGJ7"/>
      <c r="BGK7"/>
      <c r="BGL7"/>
      <c r="BGM7"/>
      <c r="BGN7"/>
      <c r="BGO7"/>
      <c r="BGP7"/>
      <c r="BGQ7"/>
      <c r="BGR7"/>
      <c r="BGS7"/>
      <c r="BGT7"/>
      <c r="BGU7"/>
      <c r="BGV7"/>
      <c r="BGW7"/>
      <c r="BGX7"/>
      <c r="BGY7"/>
      <c r="BGZ7"/>
      <c r="BHA7"/>
      <c r="BHB7"/>
      <c r="BHC7"/>
      <c r="BHD7"/>
      <c r="BHE7"/>
      <c r="BHF7"/>
      <c r="BHG7"/>
      <c r="BHH7"/>
      <c r="BHI7"/>
      <c r="BHJ7"/>
      <c r="BHK7"/>
      <c r="BHL7"/>
      <c r="BHM7"/>
      <c r="BHN7"/>
      <c r="BHO7"/>
      <c r="BHP7"/>
      <c r="BHQ7"/>
      <c r="BHR7"/>
      <c r="BHS7"/>
      <c r="BHT7"/>
      <c r="BHU7"/>
      <c r="BHV7"/>
      <c r="BHW7"/>
      <c r="BHX7"/>
      <c r="BHY7"/>
      <c r="BHZ7"/>
      <c r="BIA7"/>
      <c r="BIB7"/>
      <c r="BIC7"/>
      <c r="BID7"/>
      <c r="BIE7"/>
      <c r="BIF7"/>
      <c r="BIG7"/>
      <c r="BIH7"/>
      <c r="BII7"/>
      <c r="BIJ7"/>
      <c r="BIK7"/>
      <c r="BIL7"/>
      <c r="BIM7"/>
      <c r="BIN7"/>
      <c r="BIO7"/>
      <c r="BIP7"/>
      <c r="BIQ7"/>
      <c r="BIR7"/>
      <c r="BIS7"/>
      <c r="BIT7"/>
      <c r="BIU7"/>
      <c r="BIV7"/>
      <c r="BIW7"/>
      <c r="BIX7"/>
      <c r="BIY7"/>
      <c r="BIZ7"/>
      <c r="BJA7"/>
      <c r="BJB7"/>
      <c r="BJC7"/>
      <c r="BJD7"/>
      <c r="BJE7"/>
      <c r="BJF7"/>
      <c r="BJG7"/>
      <c r="BJH7"/>
      <c r="BJI7"/>
      <c r="BJJ7"/>
      <c r="BJK7"/>
      <c r="BJL7"/>
      <c r="BJM7"/>
      <c r="BJN7"/>
      <c r="BJO7"/>
      <c r="BJP7"/>
      <c r="BJQ7"/>
      <c r="BJR7"/>
      <c r="BJS7"/>
      <c r="BJT7"/>
      <c r="BJU7"/>
      <c r="BJV7"/>
      <c r="BJW7"/>
      <c r="BJX7"/>
      <c r="BJY7"/>
      <c r="BJZ7"/>
      <c r="BKA7"/>
      <c r="BKB7"/>
      <c r="BKC7"/>
      <c r="BKD7"/>
      <c r="BKE7"/>
      <c r="BKF7"/>
      <c r="BKG7"/>
      <c r="BKH7"/>
      <c r="BKI7"/>
      <c r="BKJ7"/>
      <c r="BKK7"/>
      <c r="BKL7"/>
      <c r="BKM7"/>
      <c r="BKN7"/>
      <c r="BKO7"/>
      <c r="BKP7"/>
      <c r="BKQ7"/>
      <c r="BKR7"/>
      <c r="BKS7"/>
      <c r="BKT7"/>
      <c r="BKU7"/>
      <c r="BKV7"/>
      <c r="BKW7"/>
      <c r="BKX7"/>
      <c r="BKY7"/>
      <c r="BKZ7"/>
      <c r="BLA7"/>
      <c r="BLB7"/>
      <c r="BLC7"/>
      <c r="BLD7"/>
      <c r="BLE7"/>
      <c r="BLF7"/>
      <c r="BLG7"/>
      <c r="BLH7"/>
      <c r="BLI7"/>
      <c r="BLJ7"/>
      <c r="BLK7"/>
      <c r="BLL7"/>
      <c r="BLM7"/>
      <c r="BLN7"/>
      <c r="BLO7"/>
      <c r="BLP7"/>
      <c r="BLQ7"/>
      <c r="BLR7"/>
      <c r="BLS7"/>
      <c r="BLT7"/>
      <c r="BLU7"/>
      <c r="BLV7"/>
      <c r="BLW7"/>
      <c r="BLX7"/>
      <c r="BLY7"/>
      <c r="BLZ7"/>
      <c r="BMA7"/>
      <c r="BMB7"/>
      <c r="BMC7"/>
      <c r="BMD7"/>
      <c r="BME7"/>
      <c r="BMF7"/>
      <c r="BMG7"/>
      <c r="BMH7"/>
      <c r="BMI7"/>
      <c r="BMJ7"/>
      <c r="BMK7"/>
      <c r="BML7"/>
      <c r="BMM7"/>
      <c r="BMN7"/>
      <c r="BMO7"/>
      <c r="BMP7"/>
      <c r="BMQ7"/>
      <c r="BMR7"/>
      <c r="BMS7"/>
      <c r="BMT7"/>
      <c r="BMU7"/>
      <c r="BMV7"/>
      <c r="BMW7"/>
      <c r="BMX7"/>
      <c r="BMY7"/>
      <c r="BMZ7"/>
      <c r="BNA7"/>
      <c r="BNB7"/>
      <c r="BNC7"/>
      <c r="BND7"/>
      <c r="BNE7"/>
      <c r="BNF7"/>
      <c r="BNG7"/>
      <c r="BNH7"/>
      <c r="BNI7"/>
      <c r="BNJ7"/>
      <c r="BNK7"/>
      <c r="BNL7"/>
      <c r="BNM7"/>
      <c r="BNN7"/>
      <c r="BNO7"/>
      <c r="BNP7"/>
      <c r="BNQ7"/>
      <c r="BNR7"/>
      <c r="BNS7"/>
      <c r="BNT7"/>
      <c r="BNU7"/>
      <c r="BNV7"/>
      <c r="BNW7"/>
      <c r="BNX7"/>
      <c r="BNY7"/>
      <c r="BNZ7"/>
      <c r="BOA7"/>
      <c r="BOB7"/>
      <c r="BOC7"/>
      <c r="BOD7"/>
      <c r="BOE7"/>
      <c r="BOF7"/>
      <c r="BOG7"/>
      <c r="BOH7"/>
      <c r="BOI7"/>
      <c r="BOJ7"/>
      <c r="BOK7"/>
      <c r="BOL7"/>
      <c r="BOM7"/>
      <c r="BON7"/>
      <c r="BOO7"/>
      <c r="BOP7"/>
      <c r="BOQ7"/>
      <c r="BOR7"/>
      <c r="BOS7"/>
      <c r="BOT7"/>
      <c r="BOU7"/>
      <c r="BOV7"/>
      <c r="BOW7"/>
      <c r="BOX7"/>
      <c r="BOY7"/>
      <c r="BOZ7"/>
      <c r="BPA7"/>
      <c r="BPB7"/>
      <c r="BPC7"/>
      <c r="BPD7"/>
      <c r="BPE7"/>
      <c r="BPF7"/>
      <c r="BPG7"/>
      <c r="BPH7"/>
      <c r="BPI7"/>
      <c r="BPJ7"/>
      <c r="BPK7"/>
      <c r="BPL7"/>
      <c r="BPM7"/>
      <c r="BPN7"/>
      <c r="BPO7"/>
      <c r="BPP7"/>
      <c r="BPQ7"/>
      <c r="BPR7"/>
      <c r="BPS7"/>
      <c r="BPT7"/>
      <c r="BPU7"/>
      <c r="BPV7"/>
      <c r="BPW7"/>
      <c r="BPX7"/>
      <c r="BPY7"/>
      <c r="BPZ7"/>
      <c r="BQA7"/>
      <c r="BQB7"/>
      <c r="BQC7"/>
      <c r="BQD7"/>
      <c r="BQE7"/>
      <c r="BQF7"/>
      <c r="BQG7"/>
      <c r="BQH7"/>
      <c r="BQI7"/>
      <c r="BQJ7"/>
      <c r="BQK7"/>
      <c r="BQL7"/>
      <c r="BQM7"/>
      <c r="BQN7"/>
      <c r="BQO7"/>
      <c r="BQP7"/>
      <c r="BQQ7"/>
      <c r="BQR7"/>
      <c r="BQS7"/>
      <c r="BQT7"/>
      <c r="BQU7"/>
      <c r="BQV7"/>
      <c r="BQW7"/>
      <c r="BQX7"/>
      <c r="BQY7"/>
      <c r="BQZ7"/>
      <c r="BRA7"/>
      <c r="BRB7"/>
      <c r="BRC7"/>
      <c r="BRD7"/>
      <c r="BRE7"/>
      <c r="BRF7"/>
      <c r="BRG7"/>
      <c r="BRH7"/>
      <c r="BRI7"/>
      <c r="BRJ7"/>
      <c r="BRK7"/>
      <c r="BRL7"/>
      <c r="BRM7"/>
      <c r="BRN7"/>
      <c r="BRO7"/>
      <c r="BRP7"/>
      <c r="BRQ7"/>
      <c r="BRR7"/>
      <c r="BRS7"/>
      <c r="BRT7"/>
      <c r="BRU7"/>
      <c r="BRV7"/>
      <c r="BRW7"/>
      <c r="BRX7"/>
      <c r="BRY7"/>
      <c r="BRZ7"/>
      <c r="BSA7"/>
      <c r="BSB7"/>
      <c r="BSC7"/>
      <c r="BSD7"/>
      <c r="BSE7"/>
      <c r="BSF7"/>
      <c r="BSG7"/>
      <c r="BSH7"/>
      <c r="BSI7"/>
      <c r="BSJ7"/>
      <c r="BSK7"/>
      <c r="BSL7"/>
      <c r="BSM7"/>
      <c r="BSN7"/>
      <c r="BSO7"/>
      <c r="BSP7"/>
      <c r="BSQ7"/>
      <c r="BSR7"/>
      <c r="BSS7"/>
      <c r="BST7"/>
      <c r="BSU7"/>
      <c r="BSV7"/>
      <c r="BSW7"/>
      <c r="BSX7"/>
      <c r="BSY7"/>
      <c r="BSZ7"/>
      <c r="BTA7"/>
      <c r="BTB7"/>
      <c r="BTC7"/>
      <c r="BTD7"/>
      <c r="BTE7"/>
      <c r="BTF7"/>
      <c r="BTG7"/>
      <c r="BTH7"/>
      <c r="BTI7"/>
      <c r="BTJ7"/>
      <c r="BTK7"/>
      <c r="BTL7"/>
      <c r="BTM7"/>
      <c r="BTN7"/>
      <c r="BTO7"/>
      <c r="BTP7"/>
      <c r="BTQ7"/>
      <c r="BTR7"/>
      <c r="BTS7"/>
      <c r="BTT7"/>
      <c r="BTU7"/>
      <c r="BTV7"/>
      <c r="BTW7"/>
      <c r="BTX7"/>
      <c r="BTY7"/>
      <c r="BTZ7"/>
      <c r="BUA7"/>
      <c r="BUB7"/>
      <c r="BUC7"/>
      <c r="BUD7"/>
      <c r="BUE7"/>
      <c r="BUF7"/>
      <c r="BUG7"/>
      <c r="BUH7"/>
      <c r="BUI7"/>
      <c r="BUJ7"/>
      <c r="BUK7"/>
      <c r="BUL7"/>
      <c r="BUM7"/>
      <c r="BUN7"/>
      <c r="BUO7"/>
      <c r="BUP7"/>
      <c r="BUQ7"/>
      <c r="BUR7"/>
      <c r="BUS7"/>
      <c r="BUT7"/>
      <c r="BUU7"/>
      <c r="BUV7"/>
      <c r="BUW7"/>
      <c r="BUX7"/>
      <c r="BUY7"/>
      <c r="BUZ7"/>
      <c r="BVA7"/>
      <c r="BVB7"/>
      <c r="BVC7"/>
      <c r="BVD7"/>
      <c r="BVE7"/>
      <c r="BVF7"/>
      <c r="BVG7"/>
      <c r="BVH7"/>
      <c r="BVI7"/>
      <c r="BVJ7"/>
      <c r="BVK7"/>
      <c r="BVL7"/>
      <c r="BVM7"/>
      <c r="BVN7"/>
      <c r="BVO7"/>
      <c r="BVP7"/>
      <c r="BVQ7"/>
      <c r="BVR7"/>
      <c r="BVS7"/>
      <c r="BVT7"/>
      <c r="BVU7"/>
      <c r="BVV7"/>
      <c r="BVW7"/>
      <c r="BVX7"/>
      <c r="BVY7"/>
      <c r="BVZ7"/>
      <c r="BWA7"/>
      <c r="BWB7"/>
      <c r="BWC7"/>
      <c r="BWD7"/>
      <c r="BWE7"/>
      <c r="BWF7"/>
      <c r="BWG7"/>
      <c r="BWH7"/>
      <c r="BWI7"/>
      <c r="BWJ7"/>
      <c r="BWK7"/>
      <c r="BWL7"/>
      <c r="BWM7"/>
      <c r="BWN7"/>
      <c r="BWO7"/>
      <c r="BWP7"/>
      <c r="BWQ7"/>
      <c r="BWR7"/>
      <c r="BWS7"/>
      <c r="BWT7"/>
      <c r="BWU7"/>
      <c r="BWV7"/>
      <c r="BWW7"/>
      <c r="BWX7"/>
      <c r="BWY7"/>
      <c r="BWZ7"/>
      <c r="BXA7"/>
      <c r="BXB7"/>
      <c r="BXC7"/>
      <c r="BXD7"/>
      <c r="BXE7"/>
      <c r="BXF7"/>
      <c r="BXG7"/>
      <c r="BXH7"/>
      <c r="BXI7"/>
      <c r="BXJ7"/>
      <c r="BXK7"/>
      <c r="BXL7"/>
      <c r="BXM7"/>
      <c r="BXN7"/>
      <c r="BXO7"/>
      <c r="BXP7"/>
      <c r="BXQ7"/>
      <c r="BXR7"/>
      <c r="BXS7"/>
      <c r="BXT7"/>
      <c r="BXU7"/>
      <c r="BXV7"/>
      <c r="BXW7"/>
      <c r="BXX7"/>
      <c r="BXY7"/>
      <c r="BXZ7"/>
      <c r="BYA7"/>
      <c r="BYB7"/>
      <c r="BYC7"/>
      <c r="BYD7"/>
      <c r="BYE7"/>
      <c r="BYF7"/>
      <c r="BYG7"/>
      <c r="BYH7"/>
      <c r="BYI7"/>
      <c r="BYJ7"/>
      <c r="BYK7"/>
      <c r="BYL7"/>
      <c r="BYM7"/>
      <c r="BYN7"/>
      <c r="BYO7"/>
      <c r="BYP7"/>
      <c r="BYQ7"/>
      <c r="BYR7"/>
      <c r="BYS7"/>
      <c r="BYT7"/>
      <c r="BYU7"/>
      <c r="BYV7"/>
      <c r="BYW7"/>
      <c r="BYX7"/>
      <c r="BYY7"/>
      <c r="BYZ7"/>
      <c r="BZA7"/>
      <c r="BZB7"/>
      <c r="BZC7"/>
      <c r="BZD7"/>
      <c r="BZE7"/>
      <c r="BZF7"/>
      <c r="BZG7"/>
      <c r="BZH7"/>
      <c r="BZI7"/>
      <c r="BZJ7"/>
      <c r="BZK7"/>
      <c r="BZL7"/>
      <c r="BZM7"/>
      <c r="BZN7"/>
      <c r="BZO7"/>
      <c r="BZP7"/>
      <c r="BZQ7"/>
      <c r="BZR7"/>
      <c r="BZS7"/>
      <c r="BZT7"/>
      <c r="BZU7"/>
      <c r="BZV7"/>
      <c r="BZW7"/>
      <c r="BZX7"/>
      <c r="BZY7"/>
      <c r="BZZ7"/>
      <c r="CAA7"/>
      <c r="CAB7"/>
      <c r="CAC7"/>
      <c r="CAD7"/>
      <c r="CAE7"/>
      <c r="CAF7"/>
      <c r="CAG7"/>
      <c r="CAH7"/>
      <c r="CAI7"/>
      <c r="CAJ7"/>
      <c r="CAK7"/>
      <c r="CAL7"/>
      <c r="CAM7"/>
      <c r="CAN7"/>
      <c r="CAO7"/>
      <c r="CAP7"/>
      <c r="CAQ7"/>
      <c r="CAR7"/>
      <c r="CAS7"/>
      <c r="CAT7"/>
      <c r="CAU7"/>
      <c r="CAV7"/>
      <c r="CAW7"/>
      <c r="CAX7"/>
      <c r="CAY7"/>
      <c r="CAZ7"/>
      <c r="CBA7"/>
      <c r="CBB7"/>
      <c r="CBC7"/>
      <c r="CBD7"/>
      <c r="CBE7"/>
      <c r="CBF7"/>
      <c r="CBG7"/>
      <c r="CBH7"/>
      <c r="CBI7"/>
      <c r="CBJ7"/>
      <c r="CBK7"/>
      <c r="CBL7"/>
      <c r="CBM7"/>
      <c r="CBN7"/>
      <c r="CBO7"/>
      <c r="CBP7"/>
      <c r="CBQ7"/>
      <c r="CBR7"/>
      <c r="CBS7"/>
      <c r="CBT7"/>
      <c r="CBU7"/>
      <c r="CBV7"/>
      <c r="CBW7"/>
      <c r="CBX7"/>
      <c r="CBY7"/>
      <c r="CBZ7"/>
      <c r="CCA7"/>
      <c r="CCB7"/>
      <c r="CCC7"/>
      <c r="CCD7"/>
      <c r="CCE7"/>
      <c r="CCF7"/>
      <c r="CCG7"/>
      <c r="CCH7"/>
      <c r="CCI7"/>
      <c r="CCJ7"/>
      <c r="CCK7"/>
      <c r="CCL7"/>
      <c r="CCM7"/>
      <c r="CCN7"/>
      <c r="CCO7"/>
      <c r="CCP7"/>
      <c r="CCQ7"/>
      <c r="CCR7"/>
      <c r="CCS7"/>
      <c r="CCT7"/>
      <c r="CCU7"/>
      <c r="CCV7"/>
      <c r="CCW7"/>
      <c r="CCX7"/>
      <c r="CCY7"/>
      <c r="CCZ7"/>
      <c r="CDA7"/>
      <c r="CDB7"/>
      <c r="CDC7"/>
      <c r="CDD7"/>
      <c r="CDE7"/>
      <c r="CDF7"/>
      <c r="CDG7"/>
      <c r="CDH7"/>
      <c r="CDI7"/>
      <c r="CDJ7"/>
      <c r="CDK7"/>
      <c r="CDL7"/>
      <c r="CDM7"/>
      <c r="CDN7"/>
      <c r="CDO7"/>
      <c r="CDP7"/>
      <c r="CDQ7"/>
      <c r="CDR7"/>
      <c r="CDS7"/>
      <c r="CDT7"/>
      <c r="CDU7"/>
      <c r="CDV7"/>
      <c r="CDW7"/>
      <c r="CDX7"/>
      <c r="CDY7"/>
      <c r="CDZ7"/>
      <c r="CEA7"/>
      <c r="CEB7"/>
      <c r="CEC7"/>
      <c r="CED7"/>
      <c r="CEE7"/>
      <c r="CEF7"/>
      <c r="CEG7"/>
      <c r="CEH7"/>
      <c r="CEI7"/>
      <c r="CEJ7"/>
      <c r="CEK7"/>
      <c r="CEL7"/>
      <c r="CEM7"/>
      <c r="CEN7"/>
      <c r="CEO7"/>
      <c r="CEP7"/>
      <c r="CEQ7"/>
      <c r="CER7"/>
      <c r="CES7"/>
      <c r="CET7"/>
      <c r="CEU7"/>
      <c r="CEV7"/>
      <c r="CEW7"/>
      <c r="CEX7"/>
      <c r="CEY7"/>
      <c r="CEZ7"/>
      <c r="CFA7"/>
      <c r="CFB7"/>
      <c r="CFC7"/>
      <c r="CFD7"/>
      <c r="CFE7"/>
      <c r="CFF7"/>
      <c r="CFG7"/>
      <c r="CFH7"/>
      <c r="CFI7"/>
      <c r="CFJ7"/>
      <c r="CFK7"/>
      <c r="CFL7"/>
      <c r="CFM7"/>
      <c r="CFN7"/>
      <c r="CFO7"/>
      <c r="CFP7"/>
      <c r="CFQ7"/>
      <c r="CFR7"/>
      <c r="CFS7"/>
      <c r="CFT7"/>
      <c r="CFU7"/>
      <c r="CFV7"/>
      <c r="CFW7"/>
      <c r="CFX7"/>
      <c r="CFY7"/>
      <c r="CFZ7"/>
      <c r="CGA7"/>
      <c r="CGB7"/>
      <c r="CGC7"/>
      <c r="CGD7"/>
      <c r="CGE7"/>
      <c r="CGF7"/>
      <c r="CGG7"/>
      <c r="CGH7"/>
      <c r="CGI7"/>
      <c r="CGJ7"/>
      <c r="CGK7"/>
      <c r="CGL7"/>
      <c r="CGM7"/>
      <c r="CGN7"/>
      <c r="CGO7"/>
      <c r="CGP7"/>
      <c r="CGQ7"/>
      <c r="CGR7"/>
      <c r="CGS7"/>
      <c r="CGT7"/>
      <c r="CGU7"/>
      <c r="CGV7"/>
      <c r="CGW7"/>
      <c r="CGX7"/>
      <c r="CGY7"/>
      <c r="CGZ7"/>
      <c r="CHA7"/>
      <c r="CHB7"/>
      <c r="CHC7"/>
      <c r="CHD7"/>
      <c r="CHE7"/>
      <c r="CHF7"/>
      <c r="CHG7"/>
      <c r="CHH7"/>
      <c r="CHI7"/>
      <c r="CHJ7"/>
      <c r="CHK7"/>
      <c r="CHL7"/>
      <c r="CHM7"/>
      <c r="CHN7"/>
      <c r="CHO7"/>
      <c r="CHP7"/>
      <c r="CHQ7"/>
      <c r="CHR7"/>
      <c r="CHS7"/>
      <c r="CHT7"/>
      <c r="CHU7"/>
      <c r="CHV7"/>
      <c r="CHW7"/>
      <c r="CHX7"/>
      <c r="CHY7"/>
      <c r="CHZ7"/>
      <c r="CIA7"/>
      <c r="CIB7"/>
      <c r="CIC7"/>
      <c r="CID7"/>
      <c r="CIE7"/>
      <c r="CIF7"/>
      <c r="CIG7"/>
      <c r="CIH7"/>
      <c r="CII7"/>
      <c r="CIJ7"/>
      <c r="CIK7"/>
      <c r="CIL7"/>
      <c r="CIM7"/>
      <c r="CIN7"/>
      <c r="CIO7"/>
      <c r="CIP7"/>
      <c r="CIQ7"/>
      <c r="CIR7"/>
      <c r="CIS7"/>
      <c r="CIT7"/>
      <c r="CIU7"/>
      <c r="CIV7"/>
      <c r="CIW7"/>
      <c r="CIX7"/>
      <c r="CIY7"/>
      <c r="CIZ7"/>
      <c r="CJA7"/>
      <c r="CJB7"/>
      <c r="CJC7"/>
      <c r="CJD7"/>
      <c r="CJE7"/>
      <c r="CJF7"/>
      <c r="CJG7"/>
      <c r="CJH7"/>
      <c r="CJI7"/>
      <c r="CJJ7"/>
      <c r="CJK7"/>
      <c r="CJL7"/>
      <c r="CJM7"/>
      <c r="CJN7"/>
      <c r="CJO7"/>
      <c r="CJP7"/>
      <c r="CJQ7"/>
      <c r="CJR7"/>
      <c r="CJS7"/>
      <c r="CJT7"/>
      <c r="CJU7"/>
      <c r="CJV7"/>
      <c r="CJW7"/>
      <c r="CJX7"/>
      <c r="CJY7"/>
      <c r="CJZ7"/>
      <c r="CKA7"/>
      <c r="CKB7"/>
      <c r="CKC7"/>
      <c r="CKD7"/>
      <c r="CKE7"/>
      <c r="CKF7"/>
      <c r="CKG7"/>
      <c r="CKH7"/>
      <c r="CKI7"/>
      <c r="CKJ7"/>
      <c r="CKK7"/>
      <c r="CKL7"/>
      <c r="CKM7"/>
      <c r="CKN7"/>
      <c r="CKO7"/>
      <c r="CKP7"/>
      <c r="CKQ7"/>
      <c r="CKR7"/>
      <c r="CKS7"/>
      <c r="CKT7"/>
      <c r="CKU7"/>
      <c r="CKV7"/>
      <c r="CKW7"/>
      <c r="CKX7"/>
      <c r="CKY7"/>
      <c r="CKZ7"/>
      <c r="CLA7"/>
      <c r="CLB7"/>
      <c r="CLC7"/>
      <c r="CLD7"/>
      <c r="CLE7"/>
      <c r="CLF7"/>
      <c r="CLG7"/>
      <c r="CLH7"/>
      <c r="CLI7"/>
      <c r="CLJ7"/>
      <c r="CLK7"/>
      <c r="CLL7"/>
      <c r="CLM7"/>
      <c r="CLN7"/>
      <c r="CLO7"/>
      <c r="CLP7"/>
      <c r="CLQ7"/>
      <c r="CLR7"/>
      <c r="CLS7"/>
      <c r="CLT7"/>
      <c r="CLU7"/>
      <c r="CLV7"/>
      <c r="CLW7"/>
      <c r="CLX7"/>
      <c r="CLY7"/>
      <c r="CLZ7"/>
      <c r="CMA7"/>
      <c r="CMB7"/>
      <c r="CMC7"/>
      <c r="CMD7"/>
      <c r="CME7"/>
      <c r="CMF7"/>
      <c r="CMG7"/>
      <c r="CMH7"/>
      <c r="CMI7"/>
      <c r="CMJ7"/>
      <c r="CMK7"/>
      <c r="CML7"/>
      <c r="CMM7"/>
      <c r="CMN7"/>
      <c r="CMO7"/>
      <c r="CMP7"/>
      <c r="CMQ7"/>
      <c r="CMR7"/>
      <c r="CMS7"/>
      <c r="CMT7"/>
      <c r="CMU7"/>
      <c r="CMV7"/>
      <c r="CMW7"/>
      <c r="CMX7"/>
      <c r="CMY7"/>
      <c r="CMZ7"/>
      <c r="CNA7"/>
      <c r="CNB7"/>
      <c r="CNC7"/>
      <c r="CND7"/>
      <c r="CNE7"/>
      <c r="CNF7"/>
      <c r="CNG7"/>
      <c r="CNH7"/>
      <c r="CNI7"/>
      <c r="CNJ7"/>
      <c r="CNK7"/>
      <c r="CNL7"/>
      <c r="CNM7"/>
      <c r="CNN7"/>
      <c r="CNO7"/>
      <c r="CNP7"/>
      <c r="CNQ7"/>
      <c r="CNR7"/>
      <c r="CNS7"/>
      <c r="CNT7"/>
      <c r="CNU7"/>
      <c r="CNV7"/>
      <c r="CNW7"/>
      <c r="CNX7"/>
      <c r="CNY7"/>
      <c r="CNZ7"/>
      <c r="COA7"/>
      <c r="COB7"/>
      <c r="COC7"/>
      <c r="COD7"/>
      <c r="COE7"/>
      <c r="COF7"/>
      <c r="COG7"/>
      <c r="COH7"/>
      <c r="COI7"/>
      <c r="COJ7"/>
      <c r="COK7"/>
      <c r="COL7"/>
      <c r="COM7"/>
      <c r="CON7"/>
      <c r="COO7"/>
      <c r="COP7"/>
      <c r="COQ7"/>
      <c r="COR7"/>
      <c r="COS7"/>
      <c r="COT7"/>
      <c r="COU7"/>
      <c r="COV7"/>
      <c r="COW7"/>
      <c r="COX7"/>
      <c r="COY7"/>
      <c r="COZ7"/>
      <c r="CPA7"/>
      <c r="CPB7"/>
      <c r="CPC7"/>
      <c r="CPD7"/>
      <c r="CPE7"/>
      <c r="CPF7"/>
      <c r="CPG7"/>
      <c r="CPH7"/>
      <c r="CPI7"/>
      <c r="CPJ7"/>
      <c r="CPK7"/>
      <c r="CPL7"/>
      <c r="CPM7"/>
      <c r="CPN7"/>
      <c r="CPO7"/>
      <c r="CPP7"/>
      <c r="CPQ7"/>
      <c r="CPR7"/>
      <c r="CPS7"/>
      <c r="CPT7"/>
      <c r="CPU7"/>
      <c r="CPV7"/>
      <c r="CPW7"/>
      <c r="CPX7"/>
      <c r="CPY7"/>
      <c r="CPZ7"/>
      <c r="CQA7"/>
      <c r="CQB7"/>
      <c r="CQC7"/>
      <c r="CQD7"/>
      <c r="CQE7"/>
      <c r="CQF7"/>
      <c r="CQG7"/>
      <c r="CQH7"/>
      <c r="CQI7"/>
      <c r="CQJ7"/>
      <c r="CQK7"/>
      <c r="CQL7"/>
      <c r="CQM7"/>
      <c r="CQN7"/>
      <c r="CQO7"/>
      <c r="CQP7"/>
      <c r="CQQ7"/>
      <c r="CQR7"/>
      <c r="CQS7"/>
      <c r="CQT7"/>
      <c r="CQU7"/>
      <c r="CQV7"/>
      <c r="CQW7"/>
      <c r="CQX7"/>
      <c r="CQY7"/>
      <c r="CQZ7"/>
      <c r="CRA7"/>
      <c r="CRB7"/>
      <c r="CRC7"/>
      <c r="CRD7"/>
      <c r="CRE7"/>
      <c r="CRF7"/>
      <c r="CRG7"/>
      <c r="CRH7"/>
      <c r="CRI7"/>
      <c r="CRJ7"/>
      <c r="CRK7"/>
      <c r="CRL7"/>
      <c r="CRM7"/>
      <c r="CRN7"/>
      <c r="CRO7"/>
      <c r="CRP7"/>
      <c r="CRQ7"/>
      <c r="CRR7"/>
      <c r="CRS7"/>
      <c r="CRT7"/>
      <c r="CRU7"/>
      <c r="CRV7"/>
      <c r="CRW7"/>
      <c r="CRX7"/>
      <c r="CRY7"/>
      <c r="CRZ7"/>
      <c r="CSA7"/>
      <c r="CSB7"/>
      <c r="CSC7"/>
      <c r="CSD7"/>
      <c r="CSE7"/>
      <c r="CSF7"/>
      <c r="CSG7"/>
      <c r="CSH7"/>
      <c r="CSI7"/>
      <c r="CSJ7"/>
      <c r="CSK7"/>
      <c r="CSL7"/>
      <c r="CSM7"/>
      <c r="CSN7"/>
      <c r="CSO7"/>
      <c r="CSP7"/>
      <c r="CSQ7"/>
      <c r="CSR7"/>
      <c r="CSS7"/>
      <c r="CST7"/>
      <c r="CSU7"/>
      <c r="CSV7"/>
      <c r="CSW7"/>
      <c r="CSX7"/>
      <c r="CSY7"/>
      <c r="CSZ7"/>
      <c r="CTA7"/>
      <c r="CTB7"/>
      <c r="CTC7"/>
      <c r="CTD7"/>
      <c r="CTE7"/>
      <c r="CTF7"/>
      <c r="CTG7"/>
      <c r="CTH7"/>
      <c r="CTI7"/>
      <c r="CTJ7"/>
      <c r="CTK7"/>
      <c r="CTL7"/>
      <c r="CTM7"/>
      <c r="CTN7"/>
      <c r="CTO7"/>
      <c r="CTP7"/>
      <c r="CTQ7"/>
      <c r="CTR7"/>
      <c r="CTS7"/>
      <c r="CTT7"/>
      <c r="CTU7"/>
      <c r="CTV7"/>
      <c r="CTW7"/>
      <c r="CTX7"/>
      <c r="CTY7"/>
      <c r="CTZ7"/>
      <c r="CUA7"/>
      <c r="CUB7"/>
      <c r="CUC7"/>
      <c r="CUD7"/>
      <c r="CUE7"/>
      <c r="CUF7"/>
      <c r="CUG7"/>
      <c r="CUH7"/>
      <c r="CUI7"/>
      <c r="CUJ7"/>
      <c r="CUK7"/>
      <c r="CUL7"/>
      <c r="CUM7"/>
      <c r="CUN7"/>
      <c r="CUO7"/>
      <c r="CUP7"/>
      <c r="CUQ7"/>
      <c r="CUR7"/>
      <c r="CUS7"/>
      <c r="CUT7"/>
      <c r="CUU7"/>
      <c r="CUV7"/>
      <c r="CUW7"/>
      <c r="CUX7"/>
      <c r="CUY7"/>
      <c r="CUZ7"/>
      <c r="CVA7"/>
      <c r="CVB7"/>
      <c r="CVC7"/>
      <c r="CVD7"/>
      <c r="CVE7"/>
      <c r="CVF7"/>
      <c r="CVG7"/>
      <c r="CVH7"/>
      <c r="CVI7"/>
      <c r="CVJ7"/>
      <c r="CVK7"/>
      <c r="CVL7"/>
      <c r="CVM7"/>
      <c r="CVN7"/>
      <c r="CVO7"/>
      <c r="CVP7"/>
      <c r="CVQ7"/>
      <c r="CVR7"/>
      <c r="CVS7"/>
      <c r="CVT7"/>
      <c r="CVU7"/>
      <c r="CVV7"/>
      <c r="CVW7"/>
      <c r="CVX7"/>
      <c r="CVY7"/>
      <c r="CVZ7"/>
      <c r="CWA7"/>
      <c r="CWB7"/>
      <c r="CWC7"/>
      <c r="CWD7"/>
      <c r="CWE7"/>
      <c r="CWF7"/>
      <c r="CWG7"/>
      <c r="CWH7"/>
      <c r="CWI7"/>
      <c r="CWJ7"/>
      <c r="CWK7"/>
      <c r="CWL7"/>
      <c r="CWM7"/>
      <c r="CWN7"/>
      <c r="CWO7"/>
      <c r="CWP7"/>
      <c r="CWQ7"/>
      <c r="CWR7"/>
      <c r="CWS7"/>
      <c r="CWT7"/>
      <c r="CWU7"/>
      <c r="CWV7"/>
      <c r="CWW7"/>
      <c r="CWX7"/>
      <c r="CWY7"/>
      <c r="CWZ7"/>
      <c r="CXA7"/>
      <c r="CXB7"/>
      <c r="CXC7"/>
      <c r="CXD7"/>
      <c r="CXE7"/>
      <c r="CXF7"/>
      <c r="CXG7"/>
      <c r="CXH7"/>
      <c r="CXI7"/>
      <c r="CXJ7"/>
      <c r="CXK7"/>
      <c r="CXL7"/>
      <c r="CXM7"/>
      <c r="CXN7"/>
      <c r="CXO7"/>
      <c r="CXP7"/>
      <c r="CXQ7"/>
      <c r="CXR7"/>
      <c r="CXS7"/>
      <c r="CXT7"/>
      <c r="CXU7"/>
      <c r="CXV7"/>
      <c r="CXW7"/>
      <c r="CXX7"/>
      <c r="CXY7"/>
      <c r="CXZ7"/>
      <c r="CYA7"/>
      <c r="CYB7"/>
      <c r="CYC7"/>
      <c r="CYD7"/>
      <c r="CYE7"/>
      <c r="CYF7"/>
      <c r="CYG7"/>
      <c r="CYH7"/>
      <c r="CYI7"/>
      <c r="CYJ7"/>
      <c r="CYK7"/>
      <c r="CYL7"/>
      <c r="CYM7"/>
      <c r="CYN7"/>
      <c r="CYO7"/>
      <c r="CYP7"/>
      <c r="CYQ7"/>
      <c r="CYR7"/>
      <c r="CYS7"/>
      <c r="CYT7"/>
      <c r="CYU7"/>
      <c r="CYV7"/>
      <c r="CYW7"/>
      <c r="CYX7"/>
      <c r="CYY7"/>
      <c r="CYZ7"/>
      <c r="CZA7"/>
      <c r="CZB7"/>
      <c r="CZC7"/>
      <c r="CZD7"/>
      <c r="CZE7"/>
      <c r="CZF7"/>
      <c r="CZG7"/>
      <c r="CZH7"/>
      <c r="CZI7"/>
      <c r="CZJ7"/>
      <c r="CZK7"/>
      <c r="CZL7"/>
      <c r="CZM7"/>
      <c r="CZN7"/>
      <c r="CZO7"/>
      <c r="CZP7"/>
      <c r="CZQ7"/>
      <c r="CZR7"/>
      <c r="CZS7"/>
      <c r="CZT7"/>
      <c r="CZU7"/>
      <c r="CZV7"/>
      <c r="CZW7"/>
      <c r="CZX7"/>
      <c r="CZY7"/>
      <c r="CZZ7"/>
      <c r="DAA7"/>
      <c r="DAB7"/>
      <c r="DAC7"/>
      <c r="DAD7"/>
      <c r="DAE7"/>
      <c r="DAF7"/>
      <c r="DAG7"/>
      <c r="DAH7"/>
      <c r="DAI7"/>
      <c r="DAJ7"/>
      <c r="DAK7"/>
      <c r="DAL7"/>
      <c r="DAM7"/>
      <c r="DAN7"/>
      <c r="DAO7"/>
      <c r="DAP7"/>
      <c r="DAQ7"/>
      <c r="DAR7"/>
      <c r="DAS7"/>
      <c r="DAT7"/>
      <c r="DAU7"/>
      <c r="DAV7"/>
      <c r="DAW7"/>
      <c r="DAX7"/>
      <c r="DAY7"/>
      <c r="DAZ7"/>
      <c r="DBA7"/>
      <c r="DBB7"/>
      <c r="DBC7"/>
      <c r="DBD7"/>
      <c r="DBE7"/>
      <c r="DBF7"/>
      <c r="DBG7"/>
      <c r="DBH7"/>
      <c r="DBI7"/>
      <c r="DBJ7"/>
      <c r="DBK7"/>
      <c r="DBL7"/>
      <c r="DBM7"/>
      <c r="DBN7"/>
      <c r="DBO7"/>
      <c r="DBP7"/>
      <c r="DBQ7"/>
      <c r="DBR7"/>
      <c r="DBS7"/>
      <c r="DBT7"/>
      <c r="DBU7"/>
      <c r="DBV7"/>
      <c r="DBW7"/>
      <c r="DBX7"/>
      <c r="DBY7"/>
      <c r="DBZ7"/>
      <c r="DCA7"/>
      <c r="DCB7"/>
      <c r="DCC7"/>
      <c r="DCD7"/>
      <c r="DCE7"/>
      <c r="DCF7"/>
      <c r="DCG7"/>
      <c r="DCH7"/>
      <c r="DCI7"/>
      <c r="DCJ7"/>
      <c r="DCK7"/>
      <c r="DCL7"/>
      <c r="DCM7"/>
      <c r="DCN7"/>
      <c r="DCO7"/>
      <c r="DCP7"/>
      <c r="DCQ7"/>
      <c r="DCR7"/>
      <c r="DCS7"/>
      <c r="DCT7"/>
      <c r="DCU7"/>
      <c r="DCV7"/>
      <c r="DCW7"/>
      <c r="DCX7"/>
      <c r="DCY7"/>
      <c r="DCZ7"/>
      <c r="DDA7"/>
      <c r="DDB7"/>
      <c r="DDC7"/>
      <c r="DDD7"/>
      <c r="DDE7"/>
      <c r="DDF7"/>
      <c r="DDG7"/>
      <c r="DDH7"/>
      <c r="DDI7"/>
      <c r="DDJ7"/>
      <c r="DDK7"/>
      <c r="DDL7"/>
      <c r="DDM7"/>
      <c r="DDN7"/>
      <c r="DDO7"/>
      <c r="DDP7"/>
      <c r="DDQ7"/>
      <c r="DDR7"/>
      <c r="DDS7"/>
      <c r="DDT7"/>
      <c r="DDU7"/>
      <c r="DDV7"/>
      <c r="DDW7"/>
      <c r="DDX7"/>
      <c r="DDY7"/>
      <c r="DDZ7"/>
      <c r="DEA7"/>
      <c r="DEB7"/>
      <c r="DEC7"/>
      <c r="DED7"/>
      <c r="DEE7"/>
      <c r="DEF7"/>
      <c r="DEG7"/>
      <c r="DEH7"/>
      <c r="DEI7"/>
      <c r="DEJ7"/>
      <c r="DEK7"/>
      <c r="DEL7"/>
      <c r="DEM7"/>
      <c r="DEN7"/>
      <c r="DEO7"/>
      <c r="DEP7"/>
      <c r="DEQ7"/>
      <c r="DER7"/>
      <c r="DES7"/>
      <c r="DET7"/>
      <c r="DEU7"/>
      <c r="DEV7"/>
      <c r="DEW7"/>
      <c r="DEX7"/>
      <c r="DEY7"/>
      <c r="DEZ7"/>
      <c r="DFA7"/>
      <c r="DFB7"/>
      <c r="DFC7"/>
      <c r="DFD7"/>
      <c r="DFE7"/>
      <c r="DFF7"/>
      <c r="DFG7"/>
      <c r="DFH7"/>
      <c r="DFI7"/>
      <c r="DFJ7"/>
      <c r="DFK7"/>
      <c r="DFL7"/>
      <c r="DFM7"/>
      <c r="DFN7"/>
      <c r="DFO7"/>
      <c r="DFP7"/>
      <c r="DFQ7"/>
      <c r="DFR7"/>
      <c r="DFS7"/>
      <c r="DFT7"/>
      <c r="DFU7"/>
      <c r="DFV7"/>
      <c r="DFW7"/>
      <c r="DFX7"/>
      <c r="DFY7"/>
      <c r="DFZ7"/>
      <c r="DGA7"/>
      <c r="DGB7"/>
      <c r="DGC7"/>
      <c r="DGD7"/>
      <c r="DGE7"/>
      <c r="DGF7"/>
      <c r="DGG7"/>
      <c r="DGH7"/>
      <c r="DGI7"/>
      <c r="DGJ7"/>
      <c r="DGK7"/>
      <c r="DGL7"/>
      <c r="DGM7"/>
      <c r="DGN7"/>
      <c r="DGO7"/>
      <c r="DGP7"/>
      <c r="DGQ7"/>
      <c r="DGR7"/>
      <c r="DGS7"/>
      <c r="DGT7"/>
      <c r="DGU7"/>
      <c r="DGV7"/>
      <c r="DGW7"/>
      <c r="DGX7"/>
      <c r="DGY7"/>
      <c r="DGZ7"/>
      <c r="DHA7"/>
      <c r="DHB7"/>
      <c r="DHC7"/>
      <c r="DHD7"/>
      <c r="DHE7"/>
      <c r="DHF7"/>
      <c r="DHG7"/>
      <c r="DHH7"/>
      <c r="DHI7"/>
      <c r="DHJ7"/>
      <c r="DHK7"/>
      <c r="DHL7"/>
      <c r="DHM7"/>
      <c r="DHN7"/>
      <c r="DHO7"/>
      <c r="DHP7"/>
      <c r="DHQ7"/>
      <c r="DHR7"/>
      <c r="DHS7"/>
      <c r="DHT7"/>
      <c r="DHU7"/>
      <c r="DHV7"/>
      <c r="DHW7"/>
      <c r="DHX7"/>
      <c r="DHY7"/>
      <c r="DHZ7"/>
      <c r="DIA7"/>
      <c r="DIB7"/>
      <c r="DIC7"/>
      <c r="DID7"/>
      <c r="DIE7"/>
      <c r="DIF7"/>
      <c r="DIG7"/>
      <c r="DIH7"/>
      <c r="DII7"/>
      <c r="DIJ7"/>
      <c r="DIK7"/>
      <c r="DIL7"/>
      <c r="DIM7"/>
      <c r="DIN7"/>
      <c r="DIO7"/>
      <c r="DIP7"/>
      <c r="DIQ7"/>
      <c r="DIR7"/>
      <c r="DIS7"/>
      <c r="DIT7"/>
      <c r="DIU7"/>
      <c r="DIV7"/>
      <c r="DIW7"/>
      <c r="DIX7"/>
      <c r="DIY7"/>
      <c r="DIZ7"/>
      <c r="DJA7"/>
      <c r="DJB7"/>
      <c r="DJC7"/>
      <c r="DJD7"/>
      <c r="DJE7"/>
      <c r="DJF7"/>
      <c r="DJG7"/>
      <c r="DJH7"/>
      <c r="DJI7"/>
      <c r="DJJ7"/>
      <c r="DJK7"/>
      <c r="DJL7"/>
      <c r="DJM7"/>
      <c r="DJN7"/>
      <c r="DJO7"/>
      <c r="DJP7"/>
      <c r="DJQ7"/>
      <c r="DJR7"/>
      <c r="DJS7"/>
      <c r="DJT7"/>
      <c r="DJU7"/>
      <c r="DJV7"/>
      <c r="DJW7"/>
      <c r="DJX7"/>
      <c r="DJY7"/>
      <c r="DJZ7"/>
      <c r="DKA7"/>
      <c r="DKB7"/>
      <c r="DKC7"/>
      <c r="DKD7"/>
      <c r="DKE7"/>
      <c r="DKF7"/>
      <c r="DKG7"/>
      <c r="DKH7"/>
      <c r="DKI7"/>
      <c r="DKJ7"/>
      <c r="DKK7"/>
      <c r="DKL7"/>
      <c r="DKM7"/>
      <c r="DKN7"/>
      <c r="DKO7"/>
      <c r="DKP7"/>
      <c r="DKQ7"/>
      <c r="DKR7"/>
      <c r="DKS7"/>
      <c r="DKT7"/>
      <c r="DKU7"/>
      <c r="DKV7"/>
      <c r="DKW7"/>
      <c r="DKX7"/>
      <c r="DKY7"/>
      <c r="DKZ7"/>
      <c r="DLA7"/>
      <c r="DLB7"/>
      <c r="DLC7"/>
      <c r="DLD7"/>
      <c r="DLE7"/>
      <c r="DLF7"/>
      <c r="DLG7"/>
      <c r="DLH7"/>
      <c r="DLI7"/>
      <c r="DLJ7"/>
      <c r="DLK7"/>
      <c r="DLL7"/>
      <c r="DLM7"/>
      <c r="DLN7"/>
      <c r="DLO7"/>
      <c r="DLP7"/>
      <c r="DLQ7"/>
      <c r="DLR7"/>
      <c r="DLS7"/>
      <c r="DLT7"/>
      <c r="DLU7"/>
      <c r="DLV7"/>
      <c r="DLW7"/>
      <c r="DLX7"/>
      <c r="DLY7"/>
      <c r="DLZ7"/>
      <c r="DMA7"/>
      <c r="DMB7"/>
      <c r="DMC7"/>
      <c r="DMD7"/>
      <c r="DME7"/>
      <c r="DMF7"/>
      <c r="DMG7"/>
      <c r="DMH7"/>
      <c r="DMI7"/>
      <c r="DMJ7"/>
      <c r="DMK7"/>
      <c r="DML7"/>
      <c r="DMM7"/>
      <c r="DMN7"/>
      <c r="DMO7"/>
      <c r="DMP7"/>
      <c r="DMQ7"/>
      <c r="DMR7"/>
      <c r="DMS7"/>
      <c r="DMT7"/>
      <c r="DMU7"/>
      <c r="DMV7"/>
      <c r="DMW7"/>
      <c r="DMX7"/>
      <c r="DMY7"/>
      <c r="DMZ7"/>
      <c r="DNA7"/>
      <c r="DNB7"/>
      <c r="DNC7"/>
      <c r="DND7"/>
      <c r="DNE7"/>
      <c r="DNF7"/>
      <c r="DNG7"/>
      <c r="DNH7"/>
      <c r="DNI7"/>
      <c r="DNJ7"/>
      <c r="DNK7"/>
      <c r="DNL7"/>
      <c r="DNM7"/>
      <c r="DNN7"/>
      <c r="DNO7"/>
      <c r="DNP7"/>
      <c r="DNQ7"/>
      <c r="DNR7"/>
      <c r="DNS7"/>
      <c r="DNT7"/>
      <c r="DNU7"/>
      <c r="DNV7"/>
      <c r="DNW7"/>
      <c r="DNX7"/>
      <c r="DNY7"/>
      <c r="DNZ7"/>
      <c r="DOA7"/>
      <c r="DOB7"/>
      <c r="DOC7"/>
      <c r="DOD7"/>
      <c r="DOE7"/>
      <c r="DOF7"/>
      <c r="DOG7"/>
      <c r="DOH7"/>
      <c r="DOI7"/>
      <c r="DOJ7"/>
      <c r="DOK7"/>
      <c r="DOL7"/>
      <c r="DOM7"/>
      <c r="DON7"/>
      <c r="DOO7"/>
      <c r="DOP7"/>
      <c r="DOQ7"/>
      <c r="DOR7"/>
      <c r="DOS7"/>
      <c r="DOT7"/>
      <c r="DOU7"/>
      <c r="DOV7"/>
      <c r="DOW7"/>
      <c r="DOX7"/>
      <c r="DOY7"/>
      <c r="DOZ7"/>
      <c r="DPA7"/>
      <c r="DPB7"/>
      <c r="DPC7"/>
      <c r="DPD7"/>
      <c r="DPE7"/>
      <c r="DPF7"/>
      <c r="DPG7"/>
      <c r="DPH7"/>
      <c r="DPI7"/>
      <c r="DPJ7"/>
      <c r="DPK7"/>
      <c r="DPL7"/>
      <c r="DPM7"/>
      <c r="DPN7"/>
      <c r="DPO7"/>
      <c r="DPP7"/>
      <c r="DPQ7"/>
      <c r="DPR7"/>
      <c r="DPS7"/>
      <c r="DPT7"/>
      <c r="DPU7"/>
      <c r="DPV7"/>
      <c r="DPW7"/>
      <c r="DPX7"/>
      <c r="DPY7"/>
      <c r="DPZ7"/>
      <c r="DQA7"/>
      <c r="DQB7"/>
      <c r="DQC7"/>
      <c r="DQD7"/>
      <c r="DQE7"/>
      <c r="DQF7"/>
      <c r="DQG7"/>
      <c r="DQH7"/>
      <c r="DQI7"/>
      <c r="DQJ7"/>
      <c r="DQK7"/>
      <c r="DQL7"/>
      <c r="DQM7"/>
      <c r="DQN7"/>
      <c r="DQO7"/>
      <c r="DQP7"/>
      <c r="DQQ7"/>
      <c r="DQR7"/>
      <c r="DQS7"/>
      <c r="DQT7"/>
      <c r="DQU7"/>
      <c r="DQV7"/>
      <c r="DQW7"/>
      <c r="DQX7"/>
      <c r="DQY7"/>
      <c r="DQZ7"/>
      <c r="DRA7"/>
      <c r="DRB7"/>
      <c r="DRC7"/>
      <c r="DRD7"/>
      <c r="DRE7"/>
      <c r="DRF7"/>
      <c r="DRG7"/>
      <c r="DRH7"/>
      <c r="DRI7"/>
      <c r="DRJ7"/>
      <c r="DRK7"/>
      <c r="DRL7"/>
      <c r="DRM7"/>
      <c r="DRN7"/>
      <c r="DRO7"/>
      <c r="DRP7"/>
      <c r="DRQ7"/>
      <c r="DRR7"/>
      <c r="DRS7"/>
      <c r="DRT7"/>
      <c r="DRU7"/>
      <c r="DRV7"/>
      <c r="DRW7"/>
      <c r="DRX7"/>
      <c r="DRY7"/>
      <c r="DRZ7"/>
      <c r="DSA7"/>
      <c r="DSB7"/>
      <c r="DSC7"/>
      <c r="DSD7"/>
      <c r="DSE7"/>
      <c r="DSF7"/>
      <c r="DSG7"/>
      <c r="DSH7"/>
      <c r="DSI7"/>
      <c r="DSJ7"/>
      <c r="DSK7"/>
      <c r="DSL7"/>
      <c r="DSM7"/>
      <c r="DSN7"/>
      <c r="DSO7"/>
      <c r="DSP7"/>
      <c r="DSQ7"/>
      <c r="DSR7"/>
      <c r="DSS7"/>
      <c r="DST7"/>
      <c r="DSU7"/>
      <c r="DSV7"/>
      <c r="DSW7"/>
      <c r="DSX7"/>
      <c r="DSY7"/>
      <c r="DSZ7"/>
      <c r="DTA7"/>
      <c r="DTB7"/>
      <c r="DTC7"/>
      <c r="DTD7"/>
      <c r="DTE7"/>
      <c r="DTF7"/>
      <c r="DTG7"/>
      <c r="DTH7"/>
      <c r="DTI7"/>
      <c r="DTJ7"/>
      <c r="DTK7"/>
      <c r="DTL7"/>
      <c r="DTM7"/>
      <c r="DTN7"/>
      <c r="DTO7"/>
      <c r="DTP7"/>
      <c r="DTQ7"/>
      <c r="DTR7"/>
      <c r="DTS7"/>
      <c r="DTT7"/>
      <c r="DTU7"/>
      <c r="DTV7"/>
      <c r="DTW7"/>
      <c r="DTX7"/>
      <c r="DTY7"/>
      <c r="DTZ7"/>
      <c r="DUA7"/>
      <c r="DUB7"/>
      <c r="DUC7"/>
      <c r="DUD7"/>
      <c r="DUE7"/>
      <c r="DUF7"/>
      <c r="DUG7"/>
      <c r="DUH7"/>
      <c r="DUI7"/>
      <c r="DUJ7"/>
      <c r="DUK7"/>
      <c r="DUL7"/>
      <c r="DUM7"/>
      <c r="DUN7"/>
      <c r="DUO7"/>
      <c r="DUP7"/>
      <c r="DUQ7"/>
      <c r="DUR7"/>
      <c r="DUS7"/>
      <c r="DUT7"/>
      <c r="DUU7"/>
      <c r="DUV7"/>
      <c r="DUW7"/>
      <c r="DUX7"/>
      <c r="DUY7"/>
      <c r="DUZ7"/>
      <c r="DVA7"/>
      <c r="DVB7"/>
      <c r="DVC7"/>
      <c r="DVD7"/>
      <c r="DVE7"/>
      <c r="DVF7"/>
      <c r="DVG7"/>
      <c r="DVH7"/>
      <c r="DVI7"/>
      <c r="DVJ7"/>
      <c r="DVK7"/>
      <c r="DVL7"/>
      <c r="DVM7"/>
      <c r="DVN7"/>
      <c r="DVO7"/>
      <c r="DVP7"/>
      <c r="DVQ7"/>
      <c r="DVR7"/>
      <c r="DVS7"/>
      <c r="DVT7"/>
      <c r="DVU7"/>
      <c r="DVV7"/>
      <c r="DVW7"/>
      <c r="DVX7"/>
      <c r="DVY7"/>
      <c r="DVZ7"/>
      <c r="DWA7"/>
      <c r="DWB7"/>
      <c r="DWC7"/>
      <c r="DWD7"/>
      <c r="DWE7"/>
      <c r="DWF7"/>
      <c r="DWG7"/>
      <c r="DWH7"/>
      <c r="DWI7"/>
      <c r="DWJ7"/>
      <c r="DWK7"/>
      <c r="DWL7"/>
      <c r="DWM7"/>
      <c r="DWN7"/>
      <c r="DWO7"/>
      <c r="DWP7"/>
      <c r="DWQ7"/>
      <c r="DWR7"/>
      <c r="DWS7"/>
      <c r="DWT7"/>
      <c r="DWU7"/>
      <c r="DWV7"/>
      <c r="DWW7"/>
      <c r="DWX7"/>
      <c r="DWY7"/>
      <c r="DWZ7"/>
      <c r="DXA7"/>
      <c r="DXB7"/>
      <c r="DXC7"/>
      <c r="DXD7"/>
      <c r="DXE7"/>
      <c r="DXF7"/>
      <c r="DXG7"/>
      <c r="DXH7"/>
      <c r="DXI7"/>
      <c r="DXJ7"/>
      <c r="DXK7"/>
      <c r="DXL7"/>
      <c r="DXM7"/>
      <c r="DXN7"/>
      <c r="DXO7"/>
      <c r="DXP7"/>
      <c r="DXQ7"/>
      <c r="DXR7"/>
      <c r="DXS7"/>
      <c r="DXT7"/>
      <c r="DXU7"/>
      <c r="DXV7"/>
      <c r="DXW7"/>
      <c r="DXX7"/>
      <c r="DXY7"/>
      <c r="DXZ7"/>
      <c r="DYA7"/>
      <c r="DYB7"/>
      <c r="DYC7"/>
      <c r="DYD7"/>
      <c r="DYE7"/>
      <c r="DYF7"/>
      <c r="DYG7"/>
      <c r="DYH7"/>
      <c r="DYI7"/>
      <c r="DYJ7"/>
      <c r="DYK7"/>
      <c r="DYL7"/>
      <c r="DYM7"/>
      <c r="DYN7"/>
      <c r="DYO7"/>
      <c r="DYP7"/>
      <c r="DYQ7"/>
      <c r="DYR7"/>
      <c r="DYS7"/>
      <c r="DYT7"/>
      <c r="DYU7"/>
      <c r="DYV7"/>
      <c r="DYW7"/>
      <c r="DYX7"/>
      <c r="DYY7"/>
      <c r="DYZ7"/>
      <c r="DZA7"/>
      <c r="DZB7"/>
      <c r="DZC7"/>
      <c r="DZD7"/>
      <c r="DZE7"/>
      <c r="DZF7"/>
      <c r="DZG7"/>
      <c r="DZH7"/>
      <c r="DZI7"/>
      <c r="DZJ7"/>
      <c r="DZK7"/>
      <c r="DZL7"/>
      <c r="DZM7"/>
      <c r="DZN7"/>
      <c r="DZO7"/>
      <c r="DZP7"/>
      <c r="DZQ7"/>
      <c r="DZR7"/>
      <c r="DZS7"/>
      <c r="DZT7"/>
      <c r="DZU7"/>
      <c r="DZV7"/>
      <c r="DZW7"/>
      <c r="DZX7"/>
      <c r="DZY7"/>
      <c r="DZZ7"/>
      <c r="EAA7"/>
      <c r="EAB7"/>
      <c r="EAC7"/>
      <c r="EAD7"/>
      <c r="EAE7"/>
      <c r="EAF7"/>
      <c r="EAG7"/>
      <c r="EAH7"/>
      <c r="EAI7"/>
      <c r="EAJ7"/>
      <c r="EAK7"/>
      <c r="EAL7"/>
      <c r="EAM7"/>
      <c r="EAN7"/>
      <c r="EAO7"/>
      <c r="EAP7"/>
      <c r="EAQ7"/>
      <c r="EAR7"/>
      <c r="EAS7"/>
      <c r="EAT7"/>
      <c r="EAU7"/>
      <c r="EAV7"/>
      <c r="EAW7"/>
      <c r="EAX7"/>
      <c r="EAY7"/>
      <c r="EAZ7"/>
      <c r="EBA7"/>
      <c r="EBB7"/>
      <c r="EBC7"/>
      <c r="EBD7"/>
      <c r="EBE7"/>
      <c r="EBF7"/>
      <c r="EBG7"/>
      <c r="EBH7"/>
      <c r="EBI7"/>
      <c r="EBJ7"/>
      <c r="EBK7"/>
      <c r="EBL7"/>
      <c r="EBM7"/>
      <c r="EBN7"/>
      <c r="EBO7"/>
      <c r="EBP7"/>
      <c r="EBQ7"/>
      <c r="EBR7"/>
      <c r="EBS7"/>
      <c r="EBT7"/>
      <c r="EBU7"/>
      <c r="EBV7"/>
      <c r="EBW7"/>
      <c r="EBX7"/>
      <c r="EBY7"/>
      <c r="EBZ7"/>
      <c r="ECA7"/>
      <c r="ECB7"/>
      <c r="ECC7"/>
      <c r="ECD7"/>
      <c r="ECE7"/>
      <c r="ECF7"/>
      <c r="ECG7"/>
      <c r="ECH7"/>
      <c r="ECI7"/>
      <c r="ECJ7"/>
      <c r="ECK7"/>
      <c r="ECL7"/>
      <c r="ECM7"/>
      <c r="ECN7"/>
      <c r="ECO7"/>
      <c r="ECP7"/>
      <c r="ECQ7"/>
      <c r="ECR7"/>
      <c r="ECS7"/>
      <c r="ECT7"/>
      <c r="ECU7"/>
      <c r="ECV7"/>
      <c r="ECW7"/>
      <c r="ECX7"/>
      <c r="ECY7"/>
      <c r="ECZ7"/>
      <c r="EDA7"/>
      <c r="EDB7"/>
      <c r="EDC7"/>
      <c r="EDD7"/>
      <c r="EDE7"/>
      <c r="EDF7"/>
      <c r="EDG7"/>
      <c r="EDH7"/>
      <c r="EDI7"/>
      <c r="EDJ7"/>
      <c r="EDK7"/>
      <c r="EDL7"/>
      <c r="EDM7"/>
      <c r="EDN7"/>
      <c r="EDO7"/>
      <c r="EDP7"/>
      <c r="EDQ7"/>
      <c r="EDR7"/>
      <c r="EDS7"/>
      <c r="EDT7"/>
      <c r="EDU7"/>
      <c r="EDV7"/>
      <c r="EDW7"/>
      <c r="EDX7"/>
      <c r="EDY7"/>
      <c r="EDZ7"/>
      <c r="EEA7"/>
      <c r="EEB7"/>
      <c r="EEC7"/>
      <c r="EED7"/>
      <c r="EEE7"/>
      <c r="EEF7"/>
      <c r="EEG7"/>
      <c r="EEH7"/>
      <c r="EEI7"/>
      <c r="EEJ7"/>
      <c r="EEK7"/>
      <c r="EEL7"/>
      <c r="EEM7"/>
      <c r="EEN7"/>
      <c r="EEO7"/>
      <c r="EEP7"/>
      <c r="EEQ7"/>
      <c r="EER7"/>
      <c r="EES7"/>
      <c r="EET7"/>
      <c r="EEU7"/>
      <c r="EEV7"/>
      <c r="EEW7"/>
      <c r="EEX7"/>
      <c r="EEY7"/>
      <c r="EEZ7"/>
      <c r="EFA7"/>
      <c r="EFB7"/>
      <c r="EFC7"/>
      <c r="EFD7"/>
      <c r="EFE7"/>
      <c r="EFF7"/>
      <c r="EFG7"/>
      <c r="EFH7"/>
      <c r="EFI7"/>
      <c r="EFJ7"/>
      <c r="EFK7"/>
      <c r="EFL7"/>
      <c r="EFM7"/>
      <c r="EFN7"/>
      <c r="EFO7"/>
      <c r="EFP7"/>
      <c r="EFQ7"/>
      <c r="EFR7"/>
      <c r="EFS7"/>
      <c r="EFT7"/>
      <c r="EFU7"/>
      <c r="EFV7"/>
      <c r="EFW7"/>
      <c r="EFX7"/>
      <c r="EFY7"/>
      <c r="EFZ7"/>
      <c r="EGA7"/>
      <c r="EGB7"/>
      <c r="EGC7"/>
      <c r="EGD7"/>
      <c r="EGE7"/>
      <c r="EGF7"/>
      <c r="EGG7"/>
      <c r="EGH7"/>
      <c r="EGI7"/>
      <c r="EGJ7"/>
      <c r="EGK7"/>
      <c r="EGL7"/>
      <c r="EGM7"/>
      <c r="EGN7"/>
      <c r="EGO7"/>
      <c r="EGP7"/>
      <c r="EGQ7"/>
      <c r="EGR7"/>
      <c r="EGS7"/>
      <c r="EGT7"/>
      <c r="EGU7"/>
      <c r="EGV7"/>
      <c r="EGW7"/>
      <c r="EGX7"/>
      <c r="EGY7"/>
      <c r="EGZ7"/>
      <c r="EHA7"/>
      <c r="EHB7"/>
      <c r="EHC7"/>
      <c r="EHD7"/>
      <c r="EHE7"/>
      <c r="EHF7"/>
      <c r="EHG7"/>
      <c r="EHH7"/>
      <c r="EHI7"/>
      <c r="EHJ7"/>
      <c r="EHK7"/>
      <c r="EHL7"/>
      <c r="EHM7"/>
      <c r="EHN7"/>
      <c r="EHO7"/>
      <c r="EHP7"/>
      <c r="EHQ7"/>
      <c r="EHR7"/>
      <c r="EHS7"/>
      <c r="EHT7"/>
      <c r="EHU7"/>
      <c r="EHV7"/>
      <c r="EHW7"/>
      <c r="EHX7"/>
      <c r="EHY7"/>
      <c r="EHZ7"/>
      <c r="EIA7"/>
      <c r="EIB7"/>
      <c r="EIC7"/>
      <c r="EID7"/>
      <c r="EIE7"/>
      <c r="EIF7"/>
      <c r="EIG7"/>
      <c r="EIH7"/>
      <c r="EII7"/>
      <c r="EIJ7"/>
      <c r="EIK7"/>
      <c r="EIL7"/>
      <c r="EIM7"/>
      <c r="EIN7"/>
      <c r="EIO7"/>
      <c r="EIP7"/>
      <c r="EIQ7"/>
      <c r="EIR7"/>
      <c r="EIS7"/>
      <c r="EIT7"/>
      <c r="EIU7"/>
      <c r="EIV7"/>
      <c r="EIW7"/>
      <c r="EIX7"/>
      <c r="EIY7"/>
      <c r="EIZ7"/>
      <c r="EJA7"/>
      <c r="EJB7"/>
      <c r="EJC7"/>
      <c r="EJD7"/>
      <c r="EJE7"/>
      <c r="EJF7"/>
      <c r="EJG7"/>
      <c r="EJH7"/>
      <c r="EJI7"/>
      <c r="EJJ7"/>
      <c r="EJK7"/>
      <c r="EJL7"/>
      <c r="EJM7"/>
      <c r="EJN7"/>
      <c r="EJO7"/>
      <c r="EJP7"/>
      <c r="EJQ7"/>
      <c r="EJR7"/>
      <c r="EJS7"/>
      <c r="EJT7"/>
      <c r="EJU7"/>
      <c r="EJV7"/>
      <c r="EJW7"/>
      <c r="EJX7"/>
      <c r="EJY7"/>
      <c r="EJZ7"/>
      <c r="EKA7"/>
      <c r="EKB7"/>
      <c r="EKC7"/>
      <c r="EKD7"/>
      <c r="EKE7"/>
      <c r="EKF7"/>
      <c r="EKG7"/>
      <c r="EKH7"/>
      <c r="EKI7"/>
      <c r="EKJ7"/>
      <c r="EKK7"/>
      <c r="EKL7"/>
      <c r="EKM7"/>
      <c r="EKN7"/>
      <c r="EKO7"/>
      <c r="EKP7"/>
      <c r="EKQ7"/>
      <c r="EKR7"/>
      <c r="EKS7"/>
      <c r="EKT7"/>
      <c r="EKU7"/>
      <c r="EKV7"/>
      <c r="EKW7"/>
      <c r="EKX7"/>
      <c r="EKY7"/>
      <c r="EKZ7"/>
      <c r="ELA7"/>
      <c r="ELB7"/>
      <c r="ELC7"/>
      <c r="ELD7"/>
      <c r="ELE7"/>
      <c r="ELF7"/>
      <c r="ELG7"/>
      <c r="ELH7"/>
      <c r="ELI7"/>
      <c r="ELJ7"/>
      <c r="ELK7"/>
      <c r="ELL7"/>
      <c r="ELM7"/>
      <c r="ELN7"/>
      <c r="ELO7"/>
      <c r="ELP7"/>
      <c r="ELQ7"/>
      <c r="ELR7"/>
      <c r="ELS7"/>
      <c r="ELT7"/>
      <c r="ELU7"/>
      <c r="ELV7"/>
      <c r="ELW7"/>
      <c r="ELX7"/>
      <c r="ELY7"/>
      <c r="ELZ7"/>
      <c r="EMA7"/>
      <c r="EMB7"/>
      <c r="EMC7"/>
      <c r="EMD7"/>
      <c r="EME7"/>
      <c r="EMF7"/>
      <c r="EMG7"/>
      <c r="EMH7"/>
      <c r="EMI7"/>
      <c r="EMJ7"/>
      <c r="EMK7"/>
      <c r="EML7"/>
      <c r="EMM7"/>
      <c r="EMN7"/>
      <c r="EMO7"/>
      <c r="EMP7"/>
      <c r="EMQ7"/>
      <c r="EMR7"/>
      <c r="EMS7"/>
      <c r="EMT7"/>
      <c r="EMU7"/>
      <c r="EMV7"/>
      <c r="EMW7"/>
      <c r="EMX7"/>
      <c r="EMY7"/>
      <c r="EMZ7"/>
      <c r="ENA7"/>
      <c r="ENB7"/>
      <c r="ENC7"/>
      <c r="END7"/>
      <c r="ENE7"/>
      <c r="ENF7"/>
      <c r="ENG7"/>
      <c r="ENH7"/>
      <c r="ENI7"/>
      <c r="ENJ7"/>
      <c r="ENK7"/>
      <c r="ENL7"/>
      <c r="ENM7"/>
      <c r="ENN7"/>
      <c r="ENO7"/>
      <c r="ENP7"/>
      <c r="ENQ7"/>
      <c r="ENR7"/>
      <c r="ENS7"/>
      <c r="ENT7"/>
      <c r="ENU7"/>
      <c r="ENV7"/>
      <c r="ENW7"/>
      <c r="ENX7"/>
      <c r="ENY7"/>
      <c r="ENZ7"/>
      <c r="EOA7"/>
      <c r="EOB7"/>
      <c r="EOC7"/>
      <c r="EOD7"/>
      <c r="EOE7"/>
      <c r="EOF7"/>
      <c r="EOG7"/>
      <c r="EOH7"/>
      <c r="EOI7"/>
      <c r="EOJ7"/>
      <c r="EOK7"/>
      <c r="EOL7"/>
      <c r="EOM7"/>
      <c r="EON7"/>
      <c r="EOO7"/>
      <c r="EOP7"/>
      <c r="EOQ7"/>
      <c r="EOR7"/>
      <c r="EOS7"/>
      <c r="EOT7"/>
      <c r="EOU7"/>
      <c r="EOV7"/>
      <c r="EOW7"/>
      <c r="EOX7"/>
      <c r="EOY7"/>
      <c r="EOZ7"/>
      <c r="EPA7"/>
      <c r="EPB7"/>
      <c r="EPC7"/>
      <c r="EPD7"/>
      <c r="EPE7"/>
      <c r="EPF7"/>
      <c r="EPG7"/>
      <c r="EPH7"/>
      <c r="EPI7"/>
      <c r="EPJ7"/>
      <c r="EPK7"/>
      <c r="EPL7"/>
      <c r="EPM7"/>
      <c r="EPN7"/>
      <c r="EPO7"/>
      <c r="EPP7"/>
      <c r="EPQ7"/>
      <c r="EPR7"/>
      <c r="EPS7"/>
      <c r="EPT7"/>
      <c r="EPU7"/>
      <c r="EPV7"/>
      <c r="EPW7"/>
      <c r="EPX7"/>
      <c r="EPY7"/>
      <c r="EPZ7"/>
      <c r="EQA7"/>
      <c r="EQB7"/>
      <c r="EQC7"/>
      <c r="EQD7"/>
      <c r="EQE7"/>
      <c r="EQF7"/>
      <c r="EQG7"/>
      <c r="EQH7"/>
      <c r="EQI7"/>
      <c r="EQJ7"/>
      <c r="EQK7"/>
      <c r="EQL7"/>
      <c r="EQM7"/>
      <c r="EQN7"/>
      <c r="EQO7"/>
      <c r="EQP7"/>
      <c r="EQQ7"/>
      <c r="EQR7"/>
      <c r="EQS7"/>
      <c r="EQT7"/>
      <c r="EQU7"/>
      <c r="EQV7"/>
      <c r="EQW7"/>
      <c r="EQX7"/>
      <c r="EQY7"/>
      <c r="EQZ7"/>
      <c r="ERA7"/>
      <c r="ERB7"/>
      <c r="ERC7"/>
      <c r="ERD7"/>
      <c r="ERE7"/>
      <c r="ERF7"/>
      <c r="ERG7"/>
      <c r="ERH7"/>
      <c r="ERI7"/>
      <c r="ERJ7"/>
      <c r="ERK7"/>
      <c r="ERL7"/>
      <c r="ERM7"/>
      <c r="ERN7"/>
      <c r="ERO7"/>
      <c r="ERP7"/>
      <c r="ERQ7"/>
      <c r="ERR7"/>
      <c r="ERS7"/>
      <c r="ERT7"/>
      <c r="ERU7"/>
      <c r="ERV7"/>
      <c r="ERW7"/>
      <c r="ERX7"/>
      <c r="ERY7"/>
      <c r="ERZ7"/>
      <c r="ESA7"/>
      <c r="ESB7"/>
      <c r="ESC7"/>
      <c r="ESD7"/>
      <c r="ESE7"/>
      <c r="ESF7"/>
      <c r="ESG7"/>
      <c r="ESH7"/>
      <c r="ESI7"/>
      <c r="ESJ7"/>
      <c r="ESK7"/>
      <c r="ESL7"/>
      <c r="ESM7"/>
      <c r="ESN7"/>
      <c r="ESO7"/>
      <c r="ESP7"/>
      <c r="ESQ7"/>
      <c r="ESR7"/>
      <c r="ESS7"/>
      <c r="EST7"/>
      <c r="ESU7"/>
      <c r="ESV7"/>
      <c r="ESW7"/>
      <c r="ESX7"/>
      <c r="ESY7"/>
      <c r="ESZ7"/>
      <c r="ETA7"/>
      <c r="ETB7"/>
      <c r="ETC7"/>
      <c r="ETD7"/>
      <c r="ETE7"/>
      <c r="ETF7"/>
      <c r="ETG7"/>
      <c r="ETH7"/>
      <c r="ETI7"/>
      <c r="ETJ7"/>
      <c r="ETK7"/>
      <c r="ETL7"/>
      <c r="ETM7"/>
      <c r="ETN7"/>
      <c r="ETO7"/>
      <c r="ETP7"/>
      <c r="ETQ7"/>
      <c r="ETR7"/>
      <c r="ETS7"/>
      <c r="ETT7"/>
      <c r="ETU7"/>
      <c r="ETV7"/>
      <c r="ETW7"/>
      <c r="ETX7"/>
      <c r="ETY7"/>
      <c r="ETZ7"/>
      <c r="EUA7"/>
      <c r="EUB7"/>
      <c r="EUC7"/>
      <c r="EUD7"/>
      <c r="EUE7"/>
      <c r="EUF7"/>
      <c r="EUG7"/>
      <c r="EUH7"/>
      <c r="EUI7"/>
      <c r="EUJ7"/>
      <c r="EUK7"/>
      <c r="EUL7"/>
      <c r="EUM7"/>
      <c r="EUN7"/>
      <c r="EUO7"/>
      <c r="EUP7"/>
      <c r="EUQ7"/>
      <c r="EUR7"/>
      <c r="EUS7"/>
      <c r="EUT7"/>
      <c r="EUU7"/>
      <c r="EUV7"/>
      <c r="EUW7"/>
      <c r="EUX7"/>
      <c r="EUY7"/>
      <c r="EUZ7"/>
      <c r="EVA7"/>
      <c r="EVB7"/>
      <c r="EVC7"/>
      <c r="EVD7"/>
      <c r="EVE7"/>
      <c r="EVF7"/>
      <c r="EVG7"/>
      <c r="EVH7"/>
      <c r="EVI7"/>
      <c r="EVJ7"/>
      <c r="EVK7"/>
      <c r="EVL7"/>
      <c r="EVM7"/>
      <c r="EVN7"/>
      <c r="EVO7"/>
      <c r="EVP7"/>
      <c r="EVQ7"/>
      <c r="EVR7"/>
      <c r="EVS7"/>
      <c r="EVT7"/>
      <c r="EVU7"/>
      <c r="EVV7"/>
      <c r="EVW7"/>
      <c r="EVX7"/>
      <c r="EVY7"/>
      <c r="EVZ7"/>
      <c r="EWA7"/>
      <c r="EWB7"/>
      <c r="EWC7"/>
      <c r="EWD7"/>
      <c r="EWE7"/>
      <c r="EWF7"/>
      <c r="EWG7"/>
      <c r="EWH7"/>
      <c r="EWI7"/>
      <c r="EWJ7"/>
      <c r="EWK7"/>
      <c r="EWL7"/>
      <c r="EWM7"/>
      <c r="EWN7"/>
      <c r="EWO7"/>
      <c r="EWP7"/>
      <c r="EWQ7"/>
      <c r="EWR7"/>
      <c r="EWS7"/>
      <c r="EWT7"/>
      <c r="EWU7"/>
      <c r="EWV7"/>
      <c r="EWW7"/>
      <c r="EWX7"/>
      <c r="EWY7"/>
      <c r="EWZ7"/>
      <c r="EXA7"/>
      <c r="EXB7"/>
      <c r="EXC7"/>
      <c r="EXD7"/>
      <c r="EXE7"/>
      <c r="EXF7"/>
      <c r="EXG7"/>
      <c r="EXH7"/>
      <c r="EXI7"/>
      <c r="EXJ7"/>
      <c r="EXK7"/>
      <c r="EXL7"/>
      <c r="EXM7"/>
      <c r="EXN7"/>
      <c r="EXO7"/>
      <c r="EXP7"/>
      <c r="EXQ7"/>
      <c r="EXR7"/>
      <c r="EXS7"/>
      <c r="EXT7"/>
      <c r="EXU7"/>
      <c r="EXV7"/>
      <c r="EXW7"/>
      <c r="EXX7"/>
      <c r="EXY7"/>
      <c r="EXZ7"/>
      <c r="EYA7"/>
      <c r="EYB7"/>
      <c r="EYC7"/>
      <c r="EYD7"/>
      <c r="EYE7"/>
      <c r="EYF7"/>
      <c r="EYG7"/>
      <c r="EYH7"/>
      <c r="EYI7"/>
      <c r="EYJ7"/>
      <c r="EYK7"/>
      <c r="EYL7"/>
      <c r="EYM7"/>
      <c r="EYN7"/>
      <c r="EYO7"/>
      <c r="EYP7"/>
      <c r="EYQ7"/>
      <c r="EYR7"/>
      <c r="EYS7"/>
      <c r="EYT7"/>
      <c r="EYU7"/>
      <c r="EYV7"/>
      <c r="EYW7"/>
      <c r="EYX7"/>
      <c r="EYY7"/>
      <c r="EYZ7"/>
      <c r="EZA7"/>
      <c r="EZB7"/>
      <c r="EZC7"/>
      <c r="EZD7"/>
      <c r="EZE7"/>
      <c r="EZF7"/>
      <c r="EZG7"/>
      <c r="EZH7"/>
      <c r="EZI7"/>
      <c r="EZJ7"/>
      <c r="EZK7"/>
      <c r="EZL7"/>
      <c r="EZM7"/>
      <c r="EZN7"/>
      <c r="EZO7"/>
      <c r="EZP7"/>
      <c r="EZQ7"/>
      <c r="EZR7"/>
      <c r="EZS7"/>
      <c r="EZT7"/>
      <c r="EZU7"/>
      <c r="EZV7"/>
      <c r="EZW7"/>
      <c r="EZX7"/>
      <c r="EZY7"/>
      <c r="EZZ7"/>
      <c r="FAA7"/>
      <c r="FAB7"/>
      <c r="FAC7"/>
      <c r="FAD7"/>
      <c r="FAE7"/>
      <c r="FAF7"/>
      <c r="FAG7"/>
      <c r="FAH7"/>
      <c r="FAI7"/>
      <c r="FAJ7"/>
      <c r="FAK7"/>
      <c r="FAL7"/>
      <c r="FAM7"/>
      <c r="FAN7"/>
      <c r="FAO7"/>
      <c r="FAP7"/>
      <c r="FAQ7"/>
      <c r="FAR7"/>
      <c r="FAS7"/>
      <c r="FAT7"/>
      <c r="FAU7"/>
      <c r="FAV7"/>
      <c r="FAW7"/>
      <c r="FAX7"/>
      <c r="FAY7"/>
      <c r="FAZ7"/>
      <c r="FBA7"/>
      <c r="FBB7"/>
      <c r="FBC7"/>
      <c r="FBD7"/>
      <c r="FBE7"/>
      <c r="FBF7"/>
      <c r="FBG7"/>
      <c r="FBH7"/>
      <c r="FBI7"/>
      <c r="FBJ7"/>
      <c r="FBK7"/>
      <c r="FBL7"/>
      <c r="FBM7"/>
      <c r="FBN7"/>
      <c r="FBO7"/>
      <c r="FBP7"/>
      <c r="FBQ7"/>
      <c r="FBR7"/>
      <c r="FBS7"/>
      <c r="FBT7"/>
      <c r="FBU7"/>
      <c r="FBV7"/>
      <c r="FBW7"/>
      <c r="FBX7"/>
      <c r="FBY7"/>
      <c r="FBZ7"/>
      <c r="FCA7"/>
      <c r="FCB7"/>
      <c r="FCC7"/>
      <c r="FCD7"/>
      <c r="FCE7"/>
      <c r="FCF7"/>
      <c r="FCG7"/>
      <c r="FCH7"/>
      <c r="FCI7"/>
      <c r="FCJ7"/>
      <c r="FCK7"/>
      <c r="FCL7"/>
      <c r="FCM7"/>
      <c r="FCN7"/>
      <c r="FCO7"/>
      <c r="FCP7"/>
      <c r="FCQ7"/>
      <c r="FCR7"/>
      <c r="FCS7"/>
      <c r="FCT7"/>
      <c r="FCU7"/>
      <c r="FCV7"/>
      <c r="FCW7"/>
      <c r="FCX7"/>
      <c r="FCY7"/>
      <c r="FCZ7"/>
      <c r="FDA7"/>
      <c r="FDB7"/>
      <c r="FDC7"/>
      <c r="FDD7"/>
      <c r="FDE7"/>
      <c r="FDF7"/>
      <c r="FDG7"/>
      <c r="FDH7"/>
      <c r="FDI7"/>
      <c r="FDJ7"/>
      <c r="FDK7"/>
      <c r="FDL7"/>
      <c r="FDM7"/>
      <c r="FDN7"/>
      <c r="FDO7"/>
      <c r="FDP7"/>
      <c r="FDQ7"/>
      <c r="FDR7"/>
      <c r="FDS7"/>
      <c r="FDT7"/>
      <c r="FDU7"/>
      <c r="FDV7"/>
      <c r="FDW7"/>
      <c r="FDX7"/>
      <c r="FDY7"/>
      <c r="FDZ7"/>
      <c r="FEA7"/>
      <c r="FEB7"/>
      <c r="FEC7"/>
      <c r="FED7"/>
      <c r="FEE7"/>
      <c r="FEF7"/>
      <c r="FEG7"/>
      <c r="FEH7"/>
      <c r="FEI7"/>
      <c r="FEJ7"/>
      <c r="FEK7"/>
      <c r="FEL7"/>
      <c r="FEM7"/>
      <c r="FEN7"/>
      <c r="FEO7"/>
      <c r="FEP7"/>
      <c r="FEQ7"/>
      <c r="FER7"/>
      <c r="FES7"/>
      <c r="FET7"/>
      <c r="FEU7"/>
      <c r="FEV7"/>
      <c r="FEW7"/>
      <c r="FEX7"/>
      <c r="FEY7"/>
      <c r="FEZ7"/>
      <c r="FFA7"/>
      <c r="FFB7"/>
      <c r="FFC7"/>
      <c r="FFD7"/>
      <c r="FFE7"/>
      <c r="FFF7"/>
      <c r="FFG7"/>
      <c r="FFH7"/>
      <c r="FFI7"/>
      <c r="FFJ7"/>
      <c r="FFK7"/>
      <c r="FFL7"/>
      <c r="FFM7"/>
      <c r="FFN7"/>
      <c r="FFO7"/>
      <c r="FFP7"/>
      <c r="FFQ7"/>
      <c r="FFR7"/>
      <c r="FFS7"/>
      <c r="FFT7"/>
      <c r="FFU7"/>
      <c r="FFV7"/>
      <c r="FFW7"/>
      <c r="FFX7"/>
      <c r="FFY7"/>
      <c r="FFZ7"/>
      <c r="FGA7"/>
      <c r="FGB7"/>
      <c r="FGC7"/>
      <c r="FGD7"/>
      <c r="FGE7"/>
      <c r="FGF7"/>
      <c r="FGG7"/>
      <c r="FGH7"/>
      <c r="FGI7"/>
      <c r="FGJ7"/>
      <c r="FGK7"/>
      <c r="FGL7"/>
      <c r="FGM7"/>
      <c r="FGN7"/>
      <c r="FGO7"/>
      <c r="FGP7"/>
      <c r="FGQ7"/>
      <c r="FGR7"/>
      <c r="FGS7"/>
      <c r="FGT7"/>
      <c r="FGU7"/>
      <c r="FGV7"/>
      <c r="FGW7"/>
      <c r="FGX7"/>
      <c r="FGY7"/>
      <c r="FGZ7"/>
      <c r="FHA7"/>
      <c r="FHB7"/>
      <c r="FHC7"/>
      <c r="FHD7"/>
      <c r="FHE7"/>
      <c r="FHF7"/>
      <c r="FHG7"/>
      <c r="FHH7"/>
      <c r="FHI7"/>
      <c r="FHJ7"/>
      <c r="FHK7"/>
      <c r="FHL7"/>
      <c r="FHM7"/>
      <c r="FHN7"/>
      <c r="FHO7"/>
      <c r="FHP7"/>
      <c r="FHQ7"/>
      <c r="FHR7"/>
      <c r="FHS7"/>
      <c r="FHT7"/>
      <c r="FHU7"/>
      <c r="FHV7"/>
      <c r="FHW7"/>
      <c r="FHX7"/>
      <c r="FHY7"/>
      <c r="FHZ7"/>
      <c r="FIA7"/>
      <c r="FIB7"/>
      <c r="FIC7"/>
      <c r="FID7"/>
      <c r="FIE7"/>
      <c r="FIF7"/>
      <c r="FIG7"/>
      <c r="FIH7"/>
      <c r="FII7"/>
      <c r="FIJ7"/>
      <c r="FIK7"/>
      <c r="FIL7"/>
      <c r="FIM7"/>
      <c r="FIN7"/>
      <c r="FIO7"/>
      <c r="FIP7"/>
      <c r="FIQ7"/>
      <c r="FIR7"/>
      <c r="FIS7"/>
      <c r="FIT7"/>
      <c r="FIU7"/>
      <c r="FIV7"/>
      <c r="FIW7"/>
      <c r="FIX7"/>
      <c r="FIY7"/>
      <c r="FIZ7"/>
      <c r="FJA7"/>
      <c r="FJB7"/>
      <c r="FJC7"/>
      <c r="FJD7"/>
      <c r="FJE7"/>
      <c r="FJF7"/>
      <c r="FJG7"/>
      <c r="FJH7"/>
      <c r="FJI7"/>
      <c r="FJJ7"/>
      <c r="FJK7"/>
      <c r="FJL7"/>
      <c r="FJM7"/>
      <c r="FJN7"/>
      <c r="FJO7"/>
      <c r="FJP7"/>
      <c r="FJQ7"/>
      <c r="FJR7"/>
      <c r="FJS7"/>
      <c r="FJT7"/>
      <c r="FJU7"/>
      <c r="FJV7"/>
      <c r="FJW7"/>
      <c r="FJX7"/>
      <c r="FJY7"/>
      <c r="FJZ7"/>
      <c r="FKA7"/>
      <c r="FKB7"/>
      <c r="FKC7"/>
      <c r="FKD7"/>
      <c r="FKE7"/>
      <c r="FKF7"/>
      <c r="FKG7"/>
      <c r="FKH7"/>
      <c r="FKI7"/>
      <c r="FKJ7"/>
      <c r="FKK7"/>
      <c r="FKL7"/>
      <c r="FKM7"/>
      <c r="FKN7"/>
      <c r="FKO7"/>
      <c r="FKP7"/>
      <c r="FKQ7"/>
      <c r="FKR7"/>
      <c r="FKS7"/>
      <c r="FKT7"/>
      <c r="FKU7"/>
      <c r="FKV7"/>
      <c r="FKW7"/>
      <c r="FKX7"/>
      <c r="FKY7"/>
      <c r="FKZ7"/>
      <c r="FLA7"/>
      <c r="FLB7"/>
      <c r="FLC7"/>
      <c r="FLD7"/>
      <c r="FLE7"/>
      <c r="FLF7"/>
      <c r="FLG7"/>
      <c r="FLH7"/>
      <c r="FLI7"/>
      <c r="FLJ7"/>
      <c r="FLK7"/>
      <c r="FLL7"/>
      <c r="FLM7"/>
      <c r="FLN7"/>
      <c r="FLO7"/>
      <c r="FLP7"/>
      <c r="FLQ7"/>
      <c r="FLR7"/>
      <c r="FLS7"/>
      <c r="FLT7"/>
      <c r="FLU7"/>
      <c r="FLV7"/>
      <c r="FLW7"/>
      <c r="FLX7"/>
      <c r="FLY7"/>
      <c r="FLZ7"/>
      <c r="FMA7"/>
      <c r="FMB7"/>
      <c r="FMC7"/>
      <c r="FMD7"/>
      <c r="FME7"/>
      <c r="FMF7"/>
      <c r="FMG7"/>
      <c r="FMH7"/>
      <c r="FMI7"/>
      <c r="FMJ7"/>
      <c r="FMK7"/>
      <c r="FML7"/>
      <c r="FMM7"/>
      <c r="FMN7"/>
      <c r="FMO7"/>
      <c r="FMP7"/>
      <c r="FMQ7"/>
      <c r="FMR7"/>
      <c r="FMS7"/>
      <c r="FMT7"/>
      <c r="FMU7"/>
      <c r="FMV7"/>
      <c r="FMW7"/>
      <c r="FMX7"/>
      <c r="FMY7"/>
      <c r="FMZ7"/>
      <c r="FNA7"/>
      <c r="FNB7"/>
      <c r="FNC7"/>
      <c r="FND7"/>
      <c r="FNE7"/>
      <c r="FNF7"/>
      <c r="FNG7"/>
      <c r="FNH7"/>
      <c r="FNI7"/>
      <c r="FNJ7"/>
      <c r="FNK7"/>
      <c r="FNL7"/>
      <c r="FNM7"/>
      <c r="FNN7"/>
      <c r="FNO7"/>
      <c r="FNP7"/>
      <c r="FNQ7"/>
      <c r="FNR7"/>
      <c r="FNS7"/>
      <c r="FNT7"/>
      <c r="FNU7"/>
      <c r="FNV7"/>
      <c r="FNW7"/>
      <c r="FNX7"/>
      <c r="FNY7"/>
      <c r="FNZ7"/>
      <c r="FOA7"/>
      <c r="FOB7"/>
      <c r="FOC7"/>
      <c r="FOD7"/>
      <c r="FOE7"/>
      <c r="FOF7"/>
      <c r="FOG7"/>
      <c r="FOH7"/>
      <c r="FOI7"/>
      <c r="FOJ7"/>
      <c r="FOK7"/>
      <c r="FOL7"/>
      <c r="FOM7"/>
      <c r="FON7"/>
      <c r="FOO7"/>
      <c r="FOP7"/>
      <c r="FOQ7"/>
      <c r="FOR7"/>
      <c r="FOS7"/>
      <c r="FOT7"/>
      <c r="FOU7"/>
      <c r="FOV7"/>
      <c r="FOW7"/>
      <c r="FOX7"/>
      <c r="FOY7"/>
      <c r="FOZ7"/>
      <c r="FPA7"/>
      <c r="FPB7"/>
      <c r="FPC7"/>
      <c r="FPD7"/>
      <c r="FPE7"/>
      <c r="FPF7"/>
      <c r="FPG7"/>
      <c r="FPH7"/>
      <c r="FPI7"/>
      <c r="FPJ7"/>
      <c r="FPK7"/>
      <c r="FPL7"/>
      <c r="FPM7"/>
      <c r="FPN7"/>
      <c r="FPO7"/>
      <c r="FPP7"/>
      <c r="FPQ7"/>
      <c r="FPR7"/>
      <c r="FPS7"/>
      <c r="FPT7"/>
      <c r="FPU7"/>
      <c r="FPV7"/>
      <c r="FPW7"/>
      <c r="FPX7"/>
      <c r="FPY7"/>
      <c r="FPZ7"/>
      <c r="FQA7"/>
      <c r="FQB7"/>
      <c r="FQC7"/>
      <c r="FQD7"/>
      <c r="FQE7"/>
      <c r="FQF7"/>
      <c r="FQG7"/>
      <c r="FQH7"/>
      <c r="FQI7"/>
      <c r="FQJ7"/>
      <c r="FQK7"/>
      <c r="FQL7"/>
      <c r="FQM7"/>
      <c r="FQN7"/>
      <c r="FQO7"/>
      <c r="FQP7"/>
      <c r="FQQ7"/>
      <c r="FQR7"/>
      <c r="FQS7"/>
      <c r="FQT7"/>
      <c r="FQU7"/>
      <c r="FQV7"/>
      <c r="FQW7"/>
      <c r="FQX7"/>
      <c r="FQY7"/>
      <c r="FQZ7"/>
      <c r="FRA7"/>
      <c r="FRB7"/>
      <c r="FRC7"/>
      <c r="FRD7"/>
      <c r="FRE7"/>
      <c r="FRF7"/>
      <c r="FRG7"/>
      <c r="FRH7"/>
      <c r="FRI7"/>
      <c r="FRJ7"/>
      <c r="FRK7"/>
      <c r="FRL7"/>
      <c r="FRM7"/>
      <c r="FRN7"/>
      <c r="FRO7"/>
      <c r="FRP7"/>
      <c r="FRQ7"/>
      <c r="FRR7"/>
      <c r="FRS7"/>
      <c r="FRT7"/>
      <c r="FRU7"/>
      <c r="FRV7"/>
      <c r="FRW7"/>
      <c r="FRX7"/>
      <c r="FRY7"/>
      <c r="FRZ7"/>
      <c r="FSA7"/>
      <c r="FSB7"/>
      <c r="FSC7"/>
      <c r="FSD7"/>
      <c r="FSE7"/>
      <c r="FSF7"/>
      <c r="FSG7"/>
      <c r="FSH7"/>
      <c r="FSI7"/>
      <c r="FSJ7"/>
      <c r="FSK7"/>
      <c r="FSL7"/>
      <c r="FSM7"/>
      <c r="FSN7"/>
      <c r="FSO7"/>
      <c r="FSP7"/>
      <c r="FSQ7"/>
      <c r="FSR7"/>
      <c r="FSS7"/>
      <c r="FST7"/>
      <c r="FSU7"/>
      <c r="FSV7"/>
      <c r="FSW7"/>
      <c r="FSX7"/>
      <c r="FSY7"/>
      <c r="FSZ7"/>
      <c r="FTA7"/>
      <c r="FTB7"/>
      <c r="FTC7"/>
      <c r="FTD7"/>
      <c r="FTE7"/>
      <c r="FTF7"/>
      <c r="FTG7"/>
      <c r="FTH7"/>
      <c r="FTI7"/>
      <c r="FTJ7"/>
      <c r="FTK7"/>
      <c r="FTL7"/>
      <c r="FTM7"/>
      <c r="FTN7"/>
      <c r="FTO7"/>
      <c r="FTP7"/>
      <c r="FTQ7"/>
      <c r="FTR7"/>
      <c r="FTS7"/>
      <c r="FTT7"/>
      <c r="FTU7"/>
      <c r="FTV7"/>
      <c r="FTW7"/>
      <c r="FTX7"/>
      <c r="FTY7"/>
      <c r="FTZ7"/>
      <c r="FUA7"/>
      <c r="FUB7"/>
      <c r="FUC7"/>
      <c r="FUD7"/>
      <c r="FUE7"/>
      <c r="FUF7"/>
      <c r="FUG7"/>
      <c r="FUH7"/>
      <c r="FUI7"/>
      <c r="FUJ7"/>
      <c r="FUK7"/>
      <c r="FUL7"/>
      <c r="FUM7"/>
      <c r="FUN7"/>
      <c r="FUO7"/>
      <c r="FUP7"/>
      <c r="FUQ7"/>
      <c r="FUR7"/>
      <c r="FUS7"/>
      <c r="FUT7"/>
      <c r="FUU7"/>
      <c r="FUV7"/>
      <c r="FUW7"/>
      <c r="FUX7"/>
      <c r="FUY7"/>
      <c r="FUZ7"/>
      <c r="FVA7"/>
      <c r="FVB7"/>
      <c r="FVC7"/>
      <c r="FVD7"/>
      <c r="FVE7"/>
      <c r="FVF7"/>
      <c r="FVG7"/>
      <c r="FVH7"/>
      <c r="FVI7"/>
      <c r="FVJ7"/>
      <c r="FVK7"/>
      <c r="FVL7"/>
      <c r="FVM7"/>
      <c r="FVN7"/>
      <c r="FVO7"/>
      <c r="FVP7"/>
      <c r="FVQ7"/>
      <c r="FVR7"/>
      <c r="FVS7"/>
      <c r="FVT7"/>
      <c r="FVU7"/>
      <c r="FVV7"/>
      <c r="FVW7"/>
      <c r="FVX7"/>
      <c r="FVY7"/>
      <c r="FVZ7"/>
      <c r="FWA7"/>
      <c r="FWB7"/>
      <c r="FWC7"/>
      <c r="FWD7"/>
      <c r="FWE7"/>
      <c r="FWF7"/>
      <c r="FWG7"/>
      <c r="FWH7"/>
      <c r="FWI7"/>
      <c r="FWJ7"/>
      <c r="FWK7"/>
      <c r="FWL7"/>
      <c r="FWM7"/>
      <c r="FWN7"/>
      <c r="FWO7"/>
      <c r="FWP7"/>
      <c r="FWQ7"/>
      <c r="FWR7"/>
      <c r="FWS7"/>
      <c r="FWT7"/>
      <c r="FWU7"/>
      <c r="FWV7"/>
      <c r="FWW7"/>
      <c r="FWX7"/>
      <c r="FWY7"/>
      <c r="FWZ7"/>
      <c r="FXA7"/>
      <c r="FXB7"/>
      <c r="FXC7"/>
      <c r="FXD7"/>
      <c r="FXE7"/>
      <c r="FXF7"/>
      <c r="FXG7"/>
      <c r="FXH7"/>
      <c r="FXI7"/>
      <c r="FXJ7"/>
      <c r="FXK7"/>
      <c r="FXL7"/>
      <c r="FXM7"/>
      <c r="FXN7"/>
      <c r="FXO7"/>
      <c r="FXP7"/>
      <c r="FXQ7"/>
      <c r="FXR7"/>
      <c r="FXS7"/>
      <c r="FXT7"/>
      <c r="FXU7"/>
      <c r="FXV7"/>
      <c r="FXW7"/>
      <c r="FXX7"/>
      <c r="FXY7"/>
      <c r="FXZ7"/>
      <c r="FYA7"/>
      <c r="FYB7"/>
      <c r="FYC7"/>
      <c r="FYD7"/>
      <c r="FYE7"/>
      <c r="FYF7"/>
      <c r="FYG7"/>
      <c r="FYH7"/>
      <c r="FYI7"/>
      <c r="FYJ7"/>
      <c r="FYK7"/>
      <c r="FYL7"/>
      <c r="FYM7"/>
      <c r="FYN7"/>
      <c r="FYO7"/>
      <c r="FYP7"/>
      <c r="FYQ7"/>
      <c r="FYR7"/>
      <c r="FYS7"/>
      <c r="FYT7"/>
      <c r="FYU7"/>
      <c r="FYV7"/>
      <c r="FYW7"/>
      <c r="FYX7"/>
      <c r="FYY7"/>
      <c r="FYZ7"/>
      <c r="FZA7"/>
      <c r="FZB7"/>
      <c r="FZC7"/>
      <c r="FZD7"/>
      <c r="FZE7"/>
      <c r="FZF7"/>
      <c r="FZG7"/>
      <c r="FZH7"/>
      <c r="FZI7"/>
      <c r="FZJ7"/>
      <c r="FZK7"/>
      <c r="FZL7"/>
      <c r="FZM7"/>
      <c r="FZN7"/>
      <c r="FZO7"/>
      <c r="FZP7"/>
      <c r="FZQ7"/>
      <c r="FZR7"/>
      <c r="FZS7"/>
      <c r="FZT7"/>
      <c r="FZU7"/>
      <c r="FZV7"/>
      <c r="FZW7"/>
      <c r="FZX7"/>
      <c r="FZY7"/>
      <c r="FZZ7"/>
      <c r="GAA7"/>
      <c r="GAB7"/>
      <c r="GAC7"/>
      <c r="GAD7"/>
      <c r="GAE7"/>
      <c r="GAF7"/>
      <c r="GAG7"/>
      <c r="GAH7"/>
      <c r="GAI7"/>
      <c r="GAJ7"/>
      <c r="GAK7"/>
      <c r="GAL7"/>
      <c r="GAM7"/>
      <c r="GAN7"/>
      <c r="GAO7"/>
      <c r="GAP7"/>
      <c r="GAQ7"/>
      <c r="GAR7"/>
      <c r="GAS7"/>
      <c r="GAT7"/>
      <c r="GAU7"/>
      <c r="GAV7"/>
      <c r="GAW7"/>
      <c r="GAX7"/>
      <c r="GAY7"/>
      <c r="GAZ7"/>
      <c r="GBA7"/>
      <c r="GBB7"/>
      <c r="GBC7"/>
      <c r="GBD7"/>
      <c r="GBE7"/>
      <c r="GBF7"/>
      <c r="GBG7"/>
      <c r="GBH7"/>
      <c r="GBI7"/>
      <c r="GBJ7"/>
      <c r="GBK7"/>
      <c r="GBL7"/>
      <c r="GBM7"/>
      <c r="GBN7"/>
      <c r="GBO7"/>
      <c r="GBP7"/>
      <c r="GBQ7"/>
      <c r="GBR7"/>
      <c r="GBS7"/>
      <c r="GBT7"/>
      <c r="GBU7"/>
      <c r="GBV7"/>
      <c r="GBW7"/>
      <c r="GBX7"/>
      <c r="GBY7"/>
      <c r="GBZ7"/>
      <c r="GCA7"/>
      <c r="GCB7"/>
      <c r="GCC7"/>
      <c r="GCD7"/>
      <c r="GCE7"/>
      <c r="GCF7"/>
      <c r="GCG7"/>
      <c r="GCH7"/>
      <c r="GCI7"/>
      <c r="GCJ7"/>
      <c r="GCK7"/>
      <c r="GCL7"/>
      <c r="GCM7"/>
      <c r="GCN7"/>
      <c r="GCO7"/>
      <c r="GCP7"/>
      <c r="GCQ7"/>
      <c r="GCR7"/>
      <c r="GCS7"/>
      <c r="GCT7"/>
      <c r="GCU7"/>
      <c r="GCV7"/>
      <c r="GCW7"/>
      <c r="GCX7"/>
      <c r="GCY7"/>
      <c r="GCZ7"/>
      <c r="GDA7"/>
      <c r="GDB7"/>
      <c r="GDC7"/>
      <c r="GDD7"/>
      <c r="GDE7"/>
      <c r="GDF7"/>
      <c r="GDG7"/>
      <c r="GDH7"/>
      <c r="GDI7"/>
      <c r="GDJ7"/>
      <c r="GDK7"/>
      <c r="GDL7"/>
      <c r="GDM7"/>
      <c r="GDN7"/>
      <c r="GDO7"/>
      <c r="GDP7"/>
      <c r="GDQ7"/>
      <c r="GDR7"/>
      <c r="GDS7"/>
      <c r="GDT7"/>
      <c r="GDU7"/>
      <c r="GDV7"/>
      <c r="GDW7"/>
      <c r="GDX7"/>
      <c r="GDY7"/>
      <c r="GDZ7"/>
      <c r="GEA7"/>
      <c r="GEB7"/>
      <c r="GEC7"/>
      <c r="GED7"/>
      <c r="GEE7"/>
      <c r="GEF7"/>
      <c r="GEG7"/>
      <c r="GEH7"/>
      <c r="GEI7"/>
      <c r="GEJ7"/>
      <c r="GEK7"/>
      <c r="GEL7"/>
      <c r="GEM7"/>
      <c r="GEN7"/>
      <c r="GEO7"/>
      <c r="GEP7"/>
      <c r="GEQ7"/>
      <c r="GER7"/>
      <c r="GES7"/>
      <c r="GET7"/>
      <c r="GEU7"/>
      <c r="GEV7"/>
      <c r="GEW7"/>
      <c r="GEX7"/>
      <c r="GEY7"/>
      <c r="GEZ7"/>
      <c r="GFA7"/>
      <c r="GFB7"/>
      <c r="GFC7"/>
      <c r="GFD7"/>
      <c r="GFE7"/>
      <c r="GFF7"/>
      <c r="GFG7"/>
      <c r="GFH7"/>
      <c r="GFI7"/>
      <c r="GFJ7"/>
      <c r="GFK7"/>
      <c r="GFL7"/>
      <c r="GFM7"/>
      <c r="GFN7"/>
      <c r="GFO7"/>
      <c r="GFP7"/>
      <c r="GFQ7"/>
      <c r="GFR7"/>
      <c r="GFS7"/>
      <c r="GFT7"/>
      <c r="GFU7"/>
      <c r="GFV7"/>
      <c r="GFW7"/>
      <c r="GFX7"/>
      <c r="GFY7"/>
      <c r="GFZ7"/>
      <c r="GGA7"/>
      <c r="GGB7"/>
      <c r="GGC7"/>
      <c r="GGD7"/>
      <c r="GGE7"/>
      <c r="GGF7"/>
      <c r="GGG7"/>
      <c r="GGH7"/>
      <c r="GGI7"/>
      <c r="GGJ7"/>
      <c r="GGK7"/>
      <c r="GGL7"/>
      <c r="GGM7"/>
      <c r="GGN7"/>
      <c r="GGO7"/>
      <c r="GGP7"/>
      <c r="GGQ7"/>
      <c r="GGR7"/>
      <c r="GGS7"/>
      <c r="GGT7"/>
      <c r="GGU7"/>
      <c r="GGV7"/>
      <c r="GGW7"/>
      <c r="GGX7"/>
      <c r="GGY7"/>
      <c r="GGZ7"/>
      <c r="GHA7"/>
      <c r="GHB7"/>
      <c r="GHC7"/>
      <c r="GHD7"/>
      <c r="GHE7"/>
      <c r="GHF7"/>
      <c r="GHG7"/>
      <c r="GHH7"/>
      <c r="GHI7"/>
      <c r="GHJ7"/>
      <c r="GHK7"/>
      <c r="GHL7"/>
      <c r="GHM7"/>
      <c r="GHN7"/>
      <c r="GHO7"/>
      <c r="GHP7"/>
      <c r="GHQ7"/>
      <c r="GHR7"/>
      <c r="GHS7"/>
      <c r="GHT7"/>
      <c r="GHU7"/>
      <c r="GHV7"/>
      <c r="GHW7"/>
      <c r="GHX7"/>
      <c r="GHY7"/>
      <c r="GHZ7"/>
      <c r="GIA7"/>
      <c r="GIB7"/>
      <c r="GIC7"/>
      <c r="GID7"/>
      <c r="GIE7"/>
      <c r="GIF7"/>
      <c r="GIG7"/>
      <c r="GIH7"/>
      <c r="GII7"/>
      <c r="GIJ7"/>
      <c r="GIK7"/>
      <c r="GIL7"/>
      <c r="GIM7"/>
      <c r="GIN7"/>
      <c r="GIO7"/>
      <c r="GIP7"/>
      <c r="GIQ7"/>
      <c r="GIR7"/>
      <c r="GIS7"/>
      <c r="GIT7"/>
      <c r="GIU7"/>
      <c r="GIV7"/>
      <c r="GIW7"/>
      <c r="GIX7"/>
      <c r="GIY7"/>
      <c r="GIZ7"/>
      <c r="GJA7"/>
      <c r="GJB7"/>
      <c r="GJC7"/>
      <c r="GJD7"/>
      <c r="GJE7"/>
      <c r="GJF7"/>
      <c r="GJG7"/>
      <c r="GJH7"/>
      <c r="GJI7"/>
      <c r="GJJ7"/>
      <c r="GJK7"/>
      <c r="GJL7"/>
      <c r="GJM7"/>
      <c r="GJN7"/>
      <c r="GJO7"/>
      <c r="GJP7"/>
      <c r="GJQ7"/>
      <c r="GJR7"/>
      <c r="GJS7"/>
      <c r="GJT7"/>
      <c r="GJU7"/>
      <c r="GJV7"/>
      <c r="GJW7"/>
      <c r="GJX7"/>
      <c r="GJY7"/>
      <c r="GJZ7"/>
      <c r="GKA7"/>
      <c r="GKB7"/>
      <c r="GKC7"/>
      <c r="GKD7"/>
      <c r="GKE7"/>
      <c r="GKF7"/>
      <c r="GKG7"/>
      <c r="GKH7"/>
      <c r="GKI7"/>
      <c r="GKJ7"/>
      <c r="GKK7"/>
      <c r="GKL7"/>
      <c r="GKM7"/>
      <c r="GKN7"/>
      <c r="GKO7"/>
      <c r="GKP7"/>
      <c r="GKQ7"/>
      <c r="GKR7"/>
      <c r="GKS7"/>
      <c r="GKT7"/>
      <c r="GKU7"/>
      <c r="GKV7"/>
      <c r="GKW7"/>
      <c r="GKX7"/>
      <c r="GKY7"/>
      <c r="GKZ7"/>
      <c r="GLA7"/>
      <c r="GLB7"/>
      <c r="GLC7"/>
      <c r="GLD7"/>
      <c r="GLE7"/>
      <c r="GLF7"/>
      <c r="GLG7"/>
      <c r="GLH7"/>
      <c r="GLI7"/>
      <c r="GLJ7"/>
      <c r="GLK7"/>
      <c r="GLL7"/>
      <c r="GLM7"/>
      <c r="GLN7"/>
      <c r="GLO7"/>
      <c r="GLP7"/>
      <c r="GLQ7"/>
      <c r="GLR7"/>
      <c r="GLS7"/>
      <c r="GLT7"/>
      <c r="GLU7"/>
      <c r="GLV7"/>
      <c r="GLW7"/>
      <c r="GLX7"/>
      <c r="GLY7"/>
      <c r="GLZ7"/>
      <c r="GMA7"/>
      <c r="GMB7"/>
      <c r="GMC7"/>
      <c r="GMD7"/>
      <c r="GME7"/>
      <c r="GMF7"/>
      <c r="GMG7"/>
      <c r="GMH7"/>
      <c r="GMI7"/>
      <c r="GMJ7"/>
      <c r="GMK7"/>
      <c r="GML7"/>
      <c r="GMM7"/>
      <c r="GMN7"/>
      <c r="GMO7"/>
      <c r="GMP7"/>
      <c r="GMQ7"/>
      <c r="GMR7"/>
      <c r="GMS7"/>
      <c r="GMT7"/>
      <c r="GMU7"/>
      <c r="GMV7"/>
      <c r="GMW7"/>
      <c r="GMX7"/>
      <c r="GMY7"/>
      <c r="GMZ7"/>
      <c r="GNA7"/>
      <c r="GNB7"/>
      <c r="GNC7"/>
      <c r="GND7"/>
      <c r="GNE7"/>
      <c r="GNF7"/>
      <c r="GNG7"/>
      <c r="GNH7"/>
      <c r="GNI7"/>
      <c r="GNJ7"/>
      <c r="GNK7"/>
      <c r="GNL7"/>
      <c r="GNM7"/>
      <c r="GNN7"/>
      <c r="GNO7"/>
      <c r="GNP7"/>
      <c r="GNQ7"/>
      <c r="GNR7"/>
      <c r="GNS7"/>
      <c r="GNT7"/>
      <c r="GNU7"/>
      <c r="GNV7"/>
      <c r="GNW7"/>
      <c r="GNX7"/>
      <c r="GNY7"/>
      <c r="GNZ7"/>
      <c r="GOA7"/>
      <c r="GOB7"/>
      <c r="GOC7"/>
      <c r="GOD7"/>
      <c r="GOE7"/>
      <c r="GOF7"/>
      <c r="GOG7"/>
      <c r="GOH7"/>
      <c r="GOI7"/>
      <c r="GOJ7"/>
      <c r="GOK7"/>
      <c r="GOL7"/>
      <c r="GOM7"/>
      <c r="GON7"/>
      <c r="GOO7"/>
      <c r="GOP7"/>
      <c r="GOQ7"/>
      <c r="GOR7"/>
      <c r="GOS7"/>
      <c r="GOT7"/>
      <c r="GOU7"/>
      <c r="GOV7"/>
      <c r="GOW7"/>
      <c r="GOX7"/>
      <c r="GOY7"/>
      <c r="GOZ7"/>
      <c r="GPA7"/>
      <c r="GPB7"/>
      <c r="GPC7"/>
      <c r="GPD7"/>
      <c r="GPE7"/>
      <c r="GPF7"/>
      <c r="GPG7"/>
      <c r="GPH7"/>
      <c r="GPI7"/>
      <c r="GPJ7"/>
      <c r="GPK7"/>
      <c r="GPL7"/>
      <c r="GPM7"/>
      <c r="GPN7"/>
      <c r="GPO7"/>
      <c r="GPP7"/>
      <c r="GPQ7"/>
      <c r="GPR7"/>
      <c r="GPS7"/>
      <c r="GPT7"/>
      <c r="GPU7"/>
      <c r="GPV7"/>
      <c r="GPW7"/>
      <c r="GPX7"/>
      <c r="GPY7"/>
      <c r="GPZ7"/>
      <c r="GQA7"/>
      <c r="GQB7"/>
      <c r="GQC7"/>
      <c r="GQD7"/>
      <c r="GQE7"/>
      <c r="GQF7"/>
      <c r="GQG7"/>
      <c r="GQH7"/>
      <c r="GQI7"/>
      <c r="GQJ7"/>
      <c r="GQK7"/>
      <c r="GQL7"/>
      <c r="GQM7"/>
      <c r="GQN7"/>
      <c r="GQO7"/>
      <c r="GQP7"/>
      <c r="GQQ7"/>
      <c r="GQR7"/>
      <c r="GQS7"/>
      <c r="GQT7"/>
      <c r="GQU7"/>
      <c r="GQV7"/>
      <c r="GQW7"/>
      <c r="GQX7"/>
      <c r="GQY7"/>
      <c r="GQZ7"/>
      <c r="GRA7"/>
      <c r="GRB7"/>
      <c r="GRC7"/>
      <c r="GRD7"/>
      <c r="GRE7"/>
      <c r="GRF7"/>
      <c r="GRG7"/>
      <c r="GRH7"/>
      <c r="GRI7"/>
      <c r="GRJ7"/>
      <c r="GRK7"/>
      <c r="GRL7"/>
      <c r="GRM7"/>
      <c r="GRN7"/>
      <c r="GRO7"/>
      <c r="GRP7"/>
      <c r="GRQ7"/>
      <c r="GRR7"/>
      <c r="GRS7"/>
      <c r="GRT7"/>
      <c r="GRU7"/>
      <c r="GRV7"/>
      <c r="GRW7"/>
      <c r="GRX7"/>
      <c r="GRY7"/>
      <c r="GRZ7"/>
      <c r="GSA7"/>
      <c r="GSB7"/>
      <c r="GSC7"/>
      <c r="GSD7"/>
      <c r="GSE7"/>
      <c r="GSF7"/>
      <c r="GSG7"/>
      <c r="GSH7"/>
      <c r="GSI7"/>
      <c r="GSJ7"/>
      <c r="GSK7"/>
      <c r="GSL7"/>
      <c r="GSM7"/>
      <c r="GSN7"/>
      <c r="GSO7"/>
      <c r="GSP7"/>
      <c r="GSQ7"/>
      <c r="GSR7"/>
      <c r="GSS7"/>
      <c r="GST7"/>
      <c r="GSU7"/>
      <c r="GSV7"/>
      <c r="GSW7"/>
      <c r="GSX7"/>
      <c r="GSY7"/>
      <c r="GSZ7"/>
      <c r="GTA7"/>
      <c r="GTB7"/>
      <c r="GTC7"/>
      <c r="GTD7"/>
      <c r="GTE7"/>
      <c r="GTF7"/>
      <c r="GTG7"/>
      <c r="GTH7"/>
      <c r="GTI7"/>
      <c r="GTJ7"/>
      <c r="GTK7"/>
      <c r="GTL7"/>
      <c r="GTM7"/>
      <c r="GTN7"/>
      <c r="GTO7"/>
      <c r="GTP7"/>
      <c r="GTQ7"/>
      <c r="GTR7"/>
      <c r="GTS7"/>
      <c r="GTT7"/>
      <c r="GTU7"/>
      <c r="GTV7"/>
      <c r="GTW7"/>
      <c r="GTX7"/>
      <c r="GTY7"/>
      <c r="GTZ7"/>
      <c r="GUA7"/>
      <c r="GUB7"/>
      <c r="GUC7"/>
      <c r="GUD7"/>
      <c r="GUE7"/>
      <c r="GUF7"/>
      <c r="GUG7"/>
      <c r="GUH7"/>
      <c r="GUI7"/>
      <c r="GUJ7"/>
      <c r="GUK7"/>
      <c r="GUL7"/>
      <c r="GUM7"/>
      <c r="GUN7"/>
      <c r="GUO7"/>
      <c r="GUP7"/>
      <c r="GUQ7"/>
      <c r="GUR7"/>
      <c r="GUS7"/>
      <c r="GUT7"/>
      <c r="GUU7"/>
      <c r="GUV7"/>
      <c r="GUW7"/>
      <c r="GUX7"/>
      <c r="GUY7"/>
      <c r="GUZ7"/>
      <c r="GVA7"/>
      <c r="GVB7"/>
      <c r="GVC7"/>
      <c r="GVD7"/>
      <c r="GVE7"/>
      <c r="GVF7"/>
      <c r="GVG7"/>
      <c r="GVH7"/>
      <c r="GVI7"/>
      <c r="GVJ7"/>
      <c r="GVK7"/>
      <c r="GVL7"/>
      <c r="GVM7"/>
      <c r="GVN7"/>
      <c r="GVO7"/>
      <c r="GVP7"/>
      <c r="GVQ7"/>
      <c r="GVR7"/>
      <c r="GVS7"/>
      <c r="GVT7"/>
      <c r="GVU7"/>
      <c r="GVV7"/>
      <c r="GVW7"/>
      <c r="GVX7"/>
      <c r="GVY7"/>
      <c r="GVZ7"/>
      <c r="GWA7"/>
      <c r="GWB7"/>
      <c r="GWC7"/>
      <c r="GWD7"/>
      <c r="GWE7"/>
      <c r="GWF7"/>
      <c r="GWG7"/>
      <c r="GWH7"/>
      <c r="GWI7"/>
      <c r="GWJ7"/>
      <c r="GWK7"/>
      <c r="GWL7"/>
      <c r="GWM7"/>
      <c r="GWN7"/>
      <c r="GWO7"/>
      <c r="GWP7"/>
      <c r="GWQ7"/>
      <c r="GWR7"/>
      <c r="GWS7"/>
      <c r="GWT7"/>
      <c r="GWU7"/>
      <c r="GWV7"/>
      <c r="GWW7"/>
      <c r="GWX7"/>
      <c r="GWY7"/>
      <c r="GWZ7"/>
      <c r="GXA7"/>
      <c r="GXB7"/>
      <c r="GXC7"/>
      <c r="GXD7"/>
      <c r="GXE7"/>
      <c r="GXF7"/>
      <c r="GXG7"/>
      <c r="GXH7"/>
      <c r="GXI7"/>
      <c r="GXJ7"/>
      <c r="GXK7"/>
      <c r="GXL7"/>
      <c r="GXM7"/>
      <c r="GXN7"/>
      <c r="GXO7"/>
      <c r="GXP7"/>
      <c r="GXQ7"/>
      <c r="GXR7"/>
      <c r="GXS7"/>
      <c r="GXT7"/>
      <c r="GXU7"/>
      <c r="GXV7"/>
      <c r="GXW7"/>
      <c r="GXX7"/>
      <c r="GXY7"/>
      <c r="GXZ7"/>
      <c r="GYA7"/>
      <c r="GYB7"/>
      <c r="GYC7"/>
      <c r="GYD7"/>
      <c r="GYE7"/>
      <c r="GYF7"/>
      <c r="GYG7"/>
      <c r="GYH7"/>
      <c r="GYI7"/>
      <c r="GYJ7"/>
      <c r="GYK7"/>
      <c r="GYL7"/>
      <c r="GYM7"/>
      <c r="GYN7"/>
      <c r="GYO7"/>
      <c r="GYP7"/>
      <c r="GYQ7"/>
      <c r="GYR7"/>
      <c r="GYS7"/>
      <c r="GYT7"/>
      <c r="GYU7"/>
      <c r="GYV7"/>
      <c r="GYW7"/>
      <c r="GYX7"/>
      <c r="GYY7"/>
      <c r="GYZ7"/>
      <c r="GZA7"/>
      <c r="GZB7"/>
      <c r="GZC7"/>
      <c r="GZD7"/>
      <c r="GZE7"/>
      <c r="GZF7"/>
      <c r="GZG7"/>
      <c r="GZH7"/>
      <c r="GZI7"/>
      <c r="GZJ7"/>
      <c r="GZK7"/>
      <c r="GZL7"/>
      <c r="GZM7"/>
      <c r="GZN7"/>
      <c r="GZO7"/>
      <c r="GZP7"/>
      <c r="GZQ7"/>
      <c r="GZR7"/>
      <c r="GZS7"/>
      <c r="GZT7"/>
      <c r="GZU7"/>
      <c r="GZV7"/>
      <c r="GZW7"/>
      <c r="GZX7"/>
      <c r="GZY7"/>
      <c r="GZZ7"/>
      <c r="HAA7"/>
      <c r="HAB7"/>
      <c r="HAC7"/>
      <c r="HAD7"/>
      <c r="HAE7"/>
      <c r="HAF7"/>
      <c r="HAG7"/>
      <c r="HAH7"/>
      <c r="HAI7"/>
      <c r="HAJ7"/>
      <c r="HAK7"/>
      <c r="HAL7"/>
      <c r="HAM7"/>
      <c r="HAN7"/>
      <c r="HAO7"/>
      <c r="HAP7"/>
      <c r="HAQ7"/>
      <c r="HAR7"/>
      <c r="HAS7"/>
      <c r="HAT7"/>
      <c r="HAU7"/>
      <c r="HAV7"/>
      <c r="HAW7"/>
      <c r="HAX7"/>
      <c r="HAY7"/>
      <c r="HAZ7"/>
      <c r="HBA7"/>
      <c r="HBB7"/>
      <c r="HBC7"/>
      <c r="HBD7"/>
      <c r="HBE7"/>
      <c r="HBF7"/>
      <c r="HBG7"/>
      <c r="HBH7"/>
      <c r="HBI7"/>
      <c r="HBJ7"/>
      <c r="HBK7"/>
      <c r="HBL7"/>
      <c r="HBM7"/>
      <c r="HBN7"/>
      <c r="HBO7"/>
      <c r="HBP7"/>
      <c r="HBQ7"/>
      <c r="HBR7"/>
      <c r="HBS7"/>
      <c r="HBT7"/>
      <c r="HBU7"/>
      <c r="HBV7"/>
      <c r="HBW7"/>
      <c r="HBX7"/>
      <c r="HBY7"/>
      <c r="HBZ7"/>
      <c r="HCA7"/>
      <c r="HCB7"/>
      <c r="HCC7"/>
      <c r="HCD7"/>
      <c r="HCE7"/>
      <c r="HCF7"/>
      <c r="HCG7"/>
      <c r="HCH7"/>
      <c r="HCI7"/>
      <c r="HCJ7"/>
      <c r="HCK7"/>
      <c r="HCL7"/>
      <c r="HCM7"/>
      <c r="HCN7"/>
      <c r="HCO7"/>
      <c r="HCP7"/>
      <c r="HCQ7"/>
      <c r="HCR7"/>
      <c r="HCS7"/>
      <c r="HCT7"/>
      <c r="HCU7"/>
      <c r="HCV7"/>
      <c r="HCW7"/>
      <c r="HCX7"/>
      <c r="HCY7"/>
      <c r="HCZ7"/>
      <c r="HDA7"/>
      <c r="HDB7"/>
      <c r="HDC7"/>
      <c r="HDD7"/>
      <c r="HDE7"/>
      <c r="HDF7"/>
      <c r="HDG7"/>
      <c r="HDH7"/>
      <c r="HDI7"/>
      <c r="HDJ7"/>
      <c r="HDK7"/>
      <c r="HDL7"/>
      <c r="HDM7"/>
      <c r="HDN7"/>
      <c r="HDO7"/>
      <c r="HDP7"/>
      <c r="HDQ7"/>
      <c r="HDR7"/>
      <c r="HDS7"/>
      <c r="HDT7"/>
      <c r="HDU7"/>
      <c r="HDV7"/>
      <c r="HDW7"/>
      <c r="HDX7"/>
      <c r="HDY7"/>
      <c r="HDZ7"/>
      <c r="HEA7"/>
      <c r="HEB7"/>
      <c r="HEC7"/>
      <c r="HED7"/>
      <c r="HEE7"/>
      <c r="HEF7"/>
      <c r="HEG7"/>
      <c r="HEH7"/>
      <c r="HEI7"/>
      <c r="HEJ7"/>
      <c r="HEK7"/>
      <c r="HEL7"/>
      <c r="HEM7"/>
      <c r="HEN7"/>
      <c r="HEO7"/>
      <c r="HEP7"/>
      <c r="HEQ7"/>
      <c r="HER7"/>
      <c r="HES7"/>
      <c r="HET7"/>
      <c r="HEU7"/>
      <c r="HEV7"/>
      <c r="HEW7"/>
      <c r="HEX7"/>
      <c r="HEY7"/>
      <c r="HEZ7"/>
      <c r="HFA7"/>
      <c r="HFB7"/>
      <c r="HFC7"/>
      <c r="HFD7"/>
      <c r="HFE7"/>
      <c r="HFF7"/>
      <c r="HFG7"/>
      <c r="HFH7"/>
      <c r="HFI7"/>
      <c r="HFJ7"/>
      <c r="HFK7"/>
      <c r="HFL7"/>
      <c r="HFM7"/>
      <c r="HFN7"/>
      <c r="HFO7"/>
      <c r="HFP7"/>
      <c r="HFQ7"/>
      <c r="HFR7"/>
      <c r="HFS7"/>
      <c r="HFT7"/>
      <c r="HFU7"/>
      <c r="HFV7"/>
      <c r="HFW7"/>
      <c r="HFX7"/>
      <c r="HFY7"/>
      <c r="HFZ7"/>
      <c r="HGA7"/>
      <c r="HGB7"/>
      <c r="HGC7"/>
      <c r="HGD7"/>
      <c r="HGE7"/>
      <c r="HGF7"/>
      <c r="HGG7"/>
      <c r="HGH7"/>
      <c r="HGI7"/>
      <c r="HGJ7"/>
      <c r="HGK7"/>
      <c r="HGL7"/>
      <c r="HGM7"/>
      <c r="HGN7"/>
      <c r="HGO7"/>
      <c r="HGP7"/>
      <c r="HGQ7"/>
      <c r="HGR7"/>
      <c r="HGS7"/>
      <c r="HGT7"/>
      <c r="HGU7"/>
      <c r="HGV7"/>
      <c r="HGW7"/>
      <c r="HGX7"/>
      <c r="HGY7"/>
      <c r="HGZ7"/>
      <c r="HHA7"/>
      <c r="HHB7"/>
      <c r="HHC7"/>
      <c r="HHD7"/>
      <c r="HHE7"/>
      <c r="HHF7"/>
      <c r="HHG7"/>
      <c r="HHH7"/>
      <c r="HHI7"/>
      <c r="HHJ7"/>
      <c r="HHK7"/>
      <c r="HHL7"/>
      <c r="HHM7"/>
      <c r="HHN7"/>
      <c r="HHO7"/>
      <c r="HHP7"/>
      <c r="HHQ7"/>
      <c r="HHR7"/>
      <c r="HHS7"/>
      <c r="HHT7"/>
      <c r="HHU7"/>
      <c r="HHV7"/>
      <c r="HHW7"/>
      <c r="HHX7"/>
      <c r="HHY7"/>
      <c r="HHZ7"/>
      <c r="HIA7"/>
      <c r="HIB7"/>
      <c r="HIC7"/>
      <c r="HID7"/>
      <c r="HIE7"/>
      <c r="HIF7"/>
      <c r="HIG7"/>
      <c r="HIH7"/>
      <c r="HII7"/>
      <c r="HIJ7"/>
      <c r="HIK7"/>
      <c r="HIL7"/>
      <c r="HIM7"/>
      <c r="HIN7"/>
      <c r="HIO7"/>
      <c r="HIP7"/>
      <c r="HIQ7"/>
      <c r="HIR7"/>
      <c r="HIS7"/>
      <c r="HIT7"/>
      <c r="HIU7"/>
      <c r="HIV7"/>
      <c r="HIW7"/>
      <c r="HIX7"/>
      <c r="HIY7"/>
      <c r="HIZ7"/>
      <c r="HJA7"/>
      <c r="HJB7"/>
      <c r="HJC7"/>
      <c r="HJD7"/>
      <c r="HJE7"/>
      <c r="HJF7"/>
      <c r="HJG7"/>
      <c r="HJH7"/>
      <c r="HJI7"/>
      <c r="HJJ7"/>
      <c r="HJK7"/>
      <c r="HJL7"/>
      <c r="HJM7"/>
      <c r="HJN7"/>
      <c r="HJO7"/>
      <c r="HJP7"/>
      <c r="HJQ7"/>
      <c r="HJR7"/>
      <c r="HJS7"/>
      <c r="HJT7"/>
      <c r="HJU7"/>
      <c r="HJV7"/>
      <c r="HJW7"/>
      <c r="HJX7"/>
      <c r="HJY7"/>
      <c r="HJZ7"/>
      <c r="HKA7"/>
      <c r="HKB7"/>
      <c r="HKC7"/>
      <c r="HKD7"/>
      <c r="HKE7"/>
      <c r="HKF7"/>
      <c r="HKG7"/>
      <c r="HKH7"/>
      <c r="HKI7"/>
      <c r="HKJ7"/>
      <c r="HKK7"/>
      <c r="HKL7"/>
      <c r="HKM7"/>
      <c r="HKN7"/>
      <c r="HKO7"/>
      <c r="HKP7"/>
      <c r="HKQ7"/>
      <c r="HKR7"/>
      <c r="HKS7"/>
      <c r="HKT7"/>
      <c r="HKU7"/>
      <c r="HKV7"/>
      <c r="HKW7"/>
      <c r="HKX7"/>
      <c r="HKY7"/>
      <c r="HKZ7"/>
      <c r="HLA7"/>
      <c r="HLB7"/>
      <c r="HLC7"/>
      <c r="HLD7"/>
      <c r="HLE7"/>
      <c r="HLF7"/>
      <c r="HLG7"/>
      <c r="HLH7"/>
      <c r="HLI7"/>
      <c r="HLJ7"/>
      <c r="HLK7"/>
      <c r="HLL7"/>
      <c r="HLM7"/>
      <c r="HLN7"/>
      <c r="HLO7"/>
      <c r="HLP7"/>
      <c r="HLQ7"/>
      <c r="HLR7"/>
      <c r="HLS7"/>
      <c r="HLT7"/>
      <c r="HLU7"/>
      <c r="HLV7"/>
      <c r="HLW7"/>
      <c r="HLX7"/>
      <c r="HLY7"/>
      <c r="HLZ7"/>
      <c r="HMA7"/>
      <c r="HMB7"/>
      <c r="HMC7"/>
      <c r="HMD7"/>
      <c r="HME7"/>
      <c r="HMF7"/>
      <c r="HMG7"/>
      <c r="HMH7"/>
      <c r="HMI7"/>
      <c r="HMJ7"/>
      <c r="HMK7"/>
      <c r="HML7"/>
      <c r="HMM7"/>
      <c r="HMN7"/>
      <c r="HMO7"/>
      <c r="HMP7"/>
      <c r="HMQ7"/>
      <c r="HMR7"/>
      <c r="HMS7"/>
      <c r="HMT7"/>
      <c r="HMU7"/>
      <c r="HMV7"/>
      <c r="HMW7"/>
      <c r="HMX7"/>
      <c r="HMY7"/>
      <c r="HMZ7"/>
      <c r="HNA7"/>
      <c r="HNB7"/>
      <c r="HNC7"/>
      <c r="HND7"/>
      <c r="HNE7"/>
      <c r="HNF7"/>
      <c r="HNG7"/>
      <c r="HNH7"/>
      <c r="HNI7"/>
      <c r="HNJ7"/>
      <c r="HNK7"/>
      <c r="HNL7"/>
      <c r="HNM7"/>
      <c r="HNN7"/>
      <c r="HNO7"/>
      <c r="HNP7"/>
      <c r="HNQ7"/>
      <c r="HNR7"/>
      <c r="HNS7"/>
      <c r="HNT7"/>
      <c r="HNU7"/>
      <c r="HNV7"/>
      <c r="HNW7"/>
      <c r="HNX7"/>
      <c r="HNY7"/>
      <c r="HNZ7"/>
      <c r="HOA7"/>
      <c r="HOB7"/>
      <c r="HOC7"/>
      <c r="HOD7"/>
      <c r="HOE7"/>
      <c r="HOF7"/>
      <c r="HOG7"/>
      <c r="HOH7"/>
      <c r="HOI7"/>
      <c r="HOJ7"/>
      <c r="HOK7"/>
      <c r="HOL7"/>
      <c r="HOM7"/>
      <c r="HON7"/>
      <c r="HOO7"/>
      <c r="HOP7"/>
      <c r="HOQ7"/>
      <c r="HOR7"/>
      <c r="HOS7"/>
      <c r="HOT7"/>
      <c r="HOU7"/>
      <c r="HOV7"/>
      <c r="HOW7"/>
      <c r="HOX7"/>
      <c r="HOY7"/>
      <c r="HOZ7"/>
      <c r="HPA7"/>
      <c r="HPB7"/>
      <c r="HPC7"/>
      <c r="HPD7"/>
      <c r="HPE7"/>
      <c r="HPF7"/>
      <c r="HPG7"/>
      <c r="HPH7"/>
      <c r="HPI7"/>
      <c r="HPJ7"/>
      <c r="HPK7"/>
      <c r="HPL7"/>
      <c r="HPM7"/>
      <c r="HPN7"/>
      <c r="HPO7"/>
      <c r="HPP7"/>
      <c r="HPQ7"/>
      <c r="HPR7"/>
      <c r="HPS7"/>
      <c r="HPT7"/>
      <c r="HPU7"/>
      <c r="HPV7"/>
      <c r="HPW7"/>
      <c r="HPX7"/>
      <c r="HPY7"/>
      <c r="HPZ7"/>
      <c r="HQA7"/>
      <c r="HQB7"/>
      <c r="HQC7"/>
      <c r="HQD7"/>
      <c r="HQE7"/>
      <c r="HQF7"/>
      <c r="HQG7"/>
      <c r="HQH7"/>
      <c r="HQI7"/>
      <c r="HQJ7"/>
      <c r="HQK7"/>
      <c r="HQL7"/>
      <c r="HQM7"/>
      <c r="HQN7"/>
      <c r="HQO7"/>
      <c r="HQP7"/>
      <c r="HQQ7"/>
      <c r="HQR7"/>
      <c r="HQS7"/>
      <c r="HQT7"/>
      <c r="HQU7"/>
      <c r="HQV7"/>
      <c r="HQW7"/>
      <c r="HQX7"/>
      <c r="HQY7"/>
      <c r="HQZ7"/>
      <c r="HRA7"/>
      <c r="HRB7"/>
      <c r="HRC7"/>
      <c r="HRD7"/>
      <c r="HRE7"/>
      <c r="HRF7"/>
      <c r="HRG7"/>
      <c r="HRH7"/>
      <c r="HRI7"/>
      <c r="HRJ7"/>
      <c r="HRK7"/>
      <c r="HRL7"/>
      <c r="HRM7"/>
      <c r="HRN7"/>
      <c r="HRO7"/>
      <c r="HRP7"/>
      <c r="HRQ7"/>
      <c r="HRR7"/>
      <c r="HRS7"/>
      <c r="HRT7"/>
      <c r="HRU7"/>
      <c r="HRV7"/>
      <c r="HRW7"/>
      <c r="HRX7"/>
      <c r="HRY7"/>
      <c r="HRZ7"/>
      <c r="HSA7"/>
      <c r="HSB7"/>
      <c r="HSC7"/>
      <c r="HSD7"/>
      <c r="HSE7"/>
      <c r="HSF7"/>
      <c r="HSG7"/>
      <c r="HSH7"/>
      <c r="HSI7"/>
      <c r="HSJ7"/>
      <c r="HSK7"/>
      <c r="HSL7"/>
      <c r="HSM7"/>
      <c r="HSN7"/>
      <c r="HSO7"/>
      <c r="HSP7"/>
      <c r="HSQ7"/>
      <c r="HSR7"/>
      <c r="HSS7"/>
      <c r="HST7"/>
      <c r="HSU7"/>
      <c r="HSV7"/>
      <c r="HSW7"/>
      <c r="HSX7"/>
      <c r="HSY7"/>
      <c r="HSZ7"/>
      <c r="HTA7"/>
      <c r="HTB7"/>
      <c r="HTC7"/>
      <c r="HTD7"/>
      <c r="HTE7"/>
      <c r="HTF7"/>
      <c r="HTG7"/>
      <c r="HTH7"/>
      <c r="HTI7"/>
      <c r="HTJ7"/>
      <c r="HTK7"/>
      <c r="HTL7"/>
      <c r="HTM7"/>
      <c r="HTN7"/>
      <c r="HTO7"/>
      <c r="HTP7"/>
      <c r="HTQ7"/>
      <c r="HTR7"/>
      <c r="HTS7"/>
      <c r="HTT7"/>
      <c r="HTU7"/>
      <c r="HTV7"/>
      <c r="HTW7"/>
      <c r="HTX7"/>
      <c r="HTY7"/>
      <c r="HTZ7"/>
      <c r="HUA7"/>
      <c r="HUB7"/>
      <c r="HUC7"/>
      <c r="HUD7"/>
      <c r="HUE7"/>
      <c r="HUF7"/>
      <c r="HUG7"/>
      <c r="HUH7"/>
      <c r="HUI7"/>
      <c r="HUJ7"/>
      <c r="HUK7"/>
      <c r="HUL7"/>
      <c r="HUM7"/>
      <c r="HUN7"/>
      <c r="HUO7"/>
      <c r="HUP7"/>
      <c r="HUQ7"/>
      <c r="HUR7"/>
      <c r="HUS7"/>
      <c r="HUT7"/>
      <c r="HUU7"/>
      <c r="HUV7"/>
      <c r="HUW7"/>
      <c r="HUX7"/>
      <c r="HUY7"/>
      <c r="HUZ7"/>
      <c r="HVA7"/>
      <c r="HVB7"/>
      <c r="HVC7"/>
      <c r="HVD7"/>
      <c r="HVE7"/>
      <c r="HVF7"/>
      <c r="HVG7"/>
      <c r="HVH7"/>
      <c r="HVI7"/>
      <c r="HVJ7"/>
      <c r="HVK7"/>
      <c r="HVL7"/>
      <c r="HVM7"/>
      <c r="HVN7"/>
      <c r="HVO7"/>
      <c r="HVP7"/>
      <c r="HVQ7"/>
      <c r="HVR7"/>
      <c r="HVS7"/>
      <c r="HVT7"/>
      <c r="HVU7"/>
      <c r="HVV7"/>
      <c r="HVW7"/>
      <c r="HVX7"/>
      <c r="HVY7"/>
      <c r="HVZ7"/>
      <c r="HWA7"/>
      <c r="HWB7"/>
      <c r="HWC7"/>
      <c r="HWD7"/>
      <c r="HWE7"/>
      <c r="HWF7"/>
      <c r="HWG7"/>
      <c r="HWH7"/>
      <c r="HWI7"/>
      <c r="HWJ7"/>
      <c r="HWK7"/>
      <c r="HWL7"/>
      <c r="HWM7"/>
      <c r="HWN7"/>
      <c r="HWO7"/>
      <c r="HWP7"/>
      <c r="HWQ7"/>
      <c r="HWR7"/>
      <c r="HWS7"/>
      <c r="HWT7"/>
      <c r="HWU7"/>
      <c r="HWV7"/>
      <c r="HWW7"/>
      <c r="HWX7"/>
      <c r="HWY7"/>
      <c r="HWZ7"/>
      <c r="HXA7"/>
      <c r="HXB7"/>
      <c r="HXC7"/>
      <c r="HXD7"/>
      <c r="HXE7"/>
      <c r="HXF7"/>
      <c r="HXG7"/>
      <c r="HXH7"/>
      <c r="HXI7"/>
      <c r="HXJ7"/>
      <c r="HXK7"/>
      <c r="HXL7"/>
      <c r="HXM7"/>
      <c r="HXN7"/>
      <c r="HXO7"/>
      <c r="HXP7"/>
      <c r="HXQ7"/>
      <c r="HXR7"/>
      <c r="HXS7"/>
      <c r="HXT7"/>
      <c r="HXU7"/>
      <c r="HXV7"/>
      <c r="HXW7"/>
      <c r="HXX7"/>
      <c r="HXY7"/>
      <c r="HXZ7"/>
      <c r="HYA7"/>
      <c r="HYB7"/>
      <c r="HYC7"/>
      <c r="HYD7"/>
      <c r="HYE7"/>
      <c r="HYF7"/>
      <c r="HYG7"/>
      <c r="HYH7"/>
      <c r="HYI7"/>
      <c r="HYJ7"/>
      <c r="HYK7"/>
      <c r="HYL7"/>
      <c r="HYM7"/>
      <c r="HYN7"/>
      <c r="HYO7"/>
      <c r="HYP7"/>
      <c r="HYQ7"/>
      <c r="HYR7"/>
      <c r="HYS7"/>
      <c r="HYT7"/>
      <c r="HYU7"/>
      <c r="HYV7"/>
      <c r="HYW7"/>
      <c r="HYX7"/>
      <c r="HYY7"/>
      <c r="HYZ7"/>
      <c r="HZA7"/>
      <c r="HZB7"/>
      <c r="HZC7"/>
      <c r="HZD7"/>
      <c r="HZE7"/>
      <c r="HZF7"/>
      <c r="HZG7"/>
      <c r="HZH7"/>
      <c r="HZI7"/>
      <c r="HZJ7"/>
      <c r="HZK7"/>
      <c r="HZL7"/>
      <c r="HZM7"/>
      <c r="HZN7"/>
      <c r="HZO7"/>
      <c r="HZP7"/>
      <c r="HZQ7"/>
      <c r="HZR7"/>
      <c r="HZS7"/>
      <c r="HZT7"/>
      <c r="HZU7"/>
      <c r="HZV7"/>
      <c r="HZW7"/>
      <c r="HZX7"/>
      <c r="HZY7"/>
      <c r="HZZ7"/>
      <c r="IAA7"/>
      <c r="IAB7"/>
      <c r="IAC7"/>
      <c r="IAD7"/>
      <c r="IAE7"/>
      <c r="IAF7"/>
      <c r="IAG7"/>
      <c r="IAH7"/>
      <c r="IAI7"/>
      <c r="IAJ7"/>
      <c r="IAK7"/>
      <c r="IAL7"/>
      <c r="IAM7"/>
      <c r="IAN7"/>
      <c r="IAO7"/>
      <c r="IAP7"/>
      <c r="IAQ7"/>
      <c r="IAR7"/>
      <c r="IAS7"/>
      <c r="IAT7"/>
      <c r="IAU7"/>
      <c r="IAV7"/>
      <c r="IAW7"/>
      <c r="IAX7"/>
      <c r="IAY7"/>
      <c r="IAZ7"/>
      <c r="IBA7"/>
      <c r="IBB7"/>
      <c r="IBC7"/>
      <c r="IBD7"/>
      <c r="IBE7"/>
      <c r="IBF7"/>
      <c r="IBG7"/>
      <c r="IBH7"/>
      <c r="IBI7"/>
      <c r="IBJ7"/>
      <c r="IBK7"/>
      <c r="IBL7"/>
      <c r="IBM7"/>
      <c r="IBN7"/>
      <c r="IBO7"/>
      <c r="IBP7"/>
      <c r="IBQ7"/>
      <c r="IBR7"/>
      <c r="IBS7"/>
      <c r="IBT7"/>
      <c r="IBU7"/>
      <c r="IBV7"/>
      <c r="IBW7"/>
      <c r="IBX7"/>
      <c r="IBY7"/>
      <c r="IBZ7"/>
      <c r="ICA7"/>
      <c r="ICB7"/>
      <c r="ICC7"/>
      <c r="ICD7"/>
      <c r="ICE7"/>
      <c r="ICF7"/>
      <c r="ICG7"/>
      <c r="ICH7"/>
      <c r="ICI7"/>
      <c r="ICJ7"/>
      <c r="ICK7"/>
      <c r="ICL7"/>
      <c r="ICM7"/>
      <c r="ICN7"/>
      <c r="ICO7"/>
      <c r="ICP7"/>
      <c r="ICQ7"/>
      <c r="ICR7"/>
      <c r="ICS7"/>
      <c r="ICT7"/>
      <c r="ICU7"/>
      <c r="ICV7"/>
      <c r="ICW7"/>
      <c r="ICX7"/>
      <c r="ICY7"/>
      <c r="ICZ7"/>
      <c r="IDA7"/>
      <c r="IDB7"/>
      <c r="IDC7"/>
      <c r="IDD7"/>
      <c r="IDE7"/>
      <c r="IDF7"/>
      <c r="IDG7"/>
      <c r="IDH7"/>
      <c r="IDI7"/>
      <c r="IDJ7"/>
      <c r="IDK7"/>
      <c r="IDL7"/>
      <c r="IDM7"/>
      <c r="IDN7"/>
      <c r="IDO7"/>
      <c r="IDP7"/>
      <c r="IDQ7"/>
      <c r="IDR7"/>
      <c r="IDS7"/>
      <c r="IDT7"/>
      <c r="IDU7"/>
      <c r="IDV7"/>
      <c r="IDW7"/>
      <c r="IDX7"/>
      <c r="IDY7"/>
      <c r="IDZ7"/>
      <c r="IEA7"/>
      <c r="IEB7"/>
      <c r="IEC7"/>
      <c r="IED7"/>
      <c r="IEE7"/>
      <c r="IEF7"/>
      <c r="IEG7"/>
      <c r="IEH7"/>
      <c r="IEI7"/>
      <c r="IEJ7"/>
      <c r="IEK7"/>
      <c r="IEL7"/>
      <c r="IEM7"/>
      <c r="IEN7"/>
      <c r="IEO7"/>
      <c r="IEP7"/>
      <c r="IEQ7"/>
      <c r="IER7"/>
      <c r="IES7"/>
      <c r="IET7"/>
      <c r="IEU7"/>
      <c r="IEV7"/>
      <c r="IEW7"/>
      <c r="IEX7"/>
      <c r="IEY7"/>
      <c r="IEZ7"/>
      <c r="IFA7"/>
      <c r="IFB7"/>
      <c r="IFC7"/>
      <c r="IFD7"/>
      <c r="IFE7"/>
      <c r="IFF7"/>
      <c r="IFG7"/>
      <c r="IFH7"/>
      <c r="IFI7"/>
      <c r="IFJ7"/>
      <c r="IFK7"/>
      <c r="IFL7"/>
      <c r="IFM7"/>
      <c r="IFN7"/>
      <c r="IFO7"/>
      <c r="IFP7"/>
      <c r="IFQ7"/>
      <c r="IFR7"/>
      <c r="IFS7"/>
      <c r="IFT7"/>
      <c r="IFU7"/>
      <c r="IFV7"/>
      <c r="IFW7"/>
      <c r="IFX7"/>
      <c r="IFY7"/>
      <c r="IFZ7"/>
      <c r="IGA7"/>
      <c r="IGB7"/>
      <c r="IGC7"/>
      <c r="IGD7"/>
      <c r="IGE7"/>
      <c r="IGF7"/>
      <c r="IGG7"/>
      <c r="IGH7"/>
      <c r="IGI7"/>
      <c r="IGJ7"/>
      <c r="IGK7"/>
      <c r="IGL7"/>
      <c r="IGM7"/>
      <c r="IGN7"/>
      <c r="IGO7"/>
      <c r="IGP7"/>
      <c r="IGQ7"/>
      <c r="IGR7"/>
      <c r="IGS7"/>
      <c r="IGT7"/>
      <c r="IGU7"/>
      <c r="IGV7"/>
      <c r="IGW7"/>
      <c r="IGX7"/>
      <c r="IGY7"/>
      <c r="IGZ7"/>
      <c r="IHA7"/>
      <c r="IHB7"/>
      <c r="IHC7"/>
      <c r="IHD7"/>
      <c r="IHE7"/>
      <c r="IHF7"/>
      <c r="IHG7"/>
      <c r="IHH7"/>
      <c r="IHI7"/>
      <c r="IHJ7"/>
      <c r="IHK7"/>
      <c r="IHL7"/>
      <c r="IHM7"/>
      <c r="IHN7"/>
      <c r="IHO7"/>
      <c r="IHP7"/>
      <c r="IHQ7"/>
      <c r="IHR7"/>
      <c r="IHS7"/>
      <c r="IHT7"/>
      <c r="IHU7"/>
      <c r="IHV7"/>
      <c r="IHW7"/>
      <c r="IHX7"/>
      <c r="IHY7"/>
      <c r="IHZ7"/>
      <c r="IIA7"/>
      <c r="IIB7"/>
      <c r="IIC7"/>
      <c r="IID7"/>
      <c r="IIE7"/>
      <c r="IIF7"/>
      <c r="IIG7"/>
      <c r="IIH7"/>
      <c r="III7"/>
      <c r="IIJ7"/>
      <c r="IIK7"/>
      <c r="IIL7"/>
      <c r="IIM7"/>
      <c r="IIN7"/>
      <c r="IIO7"/>
      <c r="IIP7"/>
      <c r="IIQ7"/>
      <c r="IIR7"/>
      <c r="IIS7"/>
      <c r="IIT7"/>
      <c r="IIU7"/>
      <c r="IIV7"/>
      <c r="IIW7"/>
      <c r="IIX7"/>
      <c r="IIY7"/>
      <c r="IIZ7"/>
      <c r="IJA7"/>
      <c r="IJB7"/>
      <c r="IJC7"/>
      <c r="IJD7"/>
      <c r="IJE7"/>
      <c r="IJF7"/>
      <c r="IJG7"/>
      <c r="IJH7"/>
      <c r="IJI7"/>
      <c r="IJJ7"/>
      <c r="IJK7"/>
      <c r="IJL7"/>
      <c r="IJM7"/>
      <c r="IJN7"/>
      <c r="IJO7"/>
      <c r="IJP7"/>
      <c r="IJQ7"/>
      <c r="IJR7"/>
      <c r="IJS7"/>
      <c r="IJT7"/>
      <c r="IJU7"/>
      <c r="IJV7"/>
      <c r="IJW7"/>
      <c r="IJX7"/>
      <c r="IJY7"/>
      <c r="IJZ7"/>
      <c r="IKA7"/>
      <c r="IKB7"/>
      <c r="IKC7"/>
      <c r="IKD7"/>
      <c r="IKE7"/>
      <c r="IKF7"/>
      <c r="IKG7"/>
      <c r="IKH7"/>
      <c r="IKI7"/>
      <c r="IKJ7"/>
      <c r="IKK7"/>
      <c r="IKL7"/>
      <c r="IKM7"/>
      <c r="IKN7"/>
      <c r="IKO7"/>
      <c r="IKP7"/>
      <c r="IKQ7"/>
      <c r="IKR7"/>
      <c r="IKS7"/>
      <c r="IKT7"/>
      <c r="IKU7"/>
      <c r="IKV7"/>
      <c r="IKW7"/>
      <c r="IKX7"/>
      <c r="IKY7"/>
      <c r="IKZ7"/>
      <c r="ILA7"/>
      <c r="ILB7"/>
      <c r="ILC7"/>
      <c r="ILD7"/>
      <c r="ILE7"/>
      <c r="ILF7"/>
      <c r="ILG7"/>
      <c r="ILH7"/>
      <c r="ILI7"/>
      <c r="ILJ7"/>
      <c r="ILK7"/>
      <c r="ILL7"/>
      <c r="ILM7"/>
      <c r="ILN7"/>
      <c r="ILO7"/>
      <c r="ILP7"/>
      <c r="ILQ7"/>
      <c r="ILR7"/>
      <c r="ILS7"/>
      <c r="ILT7"/>
      <c r="ILU7"/>
      <c r="ILV7"/>
      <c r="ILW7"/>
      <c r="ILX7"/>
      <c r="ILY7"/>
      <c r="ILZ7"/>
      <c r="IMA7"/>
      <c r="IMB7"/>
      <c r="IMC7"/>
      <c r="IMD7"/>
      <c r="IME7"/>
      <c r="IMF7"/>
      <c r="IMG7"/>
      <c r="IMH7"/>
      <c r="IMI7"/>
      <c r="IMJ7"/>
      <c r="IMK7"/>
      <c r="IML7"/>
      <c r="IMM7"/>
      <c r="IMN7"/>
      <c r="IMO7"/>
      <c r="IMP7"/>
      <c r="IMQ7"/>
      <c r="IMR7"/>
      <c r="IMS7"/>
      <c r="IMT7"/>
      <c r="IMU7"/>
      <c r="IMV7"/>
      <c r="IMW7"/>
      <c r="IMX7"/>
      <c r="IMY7"/>
      <c r="IMZ7"/>
      <c r="INA7"/>
      <c r="INB7"/>
      <c r="INC7"/>
      <c r="IND7"/>
      <c r="INE7"/>
      <c r="INF7"/>
      <c r="ING7"/>
      <c r="INH7"/>
      <c r="INI7"/>
      <c r="INJ7"/>
      <c r="INK7"/>
      <c r="INL7"/>
      <c r="INM7"/>
      <c r="INN7"/>
      <c r="INO7"/>
      <c r="INP7"/>
      <c r="INQ7"/>
      <c r="INR7"/>
      <c r="INS7"/>
      <c r="INT7"/>
      <c r="INU7"/>
      <c r="INV7"/>
      <c r="INW7"/>
      <c r="INX7"/>
      <c r="INY7"/>
      <c r="INZ7"/>
      <c r="IOA7"/>
      <c r="IOB7"/>
      <c r="IOC7"/>
      <c r="IOD7"/>
      <c r="IOE7"/>
      <c r="IOF7"/>
      <c r="IOG7"/>
      <c r="IOH7"/>
      <c r="IOI7"/>
      <c r="IOJ7"/>
      <c r="IOK7"/>
      <c r="IOL7"/>
      <c r="IOM7"/>
      <c r="ION7"/>
      <c r="IOO7"/>
      <c r="IOP7"/>
      <c r="IOQ7"/>
      <c r="IOR7"/>
      <c r="IOS7"/>
      <c r="IOT7"/>
      <c r="IOU7"/>
      <c r="IOV7"/>
      <c r="IOW7"/>
      <c r="IOX7"/>
      <c r="IOY7"/>
      <c r="IOZ7"/>
      <c r="IPA7"/>
      <c r="IPB7"/>
      <c r="IPC7"/>
      <c r="IPD7"/>
      <c r="IPE7"/>
      <c r="IPF7"/>
      <c r="IPG7"/>
      <c r="IPH7"/>
      <c r="IPI7"/>
      <c r="IPJ7"/>
      <c r="IPK7"/>
      <c r="IPL7"/>
      <c r="IPM7"/>
      <c r="IPN7"/>
      <c r="IPO7"/>
      <c r="IPP7"/>
      <c r="IPQ7"/>
      <c r="IPR7"/>
      <c r="IPS7"/>
      <c r="IPT7"/>
      <c r="IPU7"/>
      <c r="IPV7"/>
      <c r="IPW7"/>
      <c r="IPX7"/>
      <c r="IPY7"/>
      <c r="IPZ7"/>
      <c r="IQA7"/>
      <c r="IQB7"/>
      <c r="IQC7"/>
      <c r="IQD7"/>
      <c r="IQE7"/>
      <c r="IQF7"/>
      <c r="IQG7"/>
      <c r="IQH7"/>
      <c r="IQI7"/>
      <c r="IQJ7"/>
      <c r="IQK7"/>
      <c r="IQL7"/>
      <c r="IQM7"/>
      <c r="IQN7"/>
      <c r="IQO7"/>
      <c r="IQP7"/>
      <c r="IQQ7"/>
      <c r="IQR7"/>
      <c r="IQS7"/>
      <c r="IQT7"/>
      <c r="IQU7"/>
      <c r="IQV7"/>
      <c r="IQW7"/>
      <c r="IQX7"/>
      <c r="IQY7"/>
      <c r="IQZ7"/>
      <c r="IRA7"/>
      <c r="IRB7"/>
      <c r="IRC7"/>
      <c r="IRD7"/>
      <c r="IRE7"/>
      <c r="IRF7"/>
      <c r="IRG7"/>
      <c r="IRH7"/>
      <c r="IRI7"/>
      <c r="IRJ7"/>
      <c r="IRK7"/>
      <c r="IRL7"/>
      <c r="IRM7"/>
      <c r="IRN7"/>
      <c r="IRO7"/>
      <c r="IRP7"/>
      <c r="IRQ7"/>
      <c r="IRR7"/>
      <c r="IRS7"/>
      <c r="IRT7"/>
      <c r="IRU7"/>
      <c r="IRV7"/>
      <c r="IRW7"/>
      <c r="IRX7"/>
      <c r="IRY7"/>
      <c r="IRZ7"/>
      <c r="ISA7"/>
      <c r="ISB7"/>
      <c r="ISC7"/>
      <c r="ISD7"/>
      <c r="ISE7"/>
      <c r="ISF7"/>
      <c r="ISG7"/>
      <c r="ISH7"/>
      <c r="ISI7"/>
      <c r="ISJ7"/>
      <c r="ISK7"/>
      <c r="ISL7"/>
      <c r="ISM7"/>
      <c r="ISN7"/>
      <c r="ISO7"/>
      <c r="ISP7"/>
      <c r="ISQ7"/>
      <c r="ISR7"/>
      <c r="ISS7"/>
      <c r="IST7"/>
      <c r="ISU7"/>
      <c r="ISV7"/>
      <c r="ISW7"/>
      <c r="ISX7"/>
      <c r="ISY7"/>
      <c r="ISZ7"/>
      <c r="ITA7"/>
      <c r="ITB7"/>
      <c r="ITC7"/>
      <c r="ITD7"/>
      <c r="ITE7"/>
      <c r="ITF7"/>
      <c r="ITG7"/>
      <c r="ITH7"/>
      <c r="ITI7"/>
      <c r="ITJ7"/>
      <c r="ITK7"/>
      <c r="ITL7"/>
      <c r="ITM7"/>
      <c r="ITN7"/>
      <c r="ITO7"/>
      <c r="ITP7"/>
      <c r="ITQ7"/>
      <c r="ITR7"/>
      <c r="ITS7"/>
      <c r="ITT7"/>
      <c r="ITU7"/>
      <c r="ITV7"/>
      <c r="ITW7"/>
      <c r="ITX7"/>
      <c r="ITY7"/>
      <c r="ITZ7"/>
      <c r="IUA7"/>
      <c r="IUB7"/>
      <c r="IUC7"/>
      <c r="IUD7"/>
      <c r="IUE7"/>
      <c r="IUF7"/>
      <c r="IUG7"/>
      <c r="IUH7"/>
      <c r="IUI7"/>
      <c r="IUJ7"/>
      <c r="IUK7"/>
      <c r="IUL7"/>
      <c r="IUM7"/>
      <c r="IUN7"/>
      <c r="IUO7"/>
      <c r="IUP7"/>
      <c r="IUQ7"/>
      <c r="IUR7"/>
      <c r="IUS7"/>
      <c r="IUT7"/>
      <c r="IUU7"/>
      <c r="IUV7"/>
      <c r="IUW7"/>
      <c r="IUX7"/>
      <c r="IUY7"/>
      <c r="IUZ7"/>
      <c r="IVA7"/>
      <c r="IVB7"/>
      <c r="IVC7"/>
      <c r="IVD7"/>
      <c r="IVE7"/>
      <c r="IVF7"/>
      <c r="IVG7"/>
      <c r="IVH7"/>
      <c r="IVI7"/>
      <c r="IVJ7"/>
      <c r="IVK7"/>
      <c r="IVL7"/>
      <c r="IVM7"/>
      <c r="IVN7"/>
      <c r="IVO7"/>
      <c r="IVP7"/>
      <c r="IVQ7"/>
      <c r="IVR7"/>
      <c r="IVS7"/>
      <c r="IVT7"/>
      <c r="IVU7"/>
      <c r="IVV7"/>
      <c r="IVW7"/>
      <c r="IVX7"/>
      <c r="IVY7"/>
      <c r="IVZ7"/>
      <c r="IWA7"/>
      <c r="IWB7"/>
      <c r="IWC7"/>
      <c r="IWD7"/>
      <c r="IWE7"/>
      <c r="IWF7"/>
      <c r="IWG7"/>
      <c r="IWH7"/>
      <c r="IWI7"/>
      <c r="IWJ7"/>
      <c r="IWK7"/>
      <c r="IWL7"/>
      <c r="IWM7"/>
      <c r="IWN7"/>
      <c r="IWO7"/>
      <c r="IWP7"/>
      <c r="IWQ7"/>
      <c r="IWR7"/>
      <c r="IWS7"/>
      <c r="IWT7"/>
      <c r="IWU7"/>
      <c r="IWV7"/>
      <c r="IWW7"/>
      <c r="IWX7"/>
      <c r="IWY7"/>
      <c r="IWZ7"/>
      <c r="IXA7"/>
      <c r="IXB7"/>
      <c r="IXC7"/>
      <c r="IXD7"/>
      <c r="IXE7"/>
      <c r="IXF7"/>
      <c r="IXG7"/>
      <c r="IXH7"/>
      <c r="IXI7"/>
      <c r="IXJ7"/>
      <c r="IXK7"/>
      <c r="IXL7"/>
      <c r="IXM7"/>
      <c r="IXN7"/>
      <c r="IXO7"/>
      <c r="IXP7"/>
      <c r="IXQ7"/>
      <c r="IXR7"/>
      <c r="IXS7"/>
      <c r="IXT7"/>
      <c r="IXU7"/>
      <c r="IXV7"/>
      <c r="IXW7"/>
      <c r="IXX7"/>
      <c r="IXY7"/>
      <c r="IXZ7"/>
      <c r="IYA7"/>
      <c r="IYB7"/>
      <c r="IYC7"/>
      <c r="IYD7"/>
      <c r="IYE7"/>
      <c r="IYF7"/>
      <c r="IYG7"/>
      <c r="IYH7"/>
      <c r="IYI7"/>
      <c r="IYJ7"/>
      <c r="IYK7"/>
      <c r="IYL7"/>
      <c r="IYM7"/>
      <c r="IYN7"/>
      <c r="IYO7"/>
      <c r="IYP7"/>
      <c r="IYQ7"/>
      <c r="IYR7"/>
      <c r="IYS7"/>
      <c r="IYT7"/>
      <c r="IYU7"/>
      <c r="IYV7"/>
      <c r="IYW7"/>
      <c r="IYX7"/>
      <c r="IYY7"/>
      <c r="IYZ7"/>
      <c r="IZA7"/>
      <c r="IZB7"/>
      <c r="IZC7"/>
      <c r="IZD7"/>
      <c r="IZE7"/>
      <c r="IZF7"/>
      <c r="IZG7"/>
      <c r="IZH7"/>
      <c r="IZI7"/>
      <c r="IZJ7"/>
      <c r="IZK7"/>
      <c r="IZL7"/>
      <c r="IZM7"/>
      <c r="IZN7"/>
      <c r="IZO7"/>
      <c r="IZP7"/>
      <c r="IZQ7"/>
      <c r="IZR7"/>
      <c r="IZS7"/>
      <c r="IZT7"/>
      <c r="IZU7"/>
      <c r="IZV7"/>
      <c r="IZW7"/>
      <c r="IZX7"/>
      <c r="IZY7"/>
      <c r="IZZ7"/>
      <c r="JAA7"/>
      <c r="JAB7"/>
      <c r="JAC7"/>
      <c r="JAD7"/>
      <c r="JAE7"/>
      <c r="JAF7"/>
      <c r="JAG7"/>
      <c r="JAH7"/>
      <c r="JAI7"/>
      <c r="JAJ7"/>
      <c r="JAK7"/>
      <c r="JAL7"/>
      <c r="JAM7"/>
      <c r="JAN7"/>
      <c r="JAO7"/>
      <c r="JAP7"/>
      <c r="JAQ7"/>
      <c r="JAR7"/>
      <c r="JAS7"/>
      <c r="JAT7"/>
      <c r="JAU7"/>
      <c r="JAV7"/>
      <c r="JAW7"/>
      <c r="JAX7"/>
      <c r="JAY7"/>
      <c r="JAZ7"/>
      <c r="JBA7"/>
      <c r="JBB7"/>
      <c r="JBC7"/>
      <c r="JBD7"/>
      <c r="JBE7"/>
      <c r="JBF7"/>
      <c r="JBG7"/>
      <c r="JBH7"/>
      <c r="JBI7"/>
      <c r="JBJ7"/>
      <c r="JBK7"/>
      <c r="JBL7"/>
      <c r="JBM7"/>
      <c r="JBN7"/>
      <c r="JBO7"/>
      <c r="JBP7"/>
      <c r="JBQ7"/>
      <c r="JBR7"/>
      <c r="JBS7"/>
      <c r="JBT7"/>
      <c r="JBU7"/>
      <c r="JBV7"/>
      <c r="JBW7"/>
      <c r="JBX7"/>
      <c r="JBY7"/>
      <c r="JBZ7"/>
      <c r="JCA7"/>
      <c r="JCB7"/>
      <c r="JCC7"/>
      <c r="JCD7"/>
      <c r="JCE7"/>
      <c r="JCF7"/>
      <c r="JCG7"/>
      <c r="JCH7"/>
      <c r="JCI7"/>
      <c r="JCJ7"/>
      <c r="JCK7"/>
      <c r="JCL7"/>
      <c r="JCM7"/>
      <c r="JCN7"/>
      <c r="JCO7"/>
      <c r="JCP7"/>
      <c r="JCQ7"/>
      <c r="JCR7"/>
      <c r="JCS7"/>
      <c r="JCT7"/>
      <c r="JCU7"/>
      <c r="JCV7"/>
      <c r="JCW7"/>
      <c r="JCX7"/>
      <c r="JCY7"/>
      <c r="JCZ7"/>
      <c r="JDA7"/>
      <c r="JDB7"/>
      <c r="JDC7"/>
      <c r="JDD7"/>
      <c r="JDE7"/>
      <c r="JDF7"/>
      <c r="JDG7"/>
      <c r="JDH7"/>
      <c r="JDI7"/>
      <c r="JDJ7"/>
      <c r="JDK7"/>
      <c r="JDL7"/>
      <c r="JDM7"/>
      <c r="JDN7"/>
      <c r="JDO7"/>
      <c r="JDP7"/>
      <c r="JDQ7"/>
      <c r="JDR7"/>
      <c r="JDS7"/>
      <c r="JDT7"/>
      <c r="JDU7"/>
      <c r="JDV7"/>
      <c r="JDW7"/>
      <c r="JDX7"/>
      <c r="JDY7"/>
      <c r="JDZ7"/>
      <c r="JEA7"/>
      <c r="JEB7"/>
      <c r="JEC7"/>
      <c r="JED7"/>
      <c r="JEE7"/>
      <c r="JEF7"/>
      <c r="JEG7"/>
      <c r="JEH7"/>
      <c r="JEI7"/>
      <c r="JEJ7"/>
      <c r="JEK7"/>
      <c r="JEL7"/>
      <c r="JEM7"/>
      <c r="JEN7"/>
      <c r="JEO7"/>
      <c r="JEP7"/>
      <c r="JEQ7"/>
      <c r="JER7"/>
      <c r="JES7"/>
      <c r="JET7"/>
      <c r="JEU7"/>
      <c r="JEV7"/>
      <c r="JEW7"/>
      <c r="JEX7"/>
      <c r="JEY7"/>
      <c r="JEZ7"/>
      <c r="JFA7"/>
      <c r="JFB7"/>
      <c r="JFC7"/>
      <c r="JFD7"/>
      <c r="JFE7"/>
      <c r="JFF7"/>
      <c r="JFG7"/>
      <c r="JFH7"/>
      <c r="JFI7"/>
      <c r="JFJ7"/>
      <c r="JFK7"/>
      <c r="JFL7"/>
      <c r="JFM7"/>
      <c r="JFN7"/>
      <c r="JFO7"/>
      <c r="JFP7"/>
      <c r="JFQ7"/>
      <c r="JFR7"/>
      <c r="JFS7"/>
      <c r="JFT7"/>
      <c r="JFU7"/>
      <c r="JFV7"/>
      <c r="JFW7"/>
      <c r="JFX7"/>
      <c r="JFY7"/>
      <c r="JFZ7"/>
      <c r="JGA7"/>
      <c r="JGB7"/>
      <c r="JGC7"/>
      <c r="JGD7"/>
      <c r="JGE7"/>
      <c r="JGF7"/>
      <c r="JGG7"/>
      <c r="JGH7"/>
      <c r="JGI7"/>
      <c r="JGJ7"/>
      <c r="JGK7"/>
      <c r="JGL7"/>
      <c r="JGM7"/>
      <c r="JGN7"/>
      <c r="JGO7"/>
      <c r="JGP7"/>
      <c r="JGQ7"/>
      <c r="JGR7"/>
      <c r="JGS7"/>
      <c r="JGT7"/>
      <c r="JGU7"/>
      <c r="JGV7"/>
      <c r="JGW7"/>
      <c r="JGX7"/>
      <c r="JGY7"/>
      <c r="JGZ7"/>
      <c r="JHA7"/>
      <c r="JHB7"/>
      <c r="JHC7"/>
      <c r="JHD7"/>
      <c r="JHE7"/>
      <c r="JHF7"/>
      <c r="JHG7"/>
      <c r="JHH7"/>
      <c r="JHI7"/>
      <c r="JHJ7"/>
      <c r="JHK7"/>
      <c r="JHL7"/>
      <c r="JHM7"/>
      <c r="JHN7"/>
      <c r="JHO7"/>
      <c r="JHP7"/>
      <c r="JHQ7"/>
      <c r="JHR7"/>
      <c r="JHS7"/>
      <c r="JHT7"/>
      <c r="JHU7"/>
      <c r="JHV7"/>
      <c r="JHW7"/>
      <c r="JHX7"/>
      <c r="JHY7"/>
      <c r="JHZ7"/>
      <c r="JIA7"/>
      <c r="JIB7"/>
      <c r="JIC7"/>
      <c r="JID7"/>
      <c r="JIE7"/>
      <c r="JIF7"/>
      <c r="JIG7"/>
      <c r="JIH7"/>
      <c r="JII7"/>
      <c r="JIJ7"/>
      <c r="JIK7"/>
      <c r="JIL7"/>
      <c r="JIM7"/>
      <c r="JIN7"/>
      <c r="JIO7"/>
      <c r="JIP7"/>
      <c r="JIQ7"/>
      <c r="JIR7"/>
      <c r="JIS7"/>
      <c r="JIT7"/>
      <c r="JIU7"/>
      <c r="JIV7"/>
      <c r="JIW7"/>
      <c r="JIX7"/>
      <c r="JIY7"/>
      <c r="JIZ7"/>
      <c r="JJA7"/>
      <c r="JJB7"/>
      <c r="JJC7"/>
      <c r="JJD7"/>
      <c r="JJE7"/>
      <c r="JJF7"/>
      <c r="JJG7"/>
      <c r="JJH7"/>
      <c r="JJI7"/>
      <c r="JJJ7"/>
      <c r="JJK7"/>
      <c r="JJL7"/>
      <c r="JJM7"/>
      <c r="JJN7"/>
      <c r="JJO7"/>
      <c r="JJP7"/>
      <c r="JJQ7"/>
      <c r="JJR7"/>
      <c r="JJS7"/>
      <c r="JJT7"/>
      <c r="JJU7"/>
      <c r="JJV7"/>
      <c r="JJW7"/>
      <c r="JJX7"/>
      <c r="JJY7"/>
      <c r="JJZ7"/>
      <c r="JKA7"/>
      <c r="JKB7"/>
      <c r="JKC7"/>
      <c r="JKD7"/>
      <c r="JKE7"/>
      <c r="JKF7"/>
      <c r="JKG7"/>
      <c r="JKH7"/>
      <c r="JKI7"/>
      <c r="JKJ7"/>
      <c r="JKK7"/>
      <c r="JKL7"/>
      <c r="JKM7"/>
      <c r="JKN7"/>
      <c r="JKO7"/>
      <c r="JKP7"/>
      <c r="JKQ7"/>
      <c r="JKR7"/>
      <c r="JKS7"/>
      <c r="JKT7"/>
      <c r="JKU7"/>
      <c r="JKV7"/>
      <c r="JKW7"/>
      <c r="JKX7"/>
      <c r="JKY7"/>
      <c r="JKZ7"/>
      <c r="JLA7"/>
      <c r="JLB7"/>
      <c r="JLC7"/>
      <c r="JLD7"/>
      <c r="JLE7"/>
      <c r="JLF7"/>
      <c r="JLG7"/>
      <c r="JLH7"/>
      <c r="JLI7"/>
      <c r="JLJ7"/>
      <c r="JLK7"/>
      <c r="JLL7"/>
      <c r="JLM7"/>
      <c r="JLN7"/>
      <c r="JLO7"/>
      <c r="JLP7"/>
      <c r="JLQ7"/>
      <c r="JLR7"/>
      <c r="JLS7"/>
      <c r="JLT7"/>
      <c r="JLU7"/>
      <c r="JLV7"/>
      <c r="JLW7"/>
      <c r="JLX7"/>
      <c r="JLY7"/>
      <c r="JLZ7"/>
      <c r="JMA7"/>
      <c r="JMB7"/>
      <c r="JMC7"/>
      <c r="JMD7"/>
      <c r="JME7"/>
      <c r="JMF7"/>
      <c r="JMG7"/>
      <c r="JMH7"/>
      <c r="JMI7"/>
      <c r="JMJ7"/>
      <c r="JMK7"/>
      <c r="JML7"/>
      <c r="JMM7"/>
      <c r="JMN7"/>
      <c r="JMO7"/>
      <c r="JMP7"/>
      <c r="JMQ7"/>
      <c r="JMR7"/>
      <c r="JMS7"/>
      <c r="JMT7"/>
      <c r="JMU7"/>
      <c r="JMV7"/>
      <c r="JMW7"/>
      <c r="JMX7"/>
      <c r="JMY7"/>
      <c r="JMZ7"/>
      <c r="JNA7"/>
      <c r="JNB7"/>
      <c r="JNC7"/>
      <c r="JND7"/>
      <c r="JNE7"/>
      <c r="JNF7"/>
      <c r="JNG7"/>
      <c r="JNH7"/>
      <c r="JNI7"/>
      <c r="JNJ7"/>
      <c r="JNK7"/>
      <c r="JNL7"/>
      <c r="JNM7"/>
      <c r="JNN7"/>
      <c r="JNO7"/>
      <c r="JNP7"/>
      <c r="JNQ7"/>
      <c r="JNR7"/>
      <c r="JNS7"/>
      <c r="JNT7"/>
      <c r="JNU7"/>
      <c r="JNV7"/>
      <c r="JNW7"/>
      <c r="JNX7"/>
      <c r="JNY7"/>
      <c r="JNZ7"/>
      <c r="JOA7"/>
      <c r="JOB7"/>
      <c r="JOC7"/>
      <c r="JOD7"/>
      <c r="JOE7"/>
      <c r="JOF7"/>
      <c r="JOG7"/>
      <c r="JOH7"/>
      <c r="JOI7"/>
      <c r="JOJ7"/>
      <c r="JOK7"/>
      <c r="JOL7"/>
      <c r="JOM7"/>
      <c r="JON7"/>
      <c r="JOO7"/>
      <c r="JOP7"/>
      <c r="JOQ7"/>
      <c r="JOR7"/>
      <c r="JOS7"/>
      <c r="JOT7"/>
      <c r="JOU7"/>
      <c r="JOV7"/>
      <c r="JOW7"/>
      <c r="JOX7"/>
      <c r="JOY7"/>
      <c r="JOZ7"/>
      <c r="JPA7"/>
      <c r="JPB7"/>
      <c r="JPC7"/>
      <c r="JPD7"/>
      <c r="JPE7"/>
      <c r="JPF7"/>
      <c r="JPG7"/>
      <c r="JPH7"/>
      <c r="JPI7"/>
      <c r="JPJ7"/>
      <c r="JPK7"/>
      <c r="JPL7"/>
      <c r="JPM7"/>
      <c r="JPN7"/>
      <c r="JPO7"/>
      <c r="JPP7"/>
      <c r="JPQ7"/>
      <c r="JPR7"/>
      <c r="JPS7"/>
      <c r="JPT7"/>
      <c r="JPU7"/>
      <c r="JPV7"/>
      <c r="JPW7"/>
      <c r="JPX7"/>
      <c r="JPY7"/>
      <c r="JPZ7"/>
      <c r="JQA7"/>
      <c r="JQB7"/>
      <c r="JQC7"/>
      <c r="JQD7"/>
      <c r="JQE7"/>
      <c r="JQF7"/>
      <c r="JQG7"/>
      <c r="JQH7"/>
      <c r="JQI7"/>
      <c r="JQJ7"/>
      <c r="JQK7"/>
      <c r="JQL7"/>
      <c r="JQM7"/>
      <c r="JQN7"/>
      <c r="JQO7"/>
      <c r="JQP7"/>
      <c r="JQQ7"/>
      <c r="JQR7"/>
      <c r="JQS7"/>
      <c r="JQT7"/>
      <c r="JQU7"/>
      <c r="JQV7"/>
      <c r="JQW7"/>
      <c r="JQX7"/>
      <c r="JQY7"/>
      <c r="JQZ7"/>
      <c r="JRA7"/>
      <c r="JRB7"/>
      <c r="JRC7"/>
      <c r="JRD7"/>
      <c r="JRE7"/>
      <c r="JRF7"/>
      <c r="JRG7"/>
      <c r="JRH7"/>
      <c r="JRI7"/>
      <c r="JRJ7"/>
      <c r="JRK7"/>
      <c r="JRL7"/>
      <c r="JRM7"/>
      <c r="JRN7"/>
      <c r="JRO7"/>
      <c r="JRP7"/>
      <c r="JRQ7"/>
      <c r="JRR7"/>
      <c r="JRS7"/>
      <c r="JRT7"/>
      <c r="JRU7"/>
      <c r="JRV7"/>
      <c r="JRW7"/>
      <c r="JRX7"/>
      <c r="JRY7"/>
      <c r="JRZ7"/>
      <c r="JSA7"/>
      <c r="JSB7"/>
      <c r="JSC7"/>
      <c r="JSD7"/>
      <c r="JSE7"/>
      <c r="JSF7"/>
      <c r="JSG7"/>
      <c r="JSH7"/>
      <c r="JSI7"/>
      <c r="JSJ7"/>
      <c r="JSK7"/>
      <c r="JSL7"/>
      <c r="JSM7"/>
      <c r="JSN7"/>
      <c r="JSO7"/>
      <c r="JSP7"/>
      <c r="JSQ7"/>
      <c r="JSR7"/>
      <c r="JSS7"/>
      <c r="JST7"/>
      <c r="JSU7"/>
      <c r="JSV7"/>
      <c r="JSW7"/>
      <c r="JSX7"/>
      <c r="JSY7"/>
      <c r="JSZ7"/>
      <c r="JTA7"/>
      <c r="JTB7"/>
      <c r="JTC7"/>
      <c r="JTD7"/>
      <c r="JTE7"/>
      <c r="JTF7"/>
      <c r="JTG7"/>
      <c r="JTH7"/>
      <c r="JTI7"/>
      <c r="JTJ7"/>
      <c r="JTK7"/>
      <c r="JTL7"/>
      <c r="JTM7"/>
      <c r="JTN7"/>
      <c r="JTO7"/>
      <c r="JTP7"/>
      <c r="JTQ7"/>
      <c r="JTR7"/>
      <c r="JTS7"/>
      <c r="JTT7"/>
      <c r="JTU7"/>
      <c r="JTV7"/>
      <c r="JTW7"/>
      <c r="JTX7"/>
      <c r="JTY7"/>
      <c r="JTZ7"/>
      <c r="JUA7"/>
      <c r="JUB7"/>
      <c r="JUC7"/>
      <c r="JUD7"/>
      <c r="JUE7"/>
      <c r="JUF7"/>
      <c r="JUG7"/>
      <c r="JUH7"/>
      <c r="JUI7"/>
      <c r="JUJ7"/>
      <c r="JUK7"/>
      <c r="JUL7"/>
      <c r="JUM7"/>
      <c r="JUN7"/>
      <c r="JUO7"/>
      <c r="JUP7"/>
      <c r="JUQ7"/>
      <c r="JUR7"/>
      <c r="JUS7"/>
      <c r="JUT7"/>
      <c r="JUU7"/>
      <c r="JUV7"/>
      <c r="JUW7"/>
      <c r="JUX7"/>
      <c r="JUY7"/>
      <c r="JUZ7"/>
      <c r="JVA7"/>
      <c r="JVB7"/>
      <c r="JVC7"/>
      <c r="JVD7"/>
      <c r="JVE7"/>
      <c r="JVF7"/>
      <c r="JVG7"/>
      <c r="JVH7"/>
      <c r="JVI7"/>
      <c r="JVJ7"/>
      <c r="JVK7"/>
      <c r="JVL7"/>
      <c r="JVM7"/>
      <c r="JVN7"/>
      <c r="JVO7"/>
      <c r="JVP7"/>
      <c r="JVQ7"/>
      <c r="JVR7"/>
      <c r="JVS7"/>
      <c r="JVT7"/>
      <c r="JVU7"/>
      <c r="JVV7"/>
      <c r="JVW7"/>
      <c r="JVX7"/>
      <c r="JVY7"/>
      <c r="JVZ7"/>
      <c r="JWA7"/>
      <c r="JWB7"/>
      <c r="JWC7"/>
      <c r="JWD7"/>
      <c r="JWE7"/>
      <c r="JWF7"/>
      <c r="JWG7"/>
      <c r="JWH7"/>
      <c r="JWI7"/>
      <c r="JWJ7"/>
      <c r="JWK7"/>
      <c r="JWL7"/>
      <c r="JWM7"/>
      <c r="JWN7"/>
      <c r="JWO7"/>
      <c r="JWP7"/>
      <c r="JWQ7"/>
      <c r="JWR7"/>
      <c r="JWS7"/>
      <c r="JWT7"/>
      <c r="JWU7"/>
      <c r="JWV7"/>
      <c r="JWW7"/>
      <c r="JWX7"/>
      <c r="JWY7"/>
      <c r="JWZ7"/>
      <c r="JXA7"/>
      <c r="JXB7"/>
      <c r="JXC7"/>
      <c r="JXD7"/>
      <c r="JXE7"/>
      <c r="JXF7"/>
      <c r="JXG7"/>
      <c r="JXH7"/>
      <c r="JXI7"/>
      <c r="JXJ7"/>
      <c r="JXK7"/>
      <c r="JXL7"/>
      <c r="JXM7"/>
      <c r="JXN7"/>
      <c r="JXO7"/>
      <c r="JXP7"/>
      <c r="JXQ7"/>
      <c r="JXR7"/>
      <c r="JXS7"/>
      <c r="JXT7"/>
      <c r="JXU7"/>
      <c r="JXV7"/>
      <c r="JXW7"/>
      <c r="JXX7"/>
      <c r="JXY7"/>
      <c r="JXZ7"/>
      <c r="JYA7"/>
      <c r="JYB7"/>
      <c r="JYC7"/>
      <c r="JYD7"/>
      <c r="JYE7"/>
      <c r="JYF7"/>
      <c r="JYG7"/>
      <c r="JYH7"/>
      <c r="JYI7"/>
      <c r="JYJ7"/>
      <c r="JYK7"/>
      <c r="JYL7"/>
      <c r="JYM7"/>
      <c r="JYN7"/>
      <c r="JYO7"/>
      <c r="JYP7"/>
      <c r="JYQ7"/>
      <c r="JYR7"/>
      <c r="JYS7"/>
      <c r="JYT7"/>
      <c r="JYU7"/>
      <c r="JYV7"/>
      <c r="JYW7"/>
      <c r="JYX7"/>
      <c r="JYY7"/>
      <c r="JYZ7"/>
      <c r="JZA7"/>
      <c r="JZB7"/>
      <c r="JZC7"/>
      <c r="JZD7"/>
      <c r="JZE7"/>
      <c r="JZF7"/>
      <c r="JZG7"/>
      <c r="JZH7"/>
      <c r="JZI7"/>
      <c r="JZJ7"/>
      <c r="JZK7"/>
      <c r="JZL7"/>
      <c r="JZM7"/>
      <c r="JZN7"/>
      <c r="JZO7"/>
      <c r="JZP7"/>
      <c r="JZQ7"/>
      <c r="JZR7"/>
      <c r="JZS7"/>
      <c r="JZT7"/>
      <c r="JZU7"/>
      <c r="JZV7"/>
      <c r="JZW7"/>
      <c r="JZX7"/>
      <c r="JZY7"/>
      <c r="JZZ7"/>
      <c r="KAA7"/>
      <c r="KAB7"/>
      <c r="KAC7"/>
      <c r="KAD7"/>
      <c r="KAE7"/>
      <c r="KAF7"/>
      <c r="KAG7"/>
      <c r="KAH7"/>
      <c r="KAI7"/>
      <c r="KAJ7"/>
      <c r="KAK7"/>
      <c r="KAL7"/>
      <c r="KAM7"/>
      <c r="KAN7"/>
      <c r="KAO7"/>
      <c r="KAP7"/>
      <c r="KAQ7"/>
      <c r="KAR7"/>
      <c r="KAS7"/>
      <c r="KAT7"/>
      <c r="KAU7"/>
      <c r="KAV7"/>
      <c r="KAW7"/>
      <c r="KAX7"/>
      <c r="KAY7"/>
      <c r="KAZ7"/>
      <c r="KBA7"/>
      <c r="KBB7"/>
      <c r="KBC7"/>
      <c r="KBD7"/>
      <c r="KBE7"/>
      <c r="KBF7"/>
      <c r="KBG7"/>
      <c r="KBH7"/>
      <c r="KBI7"/>
      <c r="KBJ7"/>
      <c r="KBK7"/>
      <c r="KBL7"/>
      <c r="KBM7"/>
      <c r="KBN7"/>
      <c r="KBO7"/>
      <c r="KBP7"/>
      <c r="KBQ7"/>
      <c r="KBR7"/>
      <c r="KBS7"/>
      <c r="KBT7"/>
      <c r="KBU7"/>
      <c r="KBV7"/>
      <c r="KBW7"/>
      <c r="KBX7"/>
      <c r="KBY7"/>
      <c r="KBZ7"/>
      <c r="KCA7"/>
      <c r="KCB7"/>
      <c r="KCC7"/>
      <c r="KCD7"/>
      <c r="KCE7"/>
      <c r="KCF7"/>
      <c r="KCG7"/>
      <c r="KCH7"/>
      <c r="KCI7"/>
      <c r="KCJ7"/>
      <c r="KCK7"/>
      <c r="KCL7"/>
      <c r="KCM7"/>
      <c r="KCN7"/>
      <c r="KCO7"/>
      <c r="KCP7"/>
      <c r="KCQ7"/>
      <c r="KCR7"/>
      <c r="KCS7"/>
      <c r="KCT7"/>
      <c r="KCU7"/>
      <c r="KCV7"/>
      <c r="KCW7"/>
      <c r="KCX7"/>
      <c r="KCY7"/>
      <c r="KCZ7"/>
      <c r="KDA7"/>
      <c r="KDB7"/>
      <c r="KDC7"/>
      <c r="KDD7"/>
      <c r="KDE7"/>
      <c r="KDF7"/>
      <c r="KDG7"/>
      <c r="KDH7"/>
      <c r="KDI7"/>
      <c r="KDJ7"/>
      <c r="KDK7"/>
      <c r="KDL7"/>
      <c r="KDM7"/>
      <c r="KDN7"/>
      <c r="KDO7"/>
      <c r="KDP7"/>
      <c r="KDQ7"/>
      <c r="KDR7"/>
      <c r="KDS7"/>
      <c r="KDT7"/>
      <c r="KDU7"/>
      <c r="KDV7"/>
      <c r="KDW7"/>
      <c r="KDX7"/>
      <c r="KDY7"/>
      <c r="KDZ7"/>
      <c r="KEA7"/>
      <c r="KEB7"/>
      <c r="KEC7"/>
      <c r="KED7"/>
      <c r="KEE7"/>
      <c r="KEF7"/>
      <c r="KEG7"/>
      <c r="KEH7"/>
      <c r="KEI7"/>
      <c r="KEJ7"/>
      <c r="KEK7"/>
      <c r="KEL7"/>
      <c r="KEM7"/>
      <c r="KEN7"/>
      <c r="KEO7"/>
      <c r="KEP7"/>
      <c r="KEQ7"/>
      <c r="KER7"/>
      <c r="KES7"/>
      <c r="KET7"/>
      <c r="KEU7"/>
      <c r="KEV7"/>
      <c r="KEW7"/>
      <c r="KEX7"/>
      <c r="KEY7"/>
      <c r="KEZ7"/>
      <c r="KFA7"/>
      <c r="KFB7"/>
      <c r="KFC7"/>
      <c r="KFD7"/>
      <c r="KFE7"/>
      <c r="KFF7"/>
      <c r="KFG7"/>
      <c r="KFH7"/>
      <c r="KFI7"/>
      <c r="KFJ7"/>
      <c r="KFK7"/>
      <c r="KFL7"/>
      <c r="KFM7"/>
      <c r="KFN7"/>
      <c r="KFO7"/>
      <c r="KFP7"/>
      <c r="KFQ7"/>
      <c r="KFR7"/>
      <c r="KFS7"/>
      <c r="KFT7"/>
      <c r="KFU7"/>
      <c r="KFV7"/>
      <c r="KFW7"/>
      <c r="KFX7"/>
      <c r="KFY7"/>
      <c r="KFZ7"/>
      <c r="KGA7"/>
      <c r="KGB7"/>
      <c r="KGC7"/>
      <c r="KGD7"/>
      <c r="KGE7"/>
      <c r="KGF7"/>
      <c r="KGG7"/>
      <c r="KGH7"/>
      <c r="KGI7"/>
      <c r="KGJ7"/>
      <c r="KGK7"/>
      <c r="KGL7"/>
      <c r="KGM7"/>
      <c r="KGN7"/>
      <c r="KGO7"/>
      <c r="KGP7"/>
      <c r="KGQ7"/>
      <c r="KGR7"/>
      <c r="KGS7"/>
      <c r="KGT7"/>
      <c r="KGU7"/>
      <c r="KGV7"/>
      <c r="KGW7"/>
      <c r="KGX7"/>
      <c r="KGY7"/>
      <c r="KGZ7"/>
      <c r="KHA7"/>
      <c r="KHB7"/>
      <c r="KHC7"/>
      <c r="KHD7"/>
      <c r="KHE7"/>
      <c r="KHF7"/>
      <c r="KHG7"/>
      <c r="KHH7"/>
      <c r="KHI7"/>
      <c r="KHJ7"/>
      <c r="KHK7"/>
      <c r="KHL7"/>
      <c r="KHM7"/>
      <c r="KHN7"/>
      <c r="KHO7"/>
      <c r="KHP7"/>
      <c r="KHQ7"/>
      <c r="KHR7"/>
      <c r="KHS7"/>
      <c r="KHT7"/>
      <c r="KHU7"/>
      <c r="KHV7"/>
      <c r="KHW7"/>
      <c r="KHX7"/>
      <c r="KHY7"/>
      <c r="KHZ7"/>
      <c r="KIA7"/>
      <c r="KIB7"/>
      <c r="KIC7"/>
      <c r="KID7"/>
      <c r="KIE7"/>
      <c r="KIF7"/>
      <c r="KIG7"/>
      <c r="KIH7"/>
      <c r="KII7"/>
      <c r="KIJ7"/>
      <c r="KIK7"/>
      <c r="KIL7"/>
      <c r="KIM7"/>
      <c r="KIN7"/>
      <c r="KIO7"/>
      <c r="KIP7"/>
      <c r="KIQ7"/>
      <c r="KIR7"/>
      <c r="KIS7"/>
      <c r="KIT7"/>
      <c r="KIU7"/>
      <c r="KIV7"/>
      <c r="KIW7"/>
      <c r="KIX7"/>
      <c r="KIY7"/>
      <c r="KIZ7"/>
      <c r="KJA7"/>
      <c r="KJB7"/>
      <c r="KJC7"/>
      <c r="KJD7"/>
      <c r="KJE7"/>
      <c r="KJF7"/>
      <c r="KJG7"/>
      <c r="KJH7"/>
      <c r="KJI7"/>
      <c r="KJJ7"/>
      <c r="KJK7"/>
      <c r="KJL7"/>
      <c r="KJM7"/>
      <c r="KJN7"/>
      <c r="KJO7"/>
      <c r="KJP7"/>
      <c r="KJQ7"/>
      <c r="KJR7"/>
      <c r="KJS7"/>
      <c r="KJT7"/>
      <c r="KJU7"/>
      <c r="KJV7"/>
      <c r="KJW7"/>
      <c r="KJX7"/>
      <c r="KJY7"/>
      <c r="KJZ7"/>
      <c r="KKA7"/>
      <c r="KKB7"/>
      <c r="KKC7"/>
      <c r="KKD7"/>
      <c r="KKE7"/>
      <c r="KKF7"/>
      <c r="KKG7"/>
      <c r="KKH7"/>
      <c r="KKI7"/>
      <c r="KKJ7"/>
      <c r="KKK7"/>
      <c r="KKL7"/>
      <c r="KKM7"/>
      <c r="KKN7"/>
      <c r="KKO7"/>
      <c r="KKP7"/>
      <c r="KKQ7"/>
      <c r="KKR7"/>
      <c r="KKS7"/>
      <c r="KKT7"/>
      <c r="KKU7"/>
      <c r="KKV7"/>
      <c r="KKW7"/>
      <c r="KKX7"/>
      <c r="KKY7"/>
      <c r="KKZ7"/>
      <c r="KLA7"/>
      <c r="KLB7"/>
      <c r="KLC7"/>
      <c r="KLD7"/>
      <c r="KLE7"/>
      <c r="KLF7"/>
      <c r="KLG7"/>
      <c r="KLH7"/>
      <c r="KLI7"/>
      <c r="KLJ7"/>
      <c r="KLK7"/>
      <c r="KLL7"/>
      <c r="KLM7"/>
      <c r="KLN7"/>
      <c r="KLO7"/>
      <c r="KLP7"/>
      <c r="KLQ7"/>
      <c r="KLR7"/>
      <c r="KLS7"/>
      <c r="KLT7"/>
      <c r="KLU7"/>
      <c r="KLV7"/>
      <c r="KLW7"/>
      <c r="KLX7"/>
      <c r="KLY7"/>
      <c r="KLZ7"/>
      <c r="KMA7"/>
      <c r="KMB7"/>
      <c r="KMC7"/>
      <c r="KMD7"/>
      <c r="KME7"/>
      <c r="KMF7"/>
      <c r="KMG7"/>
      <c r="KMH7"/>
      <c r="KMI7"/>
      <c r="KMJ7"/>
      <c r="KMK7"/>
      <c r="KML7"/>
      <c r="KMM7"/>
      <c r="KMN7"/>
      <c r="KMO7"/>
      <c r="KMP7"/>
      <c r="KMQ7"/>
      <c r="KMR7"/>
      <c r="KMS7"/>
      <c r="KMT7"/>
      <c r="KMU7"/>
      <c r="KMV7"/>
      <c r="KMW7"/>
      <c r="KMX7"/>
      <c r="KMY7"/>
      <c r="KMZ7"/>
      <c r="KNA7"/>
      <c r="KNB7"/>
      <c r="KNC7"/>
      <c r="KND7"/>
      <c r="KNE7"/>
      <c r="KNF7"/>
      <c r="KNG7"/>
      <c r="KNH7"/>
      <c r="KNI7"/>
      <c r="KNJ7"/>
      <c r="KNK7"/>
      <c r="KNL7"/>
      <c r="KNM7"/>
      <c r="KNN7"/>
      <c r="KNO7"/>
      <c r="KNP7"/>
      <c r="KNQ7"/>
      <c r="KNR7"/>
      <c r="KNS7"/>
      <c r="KNT7"/>
      <c r="KNU7"/>
      <c r="KNV7"/>
      <c r="KNW7"/>
      <c r="KNX7"/>
      <c r="KNY7"/>
      <c r="KNZ7"/>
      <c r="KOA7"/>
      <c r="KOB7"/>
      <c r="KOC7"/>
      <c r="KOD7"/>
      <c r="KOE7"/>
      <c r="KOF7"/>
      <c r="KOG7"/>
      <c r="KOH7"/>
      <c r="KOI7"/>
      <c r="KOJ7"/>
      <c r="KOK7"/>
      <c r="KOL7"/>
      <c r="KOM7"/>
      <c r="KON7"/>
      <c r="KOO7"/>
      <c r="KOP7"/>
      <c r="KOQ7"/>
      <c r="KOR7"/>
      <c r="KOS7"/>
      <c r="KOT7"/>
      <c r="KOU7"/>
      <c r="KOV7"/>
      <c r="KOW7"/>
      <c r="KOX7"/>
      <c r="KOY7"/>
      <c r="KOZ7"/>
      <c r="KPA7"/>
      <c r="KPB7"/>
      <c r="KPC7"/>
      <c r="KPD7"/>
      <c r="KPE7"/>
      <c r="KPF7"/>
      <c r="KPG7"/>
      <c r="KPH7"/>
      <c r="KPI7"/>
      <c r="KPJ7"/>
      <c r="KPK7"/>
      <c r="KPL7"/>
      <c r="KPM7"/>
      <c r="KPN7"/>
      <c r="KPO7"/>
      <c r="KPP7"/>
      <c r="KPQ7"/>
      <c r="KPR7"/>
      <c r="KPS7"/>
      <c r="KPT7"/>
      <c r="KPU7"/>
      <c r="KPV7"/>
      <c r="KPW7"/>
      <c r="KPX7"/>
      <c r="KPY7"/>
      <c r="KPZ7"/>
      <c r="KQA7"/>
      <c r="KQB7"/>
      <c r="KQC7"/>
      <c r="KQD7"/>
      <c r="KQE7"/>
      <c r="KQF7"/>
      <c r="KQG7"/>
      <c r="KQH7"/>
      <c r="KQI7"/>
      <c r="KQJ7"/>
      <c r="KQK7"/>
      <c r="KQL7"/>
      <c r="KQM7"/>
      <c r="KQN7"/>
      <c r="KQO7"/>
      <c r="KQP7"/>
      <c r="KQQ7"/>
      <c r="KQR7"/>
      <c r="KQS7"/>
      <c r="KQT7"/>
      <c r="KQU7"/>
      <c r="KQV7"/>
      <c r="KQW7"/>
      <c r="KQX7"/>
      <c r="KQY7"/>
      <c r="KQZ7"/>
      <c r="KRA7"/>
      <c r="KRB7"/>
      <c r="KRC7"/>
      <c r="KRD7"/>
      <c r="KRE7"/>
      <c r="KRF7"/>
      <c r="KRG7"/>
      <c r="KRH7"/>
      <c r="KRI7"/>
      <c r="KRJ7"/>
      <c r="KRK7"/>
      <c r="KRL7"/>
      <c r="KRM7"/>
      <c r="KRN7"/>
      <c r="KRO7"/>
      <c r="KRP7"/>
      <c r="KRQ7"/>
      <c r="KRR7"/>
      <c r="KRS7"/>
      <c r="KRT7"/>
      <c r="KRU7"/>
      <c r="KRV7"/>
      <c r="KRW7"/>
      <c r="KRX7"/>
      <c r="KRY7"/>
      <c r="KRZ7"/>
      <c r="KSA7"/>
      <c r="KSB7"/>
      <c r="KSC7"/>
      <c r="KSD7"/>
      <c r="KSE7"/>
      <c r="KSF7"/>
      <c r="KSG7"/>
      <c r="KSH7"/>
      <c r="KSI7"/>
      <c r="KSJ7"/>
      <c r="KSK7"/>
      <c r="KSL7"/>
      <c r="KSM7"/>
      <c r="KSN7"/>
      <c r="KSO7"/>
      <c r="KSP7"/>
      <c r="KSQ7"/>
      <c r="KSR7"/>
      <c r="KSS7"/>
      <c r="KST7"/>
      <c r="KSU7"/>
      <c r="KSV7"/>
      <c r="KSW7"/>
      <c r="KSX7"/>
      <c r="KSY7"/>
      <c r="KSZ7"/>
      <c r="KTA7"/>
      <c r="KTB7"/>
      <c r="KTC7"/>
      <c r="KTD7"/>
      <c r="KTE7"/>
      <c r="KTF7"/>
      <c r="KTG7"/>
      <c r="KTH7"/>
      <c r="KTI7"/>
      <c r="KTJ7"/>
      <c r="KTK7"/>
      <c r="KTL7"/>
      <c r="KTM7"/>
      <c r="KTN7"/>
      <c r="KTO7"/>
      <c r="KTP7"/>
      <c r="KTQ7"/>
      <c r="KTR7"/>
      <c r="KTS7"/>
      <c r="KTT7"/>
      <c r="KTU7"/>
      <c r="KTV7"/>
      <c r="KTW7"/>
      <c r="KTX7"/>
      <c r="KTY7"/>
      <c r="KTZ7"/>
      <c r="KUA7"/>
      <c r="KUB7"/>
      <c r="KUC7"/>
      <c r="KUD7"/>
      <c r="KUE7"/>
      <c r="KUF7"/>
      <c r="KUG7"/>
      <c r="KUH7"/>
      <c r="KUI7"/>
      <c r="KUJ7"/>
      <c r="KUK7"/>
      <c r="KUL7"/>
      <c r="KUM7"/>
      <c r="KUN7"/>
      <c r="KUO7"/>
      <c r="KUP7"/>
      <c r="KUQ7"/>
      <c r="KUR7"/>
      <c r="KUS7"/>
      <c r="KUT7"/>
      <c r="KUU7"/>
      <c r="KUV7"/>
      <c r="KUW7"/>
      <c r="KUX7"/>
      <c r="KUY7"/>
      <c r="KUZ7"/>
      <c r="KVA7"/>
      <c r="KVB7"/>
      <c r="KVC7"/>
      <c r="KVD7"/>
      <c r="KVE7"/>
      <c r="KVF7"/>
      <c r="KVG7"/>
      <c r="KVH7"/>
      <c r="KVI7"/>
      <c r="KVJ7"/>
      <c r="KVK7"/>
      <c r="KVL7"/>
      <c r="KVM7"/>
      <c r="KVN7"/>
      <c r="KVO7"/>
      <c r="KVP7"/>
      <c r="KVQ7"/>
      <c r="KVR7"/>
      <c r="KVS7"/>
      <c r="KVT7"/>
      <c r="KVU7"/>
      <c r="KVV7"/>
      <c r="KVW7"/>
      <c r="KVX7"/>
      <c r="KVY7"/>
      <c r="KVZ7"/>
      <c r="KWA7"/>
      <c r="KWB7"/>
      <c r="KWC7"/>
      <c r="KWD7"/>
      <c r="KWE7"/>
      <c r="KWF7"/>
      <c r="KWG7"/>
      <c r="KWH7"/>
      <c r="KWI7"/>
      <c r="KWJ7"/>
      <c r="KWK7"/>
      <c r="KWL7"/>
      <c r="KWM7"/>
      <c r="KWN7"/>
      <c r="KWO7"/>
      <c r="KWP7"/>
      <c r="KWQ7"/>
      <c r="KWR7"/>
      <c r="KWS7"/>
      <c r="KWT7"/>
      <c r="KWU7"/>
      <c r="KWV7"/>
      <c r="KWW7"/>
      <c r="KWX7"/>
      <c r="KWY7"/>
      <c r="KWZ7"/>
      <c r="KXA7"/>
      <c r="KXB7"/>
      <c r="KXC7"/>
      <c r="KXD7"/>
      <c r="KXE7"/>
      <c r="KXF7"/>
      <c r="KXG7"/>
      <c r="KXH7"/>
      <c r="KXI7"/>
      <c r="KXJ7"/>
      <c r="KXK7"/>
      <c r="KXL7"/>
      <c r="KXM7"/>
      <c r="KXN7"/>
      <c r="KXO7"/>
      <c r="KXP7"/>
      <c r="KXQ7"/>
      <c r="KXR7"/>
      <c r="KXS7"/>
      <c r="KXT7"/>
      <c r="KXU7"/>
      <c r="KXV7"/>
      <c r="KXW7"/>
      <c r="KXX7"/>
      <c r="KXY7"/>
      <c r="KXZ7"/>
      <c r="KYA7"/>
      <c r="KYB7"/>
      <c r="KYC7"/>
      <c r="KYD7"/>
      <c r="KYE7"/>
      <c r="KYF7"/>
      <c r="KYG7"/>
      <c r="KYH7"/>
      <c r="KYI7"/>
      <c r="KYJ7"/>
      <c r="KYK7"/>
      <c r="KYL7"/>
      <c r="KYM7"/>
      <c r="KYN7"/>
      <c r="KYO7"/>
      <c r="KYP7"/>
      <c r="KYQ7"/>
      <c r="KYR7"/>
      <c r="KYS7"/>
      <c r="KYT7"/>
      <c r="KYU7"/>
      <c r="KYV7"/>
      <c r="KYW7"/>
      <c r="KYX7"/>
      <c r="KYY7"/>
      <c r="KYZ7"/>
      <c r="KZA7"/>
      <c r="KZB7"/>
      <c r="KZC7"/>
      <c r="KZD7"/>
      <c r="KZE7"/>
      <c r="KZF7"/>
      <c r="KZG7"/>
      <c r="KZH7"/>
      <c r="KZI7"/>
      <c r="KZJ7"/>
      <c r="KZK7"/>
      <c r="KZL7"/>
      <c r="KZM7"/>
      <c r="KZN7"/>
      <c r="KZO7"/>
      <c r="KZP7"/>
      <c r="KZQ7"/>
      <c r="KZR7"/>
      <c r="KZS7"/>
      <c r="KZT7"/>
      <c r="KZU7"/>
      <c r="KZV7"/>
      <c r="KZW7"/>
      <c r="KZX7"/>
      <c r="KZY7"/>
      <c r="KZZ7"/>
      <c r="LAA7"/>
      <c r="LAB7"/>
      <c r="LAC7"/>
      <c r="LAD7"/>
      <c r="LAE7"/>
      <c r="LAF7"/>
      <c r="LAG7"/>
      <c r="LAH7"/>
      <c r="LAI7"/>
      <c r="LAJ7"/>
      <c r="LAK7"/>
      <c r="LAL7"/>
      <c r="LAM7"/>
      <c r="LAN7"/>
      <c r="LAO7"/>
      <c r="LAP7"/>
      <c r="LAQ7"/>
      <c r="LAR7"/>
      <c r="LAS7"/>
      <c r="LAT7"/>
      <c r="LAU7"/>
      <c r="LAV7"/>
      <c r="LAW7"/>
      <c r="LAX7"/>
      <c r="LAY7"/>
      <c r="LAZ7"/>
      <c r="LBA7"/>
      <c r="LBB7"/>
      <c r="LBC7"/>
      <c r="LBD7"/>
      <c r="LBE7"/>
      <c r="LBF7"/>
      <c r="LBG7"/>
      <c r="LBH7"/>
      <c r="LBI7"/>
      <c r="LBJ7"/>
      <c r="LBK7"/>
      <c r="LBL7"/>
      <c r="LBM7"/>
      <c r="LBN7"/>
      <c r="LBO7"/>
      <c r="LBP7"/>
      <c r="LBQ7"/>
      <c r="LBR7"/>
      <c r="LBS7"/>
      <c r="LBT7"/>
      <c r="LBU7"/>
      <c r="LBV7"/>
      <c r="LBW7"/>
      <c r="LBX7"/>
      <c r="LBY7"/>
      <c r="LBZ7"/>
      <c r="LCA7"/>
      <c r="LCB7"/>
      <c r="LCC7"/>
      <c r="LCD7"/>
      <c r="LCE7"/>
      <c r="LCF7"/>
      <c r="LCG7"/>
      <c r="LCH7"/>
      <c r="LCI7"/>
      <c r="LCJ7"/>
      <c r="LCK7"/>
      <c r="LCL7"/>
      <c r="LCM7"/>
      <c r="LCN7"/>
      <c r="LCO7"/>
      <c r="LCP7"/>
      <c r="LCQ7"/>
      <c r="LCR7"/>
      <c r="LCS7"/>
      <c r="LCT7"/>
      <c r="LCU7"/>
      <c r="LCV7"/>
      <c r="LCW7"/>
      <c r="LCX7"/>
      <c r="LCY7"/>
      <c r="LCZ7"/>
      <c r="LDA7"/>
      <c r="LDB7"/>
      <c r="LDC7"/>
      <c r="LDD7"/>
      <c r="LDE7"/>
      <c r="LDF7"/>
      <c r="LDG7"/>
      <c r="LDH7"/>
      <c r="LDI7"/>
      <c r="LDJ7"/>
      <c r="LDK7"/>
      <c r="LDL7"/>
      <c r="LDM7"/>
      <c r="LDN7"/>
      <c r="LDO7"/>
      <c r="LDP7"/>
      <c r="LDQ7"/>
      <c r="LDR7"/>
      <c r="LDS7"/>
      <c r="LDT7"/>
      <c r="LDU7"/>
      <c r="LDV7"/>
      <c r="LDW7"/>
      <c r="LDX7"/>
      <c r="LDY7"/>
      <c r="LDZ7"/>
      <c r="LEA7"/>
      <c r="LEB7"/>
      <c r="LEC7"/>
      <c r="LED7"/>
      <c r="LEE7"/>
      <c r="LEF7"/>
      <c r="LEG7"/>
      <c r="LEH7"/>
      <c r="LEI7"/>
      <c r="LEJ7"/>
      <c r="LEK7"/>
      <c r="LEL7"/>
      <c r="LEM7"/>
      <c r="LEN7"/>
      <c r="LEO7"/>
      <c r="LEP7"/>
      <c r="LEQ7"/>
      <c r="LER7"/>
      <c r="LES7"/>
      <c r="LET7"/>
      <c r="LEU7"/>
      <c r="LEV7"/>
      <c r="LEW7"/>
      <c r="LEX7"/>
      <c r="LEY7"/>
      <c r="LEZ7"/>
      <c r="LFA7"/>
      <c r="LFB7"/>
      <c r="LFC7"/>
      <c r="LFD7"/>
      <c r="LFE7"/>
      <c r="LFF7"/>
      <c r="LFG7"/>
      <c r="LFH7"/>
      <c r="LFI7"/>
      <c r="LFJ7"/>
      <c r="LFK7"/>
      <c r="LFL7"/>
      <c r="LFM7"/>
      <c r="LFN7"/>
      <c r="LFO7"/>
      <c r="LFP7"/>
      <c r="LFQ7"/>
      <c r="LFR7"/>
      <c r="LFS7"/>
      <c r="LFT7"/>
      <c r="LFU7"/>
      <c r="LFV7"/>
      <c r="LFW7"/>
      <c r="LFX7"/>
      <c r="LFY7"/>
      <c r="LFZ7"/>
      <c r="LGA7"/>
      <c r="LGB7"/>
      <c r="LGC7"/>
      <c r="LGD7"/>
      <c r="LGE7"/>
      <c r="LGF7"/>
      <c r="LGG7"/>
      <c r="LGH7"/>
      <c r="LGI7"/>
      <c r="LGJ7"/>
      <c r="LGK7"/>
      <c r="LGL7"/>
      <c r="LGM7"/>
      <c r="LGN7"/>
      <c r="LGO7"/>
      <c r="LGP7"/>
      <c r="LGQ7"/>
      <c r="LGR7"/>
      <c r="LGS7"/>
      <c r="LGT7"/>
      <c r="LGU7"/>
      <c r="LGV7"/>
      <c r="LGW7"/>
      <c r="LGX7"/>
      <c r="LGY7"/>
      <c r="LGZ7"/>
      <c r="LHA7"/>
      <c r="LHB7"/>
      <c r="LHC7"/>
      <c r="LHD7"/>
      <c r="LHE7"/>
      <c r="LHF7"/>
      <c r="LHG7"/>
      <c r="LHH7"/>
      <c r="LHI7"/>
      <c r="LHJ7"/>
      <c r="LHK7"/>
      <c r="LHL7"/>
      <c r="LHM7"/>
      <c r="LHN7"/>
      <c r="LHO7"/>
      <c r="LHP7"/>
      <c r="LHQ7"/>
      <c r="LHR7"/>
      <c r="LHS7"/>
      <c r="LHT7"/>
      <c r="LHU7"/>
      <c r="LHV7"/>
      <c r="LHW7"/>
      <c r="LHX7"/>
      <c r="LHY7"/>
      <c r="LHZ7"/>
      <c r="LIA7"/>
      <c r="LIB7"/>
      <c r="LIC7"/>
      <c r="LID7"/>
      <c r="LIE7"/>
      <c r="LIF7"/>
      <c r="LIG7"/>
      <c r="LIH7"/>
      <c r="LII7"/>
      <c r="LIJ7"/>
      <c r="LIK7"/>
      <c r="LIL7"/>
      <c r="LIM7"/>
      <c r="LIN7"/>
      <c r="LIO7"/>
      <c r="LIP7"/>
      <c r="LIQ7"/>
      <c r="LIR7"/>
      <c r="LIS7"/>
      <c r="LIT7"/>
      <c r="LIU7"/>
      <c r="LIV7"/>
      <c r="LIW7"/>
      <c r="LIX7"/>
      <c r="LIY7"/>
      <c r="LIZ7"/>
      <c r="LJA7"/>
      <c r="LJB7"/>
      <c r="LJC7"/>
      <c r="LJD7"/>
      <c r="LJE7"/>
      <c r="LJF7"/>
      <c r="LJG7"/>
      <c r="LJH7"/>
      <c r="LJI7"/>
      <c r="LJJ7"/>
      <c r="LJK7"/>
      <c r="LJL7"/>
      <c r="LJM7"/>
      <c r="LJN7"/>
      <c r="LJO7"/>
      <c r="LJP7"/>
      <c r="LJQ7"/>
      <c r="LJR7"/>
      <c r="LJS7"/>
      <c r="LJT7"/>
      <c r="LJU7"/>
      <c r="LJV7"/>
      <c r="LJW7"/>
      <c r="LJX7"/>
      <c r="LJY7"/>
      <c r="LJZ7"/>
      <c r="LKA7"/>
      <c r="LKB7"/>
      <c r="LKC7"/>
      <c r="LKD7"/>
      <c r="LKE7"/>
      <c r="LKF7"/>
      <c r="LKG7"/>
      <c r="LKH7"/>
      <c r="LKI7"/>
      <c r="LKJ7"/>
      <c r="LKK7"/>
      <c r="LKL7"/>
      <c r="LKM7"/>
      <c r="LKN7"/>
      <c r="LKO7"/>
      <c r="LKP7"/>
      <c r="LKQ7"/>
      <c r="LKR7"/>
      <c r="LKS7"/>
      <c r="LKT7"/>
      <c r="LKU7"/>
      <c r="LKV7"/>
      <c r="LKW7"/>
      <c r="LKX7"/>
      <c r="LKY7"/>
      <c r="LKZ7"/>
      <c r="LLA7"/>
      <c r="LLB7"/>
      <c r="LLC7"/>
      <c r="LLD7"/>
      <c r="LLE7"/>
      <c r="LLF7"/>
      <c r="LLG7"/>
      <c r="LLH7"/>
      <c r="LLI7"/>
      <c r="LLJ7"/>
      <c r="LLK7"/>
      <c r="LLL7"/>
      <c r="LLM7"/>
      <c r="LLN7"/>
      <c r="LLO7"/>
      <c r="LLP7"/>
      <c r="LLQ7"/>
      <c r="LLR7"/>
      <c r="LLS7"/>
      <c r="LLT7"/>
      <c r="LLU7"/>
      <c r="LLV7"/>
      <c r="LLW7"/>
      <c r="LLX7"/>
      <c r="LLY7"/>
      <c r="LLZ7"/>
      <c r="LMA7"/>
      <c r="LMB7"/>
      <c r="LMC7"/>
      <c r="LMD7"/>
      <c r="LME7"/>
      <c r="LMF7"/>
      <c r="LMG7"/>
      <c r="LMH7"/>
      <c r="LMI7"/>
      <c r="LMJ7"/>
      <c r="LMK7"/>
      <c r="LML7"/>
      <c r="LMM7"/>
      <c r="LMN7"/>
      <c r="LMO7"/>
      <c r="LMP7"/>
      <c r="LMQ7"/>
      <c r="LMR7"/>
      <c r="LMS7"/>
      <c r="LMT7"/>
      <c r="LMU7"/>
      <c r="LMV7"/>
      <c r="LMW7"/>
      <c r="LMX7"/>
      <c r="LMY7"/>
      <c r="LMZ7"/>
      <c r="LNA7"/>
      <c r="LNB7"/>
      <c r="LNC7"/>
      <c r="LND7"/>
      <c r="LNE7"/>
      <c r="LNF7"/>
      <c r="LNG7"/>
      <c r="LNH7"/>
      <c r="LNI7"/>
      <c r="LNJ7"/>
      <c r="LNK7"/>
      <c r="LNL7"/>
      <c r="LNM7"/>
      <c r="LNN7"/>
      <c r="LNO7"/>
      <c r="LNP7"/>
      <c r="LNQ7"/>
      <c r="LNR7"/>
      <c r="LNS7"/>
      <c r="LNT7"/>
      <c r="LNU7"/>
      <c r="LNV7"/>
      <c r="LNW7"/>
      <c r="LNX7"/>
      <c r="LNY7"/>
      <c r="LNZ7"/>
      <c r="LOA7"/>
      <c r="LOB7"/>
      <c r="LOC7"/>
      <c r="LOD7"/>
      <c r="LOE7"/>
      <c r="LOF7"/>
      <c r="LOG7"/>
      <c r="LOH7"/>
      <c r="LOI7"/>
      <c r="LOJ7"/>
      <c r="LOK7"/>
      <c r="LOL7"/>
      <c r="LOM7"/>
      <c r="LON7"/>
      <c r="LOO7"/>
      <c r="LOP7"/>
      <c r="LOQ7"/>
      <c r="LOR7"/>
      <c r="LOS7"/>
      <c r="LOT7"/>
      <c r="LOU7"/>
      <c r="LOV7"/>
      <c r="LOW7"/>
      <c r="LOX7"/>
      <c r="LOY7"/>
      <c r="LOZ7"/>
      <c r="LPA7"/>
      <c r="LPB7"/>
      <c r="LPC7"/>
      <c r="LPD7"/>
      <c r="LPE7"/>
      <c r="LPF7"/>
      <c r="LPG7"/>
      <c r="LPH7"/>
      <c r="LPI7"/>
      <c r="LPJ7"/>
      <c r="LPK7"/>
      <c r="LPL7"/>
      <c r="LPM7"/>
      <c r="LPN7"/>
      <c r="LPO7"/>
      <c r="LPP7"/>
      <c r="LPQ7"/>
      <c r="LPR7"/>
      <c r="LPS7"/>
      <c r="LPT7"/>
      <c r="LPU7"/>
      <c r="LPV7"/>
      <c r="LPW7"/>
      <c r="LPX7"/>
      <c r="LPY7"/>
      <c r="LPZ7"/>
      <c r="LQA7"/>
      <c r="LQB7"/>
      <c r="LQC7"/>
      <c r="LQD7"/>
      <c r="LQE7"/>
      <c r="LQF7"/>
      <c r="LQG7"/>
      <c r="LQH7"/>
      <c r="LQI7"/>
      <c r="LQJ7"/>
      <c r="LQK7"/>
      <c r="LQL7"/>
      <c r="LQM7"/>
      <c r="LQN7"/>
      <c r="LQO7"/>
      <c r="LQP7"/>
      <c r="LQQ7"/>
      <c r="LQR7"/>
      <c r="LQS7"/>
      <c r="LQT7"/>
      <c r="LQU7"/>
      <c r="LQV7"/>
      <c r="LQW7"/>
      <c r="LQX7"/>
      <c r="LQY7"/>
      <c r="LQZ7"/>
      <c r="LRA7"/>
      <c r="LRB7"/>
      <c r="LRC7"/>
      <c r="LRD7"/>
      <c r="LRE7"/>
      <c r="LRF7"/>
      <c r="LRG7"/>
      <c r="LRH7"/>
      <c r="LRI7"/>
      <c r="LRJ7"/>
      <c r="LRK7"/>
      <c r="LRL7"/>
      <c r="LRM7"/>
      <c r="LRN7"/>
      <c r="LRO7"/>
      <c r="LRP7"/>
      <c r="LRQ7"/>
      <c r="LRR7"/>
      <c r="LRS7"/>
      <c r="LRT7"/>
      <c r="LRU7"/>
      <c r="LRV7"/>
      <c r="LRW7"/>
      <c r="LRX7"/>
      <c r="LRY7"/>
      <c r="LRZ7"/>
      <c r="LSA7"/>
      <c r="LSB7"/>
      <c r="LSC7"/>
      <c r="LSD7"/>
      <c r="LSE7"/>
      <c r="LSF7"/>
      <c r="LSG7"/>
      <c r="LSH7"/>
      <c r="LSI7"/>
      <c r="LSJ7"/>
      <c r="LSK7"/>
      <c r="LSL7"/>
      <c r="LSM7"/>
      <c r="LSN7"/>
      <c r="LSO7"/>
      <c r="LSP7"/>
      <c r="LSQ7"/>
      <c r="LSR7"/>
      <c r="LSS7"/>
      <c r="LST7"/>
      <c r="LSU7"/>
      <c r="LSV7"/>
      <c r="LSW7"/>
      <c r="LSX7"/>
      <c r="LSY7"/>
      <c r="LSZ7"/>
      <c r="LTA7"/>
      <c r="LTB7"/>
      <c r="LTC7"/>
      <c r="LTD7"/>
      <c r="LTE7"/>
      <c r="LTF7"/>
      <c r="LTG7"/>
      <c r="LTH7"/>
      <c r="LTI7"/>
      <c r="LTJ7"/>
      <c r="LTK7"/>
      <c r="LTL7"/>
      <c r="LTM7"/>
      <c r="LTN7"/>
      <c r="LTO7"/>
      <c r="LTP7"/>
      <c r="LTQ7"/>
      <c r="LTR7"/>
      <c r="LTS7"/>
      <c r="LTT7"/>
      <c r="LTU7"/>
      <c r="LTV7"/>
      <c r="LTW7"/>
      <c r="LTX7"/>
      <c r="LTY7"/>
      <c r="LTZ7"/>
      <c r="LUA7"/>
      <c r="LUB7"/>
      <c r="LUC7"/>
      <c r="LUD7"/>
      <c r="LUE7"/>
      <c r="LUF7"/>
      <c r="LUG7"/>
      <c r="LUH7"/>
      <c r="LUI7"/>
      <c r="LUJ7"/>
      <c r="LUK7"/>
      <c r="LUL7"/>
      <c r="LUM7"/>
      <c r="LUN7"/>
      <c r="LUO7"/>
      <c r="LUP7"/>
      <c r="LUQ7"/>
      <c r="LUR7"/>
      <c r="LUS7"/>
      <c r="LUT7"/>
      <c r="LUU7"/>
      <c r="LUV7"/>
      <c r="LUW7"/>
      <c r="LUX7"/>
      <c r="LUY7"/>
      <c r="LUZ7"/>
      <c r="LVA7"/>
      <c r="LVB7"/>
      <c r="LVC7"/>
      <c r="LVD7"/>
      <c r="LVE7"/>
      <c r="LVF7"/>
      <c r="LVG7"/>
      <c r="LVH7"/>
      <c r="LVI7"/>
      <c r="LVJ7"/>
      <c r="LVK7"/>
      <c r="LVL7"/>
      <c r="LVM7"/>
      <c r="LVN7"/>
      <c r="LVO7"/>
      <c r="LVP7"/>
      <c r="LVQ7"/>
      <c r="LVR7"/>
      <c r="LVS7"/>
      <c r="LVT7"/>
      <c r="LVU7"/>
      <c r="LVV7"/>
      <c r="LVW7"/>
      <c r="LVX7"/>
      <c r="LVY7"/>
      <c r="LVZ7"/>
      <c r="LWA7"/>
      <c r="LWB7"/>
      <c r="LWC7"/>
      <c r="LWD7"/>
      <c r="LWE7"/>
      <c r="LWF7"/>
      <c r="LWG7"/>
      <c r="LWH7"/>
      <c r="LWI7"/>
      <c r="LWJ7"/>
      <c r="LWK7"/>
      <c r="LWL7"/>
      <c r="LWM7"/>
      <c r="LWN7"/>
      <c r="LWO7"/>
      <c r="LWP7"/>
      <c r="LWQ7"/>
      <c r="LWR7"/>
      <c r="LWS7"/>
      <c r="LWT7"/>
      <c r="LWU7"/>
      <c r="LWV7"/>
      <c r="LWW7"/>
      <c r="LWX7"/>
      <c r="LWY7"/>
      <c r="LWZ7"/>
      <c r="LXA7"/>
      <c r="LXB7"/>
      <c r="LXC7"/>
      <c r="LXD7"/>
      <c r="LXE7"/>
      <c r="LXF7"/>
      <c r="LXG7"/>
      <c r="LXH7"/>
      <c r="LXI7"/>
      <c r="LXJ7"/>
      <c r="LXK7"/>
      <c r="LXL7"/>
      <c r="LXM7"/>
      <c r="LXN7"/>
      <c r="LXO7"/>
      <c r="LXP7"/>
      <c r="LXQ7"/>
      <c r="LXR7"/>
      <c r="LXS7"/>
      <c r="LXT7"/>
      <c r="LXU7"/>
      <c r="LXV7"/>
      <c r="LXW7"/>
      <c r="LXX7"/>
      <c r="LXY7"/>
      <c r="LXZ7"/>
      <c r="LYA7"/>
      <c r="LYB7"/>
      <c r="LYC7"/>
      <c r="LYD7"/>
      <c r="LYE7"/>
      <c r="LYF7"/>
      <c r="LYG7"/>
      <c r="LYH7"/>
      <c r="LYI7"/>
      <c r="LYJ7"/>
      <c r="LYK7"/>
      <c r="LYL7"/>
      <c r="LYM7"/>
      <c r="LYN7"/>
      <c r="LYO7"/>
      <c r="LYP7"/>
      <c r="LYQ7"/>
      <c r="LYR7"/>
      <c r="LYS7"/>
      <c r="LYT7"/>
      <c r="LYU7"/>
      <c r="LYV7"/>
      <c r="LYW7"/>
      <c r="LYX7"/>
      <c r="LYY7"/>
      <c r="LYZ7"/>
      <c r="LZA7"/>
      <c r="LZB7"/>
      <c r="LZC7"/>
      <c r="LZD7"/>
      <c r="LZE7"/>
      <c r="LZF7"/>
      <c r="LZG7"/>
      <c r="LZH7"/>
      <c r="LZI7"/>
      <c r="LZJ7"/>
      <c r="LZK7"/>
      <c r="LZL7"/>
      <c r="LZM7"/>
      <c r="LZN7"/>
      <c r="LZO7"/>
      <c r="LZP7"/>
      <c r="LZQ7"/>
      <c r="LZR7"/>
      <c r="LZS7"/>
      <c r="LZT7"/>
      <c r="LZU7"/>
      <c r="LZV7"/>
      <c r="LZW7"/>
      <c r="LZX7"/>
      <c r="LZY7"/>
      <c r="LZZ7"/>
      <c r="MAA7"/>
      <c r="MAB7"/>
      <c r="MAC7"/>
      <c r="MAD7"/>
      <c r="MAE7"/>
      <c r="MAF7"/>
      <c r="MAG7"/>
      <c r="MAH7"/>
      <c r="MAI7"/>
      <c r="MAJ7"/>
      <c r="MAK7"/>
      <c r="MAL7"/>
      <c r="MAM7"/>
      <c r="MAN7"/>
      <c r="MAO7"/>
      <c r="MAP7"/>
      <c r="MAQ7"/>
      <c r="MAR7"/>
      <c r="MAS7"/>
      <c r="MAT7"/>
      <c r="MAU7"/>
      <c r="MAV7"/>
      <c r="MAW7"/>
      <c r="MAX7"/>
      <c r="MAY7"/>
      <c r="MAZ7"/>
      <c r="MBA7"/>
      <c r="MBB7"/>
      <c r="MBC7"/>
      <c r="MBD7"/>
      <c r="MBE7"/>
      <c r="MBF7"/>
      <c r="MBG7"/>
      <c r="MBH7"/>
      <c r="MBI7"/>
      <c r="MBJ7"/>
      <c r="MBK7"/>
      <c r="MBL7"/>
      <c r="MBM7"/>
      <c r="MBN7"/>
      <c r="MBO7"/>
      <c r="MBP7"/>
      <c r="MBQ7"/>
      <c r="MBR7"/>
      <c r="MBS7"/>
      <c r="MBT7"/>
      <c r="MBU7"/>
      <c r="MBV7"/>
      <c r="MBW7"/>
      <c r="MBX7"/>
      <c r="MBY7"/>
      <c r="MBZ7"/>
      <c r="MCA7"/>
      <c r="MCB7"/>
      <c r="MCC7"/>
      <c r="MCD7"/>
      <c r="MCE7"/>
      <c r="MCF7"/>
      <c r="MCG7"/>
      <c r="MCH7"/>
      <c r="MCI7"/>
      <c r="MCJ7"/>
      <c r="MCK7"/>
      <c r="MCL7"/>
      <c r="MCM7"/>
      <c r="MCN7"/>
      <c r="MCO7"/>
      <c r="MCP7"/>
      <c r="MCQ7"/>
      <c r="MCR7"/>
      <c r="MCS7"/>
      <c r="MCT7"/>
      <c r="MCU7"/>
      <c r="MCV7"/>
      <c r="MCW7"/>
      <c r="MCX7"/>
      <c r="MCY7"/>
      <c r="MCZ7"/>
      <c r="MDA7"/>
      <c r="MDB7"/>
      <c r="MDC7"/>
      <c r="MDD7"/>
      <c r="MDE7"/>
      <c r="MDF7"/>
      <c r="MDG7"/>
      <c r="MDH7"/>
      <c r="MDI7"/>
      <c r="MDJ7"/>
      <c r="MDK7"/>
      <c r="MDL7"/>
      <c r="MDM7"/>
      <c r="MDN7"/>
      <c r="MDO7"/>
      <c r="MDP7"/>
      <c r="MDQ7"/>
      <c r="MDR7"/>
      <c r="MDS7"/>
      <c r="MDT7"/>
      <c r="MDU7"/>
      <c r="MDV7"/>
      <c r="MDW7"/>
      <c r="MDX7"/>
      <c r="MDY7"/>
      <c r="MDZ7"/>
      <c r="MEA7"/>
      <c r="MEB7"/>
      <c r="MEC7"/>
      <c r="MED7"/>
      <c r="MEE7"/>
      <c r="MEF7"/>
      <c r="MEG7"/>
      <c r="MEH7"/>
      <c r="MEI7"/>
      <c r="MEJ7"/>
      <c r="MEK7"/>
      <c r="MEL7"/>
      <c r="MEM7"/>
      <c r="MEN7"/>
      <c r="MEO7"/>
      <c r="MEP7"/>
      <c r="MEQ7"/>
      <c r="MER7"/>
      <c r="MES7"/>
      <c r="MET7"/>
      <c r="MEU7"/>
      <c r="MEV7"/>
      <c r="MEW7"/>
      <c r="MEX7"/>
      <c r="MEY7"/>
      <c r="MEZ7"/>
      <c r="MFA7"/>
      <c r="MFB7"/>
      <c r="MFC7"/>
      <c r="MFD7"/>
      <c r="MFE7"/>
      <c r="MFF7"/>
      <c r="MFG7"/>
      <c r="MFH7"/>
      <c r="MFI7"/>
      <c r="MFJ7"/>
      <c r="MFK7"/>
      <c r="MFL7"/>
      <c r="MFM7"/>
      <c r="MFN7"/>
      <c r="MFO7"/>
      <c r="MFP7"/>
      <c r="MFQ7"/>
      <c r="MFR7"/>
      <c r="MFS7"/>
      <c r="MFT7"/>
      <c r="MFU7"/>
      <c r="MFV7"/>
      <c r="MFW7"/>
      <c r="MFX7"/>
      <c r="MFY7"/>
      <c r="MFZ7"/>
      <c r="MGA7"/>
      <c r="MGB7"/>
      <c r="MGC7"/>
      <c r="MGD7"/>
      <c r="MGE7"/>
      <c r="MGF7"/>
      <c r="MGG7"/>
      <c r="MGH7"/>
      <c r="MGI7"/>
      <c r="MGJ7"/>
      <c r="MGK7"/>
      <c r="MGL7"/>
      <c r="MGM7"/>
      <c r="MGN7"/>
      <c r="MGO7"/>
      <c r="MGP7"/>
      <c r="MGQ7"/>
      <c r="MGR7"/>
      <c r="MGS7"/>
      <c r="MGT7"/>
      <c r="MGU7"/>
      <c r="MGV7"/>
      <c r="MGW7"/>
      <c r="MGX7"/>
      <c r="MGY7"/>
      <c r="MGZ7"/>
      <c r="MHA7"/>
      <c r="MHB7"/>
      <c r="MHC7"/>
      <c r="MHD7"/>
      <c r="MHE7"/>
      <c r="MHF7"/>
      <c r="MHG7"/>
      <c r="MHH7"/>
      <c r="MHI7"/>
      <c r="MHJ7"/>
      <c r="MHK7"/>
      <c r="MHL7"/>
      <c r="MHM7"/>
      <c r="MHN7"/>
      <c r="MHO7"/>
      <c r="MHP7"/>
      <c r="MHQ7"/>
      <c r="MHR7"/>
      <c r="MHS7"/>
      <c r="MHT7"/>
      <c r="MHU7"/>
      <c r="MHV7"/>
      <c r="MHW7"/>
      <c r="MHX7"/>
      <c r="MHY7"/>
      <c r="MHZ7"/>
      <c r="MIA7"/>
      <c r="MIB7"/>
      <c r="MIC7"/>
      <c r="MID7"/>
      <c r="MIE7"/>
      <c r="MIF7"/>
      <c r="MIG7"/>
      <c r="MIH7"/>
      <c r="MII7"/>
      <c r="MIJ7"/>
      <c r="MIK7"/>
      <c r="MIL7"/>
      <c r="MIM7"/>
      <c r="MIN7"/>
      <c r="MIO7"/>
      <c r="MIP7"/>
      <c r="MIQ7"/>
      <c r="MIR7"/>
      <c r="MIS7"/>
      <c r="MIT7"/>
      <c r="MIU7"/>
      <c r="MIV7"/>
      <c r="MIW7"/>
      <c r="MIX7"/>
      <c r="MIY7"/>
      <c r="MIZ7"/>
      <c r="MJA7"/>
      <c r="MJB7"/>
      <c r="MJC7"/>
      <c r="MJD7"/>
      <c r="MJE7"/>
      <c r="MJF7"/>
      <c r="MJG7"/>
      <c r="MJH7"/>
      <c r="MJI7"/>
      <c r="MJJ7"/>
      <c r="MJK7"/>
      <c r="MJL7"/>
      <c r="MJM7"/>
      <c r="MJN7"/>
      <c r="MJO7"/>
      <c r="MJP7"/>
      <c r="MJQ7"/>
      <c r="MJR7"/>
      <c r="MJS7"/>
      <c r="MJT7"/>
      <c r="MJU7"/>
      <c r="MJV7"/>
      <c r="MJW7"/>
      <c r="MJX7"/>
      <c r="MJY7"/>
      <c r="MJZ7"/>
      <c r="MKA7"/>
      <c r="MKB7"/>
      <c r="MKC7"/>
      <c r="MKD7"/>
      <c r="MKE7"/>
      <c r="MKF7"/>
      <c r="MKG7"/>
      <c r="MKH7"/>
      <c r="MKI7"/>
      <c r="MKJ7"/>
      <c r="MKK7"/>
      <c r="MKL7"/>
      <c r="MKM7"/>
      <c r="MKN7"/>
      <c r="MKO7"/>
      <c r="MKP7"/>
      <c r="MKQ7"/>
      <c r="MKR7"/>
      <c r="MKS7"/>
      <c r="MKT7"/>
      <c r="MKU7"/>
      <c r="MKV7"/>
      <c r="MKW7"/>
      <c r="MKX7"/>
      <c r="MKY7"/>
      <c r="MKZ7"/>
      <c r="MLA7"/>
      <c r="MLB7"/>
      <c r="MLC7"/>
      <c r="MLD7"/>
      <c r="MLE7"/>
      <c r="MLF7"/>
      <c r="MLG7"/>
      <c r="MLH7"/>
      <c r="MLI7"/>
      <c r="MLJ7"/>
      <c r="MLK7"/>
      <c r="MLL7"/>
      <c r="MLM7"/>
      <c r="MLN7"/>
      <c r="MLO7"/>
      <c r="MLP7"/>
      <c r="MLQ7"/>
      <c r="MLR7"/>
      <c r="MLS7"/>
      <c r="MLT7"/>
      <c r="MLU7"/>
      <c r="MLV7"/>
      <c r="MLW7"/>
      <c r="MLX7"/>
      <c r="MLY7"/>
      <c r="MLZ7"/>
      <c r="MMA7"/>
      <c r="MMB7"/>
      <c r="MMC7"/>
      <c r="MMD7"/>
      <c r="MME7"/>
      <c r="MMF7"/>
      <c r="MMG7"/>
      <c r="MMH7"/>
      <c r="MMI7"/>
      <c r="MMJ7"/>
      <c r="MMK7"/>
      <c r="MML7"/>
      <c r="MMM7"/>
      <c r="MMN7"/>
      <c r="MMO7"/>
      <c r="MMP7"/>
      <c r="MMQ7"/>
      <c r="MMR7"/>
      <c r="MMS7"/>
      <c r="MMT7"/>
      <c r="MMU7"/>
      <c r="MMV7"/>
      <c r="MMW7"/>
      <c r="MMX7"/>
      <c r="MMY7"/>
      <c r="MMZ7"/>
      <c r="MNA7"/>
      <c r="MNB7"/>
      <c r="MNC7"/>
      <c r="MND7"/>
      <c r="MNE7"/>
      <c r="MNF7"/>
      <c r="MNG7"/>
      <c r="MNH7"/>
      <c r="MNI7"/>
      <c r="MNJ7"/>
      <c r="MNK7"/>
      <c r="MNL7"/>
      <c r="MNM7"/>
      <c r="MNN7"/>
      <c r="MNO7"/>
      <c r="MNP7"/>
      <c r="MNQ7"/>
      <c r="MNR7"/>
      <c r="MNS7"/>
      <c r="MNT7"/>
      <c r="MNU7"/>
      <c r="MNV7"/>
      <c r="MNW7"/>
      <c r="MNX7"/>
      <c r="MNY7"/>
      <c r="MNZ7"/>
      <c r="MOA7"/>
      <c r="MOB7"/>
      <c r="MOC7"/>
      <c r="MOD7"/>
      <c r="MOE7"/>
      <c r="MOF7"/>
      <c r="MOG7"/>
      <c r="MOH7"/>
      <c r="MOI7"/>
      <c r="MOJ7"/>
      <c r="MOK7"/>
      <c r="MOL7"/>
      <c r="MOM7"/>
      <c r="MON7"/>
      <c r="MOO7"/>
      <c r="MOP7"/>
      <c r="MOQ7"/>
      <c r="MOR7"/>
      <c r="MOS7"/>
      <c r="MOT7"/>
      <c r="MOU7"/>
      <c r="MOV7"/>
      <c r="MOW7"/>
      <c r="MOX7"/>
      <c r="MOY7"/>
      <c r="MOZ7"/>
      <c r="MPA7"/>
      <c r="MPB7"/>
      <c r="MPC7"/>
      <c r="MPD7"/>
      <c r="MPE7"/>
      <c r="MPF7"/>
      <c r="MPG7"/>
      <c r="MPH7"/>
      <c r="MPI7"/>
      <c r="MPJ7"/>
      <c r="MPK7"/>
      <c r="MPL7"/>
      <c r="MPM7"/>
      <c r="MPN7"/>
      <c r="MPO7"/>
      <c r="MPP7"/>
      <c r="MPQ7"/>
      <c r="MPR7"/>
      <c r="MPS7"/>
      <c r="MPT7"/>
      <c r="MPU7"/>
      <c r="MPV7"/>
      <c r="MPW7"/>
      <c r="MPX7"/>
      <c r="MPY7"/>
      <c r="MPZ7"/>
      <c r="MQA7"/>
      <c r="MQB7"/>
      <c r="MQC7"/>
      <c r="MQD7"/>
      <c r="MQE7"/>
      <c r="MQF7"/>
      <c r="MQG7"/>
      <c r="MQH7"/>
      <c r="MQI7"/>
      <c r="MQJ7"/>
      <c r="MQK7"/>
      <c r="MQL7"/>
      <c r="MQM7"/>
      <c r="MQN7"/>
      <c r="MQO7"/>
      <c r="MQP7"/>
      <c r="MQQ7"/>
      <c r="MQR7"/>
      <c r="MQS7"/>
      <c r="MQT7"/>
      <c r="MQU7"/>
      <c r="MQV7"/>
      <c r="MQW7"/>
      <c r="MQX7"/>
      <c r="MQY7"/>
      <c r="MQZ7"/>
      <c r="MRA7"/>
      <c r="MRB7"/>
      <c r="MRC7"/>
      <c r="MRD7"/>
      <c r="MRE7"/>
      <c r="MRF7"/>
      <c r="MRG7"/>
      <c r="MRH7"/>
      <c r="MRI7"/>
      <c r="MRJ7"/>
      <c r="MRK7"/>
      <c r="MRL7"/>
      <c r="MRM7"/>
      <c r="MRN7"/>
      <c r="MRO7"/>
      <c r="MRP7"/>
      <c r="MRQ7"/>
      <c r="MRR7"/>
      <c r="MRS7"/>
      <c r="MRT7"/>
      <c r="MRU7"/>
      <c r="MRV7"/>
      <c r="MRW7"/>
      <c r="MRX7"/>
      <c r="MRY7"/>
      <c r="MRZ7"/>
      <c r="MSA7"/>
      <c r="MSB7"/>
      <c r="MSC7"/>
      <c r="MSD7"/>
      <c r="MSE7"/>
      <c r="MSF7"/>
      <c r="MSG7"/>
      <c r="MSH7"/>
      <c r="MSI7"/>
      <c r="MSJ7"/>
      <c r="MSK7"/>
      <c r="MSL7"/>
      <c r="MSM7"/>
      <c r="MSN7"/>
      <c r="MSO7"/>
      <c r="MSP7"/>
      <c r="MSQ7"/>
      <c r="MSR7"/>
      <c r="MSS7"/>
      <c r="MST7"/>
      <c r="MSU7"/>
      <c r="MSV7"/>
      <c r="MSW7"/>
      <c r="MSX7"/>
      <c r="MSY7"/>
      <c r="MSZ7"/>
      <c r="MTA7"/>
      <c r="MTB7"/>
      <c r="MTC7"/>
      <c r="MTD7"/>
      <c r="MTE7"/>
      <c r="MTF7"/>
      <c r="MTG7"/>
      <c r="MTH7"/>
      <c r="MTI7"/>
      <c r="MTJ7"/>
      <c r="MTK7"/>
      <c r="MTL7"/>
      <c r="MTM7"/>
      <c r="MTN7"/>
      <c r="MTO7"/>
      <c r="MTP7"/>
      <c r="MTQ7"/>
      <c r="MTR7"/>
      <c r="MTS7"/>
      <c r="MTT7"/>
      <c r="MTU7"/>
      <c r="MTV7"/>
      <c r="MTW7"/>
      <c r="MTX7"/>
      <c r="MTY7"/>
      <c r="MTZ7"/>
      <c r="MUA7"/>
      <c r="MUB7"/>
      <c r="MUC7"/>
      <c r="MUD7"/>
      <c r="MUE7"/>
      <c r="MUF7"/>
      <c r="MUG7"/>
      <c r="MUH7"/>
      <c r="MUI7"/>
      <c r="MUJ7"/>
      <c r="MUK7"/>
      <c r="MUL7"/>
      <c r="MUM7"/>
      <c r="MUN7"/>
      <c r="MUO7"/>
      <c r="MUP7"/>
      <c r="MUQ7"/>
      <c r="MUR7"/>
      <c r="MUS7"/>
      <c r="MUT7"/>
      <c r="MUU7"/>
      <c r="MUV7"/>
      <c r="MUW7"/>
      <c r="MUX7"/>
      <c r="MUY7"/>
      <c r="MUZ7"/>
      <c r="MVA7"/>
      <c r="MVB7"/>
      <c r="MVC7"/>
      <c r="MVD7"/>
      <c r="MVE7"/>
      <c r="MVF7"/>
      <c r="MVG7"/>
      <c r="MVH7"/>
      <c r="MVI7"/>
      <c r="MVJ7"/>
      <c r="MVK7"/>
      <c r="MVL7"/>
      <c r="MVM7"/>
      <c r="MVN7"/>
      <c r="MVO7"/>
      <c r="MVP7"/>
      <c r="MVQ7"/>
      <c r="MVR7"/>
      <c r="MVS7"/>
      <c r="MVT7"/>
      <c r="MVU7"/>
      <c r="MVV7"/>
      <c r="MVW7"/>
      <c r="MVX7"/>
      <c r="MVY7"/>
      <c r="MVZ7"/>
      <c r="MWA7"/>
      <c r="MWB7"/>
      <c r="MWC7"/>
      <c r="MWD7"/>
      <c r="MWE7"/>
      <c r="MWF7"/>
      <c r="MWG7"/>
      <c r="MWH7"/>
      <c r="MWI7"/>
      <c r="MWJ7"/>
      <c r="MWK7"/>
      <c r="MWL7"/>
      <c r="MWM7"/>
      <c r="MWN7"/>
      <c r="MWO7"/>
      <c r="MWP7"/>
      <c r="MWQ7"/>
      <c r="MWR7"/>
      <c r="MWS7"/>
      <c r="MWT7"/>
      <c r="MWU7"/>
      <c r="MWV7"/>
      <c r="MWW7"/>
      <c r="MWX7"/>
      <c r="MWY7"/>
      <c r="MWZ7"/>
      <c r="MXA7"/>
      <c r="MXB7"/>
      <c r="MXC7"/>
      <c r="MXD7"/>
      <c r="MXE7"/>
      <c r="MXF7"/>
      <c r="MXG7"/>
      <c r="MXH7"/>
      <c r="MXI7"/>
      <c r="MXJ7"/>
      <c r="MXK7"/>
      <c r="MXL7"/>
      <c r="MXM7"/>
      <c r="MXN7"/>
      <c r="MXO7"/>
      <c r="MXP7"/>
      <c r="MXQ7"/>
      <c r="MXR7"/>
      <c r="MXS7"/>
      <c r="MXT7"/>
      <c r="MXU7"/>
      <c r="MXV7"/>
      <c r="MXW7"/>
      <c r="MXX7"/>
      <c r="MXY7"/>
      <c r="MXZ7"/>
      <c r="MYA7"/>
      <c r="MYB7"/>
      <c r="MYC7"/>
      <c r="MYD7"/>
      <c r="MYE7"/>
      <c r="MYF7"/>
      <c r="MYG7"/>
      <c r="MYH7"/>
      <c r="MYI7"/>
      <c r="MYJ7"/>
      <c r="MYK7"/>
      <c r="MYL7"/>
      <c r="MYM7"/>
      <c r="MYN7"/>
      <c r="MYO7"/>
      <c r="MYP7"/>
      <c r="MYQ7"/>
      <c r="MYR7"/>
      <c r="MYS7"/>
      <c r="MYT7"/>
      <c r="MYU7"/>
      <c r="MYV7"/>
      <c r="MYW7"/>
      <c r="MYX7"/>
      <c r="MYY7"/>
      <c r="MYZ7"/>
      <c r="MZA7"/>
      <c r="MZB7"/>
      <c r="MZC7"/>
      <c r="MZD7"/>
      <c r="MZE7"/>
      <c r="MZF7"/>
      <c r="MZG7"/>
      <c r="MZH7"/>
      <c r="MZI7"/>
      <c r="MZJ7"/>
      <c r="MZK7"/>
      <c r="MZL7"/>
      <c r="MZM7"/>
      <c r="MZN7"/>
      <c r="MZO7"/>
      <c r="MZP7"/>
      <c r="MZQ7"/>
      <c r="MZR7"/>
      <c r="MZS7"/>
      <c r="MZT7"/>
      <c r="MZU7"/>
      <c r="MZV7"/>
      <c r="MZW7"/>
      <c r="MZX7"/>
      <c r="MZY7"/>
      <c r="MZZ7"/>
      <c r="NAA7"/>
      <c r="NAB7"/>
      <c r="NAC7"/>
      <c r="NAD7"/>
      <c r="NAE7"/>
      <c r="NAF7"/>
      <c r="NAG7"/>
      <c r="NAH7"/>
      <c r="NAI7"/>
      <c r="NAJ7"/>
      <c r="NAK7"/>
      <c r="NAL7"/>
      <c r="NAM7"/>
      <c r="NAN7"/>
      <c r="NAO7"/>
      <c r="NAP7"/>
      <c r="NAQ7"/>
      <c r="NAR7"/>
      <c r="NAS7"/>
      <c r="NAT7"/>
      <c r="NAU7"/>
      <c r="NAV7"/>
      <c r="NAW7"/>
      <c r="NAX7"/>
      <c r="NAY7"/>
      <c r="NAZ7"/>
      <c r="NBA7"/>
      <c r="NBB7"/>
      <c r="NBC7"/>
      <c r="NBD7"/>
      <c r="NBE7"/>
      <c r="NBF7"/>
      <c r="NBG7"/>
      <c r="NBH7"/>
      <c r="NBI7"/>
      <c r="NBJ7"/>
      <c r="NBK7"/>
      <c r="NBL7"/>
      <c r="NBM7"/>
      <c r="NBN7"/>
      <c r="NBO7"/>
      <c r="NBP7"/>
      <c r="NBQ7"/>
      <c r="NBR7"/>
      <c r="NBS7"/>
      <c r="NBT7"/>
      <c r="NBU7"/>
      <c r="NBV7"/>
      <c r="NBW7"/>
      <c r="NBX7"/>
      <c r="NBY7"/>
      <c r="NBZ7"/>
      <c r="NCA7"/>
      <c r="NCB7"/>
      <c r="NCC7"/>
      <c r="NCD7"/>
      <c r="NCE7"/>
      <c r="NCF7"/>
      <c r="NCG7"/>
      <c r="NCH7"/>
      <c r="NCI7"/>
      <c r="NCJ7"/>
      <c r="NCK7"/>
      <c r="NCL7"/>
      <c r="NCM7"/>
      <c r="NCN7"/>
      <c r="NCO7"/>
      <c r="NCP7"/>
      <c r="NCQ7"/>
      <c r="NCR7"/>
      <c r="NCS7"/>
      <c r="NCT7"/>
      <c r="NCU7"/>
      <c r="NCV7"/>
      <c r="NCW7"/>
      <c r="NCX7"/>
      <c r="NCY7"/>
      <c r="NCZ7"/>
      <c r="NDA7"/>
      <c r="NDB7"/>
      <c r="NDC7"/>
      <c r="NDD7"/>
      <c r="NDE7"/>
      <c r="NDF7"/>
      <c r="NDG7"/>
      <c r="NDH7"/>
      <c r="NDI7"/>
      <c r="NDJ7"/>
      <c r="NDK7"/>
      <c r="NDL7"/>
      <c r="NDM7"/>
      <c r="NDN7"/>
      <c r="NDO7"/>
      <c r="NDP7"/>
      <c r="NDQ7"/>
      <c r="NDR7"/>
      <c r="NDS7"/>
      <c r="NDT7"/>
      <c r="NDU7"/>
      <c r="NDV7"/>
      <c r="NDW7"/>
      <c r="NDX7"/>
      <c r="NDY7"/>
      <c r="NDZ7"/>
      <c r="NEA7"/>
      <c r="NEB7"/>
      <c r="NEC7"/>
      <c r="NED7"/>
      <c r="NEE7"/>
      <c r="NEF7"/>
      <c r="NEG7"/>
      <c r="NEH7"/>
      <c r="NEI7"/>
      <c r="NEJ7"/>
      <c r="NEK7"/>
      <c r="NEL7"/>
      <c r="NEM7"/>
      <c r="NEN7"/>
      <c r="NEO7"/>
      <c r="NEP7"/>
      <c r="NEQ7"/>
      <c r="NER7"/>
      <c r="NES7"/>
      <c r="NET7"/>
      <c r="NEU7"/>
      <c r="NEV7"/>
      <c r="NEW7"/>
      <c r="NEX7"/>
      <c r="NEY7"/>
      <c r="NEZ7"/>
      <c r="NFA7"/>
      <c r="NFB7"/>
      <c r="NFC7"/>
      <c r="NFD7"/>
      <c r="NFE7"/>
      <c r="NFF7"/>
      <c r="NFG7"/>
      <c r="NFH7"/>
      <c r="NFI7"/>
      <c r="NFJ7"/>
      <c r="NFK7"/>
      <c r="NFL7"/>
      <c r="NFM7"/>
      <c r="NFN7"/>
      <c r="NFO7"/>
      <c r="NFP7"/>
      <c r="NFQ7"/>
      <c r="NFR7"/>
      <c r="NFS7"/>
      <c r="NFT7"/>
      <c r="NFU7"/>
      <c r="NFV7"/>
      <c r="NFW7"/>
      <c r="NFX7"/>
      <c r="NFY7"/>
      <c r="NFZ7"/>
      <c r="NGA7"/>
      <c r="NGB7"/>
      <c r="NGC7"/>
      <c r="NGD7"/>
      <c r="NGE7"/>
      <c r="NGF7"/>
      <c r="NGG7"/>
      <c r="NGH7"/>
      <c r="NGI7"/>
      <c r="NGJ7"/>
      <c r="NGK7"/>
      <c r="NGL7"/>
      <c r="NGM7"/>
      <c r="NGN7"/>
      <c r="NGO7"/>
      <c r="NGP7"/>
      <c r="NGQ7"/>
      <c r="NGR7"/>
      <c r="NGS7"/>
      <c r="NGT7"/>
      <c r="NGU7"/>
      <c r="NGV7"/>
      <c r="NGW7"/>
      <c r="NGX7"/>
      <c r="NGY7"/>
      <c r="NGZ7"/>
      <c r="NHA7"/>
      <c r="NHB7"/>
      <c r="NHC7"/>
      <c r="NHD7"/>
      <c r="NHE7"/>
      <c r="NHF7"/>
      <c r="NHG7"/>
      <c r="NHH7"/>
      <c r="NHI7"/>
      <c r="NHJ7"/>
      <c r="NHK7"/>
      <c r="NHL7"/>
      <c r="NHM7"/>
      <c r="NHN7"/>
      <c r="NHO7"/>
      <c r="NHP7"/>
      <c r="NHQ7"/>
      <c r="NHR7"/>
      <c r="NHS7"/>
      <c r="NHT7"/>
      <c r="NHU7"/>
      <c r="NHV7"/>
      <c r="NHW7"/>
      <c r="NHX7"/>
      <c r="NHY7"/>
      <c r="NHZ7"/>
      <c r="NIA7"/>
      <c r="NIB7"/>
      <c r="NIC7"/>
      <c r="NID7"/>
      <c r="NIE7"/>
      <c r="NIF7"/>
      <c r="NIG7"/>
      <c r="NIH7"/>
      <c r="NII7"/>
      <c r="NIJ7"/>
      <c r="NIK7"/>
      <c r="NIL7"/>
      <c r="NIM7"/>
      <c r="NIN7"/>
      <c r="NIO7"/>
      <c r="NIP7"/>
      <c r="NIQ7"/>
      <c r="NIR7"/>
      <c r="NIS7"/>
      <c r="NIT7"/>
      <c r="NIU7"/>
      <c r="NIV7"/>
      <c r="NIW7"/>
      <c r="NIX7"/>
      <c r="NIY7"/>
      <c r="NIZ7"/>
      <c r="NJA7"/>
      <c r="NJB7"/>
      <c r="NJC7"/>
      <c r="NJD7"/>
      <c r="NJE7"/>
      <c r="NJF7"/>
      <c r="NJG7"/>
      <c r="NJH7"/>
      <c r="NJI7"/>
      <c r="NJJ7"/>
      <c r="NJK7"/>
      <c r="NJL7"/>
      <c r="NJM7"/>
      <c r="NJN7"/>
      <c r="NJO7"/>
      <c r="NJP7"/>
      <c r="NJQ7"/>
      <c r="NJR7"/>
      <c r="NJS7"/>
      <c r="NJT7"/>
      <c r="NJU7"/>
      <c r="NJV7"/>
      <c r="NJW7"/>
      <c r="NJX7"/>
      <c r="NJY7"/>
      <c r="NJZ7"/>
      <c r="NKA7"/>
      <c r="NKB7"/>
      <c r="NKC7"/>
      <c r="NKD7"/>
      <c r="NKE7"/>
      <c r="NKF7"/>
      <c r="NKG7"/>
      <c r="NKH7"/>
      <c r="NKI7"/>
      <c r="NKJ7"/>
      <c r="NKK7"/>
      <c r="NKL7"/>
      <c r="NKM7"/>
      <c r="NKN7"/>
      <c r="NKO7"/>
      <c r="NKP7"/>
      <c r="NKQ7"/>
      <c r="NKR7"/>
      <c r="NKS7"/>
      <c r="NKT7"/>
      <c r="NKU7"/>
      <c r="NKV7"/>
      <c r="NKW7"/>
      <c r="NKX7"/>
      <c r="NKY7"/>
      <c r="NKZ7"/>
      <c r="NLA7"/>
      <c r="NLB7"/>
      <c r="NLC7"/>
      <c r="NLD7"/>
      <c r="NLE7"/>
      <c r="NLF7"/>
      <c r="NLG7"/>
      <c r="NLH7"/>
      <c r="NLI7"/>
      <c r="NLJ7"/>
      <c r="NLK7"/>
      <c r="NLL7"/>
      <c r="NLM7"/>
      <c r="NLN7"/>
      <c r="NLO7"/>
      <c r="NLP7"/>
      <c r="NLQ7"/>
      <c r="NLR7"/>
      <c r="NLS7"/>
      <c r="NLT7"/>
      <c r="NLU7"/>
      <c r="NLV7"/>
      <c r="NLW7"/>
      <c r="NLX7"/>
      <c r="NLY7"/>
      <c r="NLZ7"/>
      <c r="NMA7"/>
      <c r="NMB7"/>
      <c r="NMC7"/>
      <c r="NMD7"/>
      <c r="NME7"/>
      <c r="NMF7"/>
      <c r="NMG7"/>
      <c r="NMH7"/>
      <c r="NMI7"/>
      <c r="NMJ7"/>
      <c r="NMK7"/>
      <c r="NML7"/>
      <c r="NMM7"/>
      <c r="NMN7"/>
      <c r="NMO7"/>
      <c r="NMP7"/>
      <c r="NMQ7"/>
      <c r="NMR7"/>
      <c r="NMS7"/>
      <c r="NMT7"/>
      <c r="NMU7"/>
      <c r="NMV7"/>
      <c r="NMW7"/>
      <c r="NMX7"/>
      <c r="NMY7"/>
      <c r="NMZ7"/>
      <c r="NNA7"/>
      <c r="NNB7"/>
      <c r="NNC7"/>
      <c r="NND7"/>
      <c r="NNE7"/>
      <c r="NNF7"/>
      <c r="NNG7"/>
      <c r="NNH7"/>
      <c r="NNI7"/>
      <c r="NNJ7"/>
      <c r="NNK7"/>
      <c r="NNL7"/>
      <c r="NNM7"/>
      <c r="NNN7"/>
      <c r="NNO7"/>
      <c r="NNP7"/>
      <c r="NNQ7"/>
      <c r="NNR7"/>
      <c r="NNS7"/>
      <c r="NNT7"/>
      <c r="NNU7"/>
      <c r="NNV7"/>
      <c r="NNW7"/>
      <c r="NNX7"/>
      <c r="NNY7"/>
      <c r="NNZ7"/>
      <c r="NOA7"/>
      <c r="NOB7"/>
      <c r="NOC7"/>
      <c r="NOD7"/>
      <c r="NOE7"/>
      <c r="NOF7"/>
      <c r="NOG7"/>
      <c r="NOH7"/>
      <c r="NOI7"/>
      <c r="NOJ7"/>
      <c r="NOK7"/>
      <c r="NOL7"/>
      <c r="NOM7"/>
      <c r="NON7"/>
      <c r="NOO7"/>
      <c r="NOP7"/>
      <c r="NOQ7"/>
      <c r="NOR7"/>
      <c r="NOS7"/>
      <c r="NOT7"/>
      <c r="NOU7"/>
      <c r="NOV7"/>
      <c r="NOW7"/>
      <c r="NOX7"/>
      <c r="NOY7"/>
      <c r="NOZ7"/>
      <c r="NPA7"/>
      <c r="NPB7"/>
      <c r="NPC7"/>
      <c r="NPD7"/>
      <c r="NPE7"/>
      <c r="NPF7"/>
      <c r="NPG7"/>
      <c r="NPH7"/>
      <c r="NPI7"/>
      <c r="NPJ7"/>
      <c r="NPK7"/>
      <c r="NPL7"/>
      <c r="NPM7"/>
      <c r="NPN7"/>
      <c r="NPO7"/>
      <c r="NPP7"/>
      <c r="NPQ7"/>
      <c r="NPR7"/>
      <c r="NPS7"/>
      <c r="NPT7"/>
      <c r="NPU7"/>
      <c r="NPV7"/>
      <c r="NPW7"/>
      <c r="NPX7"/>
      <c r="NPY7"/>
      <c r="NPZ7"/>
      <c r="NQA7"/>
      <c r="NQB7"/>
      <c r="NQC7"/>
      <c r="NQD7"/>
      <c r="NQE7"/>
      <c r="NQF7"/>
      <c r="NQG7"/>
      <c r="NQH7"/>
      <c r="NQI7"/>
      <c r="NQJ7"/>
      <c r="NQK7"/>
      <c r="NQL7"/>
      <c r="NQM7"/>
      <c r="NQN7"/>
      <c r="NQO7"/>
      <c r="NQP7"/>
      <c r="NQQ7"/>
      <c r="NQR7"/>
      <c r="NQS7"/>
      <c r="NQT7"/>
      <c r="NQU7"/>
      <c r="NQV7"/>
      <c r="NQW7"/>
      <c r="NQX7"/>
      <c r="NQY7"/>
      <c r="NQZ7"/>
      <c r="NRA7"/>
      <c r="NRB7"/>
      <c r="NRC7"/>
      <c r="NRD7"/>
      <c r="NRE7"/>
      <c r="NRF7"/>
      <c r="NRG7"/>
      <c r="NRH7"/>
      <c r="NRI7"/>
      <c r="NRJ7"/>
      <c r="NRK7"/>
      <c r="NRL7"/>
      <c r="NRM7"/>
      <c r="NRN7"/>
      <c r="NRO7"/>
      <c r="NRP7"/>
      <c r="NRQ7"/>
      <c r="NRR7"/>
      <c r="NRS7"/>
      <c r="NRT7"/>
      <c r="NRU7"/>
      <c r="NRV7"/>
      <c r="NRW7"/>
      <c r="NRX7"/>
      <c r="NRY7"/>
      <c r="NRZ7"/>
      <c r="NSA7"/>
      <c r="NSB7"/>
      <c r="NSC7"/>
      <c r="NSD7"/>
      <c r="NSE7"/>
      <c r="NSF7"/>
      <c r="NSG7"/>
      <c r="NSH7"/>
      <c r="NSI7"/>
      <c r="NSJ7"/>
      <c r="NSK7"/>
      <c r="NSL7"/>
      <c r="NSM7"/>
      <c r="NSN7"/>
      <c r="NSO7"/>
      <c r="NSP7"/>
      <c r="NSQ7"/>
      <c r="NSR7"/>
      <c r="NSS7"/>
      <c r="NST7"/>
      <c r="NSU7"/>
      <c r="NSV7"/>
      <c r="NSW7"/>
      <c r="NSX7"/>
      <c r="NSY7"/>
      <c r="NSZ7"/>
      <c r="NTA7"/>
      <c r="NTB7"/>
      <c r="NTC7"/>
      <c r="NTD7"/>
      <c r="NTE7"/>
      <c r="NTF7"/>
      <c r="NTG7"/>
      <c r="NTH7"/>
      <c r="NTI7"/>
      <c r="NTJ7"/>
      <c r="NTK7"/>
      <c r="NTL7"/>
      <c r="NTM7"/>
      <c r="NTN7"/>
      <c r="NTO7"/>
      <c r="NTP7"/>
      <c r="NTQ7"/>
      <c r="NTR7"/>
      <c r="NTS7"/>
      <c r="NTT7"/>
      <c r="NTU7"/>
      <c r="NTV7"/>
      <c r="NTW7"/>
      <c r="NTX7"/>
      <c r="NTY7"/>
      <c r="NTZ7"/>
      <c r="NUA7"/>
      <c r="NUB7"/>
      <c r="NUC7"/>
      <c r="NUD7"/>
      <c r="NUE7"/>
      <c r="NUF7"/>
      <c r="NUG7"/>
      <c r="NUH7"/>
      <c r="NUI7"/>
      <c r="NUJ7"/>
      <c r="NUK7"/>
      <c r="NUL7"/>
      <c r="NUM7"/>
      <c r="NUN7"/>
      <c r="NUO7"/>
      <c r="NUP7"/>
      <c r="NUQ7"/>
      <c r="NUR7"/>
      <c r="NUS7"/>
      <c r="NUT7"/>
      <c r="NUU7"/>
      <c r="NUV7"/>
      <c r="NUW7"/>
      <c r="NUX7"/>
      <c r="NUY7"/>
      <c r="NUZ7"/>
      <c r="NVA7"/>
      <c r="NVB7"/>
      <c r="NVC7"/>
      <c r="NVD7"/>
      <c r="NVE7"/>
      <c r="NVF7"/>
      <c r="NVG7"/>
      <c r="NVH7"/>
      <c r="NVI7"/>
      <c r="NVJ7"/>
      <c r="NVK7"/>
      <c r="NVL7"/>
      <c r="NVM7"/>
      <c r="NVN7"/>
      <c r="NVO7"/>
      <c r="NVP7"/>
      <c r="NVQ7"/>
      <c r="NVR7"/>
      <c r="NVS7"/>
      <c r="NVT7"/>
      <c r="NVU7"/>
      <c r="NVV7"/>
      <c r="NVW7"/>
      <c r="NVX7"/>
      <c r="NVY7"/>
      <c r="NVZ7"/>
      <c r="NWA7"/>
      <c r="NWB7"/>
      <c r="NWC7"/>
      <c r="NWD7"/>
      <c r="NWE7"/>
      <c r="NWF7"/>
      <c r="NWG7"/>
      <c r="NWH7"/>
      <c r="NWI7"/>
      <c r="NWJ7"/>
      <c r="NWK7"/>
      <c r="NWL7"/>
      <c r="NWM7"/>
      <c r="NWN7"/>
      <c r="NWO7"/>
      <c r="NWP7"/>
      <c r="NWQ7"/>
      <c r="NWR7"/>
      <c r="NWS7"/>
      <c r="NWT7"/>
      <c r="NWU7"/>
      <c r="NWV7"/>
      <c r="NWW7"/>
      <c r="NWX7"/>
      <c r="NWY7"/>
      <c r="NWZ7"/>
      <c r="NXA7"/>
      <c r="NXB7"/>
      <c r="NXC7"/>
      <c r="NXD7"/>
      <c r="NXE7"/>
      <c r="NXF7"/>
      <c r="NXG7"/>
      <c r="NXH7"/>
      <c r="NXI7"/>
      <c r="NXJ7"/>
      <c r="NXK7"/>
      <c r="NXL7"/>
      <c r="NXM7"/>
      <c r="NXN7"/>
      <c r="NXO7"/>
      <c r="NXP7"/>
      <c r="NXQ7"/>
      <c r="NXR7"/>
      <c r="NXS7"/>
      <c r="NXT7"/>
      <c r="NXU7"/>
      <c r="NXV7"/>
      <c r="NXW7"/>
      <c r="NXX7"/>
      <c r="NXY7"/>
      <c r="NXZ7"/>
      <c r="NYA7"/>
      <c r="NYB7"/>
      <c r="NYC7"/>
      <c r="NYD7"/>
      <c r="NYE7"/>
      <c r="NYF7"/>
      <c r="NYG7"/>
      <c r="NYH7"/>
      <c r="NYI7"/>
      <c r="NYJ7"/>
      <c r="NYK7"/>
      <c r="NYL7"/>
      <c r="NYM7"/>
      <c r="NYN7"/>
      <c r="NYO7"/>
      <c r="NYP7"/>
      <c r="NYQ7"/>
      <c r="NYR7"/>
      <c r="NYS7"/>
      <c r="NYT7"/>
      <c r="NYU7"/>
      <c r="NYV7"/>
      <c r="NYW7"/>
      <c r="NYX7"/>
      <c r="NYY7"/>
      <c r="NYZ7"/>
      <c r="NZA7"/>
      <c r="NZB7"/>
      <c r="NZC7"/>
      <c r="NZD7"/>
      <c r="NZE7"/>
      <c r="NZF7"/>
      <c r="NZG7"/>
      <c r="NZH7"/>
      <c r="NZI7"/>
      <c r="NZJ7"/>
      <c r="NZK7"/>
      <c r="NZL7"/>
      <c r="NZM7"/>
      <c r="NZN7"/>
      <c r="NZO7"/>
      <c r="NZP7"/>
      <c r="NZQ7"/>
      <c r="NZR7"/>
      <c r="NZS7"/>
      <c r="NZT7"/>
      <c r="NZU7"/>
      <c r="NZV7"/>
      <c r="NZW7"/>
      <c r="NZX7"/>
      <c r="NZY7"/>
      <c r="NZZ7"/>
      <c r="OAA7"/>
      <c r="OAB7"/>
      <c r="OAC7"/>
      <c r="OAD7"/>
      <c r="OAE7"/>
      <c r="OAF7"/>
      <c r="OAG7"/>
      <c r="OAH7"/>
      <c r="OAI7"/>
      <c r="OAJ7"/>
      <c r="OAK7"/>
      <c r="OAL7"/>
      <c r="OAM7"/>
      <c r="OAN7"/>
      <c r="OAO7"/>
      <c r="OAP7"/>
      <c r="OAQ7"/>
      <c r="OAR7"/>
      <c r="OAS7"/>
      <c r="OAT7"/>
      <c r="OAU7"/>
      <c r="OAV7"/>
      <c r="OAW7"/>
      <c r="OAX7"/>
      <c r="OAY7"/>
      <c r="OAZ7"/>
      <c r="OBA7"/>
      <c r="OBB7"/>
      <c r="OBC7"/>
      <c r="OBD7"/>
      <c r="OBE7"/>
      <c r="OBF7"/>
      <c r="OBG7"/>
      <c r="OBH7"/>
      <c r="OBI7"/>
      <c r="OBJ7"/>
      <c r="OBK7"/>
      <c r="OBL7"/>
      <c r="OBM7"/>
      <c r="OBN7"/>
      <c r="OBO7"/>
      <c r="OBP7"/>
      <c r="OBQ7"/>
      <c r="OBR7"/>
      <c r="OBS7"/>
      <c r="OBT7"/>
      <c r="OBU7"/>
      <c r="OBV7"/>
      <c r="OBW7"/>
      <c r="OBX7"/>
      <c r="OBY7"/>
      <c r="OBZ7"/>
      <c r="OCA7"/>
      <c r="OCB7"/>
      <c r="OCC7"/>
      <c r="OCD7"/>
      <c r="OCE7"/>
      <c r="OCF7"/>
      <c r="OCG7"/>
      <c r="OCH7"/>
      <c r="OCI7"/>
      <c r="OCJ7"/>
      <c r="OCK7"/>
      <c r="OCL7"/>
      <c r="OCM7"/>
      <c r="OCN7"/>
      <c r="OCO7"/>
      <c r="OCP7"/>
      <c r="OCQ7"/>
      <c r="OCR7"/>
      <c r="OCS7"/>
      <c r="OCT7"/>
      <c r="OCU7"/>
      <c r="OCV7"/>
      <c r="OCW7"/>
      <c r="OCX7"/>
      <c r="OCY7"/>
      <c r="OCZ7"/>
      <c r="ODA7"/>
      <c r="ODB7"/>
      <c r="ODC7"/>
      <c r="ODD7"/>
      <c r="ODE7"/>
      <c r="ODF7"/>
      <c r="ODG7"/>
      <c r="ODH7"/>
      <c r="ODI7"/>
      <c r="ODJ7"/>
      <c r="ODK7"/>
      <c r="ODL7"/>
      <c r="ODM7"/>
      <c r="ODN7"/>
      <c r="ODO7"/>
      <c r="ODP7"/>
      <c r="ODQ7"/>
      <c r="ODR7"/>
      <c r="ODS7"/>
      <c r="ODT7"/>
      <c r="ODU7"/>
      <c r="ODV7"/>
      <c r="ODW7"/>
      <c r="ODX7"/>
      <c r="ODY7"/>
      <c r="ODZ7"/>
      <c r="OEA7"/>
      <c r="OEB7"/>
      <c r="OEC7"/>
      <c r="OED7"/>
      <c r="OEE7"/>
      <c r="OEF7"/>
      <c r="OEG7"/>
      <c r="OEH7"/>
      <c r="OEI7"/>
      <c r="OEJ7"/>
      <c r="OEK7"/>
      <c r="OEL7"/>
      <c r="OEM7"/>
      <c r="OEN7"/>
      <c r="OEO7"/>
      <c r="OEP7"/>
      <c r="OEQ7"/>
      <c r="OER7"/>
      <c r="OES7"/>
      <c r="OET7"/>
      <c r="OEU7"/>
      <c r="OEV7"/>
      <c r="OEW7"/>
      <c r="OEX7"/>
      <c r="OEY7"/>
      <c r="OEZ7"/>
      <c r="OFA7"/>
      <c r="OFB7"/>
      <c r="OFC7"/>
      <c r="OFD7"/>
      <c r="OFE7"/>
      <c r="OFF7"/>
      <c r="OFG7"/>
      <c r="OFH7"/>
      <c r="OFI7"/>
      <c r="OFJ7"/>
      <c r="OFK7"/>
      <c r="OFL7"/>
      <c r="OFM7"/>
      <c r="OFN7"/>
      <c r="OFO7"/>
      <c r="OFP7"/>
      <c r="OFQ7"/>
      <c r="OFR7"/>
      <c r="OFS7"/>
      <c r="OFT7"/>
      <c r="OFU7"/>
      <c r="OFV7"/>
      <c r="OFW7"/>
      <c r="OFX7"/>
      <c r="OFY7"/>
      <c r="OFZ7"/>
      <c r="OGA7"/>
      <c r="OGB7"/>
      <c r="OGC7"/>
      <c r="OGD7"/>
      <c r="OGE7"/>
      <c r="OGF7"/>
      <c r="OGG7"/>
      <c r="OGH7"/>
      <c r="OGI7"/>
      <c r="OGJ7"/>
      <c r="OGK7"/>
      <c r="OGL7"/>
      <c r="OGM7"/>
      <c r="OGN7"/>
      <c r="OGO7"/>
      <c r="OGP7"/>
      <c r="OGQ7"/>
      <c r="OGR7"/>
      <c r="OGS7"/>
      <c r="OGT7"/>
      <c r="OGU7"/>
      <c r="OGV7"/>
      <c r="OGW7"/>
      <c r="OGX7"/>
      <c r="OGY7"/>
      <c r="OGZ7"/>
      <c r="OHA7"/>
      <c r="OHB7"/>
      <c r="OHC7"/>
      <c r="OHD7"/>
      <c r="OHE7"/>
      <c r="OHF7"/>
      <c r="OHG7"/>
      <c r="OHH7"/>
      <c r="OHI7"/>
      <c r="OHJ7"/>
      <c r="OHK7"/>
      <c r="OHL7"/>
      <c r="OHM7"/>
      <c r="OHN7"/>
      <c r="OHO7"/>
      <c r="OHP7"/>
      <c r="OHQ7"/>
      <c r="OHR7"/>
      <c r="OHS7"/>
      <c r="OHT7"/>
      <c r="OHU7"/>
      <c r="OHV7"/>
      <c r="OHW7"/>
      <c r="OHX7"/>
      <c r="OHY7"/>
      <c r="OHZ7"/>
      <c r="OIA7"/>
      <c r="OIB7"/>
      <c r="OIC7"/>
      <c r="OID7"/>
      <c r="OIE7"/>
      <c r="OIF7"/>
      <c r="OIG7"/>
      <c r="OIH7"/>
      <c r="OII7"/>
      <c r="OIJ7"/>
      <c r="OIK7"/>
      <c r="OIL7"/>
      <c r="OIM7"/>
      <c r="OIN7"/>
      <c r="OIO7"/>
      <c r="OIP7"/>
      <c r="OIQ7"/>
      <c r="OIR7"/>
      <c r="OIS7"/>
      <c r="OIT7"/>
      <c r="OIU7"/>
      <c r="OIV7"/>
      <c r="OIW7"/>
      <c r="OIX7"/>
      <c r="OIY7"/>
      <c r="OIZ7"/>
      <c r="OJA7"/>
      <c r="OJB7"/>
      <c r="OJC7"/>
      <c r="OJD7"/>
      <c r="OJE7"/>
      <c r="OJF7"/>
      <c r="OJG7"/>
      <c r="OJH7"/>
      <c r="OJI7"/>
      <c r="OJJ7"/>
      <c r="OJK7"/>
      <c r="OJL7"/>
      <c r="OJM7"/>
      <c r="OJN7"/>
      <c r="OJO7"/>
      <c r="OJP7"/>
      <c r="OJQ7"/>
      <c r="OJR7"/>
      <c r="OJS7"/>
      <c r="OJT7"/>
      <c r="OJU7"/>
      <c r="OJV7"/>
      <c r="OJW7"/>
      <c r="OJX7"/>
      <c r="OJY7"/>
      <c r="OJZ7"/>
      <c r="OKA7"/>
      <c r="OKB7"/>
      <c r="OKC7"/>
      <c r="OKD7"/>
      <c r="OKE7"/>
      <c r="OKF7"/>
      <c r="OKG7"/>
      <c r="OKH7"/>
      <c r="OKI7"/>
      <c r="OKJ7"/>
      <c r="OKK7"/>
      <c r="OKL7"/>
      <c r="OKM7"/>
      <c r="OKN7"/>
      <c r="OKO7"/>
      <c r="OKP7"/>
      <c r="OKQ7"/>
      <c r="OKR7"/>
      <c r="OKS7"/>
      <c r="OKT7"/>
      <c r="OKU7"/>
      <c r="OKV7"/>
      <c r="OKW7"/>
      <c r="OKX7"/>
      <c r="OKY7"/>
      <c r="OKZ7"/>
      <c r="OLA7"/>
      <c r="OLB7"/>
      <c r="OLC7"/>
      <c r="OLD7"/>
      <c r="OLE7"/>
      <c r="OLF7"/>
      <c r="OLG7"/>
      <c r="OLH7"/>
      <c r="OLI7"/>
      <c r="OLJ7"/>
      <c r="OLK7"/>
      <c r="OLL7"/>
      <c r="OLM7"/>
      <c r="OLN7"/>
      <c r="OLO7"/>
      <c r="OLP7"/>
      <c r="OLQ7"/>
      <c r="OLR7"/>
      <c r="OLS7"/>
      <c r="OLT7"/>
      <c r="OLU7"/>
      <c r="OLV7"/>
      <c r="OLW7"/>
      <c r="OLX7"/>
      <c r="OLY7"/>
      <c r="OLZ7"/>
      <c r="OMA7"/>
      <c r="OMB7"/>
      <c r="OMC7"/>
      <c r="OMD7"/>
      <c r="OME7"/>
      <c r="OMF7"/>
      <c r="OMG7"/>
      <c r="OMH7"/>
      <c r="OMI7"/>
      <c r="OMJ7"/>
      <c r="OMK7"/>
      <c r="OML7"/>
      <c r="OMM7"/>
      <c r="OMN7"/>
      <c r="OMO7"/>
      <c r="OMP7"/>
      <c r="OMQ7"/>
      <c r="OMR7"/>
      <c r="OMS7"/>
      <c r="OMT7"/>
      <c r="OMU7"/>
      <c r="OMV7"/>
      <c r="OMW7"/>
      <c r="OMX7"/>
      <c r="OMY7"/>
      <c r="OMZ7"/>
      <c r="ONA7"/>
      <c r="ONB7"/>
      <c r="ONC7"/>
      <c r="OND7"/>
      <c r="ONE7"/>
      <c r="ONF7"/>
      <c r="ONG7"/>
      <c r="ONH7"/>
      <c r="ONI7"/>
      <c r="ONJ7"/>
      <c r="ONK7"/>
      <c r="ONL7"/>
      <c r="ONM7"/>
      <c r="ONN7"/>
      <c r="ONO7"/>
      <c r="ONP7"/>
      <c r="ONQ7"/>
      <c r="ONR7"/>
      <c r="ONS7"/>
      <c r="ONT7"/>
      <c r="ONU7"/>
      <c r="ONV7"/>
      <c r="ONW7"/>
      <c r="ONX7"/>
      <c r="ONY7"/>
      <c r="ONZ7"/>
      <c r="OOA7"/>
      <c r="OOB7"/>
      <c r="OOC7"/>
      <c r="OOD7"/>
      <c r="OOE7"/>
      <c r="OOF7"/>
      <c r="OOG7"/>
      <c r="OOH7"/>
      <c r="OOI7"/>
      <c r="OOJ7"/>
      <c r="OOK7"/>
      <c r="OOL7"/>
      <c r="OOM7"/>
      <c r="OON7"/>
      <c r="OOO7"/>
      <c r="OOP7"/>
      <c r="OOQ7"/>
      <c r="OOR7"/>
      <c r="OOS7"/>
      <c r="OOT7"/>
      <c r="OOU7"/>
      <c r="OOV7"/>
      <c r="OOW7"/>
      <c r="OOX7"/>
      <c r="OOY7"/>
      <c r="OOZ7"/>
      <c r="OPA7"/>
      <c r="OPB7"/>
      <c r="OPC7"/>
      <c r="OPD7"/>
      <c r="OPE7"/>
      <c r="OPF7"/>
      <c r="OPG7"/>
      <c r="OPH7"/>
      <c r="OPI7"/>
      <c r="OPJ7"/>
      <c r="OPK7"/>
      <c r="OPL7"/>
      <c r="OPM7"/>
      <c r="OPN7"/>
      <c r="OPO7"/>
      <c r="OPP7"/>
      <c r="OPQ7"/>
      <c r="OPR7"/>
      <c r="OPS7"/>
      <c r="OPT7"/>
      <c r="OPU7"/>
      <c r="OPV7"/>
      <c r="OPW7"/>
      <c r="OPX7"/>
      <c r="OPY7"/>
      <c r="OPZ7"/>
      <c r="OQA7"/>
      <c r="OQB7"/>
      <c r="OQC7"/>
      <c r="OQD7"/>
      <c r="OQE7"/>
      <c r="OQF7"/>
      <c r="OQG7"/>
      <c r="OQH7"/>
      <c r="OQI7"/>
      <c r="OQJ7"/>
      <c r="OQK7"/>
      <c r="OQL7"/>
      <c r="OQM7"/>
      <c r="OQN7"/>
      <c r="OQO7"/>
      <c r="OQP7"/>
      <c r="OQQ7"/>
      <c r="OQR7"/>
      <c r="OQS7"/>
      <c r="OQT7"/>
      <c r="OQU7"/>
      <c r="OQV7"/>
      <c r="OQW7"/>
      <c r="OQX7"/>
      <c r="OQY7"/>
      <c r="OQZ7"/>
      <c r="ORA7"/>
      <c r="ORB7"/>
      <c r="ORC7"/>
      <c r="ORD7"/>
      <c r="ORE7"/>
      <c r="ORF7"/>
      <c r="ORG7"/>
      <c r="ORH7"/>
      <c r="ORI7"/>
      <c r="ORJ7"/>
      <c r="ORK7"/>
      <c r="ORL7"/>
      <c r="ORM7"/>
      <c r="ORN7"/>
      <c r="ORO7"/>
      <c r="ORP7"/>
      <c r="ORQ7"/>
      <c r="ORR7"/>
      <c r="ORS7"/>
      <c r="ORT7"/>
      <c r="ORU7"/>
      <c r="ORV7"/>
      <c r="ORW7"/>
      <c r="ORX7"/>
      <c r="ORY7"/>
      <c r="ORZ7"/>
      <c r="OSA7"/>
      <c r="OSB7"/>
      <c r="OSC7"/>
      <c r="OSD7"/>
      <c r="OSE7"/>
      <c r="OSF7"/>
      <c r="OSG7"/>
      <c r="OSH7"/>
      <c r="OSI7"/>
      <c r="OSJ7"/>
      <c r="OSK7"/>
      <c r="OSL7"/>
      <c r="OSM7"/>
      <c r="OSN7"/>
      <c r="OSO7"/>
      <c r="OSP7"/>
      <c r="OSQ7"/>
      <c r="OSR7"/>
      <c r="OSS7"/>
      <c r="OST7"/>
      <c r="OSU7"/>
      <c r="OSV7"/>
      <c r="OSW7"/>
      <c r="OSX7"/>
      <c r="OSY7"/>
      <c r="OSZ7"/>
      <c r="OTA7"/>
      <c r="OTB7"/>
      <c r="OTC7"/>
      <c r="OTD7"/>
      <c r="OTE7"/>
      <c r="OTF7"/>
      <c r="OTG7"/>
      <c r="OTH7"/>
      <c r="OTI7"/>
      <c r="OTJ7"/>
      <c r="OTK7"/>
      <c r="OTL7"/>
      <c r="OTM7"/>
      <c r="OTN7"/>
      <c r="OTO7"/>
      <c r="OTP7"/>
      <c r="OTQ7"/>
      <c r="OTR7"/>
      <c r="OTS7"/>
      <c r="OTT7"/>
      <c r="OTU7"/>
      <c r="OTV7"/>
      <c r="OTW7"/>
      <c r="OTX7"/>
      <c r="OTY7"/>
      <c r="OTZ7"/>
      <c r="OUA7"/>
      <c r="OUB7"/>
      <c r="OUC7"/>
      <c r="OUD7"/>
      <c r="OUE7"/>
      <c r="OUF7"/>
      <c r="OUG7"/>
      <c r="OUH7"/>
      <c r="OUI7"/>
      <c r="OUJ7"/>
      <c r="OUK7"/>
      <c r="OUL7"/>
      <c r="OUM7"/>
      <c r="OUN7"/>
      <c r="OUO7"/>
      <c r="OUP7"/>
      <c r="OUQ7"/>
      <c r="OUR7"/>
      <c r="OUS7"/>
      <c r="OUT7"/>
      <c r="OUU7"/>
      <c r="OUV7"/>
      <c r="OUW7"/>
      <c r="OUX7"/>
      <c r="OUY7"/>
      <c r="OUZ7"/>
      <c r="OVA7"/>
      <c r="OVB7"/>
      <c r="OVC7"/>
      <c r="OVD7"/>
      <c r="OVE7"/>
      <c r="OVF7"/>
      <c r="OVG7"/>
      <c r="OVH7"/>
      <c r="OVI7"/>
      <c r="OVJ7"/>
      <c r="OVK7"/>
      <c r="OVL7"/>
      <c r="OVM7"/>
      <c r="OVN7"/>
      <c r="OVO7"/>
      <c r="OVP7"/>
      <c r="OVQ7"/>
      <c r="OVR7"/>
      <c r="OVS7"/>
      <c r="OVT7"/>
      <c r="OVU7"/>
      <c r="OVV7"/>
      <c r="OVW7"/>
      <c r="OVX7"/>
      <c r="OVY7"/>
      <c r="OVZ7"/>
      <c r="OWA7"/>
      <c r="OWB7"/>
      <c r="OWC7"/>
      <c r="OWD7"/>
      <c r="OWE7"/>
      <c r="OWF7"/>
      <c r="OWG7"/>
      <c r="OWH7"/>
      <c r="OWI7"/>
      <c r="OWJ7"/>
      <c r="OWK7"/>
      <c r="OWL7"/>
      <c r="OWM7"/>
      <c r="OWN7"/>
      <c r="OWO7"/>
      <c r="OWP7"/>
      <c r="OWQ7"/>
      <c r="OWR7"/>
      <c r="OWS7"/>
      <c r="OWT7"/>
      <c r="OWU7"/>
      <c r="OWV7"/>
      <c r="OWW7"/>
      <c r="OWX7"/>
      <c r="OWY7"/>
      <c r="OWZ7"/>
      <c r="OXA7"/>
      <c r="OXB7"/>
      <c r="OXC7"/>
      <c r="OXD7"/>
      <c r="OXE7"/>
      <c r="OXF7"/>
      <c r="OXG7"/>
      <c r="OXH7"/>
      <c r="OXI7"/>
      <c r="OXJ7"/>
      <c r="OXK7"/>
      <c r="OXL7"/>
      <c r="OXM7"/>
      <c r="OXN7"/>
      <c r="OXO7"/>
      <c r="OXP7"/>
      <c r="OXQ7"/>
      <c r="OXR7"/>
      <c r="OXS7"/>
      <c r="OXT7"/>
      <c r="OXU7"/>
      <c r="OXV7"/>
      <c r="OXW7"/>
      <c r="OXX7"/>
      <c r="OXY7"/>
      <c r="OXZ7"/>
      <c r="OYA7"/>
      <c r="OYB7"/>
      <c r="OYC7"/>
      <c r="OYD7"/>
      <c r="OYE7"/>
      <c r="OYF7"/>
      <c r="OYG7"/>
      <c r="OYH7"/>
      <c r="OYI7"/>
      <c r="OYJ7"/>
      <c r="OYK7"/>
      <c r="OYL7"/>
      <c r="OYM7"/>
      <c r="OYN7"/>
      <c r="OYO7"/>
      <c r="OYP7"/>
      <c r="OYQ7"/>
      <c r="OYR7"/>
      <c r="OYS7"/>
      <c r="OYT7"/>
      <c r="OYU7"/>
      <c r="OYV7"/>
      <c r="OYW7"/>
      <c r="OYX7"/>
      <c r="OYY7"/>
      <c r="OYZ7"/>
      <c r="OZA7"/>
      <c r="OZB7"/>
      <c r="OZC7"/>
      <c r="OZD7"/>
      <c r="OZE7"/>
      <c r="OZF7"/>
      <c r="OZG7"/>
      <c r="OZH7"/>
      <c r="OZI7"/>
      <c r="OZJ7"/>
      <c r="OZK7"/>
      <c r="OZL7"/>
      <c r="OZM7"/>
      <c r="OZN7"/>
      <c r="OZO7"/>
      <c r="OZP7"/>
      <c r="OZQ7"/>
      <c r="OZR7"/>
      <c r="OZS7"/>
      <c r="OZT7"/>
      <c r="OZU7"/>
      <c r="OZV7"/>
      <c r="OZW7"/>
      <c r="OZX7"/>
      <c r="OZY7"/>
      <c r="OZZ7"/>
      <c r="PAA7"/>
      <c r="PAB7"/>
      <c r="PAC7"/>
      <c r="PAD7"/>
      <c r="PAE7"/>
      <c r="PAF7"/>
      <c r="PAG7"/>
      <c r="PAH7"/>
      <c r="PAI7"/>
      <c r="PAJ7"/>
      <c r="PAK7"/>
      <c r="PAL7"/>
      <c r="PAM7"/>
      <c r="PAN7"/>
      <c r="PAO7"/>
      <c r="PAP7"/>
      <c r="PAQ7"/>
      <c r="PAR7"/>
      <c r="PAS7"/>
      <c r="PAT7"/>
      <c r="PAU7"/>
      <c r="PAV7"/>
      <c r="PAW7"/>
      <c r="PAX7"/>
      <c r="PAY7"/>
      <c r="PAZ7"/>
      <c r="PBA7"/>
      <c r="PBB7"/>
      <c r="PBC7"/>
      <c r="PBD7"/>
      <c r="PBE7"/>
      <c r="PBF7"/>
      <c r="PBG7"/>
      <c r="PBH7"/>
      <c r="PBI7"/>
      <c r="PBJ7"/>
      <c r="PBK7"/>
      <c r="PBL7"/>
      <c r="PBM7"/>
      <c r="PBN7"/>
      <c r="PBO7"/>
      <c r="PBP7"/>
      <c r="PBQ7"/>
      <c r="PBR7"/>
      <c r="PBS7"/>
      <c r="PBT7"/>
      <c r="PBU7"/>
      <c r="PBV7"/>
      <c r="PBW7"/>
      <c r="PBX7"/>
      <c r="PBY7"/>
      <c r="PBZ7"/>
      <c r="PCA7"/>
      <c r="PCB7"/>
      <c r="PCC7"/>
      <c r="PCD7"/>
      <c r="PCE7"/>
      <c r="PCF7"/>
      <c r="PCG7"/>
      <c r="PCH7"/>
      <c r="PCI7"/>
      <c r="PCJ7"/>
      <c r="PCK7"/>
      <c r="PCL7"/>
      <c r="PCM7"/>
      <c r="PCN7"/>
      <c r="PCO7"/>
      <c r="PCP7"/>
      <c r="PCQ7"/>
      <c r="PCR7"/>
      <c r="PCS7"/>
      <c r="PCT7"/>
      <c r="PCU7"/>
      <c r="PCV7"/>
      <c r="PCW7"/>
      <c r="PCX7"/>
      <c r="PCY7"/>
      <c r="PCZ7"/>
      <c r="PDA7"/>
      <c r="PDB7"/>
      <c r="PDC7"/>
      <c r="PDD7"/>
      <c r="PDE7"/>
      <c r="PDF7"/>
      <c r="PDG7"/>
      <c r="PDH7"/>
      <c r="PDI7"/>
      <c r="PDJ7"/>
      <c r="PDK7"/>
      <c r="PDL7"/>
      <c r="PDM7"/>
      <c r="PDN7"/>
      <c r="PDO7"/>
      <c r="PDP7"/>
      <c r="PDQ7"/>
      <c r="PDR7"/>
      <c r="PDS7"/>
      <c r="PDT7"/>
      <c r="PDU7"/>
      <c r="PDV7"/>
      <c r="PDW7"/>
      <c r="PDX7"/>
      <c r="PDY7"/>
      <c r="PDZ7"/>
      <c r="PEA7"/>
      <c r="PEB7"/>
      <c r="PEC7"/>
      <c r="PED7"/>
      <c r="PEE7"/>
      <c r="PEF7"/>
      <c r="PEG7"/>
      <c r="PEH7"/>
      <c r="PEI7"/>
      <c r="PEJ7"/>
      <c r="PEK7"/>
      <c r="PEL7"/>
      <c r="PEM7"/>
      <c r="PEN7"/>
      <c r="PEO7"/>
      <c r="PEP7"/>
      <c r="PEQ7"/>
      <c r="PER7"/>
      <c r="PES7"/>
      <c r="PET7"/>
      <c r="PEU7"/>
      <c r="PEV7"/>
      <c r="PEW7"/>
      <c r="PEX7"/>
      <c r="PEY7"/>
      <c r="PEZ7"/>
      <c r="PFA7"/>
      <c r="PFB7"/>
      <c r="PFC7"/>
      <c r="PFD7"/>
      <c r="PFE7"/>
      <c r="PFF7"/>
      <c r="PFG7"/>
      <c r="PFH7"/>
      <c r="PFI7"/>
      <c r="PFJ7"/>
      <c r="PFK7"/>
      <c r="PFL7"/>
      <c r="PFM7"/>
      <c r="PFN7"/>
      <c r="PFO7"/>
      <c r="PFP7"/>
      <c r="PFQ7"/>
      <c r="PFR7"/>
      <c r="PFS7"/>
      <c r="PFT7"/>
      <c r="PFU7"/>
      <c r="PFV7"/>
      <c r="PFW7"/>
      <c r="PFX7"/>
      <c r="PFY7"/>
      <c r="PFZ7"/>
      <c r="PGA7"/>
      <c r="PGB7"/>
      <c r="PGC7"/>
      <c r="PGD7"/>
      <c r="PGE7"/>
      <c r="PGF7"/>
      <c r="PGG7"/>
      <c r="PGH7"/>
      <c r="PGI7"/>
      <c r="PGJ7"/>
      <c r="PGK7"/>
      <c r="PGL7"/>
      <c r="PGM7"/>
      <c r="PGN7"/>
      <c r="PGO7"/>
      <c r="PGP7"/>
      <c r="PGQ7"/>
      <c r="PGR7"/>
      <c r="PGS7"/>
      <c r="PGT7"/>
      <c r="PGU7"/>
      <c r="PGV7"/>
      <c r="PGW7"/>
      <c r="PGX7"/>
      <c r="PGY7"/>
      <c r="PGZ7"/>
      <c r="PHA7"/>
      <c r="PHB7"/>
      <c r="PHC7"/>
      <c r="PHD7"/>
      <c r="PHE7"/>
      <c r="PHF7"/>
      <c r="PHG7"/>
      <c r="PHH7"/>
      <c r="PHI7"/>
      <c r="PHJ7"/>
      <c r="PHK7"/>
      <c r="PHL7"/>
      <c r="PHM7"/>
      <c r="PHN7"/>
      <c r="PHO7"/>
      <c r="PHP7"/>
      <c r="PHQ7"/>
      <c r="PHR7"/>
      <c r="PHS7"/>
      <c r="PHT7"/>
      <c r="PHU7"/>
      <c r="PHV7"/>
      <c r="PHW7"/>
      <c r="PHX7"/>
      <c r="PHY7"/>
      <c r="PHZ7"/>
      <c r="PIA7"/>
      <c r="PIB7"/>
      <c r="PIC7"/>
      <c r="PID7"/>
      <c r="PIE7"/>
      <c r="PIF7"/>
      <c r="PIG7"/>
      <c r="PIH7"/>
      <c r="PII7"/>
      <c r="PIJ7"/>
      <c r="PIK7"/>
      <c r="PIL7"/>
      <c r="PIM7"/>
      <c r="PIN7"/>
      <c r="PIO7"/>
      <c r="PIP7"/>
      <c r="PIQ7"/>
      <c r="PIR7"/>
      <c r="PIS7"/>
      <c r="PIT7"/>
      <c r="PIU7"/>
      <c r="PIV7"/>
      <c r="PIW7"/>
      <c r="PIX7"/>
      <c r="PIY7"/>
      <c r="PIZ7"/>
      <c r="PJA7"/>
      <c r="PJB7"/>
      <c r="PJC7"/>
      <c r="PJD7"/>
      <c r="PJE7"/>
      <c r="PJF7"/>
      <c r="PJG7"/>
      <c r="PJH7"/>
      <c r="PJI7"/>
      <c r="PJJ7"/>
      <c r="PJK7"/>
      <c r="PJL7"/>
      <c r="PJM7"/>
      <c r="PJN7"/>
      <c r="PJO7"/>
      <c r="PJP7"/>
      <c r="PJQ7"/>
      <c r="PJR7"/>
      <c r="PJS7"/>
      <c r="PJT7"/>
      <c r="PJU7"/>
      <c r="PJV7"/>
      <c r="PJW7"/>
      <c r="PJX7"/>
      <c r="PJY7"/>
      <c r="PJZ7"/>
      <c r="PKA7"/>
      <c r="PKB7"/>
      <c r="PKC7"/>
      <c r="PKD7"/>
      <c r="PKE7"/>
      <c r="PKF7"/>
      <c r="PKG7"/>
      <c r="PKH7"/>
      <c r="PKI7"/>
      <c r="PKJ7"/>
      <c r="PKK7"/>
      <c r="PKL7"/>
      <c r="PKM7"/>
      <c r="PKN7"/>
      <c r="PKO7"/>
      <c r="PKP7"/>
      <c r="PKQ7"/>
      <c r="PKR7"/>
      <c r="PKS7"/>
      <c r="PKT7"/>
      <c r="PKU7"/>
      <c r="PKV7"/>
      <c r="PKW7"/>
      <c r="PKX7"/>
      <c r="PKY7"/>
      <c r="PKZ7"/>
      <c r="PLA7"/>
      <c r="PLB7"/>
      <c r="PLC7"/>
      <c r="PLD7"/>
      <c r="PLE7"/>
      <c r="PLF7"/>
      <c r="PLG7"/>
      <c r="PLH7"/>
      <c r="PLI7"/>
      <c r="PLJ7"/>
      <c r="PLK7"/>
      <c r="PLL7"/>
      <c r="PLM7"/>
      <c r="PLN7"/>
      <c r="PLO7"/>
      <c r="PLP7"/>
      <c r="PLQ7"/>
      <c r="PLR7"/>
      <c r="PLS7"/>
      <c r="PLT7"/>
      <c r="PLU7"/>
      <c r="PLV7"/>
      <c r="PLW7"/>
      <c r="PLX7"/>
      <c r="PLY7"/>
      <c r="PLZ7"/>
      <c r="PMA7"/>
      <c r="PMB7"/>
      <c r="PMC7"/>
      <c r="PMD7"/>
      <c r="PME7"/>
      <c r="PMF7"/>
      <c r="PMG7"/>
      <c r="PMH7"/>
      <c r="PMI7"/>
      <c r="PMJ7"/>
      <c r="PMK7"/>
      <c r="PML7"/>
      <c r="PMM7"/>
      <c r="PMN7"/>
      <c r="PMO7"/>
      <c r="PMP7"/>
      <c r="PMQ7"/>
      <c r="PMR7"/>
      <c r="PMS7"/>
      <c r="PMT7"/>
      <c r="PMU7"/>
      <c r="PMV7"/>
      <c r="PMW7"/>
      <c r="PMX7"/>
      <c r="PMY7"/>
      <c r="PMZ7"/>
      <c r="PNA7"/>
      <c r="PNB7"/>
      <c r="PNC7"/>
      <c r="PND7"/>
      <c r="PNE7"/>
      <c r="PNF7"/>
      <c r="PNG7"/>
      <c r="PNH7"/>
      <c r="PNI7"/>
      <c r="PNJ7"/>
      <c r="PNK7"/>
      <c r="PNL7"/>
      <c r="PNM7"/>
      <c r="PNN7"/>
      <c r="PNO7"/>
      <c r="PNP7"/>
      <c r="PNQ7"/>
      <c r="PNR7"/>
      <c r="PNS7"/>
      <c r="PNT7"/>
      <c r="PNU7"/>
      <c r="PNV7"/>
      <c r="PNW7"/>
      <c r="PNX7"/>
      <c r="PNY7"/>
      <c r="PNZ7"/>
      <c r="POA7"/>
      <c r="POB7"/>
      <c r="POC7"/>
      <c r="POD7"/>
      <c r="POE7"/>
      <c r="POF7"/>
      <c r="POG7"/>
      <c r="POH7"/>
      <c r="POI7"/>
      <c r="POJ7"/>
      <c r="POK7"/>
      <c r="POL7"/>
      <c r="POM7"/>
      <c r="PON7"/>
      <c r="POO7"/>
      <c r="POP7"/>
      <c r="POQ7"/>
      <c r="POR7"/>
      <c r="POS7"/>
      <c r="POT7"/>
      <c r="POU7"/>
      <c r="POV7"/>
      <c r="POW7"/>
      <c r="POX7"/>
      <c r="POY7"/>
      <c r="POZ7"/>
      <c r="PPA7"/>
      <c r="PPB7"/>
      <c r="PPC7"/>
      <c r="PPD7"/>
      <c r="PPE7"/>
      <c r="PPF7"/>
      <c r="PPG7"/>
      <c r="PPH7"/>
      <c r="PPI7"/>
      <c r="PPJ7"/>
      <c r="PPK7"/>
      <c r="PPL7"/>
      <c r="PPM7"/>
      <c r="PPN7"/>
      <c r="PPO7"/>
      <c r="PPP7"/>
      <c r="PPQ7"/>
      <c r="PPR7"/>
      <c r="PPS7"/>
      <c r="PPT7"/>
      <c r="PPU7"/>
      <c r="PPV7"/>
      <c r="PPW7"/>
      <c r="PPX7"/>
      <c r="PPY7"/>
      <c r="PPZ7"/>
      <c r="PQA7"/>
      <c r="PQB7"/>
      <c r="PQC7"/>
      <c r="PQD7"/>
      <c r="PQE7"/>
      <c r="PQF7"/>
      <c r="PQG7"/>
      <c r="PQH7"/>
      <c r="PQI7"/>
      <c r="PQJ7"/>
      <c r="PQK7"/>
      <c r="PQL7"/>
      <c r="PQM7"/>
      <c r="PQN7"/>
      <c r="PQO7"/>
      <c r="PQP7"/>
      <c r="PQQ7"/>
      <c r="PQR7"/>
      <c r="PQS7"/>
      <c r="PQT7"/>
      <c r="PQU7"/>
      <c r="PQV7"/>
      <c r="PQW7"/>
      <c r="PQX7"/>
      <c r="PQY7"/>
      <c r="PQZ7"/>
      <c r="PRA7"/>
      <c r="PRB7"/>
      <c r="PRC7"/>
      <c r="PRD7"/>
      <c r="PRE7"/>
      <c r="PRF7"/>
      <c r="PRG7"/>
      <c r="PRH7"/>
      <c r="PRI7"/>
      <c r="PRJ7"/>
      <c r="PRK7"/>
      <c r="PRL7"/>
      <c r="PRM7"/>
      <c r="PRN7"/>
      <c r="PRO7"/>
      <c r="PRP7"/>
      <c r="PRQ7"/>
      <c r="PRR7"/>
      <c r="PRS7"/>
      <c r="PRT7"/>
      <c r="PRU7"/>
      <c r="PRV7"/>
      <c r="PRW7"/>
      <c r="PRX7"/>
      <c r="PRY7"/>
      <c r="PRZ7"/>
      <c r="PSA7"/>
      <c r="PSB7"/>
      <c r="PSC7"/>
      <c r="PSD7"/>
      <c r="PSE7"/>
      <c r="PSF7"/>
      <c r="PSG7"/>
      <c r="PSH7"/>
      <c r="PSI7"/>
      <c r="PSJ7"/>
      <c r="PSK7"/>
      <c r="PSL7"/>
      <c r="PSM7"/>
      <c r="PSN7"/>
      <c r="PSO7"/>
      <c r="PSP7"/>
      <c r="PSQ7"/>
      <c r="PSR7"/>
      <c r="PSS7"/>
      <c r="PST7"/>
      <c r="PSU7"/>
      <c r="PSV7"/>
      <c r="PSW7"/>
      <c r="PSX7"/>
      <c r="PSY7"/>
      <c r="PSZ7"/>
      <c r="PTA7"/>
      <c r="PTB7"/>
      <c r="PTC7"/>
      <c r="PTD7"/>
      <c r="PTE7"/>
      <c r="PTF7"/>
      <c r="PTG7"/>
      <c r="PTH7"/>
      <c r="PTI7"/>
      <c r="PTJ7"/>
      <c r="PTK7"/>
      <c r="PTL7"/>
      <c r="PTM7"/>
      <c r="PTN7"/>
      <c r="PTO7"/>
      <c r="PTP7"/>
      <c r="PTQ7"/>
      <c r="PTR7"/>
      <c r="PTS7"/>
      <c r="PTT7"/>
      <c r="PTU7"/>
      <c r="PTV7"/>
      <c r="PTW7"/>
      <c r="PTX7"/>
      <c r="PTY7"/>
      <c r="PTZ7"/>
      <c r="PUA7"/>
      <c r="PUB7"/>
      <c r="PUC7"/>
      <c r="PUD7"/>
      <c r="PUE7"/>
      <c r="PUF7"/>
      <c r="PUG7"/>
      <c r="PUH7"/>
      <c r="PUI7"/>
      <c r="PUJ7"/>
      <c r="PUK7"/>
      <c r="PUL7"/>
      <c r="PUM7"/>
      <c r="PUN7"/>
      <c r="PUO7"/>
      <c r="PUP7"/>
      <c r="PUQ7"/>
      <c r="PUR7"/>
      <c r="PUS7"/>
      <c r="PUT7"/>
      <c r="PUU7"/>
      <c r="PUV7"/>
      <c r="PUW7"/>
      <c r="PUX7"/>
      <c r="PUY7"/>
      <c r="PUZ7"/>
      <c r="PVA7"/>
      <c r="PVB7"/>
      <c r="PVC7"/>
      <c r="PVD7"/>
      <c r="PVE7"/>
      <c r="PVF7"/>
      <c r="PVG7"/>
      <c r="PVH7"/>
      <c r="PVI7"/>
      <c r="PVJ7"/>
      <c r="PVK7"/>
      <c r="PVL7"/>
      <c r="PVM7"/>
      <c r="PVN7"/>
      <c r="PVO7"/>
      <c r="PVP7"/>
      <c r="PVQ7"/>
      <c r="PVR7"/>
      <c r="PVS7"/>
      <c r="PVT7"/>
      <c r="PVU7"/>
      <c r="PVV7"/>
      <c r="PVW7"/>
      <c r="PVX7"/>
      <c r="PVY7"/>
      <c r="PVZ7"/>
      <c r="PWA7"/>
      <c r="PWB7"/>
      <c r="PWC7"/>
      <c r="PWD7"/>
      <c r="PWE7"/>
      <c r="PWF7"/>
      <c r="PWG7"/>
      <c r="PWH7"/>
      <c r="PWI7"/>
      <c r="PWJ7"/>
      <c r="PWK7"/>
      <c r="PWL7"/>
      <c r="PWM7"/>
      <c r="PWN7"/>
      <c r="PWO7"/>
      <c r="PWP7"/>
      <c r="PWQ7"/>
      <c r="PWR7"/>
      <c r="PWS7"/>
      <c r="PWT7"/>
      <c r="PWU7"/>
      <c r="PWV7"/>
      <c r="PWW7"/>
      <c r="PWX7"/>
      <c r="PWY7"/>
      <c r="PWZ7"/>
      <c r="PXA7"/>
      <c r="PXB7"/>
      <c r="PXC7"/>
      <c r="PXD7"/>
      <c r="PXE7"/>
      <c r="PXF7"/>
      <c r="PXG7"/>
      <c r="PXH7"/>
      <c r="PXI7"/>
      <c r="PXJ7"/>
      <c r="PXK7"/>
      <c r="PXL7"/>
      <c r="PXM7"/>
      <c r="PXN7"/>
      <c r="PXO7"/>
      <c r="PXP7"/>
      <c r="PXQ7"/>
      <c r="PXR7"/>
      <c r="PXS7"/>
      <c r="PXT7"/>
      <c r="PXU7"/>
      <c r="PXV7"/>
      <c r="PXW7"/>
      <c r="PXX7"/>
      <c r="PXY7"/>
      <c r="PXZ7"/>
      <c r="PYA7"/>
      <c r="PYB7"/>
      <c r="PYC7"/>
      <c r="PYD7"/>
      <c r="PYE7"/>
      <c r="PYF7"/>
      <c r="PYG7"/>
      <c r="PYH7"/>
      <c r="PYI7"/>
      <c r="PYJ7"/>
      <c r="PYK7"/>
      <c r="PYL7"/>
      <c r="PYM7"/>
      <c r="PYN7"/>
      <c r="PYO7"/>
      <c r="PYP7"/>
      <c r="PYQ7"/>
      <c r="PYR7"/>
      <c r="PYS7"/>
      <c r="PYT7"/>
      <c r="PYU7"/>
      <c r="PYV7"/>
      <c r="PYW7"/>
      <c r="PYX7"/>
      <c r="PYY7"/>
      <c r="PYZ7"/>
      <c r="PZA7"/>
      <c r="PZB7"/>
      <c r="PZC7"/>
      <c r="PZD7"/>
      <c r="PZE7"/>
      <c r="PZF7"/>
      <c r="PZG7"/>
      <c r="PZH7"/>
      <c r="PZI7"/>
      <c r="PZJ7"/>
      <c r="PZK7"/>
      <c r="PZL7"/>
      <c r="PZM7"/>
      <c r="PZN7"/>
      <c r="PZO7"/>
      <c r="PZP7"/>
      <c r="PZQ7"/>
      <c r="PZR7"/>
      <c r="PZS7"/>
      <c r="PZT7"/>
      <c r="PZU7"/>
      <c r="PZV7"/>
      <c r="PZW7"/>
      <c r="PZX7"/>
      <c r="PZY7"/>
      <c r="PZZ7"/>
      <c r="QAA7"/>
      <c r="QAB7"/>
      <c r="QAC7"/>
      <c r="QAD7"/>
      <c r="QAE7"/>
      <c r="QAF7"/>
      <c r="QAG7"/>
      <c r="QAH7"/>
      <c r="QAI7"/>
      <c r="QAJ7"/>
      <c r="QAK7"/>
      <c r="QAL7"/>
      <c r="QAM7"/>
      <c r="QAN7"/>
      <c r="QAO7"/>
      <c r="QAP7"/>
      <c r="QAQ7"/>
      <c r="QAR7"/>
      <c r="QAS7"/>
      <c r="QAT7"/>
      <c r="QAU7"/>
      <c r="QAV7"/>
      <c r="QAW7"/>
      <c r="QAX7"/>
      <c r="QAY7"/>
      <c r="QAZ7"/>
      <c r="QBA7"/>
      <c r="QBB7"/>
      <c r="QBC7"/>
      <c r="QBD7"/>
      <c r="QBE7"/>
      <c r="QBF7"/>
      <c r="QBG7"/>
      <c r="QBH7"/>
      <c r="QBI7"/>
      <c r="QBJ7"/>
      <c r="QBK7"/>
      <c r="QBL7"/>
      <c r="QBM7"/>
      <c r="QBN7"/>
      <c r="QBO7"/>
      <c r="QBP7"/>
      <c r="QBQ7"/>
      <c r="QBR7"/>
      <c r="QBS7"/>
      <c r="QBT7"/>
      <c r="QBU7"/>
      <c r="QBV7"/>
      <c r="QBW7"/>
      <c r="QBX7"/>
      <c r="QBY7"/>
      <c r="QBZ7"/>
      <c r="QCA7"/>
      <c r="QCB7"/>
      <c r="QCC7"/>
      <c r="QCD7"/>
      <c r="QCE7"/>
      <c r="QCF7"/>
      <c r="QCG7"/>
      <c r="QCH7"/>
      <c r="QCI7"/>
      <c r="QCJ7"/>
      <c r="QCK7"/>
      <c r="QCL7"/>
      <c r="QCM7"/>
      <c r="QCN7"/>
      <c r="QCO7"/>
      <c r="QCP7"/>
      <c r="QCQ7"/>
      <c r="QCR7"/>
      <c r="QCS7"/>
      <c r="QCT7"/>
      <c r="QCU7"/>
      <c r="QCV7"/>
      <c r="QCW7"/>
      <c r="QCX7"/>
      <c r="QCY7"/>
      <c r="QCZ7"/>
      <c r="QDA7"/>
      <c r="QDB7"/>
      <c r="QDC7"/>
      <c r="QDD7"/>
      <c r="QDE7"/>
      <c r="QDF7"/>
      <c r="QDG7"/>
      <c r="QDH7"/>
      <c r="QDI7"/>
      <c r="QDJ7"/>
      <c r="QDK7"/>
      <c r="QDL7"/>
      <c r="QDM7"/>
      <c r="QDN7"/>
      <c r="QDO7"/>
      <c r="QDP7"/>
      <c r="QDQ7"/>
      <c r="QDR7"/>
      <c r="QDS7"/>
      <c r="QDT7"/>
      <c r="QDU7"/>
      <c r="QDV7"/>
      <c r="QDW7"/>
      <c r="QDX7"/>
      <c r="QDY7"/>
      <c r="QDZ7"/>
      <c r="QEA7"/>
      <c r="QEB7"/>
      <c r="QEC7"/>
      <c r="QED7"/>
      <c r="QEE7"/>
      <c r="QEF7"/>
      <c r="QEG7"/>
      <c r="QEH7"/>
      <c r="QEI7"/>
      <c r="QEJ7"/>
      <c r="QEK7"/>
      <c r="QEL7"/>
      <c r="QEM7"/>
      <c r="QEN7"/>
      <c r="QEO7"/>
      <c r="QEP7"/>
      <c r="QEQ7"/>
      <c r="QER7"/>
      <c r="QES7"/>
      <c r="QET7"/>
      <c r="QEU7"/>
      <c r="QEV7"/>
      <c r="QEW7"/>
      <c r="QEX7"/>
      <c r="QEY7"/>
      <c r="QEZ7"/>
      <c r="QFA7"/>
      <c r="QFB7"/>
      <c r="QFC7"/>
      <c r="QFD7"/>
      <c r="QFE7"/>
      <c r="QFF7"/>
      <c r="QFG7"/>
      <c r="QFH7"/>
      <c r="QFI7"/>
      <c r="QFJ7"/>
      <c r="QFK7"/>
      <c r="QFL7"/>
      <c r="QFM7"/>
      <c r="QFN7"/>
      <c r="QFO7"/>
      <c r="QFP7"/>
      <c r="QFQ7"/>
      <c r="QFR7"/>
      <c r="QFS7"/>
      <c r="QFT7"/>
      <c r="QFU7"/>
      <c r="QFV7"/>
      <c r="QFW7"/>
      <c r="QFX7"/>
      <c r="QFY7"/>
      <c r="QFZ7"/>
      <c r="QGA7"/>
      <c r="QGB7"/>
      <c r="QGC7"/>
      <c r="QGD7"/>
      <c r="QGE7"/>
      <c r="QGF7"/>
      <c r="QGG7"/>
      <c r="QGH7"/>
      <c r="QGI7"/>
      <c r="QGJ7"/>
      <c r="QGK7"/>
      <c r="QGL7"/>
      <c r="QGM7"/>
      <c r="QGN7"/>
      <c r="QGO7"/>
      <c r="QGP7"/>
      <c r="QGQ7"/>
      <c r="QGR7"/>
      <c r="QGS7"/>
      <c r="QGT7"/>
      <c r="QGU7"/>
      <c r="QGV7"/>
      <c r="QGW7"/>
      <c r="QGX7"/>
      <c r="QGY7"/>
      <c r="QGZ7"/>
      <c r="QHA7"/>
      <c r="QHB7"/>
      <c r="QHC7"/>
      <c r="QHD7"/>
      <c r="QHE7"/>
      <c r="QHF7"/>
      <c r="QHG7"/>
      <c r="QHH7"/>
      <c r="QHI7"/>
      <c r="QHJ7"/>
      <c r="QHK7"/>
      <c r="QHL7"/>
      <c r="QHM7"/>
      <c r="QHN7"/>
      <c r="QHO7"/>
      <c r="QHP7"/>
      <c r="QHQ7"/>
      <c r="QHR7"/>
      <c r="QHS7"/>
      <c r="QHT7"/>
      <c r="QHU7"/>
      <c r="QHV7"/>
      <c r="QHW7"/>
      <c r="QHX7"/>
      <c r="QHY7"/>
      <c r="QHZ7"/>
      <c r="QIA7"/>
      <c r="QIB7"/>
      <c r="QIC7"/>
      <c r="QID7"/>
      <c r="QIE7"/>
      <c r="QIF7"/>
      <c r="QIG7"/>
      <c r="QIH7"/>
      <c r="QII7"/>
      <c r="QIJ7"/>
      <c r="QIK7"/>
      <c r="QIL7"/>
      <c r="QIM7"/>
      <c r="QIN7"/>
      <c r="QIO7"/>
      <c r="QIP7"/>
      <c r="QIQ7"/>
      <c r="QIR7"/>
      <c r="QIS7"/>
      <c r="QIT7"/>
      <c r="QIU7"/>
      <c r="QIV7"/>
      <c r="QIW7"/>
      <c r="QIX7"/>
      <c r="QIY7"/>
      <c r="QIZ7"/>
      <c r="QJA7"/>
      <c r="QJB7"/>
      <c r="QJC7"/>
      <c r="QJD7"/>
      <c r="QJE7"/>
      <c r="QJF7"/>
      <c r="QJG7"/>
      <c r="QJH7"/>
      <c r="QJI7"/>
      <c r="QJJ7"/>
      <c r="QJK7"/>
      <c r="QJL7"/>
      <c r="QJM7"/>
      <c r="QJN7"/>
      <c r="QJO7"/>
      <c r="QJP7"/>
      <c r="QJQ7"/>
      <c r="QJR7"/>
      <c r="QJS7"/>
      <c r="QJT7"/>
      <c r="QJU7"/>
      <c r="QJV7"/>
      <c r="QJW7"/>
      <c r="QJX7"/>
      <c r="QJY7"/>
      <c r="QJZ7"/>
      <c r="QKA7"/>
      <c r="QKB7"/>
      <c r="QKC7"/>
      <c r="QKD7"/>
      <c r="QKE7"/>
      <c r="QKF7"/>
      <c r="QKG7"/>
      <c r="QKH7"/>
      <c r="QKI7"/>
      <c r="QKJ7"/>
      <c r="QKK7"/>
      <c r="QKL7"/>
      <c r="QKM7"/>
      <c r="QKN7"/>
      <c r="QKO7"/>
      <c r="QKP7"/>
      <c r="QKQ7"/>
      <c r="QKR7"/>
      <c r="QKS7"/>
      <c r="QKT7"/>
      <c r="QKU7"/>
      <c r="QKV7"/>
      <c r="QKW7"/>
      <c r="QKX7"/>
      <c r="QKY7"/>
      <c r="QKZ7"/>
      <c r="QLA7"/>
      <c r="QLB7"/>
      <c r="QLC7"/>
      <c r="QLD7"/>
      <c r="QLE7"/>
      <c r="QLF7"/>
      <c r="QLG7"/>
      <c r="QLH7"/>
      <c r="QLI7"/>
      <c r="QLJ7"/>
      <c r="QLK7"/>
      <c r="QLL7"/>
      <c r="QLM7"/>
      <c r="QLN7"/>
      <c r="QLO7"/>
      <c r="QLP7"/>
      <c r="QLQ7"/>
      <c r="QLR7"/>
      <c r="QLS7"/>
      <c r="QLT7"/>
      <c r="QLU7"/>
      <c r="QLV7"/>
      <c r="QLW7"/>
      <c r="QLX7"/>
      <c r="QLY7"/>
      <c r="QLZ7"/>
      <c r="QMA7"/>
      <c r="QMB7"/>
      <c r="QMC7"/>
      <c r="QMD7"/>
      <c r="QME7"/>
      <c r="QMF7"/>
      <c r="QMG7"/>
      <c r="QMH7"/>
      <c r="QMI7"/>
      <c r="QMJ7"/>
      <c r="QMK7"/>
      <c r="QML7"/>
      <c r="QMM7"/>
      <c r="QMN7"/>
      <c r="QMO7"/>
      <c r="QMP7"/>
      <c r="QMQ7"/>
      <c r="QMR7"/>
      <c r="QMS7"/>
      <c r="QMT7"/>
      <c r="QMU7"/>
      <c r="QMV7"/>
      <c r="QMW7"/>
      <c r="QMX7"/>
      <c r="QMY7"/>
      <c r="QMZ7"/>
      <c r="QNA7"/>
      <c r="QNB7"/>
      <c r="QNC7"/>
      <c r="QND7"/>
      <c r="QNE7"/>
      <c r="QNF7"/>
      <c r="QNG7"/>
      <c r="QNH7"/>
      <c r="QNI7"/>
      <c r="QNJ7"/>
      <c r="QNK7"/>
      <c r="QNL7"/>
      <c r="QNM7"/>
      <c r="QNN7"/>
      <c r="QNO7"/>
      <c r="QNP7"/>
      <c r="QNQ7"/>
      <c r="QNR7"/>
      <c r="QNS7"/>
      <c r="QNT7"/>
      <c r="QNU7"/>
      <c r="QNV7"/>
      <c r="QNW7"/>
      <c r="QNX7"/>
      <c r="QNY7"/>
      <c r="QNZ7"/>
      <c r="QOA7"/>
      <c r="QOB7"/>
      <c r="QOC7"/>
      <c r="QOD7"/>
      <c r="QOE7"/>
      <c r="QOF7"/>
      <c r="QOG7"/>
      <c r="QOH7"/>
      <c r="QOI7"/>
      <c r="QOJ7"/>
      <c r="QOK7"/>
      <c r="QOL7"/>
      <c r="QOM7"/>
      <c r="QON7"/>
      <c r="QOO7"/>
      <c r="QOP7"/>
      <c r="QOQ7"/>
      <c r="QOR7"/>
      <c r="QOS7"/>
      <c r="QOT7"/>
      <c r="QOU7"/>
      <c r="QOV7"/>
      <c r="QOW7"/>
      <c r="QOX7"/>
      <c r="QOY7"/>
      <c r="QOZ7"/>
      <c r="QPA7"/>
      <c r="QPB7"/>
      <c r="QPC7"/>
      <c r="QPD7"/>
      <c r="QPE7"/>
      <c r="QPF7"/>
      <c r="QPG7"/>
      <c r="QPH7"/>
      <c r="QPI7"/>
      <c r="QPJ7"/>
      <c r="QPK7"/>
      <c r="QPL7"/>
      <c r="QPM7"/>
      <c r="QPN7"/>
      <c r="QPO7"/>
      <c r="QPP7"/>
      <c r="QPQ7"/>
      <c r="QPR7"/>
      <c r="QPS7"/>
      <c r="QPT7"/>
      <c r="QPU7"/>
      <c r="QPV7"/>
      <c r="QPW7"/>
      <c r="QPX7"/>
      <c r="QPY7"/>
      <c r="QPZ7"/>
      <c r="QQA7"/>
      <c r="QQB7"/>
      <c r="QQC7"/>
      <c r="QQD7"/>
      <c r="QQE7"/>
      <c r="QQF7"/>
      <c r="QQG7"/>
      <c r="QQH7"/>
      <c r="QQI7"/>
      <c r="QQJ7"/>
      <c r="QQK7"/>
      <c r="QQL7"/>
      <c r="QQM7"/>
      <c r="QQN7"/>
      <c r="QQO7"/>
      <c r="QQP7"/>
      <c r="QQQ7"/>
      <c r="QQR7"/>
      <c r="QQS7"/>
      <c r="QQT7"/>
      <c r="QQU7"/>
      <c r="QQV7"/>
      <c r="QQW7"/>
      <c r="QQX7"/>
      <c r="QQY7"/>
      <c r="QQZ7"/>
      <c r="QRA7"/>
      <c r="QRB7"/>
      <c r="QRC7"/>
      <c r="QRD7"/>
      <c r="QRE7"/>
      <c r="QRF7"/>
      <c r="QRG7"/>
      <c r="QRH7"/>
      <c r="QRI7"/>
      <c r="QRJ7"/>
      <c r="QRK7"/>
      <c r="QRL7"/>
      <c r="QRM7"/>
      <c r="QRN7"/>
      <c r="QRO7"/>
      <c r="QRP7"/>
      <c r="QRQ7"/>
      <c r="QRR7"/>
      <c r="QRS7"/>
      <c r="QRT7"/>
      <c r="QRU7"/>
      <c r="QRV7"/>
      <c r="QRW7"/>
      <c r="QRX7"/>
      <c r="QRY7"/>
      <c r="QRZ7"/>
      <c r="QSA7"/>
      <c r="QSB7"/>
      <c r="QSC7"/>
      <c r="QSD7"/>
      <c r="QSE7"/>
      <c r="QSF7"/>
      <c r="QSG7"/>
      <c r="QSH7"/>
      <c r="QSI7"/>
      <c r="QSJ7"/>
      <c r="QSK7"/>
      <c r="QSL7"/>
      <c r="QSM7"/>
      <c r="QSN7"/>
      <c r="QSO7"/>
      <c r="QSP7"/>
      <c r="QSQ7"/>
      <c r="QSR7"/>
      <c r="QSS7"/>
      <c r="QST7"/>
      <c r="QSU7"/>
      <c r="QSV7"/>
      <c r="QSW7"/>
      <c r="QSX7"/>
      <c r="QSY7"/>
      <c r="QSZ7"/>
      <c r="QTA7"/>
      <c r="QTB7"/>
      <c r="QTC7"/>
      <c r="QTD7"/>
      <c r="QTE7"/>
      <c r="QTF7"/>
      <c r="QTG7"/>
      <c r="QTH7"/>
      <c r="QTI7"/>
      <c r="QTJ7"/>
      <c r="QTK7"/>
      <c r="QTL7"/>
      <c r="QTM7"/>
      <c r="QTN7"/>
      <c r="QTO7"/>
      <c r="QTP7"/>
      <c r="QTQ7"/>
      <c r="QTR7"/>
      <c r="QTS7"/>
      <c r="QTT7"/>
      <c r="QTU7"/>
      <c r="QTV7"/>
      <c r="QTW7"/>
      <c r="QTX7"/>
      <c r="QTY7"/>
      <c r="QTZ7"/>
      <c r="QUA7"/>
      <c r="QUB7"/>
      <c r="QUC7"/>
      <c r="QUD7"/>
      <c r="QUE7"/>
      <c r="QUF7"/>
      <c r="QUG7"/>
      <c r="QUH7"/>
      <c r="QUI7"/>
      <c r="QUJ7"/>
      <c r="QUK7"/>
      <c r="QUL7"/>
      <c r="QUM7"/>
      <c r="QUN7"/>
      <c r="QUO7"/>
      <c r="QUP7"/>
      <c r="QUQ7"/>
      <c r="QUR7"/>
      <c r="QUS7"/>
      <c r="QUT7"/>
      <c r="QUU7"/>
      <c r="QUV7"/>
      <c r="QUW7"/>
      <c r="QUX7"/>
      <c r="QUY7"/>
      <c r="QUZ7"/>
      <c r="QVA7"/>
      <c r="QVB7"/>
      <c r="QVC7"/>
      <c r="QVD7"/>
      <c r="QVE7"/>
      <c r="QVF7"/>
      <c r="QVG7"/>
      <c r="QVH7"/>
      <c r="QVI7"/>
      <c r="QVJ7"/>
      <c r="QVK7"/>
      <c r="QVL7"/>
      <c r="QVM7"/>
      <c r="QVN7"/>
      <c r="QVO7"/>
      <c r="QVP7"/>
      <c r="QVQ7"/>
      <c r="QVR7"/>
      <c r="QVS7"/>
      <c r="QVT7"/>
      <c r="QVU7"/>
      <c r="QVV7"/>
      <c r="QVW7"/>
      <c r="QVX7"/>
      <c r="QVY7"/>
      <c r="QVZ7"/>
      <c r="QWA7"/>
      <c r="QWB7"/>
      <c r="QWC7"/>
      <c r="QWD7"/>
      <c r="QWE7"/>
      <c r="QWF7"/>
      <c r="QWG7"/>
      <c r="QWH7"/>
      <c r="QWI7"/>
      <c r="QWJ7"/>
      <c r="QWK7"/>
      <c r="QWL7"/>
      <c r="QWM7"/>
      <c r="QWN7"/>
      <c r="QWO7"/>
      <c r="QWP7"/>
      <c r="QWQ7"/>
      <c r="QWR7"/>
      <c r="QWS7"/>
      <c r="QWT7"/>
      <c r="QWU7"/>
      <c r="QWV7"/>
      <c r="QWW7"/>
      <c r="QWX7"/>
      <c r="QWY7"/>
      <c r="QWZ7"/>
      <c r="QXA7"/>
      <c r="QXB7"/>
      <c r="QXC7"/>
      <c r="QXD7"/>
      <c r="QXE7"/>
      <c r="QXF7"/>
      <c r="QXG7"/>
      <c r="QXH7"/>
      <c r="QXI7"/>
      <c r="QXJ7"/>
      <c r="QXK7"/>
      <c r="QXL7"/>
      <c r="QXM7"/>
      <c r="QXN7"/>
      <c r="QXO7"/>
      <c r="QXP7"/>
      <c r="QXQ7"/>
      <c r="QXR7"/>
      <c r="QXS7"/>
      <c r="QXT7"/>
      <c r="QXU7"/>
      <c r="QXV7"/>
      <c r="QXW7"/>
      <c r="QXX7"/>
      <c r="QXY7"/>
      <c r="QXZ7"/>
      <c r="QYA7"/>
      <c r="QYB7"/>
      <c r="QYC7"/>
      <c r="QYD7"/>
      <c r="QYE7"/>
      <c r="QYF7"/>
      <c r="QYG7"/>
      <c r="QYH7"/>
      <c r="QYI7"/>
      <c r="QYJ7"/>
      <c r="QYK7"/>
      <c r="QYL7"/>
      <c r="QYM7"/>
      <c r="QYN7"/>
      <c r="QYO7"/>
      <c r="QYP7"/>
      <c r="QYQ7"/>
      <c r="QYR7"/>
      <c r="QYS7"/>
      <c r="QYT7"/>
      <c r="QYU7"/>
      <c r="QYV7"/>
      <c r="QYW7"/>
      <c r="QYX7"/>
      <c r="QYY7"/>
      <c r="QYZ7"/>
      <c r="QZA7"/>
      <c r="QZB7"/>
      <c r="QZC7"/>
      <c r="QZD7"/>
      <c r="QZE7"/>
      <c r="QZF7"/>
      <c r="QZG7"/>
      <c r="QZH7"/>
      <c r="QZI7"/>
      <c r="QZJ7"/>
      <c r="QZK7"/>
      <c r="QZL7"/>
      <c r="QZM7"/>
      <c r="QZN7"/>
      <c r="QZO7"/>
      <c r="QZP7"/>
      <c r="QZQ7"/>
      <c r="QZR7"/>
      <c r="QZS7"/>
      <c r="QZT7"/>
      <c r="QZU7"/>
      <c r="QZV7"/>
      <c r="QZW7"/>
      <c r="QZX7"/>
      <c r="QZY7"/>
      <c r="QZZ7"/>
      <c r="RAA7"/>
      <c r="RAB7"/>
      <c r="RAC7"/>
      <c r="RAD7"/>
      <c r="RAE7"/>
      <c r="RAF7"/>
      <c r="RAG7"/>
      <c r="RAH7"/>
      <c r="RAI7"/>
      <c r="RAJ7"/>
      <c r="RAK7"/>
      <c r="RAL7"/>
      <c r="RAM7"/>
      <c r="RAN7"/>
      <c r="RAO7"/>
      <c r="RAP7"/>
      <c r="RAQ7"/>
      <c r="RAR7"/>
      <c r="RAS7"/>
      <c r="RAT7"/>
      <c r="RAU7"/>
      <c r="RAV7"/>
      <c r="RAW7"/>
      <c r="RAX7"/>
      <c r="RAY7"/>
      <c r="RAZ7"/>
      <c r="RBA7"/>
      <c r="RBB7"/>
      <c r="RBC7"/>
      <c r="RBD7"/>
      <c r="RBE7"/>
      <c r="RBF7"/>
      <c r="RBG7"/>
      <c r="RBH7"/>
      <c r="RBI7"/>
      <c r="RBJ7"/>
      <c r="RBK7"/>
      <c r="RBL7"/>
      <c r="RBM7"/>
      <c r="RBN7"/>
      <c r="RBO7"/>
      <c r="RBP7"/>
      <c r="RBQ7"/>
      <c r="RBR7"/>
      <c r="RBS7"/>
      <c r="RBT7"/>
      <c r="RBU7"/>
      <c r="RBV7"/>
      <c r="RBW7"/>
      <c r="RBX7"/>
      <c r="RBY7"/>
      <c r="RBZ7"/>
      <c r="RCA7"/>
      <c r="RCB7"/>
      <c r="RCC7"/>
      <c r="RCD7"/>
      <c r="RCE7"/>
      <c r="RCF7"/>
      <c r="RCG7"/>
      <c r="RCH7"/>
      <c r="RCI7"/>
      <c r="RCJ7"/>
      <c r="RCK7"/>
      <c r="RCL7"/>
      <c r="RCM7"/>
      <c r="RCN7"/>
      <c r="RCO7"/>
      <c r="RCP7"/>
      <c r="RCQ7"/>
      <c r="RCR7"/>
      <c r="RCS7"/>
      <c r="RCT7"/>
      <c r="RCU7"/>
      <c r="RCV7"/>
      <c r="RCW7"/>
      <c r="RCX7"/>
      <c r="RCY7"/>
      <c r="RCZ7"/>
      <c r="RDA7"/>
      <c r="RDB7"/>
      <c r="RDC7"/>
      <c r="RDD7"/>
      <c r="RDE7"/>
      <c r="RDF7"/>
      <c r="RDG7"/>
      <c r="RDH7"/>
      <c r="RDI7"/>
      <c r="RDJ7"/>
      <c r="RDK7"/>
      <c r="RDL7"/>
      <c r="RDM7"/>
      <c r="RDN7"/>
      <c r="RDO7"/>
      <c r="RDP7"/>
      <c r="RDQ7"/>
      <c r="RDR7"/>
      <c r="RDS7"/>
      <c r="RDT7"/>
      <c r="RDU7"/>
      <c r="RDV7"/>
      <c r="RDW7"/>
      <c r="RDX7"/>
      <c r="RDY7"/>
      <c r="RDZ7"/>
      <c r="REA7"/>
      <c r="REB7"/>
      <c r="REC7"/>
      <c r="RED7"/>
      <c r="REE7"/>
      <c r="REF7"/>
      <c r="REG7"/>
      <c r="REH7"/>
      <c r="REI7"/>
      <c r="REJ7"/>
      <c r="REK7"/>
      <c r="REL7"/>
      <c r="REM7"/>
      <c r="REN7"/>
      <c r="REO7"/>
      <c r="REP7"/>
      <c r="REQ7"/>
      <c r="RER7"/>
      <c r="RES7"/>
      <c r="RET7"/>
      <c r="REU7"/>
      <c r="REV7"/>
      <c r="REW7"/>
      <c r="REX7"/>
      <c r="REY7"/>
      <c r="REZ7"/>
      <c r="RFA7"/>
      <c r="RFB7"/>
      <c r="RFC7"/>
      <c r="RFD7"/>
      <c r="RFE7"/>
      <c r="RFF7"/>
      <c r="RFG7"/>
      <c r="RFH7"/>
      <c r="RFI7"/>
      <c r="RFJ7"/>
      <c r="RFK7"/>
      <c r="RFL7"/>
      <c r="RFM7"/>
      <c r="RFN7"/>
      <c r="RFO7"/>
      <c r="RFP7"/>
      <c r="RFQ7"/>
      <c r="RFR7"/>
      <c r="RFS7"/>
      <c r="RFT7"/>
      <c r="RFU7"/>
      <c r="RFV7"/>
      <c r="RFW7"/>
      <c r="RFX7"/>
      <c r="RFY7"/>
      <c r="RFZ7"/>
      <c r="RGA7"/>
      <c r="RGB7"/>
      <c r="RGC7"/>
      <c r="RGD7"/>
      <c r="RGE7"/>
      <c r="RGF7"/>
      <c r="RGG7"/>
      <c r="RGH7"/>
      <c r="RGI7"/>
      <c r="RGJ7"/>
      <c r="RGK7"/>
      <c r="RGL7"/>
      <c r="RGM7"/>
      <c r="RGN7"/>
      <c r="RGO7"/>
      <c r="RGP7"/>
      <c r="RGQ7"/>
      <c r="RGR7"/>
      <c r="RGS7"/>
      <c r="RGT7"/>
      <c r="RGU7"/>
      <c r="RGV7"/>
      <c r="RGW7"/>
      <c r="RGX7"/>
      <c r="RGY7"/>
      <c r="RGZ7"/>
      <c r="RHA7"/>
      <c r="RHB7"/>
      <c r="RHC7"/>
      <c r="RHD7"/>
      <c r="RHE7"/>
      <c r="RHF7"/>
      <c r="RHG7"/>
      <c r="RHH7"/>
      <c r="RHI7"/>
      <c r="RHJ7"/>
      <c r="RHK7"/>
      <c r="RHL7"/>
      <c r="RHM7"/>
      <c r="RHN7"/>
      <c r="RHO7"/>
      <c r="RHP7"/>
      <c r="RHQ7"/>
      <c r="RHR7"/>
      <c r="RHS7"/>
      <c r="RHT7"/>
      <c r="RHU7"/>
      <c r="RHV7"/>
      <c r="RHW7"/>
      <c r="RHX7"/>
      <c r="RHY7"/>
      <c r="RHZ7"/>
      <c r="RIA7"/>
      <c r="RIB7"/>
      <c r="RIC7"/>
      <c r="RID7"/>
      <c r="RIE7"/>
      <c r="RIF7"/>
      <c r="RIG7"/>
      <c r="RIH7"/>
      <c r="RII7"/>
      <c r="RIJ7"/>
      <c r="RIK7"/>
      <c r="RIL7"/>
      <c r="RIM7"/>
      <c r="RIN7"/>
      <c r="RIO7"/>
      <c r="RIP7"/>
      <c r="RIQ7"/>
      <c r="RIR7"/>
      <c r="RIS7"/>
      <c r="RIT7"/>
      <c r="RIU7"/>
      <c r="RIV7"/>
      <c r="RIW7"/>
      <c r="RIX7"/>
      <c r="RIY7"/>
      <c r="RIZ7"/>
      <c r="RJA7"/>
      <c r="RJB7"/>
      <c r="RJC7"/>
      <c r="RJD7"/>
      <c r="RJE7"/>
      <c r="RJF7"/>
      <c r="RJG7"/>
      <c r="RJH7"/>
      <c r="RJI7"/>
      <c r="RJJ7"/>
      <c r="RJK7"/>
      <c r="RJL7"/>
      <c r="RJM7"/>
      <c r="RJN7"/>
      <c r="RJO7"/>
      <c r="RJP7"/>
      <c r="RJQ7"/>
      <c r="RJR7"/>
      <c r="RJS7"/>
      <c r="RJT7"/>
      <c r="RJU7"/>
      <c r="RJV7"/>
      <c r="RJW7"/>
      <c r="RJX7"/>
      <c r="RJY7"/>
      <c r="RJZ7"/>
      <c r="RKA7"/>
      <c r="RKB7"/>
      <c r="RKC7"/>
      <c r="RKD7"/>
      <c r="RKE7"/>
      <c r="RKF7"/>
      <c r="RKG7"/>
      <c r="RKH7"/>
      <c r="RKI7"/>
      <c r="RKJ7"/>
      <c r="RKK7"/>
      <c r="RKL7"/>
      <c r="RKM7"/>
      <c r="RKN7"/>
      <c r="RKO7"/>
      <c r="RKP7"/>
      <c r="RKQ7"/>
      <c r="RKR7"/>
      <c r="RKS7"/>
      <c r="RKT7"/>
      <c r="RKU7"/>
      <c r="RKV7"/>
      <c r="RKW7"/>
      <c r="RKX7"/>
      <c r="RKY7"/>
      <c r="RKZ7"/>
      <c r="RLA7"/>
      <c r="RLB7"/>
      <c r="RLC7"/>
      <c r="RLD7"/>
      <c r="RLE7"/>
      <c r="RLF7"/>
      <c r="RLG7"/>
      <c r="RLH7"/>
      <c r="RLI7"/>
      <c r="RLJ7"/>
      <c r="RLK7"/>
      <c r="RLL7"/>
      <c r="RLM7"/>
      <c r="RLN7"/>
      <c r="RLO7"/>
      <c r="RLP7"/>
      <c r="RLQ7"/>
      <c r="RLR7"/>
      <c r="RLS7"/>
      <c r="RLT7"/>
      <c r="RLU7"/>
      <c r="RLV7"/>
      <c r="RLW7"/>
      <c r="RLX7"/>
      <c r="RLY7"/>
      <c r="RLZ7"/>
      <c r="RMA7"/>
      <c r="RMB7"/>
      <c r="RMC7"/>
      <c r="RMD7"/>
      <c r="RME7"/>
      <c r="RMF7"/>
      <c r="RMG7"/>
      <c r="RMH7"/>
      <c r="RMI7"/>
      <c r="RMJ7"/>
      <c r="RMK7"/>
      <c r="RML7"/>
      <c r="RMM7"/>
      <c r="RMN7"/>
      <c r="RMO7"/>
      <c r="RMP7"/>
      <c r="RMQ7"/>
      <c r="RMR7"/>
      <c r="RMS7"/>
      <c r="RMT7"/>
      <c r="RMU7"/>
      <c r="RMV7"/>
      <c r="RMW7"/>
      <c r="RMX7"/>
      <c r="RMY7"/>
      <c r="RMZ7"/>
      <c r="RNA7"/>
      <c r="RNB7"/>
      <c r="RNC7"/>
      <c r="RND7"/>
      <c r="RNE7"/>
      <c r="RNF7"/>
      <c r="RNG7"/>
      <c r="RNH7"/>
      <c r="RNI7"/>
      <c r="RNJ7"/>
      <c r="RNK7"/>
      <c r="RNL7"/>
      <c r="RNM7"/>
      <c r="RNN7"/>
      <c r="RNO7"/>
      <c r="RNP7"/>
      <c r="RNQ7"/>
      <c r="RNR7"/>
      <c r="RNS7"/>
      <c r="RNT7"/>
      <c r="RNU7"/>
      <c r="RNV7"/>
      <c r="RNW7"/>
      <c r="RNX7"/>
      <c r="RNY7"/>
      <c r="RNZ7"/>
      <c r="ROA7"/>
      <c r="ROB7"/>
      <c r="ROC7"/>
      <c r="ROD7"/>
      <c r="ROE7"/>
      <c r="ROF7"/>
      <c r="ROG7"/>
      <c r="ROH7"/>
      <c r="ROI7"/>
      <c r="ROJ7"/>
      <c r="ROK7"/>
      <c r="ROL7"/>
      <c r="ROM7"/>
      <c r="RON7"/>
      <c r="ROO7"/>
      <c r="ROP7"/>
      <c r="ROQ7"/>
      <c r="ROR7"/>
      <c r="ROS7"/>
      <c r="ROT7"/>
      <c r="ROU7"/>
      <c r="ROV7"/>
      <c r="ROW7"/>
      <c r="ROX7"/>
      <c r="ROY7"/>
      <c r="ROZ7"/>
      <c r="RPA7"/>
      <c r="RPB7"/>
      <c r="RPC7"/>
      <c r="RPD7"/>
      <c r="RPE7"/>
      <c r="RPF7"/>
      <c r="RPG7"/>
      <c r="RPH7"/>
      <c r="RPI7"/>
      <c r="RPJ7"/>
      <c r="RPK7"/>
      <c r="RPL7"/>
      <c r="RPM7"/>
      <c r="RPN7"/>
      <c r="RPO7"/>
      <c r="RPP7"/>
      <c r="RPQ7"/>
      <c r="RPR7"/>
      <c r="RPS7"/>
      <c r="RPT7"/>
      <c r="RPU7"/>
      <c r="RPV7"/>
      <c r="RPW7"/>
      <c r="RPX7"/>
      <c r="RPY7"/>
      <c r="RPZ7"/>
      <c r="RQA7"/>
      <c r="RQB7"/>
      <c r="RQC7"/>
      <c r="RQD7"/>
      <c r="RQE7"/>
      <c r="RQF7"/>
      <c r="RQG7"/>
      <c r="RQH7"/>
      <c r="RQI7"/>
      <c r="RQJ7"/>
      <c r="RQK7"/>
      <c r="RQL7"/>
      <c r="RQM7"/>
      <c r="RQN7"/>
      <c r="RQO7"/>
      <c r="RQP7"/>
      <c r="RQQ7"/>
      <c r="RQR7"/>
      <c r="RQS7"/>
      <c r="RQT7"/>
      <c r="RQU7"/>
      <c r="RQV7"/>
      <c r="RQW7"/>
      <c r="RQX7"/>
      <c r="RQY7"/>
      <c r="RQZ7"/>
      <c r="RRA7"/>
      <c r="RRB7"/>
      <c r="RRC7"/>
      <c r="RRD7"/>
      <c r="RRE7"/>
      <c r="RRF7"/>
      <c r="RRG7"/>
      <c r="RRH7"/>
      <c r="RRI7"/>
      <c r="RRJ7"/>
      <c r="RRK7"/>
      <c r="RRL7"/>
      <c r="RRM7"/>
      <c r="RRN7"/>
      <c r="RRO7"/>
      <c r="RRP7"/>
      <c r="RRQ7"/>
      <c r="RRR7"/>
      <c r="RRS7"/>
      <c r="RRT7"/>
      <c r="RRU7"/>
      <c r="RRV7"/>
      <c r="RRW7"/>
      <c r="RRX7"/>
      <c r="RRY7"/>
      <c r="RRZ7"/>
      <c r="RSA7"/>
      <c r="RSB7"/>
      <c r="RSC7"/>
      <c r="RSD7"/>
      <c r="RSE7"/>
      <c r="RSF7"/>
      <c r="RSG7"/>
      <c r="RSH7"/>
      <c r="RSI7"/>
      <c r="RSJ7"/>
      <c r="RSK7"/>
      <c r="RSL7"/>
      <c r="RSM7"/>
      <c r="RSN7"/>
      <c r="RSO7"/>
      <c r="RSP7"/>
      <c r="RSQ7"/>
      <c r="RSR7"/>
      <c r="RSS7"/>
      <c r="RST7"/>
      <c r="RSU7"/>
      <c r="RSV7"/>
      <c r="RSW7"/>
      <c r="RSX7"/>
      <c r="RSY7"/>
      <c r="RSZ7"/>
      <c r="RTA7"/>
      <c r="RTB7"/>
      <c r="RTC7"/>
      <c r="RTD7"/>
      <c r="RTE7"/>
      <c r="RTF7"/>
      <c r="RTG7"/>
      <c r="RTH7"/>
      <c r="RTI7"/>
      <c r="RTJ7"/>
      <c r="RTK7"/>
      <c r="RTL7"/>
      <c r="RTM7"/>
      <c r="RTN7"/>
      <c r="RTO7"/>
      <c r="RTP7"/>
      <c r="RTQ7"/>
      <c r="RTR7"/>
      <c r="RTS7"/>
      <c r="RTT7"/>
      <c r="RTU7"/>
      <c r="RTV7"/>
      <c r="RTW7"/>
      <c r="RTX7"/>
      <c r="RTY7"/>
      <c r="RTZ7"/>
      <c r="RUA7"/>
      <c r="RUB7"/>
      <c r="RUC7"/>
      <c r="RUD7"/>
      <c r="RUE7"/>
      <c r="RUF7"/>
      <c r="RUG7"/>
      <c r="RUH7"/>
      <c r="RUI7"/>
      <c r="RUJ7"/>
      <c r="RUK7"/>
      <c r="RUL7"/>
      <c r="RUM7"/>
      <c r="RUN7"/>
      <c r="RUO7"/>
      <c r="RUP7"/>
      <c r="RUQ7"/>
      <c r="RUR7"/>
      <c r="RUS7"/>
      <c r="RUT7"/>
      <c r="RUU7"/>
      <c r="RUV7"/>
      <c r="RUW7"/>
      <c r="RUX7"/>
      <c r="RUY7"/>
      <c r="RUZ7"/>
      <c r="RVA7"/>
      <c r="RVB7"/>
      <c r="RVC7"/>
      <c r="RVD7"/>
      <c r="RVE7"/>
      <c r="RVF7"/>
      <c r="RVG7"/>
      <c r="RVH7"/>
      <c r="RVI7"/>
      <c r="RVJ7"/>
      <c r="RVK7"/>
      <c r="RVL7"/>
      <c r="RVM7"/>
      <c r="RVN7"/>
      <c r="RVO7"/>
      <c r="RVP7"/>
      <c r="RVQ7"/>
      <c r="RVR7"/>
      <c r="RVS7"/>
      <c r="RVT7"/>
      <c r="RVU7"/>
      <c r="RVV7"/>
      <c r="RVW7"/>
      <c r="RVX7"/>
      <c r="RVY7"/>
      <c r="RVZ7"/>
      <c r="RWA7"/>
      <c r="RWB7"/>
      <c r="RWC7"/>
      <c r="RWD7"/>
      <c r="RWE7"/>
      <c r="RWF7"/>
      <c r="RWG7"/>
      <c r="RWH7"/>
      <c r="RWI7"/>
      <c r="RWJ7"/>
      <c r="RWK7"/>
      <c r="RWL7"/>
      <c r="RWM7"/>
      <c r="RWN7"/>
      <c r="RWO7"/>
      <c r="RWP7"/>
      <c r="RWQ7"/>
      <c r="RWR7"/>
      <c r="RWS7"/>
      <c r="RWT7"/>
      <c r="RWU7"/>
      <c r="RWV7"/>
      <c r="RWW7"/>
      <c r="RWX7"/>
      <c r="RWY7"/>
      <c r="RWZ7"/>
      <c r="RXA7"/>
      <c r="RXB7"/>
      <c r="RXC7"/>
      <c r="RXD7"/>
      <c r="RXE7"/>
      <c r="RXF7"/>
      <c r="RXG7"/>
      <c r="RXH7"/>
      <c r="RXI7"/>
      <c r="RXJ7"/>
      <c r="RXK7"/>
      <c r="RXL7"/>
      <c r="RXM7"/>
      <c r="RXN7"/>
      <c r="RXO7"/>
      <c r="RXP7"/>
      <c r="RXQ7"/>
      <c r="RXR7"/>
      <c r="RXS7"/>
      <c r="RXT7"/>
      <c r="RXU7"/>
      <c r="RXV7"/>
      <c r="RXW7"/>
      <c r="RXX7"/>
      <c r="RXY7"/>
      <c r="RXZ7"/>
      <c r="RYA7"/>
      <c r="RYB7"/>
      <c r="RYC7"/>
      <c r="RYD7"/>
      <c r="RYE7"/>
      <c r="RYF7"/>
      <c r="RYG7"/>
      <c r="RYH7"/>
      <c r="RYI7"/>
      <c r="RYJ7"/>
      <c r="RYK7"/>
      <c r="RYL7"/>
      <c r="RYM7"/>
      <c r="RYN7"/>
      <c r="RYO7"/>
      <c r="RYP7"/>
      <c r="RYQ7"/>
      <c r="RYR7"/>
      <c r="RYS7"/>
      <c r="RYT7"/>
      <c r="RYU7"/>
      <c r="RYV7"/>
      <c r="RYW7"/>
      <c r="RYX7"/>
      <c r="RYY7"/>
      <c r="RYZ7"/>
      <c r="RZA7"/>
      <c r="RZB7"/>
      <c r="RZC7"/>
      <c r="RZD7"/>
      <c r="RZE7"/>
      <c r="RZF7"/>
      <c r="RZG7"/>
      <c r="RZH7"/>
      <c r="RZI7"/>
      <c r="RZJ7"/>
      <c r="RZK7"/>
      <c r="RZL7"/>
      <c r="RZM7"/>
      <c r="RZN7"/>
      <c r="RZO7"/>
      <c r="RZP7"/>
      <c r="RZQ7"/>
      <c r="RZR7"/>
      <c r="RZS7"/>
      <c r="RZT7"/>
      <c r="RZU7"/>
      <c r="RZV7"/>
      <c r="RZW7"/>
      <c r="RZX7"/>
      <c r="RZY7"/>
      <c r="RZZ7"/>
      <c r="SAA7"/>
      <c r="SAB7"/>
      <c r="SAC7"/>
      <c r="SAD7"/>
      <c r="SAE7"/>
      <c r="SAF7"/>
      <c r="SAG7"/>
      <c r="SAH7"/>
      <c r="SAI7"/>
      <c r="SAJ7"/>
      <c r="SAK7"/>
      <c r="SAL7"/>
      <c r="SAM7"/>
      <c r="SAN7"/>
      <c r="SAO7"/>
      <c r="SAP7"/>
      <c r="SAQ7"/>
      <c r="SAR7"/>
      <c r="SAS7"/>
      <c r="SAT7"/>
      <c r="SAU7"/>
      <c r="SAV7"/>
      <c r="SAW7"/>
      <c r="SAX7"/>
      <c r="SAY7"/>
      <c r="SAZ7"/>
      <c r="SBA7"/>
      <c r="SBB7"/>
      <c r="SBC7"/>
      <c r="SBD7"/>
      <c r="SBE7"/>
      <c r="SBF7"/>
      <c r="SBG7"/>
      <c r="SBH7"/>
      <c r="SBI7"/>
      <c r="SBJ7"/>
      <c r="SBK7"/>
      <c r="SBL7"/>
      <c r="SBM7"/>
      <c r="SBN7"/>
      <c r="SBO7"/>
      <c r="SBP7"/>
      <c r="SBQ7"/>
      <c r="SBR7"/>
      <c r="SBS7"/>
      <c r="SBT7"/>
      <c r="SBU7"/>
      <c r="SBV7"/>
      <c r="SBW7"/>
      <c r="SBX7"/>
      <c r="SBY7"/>
      <c r="SBZ7"/>
      <c r="SCA7"/>
      <c r="SCB7"/>
      <c r="SCC7"/>
      <c r="SCD7"/>
      <c r="SCE7"/>
      <c r="SCF7"/>
      <c r="SCG7"/>
      <c r="SCH7"/>
      <c r="SCI7"/>
      <c r="SCJ7"/>
      <c r="SCK7"/>
      <c r="SCL7"/>
      <c r="SCM7"/>
      <c r="SCN7"/>
      <c r="SCO7"/>
      <c r="SCP7"/>
      <c r="SCQ7"/>
      <c r="SCR7"/>
      <c r="SCS7"/>
      <c r="SCT7"/>
      <c r="SCU7"/>
      <c r="SCV7"/>
      <c r="SCW7"/>
      <c r="SCX7"/>
      <c r="SCY7"/>
      <c r="SCZ7"/>
      <c r="SDA7"/>
      <c r="SDB7"/>
      <c r="SDC7"/>
      <c r="SDD7"/>
      <c r="SDE7"/>
      <c r="SDF7"/>
      <c r="SDG7"/>
      <c r="SDH7"/>
      <c r="SDI7"/>
      <c r="SDJ7"/>
      <c r="SDK7"/>
      <c r="SDL7"/>
      <c r="SDM7"/>
      <c r="SDN7"/>
      <c r="SDO7"/>
      <c r="SDP7"/>
      <c r="SDQ7"/>
      <c r="SDR7"/>
      <c r="SDS7"/>
      <c r="SDT7"/>
      <c r="SDU7"/>
      <c r="SDV7"/>
      <c r="SDW7"/>
      <c r="SDX7"/>
      <c r="SDY7"/>
      <c r="SDZ7"/>
      <c r="SEA7"/>
      <c r="SEB7"/>
      <c r="SEC7"/>
      <c r="SED7"/>
      <c r="SEE7"/>
      <c r="SEF7"/>
      <c r="SEG7"/>
      <c r="SEH7"/>
      <c r="SEI7"/>
      <c r="SEJ7"/>
      <c r="SEK7"/>
      <c r="SEL7"/>
      <c r="SEM7"/>
      <c r="SEN7"/>
      <c r="SEO7"/>
      <c r="SEP7"/>
      <c r="SEQ7"/>
      <c r="SER7"/>
      <c r="SES7"/>
      <c r="SET7"/>
      <c r="SEU7"/>
      <c r="SEV7"/>
      <c r="SEW7"/>
      <c r="SEX7"/>
      <c r="SEY7"/>
      <c r="SEZ7"/>
      <c r="SFA7"/>
      <c r="SFB7"/>
      <c r="SFC7"/>
      <c r="SFD7"/>
      <c r="SFE7"/>
      <c r="SFF7"/>
      <c r="SFG7"/>
      <c r="SFH7"/>
      <c r="SFI7"/>
      <c r="SFJ7"/>
      <c r="SFK7"/>
      <c r="SFL7"/>
      <c r="SFM7"/>
      <c r="SFN7"/>
      <c r="SFO7"/>
      <c r="SFP7"/>
      <c r="SFQ7"/>
      <c r="SFR7"/>
      <c r="SFS7"/>
      <c r="SFT7"/>
      <c r="SFU7"/>
      <c r="SFV7"/>
      <c r="SFW7"/>
      <c r="SFX7"/>
      <c r="SFY7"/>
      <c r="SFZ7"/>
      <c r="SGA7"/>
      <c r="SGB7"/>
      <c r="SGC7"/>
      <c r="SGD7"/>
      <c r="SGE7"/>
      <c r="SGF7"/>
      <c r="SGG7"/>
      <c r="SGH7"/>
      <c r="SGI7"/>
      <c r="SGJ7"/>
      <c r="SGK7"/>
      <c r="SGL7"/>
      <c r="SGM7"/>
      <c r="SGN7"/>
      <c r="SGO7"/>
      <c r="SGP7"/>
      <c r="SGQ7"/>
      <c r="SGR7"/>
      <c r="SGS7"/>
      <c r="SGT7"/>
      <c r="SGU7"/>
      <c r="SGV7"/>
      <c r="SGW7"/>
      <c r="SGX7"/>
      <c r="SGY7"/>
      <c r="SGZ7"/>
      <c r="SHA7"/>
      <c r="SHB7"/>
      <c r="SHC7"/>
      <c r="SHD7"/>
      <c r="SHE7"/>
      <c r="SHF7"/>
      <c r="SHG7"/>
      <c r="SHH7"/>
      <c r="SHI7"/>
      <c r="SHJ7"/>
      <c r="SHK7"/>
      <c r="SHL7"/>
      <c r="SHM7"/>
      <c r="SHN7"/>
      <c r="SHO7"/>
      <c r="SHP7"/>
      <c r="SHQ7"/>
      <c r="SHR7"/>
      <c r="SHS7"/>
      <c r="SHT7"/>
      <c r="SHU7"/>
      <c r="SHV7"/>
      <c r="SHW7"/>
      <c r="SHX7"/>
      <c r="SHY7"/>
      <c r="SHZ7"/>
      <c r="SIA7"/>
      <c r="SIB7"/>
      <c r="SIC7"/>
      <c r="SID7"/>
      <c r="SIE7"/>
      <c r="SIF7"/>
      <c r="SIG7"/>
      <c r="SIH7"/>
      <c r="SII7"/>
      <c r="SIJ7"/>
      <c r="SIK7"/>
      <c r="SIL7"/>
      <c r="SIM7"/>
      <c r="SIN7"/>
      <c r="SIO7"/>
      <c r="SIP7"/>
      <c r="SIQ7"/>
      <c r="SIR7"/>
      <c r="SIS7"/>
      <c r="SIT7"/>
      <c r="SIU7"/>
      <c r="SIV7"/>
      <c r="SIW7"/>
      <c r="SIX7"/>
      <c r="SIY7"/>
      <c r="SIZ7"/>
      <c r="SJA7"/>
      <c r="SJB7"/>
      <c r="SJC7"/>
      <c r="SJD7"/>
      <c r="SJE7"/>
      <c r="SJF7"/>
      <c r="SJG7"/>
      <c r="SJH7"/>
      <c r="SJI7"/>
      <c r="SJJ7"/>
      <c r="SJK7"/>
      <c r="SJL7"/>
      <c r="SJM7"/>
      <c r="SJN7"/>
      <c r="SJO7"/>
      <c r="SJP7"/>
      <c r="SJQ7"/>
      <c r="SJR7"/>
      <c r="SJS7"/>
      <c r="SJT7"/>
      <c r="SJU7"/>
      <c r="SJV7"/>
      <c r="SJW7"/>
      <c r="SJX7"/>
      <c r="SJY7"/>
      <c r="SJZ7"/>
      <c r="SKA7"/>
      <c r="SKB7"/>
      <c r="SKC7"/>
      <c r="SKD7"/>
      <c r="SKE7"/>
      <c r="SKF7"/>
      <c r="SKG7"/>
      <c r="SKH7"/>
      <c r="SKI7"/>
      <c r="SKJ7"/>
      <c r="SKK7"/>
      <c r="SKL7"/>
      <c r="SKM7"/>
      <c r="SKN7"/>
      <c r="SKO7"/>
      <c r="SKP7"/>
      <c r="SKQ7"/>
      <c r="SKR7"/>
      <c r="SKS7"/>
      <c r="SKT7"/>
      <c r="SKU7"/>
      <c r="SKV7"/>
      <c r="SKW7"/>
      <c r="SKX7"/>
      <c r="SKY7"/>
      <c r="SKZ7"/>
      <c r="SLA7"/>
      <c r="SLB7"/>
      <c r="SLC7"/>
      <c r="SLD7"/>
      <c r="SLE7"/>
      <c r="SLF7"/>
      <c r="SLG7"/>
      <c r="SLH7"/>
      <c r="SLI7"/>
      <c r="SLJ7"/>
      <c r="SLK7"/>
      <c r="SLL7"/>
      <c r="SLM7"/>
      <c r="SLN7"/>
      <c r="SLO7"/>
      <c r="SLP7"/>
      <c r="SLQ7"/>
      <c r="SLR7"/>
      <c r="SLS7"/>
      <c r="SLT7"/>
      <c r="SLU7"/>
      <c r="SLV7"/>
      <c r="SLW7"/>
      <c r="SLX7"/>
      <c r="SLY7"/>
      <c r="SLZ7"/>
      <c r="SMA7"/>
      <c r="SMB7"/>
      <c r="SMC7"/>
      <c r="SMD7"/>
      <c r="SME7"/>
      <c r="SMF7"/>
      <c r="SMG7"/>
      <c r="SMH7"/>
      <c r="SMI7"/>
      <c r="SMJ7"/>
      <c r="SMK7"/>
      <c r="SML7"/>
      <c r="SMM7"/>
      <c r="SMN7"/>
      <c r="SMO7"/>
      <c r="SMP7"/>
      <c r="SMQ7"/>
      <c r="SMR7"/>
      <c r="SMS7"/>
      <c r="SMT7"/>
      <c r="SMU7"/>
      <c r="SMV7"/>
      <c r="SMW7"/>
      <c r="SMX7"/>
      <c r="SMY7"/>
      <c r="SMZ7"/>
      <c r="SNA7"/>
      <c r="SNB7"/>
      <c r="SNC7"/>
      <c r="SND7"/>
      <c r="SNE7"/>
      <c r="SNF7"/>
      <c r="SNG7"/>
      <c r="SNH7"/>
      <c r="SNI7"/>
      <c r="SNJ7"/>
      <c r="SNK7"/>
      <c r="SNL7"/>
      <c r="SNM7"/>
      <c r="SNN7"/>
      <c r="SNO7"/>
      <c r="SNP7"/>
      <c r="SNQ7"/>
      <c r="SNR7"/>
      <c r="SNS7"/>
      <c r="SNT7"/>
      <c r="SNU7"/>
      <c r="SNV7"/>
      <c r="SNW7"/>
      <c r="SNX7"/>
      <c r="SNY7"/>
      <c r="SNZ7"/>
      <c r="SOA7"/>
      <c r="SOB7"/>
      <c r="SOC7"/>
      <c r="SOD7"/>
      <c r="SOE7"/>
      <c r="SOF7"/>
      <c r="SOG7"/>
      <c r="SOH7"/>
      <c r="SOI7"/>
      <c r="SOJ7"/>
      <c r="SOK7"/>
      <c r="SOL7"/>
      <c r="SOM7"/>
      <c r="SON7"/>
      <c r="SOO7"/>
      <c r="SOP7"/>
      <c r="SOQ7"/>
      <c r="SOR7"/>
      <c r="SOS7"/>
      <c r="SOT7"/>
      <c r="SOU7"/>
      <c r="SOV7"/>
      <c r="SOW7"/>
      <c r="SOX7"/>
      <c r="SOY7"/>
      <c r="SOZ7"/>
      <c r="SPA7"/>
      <c r="SPB7"/>
      <c r="SPC7"/>
      <c r="SPD7"/>
      <c r="SPE7"/>
      <c r="SPF7"/>
      <c r="SPG7"/>
      <c r="SPH7"/>
      <c r="SPI7"/>
      <c r="SPJ7"/>
      <c r="SPK7"/>
      <c r="SPL7"/>
      <c r="SPM7"/>
      <c r="SPN7"/>
      <c r="SPO7"/>
      <c r="SPP7"/>
      <c r="SPQ7"/>
      <c r="SPR7"/>
      <c r="SPS7"/>
      <c r="SPT7"/>
      <c r="SPU7"/>
      <c r="SPV7"/>
      <c r="SPW7"/>
      <c r="SPX7"/>
      <c r="SPY7"/>
      <c r="SPZ7"/>
      <c r="SQA7"/>
      <c r="SQB7"/>
      <c r="SQC7"/>
      <c r="SQD7"/>
      <c r="SQE7"/>
      <c r="SQF7"/>
      <c r="SQG7"/>
      <c r="SQH7"/>
      <c r="SQI7"/>
      <c r="SQJ7"/>
      <c r="SQK7"/>
      <c r="SQL7"/>
      <c r="SQM7"/>
      <c r="SQN7"/>
      <c r="SQO7"/>
      <c r="SQP7"/>
      <c r="SQQ7"/>
      <c r="SQR7"/>
      <c r="SQS7"/>
      <c r="SQT7"/>
      <c r="SQU7"/>
      <c r="SQV7"/>
      <c r="SQW7"/>
      <c r="SQX7"/>
      <c r="SQY7"/>
      <c r="SQZ7"/>
      <c r="SRA7"/>
      <c r="SRB7"/>
      <c r="SRC7"/>
      <c r="SRD7"/>
      <c r="SRE7"/>
      <c r="SRF7"/>
      <c r="SRG7"/>
      <c r="SRH7"/>
      <c r="SRI7"/>
      <c r="SRJ7"/>
      <c r="SRK7"/>
      <c r="SRL7"/>
      <c r="SRM7"/>
      <c r="SRN7"/>
      <c r="SRO7"/>
      <c r="SRP7"/>
      <c r="SRQ7"/>
      <c r="SRR7"/>
      <c r="SRS7"/>
      <c r="SRT7"/>
      <c r="SRU7"/>
      <c r="SRV7"/>
      <c r="SRW7"/>
      <c r="SRX7"/>
      <c r="SRY7"/>
      <c r="SRZ7"/>
      <c r="SSA7"/>
      <c r="SSB7"/>
      <c r="SSC7"/>
      <c r="SSD7"/>
      <c r="SSE7"/>
      <c r="SSF7"/>
      <c r="SSG7"/>
      <c r="SSH7"/>
      <c r="SSI7"/>
      <c r="SSJ7"/>
      <c r="SSK7"/>
      <c r="SSL7"/>
      <c r="SSM7"/>
      <c r="SSN7"/>
      <c r="SSO7"/>
      <c r="SSP7"/>
      <c r="SSQ7"/>
      <c r="SSR7"/>
      <c r="SSS7"/>
      <c r="SST7"/>
      <c r="SSU7"/>
      <c r="SSV7"/>
      <c r="SSW7"/>
      <c r="SSX7"/>
      <c r="SSY7"/>
      <c r="SSZ7"/>
      <c r="STA7"/>
      <c r="STB7"/>
      <c r="STC7"/>
      <c r="STD7"/>
      <c r="STE7"/>
      <c r="STF7"/>
      <c r="STG7"/>
      <c r="STH7"/>
      <c r="STI7"/>
      <c r="STJ7"/>
      <c r="STK7"/>
      <c r="STL7"/>
      <c r="STM7"/>
      <c r="STN7"/>
      <c r="STO7"/>
      <c r="STP7"/>
      <c r="STQ7"/>
      <c r="STR7"/>
      <c r="STS7"/>
      <c r="STT7"/>
      <c r="STU7"/>
      <c r="STV7"/>
      <c r="STW7"/>
      <c r="STX7"/>
      <c r="STY7"/>
      <c r="STZ7"/>
      <c r="SUA7"/>
      <c r="SUB7"/>
      <c r="SUC7"/>
      <c r="SUD7"/>
      <c r="SUE7"/>
      <c r="SUF7"/>
      <c r="SUG7"/>
      <c r="SUH7"/>
      <c r="SUI7"/>
      <c r="SUJ7"/>
      <c r="SUK7"/>
      <c r="SUL7"/>
      <c r="SUM7"/>
      <c r="SUN7"/>
      <c r="SUO7"/>
      <c r="SUP7"/>
      <c r="SUQ7"/>
      <c r="SUR7"/>
      <c r="SUS7"/>
      <c r="SUT7"/>
      <c r="SUU7"/>
      <c r="SUV7"/>
      <c r="SUW7"/>
      <c r="SUX7"/>
      <c r="SUY7"/>
      <c r="SUZ7"/>
      <c r="SVA7"/>
      <c r="SVB7"/>
      <c r="SVC7"/>
      <c r="SVD7"/>
      <c r="SVE7"/>
      <c r="SVF7"/>
      <c r="SVG7"/>
      <c r="SVH7"/>
      <c r="SVI7"/>
      <c r="SVJ7"/>
      <c r="SVK7"/>
      <c r="SVL7"/>
      <c r="SVM7"/>
      <c r="SVN7"/>
      <c r="SVO7"/>
      <c r="SVP7"/>
      <c r="SVQ7"/>
      <c r="SVR7"/>
      <c r="SVS7"/>
      <c r="SVT7"/>
      <c r="SVU7"/>
      <c r="SVV7"/>
      <c r="SVW7"/>
      <c r="SVX7"/>
      <c r="SVY7"/>
      <c r="SVZ7"/>
      <c r="SWA7"/>
      <c r="SWB7"/>
      <c r="SWC7"/>
      <c r="SWD7"/>
      <c r="SWE7"/>
      <c r="SWF7"/>
      <c r="SWG7"/>
      <c r="SWH7"/>
      <c r="SWI7"/>
      <c r="SWJ7"/>
      <c r="SWK7"/>
      <c r="SWL7"/>
      <c r="SWM7"/>
      <c r="SWN7"/>
      <c r="SWO7"/>
      <c r="SWP7"/>
      <c r="SWQ7"/>
      <c r="SWR7"/>
      <c r="SWS7"/>
      <c r="SWT7"/>
      <c r="SWU7"/>
      <c r="SWV7"/>
      <c r="SWW7"/>
      <c r="SWX7"/>
      <c r="SWY7"/>
      <c r="SWZ7"/>
      <c r="SXA7"/>
      <c r="SXB7"/>
      <c r="SXC7"/>
      <c r="SXD7"/>
      <c r="SXE7"/>
      <c r="SXF7"/>
      <c r="SXG7"/>
      <c r="SXH7"/>
      <c r="SXI7"/>
      <c r="SXJ7"/>
      <c r="SXK7"/>
      <c r="SXL7"/>
      <c r="SXM7"/>
      <c r="SXN7"/>
      <c r="SXO7"/>
      <c r="SXP7"/>
      <c r="SXQ7"/>
      <c r="SXR7"/>
      <c r="SXS7"/>
      <c r="SXT7"/>
      <c r="SXU7"/>
      <c r="SXV7"/>
      <c r="SXW7"/>
      <c r="SXX7"/>
      <c r="SXY7"/>
      <c r="SXZ7"/>
      <c r="SYA7"/>
      <c r="SYB7"/>
      <c r="SYC7"/>
      <c r="SYD7"/>
      <c r="SYE7"/>
      <c r="SYF7"/>
      <c r="SYG7"/>
      <c r="SYH7"/>
      <c r="SYI7"/>
      <c r="SYJ7"/>
      <c r="SYK7"/>
      <c r="SYL7"/>
      <c r="SYM7"/>
      <c r="SYN7"/>
      <c r="SYO7"/>
      <c r="SYP7"/>
      <c r="SYQ7"/>
      <c r="SYR7"/>
      <c r="SYS7"/>
      <c r="SYT7"/>
      <c r="SYU7"/>
      <c r="SYV7"/>
      <c r="SYW7"/>
      <c r="SYX7"/>
      <c r="SYY7"/>
      <c r="SYZ7"/>
      <c r="SZA7"/>
      <c r="SZB7"/>
      <c r="SZC7"/>
      <c r="SZD7"/>
      <c r="SZE7"/>
      <c r="SZF7"/>
      <c r="SZG7"/>
      <c r="SZH7"/>
      <c r="SZI7"/>
      <c r="SZJ7"/>
      <c r="SZK7"/>
      <c r="SZL7"/>
      <c r="SZM7"/>
      <c r="SZN7"/>
      <c r="SZO7"/>
      <c r="SZP7"/>
      <c r="SZQ7"/>
      <c r="SZR7"/>
      <c r="SZS7"/>
      <c r="SZT7"/>
      <c r="SZU7"/>
      <c r="SZV7"/>
      <c r="SZW7"/>
      <c r="SZX7"/>
      <c r="SZY7"/>
      <c r="SZZ7"/>
      <c r="TAA7"/>
      <c r="TAB7"/>
      <c r="TAC7"/>
      <c r="TAD7"/>
      <c r="TAE7"/>
      <c r="TAF7"/>
      <c r="TAG7"/>
      <c r="TAH7"/>
      <c r="TAI7"/>
      <c r="TAJ7"/>
      <c r="TAK7"/>
      <c r="TAL7"/>
      <c r="TAM7"/>
      <c r="TAN7"/>
      <c r="TAO7"/>
      <c r="TAP7"/>
      <c r="TAQ7"/>
      <c r="TAR7"/>
      <c r="TAS7"/>
      <c r="TAT7"/>
      <c r="TAU7"/>
      <c r="TAV7"/>
      <c r="TAW7"/>
      <c r="TAX7"/>
      <c r="TAY7"/>
      <c r="TAZ7"/>
      <c r="TBA7"/>
      <c r="TBB7"/>
      <c r="TBC7"/>
      <c r="TBD7"/>
      <c r="TBE7"/>
      <c r="TBF7"/>
      <c r="TBG7"/>
      <c r="TBH7"/>
      <c r="TBI7"/>
      <c r="TBJ7"/>
      <c r="TBK7"/>
      <c r="TBL7"/>
      <c r="TBM7"/>
      <c r="TBN7"/>
      <c r="TBO7"/>
      <c r="TBP7"/>
      <c r="TBQ7"/>
      <c r="TBR7"/>
      <c r="TBS7"/>
      <c r="TBT7"/>
      <c r="TBU7"/>
      <c r="TBV7"/>
      <c r="TBW7"/>
      <c r="TBX7"/>
      <c r="TBY7"/>
      <c r="TBZ7"/>
      <c r="TCA7"/>
      <c r="TCB7"/>
      <c r="TCC7"/>
      <c r="TCD7"/>
      <c r="TCE7"/>
      <c r="TCF7"/>
      <c r="TCG7"/>
      <c r="TCH7"/>
      <c r="TCI7"/>
      <c r="TCJ7"/>
      <c r="TCK7"/>
      <c r="TCL7"/>
      <c r="TCM7"/>
      <c r="TCN7"/>
      <c r="TCO7"/>
      <c r="TCP7"/>
      <c r="TCQ7"/>
      <c r="TCR7"/>
      <c r="TCS7"/>
      <c r="TCT7"/>
      <c r="TCU7"/>
      <c r="TCV7"/>
      <c r="TCW7"/>
      <c r="TCX7"/>
      <c r="TCY7"/>
      <c r="TCZ7"/>
      <c r="TDA7"/>
      <c r="TDB7"/>
      <c r="TDC7"/>
      <c r="TDD7"/>
      <c r="TDE7"/>
      <c r="TDF7"/>
      <c r="TDG7"/>
      <c r="TDH7"/>
      <c r="TDI7"/>
      <c r="TDJ7"/>
      <c r="TDK7"/>
      <c r="TDL7"/>
      <c r="TDM7"/>
      <c r="TDN7"/>
      <c r="TDO7"/>
      <c r="TDP7"/>
      <c r="TDQ7"/>
      <c r="TDR7"/>
      <c r="TDS7"/>
      <c r="TDT7"/>
      <c r="TDU7"/>
      <c r="TDV7"/>
      <c r="TDW7"/>
      <c r="TDX7"/>
      <c r="TDY7"/>
      <c r="TDZ7"/>
      <c r="TEA7"/>
      <c r="TEB7"/>
      <c r="TEC7"/>
      <c r="TED7"/>
      <c r="TEE7"/>
      <c r="TEF7"/>
      <c r="TEG7"/>
      <c r="TEH7"/>
      <c r="TEI7"/>
      <c r="TEJ7"/>
      <c r="TEK7"/>
      <c r="TEL7"/>
      <c r="TEM7"/>
      <c r="TEN7"/>
      <c r="TEO7"/>
      <c r="TEP7"/>
      <c r="TEQ7"/>
      <c r="TER7"/>
      <c r="TES7"/>
      <c r="TET7"/>
      <c r="TEU7"/>
      <c r="TEV7"/>
      <c r="TEW7"/>
      <c r="TEX7"/>
      <c r="TEY7"/>
      <c r="TEZ7"/>
      <c r="TFA7"/>
      <c r="TFB7"/>
      <c r="TFC7"/>
      <c r="TFD7"/>
      <c r="TFE7"/>
      <c r="TFF7"/>
      <c r="TFG7"/>
      <c r="TFH7"/>
      <c r="TFI7"/>
      <c r="TFJ7"/>
      <c r="TFK7"/>
      <c r="TFL7"/>
      <c r="TFM7"/>
      <c r="TFN7"/>
      <c r="TFO7"/>
      <c r="TFP7"/>
      <c r="TFQ7"/>
      <c r="TFR7"/>
      <c r="TFS7"/>
      <c r="TFT7"/>
      <c r="TFU7"/>
      <c r="TFV7"/>
      <c r="TFW7"/>
      <c r="TFX7"/>
      <c r="TFY7"/>
      <c r="TFZ7"/>
      <c r="TGA7"/>
      <c r="TGB7"/>
      <c r="TGC7"/>
      <c r="TGD7"/>
      <c r="TGE7"/>
      <c r="TGF7"/>
      <c r="TGG7"/>
      <c r="TGH7"/>
      <c r="TGI7"/>
      <c r="TGJ7"/>
      <c r="TGK7"/>
      <c r="TGL7"/>
      <c r="TGM7"/>
      <c r="TGN7"/>
      <c r="TGO7"/>
      <c r="TGP7"/>
      <c r="TGQ7"/>
      <c r="TGR7"/>
      <c r="TGS7"/>
      <c r="TGT7"/>
      <c r="TGU7"/>
      <c r="TGV7"/>
      <c r="TGW7"/>
      <c r="TGX7"/>
      <c r="TGY7"/>
      <c r="TGZ7"/>
      <c r="THA7"/>
      <c r="THB7"/>
      <c r="THC7"/>
      <c r="THD7"/>
      <c r="THE7"/>
      <c r="THF7"/>
      <c r="THG7"/>
      <c r="THH7"/>
      <c r="THI7"/>
      <c r="THJ7"/>
      <c r="THK7"/>
      <c r="THL7"/>
      <c r="THM7"/>
      <c r="THN7"/>
      <c r="THO7"/>
      <c r="THP7"/>
      <c r="THQ7"/>
      <c r="THR7"/>
      <c r="THS7"/>
      <c r="THT7"/>
      <c r="THU7"/>
      <c r="THV7"/>
      <c r="THW7"/>
      <c r="THX7"/>
      <c r="THY7"/>
      <c r="THZ7"/>
      <c r="TIA7"/>
      <c r="TIB7"/>
      <c r="TIC7"/>
      <c r="TID7"/>
      <c r="TIE7"/>
      <c r="TIF7"/>
      <c r="TIG7"/>
      <c r="TIH7"/>
      <c r="TII7"/>
      <c r="TIJ7"/>
      <c r="TIK7"/>
      <c r="TIL7"/>
      <c r="TIM7"/>
      <c r="TIN7"/>
      <c r="TIO7"/>
      <c r="TIP7"/>
      <c r="TIQ7"/>
      <c r="TIR7"/>
      <c r="TIS7"/>
      <c r="TIT7"/>
      <c r="TIU7"/>
      <c r="TIV7"/>
      <c r="TIW7"/>
      <c r="TIX7"/>
      <c r="TIY7"/>
      <c r="TIZ7"/>
      <c r="TJA7"/>
      <c r="TJB7"/>
      <c r="TJC7"/>
      <c r="TJD7"/>
      <c r="TJE7"/>
      <c r="TJF7"/>
      <c r="TJG7"/>
      <c r="TJH7"/>
      <c r="TJI7"/>
      <c r="TJJ7"/>
      <c r="TJK7"/>
      <c r="TJL7"/>
      <c r="TJM7"/>
      <c r="TJN7"/>
      <c r="TJO7"/>
      <c r="TJP7"/>
      <c r="TJQ7"/>
      <c r="TJR7"/>
      <c r="TJS7"/>
      <c r="TJT7"/>
      <c r="TJU7"/>
      <c r="TJV7"/>
      <c r="TJW7"/>
      <c r="TJX7"/>
      <c r="TJY7"/>
      <c r="TJZ7"/>
      <c r="TKA7"/>
      <c r="TKB7"/>
      <c r="TKC7"/>
      <c r="TKD7"/>
      <c r="TKE7"/>
      <c r="TKF7"/>
      <c r="TKG7"/>
      <c r="TKH7"/>
      <c r="TKI7"/>
      <c r="TKJ7"/>
      <c r="TKK7"/>
      <c r="TKL7"/>
      <c r="TKM7"/>
      <c r="TKN7"/>
      <c r="TKO7"/>
      <c r="TKP7"/>
      <c r="TKQ7"/>
      <c r="TKR7"/>
      <c r="TKS7"/>
      <c r="TKT7"/>
      <c r="TKU7"/>
      <c r="TKV7"/>
      <c r="TKW7"/>
      <c r="TKX7"/>
      <c r="TKY7"/>
      <c r="TKZ7"/>
      <c r="TLA7"/>
      <c r="TLB7"/>
      <c r="TLC7"/>
      <c r="TLD7"/>
      <c r="TLE7"/>
      <c r="TLF7"/>
      <c r="TLG7"/>
      <c r="TLH7"/>
      <c r="TLI7"/>
      <c r="TLJ7"/>
      <c r="TLK7"/>
      <c r="TLL7"/>
      <c r="TLM7"/>
      <c r="TLN7"/>
      <c r="TLO7"/>
      <c r="TLP7"/>
      <c r="TLQ7"/>
      <c r="TLR7"/>
      <c r="TLS7"/>
      <c r="TLT7"/>
      <c r="TLU7"/>
      <c r="TLV7"/>
      <c r="TLW7"/>
      <c r="TLX7"/>
      <c r="TLY7"/>
      <c r="TLZ7"/>
      <c r="TMA7"/>
      <c r="TMB7"/>
      <c r="TMC7"/>
      <c r="TMD7"/>
      <c r="TME7"/>
      <c r="TMF7"/>
      <c r="TMG7"/>
      <c r="TMH7"/>
      <c r="TMI7"/>
      <c r="TMJ7"/>
      <c r="TMK7"/>
      <c r="TML7"/>
      <c r="TMM7"/>
      <c r="TMN7"/>
      <c r="TMO7"/>
      <c r="TMP7"/>
      <c r="TMQ7"/>
      <c r="TMR7"/>
      <c r="TMS7"/>
      <c r="TMT7"/>
      <c r="TMU7"/>
      <c r="TMV7"/>
      <c r="TMW7"/>
      <c r="TMX7"/>
      <c r="TMY7"/>
      <c r="TMZ7"/>
      <c r="TNA7"/>
      <c r="TNB7"/>
      <c r="TNC7"/>
      <c r="TND7"/>
      <c r="TNE7"/>
      <c r="TNF7"/>
      <c r="TNG7"/>
      <c r="TNH7"/>
      <c r="TNI7"/>
      <c r="TNJ7"/>
      <c r="TNK7"/>
      <c r="TNL7"/>
      <c r="TNM7"/>
      <c r="TNN7"/>
      <c r="TNO7"/>
      <c r="TNP7"/>
      <c r="TNQ7"/>
      <c r="TNR7"/>
      <c r="TNS7"/>
      <c r="TNT7"/>
      <c r="TNU7"/>
      <c r="TNV7"/>
      <c r="TNW7"/>
      <c r="TNX7"/>
      <c r="TNY7"/>
      <c r="TNZ7"/>
      <c r="TOA7"/>
      <c r="TOB7"/>
      <c r="TOC7"/>
      <c r="TOD7"/>
      <c r="TOE7"/>
      <c r="TOF7"/>
      <c r="TOG7"/>
      <c r="TOH7"/>
      <c r="TOI7"/>
      <c r="TOJ7"/>
      <c r="TOK7"/>
      <c r="TOL7"/>
      <c r="TOM7"/>
      <c r="TON7"/>
      <c r="TOO7"/>
      <c r="TOP7"/>
      <c r="TOQ7"/>
      <c r="TOR7"/>
      <c r="TOS7"/>
      <c r="TOT7"/>
      <c r="TOU7"/>
      <c r="TOV7"/>
      <c r="TOW7"/>
      <c r="TOX7"/>
      <c r="TOY7"/>
      <c r="TOZ7"/>
      <c r="TPA7"/>
      <c r="TPB7"/>
      <c r="TPC7"/>
      <c r="TPD7"/>
      <c r="TPE7"/>
      <c r="TPF7"/>
      <c r="TPG7"/>
      <c r="TPH7"/>
      <c r="TPI7"/>
      <c r="TPJ7"/>
      <c r="TPK7"/>
      <c r="TPL7"/>
      <c r="TPM7"/>
      <c r="TPN7"/>
      <c r="TPO7"/>
      <c r="TPP7"/>
      <c r="TPQ7"/>
      <c r="TPR7"/>
      <c r="TPS7"/>
      <c r="TPT7"/>
      <c r="TPU7"/>
      <c r="TPV7"/>
      <c r="TPW7"/>
      <c r="TPX7"/>
      <c r="TPY7"/>
      <c r="TPZ7"/>
      <c r="TQA7"/>
      <c r="TQB7"/>
      <c r="TQC7"/>
      <c r="TQD7"/>
      <c r="TQE7"/>
      <c r="TQF7"/>
      <c r="TQG7"/>
      <c r="TQH7"/>
      <c r="TQI7"/>
      <c r="TQJ7"/>
      <c r="TQK7"/>
      <c r="TQL7"/>
      <c r="TQM7"/>
      <c r="TQN7"/>
      <c r="TQO7"/>
      <c r="TQP7"/>
      <c r="TQQ7"/>
      <c r="TQR7"/>
      <c r="TQS7"/>
      <c r="TQT7"/>
      <c r="TQU7"/>
      <c r="TQV7"/>
      <c r="TQW7"/>
      <c r="TQX7"/>
      <c r="TQY7"/>
      <c r="TQZ7"/>
      <c r="TRA7"/>
      <c r="TRB7"/>
      <c r="TRC7"/>
      <c r="TRD7"/>
      <c r="TRE7"/>
      <c r="TRF7"/>
      <c r="TRG7"/>
      <c r="TRH7"/>
      <c r="TRI7"/>
      <c r="TRJ7"/>
      <c r="TRK7"/>
      <c r="TRL7"/>
      <c r="TRM7"/>
      <c r="TRN7"/>
      <c r="TRO7"/>
      <c r="TRP7"/>
      <c r="TRQ7"/>
      <c r="TRR7"/>
      <c r="TRS7"/>
      <c r="TRT7"/>
      <c r="TRU7"/>
      <c r="TRV7"/>
      <c r="TRW7"/>
      <c r="TRX7"/>
      <c r="TRY7"/>
      <c r="TRZ7"/>
      <c r="TSA7"/>
      <c r="TSB7"/>
      <c r="TSC7"/>
      <c r="TSD7"/>
      <c r="TSE7"/>
      <c r="TSF7"/>
      <c r="TSG7"/>
      <c r="TSH7"/>
      <c r="TSI7"/>
      <c r="TSJ7"/>
      <c r="TSK7"/>
      <c r="TSL7"/>
      <c r="TSM7"/>
      <c r="TSN7"/>
      <c r="TSO7"/>
      <c r="TSP7"/>
      <c r="TSQ7"/>
      <c r="TSR7"/>
      <c r="TSS7"/>
      <c r="TST7"/>
      <c r="TSU7"/>
      <c r="TSV7"/>
      <c r="TSW7"/>
      <c r="TSX7"/>
      <c r="TSY7"/>
      <c r="TSZ7"/>
      <c r="TTA7"/>
      <c r="TTB7"/>
      <c r="TTC7"/>
      <c r="TTD7"/>
      <c r="TTE7"/>
      <c r="TTF7"/>
      <c r="TTG7"/>
      <c r="TTH7"/>
      <c r="TTI7"/>
      <c r="TTJ7"/>
      <c r="TTK7"/>
      <c r="TTL7"/>
      <c r="TTM7"/>
      <c r="TTN7"/>
      <c r="TTO7"/>
      <c r="TTP7"/>
      <c r="TTQ7"/>
      <c r="TTR7"/>
      <c r="TTS7"/>
      <c r="TTT7"/>
      <c r="TTU7"/>
      <c r="TTV7"/>
      <c r="TTW7"/>
      <c r="TTX7"/>
      <c r="TTY7"/>
      <c r="TTZ7"/>
      <c r="TUA7"/>
      <c r="TUB7"/>
      <c r="TUC7"/>
      <c r="TUD7"/>
      <c r="TUE7"/>
      <c r="TUF7"/>
      <c r="TUG7"/>
      <c r="TUH7"/>
      <c r="TUI7"/>
      <c r="TUJ7"/>
      <c r="TUK7"/>
      <c r="TUL7"/>
      <c r="TUM7"/>
      <c r="TUN7"/>
      <c r="TUO7"/>
      <c r="TUP7"/>
      <c r="TUQ7"/>
      <c r="TUR7"/>
      <c r="TUS7"/>
      <c r="TUT7"/>
      <c r="TUU7"/>
      <c r="TUV7"/>
      <c r="TUW7"/>
      <c r="TUX7"/>
      <c r="TUY7"/>
      <c r="TUZ7"/>
      <c r="TVA7"/>
      <c r="TVB7"/>
      <c r="TVC7"/>
      <c r="TVD7"/>
      <c r="TVE7"/>
      <c r="TVF7"/>
      <c r="TVG7"/>
      <c r="TVH7"/>
      <c r="TVI7"/>
      <c r="TVJ7"/>
      <c r="TVK7"/>
      <c r="TVL7"/>
      <c r="TVM7"/>
      <c r="TVN7"/>
      <c r="TVO7"/>
      <c r="TVP7"/>
      <c r="TVQ7"/>
      <c r="TVR7"/>
      <c r="TVS7"/>
      <c r="TVT7"/>
      <c r="TVU7"/>
      <c r="TVV7"/>
      <c r="TVW7"/>
      <c r="TVX7"/>
      <c r="TVY7"/>
      <c r="TVZ7"/>
      <c r="TWA7"/>
      <c r="TWB7"/>
      <c r="TWC7"/>
      <c r="TWD7"/>
      <c r="TWE7"/>
      <c r="TWF7"/>
      <c r="TWG7"/>
      <c r="TWH7"/>
      <c r="TWI7"/>
      <c r="TWJ7"/>
      <c r="TWK7"/>
      <c r="TWL7"/>
      <c r="TWM7"/>
      <c r="TWN7"/>
      <c r="TWO7"/>
      <c r="TWP7"/>
      <c r="TWQ7"/>
      <c r="TWR7"/>
      <c r="TWS7"/>
      <c r="TWT7"/>
      <c r="TWU7"/>
      <c r="TWV7"/>
      <c r="TWW7"/>
      <c r="TWX7"/>
      <c r="TWY7"/>
      <c r="TWZ7"/>
      <c r="TXA7"/>
      <c r="TXB7"/>
      <c r="TXC7"/>
      <c r="TXD7"/>
      <c r="TXE7"/>
      <c r="TXF7"/>
      <c r="TXG7"/>
      <c r="TXH7"/>
      <c r="TXI7"/>
      <c r="TXJ7"/>
      <c r="TXK7"/>
      <c r="TXL7"/>
      <c r="TXM7"/>
      <c r="TXN7"/>
      <c r="TXO7"/>
      <c r="TXP7"/>
      <c r="TXQ7"/>
      <c r="TXR7"/>
      <c r="TXS7"/>
      <c r="TXT7"/>
      <c r="TXU7"/>
      <c r="TXV7"/>
      <c r="TXW7"/>
      <c r="TXX7"/>
      <c r="TXY7"/>
      <c r="TXZ7"/>
      <c r="TYA7"/>
      <c r="TYB7"/>
      <c r="TYC7"/>
      <c r="TYD7"/>
      <c r="TYE7"/>
      <c r="TYF7"/>
      <c r="TYG7"/>
      <c r="TYH7"/>
      <c r="TYI7"/>
      <c r="TYJ7"/>
      <c r="TYK7"/>
      <c r="TYL7"/>
      <c r="TYM7"/>
      <c r="TYN7"/>
      <c r="TYO7"/>
      <c r="TYP7"/>
      <c r="TYQ7"/>
      <c r="TYR7"/>
      <c r="TYS7"/>
      <c r="TYT7"/>
      <c r="TYU7"/>
      <c r="TYV7"/>
      <c r="TYW7"/>
      <c r="TYX7"/>
      <c r="TYY7"/>
      <c r="TYZ7"/>
      <c r="TZA7"/>
      <c r="TZB7"/>
      <c r="TZC7"/>
      <c r="TZD7"/>
      <c r="TZE7"/>
      <c r="TZF7"/>
      <c r="TZG7"/>
      <c r="TZH7"/>
      <c r="TZI7"/>
      <c r="TZJ7"/>
      <c r="TZK7"/>
      <c r="TZL7"/>
      <c r="TZM7"/>
      <c r="TZN7"/>
      <c r="TZO7"/>
      <c r="TZP7"/>
      <c r="TZQ7"/>
      <c r="TZR7"/>
      <c r="TZS7"/>
      <c r="TZT7"/>
      <c r="TZU7"/>
      <c r="TZV7"/>
      <c r="TZW7"/>
      <c r="TZX7"/>
      <c r="TZY7"/>
      <c r="TZZ7"/>
      <c r="UAA7"/>
      <c r="UAB7"/>
      <c r="UAC7"/>
      <c r="UAD7"/>
      <c r="UAE7"/>
      <c r="UAF7"/>
      <c r="UAG7"/>
      <c r="UAH7"/>
      <c r="UAI7"/>
      <c r="UAJ7"/>
      <c r="UAK7"/>
      <c r="UAL7"/>
      <c r="UAM7"/>
      <c r="UAN7"/>
      <c r="UAO7"/>
      <c r="UAP7"/>
      <c r="UAQ7"/>
      <c r="UAR7"/>
      <c r="UAS7"/>
      <c r="UAT7"/>
      <c r="UAU7"/>
      <c r="UAV7"/>
      <c r="UAW7"/>
      <c r="UAX7"/>
      <c r="UAY7"/>
      <c r="UAZ7"/>
      <c r="UBA7"/>
      <c r="UBB7"/>
      <c r="UBC7"/>
      <c r="UBD7"/>
      <c r="UBE7"/>
      <c r="UBF7"/>
      <c r="UBG7"/>
      <c r="UBH7"/>
      <c r="UBI7"/>
      <c r="UBJ7"/>
      <c r="UBK7"/>
      <c r="UBL7"/>
      <c r="UBM7"/>
      <c r="UBN7"/>
      <c r="UBO7"/>
      <c r="UBP7"/>
      <c r="UBQ7"/>
      <c r="UBR7"/>
      <c r="UBS7"/>
      <c r="UBT7"/>
      <c r="UBU7"/>
      <c r="UBV7"/>
      <c r="UBW7"/>
      <c r="UBX7"/>
      <c r="UBY7"/>
      <c r="UBZ7"/>
      <c r="UCA7"/>
      <c r="UCB7"/>
      <c r="UCC7"/>
      <c r="UCD7"/>
      <c r="UCE7"/>
      <c r="UCF7"/>
      <c r="UCG7"/>
      <c r="UCH7"/>
      <c r="UCI7"/>
      <c r="UCJ7"/>
      <c r="UCK7"/>
      <c r="UCL7"/>
      <c r="UCM7"/>
      <c r="UCN7"/>
      <c r="UCO7"/>
      <c r="UCP7"/>
      <c r="UCQ7"/>
      <c r="UCR7"/>
      <c r="UCS7"/>
      <c r="UCT7"/>
      <c r="UCU7"/>
      <c r="UCV7"/>
      <c r="UCW7"/>
      <c r="UCX7"/>
      <c r="UCY7"/>
      <c r="UCZ7"/>
      <c r="UDA7"/>
      <c r="UDB7"/>
      <c r="UDC7"/>
      <c r="UDD7"/>
      <c r="UDE7"/>
      <c r="UDF7"/>
      <c r="UDG7"/>
      <c r="UDH7"/>
      <c r="UDI7"/>
      <c r="UDJ7"/>
      <c r="UDK7"/>
      <c r="UDL7"/>
      <c r="UDM7"/>
      <c r="UDN7"/>
      <c r="UDO7"/>
      <c r="UDP7"/>
      <c r="UDQ7"/>
      <c r="UDR7"/>
      <c r="UDS7"/>
      <c r="UDT7"/>
      <c r="UDU7"/>
      <c r="UDV7"/>
      <c r="UDW7"/>
      <c r="UDX7"/>
      <c r="UDY7"/>
      <c r="UDZ7"/>
      <c r="UEA7"/>
      <c r="UEB7"/>
      <c r="UEC7"/>
      <c r="UED7"/>
      <c r="UEE7"/>
      <c r="UEF7"/>
      <c r="UEG7"/>
      <c r="UEH7"/>
      <c r="UEI7"/>
      <c r="UEJ7"/>
      <c r="UEK7"/>
      <c r="UEL7"/>
      <c r="UEM7"/>
      <c r="UEN7"/>
      <c r="UEO7"/>
      <c r="UEP7"/>
      <c r="UEQ7"/>
      <c r="UER7"/>
      <c r="UES7"/>
      <c r="UET7"/>
      <c r="UEU7"/>
      <c r="UEV7"/>
      <c r="UEW7"/>
      <c r="UEX7"/>
      <c r="UEY7"/>
      <c r="UEZ7"/>
      <c r="UFA7"/>
      <c r="UFB7"/>
      <c r="UFC7"/>
      <c r="UFD7"/>
      <c r="UFE7"/>
      <c r="UFF7"/>
      <c r="UFG7"/>
      <c r="UFH7"/>
      <c r="UFI7"/>
      <c r="UFJ7"/>
      <c r="UFK7"/>
      <c r="UFL7"/>
      <c r="UFM7"/>
      <c r="UFN7"/>
      <c r="UFO7"/>
      <c r="UFP7"/>
      <c r="UFQ7"/>
      <c r="UFR7"/>
      <c r="UFS7"/>
      <c r="UFT7"/>
      <c r="UFU7"/>
      <c r="UFV7"/>
      <c r="UFW7"/>
      <c r="UFX7"/>
      <c r="UFY7"/>
      <c r="UFZ7"/>
      <c r="UGA7"/>
      <c r="UGB7"/>
      <c r="UGC7"/>
      <c r="UGD7"/>
      <c r="UGE7"/>
      <c r="UGF7"/>
      <c r="UGG7"/>
      <c r="UGH7"/>
      <c r="UGI7"/>
      <c r="UGJ7"/>
      <c r="UGK7"/>
      <c r="UGL7"/>
      <c r="UGM7"/>
      <c r="UGN7"/>
      <c r="UGO7"/>
      <c r="UGP7"/>
      <c r="UGQ7"/>
      <c r="UGR7"/>
      <c r="UGS7"/>
      <c r="UGT7"/>
      <c r="UGU7"/>
      <c r="UGV7"/>
      <c r="UGW7"/>
      <c r="UGX7"/>
      <c r="UGY7"/>
      <c r="UGZ7"/>
      <c r="UHA7"/>
      <c r="UHB7"/>
      <c r="UHC7"/>
      <c r="UHD7"/>
      <c r="UHE7"/>
      <c r="UHF7"/>
      <c r="UHG7"/>
      <c r="UHH7"/>
      <c r="UHI7"/>
      <c r="UHJ7"/>
      <c r="UHK7"/>
      <c r="UHL7"/>
      <c r="UHM7"/>
      <c r="UHN7"/>
      <c r="UHO7"/>
      <c r="UHP7"/>
      <c r="UHQ7"/>
      <c r="UHR7"/>
      <c r="UHS7"/>
      <c r="UHT7"/>
      <c r="UHU7"/>
      <c r="UHV7"/>
      <c r="UHW7"/>
      <c r="UHX7"/>
      <c r="UHY7"/>
      <c r="UHZ7"/>
      <c r="UIA7"/>
      <c r="UIB7"/>
      <c r="UIC7"/>
      <c r="UID7"/>
      <c r="UIE7"/>
      <c r="UIF7"/>
      <c r="UIG7"/>
      <c r="UIH7"/>
      <c r="UII7"/>
      <c r="UIJ7"/>
      <c r="UIK7"/>
      <c r="UIL7"/>
      <c r="UIM7"/>
      <c r="UIN7"/>
      <c r="UIO7"/>
      <c r="UIP7"/>
      <c r="UIQ7"/>
      <c r="UIR7"/>
      <c r="UIS7"/>
      <c r="UIT7"/>
      <c r="UIU7"/>
      <c r="UIV7"/>
      <c r="UIW7"/>
      <c r="UIX7"/>
      <c r="UIY7"/>
      <c r="UIZ7"/>
      <c r="UJA7"/>
      <c r="UJB7"/>
      <c r="UJC7"/>
      <c r="UJD7"/>
      <c r="UJE7"/>
      <c r="UJF7"/>
      <c r="UJG7"/>
      <c r="UJH7"/>
      <c r="UJI7"/>
      <c r="UJJ7"/>
      <c r="UJK7"/>
      <c r="UJL7"/>
      <c r="UJM7"/>
      <c r="UJN7"/>
      <c r="UJO7"/>
      <c r="UJP7"/>
      <c r="UJQ7"/>
      <c r="UJR7"/>
      <c r="UJS7"/>
      <c r="UJT7"/>
      <c r="UJU7"/>
      <c r="UJV7"/>
      <c r="UJW7"/>
      <c r="UJX7"/>
      <c r="UJY7"/>
      <c r="UJZ7"/>
      <c r="UKA7"/>
      <c r="UKB7"/>
      <c r="UKC7"/>
      <c r="UKD7"/>
      <c r="UKE7"/>
      <c r="UKF7"/>
      <c r="UKG7"/>
      <c r="UKH7"/>
      <c r="UKI7"/>
      <c r="UKJ7"/>
      <c r="UKK7"/>
      <c r="UKL7"/>
      <c r="UKM7"/>
      <c r="UKN7"/>
      <c r="UKO7"/>
      <c r="UKP7"/>
      <c r="UKQ7"/>
      <c r="UKR7"/>
      <c r="UKS7"/>
      <c r="UKT7"/>
      <c r="UKU7"/>
      <c r="UKV7"/>
      <c r="UKW7"/>
      <c r="UKX7"/>
      <c r="UKY7"/>
      <c r="UKZ7"/>
      <c r="ULA7"/>
      <c r="ULB7"/>
      <c r="ULC7"/>
      <c r="ULD7"/>
      <c r="ULE7"/>
      <c r="ULF7"/>
      <c r="ULG7"/>
      <c r="ULH7"/>
      <c r="ULI7"/>
      <c r="ULJ7"/>
      <c r="ULK7"/>
      <c r="ULL7"/>
      <c r="ULM7"/>
      <c r="ULN7"/>
      <c r="ULO7"/>
      <c r="ULP7"/>
      <c r="ULQ7"/>
      <c r="ULR7"/>
      <c r="ULS7"/>
      <c r="ULT7"/>
      <c r="ULU7"/>
      <c r="ULV7"/>
      <c r="ULW7"/>
      <c r="ULX7"/>
      <c r="ULY7"/>
      <c r="ULZ7"/>
      <c r="UMA7"/>
      <c r="UMB7"/>
      <c r="UMC7"/>
      <c r="UMD7"/>
      <c r="UME7"/>
      <c r="UMF7"/>
      <c r="UMG7"/>
      <c r="UMH7"/>
      <c r="UMI7"/>
      <c r="UMJ7"/>
      <c r="UMK7"/>
      <c r="UML7"/>
      <c r="UMM7"/>
      <c r="UMN7"/>
      <c r="UMO7"/>
      <c r="UMP7"/>
      <c r="UMQ7"/>
      <c r="UMR7"/>
      <c r="UMS7"/>
      <c r="UMT7"/>
      <c r="UMU7"/>
      <c r="UMV7"/>
      <c r="UMW7"/>
      <c r="UMX7"/>
      <c r="UMY7"/>
      <c r="UMZ7"/>
      <c r="UNA7"/>
      <c r="UNB7"/>
      <c r="UNC7"/>
      <c r="UND7"/>
      <c r="UNE7"/>
      <c r="UNF7"/>
      <c r="UNG7"/>
      <c r="UNH7"/>
      <c r="UNI7"/>
      <c r="UNJ7"/>
      <c r="UNK7"/>
      <c r="UNL7"/>
      <c r="UNM7"/>
      <c r="UNN7"/>
      <c r="UNO7"/>
      <c r="UNP7"/>
      <c r="UNQ7"/>
      <c r="UNR7"/>
      <c r="UNS7"/>
      <c r="UNT7"/>
      <c r="UNU7"/>
      <c r="UNV7"/>
      <c r="UNW7"/>
      <c r="UNX7"/>
      <c r="UNY7"/>
      <c r="UNZ7"/>
      <c r="UOA7"/>
      <c r="UOB7"/>
      <c r="UOC7"/>
      <c r="UOD7"/>
      <c r="UOE7"/>
      <c r="UOF7"/>
      <c r="UOG7"/>
      <c r="UOH7"/>
      <c r="UOI7"/>
      <c r="UOJ7"/>
      <c r="UOK7"/>
      <c r="UOL7"/>
      <c r="UOM7"/>
      <c r="UON7"/>
      <c r="UOO7"/>
      <c r="UOP7"/>
      <c r="UOQ7"/>
      <c r="UOR7"/>
      <c r="UOS7"/>
      <c r="UOT7"/>
      <c r="UOU7"/>
      <c r="UOV7"/>
      <c r="UOW7"/>
      <c r="UOX7"/>
      <c r="UOY7"/>
      <c r="UOZ7"/>
      <c r="UPA7"/>
      <c r="UPB7"/>
      <c r="UPC7"/>
      <c r="UPD7"/>
      <c r="UPE7"/>
      <c r="UPF7"/>
      <c r="UPG7"/>
      <c r="UPH7"/>
      <c r="UPI7"/>
      <c r="UPJ7"/>
      <c r="UPK7"/>
      <c r="UPL7"/>
      <c r="UPM7"/>
      <c r="UPN7"/>
      <c r="UPO7"/>
      <c r="UPP7"/>
      <c r="UPQ7"/>
      <c r="UPR7"/>
      <c r="UPS7"/>
      <c r="UPT7"/>
      <c r="UPU7"/>
      <c r="UPV7"/>
      <c r="UPW7"/>
      <c r="UPX7"/>
      <c r="UPY7"/>
      <c r="UPZ7"/>
      <c r="UQA7"/>
      <c r="UQB7"/>
      <c r="UQC7"/>
      <c r="UQD7"/>
      <c r="UQE7"/>
      <c r="UQF7"/>
      <c r="UQG7"/>
      <c r="UQH7"/>
      <c r="UQI7"/>
      <c r="UQJ7"/>
      <c r="UQK7"/>
      <c r="UQL7"/>
      <c r="UQM7"/>
      <c r="UQN7"/>
      <c r="UQO7"/>
      <c r="UQP7"/>
      <c r="UQQ7"/>
      <c r="UQR7"/>
      <c r="UQS7"/>
      <c r="UQT7"/>
      <c r="UQU7"/>
      <c r="UQV7"/>
      <c r="UQW7"/>
      <c r="UQX7"/>
      <c r="UQY7"/>
      <c r="UQZ7"/>
      <c r="URA7"/>
      <c r="URB7"/>
      <c r="URC7"/>
      <c r="URD7"/>
      <c r="URE7"/>
      <c r="URF7"/>
      <c r="URG7"/>
      <c r="URH7"/>
      <c r="URI7"/>
      <c r="URJ7"/>
      <c r="URK7"/>
      <c r="URL7"/>
      <c r="URM7"/>
      <c r="URN7"/>
      <c r="URO7"/>
      <c r="URP7"/>
      <c r="URQ7"/>
      <c r="URR7"/>
      <c r="URS7"/>
      <c r="URT7"/>
      <c r="URU7"/>
      <c r="URV7"/>
      <c r="URW7"/>
      <c r="URX7"/>
      <c r="URY7"/>
      <c r="URZ7"/>
      <c r="USA7"/>
      <c r="USB7"/>
      <c r="USC7"/>
      <c r="USD7"/>
      <c r="USE7"/>
      <c r="USF7"/>
      <c r="USG7"/>
      <c r="USH7"/>
      <c r="USI7"/>
      <c r="USJ7"/>
      <c r="USK7"/>
      <c r="USL7"/>
      <c r="USM7"/>
      <c r="USN7"/>
      <c r="USO7"/>
      <c r="USP7"/>
      <c r="USQ7"/>
      <c r="USR7"/>
      <c r="USS7"/>
      <c r="UST7"/>
      <c r="USU7"/>
      <c r="USV7"/>
      <c r="USW7"/>
      <c r="USX7"/>
      <c r="USY7"/>
      <c r="USZ7"/>
      <c r="UTA7"/>
      <c r="UTB7"/>
      <c r="UTC7"/>
      <c r="UTD7"/>
      <c r="UTE7"/>
      <c r="UTF7"/>
      <c r="UTG7"/>
      <c r="UTH7"/>
      <c r="UTI7"/>
      <c r="UTJ7"/>
      <c r="UTK7"/>
      <c r="UTL7"/>
      <c r="UTM7"/>
      <c r="UTN7"/>
      <c r="UTO7"/>
      <c r="UTP7"/>
      <c r="UTQ7"/>
      <c r="UTR7"/>
      <c r="UTS7"/>
      <c r="UTT7"/>
      <c r="UTU7"/>
      <c r="UTV7"/>
      <c r="UTW7"/>
      <c r="UTX7"/>
      <c r="UTY7"/>
      <c r="UTZ7"/>
      <c r="UUA7"/>
      <c r="UUB7"/>
      <c r="UUC7"/>
      <c r="UUD7"/>
      <c r="UUE7"/>
      <c r="UUF7"/>
      <c r="UUG7"/>
      <c r="UUH7"/>
      <c r="UUI7"/>
      <c r="UUJ7"/>
      <c r="UUK7"/>
      <c r="UUL7"/>
      <c r="UUM7"/>
      <c r="UUN7"/>
      <c r="UUO7"/>
      <c r="UUP7"/>
      <c r="UUQ7"/>
      <c r="UUR7"/>
      <c r="UUS7"/>
      <c r="UUT7"/>
      <c r="UUU7"/>
      <c r="UUV7"/>
      <c r="UUW7"/>
      <c r="UUX7"/>
      <c r="UUY7"/>
      <c r="UUZ7"/>
      <c r="UVA7"/>
      <c r="UVB7"/>
      <c r="UVC7"/>
      <c r="UVD7"/>
      <c r="UVE7"/>
      <c r="UVF7"/>
      <c r="UVG7"/>
      <c r="UVH7"/>
      <c r="UVI7"/>
      <c r="UVJ7"/>
      <c r="UVK7"/>
      <c r="UVL7"/>
      <c r="UVM7"/>
      <c r="UVN7"/>
      <c r="UVO7"/>
      <c r="UVP7"/>
      <c r="UVQ7"/>
      <c r="UVR7"/>
      <c r="UVS7"/>
      <c r="UVT7"/>
      <c r="UVU7"/>
      <c r="UVV7"/>
      <c r="UVW7"/>
      <c r="UVX7"/>
      <c r="UVY7"/>
      <c r="UVZ7"/>
      <c r="UWA7"/>
      <c r="UWB7"/>
      <c r="UWC7"/>
      <c r="UWD7"/>
      <c r="UWE7"/>
      <c r="UWF7"/>
      <c r="UWG7"/>
      <c r="UWH7"/>
      <c r="UWI7"/>
      <c r="UWJ7"/>
      <c r="UWK7"/>
      <c r="UWL7"/>
      <c r="UWM7"/>
      <c r="UWN7"/>
      <c r="UWO7"/>
      <c r="UWP7"/>
      <c r="UWQ7"/>
      <c r="UWR7"/>
      <c r="UWS7"/>
      <c r="UWT7"/>
      <c r="UWU7"/>
      <c r="UWV7"/>
      <c r="UWW7"/>
      <c r="UWX7"/>
      <c r="UWY7"/>
      <c r="UWZ7"/>
      <c r="UXA7"/>
      <c r="UXB7"/>
      <c r="UXC7"/>
      <c r="UXD7"/>
      <c r="UXE7"/>
      <c r="UXF7"/>
      <c r="UXG7"/>
      <c r="UXH7"/>
      <c r="UXI7"/>
      <c r="UXJ7"/>
      <c r="UXK7"/>
      <c r="UXL7"/>
      <c r="UXM7"/>
      <c r="UXN7"/>
      <c r="UXO7"/>
      <c r="UXP7"/>
      <c r="UXQ7"/>
      <c r="UXR7"/>
      <c r="UXS7"/>
      <c r="UXT7"/>
      <c r="UXU7"/>
      <c r="UXV7"/>
      <c r="UXW7"/>
      <c r="UXX7"/>
      <c r="UXY7"/>
      <c r="UXZ7"/>
      <c r="UYA7"/>
      <c r="UYB7"/>
      <c r="UYC7"/>
      <c r="UYD7"/>
      <c r="UYE7"/>
      <c r="UYF7"/>
      <c r="UYG7"/>
      <c r="UYH7"/>
      <c r="UYI7"/>
      <c r="UYJ7"/>
      <c r="UYK7"/>
      <c r="UYL7"/>
      <c r="UYM7"/>
      <c r="UYN7"/>
      <c r="UYO7"/>
      <c r="UYP7"/>
      <c r="UYQ7"/>
      <c r="UYR7"/>
      <c r="UYS7"/>
      <c r="UYT7"/>
      <c r="UYU7"/>
      <c r="UYV7"/>
      <c r="UYW7"/>
      <c r="UYX7"/>
      <c r="UYY7"/>
      <c r="UYZ7"/>
      <c r="UZA7"/>
      <c r="UZB7"/>
      <c r="UZC7"/>
      <c r="UZD7"/>
      <c r="UZE7"/>
      <c r="UZF7"/>
      <c r="UZG7"/>
      <c r="UZH7"/>
      <c r="UZI7"/>
      <c r="UZJ7"/>
      <c r="UZK7"/>
      <c r="UZL7"/>
      <c r="UZM7"/>
      <c r="UZN7"/>
      <c r="UZO7"/>
      <c r="UZP7"/>
      <c r="UZQ7"/>
      <c r="UZR7"/>
      <c r="UZS7"/>
      <c r="UZT7"/>
      <c r="UZU7"/>
      <c r="UZV7"/>
      <c r="UZW7"/>
      <c r="UZX7"/>
      <c r="UZY7"/>
      <c r="UZZ7"/>
      <c r="VAA7"/>
      <c r="VAB7"/>
      <c r="VAC7"/>
      <c r="VAD7"/>
      <c r="VAE7"/>
      <c r="VAF7"/>
      <c r="VAG7"/>
      <c r="VAH7"/>
      <c r="VAI7"/>
      <c r="VAJ7"/>
      <c r="VAK7"/>
      <c r="VAL7"/>
      <c r="VAM7"/>
      <c r="VAN7"/>
      <c r="VAO7"/>
      <c r="VAP7"/>
      <c r="VAQ7"/>
      <c r="VAR7"/>
      <c r="VAS7"/>
      <c r="VAT7"/>
      <c r="VAU7"/>
      <c r="VAV7"/>
      <c r="VAW7"/>
      <c r="VAX7"/>
      <c r="VAY7"/>
      <c r="VAZ7"/>
      <c r="VBA7"/>
      <c r="VBB7"/>
      <c r="VBC7"/>
      <c r="VBD7"/>
      <c r="VBE7"/>
      <c r="VBF7"/>
      <c r="VBG7"/>
      <c r="VBH7"/>
      <c r="VBI7"/>
      <c r="VBJ7"/>
      <c r="VBK7"/>
      <c r="VBL7"/>
      <c r="VBM7"/>
      <c r="VBN7"/>
      <c r="VBO7"/>
      <c r="VBP7"/>
      <c r="VBQ7"/>
      <c r="VBR7"/>
      <c r="VBS7"/>
      <c r="VBT7"/>
      <c r="VBU7"/>
      <c r="VBV7"/>
      <c r="VBW7"/>
      <c r="VBX7"/>
      <c r="VBY7"/>
      <c r="VBZ7"/>
      <c r="VCA7"/>
      <c r="VCB7"/>
      <c r="VCC7"/>
      <c r="VCD7"/>
      <c r="VCE7"/>
      <c r="VCF7"/>
      <c r="VCG7"/>
      <c r="VCH7"/>
      <c r="VCI7"/>
      <c r="VCJ7"/>
      <c r="VCK7"/>
      <c r="VCL7"/>
      <c r="VCM7"/>
      <c r="VCN7"/>
      <c r="VCO7"/>
      <c r="VCP7"/>
      <c r="VCQ7"/>
      <c r="VCR7"/>
      <c r="VCS7"/>
      <c r="VCT7"/>
      <c r="VCU7"/>
      <c r="VCV7"/>
      <c r="VCW7"/>
      <c r="VCX7"/>
      <c r="VCY7"/>
      <c r="VCZ7"/>
      <c r="VDA7"/>
      <c r="VDB7"/>
      <c r="VDC7"/>
      <c r="VDD7"/>
      <c r="VDE7"/>
      <c r="VDF7"/>
      <c r="VDG7"/>
      <c r="VDH7"/>
      <c r="VDI7"/>
      <c r="VDJ7"/>
      <c r="VDK7"/>
      <c r="VDL7"/>
      <c r="VDM7"/>
      <c r="VDN7"/>
      <c r="VDO7"/>
      <c r="VDP7"/>
      <c r="VDQ7"/>
      <c r="VDR7"/>
      <c r="VDS7"/>
      <c r="VDT7"/>
      <c r="VDU7"/>
      <c r="VDV7"/>
      <c r="VDW7"/>
      <c r="VDX7"/>
      <c r="VDY7"/>
      <c r="VDZ7"/>
      <c r="VEA7"/>
      <c r="VEB7"/>
      <c r="VEC7"/>
      <c r="VED7"/>
      <c r="VEE7"/>
      <c r="VEF7"/>
      <c r="VEG7"/>
      <c r="VEH7"/>
      <c r="VEI7"/>
      <c r="VEJ7"/>
      <c r="VEK7"/>
      <c r="VEL7"/>
      <c r="VEM7"/>
      <c r="VEN7"/>
      <c r="VEO7"/>
      <c r="VEP7"/>
      <c r="VEQ7"/>
      <c r="VER7"/>
      <c r="VES7"/>
      <c r="VET7"/>
      <c r="VEU7"/>
      <c r="VEV7"/>
      <c r="VEW7"/>
      <c r="VEX7"/>
      <c r="VEY7"/>
      <c r="VEZ7"/>
      <c r="VFA7"/>
      <c r="VFB7"/>
      <c r="VFC7"/>
      <c r="VFD7"/>
      <c r="VFE7"/>
      <c r="VFF7"/>
      <c r="VFG7"/>
      <c r="VFH7"/>
      <c r="VFI7"/>
      <c r="VFJ7"/>
      <c r="VFK7"/>
      <c r="VFL7"/>
      <c r="VFM7"/>
      <c r="VFN7"/>
      <c r="VFO7"/>
      <c r="VFP7"/>
      <c r="VFQ7"/>
      <c r="VFR7"/>
      <c r="VFS7"/>
      <c r="VFT7"/>
      <c r="VFU7"/>
      <c r="VFV7"/>
      <c r="VFW7"/>
      <c r="VFX7"/>
      <c r="VFY7"/>
      <c r="VFZ7"/>
      <c r="VGA7"/>
      <c r="VGB7"/>
      <c r="VGC7"/>
      <c r="VGD7"/>
      <c r="VGE7"/>
      <c r="VGF7"/>
      <c r="VGG7"/>
      <c r="VGH7"/>
      <c r="VGI7"/>
      <c r="VGJ7"/>
      <c r="VGK7"/>
      <c r="VGL7"/>
      <c r="VGM7"/>
      <c r="VGN7"/>
      <c r="VGO7"/>
      <c r="VGP7"/>
      <c r="VGQ7"/>
      <c r="VGR7"/>
      <c r="VGS7"/>
      <c r="VGT7"/>
      <c r="VGU7"/>
      <c r="VGV7"/>
      <c r="VGW7"/>
      <c r="VGX7"/>
      <c r="VGY7"/>
      <c r="VGZ7"/>
      <c r="VHA7"/>
      <c r="VHB7"/>
      <c r="VHC7"/>
      <c r="VHD7"/>
      <c r="VHE7"/>
      <c r="VHF7"/>
      <c r="VHG7"/>
      <c r="VHH7"/>
      <c r="VHI7"/>
      <c r="VHJ7"/>
      <c r="VHK7"/>
      <c r="VHL7"/>
      <c r="VHM7"/>
      <c r="VHN7"/>
      <c r="VHO7"/>
      <c r="VHP7"/>
      <c r="VHQ7"/>
      <c r="VHR7"/>
      <c r="VHS7"/>
      <c r="VHT7"/>
      <c r="VHU7"/>
      <c r="VHV7"/>
      <c r="VHW7"/>
      <c r="VHX7"/>
      <c r="VHY7"/>
      <c r="VHZ7"/>
      <c r="VIA7"/>
      <c r="VIB7"/>
      <c r="VIC7"/>
      <c r="VID7"/>
      <c r="VIE7"/>
      <c r="VIF7"/>
      <c r="VIG7"/>
      <c r="VIH7"/>
      <c r="VII7"/>
      <c r="VIJ7"/>
      <c r="VIK7"/>
      <c r="VIL7"/>
      <c r="VIM7"/>
      <c r="VIN7"/>
      <c r="VIO7"/>
      <c r="VIP7"/>
      <c r="VIQ7"/>
      <c r="VIR7"/>
      <c r="VIS7"/>
      <c r="VIT7"/>
      <c r="VIU7"/>
      <c r="VIV7"/>
      <c r="VIW7"/>
      <c r="VIX7"/>
      <c r="VIY7"/>
      <c r="VIZ7"/>
      <c r="VJA7"/>
      <c r="VJB7"/>
      <c r="VJC7"/>
      <c r="VJD7"/>
      <c r="VJE7"/>
      <c r="VJF7"/>
      <c r="VJG7"/>
      <c r="VJH7"/>
      <c r="VJI7"/>
      <c r="VJJ7"/>
      <c r="VJK7"/>
      <c r="VJL7"/>
      <c r="VJM7"/>
      <c r="VJN7"/>
      <c r="VJO7"/>
      <c r="VJP7"/>
      <c r="VJQ7"/>
      <c r="VJR7"/>
      <c r="VJS7"/>
      <c r="VJT7"/>
      <c r="VJU7"/>
      <c r="VJV7"/>
      <c r="VJW7"/>
      <c r="VJX7"/>
      <c r="VJY7"/>
      <c r="VJZ7"/>
      <c r="VKA7"/>
      <c r="VKB7"/>
      <c r="VKC7"/>
      <c r="VKD7"/>
      <c r="VKE7"/>
      <c r="VKF7"/>
      <c r="VKG7"/>
      <c r="VKH7"/>
      <c r="VKI7"/>
      <c r="VKJ7"/>
      <c r="VKK7"/>
      <c r="VKL7"/>
      <c r="VKM7"/>
      <c r="VKN7"/>
      <c r="VKO7"/>
      <c r="VKP7"/>
      <c r="VKQ7"/>
      <c r="VKR7"/>
      <c r="VKS7"/>
      <c r="VKT7"/>
      <c r="VKU7"/>
      <c r="VKV7"/>
      <c r="VKW7"/>
      <c r="VKX7"/>
      <c r="VKY7"/>
      <c r="VKZ7"/>
      <c r="VLA7"/>
      <c r="VLB7"/>
      <c r="VLC7"/>
      <c r="VLD7"/>
      <c r="VLE7"/>
      <c r="VLF7"/>
      <c r="VLG7"/>
      <c r="VLH7"/>
      <c r="VLI7"/>
      <c r="VLJ7"/>
      <c r="VLK7"/>
      <c r="VLL7"/>
      <c r="VLM7"/>
      <c r="VLN7"/>
      <c r="VLO7"/>
      <c r="VLP7"/>
      <c r="VLQ7"/>
      <c r="VLR7"/>
      <c r="VLS7"/>
      <c r="VLT7"/>
      <c r="VLU7"/>
      <c r="VLV7"/>
      <c r="VLW7"/>
      <c r="VLX7"/>
      <c r="VLY7"/>
      <c r="VLZ7"/>
      <c r="VMA7"/>
      <c r="VMB7"/>
      <c r="VMC7"/>
      <c r="VMD7"/>
      <c r="VME7"/>
      <c r="VMF7"/>
      <c r="VMG7"/>
      <c r="VMH7"/>
      <c r="VMI7"/>
      <c r="VMJ7"/>
      <c r="VMK7"/>
      <c r="VML7"/>
      <c r="VMM7"/>
      <c r="VMN7"/>
      <c r="VMO7"/>
      <c r="VMP7"/>
      <c r="VMQ7"/>
      <c r="VMR7"/>
      <c r="VMS7"/>
      <c r="VMT7"/>
      <c r="VMU7"/>
      <c r="VMV7"/>
      <c r="VMW7"/>
      <c r="VMX7"/>
      <c r="VMY7"/>
      <c r="VMZ7"/>
      <c r="VNA7"/>
      <c r="VNB7"/>
      <c r="VNC7"/>
      <c r="VND7"/>
      <c r="VNE7"/>
      <c r="VNF7"/>
      <c r="VNG7"/>
      <c r="VNH7"/>
      <c r="VNI7"/>
      <c r="VNJ7"/>
      <c r="VNK7"/>
      <c r="VNL7"/>
      <c r="VNM7"/>
      <c r="VNN7"/>
      <c r="VNO7"/>
      <c r="VNP7"/>
      <c r="VNQ7"/>
      <c r="VNR7"/>
      <c r="VNS7"/>
      <c r="VNT7"/>
      <c r="VNU7"/>
      <c r="VNV7"/>
      <c r="VNW7"/>
      <c r="VNX7"/>
      <c r="VNY7"/>
      <c r="VNZ7"/>
      <c r="VOA7"/>
      <c r="VOB7"/>
      <c r="VOC7"/>
      <c r="VOD7"/>
      <c r="VOE7"/>
      <c r="VOF7"/>
      <c r="VOG7"/>
      <c r="VOH7"/>
      <c r="VOI7"/>
      <c r="VOJ7"/>
      <c r="VOK7"/>
      <c r="VOL7"/>
      <c r="VOM7"/>
      <c r="VON7"/>
      <c r="VOO7"/>
      <c r="VOP7"/>
      <c r="VOQ7"/>
      <c r="VOR7"/>
      <c r="VOS7"/>
      <c r="VOT7"/>
      <c r="VOU7"/>
      <c r="VOV7"/>
      <c r="VOW7"/>
      <c r="VOX7"/>
      <c r="VOY7"/>
      <c r="VOZ7"/>
      <c r="VPA7"/>
      <c r="VPB7"/>
      <c r="VPC7"/>
      <c r="VPD7"/>
      <c r="VPE7"/>
      <c r="VPF7"/>
      <c r="VPG7"/>
      <c r="VPH7"/>
      <c r="VPI7"/>
      <c r="VPJ7"/>
      <c r="VPK7"/>
      <c r="VPL7"/>
      <c r="VPM7"/>
      <c r="VPN7"/>
      <c r="VPO7"/>
      <c r="VPP7"/>
      <c r="VPQ7"/>
      <c r="VPR7"/>
      <c r="VPS7"/>
      <c r="VPT7"/>
      <c r="VPU7"/>
      <c r="VPV7"/>
      <c r="VPW7"/>
      <c r="VPX7"/>
      <c r="VPY7"/>
      <c r="VPZ7"/>
      <c r="VQA7"/>
      <c r="VQB7"/>
      <c r="VQC7"/>
      <c r="VQD7"/>
      <c r="VQE7"/>
      <c r="VQF7"/>
      <c r="VQG7"/>
      <c r="VQH7"/>
      <c r="VQI7"/>
      <c r="VQJ7"/>
      <c r="VQK7"/>
      <c r="VQL7"/>
      <c r="VQM7"/>
      <c r="VQN7"/>
      <c r="VQO7"/>
      <c r="VQP7"/>
      <c r="VQQ7"/>
      <c r="VQR7"/>
      <c r="VQS7"/>
      <c r="VQT7"/>
      <c r="VQU7"/>
      <c r="VQV7"/>
      <c r="VQW7"/>
      <c r="VQX7"/>
      <c r="VQY7"/>
      <c r="VQZ7"/>
      <c r="VRA7"/>
      <c r="VRB7"/>
      <c r="VRC7"/>
      <c r="VRD7"/>
      <c r="VRE7"/>
      <c r="VRF7"/>
      <c r="VRG7"/>
      <c r="VRH7"/>
      <c r="VRI7"/>
      <c r="VRJ7"/>
      <c r="VRK7"/>
      <c r="VRL7"/>
      <c r="VRM7"/>
      <c r="VRN7"/>
      <c r="VRO7"/>
      <c r="VRP7"/>
      <c r="VRQ7"/>
      <c r="VRR7"/>
      <c r="VRS7"/>
      <c r="VRT7"/>
      <c r="VRU7"/>
      <c r="VRV7"/>
      <c r="VRW7"/>
      <c r="VRX7"/>
      <c r="VRY7"/>
      <c r="VRZ7"/>
      <c r="VSA7"/>
      <c r="VSB7"/>
      <c r="VSC7"/>
      <c r="VSD7"/>
      <c r="VSE7"/>
      <c r="VSF7"/>
      <c r="VSG7"/>
      <c r="VSH7"/>
      <c r="VSI7"/>
      <c r="VSJ7"/>
      <c r="VSK7"/>
      <c r="VSL7"/>
      <c r="VSM7"/>
      <c r="VSN7"/>
      <c r="VSO7"/>
      <c r="VSP7"/>
      <c r="VSQ7"/>
      <c r="VSR7"/>
      <c r="VSS7"/>
      <c r="VST7"/>
      <c r="VSU7"/>
      <c r="VSV7"/>
      <c r="VSW7"/>
      <c r="VSX7"/>
      <c r="VSY7"/>
      <c r="VSZ7"/>
      <c r="VTA7"/>
      <c r="VTB7"/>
      <c r="VTC7"/>
      <c r="VTD7"/>
      <c r="VTE7"/>
      <c r="VTF7"/>
      <c r="VTG7"/>
      <c r="VTH7"/>
      <c r="VTI7"/>
      <c r="VTJ7"/>
      <c r="VTK7"/>
      <c r="VTL7"/>
      <c r="VTM7"/>
      <c r="VTN7"/>
      <c r="VTO7"/>
      <c r="VTP7"/>
      <c r="VTQ7"/>
      <c r="VTR7"/>
      <c r="VTS7"/>
      <c r="VTT7"/>
      <c r="VTU7"/>
      <c r="VTV7"/>
      <c r="VTW7"/>
      <c r="VTX7"/>
      <c r="VTY7"/>
      <c r="VTZ7"/>
      <c r="VUA7"/>
      <c r="VUB7"/>
      <c r="VUC7"/>
      <c r="VUD7"/>
      <c r="VUE7"/>
      <c r="VUF7"/>
      <c r="VUG7"/>
      <c r="VUH7"/>
      <c r="VUI7"/>
      <c r="VUJ7"/>
      <c r="VUK7"/>
      <c r="VUL7"/>
      <c r="VUM7"/>
      <c r="VUN7"/>
      <c r="VUO7"/>
      <c r="VUP7"/>
      <c r="VUQ7"/>
      <c r="VUR7"/>
      <c r="VUS7"/>
      <c r="VUT7"/>
      <c r="VUU7"/>
      <c r="VUV7"/>
      <c r="VUW7"/>
      <c r="VUX7"/>
      <c r="VUY7"/>
      <c r="VUZ7"/>
      <c r="VVA7"/>
      <c r="VVB7"/>
      <c r="VVC7"/>
      <c r="VVD7"/>
      <c r="VVE7"/>
      <c r="VVF7"/>
      <c r="VVG7"/>
      <c r="VVH7"/>
      <c r="VVI7"/>
      <c r="VVJ7"/>
      <c r="VVK7"/>
      <c r="VVL7"/>
      <c r="VVM7"/>
      <c r="VVN7"/>
      <c r="VVO7"/>
      <c r="VVP7"/>
      <c r="VVQ7"/>
      <c r="VVR7"/>
      <c r="VVS7"/>
      <c r="VVT7"/>
      <c r="VVU7"/>
      <c r="VVV7"/>
      <c r="VVW7"/>
      <c r="VVX7"/>
      <c r="VVY7"/>
      <c r="VVZ7"/>
      <c r="VWA7"/>
      <c r="VWB7"/>
      <c r="VWC7"/>
      <c r="VWD7"/>
      <c r="VWE7"/>
      <c r="VWF7"/>
      <c r="VWG7"/>
      <c r="VWH7"/>
      <c r="VWI7"/>
      <c r="VWJ7"/>
      <c r="VWK7"/>
      <c r="VWL7"/>
      <c r="VWM7"/>
      <c r="VWN7"/>
      <c r="VWO7"/>
      <c r="VWP7"/>
      <c r="VWQ7"/>
      <c r="VWR7"/>
      <c r="VWS7"/>
      <c r="VWT7"/>
      <c r="VWU7"/>
      <c r="VWV7"/>
      <c r="VWW7"/>
      <c r="VWX7"/>
      <c r="VWY7"/>
      <c r="VWZ7"/>
      <c r="VXA7"/>
      <c r="VXB7"/>
      <c r="VXC7"/>
      <c r="VXD7"/>
      <c r="VXE7"/>
      <c r="VXF7"/>
      <c r="VXG7"/>
      <c r="VXH7"/>
      <c r="VXI7"/>
      <c r="VXJ7"/>
      <c r="VXK7"/>
      <c r="VXL7"/>
      <c r="VXM7"/>
      <c r="VXN7"/>
      <c r="VXO7"/>
      <c r="VXP7"/>
      <c r="VXQ7"/>
      <c r="VXR7"/>
      <c r="VXS7"/>
      <c r="VXT7"/>
      <c r="VXU7"/>
      <c r="VXV7"/>
      <c r="VXW7"/>
      <c r="VXX7"/>
      <c r="VXY7"/>
      <c r="VXZ7"/>
      <c r="VYA7"/>
      <c r="VYB7"/>
      <c r="VYC7"/>
      <c r="VYD7"/>
      <c r="VYE7"/>
      <c r="VYF7"/>
      <c r="VYG7"/>
      <c r="VYH7"/>
      <c r="VYI7"/>
      <c r="VYJ7"/>
      <c r="VYK7"/>
      <c r="VYL7"/>
      <c r="VYM7"/>
      <c r="VYN7"/>
      <c r="VYO7"/>
      <c r="VYP7"/>
      <c r="VYQ7"/>
      <c r="VYR7"/>
      <c r="VYS7"/>
      <c r="VYT7"/>
      <c r="VYU7"/>
      <c r="VYV7"/>
      <c r="VYW7"/>
      <c r="VYX7"/>
      <c r="VYY7"/>
      <c r="VYZ7"/>
      <c r="VZA7"/>
      <c r="VZB7"/>
      <c r="VZC7"/>
      <c r="VZD7"/>
      <c r="VZE7"/>
      <c r="VZF7"/>
      <c r="VZG7"/>
      <c r="VZH7"/>
      <c r="VZI7"/>
      <c r="VZJ7"/>
      <c r="VZK7"/>
      <c r="VZL7"/>
      <c r="VZM7"/>
      <c r="VZN7"/>
      <c r="VZO7"/>
      <c r="VZP7"/>
      <c r="VZQ7"/>
      <c r="VZR7"/>
      <c r="VZS7"/>
      <c r="VZT7"/>
      <c r="VZU7"/>
      <c r="VZV7"/>
      <c r="VZW7"/>
      <c r="VZX7"/>
      <c r="VZY7"/>
      <c r="VZZ7"/>
      <c r="WAA7"/>
      <c r="WAB7"/>
      <c r="WAC7"/>
      <c r="WAD7"/>
      <c r="WAE7"/>
      <c r="WAF7"/>
      <c r="WAG7"/>
      <c r="WAH7"/>
      <c r="WAI7"/>
      <c r="WAJ7"/>
      <c r="WAK7"/>
      <c r="WAL7"/>
      <c r="WAM7"/>
      <c r="WAN7"/>
      <c r="WAO7"/>
      <c r="WAP7"/>
      <c r="WAQ7"/>
      <c r="WAR7"/>
      <c r="WAS7"/>
      <c r="WAT7"/>
      <c r="WAU7"/>
      <c r="WAV7"/>
      <c r="WAW7"/>
      <c r="WAX7"/>
      <c r="WAY7"/>
      <c r="WAZ7"/>
      <c r="WBA7"/>
      <c r="WBB7"/>
      <c r="WBC7"/>
      <c r="WBD7"/>
      <c r="WBE7"/>
      <c r="WBF7"/>
      <c r="WBG7"/>
      <c r="WBH7"/>
      <c r="WBI7"/>
      <c r="WBJ7"/>
      <c r="WBK7"/>
      <c r="WBL7"/>
      <c r="WBM7"/>
      <c r="WBN7"/>
      <c r="WBO7"/>
      <c r="WBP7"/>
      <c r="WBQ7"/>
      <c r="WBR7"/>
      <c r="WBS7"/>
      <c r="WBT7"/>
      <c r="WBU7"/>
      <c r="WBV7"/>
      <c r="WBW7"/>
      <c r="WBX7"/>
      <c r="WBY7"/>
      <c r="WBZ7"/>
      <c r="WCA7"/>
      <c r="WCB7"/>
      <c r="WCC7"/>
      <c r="WCD7"/>
      <c r="WCE7"/>
      <c r="WCF7"/>
      <c r="WCG7"/>
      <c r="WCH7"/>
      <c r="WCI7"/>
      <c r="WCJ7"/>
      <c r="WCK7"/>
      <c r="WCL7"/>
      <c r="WCM7"/>
      <c r="WCN7"/>
      <c r="WCO7"/>
      <c r="WCP7"/>
      <c r="WCQ7"/>
      <c r="WCR7"/>
      <c r="WCS7"/>
      <c r="WCT7"/>
      <c r="WCU7"/>
      <c r="WCV7"/>
      <c r="WCW7"/>
      <c r="WCX7"/>
      <c r="WCY7"/>
      <c r="WCZ7"/>
      <c r="WDA7"/>
      <c r="WDB7"/>
      <c r="WDC7"/>
      <c r="WDD7"/>
      <c r="WDE7"/>
      <c r="WDF7"/>
      <c r="WDG7"/>
      <c r="WDH7"/>
      <c r="WDI7"/>
      <c r="WDJ7"/>
      <c r="WDK7"/>
      <c r="WDL7"/>
      <c r="WDM7"/>
      <c r="WDN7"/>
      <c r="WDO7"/>
      <c r="WDP7"/>
      <c r="WDQ7"/>
      <c r="WDR7"/>
      <c r="WDS7"/>
      <c r="WDT7"/>
      <c r="WDU7"/>
      <c r="WDV7"/>
      <c r="WDW7"/>
      <c r="WDX7"/>
      <c r="WDY7"/>
      <c r="WDZ7"/>
      <c r="WEA7"/>
      <c r="WEB7"/>
      <c r="WEC7"/>
      <c r="WED7"/>
      <c r="WEE7"/>
      <c r="WEF7"/>
      <c r="WEG7"/>
      <c r="WEH7"/>
      <c r="WEI7"/>
      <c r="WEJ7"/>
      <c r="WEK7"/>
      <c r="WEL7"/>
      <c r="WEM7"/>
      <c r="WEN7"/>
      <c r="WEO7"/>
      <c r="WEP7"/>
      <c r="WEQ7"/>
      <c r="WER7"/>
      <c r="WES7"/>
      <c r="WET7"/>
      <c r="WEU7"/>
      <c r="WEV7"/>
      <c r="WEW7"/>
      <c r="WEX7"/>
      <c r="WEY7"/>
      <c r="WEZ7"/>
      <c r="WFA7"/>
      <c r="WFB7"/>
      <c r="WFC7"/>
      <c r="WFD7"/>
      <c r="WFE7"/>
      <c r="WFF7"/>
      <c r="WFG7"/>
      <c r="WFH7"/>
      <c r="WFI7"/>
      <c r="WFJ7"/>
      <c r="WFK7"/>
      <c r="WFL7"/>
      <c r="WFM7"/>
      <c r="WFN7"/>
      <c r="WFO7"/>
      <c r="WFP7"/>
      <c r="WFQ7"/>
      <c r="WFR7"/>
      <c r="WFS7"/>
      <c r="WFT7"/>
      <c r="WFU7"/>
      <c r="WFV7"/>
      <c r="WFW7"/>
      <c r="WFX7"/>
      <c r="WFY7"/>
      <c r="WFZ7"/>
      <c r="WGA7"/>
      <c r="WGB7"/>
      <c r="WGC7"/>
      <c r="WGD7"/>
      <c r="WGE7"/>
      <c r="WGF7"/>
      <c r="WGG7"/>
      <c r="WGH7"/>
      <c r="WGI7"/>
      <c r="WGJ7"/>
      <c r="WGK7"/>
      <c r="WGL7"/>
      <c r="WGM7"/>
      <c r="WGN7"/>
      <c r="WGO7"/>
      <c r="WGP7"/>
      <c r="WGQ7"/>
      <c r="WGR7"/>
      <c r="WGS7"/>
      <c r="WGT7"/>
      <c r="WGU7"/>
      <c r="WGV7"/>
      <c r="WGW7"/>
      <c r="WGX7"/>
      <c r="WGY7"/>
      <c r="WGZ7"/>
      <c r="WHA7"/>
      <c r="WHB7"/>
      <c r="WHC7"/>
      <c r="WHD7"/>
      <c r="WHE7"/>
      <c r="WHF7"/>
      <c r="WHG7"/>
      <c r="WHH7"/>
      <c r="WHI7"/>
      <c r="WHJ7"/>
      <c r="WHK7"/>
      <c r="WHL7"/>
      <c r="WHM7"/>
      <c r="WHN7"/>
      <c r="WHO7"/>
      <c r="WHP7"/>
      <c r="WHQ7"/>
      <c r="WHR7"/>
      <c r="WHS7"/>
      <c r="WHT7"/>
      <c r="WHU7"/>
      <c r="WHV7"/>
      <c r="WHW7"/>
      <c r="WHX7"/>
      <c r="WHY7"/>
      <c r="WHZ7"/>
      <c r="WIA7"/>
      <c r="WIB7"/>
      <c r="WIC7"/>
      <c r="WID7"/>
      <c r="WIE7"/>
      <c r="WIF7"/>
      <c r="WIG7"/>
      <c r="WIH7"/>
      <c r="WII7"/>
      <c r="WIJ7"/>
      <c r="WIK7"/>
      <c r="WIL7"/>
      <c r="WIM7"/>
      <c r="WIN7"/>
      <c r="WIO7"/>
      <c r="WIP7"/>
      <c r="WIQ7"/>
      <c r="WIR7"/>
      <c r="WIS7"/>
      <c r="WIT7"/>
      <c r="WIU7"/>
      <c r="WIV7"/>
      <c r="WIW7"/>
      <c r="WIX7"/>
      <c r="WIY7"/>
      <c r="WIZ7"/>
      <c r="WJA7"/>
      <c r="WJB7"/>
      <c r="WJC7"/>
      <c r="WJD7"/>
      <c r="WJE7"/>
      <c r="WJF7"/>
      <c r="WJG7"/>
      <c r="WJH7"/>
      <c r="WJI7"/>
      <c r="WJJ7"/>
      <c r="WJK7"/>
      <c r="WJL7"/>
      <c r="WJM7"/>
      <c r="WJN7"/>
      <c r="WJO7"/>
      <c r="WJP7"/>
      <c r="WJQ7"/>
      <c r="WJR7"/>
      <c r="WJS7"/>
      <c r="WJT7"/>
      <c r="WJU7"/>
      <c r="WJV7"/>
      <c r="WJW7"/>
      <c r="WJX7"/>
      <c r="WJY7"/>
      <c r="WJZ7"/>
      <c r="WKA7"/>
      <c r="WKB7"/>
      <c r="WKC7"/>
      <c r="WKD7"/>
      <c r="WKE7"/>
      <c r="WKF7"/>
      <c r="WKG7"/>
      <c r="WKH7"/>
      <c r="WKI7"/>
      <c r="WKJ7"/>
      <c r="WKK7"/>
      <c r="WKL7"/>
      <c r="WKM7"/>
      <c r="WKN7"/>
      <c r="WKO7"/>
      <c r="WKP7"/>
      <c r="WKQ7"/>
      <c r="WKR7"/>
      <c r="WKS7"/>
      <c r="WKT7"/>
      <c r="WKU7"/>
      <c r="WKV7"/>
      <c r="WKW7"/>
      <c r="WKX7"/>
      <c r="WKY7"/>
      <c r="WKZ7"/>
      <c r="WLA7"/>
      <c r="WLB7"/>
      <c r="WLC7"/>
      <c r="WLD7"/>
      <c r="WLE7"/>
      <c r="WLF7"/>
      <c r="WLG7"/>
      <c r="WLH7"/>
      <c r="WLI7"/>
      <c r="WLJ7"/>
      <c r="WLK7"/>
      <c r="WLL7"/>
      <c r="WLM7"/>
      <c r="WLN7"/>
      <c r="WLO7"/>
      <c r="WLP7"/>
      <c r="WLQ7"/>
      <c r="WLR7"/>
      <c r="WLS7"/>
      <c r="WLT7"/>
      <c r="WLU7"/>
      <c r="WLV7"/>
      <c r="WLW7"/>
      <c r="WLX7"/>
      <c r="WLY7"/>
      <c r="WLZ7"/>
      <c r="WMA7"/>
      <c r="WMB7"/>
      <c r="WMC7"/>
      <c r="WMD7"/>
      <c r="WME7"/>
      <c r="WMF7"/>
      <c r="WMG7"/>
      <c r="WMH7"/>
      <c r="WMI7"/>
      <c r="WMJ7"/>
      <c r="WMK7"/>
      <c r="WML7"/>
      <c r="WMM7"/>
      <c r="WMN7"/>
      <c r="WMO7"/>
      <c r="WMP7"/>
      <c r="WMQ7"/>
      <c r="WMR7"/>
      <c r="WMS7"/>
      <c r="WMT7"/>
      <c r="WMU7"/>
      <c r="WMV7"/>
      <c r="WMW7"/>
      <c r="WMX7"/>
      <c r="WMY7"/>
      <c r="WMZ7"/>
      <c r="WNA7"/>
      <c r="WNB7"/>
      <c r="WNC7"/>
      <c r="WND7"/>
      <c r="WNE7"/>
      <c r="WNF7"/>
      <c r="WNG7"/>
      <c r="WNH7"/>
      <c r="WNI7"/>
      <c r="WNJ7"/>
      <c r="WNK7"/>
      <c r="WNL7"/>
      <c r="WNM7"/>
      <c r="WNN7"/>
      <c r="WNO7"/>
      <c r="WNP7"/>
      <c r="WNQ7"/>
      <c r="WNR7"/>
      <c r="WNS7"/>
      <c r="WNT7"/>
      <c r="WNU7"/>
      <c r="WNV7"/>
      <c r="WNW7"/>
      <c r="WNX7"/>
      <c r="WNY7"/>
      <c r="WNZ7"/>
      <c r="WOA7"/>
      <c r="WOB7"/>
      <c r="WOC7"/>
      <c r="WOD7"/>
      <c r="WOE7"/>
      <c r="WOF7"/>
      <c r="WOG7"/>
      <c r="WOH7"/>
      <c r="WOI7"/>
      <c r="WOJ7"/>
      <c r="WOK7"/>
      <c r="WOL7"/>
      <c r="WOM7"/>
      <c r="WON7"/>
      <c r="WOO7"/>
      <c r="WOP7"/>
      <c r="WOQ7"/>
      <c r="WOR7"/>
      <c r="WOS7"/>
      <c r="WOT7"/>
      <c r="WOU7"/>
      <c r="WOV7"/>
      <c r="WOW7"/>
      <c r="WOX7"/>
      <c r="WOY7"/>
      <c r="WOZ7"/>
      <c r="WPA7"/>
      <c r="WPB7"/>
      <c r="WPC7"/>
      <c r="WPD7"/>
      <c r="WPE7"/>
      <c r="WPF7"/>
      <c r="WPG7"/>
      <c r="WPH7"/>
      <c r="WPI7"/>
      <c r="WPJ7"/>
      <c r="WPK7"/>
      <c r="WPL7"/>
      <c r="WPM7"/>
      <c r="WPN7"/>
      <c r="WPO7"/>
      <c r="WPP7"/>
      <c r="WPQ7"/>
      <c r="WPR7"/>
      <c r="WPS7"/>
      <c r="WPT7"/>
      <c r="WPU7"/>
      <c r="WPV7"/>
      <c r="WPW7"/>
      <c r="WPX7"/>
      <c r="WPY7"/>
      <c r="WPZ7"/>
      <c r="WQA7"/>
      <c r="WQB7"/>
      <c r="WQC7"/>
      <c r="WQD7"/>
      <c r="WQE7"/>
      <c r="WQF7"/>
      <c r="WQG7"/>
      <c r="WQH7"/>
      <c r="WQI7"/>
      <c r="WQJ7"/>
      <c r="WQK7"/>
      <c r="WQL7"/>
      <c r="WQM7"/>
      <c r="WQN7"/>
      <c r="WQO7"/>
      <c r="WQP7"/>
      <c r="WQQ7"/>
      <c r="WQR7"/>
      <c r="WQS7"/>
      <c r="WQT7"/>
      <c r="WQU7"/>
      <c r="WQV7"/>
      <c r="WQW7"/>
      <c r="WQX7"/>
      <c r="WQY7"/>
      <c r="WQZ7"/>
      <c r="WRA7"/>
      <c r="WRB7"/>
      <c r="WRC7"/>
      <c r="WRD7"/>
      <c r="WRE7"/>
      <c r="WRF7"/>
      <c r="WRG7"/>
      <c r="WRH7"/>
      <c r="WRI7"/>
      <c r="WRJ7"/>
      <c r="WRK7"/>
      <c r="WRL7"/>
      <c r="WRM7"/>
      <c r="WRN7"/>
      <c r="WRO7"/>
      <c r="WRP7"/>
      <c r="WRQ7"/>
      <c r="WRR7"/>
      <c r="WRS7"/>
      <c r="WRT7"/>
      <c r="WRU7"/>
      <c r="WRV7"/>
      <c r="WRW7"/>
      <c r="WRX7"/>
      <c r="WRY7"/>
      <c r="WRZ7"/>
      <c r="WSA7"/>
      <c r="WSB7"/>
      <c r="WSC7"/>
      <c r="WSD7"/>
      <c r="WSE7"/>
      <c r="WSF7"/>
      <c r="WSG7"/>
      <c r="WSH7"/>
      <c r="WSI7"/>
      <c r="WSJ7"/>
      <c r="WSK7"/>
      <c r="WSL7"/>
      <c r="WSM7"/>
      <c r="WSN7"/>
      <c r="WSO7"/>
      <c r="WSP7"/>
      <c r="WSQ7"/>
      <c r="WSR7"/>
      <c r="WSS7"/>
      <c r="WST7"/>
      <c r="WSU7"/>
      <c r="WSV7"/>
      <c r="WSW7"/>
      <c r="WSX7"/>
      <c r="WSY7"/>
      <c r="WSZ7"/>
      <c r="WTA7"/>
      <c r="WTB7"/>
      <c r="WTC7"/>
      <c r="WTD7"/>
      <c r="WTE7"/>
      <c r="WTF7"/>
      <c r="WTG7"/>
      <c r="WTH7"/>
      <c r="WTI7"/>
      <c r="WTJ7"/>
      <c r="WTK7"/>
      <c r="WTL7"/>
      <c r="WTM7"/>
      <c r="WTN7"/>
      <c r="WTO7"/>
      <c r="WTP7"/>
      <c r="WTQ7"/>
      <c r="WTR7"/>
      <c r="WTS7"/>
      <c r="WTT7"/>
      <c r="WTU7"/>
      <c r="WTV7"/>
      <c r="WTW7"/>
      <c r="WTX7"/>
      <c r="WTY7"/>
      <c r="WTZ7"/>
      <c r="WUA7"/>
      <c r="WUB7"/>
      <c r="WUC7"/>
      <c r="WUD7"/>
      <c r="WUE7"/>
      <c r="WUF7"/>
      <c r="WUG7"/>
      <c r="WUH7"/>
      <c r="WUI7"/>
      <c r="WUJ7"/>
      <c r="WUK7"/>
      <c r="WUL7"/>
      <c r="WUM7"/>
      <c r="WUN7"/>
      <c r="WUO7"/>
      <c r="WUP7"/>
      <c r="WUQ7"/>
      <c r="WUR7"/>
      <c r="WUS7"/>
      <c r="WUT7"/>
      <c r="WUU7"/>
      <c r="WUV7"/>
      <c r="WUW7"/>
      <c r="WUX7"/>
      <c r="WUY7"/>
      <c r="WUZ7"/>
      <c r="WVA7"/>
      <c r="WVB7"/>
      <c r="WVC7"/>
      <c r="WVD7"/>
      <c r="WVE7"/>
      <c r="WVF7"/>
      <c r="WVG7"/>
      <c r="WVH7"/>
      <c r="WVI7"/>
      <c r="WVJ7"/>
      <c r="WVK7"/>
      <c r="WVL7"/>
      <c r="WVM7"/>
      <c r="WVN7"/>
      <c r="WVO7"/>
      <c r="WVP7"/>
      <c r="WVQ7"/>
      <c r="WVR7"/>
      <c r="WVS7"/>
      <c r="WVT7"/>
      <c r="WVU7"/>
      <c r="WVV7"/>
      <c r="WVW7"/>
      <c r="WVX7"/>
      <c r="WVY7"/>
      <c r="WVZ7"/>
      <c r="WWA7"/>
      <c r="WWB7"/>
      <c r="WWC7"/>
      <c r="WWD7"/>
      <c r="WWE7"/>
      <c r="WWF7"/>
      <c r="WWG7"/>
      <c r="WWH7"/>
      <c r="WWI7"/>
      <c r="WWJ7"/>
      <c r="WWK7"/>
      <c r="WWL7"/>
      <c r="WWM7"/>
      <c r="WWN7"/>
      <c r="WWO7"/>
      <c r="WWP7"/>
      <c r="WWQ7"/>
      <c r="WWR7"/>
      <c r="WWS7"/>
      <c r="WWT7"/>
      <c r="WWU7"/>
      <c r="WWV7"/>
      <c r="WWW7"/>
      <c r="WWX7"/>
      <c r="WWY7"/>
      <c r="WWZ7"/>
      <c r="WXA7"/>
      <c r="WXB7"/>
      <c r="WXC7"/>
      <c r="WXD7"/>
      <c r="WXE7"/>
      <c r="WXF7"/>
      <c r="WXG7"/>
      <c r="WXH7"/>
      <c r="WXI7"/>
      <c r="WXJ7"/>
      <c r="WXK7"/>
      <c r="WXL7"/>
      <c r="WXM7"/>
      <c r="WXN7"/>
      <c r="WXO7"/>
      <c r="WXP7"/>
      <c r="WXQ7"/>
      <c r="WXR7"/>
      <c r="WXS7"/>
      <c r="WXT7"/>
      <c r="WXU7"/>
      <c r="WXV7"/>
      <c r="WXW7"/>
      <c r="WXX7"/>
      <c r="WXY7"/>
      <c r="WXZ7"/>
      <c r="WYA7"/>
      <c r="WYB7"/>
      <c r="WYC7"/>
      <c r="WYD7"/>
      <c r="WYE7"/>
      <c r="WYF7"/>
      <c r="WYG7"/>
      <c r="WYH7"/>
      <c r="WYI7"/>
      <c r="WYJ7"/>
      <c r="WYK7"/>
      <c r="WYL7"/>
      <c r="WYM7"/>
      <c r="WYN7"/>
      <c r="WYO7"/>
      <c r="WYP7"/>
      <c r="WYQ7"/>
      <c r="WYR7"/>
      <c r="WYS7"/>
      <c r="WYT7"/>
      <c r="WYU7"/>
      <c r="WYV7"/>
      <c r="WYW7"/>
      <c r="WYX7"/>
      <c r="WYY7"/>
      <c r="WYZ7"/>
      <c r="WZA7"/>
      <c r="WZB7"/>
      <c r="WZC7"/>
      <c r="WZD7"/>
      <c r="WZE7"/>
      <c r="WZF7"/>
      <c r="WZG7"/>
      <c r="WZH7"/>
      <c r="WZI7"/>
      <c r="WZJ7"/>
      <c r="WZK7"/>
      <c r="WZL7"/>
      <c r="WZM7"/>
      <c r="WZN7"/>
      <c r="WZO7"/>
      <c r="WZP7"/>
      <c r="WZQ7"/>
      <c r="WZR7"/>
      <c r="WZS7"/>
      <c r="WZT7"/>
      <c r="WZU7"/>
      <c r="WZV7"/>
      <c r="WZW7"/>
      <c r="WZX7"/>
      <c r="WZY7"/>
      <c r="WZZ7"/>
      <c r="XAA7"/>
      <c r="XAB7"/>
      <c r="XAC7"/>
      <c r="XAD7"/>
      <c r="XAE7"/>
      <c r="XAF7"/>
      <c r="XAG7"/>
      <c r="XAH7"/>
      <c r="XAI7"/>
      <c r="XAJ7"/>
      <c r="XAK7"/>
      <c r="XAL7"/>
      <c r="XAM7"/>
      <c r="XAN7"/>
      <c r="XAO7"/>
      <c r="XAP7"/>
      <c r="XAQ7"/>
      <c r="XAR7"/>
      <c r="XAS7"/>
      <c r="XAT7"/>
      <c r="XAU7"/>
      <c r="XAV7"/>
      <c r="XAW7"/>
      <c r="XAX7"/>
      <c r="XAY7"/>
      <c r="XAZ7"/>
      <c r="XBA7"/>
      <c r="XBB7"/>
      <c r="XBC7"/>
      <c r="XBD7"/>
      <c r="XBE7"/>
      <c r="XBF7"/>
      <c r="XBG7"/>
      <c r="XBH7"/>
      <c r="XBI7"/>
      <c r="XBJ7"/>
      <c r="XBK7"/>
      <c r="XBL7"/>
      <c r="XBM7"/>
      <c r="XBN7"/>
      <c r="XBO7"/>
      <c r="XBP7"/>
      <c r="XBQ7"/>
      <c r="XBR7"/>
      <c r="XBS7"/>
      <c r="XBT7"/>
      <c r="XBU7"/>
      <c r="XBV7"/>
      <c r="XBW7"/>
      <c r="XBX7"/>
      <c r="XBY7"/>
      <c r="XBZ7"/>
      <c r="XCA7"/>
      <c r="XCB7"/>
      <c r="XCC7"/>
      <c r="XCD7"/>
      <c r="XCE7"/>
      <c r="XCF7"/>
      <c r="XCG7"/>
      <c r="XCH7"/>
      <c r="XCI7"/>
      <c r="XCJ7"/>
      <c r="XCK7"/>
      <c r="XCL7"/>
      <c r="XCM7"/>
      <c r="XCN7"/>
      <c r="XCO7"/>
      <c r="XCP7"/>
      <c r="XCQ7"/>
      <c r="XCR7"/>
      <c r="XCS7"/>
      <c r="XCT7"/>
      <c r="XCU7"/>
      <c r="XCV7"/>
      <c r="XCW7"/>
      <c r="XCX7"/>
      <c r="XCY7"/>
      <c r="XCZ7"/>
      <c r="XDA7"/>
      <c r="XDB7"/>
      <c r="XDC7" s="36"/>
      <c r="XDD7" s="36"/>
      <c r="XDE7" s="36"/>
      <c r="XDF7" s="36"/>
      <c r="XDG7" s="36"/>
      <c r="XDH7" s="36"/>
      <c r="XDI7" s="36"/>
      <c r="XDJ7" s="36"/>
      <c r="XDK7" s="36"/>
      <c r="XDL7" s="36"/>
      <c r="XDM7" s="36"/>
      <c r="XDN7" s="36"/>
      <c r="XDO7" s="36"/>
      <c r="XDP7" s="36"/>
      <c r="XDQ7" s="36"/>
      <c r="XDR7" s="36"/>
      <c r="XDS7" s="36"/>
      <c r="XDT7" s="36"/>
      <c r="XDU7" s="36"/>
    </row>
    <row r="8" spans="1:16349" s="2" customFormat="1" ht="15" customHeight="1">
      <c r="A8" s="216" t="s">
        <v>71</v>
      </c>
      <c r="B8" s="216" t="s">
        <v>72</v>
      </c>
      <c r="C8" s="216"/>
      <c r="D8" s="216"/>
      <c r="E8" s="216"/>
      <c r="F8" s="216"/>
      <c r="G8" s="216"/>
      <c r="H8" s="216"/>
      <c r="I8" s="216"/>
      <c r="J8" s="216"/>
      <c r="K8" s="216"/>
      <c r="L8" s="216"/>
      <c r="M8" s="216"/>
      <c r="N8" s="216"/>
      <c r="O8" s="216"/>
      <c r="P8" s="216"/>
      <c r="Q8" s="216"/>
      <c r="R8" s="216"/>
      <c r="S8" s="216"/>
      <c r="T8" s="216"/>
      <c r="U8" s="216"/>
      <c r="V8" s="216"/>
      <c r="W8" s="216"/>
      <c r="X8" s="216"/>
      <c r="Y8" s="216"/>
      <c r="Z8" s="216"/>
      <c r="AA8" s="216"/>
      <c r="AB8" s="216"/>
      <c r="AC8" s="216"/>
      <c r="AD8" s="216"/>
      <c r="AE8" s="216"/>
      <c r="AF8" s="216"/>
      <c r="AG8" s="216"/>
      <c r="AH8" s="216"/>
      <c r="AI8" s="216"/>
      <c r="AJ8" s="216"/>
      <c r="AK8" s="3"/>
      <c r="AL8" s="84"/>
      <c r="AM8" s="84"/>
      <c r="AN8" s="84"/>
      <c r="AO8" s="84"/>
      <c r="AP8" s="84"/>
      <c r="AQ8" s="84"/>
      <c r="AR8" s="84"/>
      <c r="AS8" s="84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  <c r="AMK8"/>
      <c r="AML8"/>
      <c r="AMM8"/>
      <c r="AMN8"/>
      <c r="AMO8"/>
      <c r="AMP8"/>
      <c r="AMQ8"/>
      <c r="AMR8"/>
      <c r="AMS8"/>
      <c r="AMT8"/>
      <c r="AMU8"/>
      <c r="AMV8"/>
      <c r="AMW8"/>
      <c r="AMX8"/>
      <c r="AMY8"/>
      <c r="AMZ8"/>
      <c r="ANA8"/>
      <c r="ANB8"/>
      <c r="ANC8"/>
      <c r="AND8"/>
      <c r="ANE8"/>
      <c r="ANF8"/>
      <c r="ANG8"/>
      <c r="ANH8"/>
      <c r="ANI8"/>
      <c r="ANJ8"/>
      <c r="ANK8"/>
      <c r="ANL8"/>
      <c r="ANM8"/>
      <c r="ANN8"/>
      <c r="ANO8"/>
      <c r="ANP8"/>
      <c r="ANQ8"/>
      <c r="ANR8"/>
      <c r="ANS8"/>
      <c r="ANT8"/>
      <c r="ANU8"/>
      <c r="ANV8"/>
      <c r="ANW8"/>
      <c r="ANX8"/>
      <c r="ANY8"/>
      <c r="ANZ8"/>
      <c r="AOA8"/>
      <c r="AOB8"/>
      <c r="AOC8"/>
      <c r="AOD8"/>
      <c r="AOE8"/>
      <c r="AOF8"/>
      <c r="AOG8"/>
      <c r="AOH8"/>
      <c r="AOI8"/>
      <c r="AOJ8"/>
      <c r="AOK8"/>
      <c r="AOL8"/>
      <c r="AOM8"/>
      <c r="AON8"/>
      <c r="AOO8"/>
      <c r="AOP8"/>
      <c r="AOQ8"/>
      <c r="AOR8"/>
      <c r="AOS8"/>
      <c r="AOT8"/>
      <c r="AOU8"/>
      <c r="AOV8"/>
      <c r="AOW8"/>
      <c r="AOX8"/>
      <c r="AOY8"/>
      <c r="AOZ8"/>
      <c r="APA8"/>
      <c r="APB8"/>
      <c r="APC8"/>
      <c r="APD8"/>
      <c r="APE8"/>
      <c r="APF8"/>
      <c r="APG8"/>
      <c r="APH8"/>
      <c r="API8"/>
      <c r="APJ8"/>
      <c r="APK8"/>
      <c r="APL8"/>
      <c r="APM8"/>
      <c r="APN8"/>
      <c r="APO8"/>
      <c r="APP8"/>
      <c r="APQ8"/>
      <c r="APR8"/>
      <c r="APS8"/>
      <c r="APT8"/>
      <c r="APU8"/>
      <c r="APV8"/>
      <c r="APW8"/>
      <c r="APX8"/>
      <c r="APY8"/>
      <c r="APZ8"/>
      <c r="AQA8"/>
      <c r="AQB8"/>
      <c r="AQC8"/>
      <c r="AQD8"/>
      <c r="AQE8"/>
      <c r="AQF8"/>
      <c r="AQG8"/>
      <c r="AQH8"/>
      <c r="AQI8"/>
      <c r="AQJ8"/>
      <c r="AQK8"/>
      <c r="AQL8"/>
      <c r="AQM8"/>
      <c r="AQN8"/>
      <c r="AQO8"/>
      <c r="AQP8"/>
      <c r="AQQ8"/>
      <c r="AQR8"/>
      <c r="AQS8"/>
      <c r="AQT8"/>
      <c r="AQU8"/>
      <c r="AQV8"/>
      <c r="AQW8"/>
      <c r="AQX8"/>
      <c r="AQY8"/>
      <c r="AQZ8"/>
      <c r="ARA8"/>
      <c r="ARB8"/>
      <c r="ARC8"/>
      <c r="ARD8"/>
      <c r="ARE8"/>
      <c r="ARF8"/>
      <c r="ARG8"/>
      <c r="ARH8"/>
      <c r="ARI8"/>
      <c r="ARJ8"/>
      <c r="ARK8"/>
      <c r="ARL8"/>
      <c r="ARM8"/>
      <c r="ARN8"/>
      <c r="ARO8"/>
      <c r="ARP8"/>
      <c r="ARQ8"/>
      <c r="ARR8"/>
      <c r="ARS8"/>
      <c r="ART8"/>
      <c r="ARU8"/>
      <c r="ARV8"/>
      <c r="ARW8"/>
      <c r="ARX8"/>
      <c r="ARY8"/>
      <c r="ARZ8"/>
      <c r="ASA8"/>
      <c r="ASB8"/>
      <c r="ASC8"/>
      <c r="ASD8"/>
      <c r="ASE8"/>
      <c r="ASF8"/>
      <c r="ASG8"/>
      <c r="ASH8"/>
      <c r="ASI8"/>
      <c r="ASJ8"/>
      <c r="ASK8"/>
      <c r="ASL8"/>
      <c r="ASM8"/>
      <c r="ASN8"/>
      <c r="ASO8"/>
      <c r="ASP8"/>
      <c r="ASQ8"/>
      <c r="ASR8"/>
      <c r="ASS8"/>
      <c r="AST8"/>
      <c r="ASU8"/>
      <c r="ASV8"/>
      <c r="ASW8"/>
      <c r="ASX8"/>
      <c r="ASY8"/>
      <c r="ASZ8"/>
      <c r="ATA8"/>
      <c r="ATB8"/>
      <c r="ATC8"/>
      <c r="ATD8"/>
      <c r="ATE8"/>
      <c r="ATF8"/>
      <c r="ATG8"/>
      <c r="ATH8"/>
      <c r="ATI8"/>
      <c r="ATJ8"/>
      <c r="ATK8"/>
      <c r="ATL8"/>
      <c r="ATM8"/>
      <c r="ATN8"/>
      <c r="ATO8"/>
      <c r="ATP8"/>
      <c r="ATQ8"/>
      <c r="ATR8"/>
      <c r="ATS8"/>
      <c r="ATT8"/>
      <c r="ATU8"/>
      <c r="ATV8"/>
      <c r="ATW8"/>
      <c r="ATX8"/>
      <c r="ATY8"/>
      <c r="ATZ8"/>
      <c r="AUA8"/>
      <c r="AUB8"/>
      <c r="AUC8"/>
      <c r="AUD8"/>
      <c r="AUE8"/>
      <c r="AUF8"/>
      <c r="AUG8"/>
      <c r="AUH8"/>
      <c r="AUI8"/>
      <c r="AUJ8"/>
      <c r="AUK8"/>
      <c r="AUL8"/>
      <c r="AUM8"/>
      <c r="AUN8"/>
      <c r="AUO8"/>
      <c r="AUP8"/>
      <c r="AUQ8"/>
      <c r="AUR8"/>
      <c r="AUS8"/>
      <c r="AUT8"/>
      <c r="AUU8"/>
      <c r="AUV8"/>
      <c r="AUW8"/>
      <c r="AUX8"/>
      <c r="AUY8"/>
      <c r="AUZ8"/>
      <c r="AVA8"/>
      <c r="AVB8"/>
      <c r="AVC8"/>
      <c r="AVD8"/>
      <c r="AVE8"/>
      <c r="AVF8"/>
      <c r="AVG8"/>
      <c r="AVH8"/>
      <c r="AVI8"/>
      <c r="AVJ8"/>
      <c r="AVK8"/>
      <c r="AVL8"/>
      <c r="AVM8"/>
      <c r="AVN8"/>
      <c r="AVO8"/>
      <c r="AVP8"/>
      <c r="AVQ8"/>
      <c r="AVR8"/>
      <c r="AVS8"/>
      <c r="AVT8"/>
      <c r="AVU8"/>
      <c r="AVV8"/>
      <c r="AVW8"/>
      <c r="AVX8"/>
      <c r="AVY8"/>
      <c r="AVZ8"/>
      <c r="AWA8"/>
      <c r="AWB8"/>
      <c r="AWC8"/>
      <c r="AWD8"/>
      <c r="AWE8"/>
      <c r="AWF8"/>
      <c r="AWG8"/>
      <c r="AWH8"/>
      <c r="AWI8"/>
      <c r="AWJ8"/>
      <c r="AWK8"/>
      <c r="AWL8"/>
      <c r="AWM8"/>
      <c r="AWN8"/>
      <c r="AWO8"/>
      <c r="AWP8"/>
      <c r="AWQ8"/>
      <c r="AWR8"/>
      <c r="AWS8"/>
      <c r="AWT8"/>
      <c r="AWU8"/>
      <c r="AWV8"/>
      <c r="AWW8"/>
      <c r="AWX8"/>
      <c r="AWY8"/>
      <c r="AWZ8"/>
      <c r="AXA8"/>
      <c r="AXB8"/>
      <c r="AXC8"/>
      <c r="AXD8"/>
      <c r="AXE8"/>
      <c r="AXF8"/>
      <c r="AXG8"/>
      <c r="AXH8"/>
      <c r="AXI8"/>
      <c r="AXJ8"/>
      <c r="AXK8"/>
      <c r="AXL8"/>
      <c r="AXM8"/>
      <c r="AXN8"/>
      <c r="AXO8"/>
      <c r="AXP8"/>
      <c r="AXQ8"/>
      <c r="AXR8"/>
      <c r="AXS8"/>
      <c r="AXT8"/>
      <c r="AXU8"/>
      <c r="AXV8"/>
      <c r="AXW8"/>
      <c r="AXX8"/>
      <c r="AXY8"/>
      <c r="AXZ8"/>
      <c r="AYA8"/>
      <c r="AYB8"/>
      <c r="AYC8"/>
      <c r="AYD8"/>
      <c r="AYE8"/>
      <c r="AYF8"/>
      <c r="AYG8"/>
      <c r="AYH8"/>
      <c r="AYI8"/>
      <c r="AYJ8"/>
      <c r="AYK8"/>
      <c r="AYL8"/>
      <c r="AYM8"/>
      <c r="AYN8"/>
      <c r="AYO8"/>
      <c r="AYP8"/>
      <c r="AYQ8"/>
      <c r="AYR8"/>
      <c r="AYS8"/>
      <c r="AYT8"/>
      <c r="AYU8"/>
      <c r="AYV8"/>
      <c r="AYW8"/>
      <c r="AYX8"/>
      <c r="AYY8"/>
      <c r="AYZ8"/>
      <c r="AZA8"/>
      <c r="AZB8"/>
      <c r="AZC8"/>
      <c r="AZD8"/>
      <c r="AZE8"/>
      <c r="AZF8"/>
      <c r="AZG8"/>
      <c r="AZH8"/>
      <c r="AZI8"/>
      <c r="AZJ8"/>
      <c r="AZK8"/>
      <c r="AZL8"/>
      <c r="AZM8"/>
      <c r="AZN8"/>
      <c r="AZO8"/>
      <c r="AZP8"/>
      <c r="AZQ8"/>
      <c r="AZR8"/>
      <c r="AZS8"/>
      <c r="AZT8"/>
      <c r="AZU8"/>
      <c r="AZV8"/>
      <c r="AZW8"/>
      <c r="AZX8"/>
      <c r="AZY8"/>
      <c r="AZZ8"/>
      <c r="BAA8"/>
      <c r="BAB8"/>
      <c r="BAC8"/>
      <c r="BAD8"/>
      <c r="BAE8"/>
      <c r="BAF8"/>
      <c r="BAG8"/>
      <c r="BAH8"/>
      <c r="BAI8"/>
      <c r="BAJ8"/>
      <c r="BAK8"/>
      <c r="BAL8"/>
      <c r="BAM8"/>
      <c r="BAN8"/>
      <c r="BAO8"/>
      <c r="BAP8"/>
      <c r="BAQ8"/>
      <c r="BAR8"/>
      <c r="BAS8"/>
      <c r="BAT8"/>
      <c r="BAU8"/>
      <c r="BAV8"/>
      <c r="BAW8"/>
      <c r="BAX8"/>
      <c r="BAY8"/>
      <c r="BAZ8"/>
      <c r="BBA8"/>
      <c r="BBB8"/>
      <c r="BBC8"/>
      <c r="BBD8"/>
      <c r="BBE8"/>
      <c r="BBF8"/>
      <c r="BBG8"/>
      <c r="BBH8"/>
      <c r="BBI8"/>
      <c r="BBJ8"/>
      <c r="BBK8"/>
      <c r="BBL8"/>
      <c r="BBM8"/>
      <c r="BBN8"/>
      <c r="BBO8"/>
      <c r="BBP8"/>
      <c r="BBQ8"/>
      <c r="BBR8"/>
      <c r="BBS8"/>
      <c r="BBT8"/>
      <c r="BBU8"/>
      <c r="BBV8"/>
      <c r="BBW8"/>
      <c r="BBX8"/>
      <c r="BBY8"/>
      <c r="BBZ8"/>
      <c r="BCA8"/>
      <c r="BCB8"/>
      <c r="BCC8"/>
      <c r="BCD8"/>
      <c r="BCE8"/>
      <c r="BCF8"/>
      <c r="BCG8"/>
      <c r="BCH8"/>
      <c r="BCI8"/>
      <c r="BCJ8"/>
      <c r="BCK8"/>
      <c r="BCL8"/>
      <c r="BCM8"/>
      <c r="BCN8"/>
      <c r="BCO8"/>
      <c r="BCP8"/>
      <c r="BCQ8"/>
      <c r="BCR8"/>
      <c r="BCS8"/>
      <c r="BCT8"/>
      <c r="BCU8"/>
      <c r="BCV8"/>
      <c r="BCW8"/>
      <c r="BCX8"/>
      <c r="BCY8"/>
      <c r="BCZ8"/>
      <c r="BDA8"/>
      <c r="BDB8"/>
      <c r="BDC8"/>
      <c r="BDD8"/>
      <c r="BDE8"/>
      <c r="BDF8"/>
      <c r="BDG8"/>
      <c r="BDH8"/>
      <c r="BDI8"/>
      <c r="BDJ8"/>
      <c r="BDK8"/>
      <c r="BDL8"/>
      <c r="BDM8"/>
      <c r="BDN8"/>
      <c r="BDO8"/>
      <c r="BDP8"/>
      <c r="BDQ8"/>
      <c r="BDR8"/>
      <c r="BDS8"/>
      <c r="BDT8"/>
      <c r="BDU8"/>
      <c r="BDV8"/>
      <c r="BDW8"/>
      <c r="BDX8"/>
      <c r="BDY8"/>
      <c r="BDZ8"/>
      <c r="BEA8"/>
      <c r="BEB8"/>
      <c r="BEC8"/>
      <c r="BED8"/>
      <c r="BEE8"/>
      <c r="BEF8"/>
      <c r="BEG8"/>
      <c r="BEH8"/>
      <c r="BEI8"/>
      <c r="BEJ8"/>
      <c r="BEK8"/>
      <c r="BEL8"/>
      <c r="BEM8"/>
      <c r="BEN8"/>
      <c r="BEO8"/>
      <c r="BEP8"/>
      <c r="BEQ8"/>
      <c r="BER8"/>
      <c r="BES8"/>
      <c r="BET8"/>
      <c r="BEU8"/>
      <c r="BEV8"/>
      <c r="BEW8"/>
      <c r="BEX8"/>
      <c r="BEY8"/>
      <c r="BEZ8"/>
      <c r="BFA8"/>
      <c r="BFB8"/>
      <c r="BFC8"/>
      <c r="BFD8"/>
      <c r="BFE8"/>
      <c r="BFF8"/>
      <c r="BFG8"/>
      <c r="BFH8"/>
      <c r="BFI8"/>
      <c r="BFJ8"/>
      <c r="BFK8"/>
      <c r="BFL8"/>
      <c r="BFM8"/>
      <c r="BFN8"/>
      <c r="BFO8"/>
      <c r="BFP8"/>
      <c r="BFQ8"/>
      <c r="BFR8"/>
      <c r="BFS8"/>
      <c r="BFT8"/>
      <c r="BFU8"/>
      <c r="BFV8"/>
      <c r="BFW8"/>
      <c r="BFX8"/>
      <c r="BFY8"/>
      <c r="BFZ8"/>
      <c r="BGA8"/>
      <c r="BGB8"/>
      <c r="BGC8"/>
      <c r="BGD8"/>
      <c r="BGE8"/>
      <c r="BGF8"/>
      <c r="BGG8"/>
      <c r="BGH8"/>
      <c r="BGI8"/>
      <c r="BGJ8"/>
      <c r="BGK8"/>
      <c r="BGL8"/>
      <c r="BGM8"/>
      <c r="BGN8"/>
      <c r="BGO8"/>
      <c r="BGP8"/>
      <c r="BGQ8"/>
      <c r="BGR8"/>
      <c r="BGS8"/>
      <c r="BGT8"/>
      <c r="BGU8"/>
      <c r="BGV8"/>
      <c r="BGW8"/>
      <c r="BGX8"/>
      <c r="BGY8"/>
      <c r="BGZ8"/>
      <c r="BHA8"/>
      <c r="BHB8"/>
      <c r="BHC8"/>
      <c r="BHD8"/>
      <c r="BHE8"/>
      <c r="BHF8"/>
      <c r="BHG8"/>
      <c r="BHH8"/>
      <c r="BHI8"/>
      <c r="BHJ8"/>
      <c r="BHK8"/>
      <c r="BHL8"/>
      <c r="BHM8"/>
      <c r="BHN8"/>
      <c r="BHO8"/>
      <c r="BHP8"/>
      <c r="BHQ8"/>
      <c r="BHR8"/>
      <c r="BHS8"/>
      <c r="BHT8"/>
      <c r="BHU8"/>
      <c r="BHV8"/>
      <c r="BHW8"/>
      <c r="BHX8"/>
      <c r="BHY8"/>
      <c r="BHZ8"/>
      <c r="BIA8"/>
      <c r="BIB8"/>
      <c r="BIC8"/>
      <c r="BID8"/>
      <c r="BIE8"/>
      <c r="BIF8"/>
      <c r="BIG8"/>
      <c r="BIH8"/>
      <c r="BII8"/>
      <c r="BIJ8"/>
      <c r="BIK8"/>
      <c r="BIL8"/>
      <c r="BIM8"/>
      <c r="BIN8"/>
      <c r="BIO8"/>
      <c r="BIP8"/>
      <c r="BIQ8"/>
      <c r="BIR8"/>
      <c r="BIS8"/>
      <c r="BIT8"/>
      <c r="BIU8"/>
      <c r="BIV8"/>
      <c r="BIW8"/>
      <c r="BIX8"/>
      <c r="BIY8"/>
      <c r="BIZ8"/>
      <c r="BJA8"/>
      <c r="BJB8"/>
      <c r="BJC8"/>
      <c r="BJD8"/>
      <c r="BJE8"/>
      <c r="BJF8"/>
      <c r="BJG8"/>
      <c r="BJH8"/>
      <c r="BJI8"/>
      <c r="BJJ8"/>
      <c r="BJK8"/>
      <c r="BJL8"/>
      <c r="BJM8"/>
      <c r="BJN8"/>
      <c r="BJO8"/>
      <c r="BJP8"/>
      <c r="BJQ8"/>
      <c r="BJR8"/>
      <c r="BJS8"/>
      <c r="BJT8"/>
      <c r="BJU8"/>
      <c r="BJV8"/>
      <c r="BJW8"/>
      <c r="BJX8"/>
      <c r="BJY8"/>
      <c r="BJZ8"/>
      <c r="BKA8"/>
      <c r="BKB8"/>
      <c r="BKC8"/>
      <c r="BKD8"/>
      <c r="BKE8"/>
      <c r="BKF8"/>
      <c r="BKG8"/>
      <c r="BKH8"/>
      <c r="BKI8"/>
      <c r="BKJ8"/>
      <c r="BKK8"/>
      <c r="BKL8"/>
      <c r="BKM8"/>
      <c r="BKN8"/>
      <c r="BKO8"/>
      <c r="BKP8"/>
      <c r="BKQ8"/>
      <c r="BKR8"/>
      <c r="BKS8"/>
      <c r="BKT8"/>
      <c r="BKU8"/>
      <c r="BKV8"/>
      <c r="BKW8"/>
      <c r="BKX8"/>
      <c r="BKY8"/>
      <c r="BKZ8"/>
      <c r="BLA8"/>
      <c r="BLB8"/>
      <c r="BLC8"/>
      <c r="BLD8"/>
      <c r="BLE8"/>
      <c r="BLF8"/>
      <c r="BLG8"/>
      <c r="BLH8"/>
      <c r="BLI8"/>
      <c r="BLJ8"/>
      <c r="BLK8"/>
      <c r="BLL8"/>
      <c r="BLM8"/>
      <c r="BLN8"/>
      <c r="BLO8"/>
      <c r="BLP8"/>
      <c r="BLQ8"/>
      <c r="BLR8"/>
      <c r="BLS8"/>
      <c r="BLT8"/>
      <c r="BLU8"/>
      <c r="BLV8"/>
      <c r="BLW8"/>
      <c r="BLX8"/>
      <c r="BLY8"/>
      <c r="BLZ8"/>
      <c r="BMA8"/>
      <c r="BMB8"/>
      <c r="BMC8"/>
      <c r="BMD8"/>
      <c r="BME8"/>
      <c r="BMF8"/>
      <c r="BMG8"/>
      <c r="BMH8"/>
      <c r="BMI8"/>
      <c r="BMJ8"/>
      <c r="BMK8"/>
      <c r="BML8"/>
      <c r="BMM8"/>
      <c r="BMN8"/>
      <c r="BMO8"/>
      <c r="BMP8"/>
      <c r="BMQ8"/>
      <c r="BMR8"/>
      <c r="BMS8"/>
      <c r="BMT8"/>
      <c r="BMU8"/>
      <c r="BMV8"/>
      <c r="BMW8"/>
      <c r="BMX8"/>
      <c r="BMY8"/>
      <c r="BMZ8"/>
      <c r="BNA8"/>
      <c r="BNB8"/>
      <c r="BNC8"/>
      <c r="BND8"/>
      <c r="BNE8"/>
      <c r="BNF8"/>
      <c r="BNG8"/>
      <c r="BNH8"/>
      <c r="BNI8"/>
      <c r="BNJ8"/>
      <c r="BNK8"/>
      <c r="BNL8"/>
      <c r="BNM8"/>
      <c r="BNN8"/>
      <c r="BNO8"/>
      <c r="BNP8"/>
      <c r="BNQ8"/>
      <c r="BNR8"/>
      <c r="BNS8"/>
      <c r="BNT8"/>
      <c r="BNU8"/>
      <c r="BNV8"/>
      <c r="BNW8"/>
      <c r="BNX8"/>
      <c r="BNY8"/>
      <c r="BNZ8"/>
      <c r="BOA8"/>
      <c r="BOB8"/>
      <c r="BOC8"/>
      <c r="BOD8"/>
      <c r="BOE8"/>
      <c r="BOF8"/>
      <c r="BOG8"/>
      <c r="BOH8"/>
      <c r="BOI8"/>
      <c r="BOJ8"/>
      <c r="BOK8"/>
      <c r="BOL8"/>
      <c r="BOM8"/>
      <c r="BON8"/>
      <c r="BOO8"/>
      <c r="BOP8"/>
      <c r="BOQ8"/>
      <c r="BOR8"/>
      <c r="BOS8"/>
      <c r="BOT8"/>
      <c r="BOU8"/>
      <c r="BOV8"/>
      <c r="BOW8"/>
      <c r="BOX8"/>
      <c r="BOY8"/>
      <c r="BOZ8"/>
      <c r="BPA8"/>
      <c r="BPB8"/>
      <c r="BPC8"/>
      <c r="BPD8"/>
      <c r="BPE8"/>
      <c r="BPF8"/>
      <c r="BPG8"/>
      <c r="BPH8"/>
      <c r="BPI8"/>
      <c r="BPJ8"/>
      <c r="BPK8"/>
      <c r="BPL8"/>
      <c r="BPM8"/>
      <c r="BPN8"/>
      <c r="BPO8"/>
      <c r="BPP8"/>
      <c r="BPQ8"/>
      <c r="BPR8"/>
      <c r="BPS8"/>
      <c r="BPT8"/>
      <c r="BPU8"/>
      <c r="BPV8"/>
      <c r="BPW8"/>
      <c r="BPX8"/>
      <c r="BPY8"/>
      <c r="BPZ8"/>
      <c r="BQA8"/>
      <c r="BQB8"/>
      <c r="BQC8"/>
      <c r="BQD8"/>
      <c r="BQE8"/>
      <c r="BQF8"/>
      <c r="BQG8"/>
      <c r="BQH8"/>
      <c r="BQI8"/>
      <c r="BQJ8"/>
      <c r="BQK8"/>
      <c r="BQL8"/>
      <c r="BQM8"/>
      <c r="BQN8"/>
      <c r="BQO8"/>
      <c r="BQP8"/>
      <c r="BQQ8"/>
      <c r="BQR8"/>
      <c r="BQS8"/>
      <c r="BQT8"/>
      <c r="BQU8"/>
      <c r="BQV8"/>
      <c r="BQW8"/>
      <c r="BQX8"/>
      <c r="BQY8"/>
      <c r="BQZ8"/>
      <c r="BRA8"/>
      <c r="BRB8"/>
      <c r="BRC8"/>
      <c r="BRD8"/>
      <c r="BRE8"/>
      <c r="BRF8"/>
      <c r="BRG8"/>
      <c r="BRH8"/>
      <c r="BRI8"/>
      <c r="BRJ8"/>
      <c r="BRK8"/>
      <c r="BRL8"/>
      <c r="BRM8"/>
      <c r="BRN8"/>
      <c r="BRO8"/>
      <c r="BRP8"/>
      <c r="BRQ8"/>
      <c r="BRR8"/>
      <c r="BRS8"/>
      <c r="BRT8"/>
      <c r="BRU8"/>
      <c r="BRV8"/>
      <c r="BRW8"/>
      <c r="BRX8"/>
      <c r="BRY8"/>
      <c r="BRZ8"/>
      <c r="BSA8"/>
      <c r="BSB8"/>
      <c r="BSC8"/>
      <c r="BSD8"/>
      <c r="BSE8"/>
      <c r="BSF8"/>
      <c r="BSG8"/>
      <c r="BSH8"/>
      <c r="BSI8"/>
      <c r="BSJ8"/>
      <c r="BSK8"/>
      <c r="BSL8"/>
      <c r="BSM8"/>
      <c r="BSN8"/>
      <c r="BSO8"/>
      <c r="BSP8"/>
      <c r="BSQ8"/>
      <c r="BSR8"/>
      <c r="BSS8"/>
      <c r="BST8"/>
      <c r="BSU8"/>
      <c r="BSV8"/>
      <c r="BSW8"/>
      <c r="BSX8"/>
      <c r="BSY8"/>
      <c r="BSZ8"/>
      <c r="BTA8"/>
      <c r="BTB8"/>
      <c r="BTC8"/>
      <c r="BTD8"/>
      <c r="BTE8"/>
      <c r="BTF8"/>
      <c r="BTG8"/>
      <c r="BTH8"/>
      <c r="BTI8"/>
      <c r="BTJ8"/>
      <c r="BTK8"/>
      <c r="BTL8"/>
      <c r="BTM8"/>
      <c r="BTN8"/>
      <c r="BTO8"/>
      <c r="BTP8"/>
      <c r="BTQ8"/>
      <c r="BTR8"/>
      <c r="BTS8"/>
      <c r="BTT8"/>
      <c r="BTU8"/>
      <c r="BTV8"/>
      <c r="BTW8"/>
      <c r="BTX8"/>
      <c r="BTY8"/>
      <c r="BTZ8"/>
      <c r="BUA8"/>
      <c r="BUB8"/>
      <c r="BUC8"/>
      <c r="BUD8"/>
      <c r="BUE8"/>
      <c r="BUF8"/>
      <c r="BUG8"/>
      <c r="BUH8"/>
      <c r="BUI8"/>
      <c r="BUJ8"/>
      <c r="BUK8"/>
      <c r="BUL8"/>
      <c r="BUM8"/>
      <c r="BUN8"/>
      <c r="BUO8"/>
      <c r="BUP8"/>
      <c r="BUQ8"/>
      <c r="BUR8"/>
      <c r="BUS8"/>
      <c r="BUT8"/>
      <c r="BUU8"/>
      <c r="BUV8"/>
      <c r="BUW8"/>
      <c r="BUX8"/>
      <c r="BUY8"/>
      <c r="BUZ8"/>
      <c r="BVA8"/>
      <c r="BVB8"/>
      <c r="BVC8"/>
      <c r="BVD8"/>
      <c r="BVE8"/>
      <c r="BVF8"/>
      <c r="BVG8"/>
      <c r="BVH8"/>
      <c r="BVI8"/>
      <c r="BVJ8"/>
      <c r="BVK8"/>
      <c r="BVL8"/>
      <c r="BVM8"/>
      <c r="BVN8"/>
      <c r="BVO8"/>
      <c r="BVP8"/>
      <c r="BVQ8"/>
      <c r="BVR8"/>
      <c r="BVS8"/>
      <c r="BVT8"/>
      <c r="BVU8"/>
      <c r="BVV8"/>
      <c r="BVW8"/>
      <c r="BVX8"/>
      <c r="BVY8"/>
      <c r="BVZ8"/>
      <c r="BWA8"/>
      <c r="BWB8"/>
      <c r="BWC8"/>
      <c r="BWD8"/>
      <c r="BWE8"/>
      <c r="BWF8"/>
      <c r="BWG8"/>
      <c r="BWH8"/>
      <c r="BWI8"/>
      <c r="BWJ8"/>
      <c r="BWK8"/>
      <c r="BWL8"/>
      <c r="BWM8"/>
      <c r="BWN8"/>
      <c r="BWO8"/>
      <c r="BWP8"/>
      <c r="BWQ8"/>
      <c r="BWR8"/>
      <c r="BWS8"/>
      <c r="BWT8"/>
      <c r="BWU8"/>
      <c r="BWV8"/>
      <c r="BWW8"/>
      <c r="BWX8"/>
      <c r="BWY8"/>
      <c r="BWZ8"/>
      <c r="BXA8"/>
      <c r="BXB8"/>
      <c r="BXC8"/>
      <c r="BXD8"/>
      <c r="BXE8"/>
      <c r="BXF8"/>
      <c r="BXG8"/>
      <c r="BXH8"/>
      <c r="BXI8"/>
      <c r="BXJ8"/>
      <c r="BXK8"/>
      <c r="BXL8"/>
      <c r="BXM8"/>
      <c r="BXN8"/>
      <c r="BXO8"/>
      <c r="BXP8"/>
      <c r="BXQ8"/>
      <c r="BXR8"/>
      <c r="BXS8"/>
      <c r="BXT8"/>
      <c r="BXU8"/>
      <c r="BXV8"/>
      <c r="BXW8"/>
      <c r="BXX8"/>
      <c r="BXY8"/>
      <c r="BXZ8"/>
      <c r="BYA8"/>
      <c r="BYB8"/>
      <c r="BYC8"/>
      <c r="BYD8"/>
      <c r="BYE8"/>
      <c r="BYF8"/>
      <c r="BYG8"/>
      <c r="BYH8"/>
      <c r="BYI8"/>
      <c r="BYJ8"/>
      <c r="BYK8"/>
      <c r="BYL8"/>
      <c r="BYM8"/>
      <c r="BYN8"/>
      <c r="BYO8"/>
      <c r="BYP8"/>
      <c r="BYQ8"/>
      <c r="BYR8"/>
      <c r="BYS8"/>
      <c r="BYT8"/>
      <c r="BYU8"/>
      <c r="BYV8"/>
      <c r="BYW8"/>
      <c r="BYX8"/>
      <c r="BYY8"/>
      <c r="BYZ8"/>
      <c r="BZA8"/>
      <c r="BZB8"/>
      <c r="BZC8"/>
      <c r="BZD8"/>
      <c r="BZE8"/>
      <c r="BZF8"/>
      <c r="BZG8"/>
      <c r="BZH8"/>
      <c r="BZI8"/>
      <c r="BZJ8"/>
      <c r="BZK8"/>
      <c r="BZL8"/>
      <c r="BZM8"/>
      <c r="BZN8"/>
      <c r="BZO8"/>
      <c r="BZP8"/>
      <c r="BZQ8"/>
      <c r="BZR8"/>
      <c r="BZS8"/>
      <c r="BZT8"/>
      <c r="BZU8"/>
      <c r="BZV8"/>
      <c r="BZW8"/>
      <c r="BZX8"/>
      <c r="BZY8"/>
      <c r="BZZ8"/>
      <c r="CAA8"/>
      <c r="CAB8"/>
      <c r="CAC8"/>
      <c r="CAD8"/>
      <c r="CAE8"/>
      <c r="CAF8"/>
      <c r="CAG8"/>
      <c r="CAH8"/>
      <c r="CAI8"/>
      <c r="CAJ8"/>
      <c r="CAK8"/>
      <c r="CAL8"/>
      <c r="CAM8"/>
      <c r="CAN8"/>
      <c r="CAO8"/>
      <c r="CAP8"/>
      <c r="CAQ8"/>
      <c r="CAR8"/>
      <c r="CAS8"/>
      <c r="CAT8"/>
      <c r="CAU8"/>
      <c r="CAV8"/>
      <c r="CAW8"/>
      <c r="CAX8"/>
      <c r="CAY8"/>
      <c r="CAZ8"/>
      <c r="CBA8"/>
      <c r="CBB8"/>
      <c r="CBC8"/>
      <c r="CBD8"/>
      <c r="CBE8"/>
      <c r="CBF8"/>
      <c r="CBG8"/>
      <c r="CBH8"/>
      <c r="CBI8"/>
      <c r="CBJ8"/>
      <c r="CBK8"/>
      <c r="CBL8"/>
      <c r="CBM8"/>
      <c r="CBN8"/>
      <c r="CBO8"/>
      <c r="CBP8"/>
      <c r="CBQ8"/>
      <c r="CBR8"/>
      <c r="CBS8"/>
      <c r="CBT8"/>
      <c r="CBU8"/>
      <c r="CBV8"/>
      <c r="CBW8"/>
      <c r="CBX8"/>
      <c r="CBY8"/>
      <c r="CBZ8"/>
      <c r="CCA8"/>
      <c r="CCB8"/>
      <c r="CCC8"/>
      <c r="CCD8"/>
      <c r="CCE8"/>
      <c r="CCF8"/>
      <c r="CCG8"/>
      <c r="CCH8"/>
      <c r="CCI8"/>
      <c r="CCJ8"/>
      <c r="CCK8"/>
      <c r="CCL8"/>
      <c r="CCM8"/>
      <c r="CCN8"/>
      <c r="CCO8"/>
      <c r="CCP8"/>
      <c r="CCQ8"/>
      <c r="CCR8"/>
      <c r="CCS8"/>
      <c r="CCT8"/>
      <c r="CCU8"/>
      <c r="CCV8"/>
      <c r="CCW8"/>
      <c r="CCX8"/>
      <c r="CCY8"/>
      <c r="CCZ8"/>
      <c r="CDA8"/>
      <c r="CDB8"/>
      <c r="CDC8"/>
      <c r="CDD8"/>
      <c r="CDE8"/>
      <c r="CDF8"/>
      <c r="CDG8"/>
      <c r="CDH8"/>
      <c r="CDI8"/>
      <c r="CDJ8"/>
      <c r="CDK8"/>
      <c r="CDL8"/>
      <c r="CDM8"/>
      <c r="CDN8"/>
      <c r="CDO8"/>
      <c r="CDP8"/>
      <c r="CDQ8"/>
      <c r="CDR8"/>
      <c r="CDS8"/>
      <c r="CDT8"/>
      <c r="CDU8"/>
      <c r="CDV8"/>
      <c r="CDW8"/>
      <c r="CDX8"/>
      <c r="CDY8"/>
      <c r="CDZ8"/>
      <c r="CEA8"/>
      <c r="CEB8"/>
      <c r="CEC8"/>
      <c r="CED8"/>
      <c r="CEE8"/>
      <c r="CEF8"/>
      <c r="CEG8"/>
      <c r="CEH8"/>
      <c r="CEI8"/>
      <c r="CEJ8"/>
      <c r="CEK8"/>
      <c r="CEL8"/>
      <c r="CEM8"/>
      <c r="CEN8"/>
      <c r="CEO8"/>
      <c r="CEP8"/>
      <c r="CEQ8"/>
      <c r="CER8"/>
      <c r="CES8"/>
      <c r="CET8"/>
      <c r="CEU8"/>
      <c r="CEV8"/>
      <c r="CEW8"/>
      <c r="CEX8"/>
      <c r="CEY8"/>
      <c r="CEZ8"/>
      <c r="CFA8"/>
      <c r="CFB8"/>
      <c r="CFC8"/>
      <c r="CFD8"/>
      <c r="CFE8"/>
      <c r="CFF8"/>
      <c r="CFG8"/>
      <c r="CFH8"/>
      <c r="CFI8"/>
      <c r="CFJ8"/>
      <c r="CFK8"/>
      <c r="CFL8"/>
      <c r="CFM8"/>
      <c r="CFN8"/>
      <c r="CFO8"/>
      <c r="CFP8"/>
      <c r="CFQ8"/>
      <c r="CFR8"/>
      <c r="CFS8"/>
      <c r="CFT8"/>
      <c r="CFU8"/>
      <c r="CFV8"/>
      <c r="CFW8"/>
      <c r="CFX8"/>
      <c r="CFY8"/>
      <c r="CFZ8"/>
      <c r="CGA8"/>
      <c r="CGB8"/>
      <c r="CGC8"/>
      <c r="CGD8"/>
      <c r="CGE8"/>
      <c r="CGF8"/>
      <c r="CGG8"/>
      <c r="CGH8"/>
      <c r="CGI8"/>
      <c r="CGJ8"/>
      <c r="CGK8"/>
      <c r="CGL8"/>
      <c r="CGM8"/>
      <c r="CGN8"/>
      <c r="CGO8"/>
      <c r="CGP8"/>
      <c r="CGQ8"/>
      <c r="CGR8"/>
      <c r="CGS8"/>
      <c r="CGT8"/>
      <c r="CGU8"/>
      <c r="CGV8"/>
      <c r="CGW8"/>
      <c r="CGX8"/>
      <c r="CGY8"/>
      <c r="CGZ8"/>
      <c r="CHA8"/>
      <c r="CHB8"/>
      <c r="CHC8"/>
      <c r="CHD8"/>
      <c r="CHE8"/>
      <c r="CHF8"/>
      <c r="CHG8"/>
      <c r="CHH8"/>
      <c r="CHI8"/>
      <c r="CHJ8"/>
      <c r="CHK8"/>
      <c r="CHL8"/>
      <c r="CHM8"/>
      <c r="CHN8"/>
      <c r="CHO8"/>
      <c r="CHP8"/>
      <c r="CHQ8"/>
      <c r="CHR8"/>
      <c r="CHS8"/>
      <c r="CHT8"/>
      <c r="CHU8"/>
      <c r="CHV8"/>
      <c r="CHW8"/>
      <c r="CHX8"/>
      <c r="CHY8"/>
      <c r="CHZ8"/>
      <c r="CIA8"/>
      <c r="CIB8"/>
      <c r="CIC8"/>
      <c r="CID8"/>
      <c r="CIE8"/>
      <c r="CIF8"/>
      <c r="CIG8"/>
      <c r="CIH8"/>
      <c r="CII8"/>
      <c r="CIJ8"/>
      <c r="CIK8"/>
      <c r="CIL8"/>
      <c r="CIM8"/>
      <c r="CIN8"/>
      <c r="CIO8"/>
      <c r="CIP8"/>
      <c r="CIQ8"/>
      <c r="CIR8"/>
      <c r="CIS8"/>
      <c r="CIT8"/>
      <c r="CIU8"/>
      <c r="CIV8"/>
      <c r="CIW8"/>
      <c r="CIX8"/>
      <c r="CIY8"/>
      <c r="CIZ8"/>
      <c r="CJA8"/>
      <c r="CJB8"/>
      <c r="CJC8"/>
      <c r="CJD8"/>
      <c r="CJE8"/>
      <c r="CJF8"/>
      <c r="CJG8"/>
      <c r="CJH8"/>
      <c r="CJI8"/>
      <c r="CJJ8"/>
      <c r="CJK8"/>
      <c r="CJL8"/>
      <c r="CJM8"/>
      <c r="CJN8"/>
      <c r="CJO8"/>
      <c r="CJP8"/>
      <c r="CJQ8"/>
      <c r="CJR8"/>
      <c r="CJS8"/>
      <c r="CJT8"/>
      <c r="CJU8"/>
      <c r="CJV8"/>
      <c r="CJW8"/>
      <c r="CJX8"/>
      <c r="CJY8"/>
      <c r="CJZ8"/>
      <c r="CKA8"/>
      <c r="CKB8"/>
      <c r="CKC8"/>
      <c r="CKD8"/>
      <c r="CKE8"/>
      <c r="CKF8"/>
      <c r="CKG8"/>
      <c r="CKH8"/>
      <c r="CKI8"/>
      <c r="CKJ8"/>
      <c r="CKK8"/>
      <c r="CKL8"/>
      <c r="CKM8"/>
      <c r="CKN8"/>
      <c r="CKO8"/>
      <c r="CKP8"/>
      <c r="CKQ8"/>
      <c r="CKR8"/>
      <c r="CKS8"/>
      <c r="CKT8"/>
      <c r="CKU8"/>
      <c r="CKV8"/>
      <c r="CKW8"/>
      <c r="CKX8"/>
      <c r="CKY8"/>
      <c r="CKZ8"/>
      <c r="CLA8"/>
      <c r="CLB8"/>
      <c r="CLC8"/>
      <c r="CLD8"/>
      <c r="CLE8"/>
      <c r="CLF8"/>
      <c r="CLG8"/>
      <c r="CLH8"/>
      <c r="CLI8"/>
      <c r="CLJ8"/>
      <c r="CLK8"/>
      <c r="CLL8"/>
      <c r="CLM8"/>
      <c r="CLN8"/>
      <c r="CLO8"/>
      <c r="CLP8"/>
      <c r="CLQ8"/>
      <c r="CLR8"/>
      <c r="CLS8"/>
      <c r="CLT8"/>
      <c r="CLU8"/>
      <c r="CLV8"/>
      <c r="CLW8"/>
      <c r="CLX8"/>
      <c r="CLY8"/>
      <c r="CLZ8"/>
      <c r="CMA8"/>
      <c r="CMB8"/>
      <c r="CMC8"/>
      <c r="CMD8"/>
      <c r="CME8"/>
      <c r="CMF8"/>
      <c r="CMG8"/>
      <c r="CMH8"/>
      <c r="CMI8"/>
      <c r="CMJ8"/>
      <c r="CMK8"/>
      <c r="CML8"/>
      <c r="CMM8"/>
      <c r="CMN8"/>
      <c r="CMO8"/>
      <c r="CMP8"/>
      <c r="CMQ8"/>
      <c r="CMR8"/>
      <c r="CMS8"/>
      <c r="CMT8"/>
      <c r="CMU8"/>
      <c r="CMV8"/>
      <c r="CMW8"/>
      <c r="CMX8"/>
      <c r="CMY8"/>
      <c r="CMZ8"/>
      <c r="CNA8"/>
      <c r="CNB8"/>
      <c r="CNC8"/>
      <c r="CND8"/>
      <c r="CNE8"/>
      <c r="CNF8"/>
      <c r="CNG8"/>
      <c r="CNH8"/>
      <c r="CNI8"/>
      <c r="CNJ8"/>
      <c r="CNK8"/>
      <c r="CNL8"/>
      <c r="CNM8"/>
      <c r="CNN8"/>
      <c r="CNO8"/>
      <c r="CNP8"/>
      <c r="CNQ8"/>
      <c r="CNR8"/>
      <c r="CNS8"/>
      <c r="CNT8"/>
      <c r="CNU8"/>
      <c r="CNV8"/>
      <c r="CNW8"/>
      <c r="CNX8"/>
      <c r="CNY8"/>
      <c r="CNZ8"/>
      <c r="COA8"/>
      <c r="COB8"/>
      <c r="COC8"/>
      <c r="COD8"/>
      <c r="COE8"/>
      <c r="COF8"/>
      <c r="COG8"/>
      <c r="COH8"/>
      <c r="COI8"/>
      <c r="COJ8"/>
      <c r="COK8"/>
      <c r="COL8"/>
      <c r="COM8"/>
      <c r="CON8"/>
      <c r="COO8"/>
      <c r="COP8"/>
      <c r="COQ8"/>
      <c r="COR8"/>
      <c r="COS8"/>
      <c r="COT8"/>
      <c r="COU8"/>
      <c r="COV8"/>
      <c r="COW8"/>
      <c r="COX8"/>
      <c r="COY8"/>
      <c r="COZ8"/>
      <c r="CPA8"/>
      <c r="CPB8"/>
      <c r="CPC8"/>
      <c r="CPD8"/>
      <c r="CPE8"/>
      <c r="CPF8"/>
      <c r="CPG8"/>
      <c r="CPH8"/>
      <c r="CPI8"/>
      <c r="CPJ8"/>
      <c r="CPK8"/>
      <c r="CPL8"/>
      <c r="CPM8"/>
      <c r="CPN8"/>
      <c r="CPO8"/>
      <c r="CPP8"/>
      <c r="CPQ8"/>
      <c r="CPR8"/>
      <c r="CPS8"/>
      <c r="CPT8"/>
      <c r="CPU8"/>
      <c r="CPV8"/>
      <c r="CPW8"/>
      <c r="CPX8"/>
      <c r="CPY8"/>
      <c r="CPZ8"/>
      <c r="CQA8"/>
      <c r="CQB8"/>
      <c r="CQC8"/>
      <c r="CQD8"/>
      <c r="CQE8"/>
      <c r="CQF8"/>
      <c r="CQG8"/>
      <c r="CQH8"/>
      <c r="CQI8"/>
      <c r="CQJ8"/>
      <c r="CQK8"/>
      <c r="CQL8"/>
      <c r="CQM8"/>
      <c r="CQN8"/>
      <c r="CQO8"/>
      <c r="CQP8"/>
      <c r="CQQ8"/>
      <c r="CQR8"/>
      <c r="CQS8"/>
      <c r="CQT8"/>
      <c r="CQU8"/>
      <c r="CQV8"/>
      <c r="CQW8"/>
      <c r="CQX8"/>
      <c r="CQY8"/>
      <c r="CQZ8"/>
      <c r="CRA8"/>
      <c r="CRB8"/>
      <c r="CRC8"/>
      <c r="CRD8"/>
      <c r="CRE8"/>
      <c r="CRF8"/>
      <c r="CRG8"/>
      <c r="CRH8"/>
      <c r="CRI8"/>
      <c r="CRJ8"/>
      <c r="CRK8"/>
      <c r="CRL8"/>
      <c r="CRM8"/>
      <c r="CRN8"/>
      <c r="CRO8"/>
      <c r="CRP8"/>
      <c r="CRQ8"/>
      <c r="CRR8"/>
      <c r="CRS8"/>
      <c r="CRT8"/>
      <c r="CRU8"/>
      <c r="CRV8"/>
      <c r="CRW8"/>
      <c r="CRX8"/>
      <c r="CRY8"/>
      <c r="CRZ8"/>
      <c r="CSA8"/>
      <c r="CSB8"/>
      <c r="CSC8"/>
      <c r="CSD8"/>
      <c r="CSE8"/>
      <c r="CSF8"/>
      <c r="CSG8"/>
      <c r="CSH8"/>
      <c r="CSI8"/>
      <c r="CSJ8"/>
      <c r="CSK8"/>
      <c r="CSL8"/>
      <c r="CSM8"/>
      <c r="CSN8"/>
      <c r="CSO8"/>
      <c r="CSP8"/>
      <c r="CSQ8"/>
      <c r="CSR8"/>
      <c r="CSS8"/>
      <c r="CST8"/>
      <c r="CSU8"/>
      <c r="CSV8"/>
      <c r="CSW8"/>
      <c r="CSX8"/>
      <c r="CSY8"/>
      <c r="CSZ8"/>
      <c r="CTA8"/>
      <c r="CTB8"/>
      <c r="CTC8"/>
      <c r="CTD8"/>
      <c r="CTE8"/>
      <c r="CTF8"/>
      <c r="CTG8"/>
      <c r="CTH8"/>
      <c r="CTI8"/>
      <c r="CTJ8"/>
      <c r="CTK8"/>
      <c r="CTL8"/>
      <c r="CTM8"/>
      <c r="CTN8"/>
      <c r="CTO8"/>
      <c r="CTP8"/>
      <c r="CTQ8"/>
      <c r="CTR8"/>
      <c r="CTS8"/>
      <c r="CTT8"/>
      <c r="CTU8"/>
      <c r="CTV8"/>
      <c r="CTW8"/>
      <c r="CTX8"/>
      <c r="CTY8"/>
      <c r="CTZ8"/>
      <c r="CUA8"/>
      <c r="CUB8"/>
      <c r="CUC8"/>
      <c r="CUD8"/>
      <c r="CUE8"/>
      <c r="CUF8"/>
      <c r="CUG8"/>
      <c r="CUH8"/>
      <c r="CUI8"/>
      <c r="CUJ8"/>
      <c r="CUK8"/>
      <c r="CUL8"/>
      <c r="CUM8"/>
      <c r="CUN8"/>
      <c r="CUO8"/>
      <c r="CUP8"/>
      <c r="CUQ8"/>
      <c r="CUR8"/>
      <c r="CUS8"/>
      <c r="CUT8"/>
      <c r="CUU8"/>
      <c r="CUV8"/>
      <c r="CUW8"/>
      <c r="CUX8"/>
      <c r="CUY8"/>
      <c r="CUZ8"/>
      <c r="CVA8"/>
      <c r="CVB8"/>
      <c r="CVC8"/>
      <c r="CVD8"/>
      <c r="CVE8"/>
      <c r="CVF8"/>
      <c r="CVG8"/>
      <c r="CVH8"/>
      <c r="CVI8"/>
      <c r="CVJ8"/>
      <c r="CVK8"/>
      <c r="CVL8"/>
      <c r="CVM8"/>
      <c r="CVN8"/>
      <c r="CVO8"/>
      <c r="CVP8"/>
      <c r="CVQ8"/>
      <c r="CVR8"/>
      <c r="CVS8"/>
      <c r="CVT8"/>
      <c r="CVU8"/>
      <c r="CVV8"/>
      <c r="CVW8"/>
      <c r="CVX8"/>
      <c r="CVY8"/>
      <c r="CVZ8"/>
      <c r="CWA8"/>
      <c r="CWB8"/>
      <c r="CWC8"/>
      <c r="CWD8"/>
      <c r="CWE8"/>
      <c r="CWF8"/>
      <c r="CWG8"/>
      <c r="CWH8"/>
      <c r="CWI8"/>
      <c r="CWJ8"/>
      <c r="CWK8"/>
      <c r="CWL8"/>
      <c r="CWM8"/>
      <c r="CWN8"/>
      <c r="CWO8"/>
      <c r="CWP8"/>
      <c r="CWQ8"/>
      <c r="CWR8"/>
      <c r="CWS8"/>
      <c r="CWT8"/>
      <c r="CWU8"/>
      <c r="CWV8"/>
      <c r="CWW8"/>
      <c r="CWX8"/>
      <c r="CWY8"/>
      <c r="CWZ8"/>
      <c r="CXA8"/>
      <c r="CXB8"/>
      <c r="CXC8"/>
      <c r="CXD8"/>
      <c r="CXE8"/>
      <c r="CXF8"/>
      <c r="CXG8"/>
      <c r="CXH8"/>
      <c r="CXI8"/>
      <c r="CXJ8"/>
      <c r="CXK8"/>
      <c r="CXL8"/>
      <c r="CXM8"/>
      <c r="CXN8"/>
      <c r="CXO8"/>
      <c r="CXP8"/>
      <c r="CXQ8"/>
      <c r="CXR8"/>
      <c r="CXS8"/>
      <c r="CXT8"/>
      <c r="CXU8"/>
      <c r="CXV8"/>
      <c r="CXW8"/>
      <c r="CXX8"/>
      <c r="CXY8"/>
      <c r="CXZ8"/>
      <c r="CYA8"/>
      <c r="CYB8"/>
      <c r="CYC8"/>
      <c r="CYD8"/>
      <c r="CYE8"/>
      <c r="CYF8"/>
      <c r="CYG8"/>
      <c r="CYH8"/>
      <c r="CYI8"/>
      <c r="CYJ8"/>
      <c r="CYK8"/>
      <c r="CYL8"/>
      <c r="CYM8"/>
      <c r="CYN8"/>
      <c r="CYO8"/>
      <c r="CYP8"/>
      <c r="CYQ8"/>
      <c r="CYR8"/>
      <c r="CYS8"/>
      <c r="CYT8"/>
      <c r="CYU8"/>
      <c r="CYV8"/>
      <c r="CYW8"/>
      <c r="CYX8"/>
      <c r="CYY8"/>
      <c r="CYZ8"/>
      <c r="CZA8"/>
      <c r="CZB8"/>
      <c r="CZC8"/>
      <c r="CZD8"/>
      <c r="CZE8"/>
      <c r="CZF8"/>
      <c r="CZG8"/>
      <c r="CZH8"/>
      <c r="CZI8"/>
      <c r="CZJ8"/>
      <c r="CZK8"/>
      <c r="CZL8"/>
      <c r="CZM8"/>
      <c r="CZN8"/>
      <c r="CZO8"/>
      <c r="CZP8"/>
      <c r="CZQ8"/>
      <c r="CZR8"/>
      <c r="CZS8"/>
      <c r="CZT8"/>
      <c r="CZU8"/>
      <c r="CZV8"/>
      <c r="CZW8"/>
      <c r="CZX8"/>
      <c r="CZY8"/>
      <c r="CZZ8"/>
      <c r="DAA8"/>
      <c r="DAB8"/>
      <c r="DAC8"/>
      <c r="DAD8"/>
      <c r="DAE8"/>
      <c r="DAF8"/>
      <c r="DAG8"/>
      <c r="DAH8"/>
      <c r="DAI8"/>
      <c r="DAJ8"/>
      <c r="DAK8"/>
      <c r="DAL8"/>
      <c r="DAM8"/>
      <c r="DAN8"/>
      <c r="DAO8"/>
      <c r="DAP8"/>
      <c r="DAQ8"/>
      <c r="DAR8"/>
      <c r="DAS8"/>
      <c r="DAT8"/>
      <c r="DAU8"/>
      <c r="DAV8"/>
      <c r="DAW8"/>
      <c r="DAX8"/>
      <c r="DAY8"/>
      <c r="DAZ8"/>
      <c r="DBA8"/>
      <c r="DBB8"/>
      <c r="DBC8"/>
      <c r="DBD8"/>
      <c r="DBE8"/>
      <c r="DBF8"/>
      <c r="DBG8"/>
      <c r="DBH8"/>
      <c r="DBI8"/>
      <c r="DBJ8"/>
      <c r="DBK8"/>
      <c r="DBL8"/>
      <c r="DBM8"/>
      <c r="DBN8"/>
      <c r="DBO8"/>
      <c r="DBP8"/>
      <c r="DBQ8"/>
      <c r="DBR8"/>
      <c r="DBS8"/>
      <c r="DBT8"/>
      <c r="DBU8"/>
      <c r="DBV8"/>
      <c r="DBW8"/>
      <c r="DBX8"/>
      <c r="DBY8"/>
      <c r="DBZ8"/>
      <c r="DCA8"/>
      <c r="DCB8"/>
      <c r="DCC8"/>
      <c r="DCD8"/>
      <c r="DCE8"/>
      <c r="DCF8"/>
      <c r="DCG8"/>
      <c r="DCH8"/>
      <c r="DCI8"/>
      <c r="DCJ8"/>
      <c r="DCK8"/>
      <c r="DCL8"/>
      <c r="DCM8"/>
      <c r="DCN8"/>
      <c r="DCO8"/>
      <c r="DCP8"/>
      <c r="DCQ8"/>
      <c r="DCR8"/>
      <c r="DCS8"/>
      <c r="DCT8"/>
      <c r="DCU8"/>
      <c r="DCV8"/>
      <c r="DCW8"/>
      <c r="DCX8"/>
      <c r="DCY8"/>
      <c r="DCZ8"/>
      <c r="DDA8"/>
      <c r="DDB8"/>
      <c r="DDC8"/>
      <c r="DDD8"/>
      <c r="DDE8"/>
      <c r="DDF8"/>
      <c r="DDG8"/>
      <c r="DDH8"/>
      <c r="DDI8"/>
      <c r="DDJ8"/>
      <c r="DDK8"/>
      <c r="DDL8"/>
      <c r="DDM8"/>
      <c r="DDN8"/>
      <c r="DDO8"/>
      <c r="DDP8"/>
      <c r="DDQ8"/>
      <c r="DDR8"/>
      <c r="DDS8"/>
      <c r="DDT8"/>
      <c r="DDU8"/>
      <c r="DDV8"/>
      <c r="DDW8"/>
      <c r="DDX8"/>
      <c r="DDY8"/>
      <c r="DDZ8"/>
      <c r="DEA8"/>
      <c r="DEB8"/>
      <c r="DEC8"/>
      <c r="DED8"/>
      <c r="DEE8"/>
      <c r="DEF8"/>
      <c r="DEG8"/>
      <c r="DEH8"/>
      <c r="DEI8"/>
      <c r="DEJ8"/>
      <c r="DEK8"/>
      <c r="DEL8"/>
      <c r="DEM8"/>
      <c r="DEN8"/>
      <c r="DEO8"/>
      <c r="DEP8"/>
      <c r="DEQ8"/>
      <c r="DER8"/>
      <c r="DES8"/>
      <c r="DET8"/>
      <c r="DEU8"/>
      <c r="DEV8"/>
      <c r="DEW8"/>
      <c r="DEX8"/>
      <c r="DEY8"/>
      <c r="DEZ8"/>
      <c r="DFA8"/>
      <c r="DFB8"/>
      <c r="DFC8"/>
      <c r="DFD8"/>
      <c r="DFE8"/>
      <c r="DFF8"/>
      <c r="DFG8"/>
      <c r="DFH8"/>
      <c r="DFI8"/>
      <c r="DFJ8"/>
      <c r="DFK8"/>
      <c r="DFL8"/>
      <c r="DFM8"/>
      <c r="DFN8"/>
      <c r="DFO8"/>
      <c r="DFP8"/>
      <c r="DFQ8"/>
      <c r="DFR8"/>
      <c r="DFS8"/>
      <c r="DFT8"/>
      <c r="DFU8"/>
      <c r="DFV8"/>
      <c r="DFW8"/>
      <c r="DFX8"/>
      <c r="DFY8"/>
      <c r="DFZ8"/>
      <c r="DGA8"/>
      <c r="DGB8"/>
      <c r="DGC8"/>
      <c r="DGD8"/>
      <c r="DGE8"/>
      <c r="DGF8"/>
      <c r="DGG8"/>
      <c r="DGH8"/>
      <c r="DGI8"/>
      <c r="DGJ8"/>
      <c r="DGK8"/>
      <c r="DGL8"/>
      <c r="DGM8"/>
      <c r="DGN8"/>
      <c r="DGO8"/>
      <c r="DGP8"/>
      <c r="DGQ8"/>
      <c r="DGR8"/>
      <c r="DGS8"/>
      <c r="DGT8"/>
      <c r="DGU8"/>
      <c r="DGV8"/>
      <c r="DGW8"/>
      <c r="DGX8"/>
      <c r="DGY8"/>
      <c r="DGZ8"/>
      <c r="DHA8"/>
      <c r="DHB8"/>
      <c r="DHC8"/>
      <c r="DHD8"/>
      <c r="DHE8"/>
      <c r="DHF8"/>
      <c r="DHG8"/>
      <c r="DHH8"/>
      <c r="DHI8"/>
      <c r="DHJ8"/>
      <c r="DHK8"/>
      <c r="DHL8"/>
      <c r="DHM8"/>
      <c r="DHN8"/>
      <c r="DHO8"/>
      <c r="DHP8"/>
      <c r="DHQ8"/>
      <c r="DHR8"/>
      <c r="DHS8"/>
      <c r="DHT8"/>
      <c r="DHU8"/>
      <c r="DHV8"/>
      <c r="DHW8"/>
      <c r="DHX8"/>
      <c r="DHY8"/>
      <c r="DHZ8"/>
      <c r="DIA8"/>
      <c r="DIB8"/>
      <c r="DIC8"/>
      <c r="DID8"/>
      <c r="DIE8"/>
      <c r="DIF8"/>
      <c r="DIG8"/>
      <c r="DIH8"/>
      <c r="DII8"/>
      <c r="DIJ8"/>
      <c r="DIK8"/>
      <c r="DIL8"/>
      <c r="DIM8"/>
      <c r="DIN8"/>
      <c r="DIO8"/>
      <c r="DIP8"/>
      <c r="DIQ8"/>
      <c r="DIR8"/>
      <c r="DIS8"/>
      <c r="DIT8"/>
      <c r="DIU8"/>
      <c r="DIV8"/>
      <c r="DIW8"/>
      <c r="DIX8"/>
      <c r="DIY8"/>
      <c r="DIZ8"/>
      <c r="DJA8"/>
      <c r="DJB8"/>
      <c r="DJC8"/>
      <c r="DJD8"/>
      <c r="DJE8"/>
      <c r="DJF8"/>
      <c r="DJG8"/>
      <c r="DJH8"/>
      <c r="DJI8"/>
      <c r="DJJ8"/>
      <c r="DJK8"/>
      <c r="DJL8"/>
      <c r="DJM8"/>
      <c r="DJN8"/>
      <c r="DJO8"/>
      <c r="DJP8"/>
      <c r="DJQ8"/>
      <c r="DJR8"/>
      <c r="DJS8"/>
      <c r="DJT8"/>
      <c r="DJU8"/>
      <c r="DJV8"/>
      <c r="DJW8"/>
      <c r="DJX8"/>
      <c r="DJY8"/>
      <c r="DJZ8"/>
      <c r="DKA8"/>
      <c r="DKB8"/>
      <c r="DKC8"/>
      <c r="DKD8"/>
      <c r="DKE8"/>
      <c r="DKF8"/>
      <c r="DKG8"/>
      <c r="DKH8"/>
      <c r="DKI8"/>
      <c r="DKJ8"/>
      <c r="DKK8"/>
      <c r="DKL8"/>
      <c r="DKM8"/>
      <c r="DKN8"/>
      <c r="DKO8"/>
      <c r="DKP8"/>
      <c r="DKQ8"/>
      <c r="DKR8"/>
      <c r="DKS8"/>
      <c r="DKT8"/>
      <c r="DKU8"/>
      <c r="DKV8"/>
      <c r="DKW8"/>
      <c r="DKX8"/>
      <c r="DKY8"/>
      <c r="DKZ8"/>
      <c r="DLA8"/>
      <c r="DLB8"/>
      <c r="DLC8"/>
      <c r="DLD8"/>
      <c r="DLE8"/>
      <c r="DLF8"/>
      <c r="DLG8"/>
      <c r="DLH8"/>
      <c r="DLI8"/>
      <c r="DLJ8"/>
      <c r="DLK8"/>
      <c r="DLL8"/>
      <c r="DLM8"/>
      <c r="DLN8"/>
      <c r="DLO8"/>
      <c r="DLP8"/>
      <c r="DLQ8"/>
      <c r="DLR8"/>
      <c r="DLS8"/>
      <c r="DLT8"/>
      <c r="DLU8"/>
      <c r="DLV8"/>
      <c r="DLW8"/>
      <c r="DLX8"/>
      <c r="DLY8"/>
      <c r="DLZ8"/>
      <c r="DMA8"/>
      <c r="DMB8"/>
      <c r="DMC8"/>
      <c r="DMD8"/>
      <c r="DME8"/>
      <c r="DMF8"/>
      <c r="DMG8"/>
      <c r="DMH8"/>
      <c r="DMI8"/>
      <c r="DMJ8"/>
      <c r="DMK8"/>
      <c r="DML8"/>
      <c r="DMM8"/>
      <c r="DMN8"/>
      <c r="DMO8"/>
      <c r="DMP8"/>
      <c r="DMQ8"/>
      <c r="DMR8"/>
      <c r="DMS8"/>
      <c r="DMT8"/>
      <c r="DMU8"/>
      <c r="DMV8"/>
      <c r="DMW8"/>
      <c r="DMX8"/>
      <c r="DMY8"/>
      <c r="DMZ8"/>
      <c r="DNA8"/>
      <c r="DNB8"/>
      <c r="DNC8"/>
      <c r="DND8"/>
      <c r="DNE8"/>
      <c r="DNF8"/>
      <c r="DNG8"/>
      <c r="DNH8"/>
      <c r="DNI8"/>
      <c r="DNJ8"/>
      <c r="DNK8"/>
      <c r="DNL8"/>
      <c r="DNM8"/>
      <c r="DNN8"/>
      <c r="DNO8"/>
      <c r="DNP8"/>
      <c r="DNQ8"/>
      <c r="DNR8"/>
      <c r="DNS8"/>
      <c r="DNT8"/>
      <c r="DNU8"/>
      <c r="DNV8"/>
      <c r="DNW8"/>
      <c r="DNX8"/>
      <c r="DNY8"/>
      <c r="DNZ8"/>
      <c r="DOA8"/>
      <c r="DOB8"/>
      <c r="DOC8"/>
      <c r="DOD8"/>
      <c r="DOE8"/>
      <c r="DOF8"/>
      <c r="DOG8"/>
      <c r="DOH8"/>
      <c r="DOI8"/>
      <c r="DOJ8"/>
      <c r="DOK8"/>
      <c r="DOL8"/>
      <c r="DOM8"/>
      <c r="DON8"/>
      <c r="DOO8"/>
      <c r="DOP8"/>
      <c r="DOQ8"/>
      <c r="DOR8"/>
      <c r="DOS8"/>
      <c r="DOT8"/>
      <c r="DOU8"/>
      <c r="DOV8"/>
      <c r="DOW8"/>
      <c r="DOX8"/>
      <c r="DOY8"/>
      <c r="DOZ8"/>
      <c r="DPA8"/>
      <c r="DPB8"/>
      <c r="DPC8"/>
      <c r="DPD8"/>
      <c r="DPE8"/>
      <c r="DPF8"/>
      <c r="DPG8"/>
      <c r="DPH8"/>
      <c r="DPI8"/>
      <c r="DPJ8"/>
      <c r="DPK8"/>
      <c r="DPL8"/>
      <c r="DPM8"/>
      <c r="DPN8"/>
      <c r="DPO8"/>
      <c r="DPP8"/>
      <c r="DPQ8"/>
      <c r="DPR8"/>
      <c r="DPS8"/>
      <c r="DPT8"/>
      <c r="DPU8"/>
      <c r="DPV8"/>
      <c r="DPW8"/>
      <c r="DPX8"/>
      <c r="DPY8"/>
      <c r="DPZ8"/>
      <c r="DQA8"/>
      <c r="DQB8"/>
      <c r="DQC8"/>
      <c r="DQD8"/>
      <c r="DQE8"/>
      <c r="DQF8"/>
      <c r="DQG8"/>
      <c r="DQH8"/>
      <c r="DQI8"/>
      <c r="DQJ8"/>
      <c r="DQK8"/>
      <c r="DQL8"/>
      <c r="DQM8"/>
      <c r="DQN8"/>
      <c r="DQO8"/>
      <c r="DQP8"/>
      <c r="DQQ8"/>
      <c r="DQR8"/>
      <c r="DQS8"/>
      <c r="DQT8"/>
      <c r="DQU8"/>
      <c r="DQV8"/>
      <c r="DQW8"/>
      <c r="DQX8"/>
      <c r="DQY8"/>
      <c r="DQZ8"/>
      <c r="DRA8"/>
      <c r="DRB8"/>
      <c r="DRC8"/>
      <c r="DRD8"/>
      <c r="DRE8"/>
      <c r="DRF8"/>
      <c r="DRG8"/>
      <c r="DRH8"/>
      <c r="DRI8"/>
      <c r="DRJ8"/>
      <c r="DRK8"/>
      <c r="DRL8"/>
      <c r="DRM8"/>
      <c r="DRN8"/>
      <c r="DRO8"/>
      <c r="DRP8"/>
      <c r="DRQ8"/>
      <c r="DRR8"/>
      <c r="DRS8"/>
      <c r="DRT8"/>
      <c r="DRU8"/>
      <c r="DRV8"/>
      <c r="DRW8"/>
      <c r="DRX8"/>
      <c r="DRY8"/>
      <c r="DRZ8"/>
      <c r="DSA8"/>
      <c r="DSB8"/>
      <c r="DSC8"/>
      <c r="DSD8"/>
      <c r="DSE8"/>
      <c r="DSF8"/>
      <c r="DSG8"/>
      <c r="DSH8"/>
      <c r="DSI8"/>
      <c r="DSJ8"/>
      <c r="DSK8"/>
      <c r="DSL8"/>
      <c r="DSM8"/>
      <c r="DSN8"/>
      <c r="DSO8"/>
      <c r="DSP8"/>
      <c r="DSQ8"/>
      <c r="DSR8"/>
      <c r="DSS8"/>
      <c r="DST8"/>
      <c r="DSU8"/>
      <c r="DSV8"/>
      <c r="DSW8"/>
      <c r="DSX8"/>
      <c r="DSY8"/>
      <c r="DSZ8"/>
      <c r="DTA8"/>
      <c r="DTB8"/>
      <c r="DTC8"/>
      <c r="DTD8"/>
      <c r="DTE8"/>
      <c r="DTF8"/>
      <c r="DTG8"/>
      <c r="DTH8"/>
      <c r="DTI8"/>
      <c r="DTJ8"/>
      <c r="DTK8"/>
      <c r="DTL8"/>
      <c r="DTM8"/>
      <c r="DTN8"/>
      <c r="DTO8"/>
      <c r="DTP8"/>
      <c r="DTQ8"/>
      <c r="DTR8"/>
      <c r="DTS8"/>
      <c r="DTT8"/>
      <c r="DTU8"/>
      <c r="DTV8"/>
      <c r="DTW8"/>
      <c r="DTX8"/>
      <c r="DTY8"/>
      <c r="DTZ8"/>
      <c r="DUA8"/>
      <c r="DUB8"/>
      <c r="DUC8"/>
      <c r="DUD8"/>
      <c r="DUE8"/>
      <c r="DUF8"/>
      <c r="DUG8"/>
      <c r="DUH8"/>
      <c r="DUI8"/>
      <c r="DUJ8"/>
      <c r="DUK8"/>
      <c r="DUL8"/>
      <c r="DUM8"/>
      <c r="DUN8"/>
      <c r="DUO8"/>
      <c r="DUP8"/>
      <c r="DUQ8"/>
      <c r="DUR8"/>
      <c r="DUS8"/>
      <c r="DUT8"/>
      <c r="DUU8"/>
      <c r="DUV8"/>
      <c r="DUW8"/>
      <c r="DUX8"/>
      <c r="DUY8"/>
      <c r="DUZ8"/>
      <c r="DVA8"/>
      <c r="DVB8"/>
      <c r="DVC8"/>
      <c r="DVD8"/>
      <c r="DVE8"/>
      <c r="DVF8"/>
      <c r="DVG8"/>
      <c r="DVH8"/>
      <c r="DVI8"/>
      <c r="DVJ8"/>
      <c r="DVK8"/>
      <c r="DVL8"/>
      <c r="DVM8"/>
      <c r="DVN8"/>
      <c r="DVO8"/>
      <c r="DVP8"/>
      <c r="DVQ8"/>
      <c r="DVR8"/>
      <c r="DVS8"/>
      <c r="DVT8"/>
      <c r="DVU8"/>
      <c r="DVV8"/>
      <c r="DVW8"/>
      <c r="DVX8"/>
      <c r="DVY8"/>
      <c r="DVZ8"/>
      <c r="DWA8"/>
      <c r="DWB8"/>
      <c r="DWC8"/>
      <c r="DWD8"/>
      <c r="DWE8"/>
      <c r="DWF8"/>
      <c r="DWG8"/>
      <c r="DWH8"/>
      <c r="DWI8"/>
      <c r="DWJ8"/>
      <c r="DWK8"/>
      <c r="DWL8"/>
      <c r="DWM8"/>
      <c r="DWN8"/>
      <c r="DWO8"/>
      <c r="DWP8"/>
      <c r="DWQ8"/>
      <c r="DWR8"/>
      <c r="DWS8"/>
      <c r="DWT8"/>
      <c r="DWU8"/>
      <c r="DWV8"/>
      <c r="DWW8"/>
      <c r="DWX8"/>
      <c r="DWY8"/>
      <c r="DWZ8"/>
      <c r="DXA8"/>
      <c r="DXB8"/>
      <c r="DXC8"/>
      <c r="DXD8"/>
      <c r="DXE8"/>
      <c r="DXF8"/>
      <c r="DXG8"/>
      <c r="DXH8"/>
      <c r="DXI8"/>
      <c r="DXJ8"/>
      <c r="DXK8"/>
      <c r="DXL8"/>
      <c r="DXM8"/>
      <c r="DXN8"/>
      <c r="DXO8"/>
      <c r="DXP8"/>
      <c r="DXQ8"/>
      <c r="DXR8"/>
      <c r="DXS8"/>
      <c r="DXT8"/>
      <c r="DXU8"/>
      <c r="DXV8"/>
      <c r="DXW8"/>
      <c r="DXX8"/>
      <c r="DXY8"/>
      <c r="DXZ8"/>
      <c r="DYA8"/>
      <c r="DYB8"/>
      <c r="DYC8"/>
      <c r="DYD8"/>
      <c r="DYE8"/>
      <c r="DYF8"/>
      <c r="DYG8"/>
      <c r="DYH8"/>
      <c r="DYI8"/>
      <c r="DYJ8"/>
      <c r="DYK8"/>
      <c r="DYL8"/>
      <c r="DYM8"/>
      <c r="DYN8"/>
      <c r="DYO8"/>
      <c r="DYP8"/>
      <c r="DYQ8"/>
      <c r="DYR8"/>
      <c r="DYS8"/>
      <c r="DYT8"/>
      <c r="DYU8"/>
      <c r="DYV8"/>
      <c r="DYW8"/>
      <c r="DYX8"/>
      <c r="DYY8"/>
      <c r="DYZ8"/>
      <c r="DZA8"/>
      <c r="DZB8"/>
      <c r="DZC8"/>
      <c r="DZD8"/>
      <c r="DZE8"/>
      <c r="DZF8"/>
      <c r="DZG8"/>
      <c r="DZH8"/>
      <c r="DZI8"/>
      <c r="DZJ8"/>
      <c r="DZK8"/>
      <c r="DZL8"/>
      <c r="DZM8"/>
      <c r="DZN8"/>
      <c r="DZO8"/>
      <c r="DZP8"/>
      <c r="DZQ8"/>
      <c r="DZR8"/>
      <c r="DZS8"/>
      <c r="DZT8"/>
      <c r="DZU8"/>
      <c r="DZV8"/>
      <c r="DZW8"/>
      <c r="DZX8"/>
      <c r="DZY8"/>
      <c r="DZZ8"/>
      <c r="EAA8"/>
      <c r="EAB8"/>
      <c r="EAC8"/>
      <c r="EAD8"/>
      <c r="EAE8"/>
      <c r="EAF8"/>
      <c r="EAG8"/>
      <c r="EAH8"/>
      <c r="EAI8"/>
      <c r="EAJ8"/>
      <c r="EAK8"/>
      <c r="EAL8"/>
      <c r="EAM8"/>
      <c r="EAN8"/>
      <c r="EAO8"/>
      <c r="EAP8"/>
      <c r="EAQ8"/>
      <c r="EAR8"/>
      <c r="EAS8"/>
      <c r="EAT8"/>
      <c r="EAU8"/>
      <c r="EAV8"/>
      <c r="EAW8"/>
      <c r="EAX8"/>
      <c r="EAY8"/>
      <c r="EAZ8"/>
      <c r="EBA8"/>
      <c r="EBB8"/>
      <c r="EBC8"/>
      <c r="EBD8"/>
      <c r="EBE8"/>
      <c r="EBF8"/>
      <c r="EBG8"/>
      <c r="EBH8"/>
      <c r="EBI8"/>
      <c r="EBJ8"/>
      <c r="EBK8"/>
      <c r="EBL8"/>
      <c r="EBM8"/>
      <c r="EBN8"/>
      <c r="EBO8"/>
      <c r="EBP8"/>
      <c r="EBQ8"/>
      <c r="EBR8"/>
      <c r="EBS8"/>
      <c r="EBT8"/>
      <c r="EBU8"/>
      <c r="EBV8"/>
      <c r="EBW8"/>
      <c r="EBX8"/>
      <c r="EBY8"/>
      <c r="EBZ8"/>
      <c r="ECA8"/>
      <c r="ECB8"/>
      <c r="ECC8"/>
      <c r="ECD8"/>
      <c r="ECE8"/>
      <c r="ECF8"/>
      <c r="ECG8"/>
      <c r="ECH8"/>
      <c r="ECI8"/>
      <c r="ECJ8"/>
      <c r="ECK8"/>
      <c r="ECL8"/>
      <c r="ECM8"/>
      <c r="ECN8"/>
      <c r="ECO8"/>
      <c r="ECP8"/>
      <c r="ECQ8"/>
      <c r="ECR8"/>
      <c r="ECS8"/>
      <c r="ECT8"/>
      <c r="ECU8"/>
      <c r="ECV8"/>
      <c r="ECW8"/>
      <c r="ECX8"/>
      <c r="ECY8"/>
      <c r="ECZ8"/>
      <c r="EDA8"/>
      <c r="EDB8"/>
      <c r="EDC8"/>
      <c r="EDD8"/>
      <c r="EDE8"/>
      <c r="EDF8"/>
      <c r="EDG8"/>
      <c r="EDH8"/>
      <c r="EDI8"/>
      <c r="EDJ8"/>
      <c r="EDK8"/>
      <c r="EDL8"/>
      <c r="EDM8"/>
      <c r="EDN8"/>
      <c r="EDO8"/>
      <c r="EDP8"/>
      <c r="EDQ8"/>
      <c r="EDR8"/>
      <c r="EDS8"/>
      <c r="EDT8"/>
      <c r="EDU8"/>
      <c r="EDV8"/>
      <c r="EDW8"/>
      <c r="EDX8"/>
      <c r="EDY8"/>
      <c r="EDZ8"/>
      <c r="EEA8"/>
      <c r="EEB8"/>
      <c r="EEC8"/>
      <c r="EED8"/>
      <c r="EEE8"/>
      <c r="EEF8"/>
      <c r="EEG8"/>
      <c r="EEH8"/>
      <c r="EEI8"/>
      <c r="EEJ8"/>
      <c r="EEK8"/>
      <c r="EEL8"/>
      <c r="EEM8"/>
      <c r="EEN8"/>
      <c r="EEO8"/>
      <c r="EEP8"/>
      <c r="EEQ8"/>
      <c r="EER8"/>
      <c r="EES8"/>
      <c r="EET8"/>
      <c r="EEU8"/>
      <c r="EEV8"/>
      <c r="EEW8"/>
      <c r="EEX8"/>
      <c r="EEY8"/>
      <c r="EEZ8"/>
      <c r="EFA8"/>
      <c r="EFB8"/>
      <c r="EFC8"/>
      <c r="EFD8"/>
      <c r="EFE8"/>
      <c r="EFF8"/>
      <c r="EFG8"/>
      <c r="EFH8"/>
      <c r="EFI8"/>
      <c r="EFJ8"/>
      <c r="EFK8"/>
      <c r="EFL8"/>
      <c r="EFM8"/>
      <c r="EFN8"/>
      <c r="EFO8"/>
      <c r="EFP8"/>
      <c r="EFQ8"/>
      <c r="EFR8"/>
      <c r="EFS8"/>
      <c r="EFT8"/>
      <c r="EFU8"/>
      <c r="EFV8"/>
      <c r="EFW8"/>
      <c r="EFX8"/>
      <c r="EFY8"/>
      <c r="EFZ8"/>
      <c r="EGA8"/>
      <c r="EGB8"/>
      <c r="EGC8"/>
      <c r="EGD8"/>
      <c r="EGE8"/>
      <c r="EGF8"/>
      <c r="EGG8"/>
      <c r="EGH8"/>
      <c r="EGI8"/>
      <c r="EGJ8"/>
      <c r="EGK8"/>
      <c r="EGL8"/>
      <c r="EGM8"/>
      <c r="EGN8"/>
      <c r="EGO8"/>
      <c r="EGP8"/>
      <c r="EGQ8"/>
      <c r="EGR8"/>
      <c r="EGS8"/>
      <c r="EGT8"/>
      <c r="EGU8"/>
      <c r="EGV8"/>
      <c r="EGW8"/>
      <c r="EGX8"/>
      <c r="EGY8"/>
      <c r="EGZ8"/>
      <c r="EHA8"/>
      <c r="EHB8"/>
      <c r="EHC8"/>
      <c r="EHD8"/>
      <c r="EHE8"/>
      <c r="EHF8"/>
      <c r="EHG8"/>
      <c r="EHH8"/>
      <c r="EHI8"/>
      <c r="EHJ8"/>
      <c r="EHK8"/>
      <c r="EHL8"/>
      <c r="EHM8"/>
      <c r="EHN8"/>
      <c r="EHO8"/>
      <c r="EHP8"/>
      <c r="EHQ8"/>
      <c r="EHR8"/>
      <c r="EHS8"/>
      <c r="EHT8"/>
      <c r="EHU8"/>
      <c r="EHV8"/>
      <c r="EHW8"/>
      <c r="EHX8"/>
      <c r="EHY8"/>
      <c r="EHZ8"/>
      <c r="EIA8"/>
      <c r="EIB8"/>
      <c r="EIC8"/>
      <c r="EID8"/>
      <c r="EIE8"/>
      <c r="EIF8"/>
      <c r="EIG8"/>
      <c r="EIH8"/>
      <c r="EII8"/>
      <c r="EIJ8"/>
      <c r="EIK8"/>
      <c r="EIL8"/>
      <c r="EIM8"/>
      <c r="EIN8"/>
      <c r="EIO8"/>
      <c r="EIP8"/>
      <c r="EIQ8"/>
      <c r="EIR8"/>
      <c r="EIS8"/>
      <c r="EIT8"/>
      <c r="EIU8"/>
      <c r="EIV8"/>
      <c r="EIW8"/>
      <c r="EIX8"/>
      <c r="EIY8"/>
      <c r="EIZ8"/>
      <c r="EJA8"/>
      <c r="EJB8"/>
      <c r="EJC8"/>
      <c r="EJD8"/>
      <c r="EJE8"/>
      <c r="EJF8"/>
      <c r="EJG8"/>
      <c r="EJH8"/>
      <c r="EJI8"/>
      <c r="EJJ8"/>
      <c r="EJK8"/>
      <c r="EJL8"/>
      <c r="EJM8"/>
      <c r="EJN8"/>
      <c r="EJO8"/>
      <c r="EJP8"/>
      <c r="EJQ8"/>
      <c r="EJR8"/>
      <c r="EJS8"/>
      <c r="EJT8"/>
      <c r="EJU8"/>
      <c r="EJV8"/>
      <c r="EJW8"/>
      <c r="EJX8"/>
      <c r="EJY8"/>
      <c r="EJZ8"/>
      <c r="EKA8"/>
      <c r="EKB8"/>
      <c r="EKC8"/>
      <c r="EKD8"/>
      <c r="EKE8"/>
      <c r="EKF8"/>
      <c r="EKG8"/>
      <c r="EKH8"/>
      <c r="EKI8"/>
      <c r="EKJ8"/>
      <c r="EKK8"/>
      <c r="EKL8"/>
      <c r="EKM8"/>
      <c r="EKN8"/>
      <c r="EKO8"/>
      <c r="EKP8"/>
      <c r="EKQ8"/>
      <c r="EKR8"/>
      <c r="EKS8"/>
      <c r="EKT8"/>
      <c r="EKU8"/>
      <c r="EKV8"/>
      <c r="EKW8"/>
      <c r="EKX8"/>
      <c r="EKY8"/>
      <c r="EKZ8"/>
      <c r="ELA8"/>
      <c r="ELB8"/>
      <c r="ELC8"/>
      <c r="ELD8"/>
      <c r="ELE8"/>
      <c r="ELF8"/>
      <c r="ELG8"/>
      <c r="ELH8"/>
      <c r="ELI8"/>
      <c r="ELJ8"/>
      <c r="ELK8"/>
      <c r="ELL8"/>
      <c r="ELM8"/>
      <c r="ELN8"/>
      <c r="ELO8"/>
      <c r="ELP8"/>
      <c r="ELQ8"/>
      <c r="ELR8"/>
      <c r="ELS8"/>
      <c r="ELT8"/>
      <c r="ELU8"/>
      <c r="ELV8"/>
      <c r="ELW8"/>
      <c r="ELX8"/>
      <c r="ELY8"/>
      <c r="ELZ8"/>
      <c r="EMA8"/>
      <c r="EMB8"/>
      <c r="EMC8"/>
      <c r="EMD8"/>
      <c r="EME8"/>
      <c r="EMF8"/>
      <c r="EMG8"/>
      <c r="EMH8"/>
      <c r="EMI8"/>
      <c r="EMJ8"/>
      <c r="EMK8"/>
      <c r="EML8"/>
      <c r="EMM8"/>
      <c r="EMN8"/>
      <c r="EMO8"/>
      <c r="EMP8"/>
      <c r="EMQ8"/>
      <c r="EMR8"/>
      <c r="EMS8"/>
      <c r="EMT8"/>
      <c r="EMU8"/>
      <c r="EMV8"/>
      <c r="EMW8"/>
      <c r="EMX8"/>
      <c r="EMY8"/>
      <c r="EMZ8"/>
      <c r="ENA8"/>
      <c r="ENB8"/>
      <c r="ENC8"/>
      <c r="END8"/>
      <c r="ENE8"/>
      <c r="ENF8"/>
      <c r="ENG8"/>
      <c r="ENH8"/>
      <c r="ENI8"/>
      <c r="ENJ8"/>
      <c r="ENK8"/>
      <c r="ENL8"/>
      <c r="ENM8"/>
      <c r="ENN8"/>
      <c r="ENO8"/>
      <c r="ENP8"/>
      <c r="ENQ8"/>
      <c r="ENR8"/>
      <c r="ENS8"/>
      <c r="ENT8"/>
      <c r="ENU8"/>
      <c r="ENV8"/>
      <c r="ENW8"/>
      <c r="ENX8"/>
      <c r="ENY8"/>
      <c r="ENZ8"/>
      <c r="EOA8"/>
      <c r="EOB8"/>
      <c r="EOC8"/>
      <c r="EOD8"/>
      <c r="EOE8"/>
      <c r="EOF8"/>
      <c r="EOG8"/>
      <c r="EOH8"/>
      <c r="EOI8"/>
      <c r="EOJ8"/>
      <c r="EOK8"/>
      <c r="EOL8"/>
      <c r="EOM8"/>
      <c r="EON8"/>
      <c r="EOO8"/>
      <c r="EOP8"/>
      <c r="EOQ8"/>
      <c r="EOR8"/>
      <c r="EOS8"/>
      <c r="EOT8"/>
      <c r="EOU8"/>
      <c r="EOV8"/>
      <c r="EOW8"/>
      <c r="EOX8"/>
      <c r="EOY8"/>
      <c r="EOZ8"/>
      <c r="EPA8"/>
      <c r="EPB8"/>
      <c r="EPC8"/>
      <c r="EPD8"/>
      <c r="EPE8"/>
      <c r="EPF8"/>
      <c r="EPG8"/>
      <c r="EPH8"/>
      <c r="EPI8"/>
      <c r="EPJ8"/>
      <c r="EPK8"/>
      <c r="EPL8"/>
      <c r="EPM8"/>
      <c r="EPN8"/>
      <c r="EPO8"/>
      <c r="EPP8"/>
      <c r="EPQ8"/>
      <c r="EPR8"/>
      <c r="EPS8"/>
      <c r="EPT8"/>
      <c r="EPU8"/>
      <c r="EPV8"/>
      <c r="EPW8"/>
      <c r="EPX8"/>
      <c r="EPY8"/>
      <c r="EPZ8"/>
      <c r="EQA8"/>
      <c r="EQB8"/>
      <c r="EQC8"/>
      <c r="EQD8"/>
      <c r="EQE8"/>
      <c r="EQF8"/>
      <c r="EQG8"/>
      <c r="EQH8"/>
      <c r="EQI8"/>
      <c r="EQJ8"/>
      <c r="EQK8"/>
      <c r="EQL8"/>
      <c r="EQM8"/>
      <c r="EQN8"/>
      <c r="EQO8"/>
      <c r="EQP8"/>
      <c r="EQQ8"/>
      <c r="EQR8"/>
      <c r="EQS8"/>
      <c r="EQT8"/>
      <c r="EQU8"/>
      <c r="EQV8"/>
      <c r="EQW8"/>
      <c r="EQX8"/>
      <c r="EQY8"/>
      <c r="EQZ8"/>
      <c r="ERA8"/>
      <c r="ERB8"/>
      <c r="ERC8"/>
      <c r="ERD8"/>
      <c r="ERE8"/>
      <c r="ERF8"/>
      <c r="ERG8"/>
      <c r="ERH8"/>
      <c r="ERI8"/>
      <c r="ERJ8"/>
      <c r="ERK8"/>
      <c r="ERL8"/>
      <c r="ERM8"/>
      <c r="ERN8"/>
      <c r="ERO8"/>
      <c r="ERP8"/>
      <c r="ERQ8"/>
      <c r="ERR8"/>
      <c r="ERS8"/>
      <c r="ERT8"/>
      <c r="ERU8"/>
      <c r="ERV8"/>
      <c r="ERW8"/>
      <c r="ERX8"/>
      <c r="ERY8"/>
      <c r="ERZ8"/>
      <c r="ESA8"/>
      <c r="ESB8"/>
      <c r="ESC8"/>
      <c r="ESD8"/>
      <c r="ESE8"/>
      <c r="ESF8"/>
      <c r="ESG8"/>
      <c r="ESH8"/>
      <c r="ESI8"/>
      <c r="ESJ8"/>
      <c r="ESK8"/>
      <c r="ESL8"/>
      <c r="ESM8"/>
      <c r="ESN8"/>
      <c r="ESO8"/>
      <c r="ESP8"/>
      <c r="ESQ8"/>
      <c r="ESR8"/>
      <c r="ESS8"/>
      <c r="EST8"/>
      <c r="ESU8"/>
      <c r="ESV8"/>
      <c r="ESW8"/>
      <c r="ESX8"/>
      <c r="ESY8"/>
      <c r="ESZ8"/>
      <c r="ETA8"/>
      <c r="ETB8"/>
      <c r="ETC8"/>
      <c r="ETD8"/>
      <c r="ETE8"/>
      <c r="ETF8"/>
      <c r="ETG8"/>
      <c r="ETH8"/>
      <c r="ETI8"/>
      <c r="ETJ8"/>
      <c r="ETK8"/>
      <c r="ETL8"/>
      <c r="ETM8"/>
      <c r="ETN8"/>
      <c r="ETO8"/>
      <c r="ETP8"/>
      <c r="ETQ8"/>
      <c r="ETR8"/>
      <c r="ETS8"/>
      <c r="ETT8"/>
      <c r="ETU8"/>
      <c r="ETV8"/>
      <c r="ETW8"/>
      <c r="ETX8"/>
      <c r="ETY8"/>
      <c r="ETZ8"/>
      <c r="EUA8"/>
      <c r="EUB8"/>
      <c r="EUC8"/>
      <c r="EUD8"/>
      <c r="EUE8"/>
      <c r="EUF8"/>
      <c r="EUG8"/>
      <c r="EUH8"/>
      <c r="EUI8"/>
      <c r="EUJ8"/>
      <c r="EUK8"/>
      <c r="EUL8"/>
      <c r="EUM8"/>
      <c r="EUN8"/>
      <c r="EUO8"/>
      <c r="EUP8"/>
      <c r="EUQ8"/>
      <c r="EUR8"/>
      <c r="EUS8"/>
      <c r="EUT8"/>
      <c r="EUU8"/>
      <c r="EUV8"/>
      <c r="EUW8"/>
      <c r="EUX8"/>
      <c r="EUY8"/>
      <c r="EUZ8"/>
      <c r="EVA8"/>
      <c r="EVB8"/>
      <c r="EVC8"/>
      <c r="EVD8"/>
      <c r="EVE8"/>
      <c r="EVF8"/>
      <c r="EVG8"/>
      <c r="EVH8"/>
      <c r="EVI8"/>
      <c r="EVJ8"/>
      <c r="EVK8"/>
      <c r="EVL8"/>
      <c r="EVM8"/>
      <c r="EVN8"/>
      <c r="EVO8"/>
      <c r="EVP8"/>
      <c r="EVQ8"/>
      <c r="EVR8"/>
      <c r="EVS8"/>
      <c r="EVT8"/>
      <c r="EVU8"/>
      <c r="EVV8"/>
      <c r="EVW8"/>
      <c r="EVX8"/>
      <c r="EVY8"/>
      <c r="EVZ8"/>
      <c r="EWA8"/>
      <c r="EWB8"/>
      <c r="EWC8"/>
      <c r="EWD8"/>
      <c r="EWE8"/>
      <c r="EWF8"/>
      <c r="EWG8"/>
      <c r="EWH8"/>
      <c r="EWI8"/>
      <c r="EWJ8"/>
      <c r="EWK8"/>
      <c r="EWL8"/>
      <c r="EWM8"/>
      <c r="EWN8"/>
      <c r="EWO8"/>
      <c r="EWP8"/>
      <c r="EWQ8"/>
      <c r="EWR8"/>
      <c r="EWS8"/>
      <c r="EWT8"/>
      <c r="EWU8"/>
      <c r="EWV8"/>
      <c r="EWW8"/>
      <c r="EWX8"/>
      <c r="EWY8"/>
      <c r="EWZ8"/>
      <c r="EXA8"/>
      <c r="EXB8"/>
      <c r="EXC8"/>
      <c r="EXD8"/>
      <c r="EXE8"/>
      <c r="EXF8"/>
      <c r="EXG8"/>
      <c r="EXH8"/>
      <c r="EXI8"/>
      <c r="EXJ8"/>
      <c r="EXK8"/>
      <c r="EXL8"/>
      <c r="EXM8"/>
      <c r="EXN8"/>
      <c r="EXO8"/>
      <c r="EXP8"/>
      <c r="EXQ8"/>
      <c r="EXR8"/>
      <c r="EXS8"/>
      <c r="EXT8"/>
      <c r="EXU8"/>
      <c r="EXV8"/>
      <c r="EXW8"/>
      <c r="EXX8"/>
      <c r="EXY8"/>
      <c r="EXZ8"/>
      <c r="EYA8"/>
      <c r="EYB8"/>
      <c r="EYC8"/>
      <c r="EYD8"/>
      <c r="EYE8"/>
      <c r="EYF8"/>
      <c r="EYG8"/>
      <c r="EYH8"/>
      <c r="EYI8"/>
      <c r="EYJ8"/>
      <c r="EYK8"/>
      <c r="EYL8"/>
      <c r="EYM8"/>
      <c r="EYN8"/>
      <c r="EYO8"/>
      <c r="EYP8"/>
      <c r="EYQ8"/>
      <c r="EYR8"/>
      <c r="EYS8"/>
      <c r="EYT8"/>
      <c r="EYU8"/>
      <c r="EYV8"/>
      <c r="EYW8"/>
      <c r="EYX8"/>
      <c r="EYY8"/>
      <c r="EYZ8"/>
      <c r="EZA8"/>
      <c r="EZB8"/>
      <c r="EZC8"/>
      <c r="EZD8"/>
      <c r="EZE8"/>
      <c r="EZF8"/>
      <c r="EZG8"/>
      <c r="EZH8"/>
      <c r="EZI8"/>
      <c r="EZJ8"/>
      <c r="EZK8"/>
      <c r="EZL8"/>
      <c r="EZM8"/>
      <c r="EZN8"/>
      <c r="EZO8"/>
      <c r="EZP8"/>
      <c r="EZQ8"/>
      <c r="EZR8"/>
      <c r="EZS8"/>
      <c r="EZT8"/>
      <c r="EZU8"/>
      <c r="EZV8"/>
      <c r="EZW8"/>
      <c r="EZX8"/>
      <c r="EZY8"/>
      <c r="EZZ8"/>
      <c r="FAA8"/>
      <c r="FAB8"/>
      <c r="FAC8"/>
      <c r="FAD8"/>
      <c r="FAE8"/>
      <c r="FAF8"/>
      <c r="FAG8"/>
      <c r="FAH8"/>
      <c r="FAI8"/>
      <c r="FAJ8"/>
      <c r="FAK8"/>
      <c r="FAL8"/>
      <c r="FAM8"/>
      <c r="FAN8"/>
      <c r="FAO8"/>
      <c r="FAP8"/>
      <c r="FAQ8"/>
      <c r="FAR8"/>
      <c r="FAS8"/>
      <c r="FAT8"/>
      <c r="FAU8"/>
      <c r="FAV8"/>
      <c r="FAW8"/>
      <c r="FAX8"/>
      <c r="FAY8"/>
      <c r="FAZ8"/>
      <c r="FBA8"/>
      <c r="FBB8"/>
      <c r="FBC8"/>
      <c r="FBD8"/>
      <c r="FBE8"/>
      <c r="FBF8"/>
      <c r="FBG8"/>
      <c r="FBH8"/>
      <c r="FBI8"/>
      <c r="FBJ8"/>
      <c r="FBK8"/>
      <c r="FBL8"/>
      <c r="FBM8"/>
      <c r="FBN8"/>
      <c r="FBO8"/>
      <c r="FBP8"/>
      <c r="FBQ8"/>
      <c r="FBR8"/>
      <c r="FBS8"/>
      <c r="FBT8"/>
      <c r="FBU8"/>
      <c r="FBV8"/>
      <c r="FBW8"/>
      <c r="FBX8"/>
      <c r="FBY8"/>
      <c r="FBZ8"/>
      <c r="FCA8"/>
      <c r="FCB8"/>
      <c r="FCC8"/>
      <c r="FCD8"/>
      <c r="FCE8"/>
      <c r="FCF8"/>
      <c r="FCG8"/>
      <c r="FCH8"/>
      <c r="FCI8"/>
      <c r="FCJ8"/>
      <c r="FCK8"/>
      <c r="FCL8"/>
      <c r="FCM8"/>
      <c r="FCN8"/>
      <c r="FCO8"/>
      <c r="FCP8"/>
      <c r="FCQ8"/>
      <c r="FCR8"/>
      <c r="FCS8"/>
      <c r="FCT8"/>
      <c r="FCU8"/>
      <c r="FCV8"/>
      <c r="FCW8"/>
      <c r="FCX8"/>
      <c r="FCY8"/>
      <c r="FCZ8"/>
      <c r="FDA8"/>
      <c r="FDB8"/>
      <c r="FDC8"/>
      <c r="FDD8"/>
      <c r="FDE8"/>
      <c r="FDF8"/>
      <c r="FDG8"/>
      <c r="FDH8"/>
      <c r="FDI8"/>
      <c r="FDJ8"/>
      <c r="FDK8"/>
      <c r="FDL8"/>
      <c r="FDM8"/>
      <c r="FDN8"/>
      <c r="FDO8"/>
      <c r="FDP8"/>
      <c r="FDQ8"/>
      <c r="FDR8"/>
      <c r="FDS8"/>
      <c r="FDT8"/>
      <c r="FDU8"/>
      <c r="FDV8"/>
      <c r="FDW8"/>
      <c r="FDX8"/>
      <c r="FDY8"/>
      <c r="FDZ8"/>
      <c r="FEA8"/>
      <c r="FEB8"/>
      <c r="FEC8"/>
      <c r="FED8"/>
      <c r="FEE8"/>
      <c r="FEF8"/>
      <c r="FEG8"/>
      <c r="FEH8"/>
      <c r="FEI8"/>
      <c r="FEJ8"/>
      <c r="FEK8"/>
      <c r="FEL8"/>
      <c r="FEM8"/>
      <c r="FEN8"/>
      <c r="FEO8"/>
      <c r="FEP8"/>
      <c r="FEQ8"/>
      <c r="FER8"/>
      <c r="FES8"/>
      <c r="FET8"/>
      <c r="FEU8"/>
      <c r="FEV8"/>
      <c r="FEW8"/>
      <c r="FEX8"/>
      <c r="FEY8"/>
      <c r="FEZ8"/>
      <c r="FFA8"/>
      <c r="FFB8"/>
      <c r="FFC8"/>
      <c r="FFD8"/>
      <c r="FFE8"/>
      <c r="FFF8"/>
      <c r="FFG8"/>
      <c r="FFH8"/>
      <c r="FFI8"/>
      <c r="FFJ8"/>
      <c r="FFK8"/>
      <c r="FFL8"/>
      <c r="FFM8"/>
      <c r="FFN8"/>
      <c r="FFO8"/>
      <c r="FFP8"/>
      <c r="FFQ8"/>
      <c r="FFR8"/>
      <c r="FFS8"/>
      <c r="FFT8"/>
      <c r="FFU8"/>
      <c r="FFV8"/>
      <c r="FFW8"/>
      <c r="FFX8"/>
      <c r="FFY8"/>
      <c r="FFZ8"/>
      <c r="FGA8"/>
      <c r="FGB8"/>
      <c r="FGC8"/>
      <c r="FGD8"/>
      <c r="FGE8"/>
      <c r="FGF8"/>
      <c r="FGG8"/>
      <c r="FGH8"/>
      <c r="FGI8"/>
      <c r="FGJ8"/>
      <c r="FGK8"/>
      <c r="FGL8"/>
      <c r="FGM8"/>
      <c r="FGN8"/>
      <c r="FGO8"/>
      <c r="FGP8"/>
      <c r="FGQ8"/>
      <c r="FGR8"/>
      <c r="FGS8"/>
      <c r="FGT8"/>
      <c r="FGU8"/>
      <c r="FGV8"/>
      <c r="FGW8"/>
      <c r="FGX8"/>
      <c r="FGY8"/>
      <c r="FGZ8"/>
      <c r="FHA8"/>
      <c r="FHB8"/>
      <c r="FHC8"/>
      <c r="FHD8"/>
      <c r="FHE8"/>
      <c r="FHF8"/>
      <c r="FHG8"/>
      <c r="FHH8"/>
      <c r="FHI8"/>
      <c r="FHJ8"/>
      <c r="FHK8"/>
      <c r="FHL8"/>
      <c r="FHM8"/>
      <c r="FHN8"/>
      <c r="FHO8"/>
      <c r="FHP8"/>
      <c r="FHQ8"/>
      <c r="FHR8"/>
      <c r="FHS8"/>
      <c r="FHT8"/>
      <c r="FHU8"/>
      <c r="FHV8"/>
      <c r="FHW8"/>
      <c r="FHX8"/>
      <c r="FHY8"/>
      <c r="FHZ8"/>
      <c r="FIA8"/>
      <c r="FIB8"/>
      <c r="FIC8"/>
      <c r="FID8"/>
      <c r="FIE8"/>
      <c r="FIF8"/>
      <c r="FIG8"/>
      <c r="FIH8"/>
      <c r="FII8"/>
      <c r="FIJ8"/>
      <c r="FIK8"/>
      <c r="FIL8"/>
      <c r="FIM8"/>
      <c r="FIN8"/>
      <c r="FIO8"/>
      <c r="FIP8"/>
      <c r="FIQ8"/>
      <c r="FIR8"/>
      <c r="FIS8"/>
      <c r="FIT8"/>
      <c r="FIU8"/>
      <c r="FIV8"/>
      <c r="FIW8"/>
      <c r="FIX8"/>
      <c r="FIY8"/>
      <c r="FIZ8"/>
      <c r="FJA8"/>
      <c r="FJB8"/>
      <c r="FJC8"/>
      <c r="FJD8"/>
      <c r="FJE8"/>
      <c r="FJF8"/>
      <c r="FJG8"/>
      <c r="FJH8"/>
      <c r="FJI8"/>
      <c r="FJJ8"/>
      <c r="FJK8"/>
      <c r="FJL8"/>
      <c r="FJM8"/>
      <c r="FJN8"/>
      <c r="FJO8"/>
      <c r="FJP8"/>
      <c r="FJQ8"/>
      <c r="FJR8"/>
      <c r="FJS8"/>
      <c r="FJT8"/>
      <c r="FJU8"/>
      <c r="FJV8"/>
      <c r="FJW8"/>
      <c r="FJX8"/>
      <c r="FJY8"/>
      <c r="FJZ8"/>
      <c r="FKA8"/>
      <c r="FKB8"/>
      <c r="FKC8"/>
      <c r="FKD8"/>
      <c r="FKE8"/>
      <c r="FKF8"/>
      <c r="FKG8"/>
      <c r="FKH8"/>
      <c r="FKI8"/>
      <c r="FKJ8"/>
      <c r="FKK8"/>
      <c r="FKL8"/>
      <c r="FKM8"/>
      <c r="FKN8"/>
      <c r="FKO8"/>
      <c r="FKP8"/>
      <c r="FKQ8"/>
      <c r="FKR8"/>
      <c r="FKS8"/>
      <c r="FKT8"/>
      <c r="FKU8"/>
      <c r="FKV8"/>
      <c r="FKW8"/>
      <c r="FKX8"/>
      <c r="FKY8"/>
      <c r="FKZ8"/>
      <c r="FLA8"/>
      <c r="FLB8"/>
      <c r="FLC8"/>
      <c r="FLD8"/>
      <c r="FLE8"/>
      <c r="FLF8"/>
      <c r="FLG8"/>
      <c r="FLH8"/>
      <c r="FLI8"/>
      <c r="FLJ8"/>
      <c r="FLK8"/>
      <c r="FLL8"/>
      <c r="FLM8"/>
      <c r="FLN8"/>
      <c r="FLO8"/>
      <c r="FLP8"/>
      <c r="FLQ8"/>
      <c r="FLR8"/>
      <c r="FLS8"/>
      <c r="FLT8"/>
      <c r="FLU8"/>
      <c r="FLV8"/>
      <c r="FLW8"/>
      <c r="FLX8"/>
      <c r="FLY8"/>
      <c r="FLZ8"/>
      <c r="FMA8"/>
      <c r="FMB8"/>
      <c r="FMC8"/>
      <c r="FMD8"/>
      <c r="FME8"/>
      <c r="FMF8"/>
      <c r="FMG8"/>
      <c r="FMH8"/>
      <c r="FMI8"/>
      <c r="FMJ8"/>
      <c r="FMK8"/>
      <c r="FML8"/>
      <c r="FMM8"/>
      <c r="FMN8"/>
      <c r="FMO8"/>
      <c r="FMP8"/>
      <c r="FMQ8"/>
      <c r="FMR8"/>
      <c r="FMS8"/>
      <c r="FMT8"/>
      <c r="FMU8"/>
      <c r="FMV8"/>
      <c r="FMW8"/>
      <c r="FMX8"/>
      <c r="FMY8"/>
      <c r="FMZ8"/>
      <c r="FNA8"/>
      <c r="FNB8"/>
      <c r="FNC8"/>
      <c r="FND8"/>
      <c r="FNE8"/>
      <c r="FNF8"/>
      <c r="FNG8"/>
      <c r="FNH8"/>
      <c r="FNI8"/>
      <c r="FNJ8"/>
      <c r="FNK8"/>
      <c r="FNL8"/>
      <c r="FNM8"/>
      <c r="FNN8"/>
      <c r="FNO8"/>
      <c r="FNP8"/>
      <c r="FNQ8"/>
      <c r="FNR8"/>
      <c r="FNS8"/>
      <c r="FNT8"/>
      <c r="FNU8"/>
      <c r="FNV8"/>
      <c r="FNW8"/>
      <c r="FNX8"/>
      <c r="FNY8"/>
      <c r="FNZ8"/>
      <c r="FOA8"/>
      <c r="FOB8"/>
      <c r="FOC8"/>
      <c r="FOD8"/>
      <c r="FOE8"/>
      <c r="FOF8"/>
      <c r="FOG8"/>
      <c r="FOH8"/>
      <c r="FOI8"/>
      <c r="FOJ8"/>
      <c r="FOK8"/>
      <c r="FOL8"/>
      <c r="FOM8"/>
      <c r="FON8"/>
      <c r="FOO8"/>
      <c r="FOP8"/>
      <c r="FOQ8"/>
      <c r="FOR8"/>
      <c r="FOS8"/>
      <c r="FOT8"/>
      <c r="FOU8"/>
      <c r="FOV8"/>
      <c r="FOW8"/>
      <c r="FOX8"/>
      <c r="FOY8"/>
      <c r="FOZ8"/>
      <c r="FPA8"/>
      <c r="FPB8"/>
      <c r="FPC8"/>
      <c r="FPD8"/>
      <c r="FPE8"/>
      <c r="FPF8"/>
      <c r="FPG8"/>
      <c r="FPH8"/>
      <c r="FPI8"/>
      <c r="FPJ8"/>
      <c r="FPK8"/>
      <c r="FPL8"/>
      <c r="FPM8"/>
      <c r="FPN8"/>
      <c r="FPO8"/>
      <c r="FPP8"/>
      <c r="FPQ8"/>
      <c r="FPR8"/>
      <c r="FPS8"/>
      <c r="FPT8"/>
      <c r="FPU8"/>
      <c r="FPV8"/>
      <c r="FPW8"/>
      <c r="FPX8"/>
      <c r="FPY8"/>
      <c r="FPZ8"/>
      <c r="FQA8"/>
      <c r="FQB8"/>
      <c r="FQC8"/>
      <c r="FQD8"/>
      <c r="FQE8"/>
      <c r="FQF8"/>
      <c r="FQG8"/>
      <c r="FQH8"/>
      <c r="FQI8"/>
      <c r="FQJ8"/>
      <c r="FQK8"/>
      <c r="FQL8"/>
      <c r="FQM8"/>
      <c r="FQN8"/>
      <c r="FQO8"/>
      <c r="FQP8"/>
      <c r="FQQ8"/>
      <c r="FQR8"/>
      <c r="FQS8"/>
      <c r="FQT8"/>
      <c r="FQU8"/>
      <c r="FQV8"/>
      <c r="FQW8"/>
      <c r="FQX8"/>
      <c r="FQY8"/>
      <c r="FQZ8"/>
      <c r="FRA8"/>
      <c r="FRB8"/>
      <c r="FRC8"/>
      <c r="FRD8"/>
      <c r="FRE8"/>
      <c r="FRF8"/>
      <c r="FRG8"/>
      <c r="FRH8"/>
      <c r="FRI8"/>
      <c r="FRJ8"/>
      <c r="FRK8"/>
      <c r="FRL8"/>
      <c r="FRM8"/>
      <c r="FRN8"/>
      <c r="FRO8"/>
      <c r="FRP8"/>
      <c r="FRQ8"/>
      <c r="FRR8"/>
      <c r="FRS8"/>
      <c r="FRT8"/>
      <c r="FRU8"/>
      <c r="FRV8"/>
      <c r="FRW8"/>
      <c r="FRX8"/>
      <c r="FRY8"/>
      <c r="FRZ8"/>
      <c r="FSA8"/>
      <c r="FSB8"/>
      <c r="FSC8"/>
      <c r="FSD8"/>
      <c r="FSE8"/>
      <c r="FSF8"/>
      <c r="FSG8"/>
      <c r="FSH8"/>
      <c r="FSI8"/>
      <c r="FSJ8"/>
      <c r="FSK8"/>
      <c r="FSL8"/>
      <c r="FSM8"/>
      <c r="FSN8"/>
      <c r="FSO8"/>
      <c r="FSP8"/>
      <c r="FSQ8"/>
      <c r="FSR8"/>
      <c r="FSS8"/>
      <c r="FST8"/>
      <c r="FSU8"/>
      <c r="FSV8"/>
      <c r="FSW8"/>
      <c r="FSX8"/>
      <c r="FSY8"/>
      <c r="FSZ8"/>
      <c r="FTA8"/>
      <c r="FTB8"/>
      <c r="FTC8"/>
      <c r="FTD8"/>
      <c r="FTE8"/>
      <c r="FTF8"/>
      <c r="FTG8"/>
      <c r="FTH8"/>
      <c r="FTI8"/>
      <c r="FTJ8"/>
      <c r="FTK8"/>
      <c r="FTL8"/>
      <c r="FTM8"/>
      <c r="FTN8"/>
      <c r="FTO8"/>
      <c r="FTP8"/>
      <c r="FTQ8"/>
      <c r="FTR8"/>
      <c r="FTS8"/>
      <c r="FTT8"/>
      <c r="FTU8"/>
      <c r="FTV8"/>
      <c r="FTW8"/>
      <c r="FTX8"/>
      <c r="FTY8"/>
      <c r="FTZ8"/>
      <c r="FUA8"/>
      <c r="FUB8"/>
      <c r="FUC8"/>
      <c r="FUD8"/>
      <c r="FUE8"/>
      <c r="FUF8"/>
      <c r="FUG8"/>
      <c r="FUH8"/>
      <c r="FUI8"/>
      <c r="FUJ8"/>
      <c r="FUK8"/>
      <c r="FUL8"/>
      <c r="FUM8"/>
      <c r="FUN8"/>
      <c r="FUO8"/>
      <c r="FUP8"/>
      <c r="FUQ8"/>
      <c r="FUR8"/>
      <c r="FUS8"/>
      <c r="FUT8"/>
      <c r="FUU8"/>
      <c r="FUV8"/>
      <c r="FUW8"/>
      <c r="FUX8"/>
      <c r="FUY8"/>
      <c r="FUZ8"/>
      <c r="FVA8"/>
      <c r="FVB8"/>
      <c r="FVC8"/>
      <c r="FVD8"/>
      <c r="FVE8"/>
      <c r="FVF8"/>
      <c r="FVG8"/>
      <c r="FVH8"/>
      <c r="FVI8"/>
      <c r="FVJ8"/>
      <c r="FVK8"/>
      <c r="FVL8"/>
      <c r="FVM8"/>
      <c r="FVN8"/>
      <c r="FVO8"/>
      <c r="FVP8"/>
      <c r="FVQ8"/>
      <c r="FVR8"/>
      <c r="FVS8"/>
      <c r="FVT8"/>
      <c r="FVU8"/>
      <c r="FVV8"/>
      <c r="FVW8"/>
      <c r="FVX8"/>
      <c r="FVY8"/>
      <c r="FVZ8"/>
      <c r="FWA8"/>
      <c r="FWB8"/>
      <c r="FWC8"/>
      <c r="FWD8"/>
      <c r="FWE8"/>
      <c r="FWF8"/>
      <c r="FWG8"/>
      <c r="FWH8"/>
      <c r="FWI8"/>
      <c r="FWJ8"/>
      <c r="FWK8"/>
      <c r="FWL8"/>
      <c r="FWM8"/>
      <c r="FWN8"/>
      <c r="FWO8"/>
      <c r="FWP8"/>
      <c r="FWQ8"/>
      <c r="FWR8"/>
      <c r="FWS8"/>
      <c r="FWT8"/>
      <c r="FWU8"/>
      <c r="FWV8"/>
      <c r="FWW8"/>
      <c r="FWX8"/>
      <c r="FWY8"/>
      <c r="FWZ8"/>
      <c r="FXA8"/>
      <c r="FXB8"/>
      <c r="FXC8"/>
      <c r="FXD8"/>
      <c r="FXE8"/>
      <c r="FXF8"/>
      <c r="FXG8"/>
      <c r="FXH8"/>
      <c r="FXI8"/>
      <c r="FXJ8"/>
      <c r="FXK8"/>
      <c r="FXL8"/>
      <c r="FXM8"/>
      <c r="FXN8"/>
      <c r="FXO8"/>
      <c r="FXP8"/>
      <c r="FXQ8"/>
      <c r="FXR8"/>
      <c r="FXS8"/>
      <c r="FXT8"/>
      <c r="FXU8"/>
      <c r="FXV8"/>
      <c r="FXW8"/>
      <c r="FXX8"/>
      <c r="FXY8"/>
      <c r="FXZ8"/>
      <c r="FYA8"/>
      <c r="FYB8"/>
      <c r="FYC8"/>
      <c r="FYD8"/>
      <c r="FYE8"/>
      <c r="FYF8"/>
      <c r="FYG8"/>
      <c r="FYH8"/>
      <c r="FYI8"/>
      <c r="FYJ8"/>
      <c r="FYK8"/>
      <c r="FYL8"/>
      <c r="FYM8"/>
      <c r="FYN8"/>
      <c r="FYO8"/>
      <c r="FYP8"/>
      <c r="FYQ8"/>
      <c r="FYR8"/>
      <c r="FYS8"/>
      <c r="FYT8"/>
      <c r="FYU8"/>
      <c r="FYV8"/>
      <c r="FYW8"/>
      <c r="FYX8"/>
      <c r="FYY8"/>
      <c r="FYZ8"/>
      <c r="FZA8"/>
      <c r="FZB8"/>
      <c r="FZC8"/>
      <c r="FZD8"/>
      <c r="FZE8"/>
      <c r="FZF8"/>
      <c r="FZG8"/>
      <c r="FZH8"/>
      <c r="FZI8"/>
      <c r="FZJ8"/>
      <c r="FZK8"/>
      <c r="FZL8"/>
      <c r="FZM8"/>
      <c r="FZN8"/>
      <c r="FZO8"/>
      <c r="FZP8"/>
      <c r="FZQ8"/>
      <c r="FZR8"/>
      <c r="FZS8"/>
      <c r="FZT8"/>
      <c r="FZU8"/>
      <c r="FZV8"/>
      <c r="FZW8"/>
      <c r="FZX8"/>
      <c r="FZY8"/>
      <c r="FZZ8"/>
      <c r="GAA8"/>
      <c r="GAB8"/>
      <c r="GAC8"/>
      <c r="GAD8"/>
      <c r="GAE8"/>
      <c r="GAF8"/>
      <c r="GAG8"/>
      <c r="GAH8"/>
      <c r="GAI8"/>
      <c r="GAJ8"/>
      <c r="GAK8"/>
      <c r="GAL8"/>
      <c r="GAM8"/>
      <c r="GAN8"/>
      <c r="GAO8"/>
      <c r="GAP8"/>
      <c r="GAQ8"/>
      <c r="GAR8"/>
      <c r="GAS8"/>
      <c r="GAT8"/>
      <c r="GAU8"/>
      <c r="GAV8"/>
      <c r="GAW8"/>
      <c r="GAX8"/>
      <c r="GAY8"/>
      <c r="GAZ8"/>
      <c r="GBA8"/>
      <c r="GBB8"/>
      <c r="GBC8"/>
      <c r="GBD8"/>
      <c r="GBE8"/>
      <c r="GBF8"/>
      <c r="GBG8"/>
      <c r="GBH8"/>
      <c r="GBI8"/>
      <c r="GBJ8"/>
      <c r="GBK8"/>
      <c r="GBL8"/>
      <c r="GBM8"/>
      <c r="GBN8"/>
      <c r="GBO8"/>
      <c r="GBP8"/>
      <c r="GBQ8"/>
      <c r="GBR8"/>
      <c r="GBS8"/>
      <c r="GBT8"/>
      <c r="GBU8"/>
      <c r="GBV8"/>
      <c r="GBW8"/>
      <c r="GBX8"/>
      <c r="GBY8"/>
      <c r="GBZ8"/>
      <c r="GCA8"/>
      <c r="GCB8"/>
      <c r="GCC8"/>
      <c r="GCD8"/>
      <c r="GCE8"/>
      <c r="GCF8"/>
      <c r="GCG8"/>
      <c r="GCH8"/>
      <c r="GCI8"/>
      <c r="GCJ8"/>
      <c r="GCK8"/>
      <c r="GCL8"/>
      <c r="GCM8"/>
      <c r="GCN8"/>
      <c r="GCO8"/>
      <c r="GCP8"/>
      <c r="GCQ8"/>
      <c r="GCR8"/>
      <c r="GCS8"/>
      <c r="GCT8"/>
      <c r="GCU8"/>
      <c r="GCV8"/>
      <c r="GCW8"/>
      <c r="GCX8"/>
      <c r="GCY8"/>
      <c r="GCZ8"/>
      <c r="GDA8"/>
      <c r="GDB8"/>
      <c r="GDC8"/>
      <c r="GDD8"/>
      <c r="GDE8"/>
      <c r="GDF8"/>
      <c r="GDG8"/>
      <c r="GDH8"/>
      <c r="GDI8"/>
      <c r="GDJ8"/>
      <c r="GDK8"/>
      <c r="GDL8"/>
      <c r="GDM8"/>
      <c r="GDN8"/>
      <c r="GDO8"/>
      <c r="GDP8"/>
      <c r="GDQ8"/>
      <c r="GDR8"/>
      <c r="GDS8"/>
      <c r="GDT8"/>
      <c r="GDU8"/>
      <c r="GDV8"/>
      <c r="GDW8"/>
      <c r="GDX8"/>
      <c r="GDY8"/>
      <c r="GDZ8"/>
      <c r="GEA8"/>
      <c r="GEB8"/>
      <c r="GEC8"/>
      <c r="GED8"/>
      <c r="GEE8"/>
      <c r="GEF8"/>
      <c r="GEG8"/>
      <c r="GEH8"/>
      <c r="GEI8"/>
      <c r="GEJ8"/>
      <c r="GEK8"/>
      <c r="GEL8"/>
      <c r="GEM8"/>
      <c r="GEN8"/>
      <c r="GEO8"/>
      <c r="GEP8"/>
      <c r="GEQ8"/>
      <c r="GER8"/>
      <c r="GES8"/>
      <c r="GET8"/>
      <c r="GEU8"/>
      <c r="GEV8"/>
      <c r="GEW8"/>
      <c r="GEX8"/>
      <c r="GEY8"/>
      <c r="GEZ8"/>
      <c r="GFA8"/>
      <c r="GFB8"/>
      <c r="GFC8"/>
      <c r="GFD8"/>
      <c r="GFE8"/>
      <c r="GFF8"/>
      <c r="GFG8"/>
      <c r="GFH8"/>
      <c r="GFI8"/>
      <c r="GFJ8"/>
      <c r="GFK8"/>
      <c r="GFL8"/>
      <c r="GFM8"/>
      <c r="GFN8"/>
      <c r="GFO8"/>
      <c r="GFP8"/>
      <c r="GFQ8"/>
      <c r="GFR8"/>
      <c r="GFS8"/>
      <c r="GFT8"/>
      <c r="GFU8"/>
      <c r="GFV8"/>
      <c r="GFW8"/>
      <c r="GFX8"/>
      <c r="GFY8"/>
      <c r="GFZ8"/>
      <c r="GGA8"/>
      <c r="GGB8"/>
      <c r="GGC8"/>
      <c r="GGD8"/>
      <c r="GGE8"/>
      <c r="GGF8"/>
      <c r="GGG8"/>
      <c r="GGH8"/>
      <c r="GGI8"/>
      <c r="GGJ8"/>
      <c r="GGK8"/>
      <c r="GGL8"/>
      <c r="GGM8"/>
      <c r="GGN8"/>
      <c r="GGO8"/>
      <c r="GGP8"/>
      <c r="GGQ8"/>
      <c r="GGR8"/>
      <c r="GGS8"/>
      <c r="GGT8"/>
      <c r="GGU8"/>
      <c r="GGV8"/>
      <c r="GGW8"/>
      <c r="GGX8"/>
      <c r="GGY8"/>
      <c r="GGZ8"/>
      <c r="GHA8"/>
      <c r="GHB8"/>
      <c r="GHC8"/>
      <c r="GHD8"/>
      <c r="GHE8"/>
      <c r="GHF8"/>
      <c r="GHG8"/>
      <c r="GHH8"/>
      <c r="GHI8"/>
      <c r="GHJ8"/>
      <c r="GHK8"/>
      <c r="GHL8"/>
      <c r="GHM8"/>
      <c r="GHN8"/>
      <c r="GHO8"/>
      <c r="GHP8"/>
      <c r="GHQ8"/>
      <c r="GHR8"/>
      <c r="GHS8"/>
      <c r="GHT8"/>
      <c r="GHU8"/>
      <c r="GHV8"/>
      <c r="GHW8"/>
      <c r="GHX8"/>
      <c r="GHY8"/>
      <c r="GHZ8"/>
      <c r="GIA8"/>
      <c r="GIB8"/>
      <c r="GIC8"/>
      <c r="GID8"/>
      <c r="GIE8"/>
      <c r="GIF8"/>
      <c r="GIG8"/>
      <c r="GIH8"/>
      <c r="GII8"/>
      <c r="GIJ8"/>
      <c r="GIK8"/>
      <c r="GIL8"/>
      <c r="GIM8"/>
      <c r="GIN8"/>
      <c r="GIO8"/>
      <c r="GIP8"/>
      <c r="GIQ8"/>
      <c r="GIR8"/>
      <c r="GIS8"/>
      <c r="GIT8"/>
      <c r="GIU8"/>
      <c r="GIV8"/>
      <c r="GIW8"/>
      <c r="GIX8"/>
      <c r="GIY8"/>
      <c r="GIZ8"/>
      <c r="GJA8"/>
      <c r="GJB8"/>
      <c r="GJC8"/>
      <c r="GJD8"/>
      <c r="GJE8"/>
      <c r="GJF8"/>
      <c r="GJG8"/>
      <c r="GJH8"/>
      <c r="GJI8"/>
      <c r="GJJ8"/>
      <c r="GJK8"/>
      <c r="GJL8"/>
      <c r="GJM8"/>
      <c r="GJN8"/>
      <c r="GJO8"/>
      <c r="GJP8"/>
      <c r="GJQ8"/>
      <c r="GJR8"/>
      <c r="GJS8"/>
      <c r="GJT8"/>
      <c r="GJU8"/>
      <c r="GJV8"/>
      <c r="GJW8"/>
      <c r="GJX8"/>
      <c r="GJY8"/>
      <c r="GJZ8"/>
      <c r="GKA8"/>
      <c r="GKB8"/>
      <c r="GKC8"/>
      <c r="GKD8"/>
      <c r="GKE8"/>
      <c r="GKF8"/>
      <c r="GKG8"/>
      <c r="GKH8"/>
      <c r="GKI8"/>
      <c r="GKJ8"/>
      <c r="GKK8"/>
      <c r="GKL8"/>
      <c r="GKM8"/>
      <c r="GKN8"/>
      <c r="GKO8"/>
      <c r="GKP8"/>
      <c r="GKQ8"/>
      <c r="GKR8"/>
      <c r="GKS8"/>
      <c r="GKT8"/>
      <c r="GKU8"/>
      <c r="GKV8"/>
      <c r="GKW8"/>
      <c r="GKX8"/>
      <c r="GKY8"/>
      <c r="GKZ8"/>
      <c r="GLA8"/>
      <c r="GLB8"/>
      <c r="GLC8"/>
      <c r="GLD8"/>
      <c r="GLE8"/>
      <c r="GLF8"/>
      <c r="GLG8"/>
      <c r="GLH8"/>
      <c r="GLI8"/>
      <c r="GLJ8"/>
      <c r="GLK8"/>
      <c r="GLL8"/>
      <c r="GLM8"/>
      <c r="GLN8"/>
      <c r="GLO8"/>
      <c r="GLP8"/>
      <c r="GLQ8"/>
      <c r="GLR8"/>
      <c r="GLS8"/>
      <c r="GLT8"/>
      <c r="GLU8"/>
      <c r="GLV8"/>
      <c r="GLW8"/>
      <c r="GLX8"/>
      <c r="GLY8"/>
      <c r="GLZ8"/>
      <c r="GMA8"/>
      <c r="GMB8"/>
      <c r="GMC8"/>
      <c r="GMD8"/>
      <c r="GME8"/>
      <c r="GMF8"/>
      <c r="GMG8"/>
      <c r="GMH8"/>
      <c r="GMI8"/>
      <c r="GMJ8"/>
      <c r="GMK8"/>
      <c r="GML8"/>
      <c r="GMM8"/>
      <c r="GMN8"/>
      <c r="GMO8"/>
      <c r="GMP8"/>
      <c r="GMQ8"/>
      <c r="GMR8"/>
      <c r="GMS8"/>
      <c r="GMT8"/>
      <c r="GMU8"/>
      <c r="GMV8"/>
      <c r="GMW8"/>
      <c r="GMX8"/>
      <c r="GMY8"/>
      <c r="GMZ8"/>
      <c r="GNA8"/>
      <c r="GNB8"/>
      <c r="GNC8"/>
      <c r="GND8"/>
      <c r="GNE8"/>
      <c r="GNF8"/>
      <c r="GNG8"/>
      <c r="GNH8"/>
      <c r="GNI8"/>
      <c r="GNJ8"/>
      <c r="GNK8"/>
      <c r="GNL8"/>
      <c r="GNM8"/>
      <c r="GNN8"/>
      <c r="GNO8"/>
      <c r="GNP8"/>
      <c r="GNQ8"/>
      <c r="GNR8"/>
      <c r="GNS8"/>
      <c r="GNT8"/>
      <c r="GNU8"/>
      <c r="GNV8"/>
      <c r="GNW8"/>
      <c r="GNX8"/>
      <c r="GNY8"/>
      <c r="GNZ8"/>
      <c r="GOA8"/>
      <c r="GOB8"/>
      <c r="GOC8"/>
      <c r="GOD8"/>
      <c r="GOE8"/>
      <c r="GOF8"/>
      <c r="GOG8"/>
      <c r="GOH8"/>
      <c r="GOI8"/>
      <c r="GOJ8"/>
      <c r="GOK8"/>
      <c r="GOL8"/>
      <c r="GOM8"/>
      <c r="GON8"/>
      <c r="GOO8"/>
      <c r="GOP8"/>
      <c r="GOQ8"/>
      <c r="GOR8"/>
      <c r="GOS8"/>
      <c r="GOT8"/>
      <c r="GOU8"/>
      <c r="GOV8"/>
      <c r="GOW8"/>
      <c r="GOX8"/>
      <c r="GOY8"/>
      <c r="GOZ8"/>
      <c r="GPA8"/>
      <c r="GPB8"/>
      <c r="GPC8"/>
      <c r="GPD8"/>
      <c r="GPE8"/>
      <c r="GPF8"/>
      <c r="GPG8"/>
      <c r="GPH8"/>
      <c r="GPI8"/>
      <c r="GPJ8"/>
      <c r="GPK8"/>
      <c r="GPL8"/>
      <c r="GPM8"/>
      <c r="GPN8"/>
      <c r="GPO8"/>
      <c r="GPP8"/>
      <c r="GPQ8"/>
      <c r="GPR8"/>
      <c r="GPS8"/>
      <c r="GPT8"/>
      <c r="GPU8"/>
      <c r="GPV8"/>
      <c r="GPW8"/>
      <c r="GPX8"/>
      <c r="GPY8"/>
      <c r="GPZ8"/>
      <c r="GQA8"/>
      <c r="GQB8"/>
      <c r="GQC8"/>
      <c r="GQD8"/>
      <c r="GQE8"/>
      <c r="GQF8"/>
      <c r="GQG8"/>
      <c r="GQH8"/>
      <c r="GQI8"/>
      <c r="GQJ8"/>
      <c r="GQK8"/>
      <c r="GQL8"/>
      <c r="GQM8"/>
      <c r="GQN8"/>
      <c r="GQO8"/>
      <c r="GQP8"/>
      <c r="GQQ8"/>
      <c r="GQR8"/>
      <c r="GQS8"/>
      <c r="GQT8"/>
      <c r="GQU8"/>
      <c r="GQV8"/>
      <c r="GQW8"/>
      <c r="GQX8"/>
      <c r="GQY8"/>
      <c r="GQZ8"/>
      <c r="GRA8"/>
      <c r="GRB8"/>
      <c r="GRC8"/>
      <c r="GRD8"/>
      <c r="GRE8"/>
      <c r="GRF8"/>
      <c r="GRG8"/>
      <c r="GRH8"/>
      <c r="GRI8"/>
      <c r="GRJ8"/>
      <c r="GRK8"/>
      <c r="GRL8"/>
      <c r="GRM8"/>
      <c r="GRN8"/>
      <c r="GRO8"/>
      <c r="GRP8"/>
      <c r="GRQ8"/>
      <c r="GRR8"/>
      <c r="GRS8"/>
      <c r="GRT8"/>
      <c r="GRU8"/>
      <c r="GRV8"/>
      <c r="GRW8"/>
      <c r="GRX8"/>
      <c r="GRY8"/>
      <c r="GRZ8"/>
      <c r="GSA8"/>
      <c r="GSB8"/>
      <c r="GSC8"/>
      <c r="GSD8"/>
      <c r="GSE8"/>
      <c r="GSF8"/>
      <c r="GSG8"/>
      <c r="GSH8"/>
      <c r="GSI8"/>
      <c r="GSJ8"/>
      <c r="GSK8"/>
      <c r="GSL8"/>
      <c r="GSM8"/>
      <c r="GSN8"/>
      <c r="GSO8"/>
      <c r="GSP8"/>
      <c r="GSQ8"/>
      <c r="GSR8"/>
      <c r="GSS8"/>
      <c r="GST8"/>
      <c r="GSU8"/>
      <c r="GSV8"/>
      <c r="GSW8"/>
      <c r="GSX8"/>
      <c r="GSY8"/>
      <c r="GSZ8"/>
      <c r="GTA8"/>
      <c r="GTB8"/>
      <c r="GTC8"/>
      <c r="GTD8"/>
      <c r="GTE8"/>
      <c r="GTF8"/>
      <c r="GTG8"/>
      <c r="GTH8"/>
      <c r="GTI8"/>
      <c r="GTJ8"/>
      <c r="GTK8"/>
      <c r="GTL8"/>
      <c r="GTM8"/>
      <c r="GTN8"/>
      <c r="GTO8"/>
      <c r="GTP8"/>
      <c r="GTQ8"/>
      <c r="GTR8"/>
      <c r="GTS8"/>
      <c r="GTT8"/>
      <c r="GTU8"/>
      <c r="GTV8"/>
      <c r="GTW8"/>
      <c r="GTX8"/>
      <c r="GTY8"/>
      <c r="GTZ8"/>
      <c r="GUA8"/>
      <c r="GUB8"/>
      <c r="GUC8"/>
      <c r="GUD8"/>
      <c r="GUE8"/>
      <c r="GUF8"/>
      <c r="GUG8"/>
      <c r="GUH8"/>
      <c r="GUI8"/>
      <c r="GUJ8"/>
      <c r="GUK8"/>
      <c r="GUL8"/>
      <c r="GUM8"/>
      <c r="GUN8"/>
      <c r="GUO8"/>
      <c r="GUP8"/>
      <c r="GUQ8"/>
      <c r="GUR8"/>
      <c r="GUS8"/>
      <c r="GUT8"/>
      <c r="GUU8"/>
      <c r="GUV8"/>
      <c r="GUW8"/>
      <c r="GUX8"/>
      <c r="GUY8"/>
      <c r="GUZ8"/>
      <c r="GVA8"/>
      <c r="GVB8"/>
      <c r="GVC8"/>
      <c r="GVD8"/>
      <c r="GVE8"/>
      <c r="GVF8"/>
      <c r="GVG8"/>
      <c r="GVH8"/>
      <c r="GVI8"/>
      <c r="GVJ8"/>
      <c r="GVK8"/>
      <c r="GVL8"/>
      <c r="GVM8"/>
      <c r="GVN8"/>
      <c r="GVO8"/>
      <c r="GVP8"/>
      <c r="GVQ8"/>
      <c r="GVR8"/>
      <c r="GVS8"/>
      <c r="GVT8"/>
      <c r="GVU8"/>
      <c r="GVV8"/>
      <c r="GVW8"/>
      <c r="GVX8"/>
      <c r="GVY8"/>
      <c r="GVZ8"/>
      <c r="GWA8"/>
      <c r="GWB8"/>
      <c r="GWC8"/>
      <c r="GWD8"/>
      <c r="GWE8"/>
      <c r="GWF8"/>
      <c r="GWG8"/>
      <c r="GWH8"/>
      <c r="GWI8"/>
      <c r="GWJ8"/>
      <c r="GWK8"/>
      <c r="GWL8"/>
      <c r="GWM8"/>
      <c r="GWN8"/>
      <c r="GWO8"/>
      <c r="GWP8"/>
      <c r="GWQ8"/>
      <c r="GWR8"/>
      <c r="GWS8"/>
      <c r="GWT8"/>
      <c r="GWU8"/>
      <c r="GWV8"/>
      <c r="GWW8"/>
      <c r="GWX8"/>
      <c r="GWY8"/>
      <c r="GWZ8"/>
      <c r="GXA8"/>
      <c r="GXB8"/>
      <c r="GXC8"/>
      <c r="GXD8"/>
      <c r="GXE8"/>
      <c r="GXF8"/>
      <c r="GXG8"/>
      <c r="GXH8"/>
      <c r="GXI8"/>
      <c r="GXJ8"/>
      <c r="GXK8"/>
      <c r="GXL8"/>
      <c r="GXM8"/>
      <c r="GXN8"/>
      <c r="GXO8"/>
      <c r="GXP8"/>
      <c r="GXQ8"/>
      <c r="GXR8"/>
      <c r="GXS8"/>
      <c r="GXT8"/>
      <c r="GXU8"/>
      <c r="GXV8"/>
      <c r="GXW8"/>
      <c r="GXX8"/>
      <c r="GXY8"/>
      <c r="GXZ8"/>
      <c r="GYA8"/>
      <c r="GYB8"/>
      <c r="GYC8"/>
      <c r="GYD8"/>
      <c r="GYE8"/>
      <c r="GYF8"/>
      <c r="GYG8"/>
      <c r="GYH8"/>
      <c r="GYI8"/>
      <c r="GYJ8"/>
      <c r="GYK8"/>
      <c r="GYL8"/>
      <c r="GYM8"/>
      <c r="GYN8"/>
      <c r="GYO8"/>
      <c r="GYP8"/>
      <c r="GYQ8"/>
      <c r="GYR8"/>
      <c r="GYS8"/>
      <c r="GYT8"/>
      <c r="GYU8"/>
      <c r="GYV8"/>
      <c r="GYW8"/>
      <c r="GYX8"/>
      <c r="GYY8"/>
      <c r="GYZ8"/>
      <c r="GZA8"/>
      <c r="GZB8"/>
      <c r="GZC8"/>
      <c r="GZD8"/>
      <c r="GZE8"/>
      <c r="GZF8"/>
      <c r="GZG8"/>
      <c r="GZH8"/>
      <c r="GZI8"/>
      <c r="GZJ8"/>
      <c r="GZK8"/>
      <c r="GZL8"/>
      <c r="GZM8"/>
      <c r="GZN8"/>
      <c r="GZO8"/>
      <c r="GZP8"/>
      <c r="GZQ8"/>
      <c r="GZR8"/>
      <c r="GZS8"/>
      <c r="GZT8"/>
      <c r="GZU8"/>
      <c r="GZV8"/>
      <c r="GZW8"/>
      <c r="GZX8"/>
      <c r="GZY8"/>
      <c r="GZZ8"/>
      <c r="HAA8"/>
      <c r="HAB8"/>
      <c r="HAC8"/>
      <c r="HAD8"/>
      <c r="HAE8"/>
      <c r="HAF8"/>
      <c r="HAG8"/>
      <c r="HAH8"/>
      <c r="HAI8"/>
      <c r="HAJ8"/>
      <c r="HAK8"/>
      <c r="HAL8"/>
      <c r="HAM8"/>
      <c r="HAN8"/>
      <c r="HAO8"/>
      <c r="HAP8"/>
      <c r="HAQ8"/>
      <c r="HAR8"/>
      <c r="HAS8"/>
      <c r="HAT8"/>
      <c r="HAU8"/>
      <c r="HAV8"/>
      <c r="HAW8"/>
      <c r="HAX8"/>
      <c r="HAY8"/>
      <c r="HAZ8"/>
      <c r="HBA8"/>
      <c r="HBB8"/>
      <c r="HBC8"/>
      <c r="HBD8"/>
      <c r="HBE8"/>
      <c r="HBF8"/>
      <c r="HBG8"/>
      <c r="HBH8"/>
      <c r="HBI8"/>
      <c r="HBJ8"/>
      <c r="HBK8"/>
      <c r="HBL8"/>
      <c r="HBM8"/>
      <c r="HBN8"/>
      <c r="HBO8"/>
      <c r="HBP8"/>
      <c r="HBQ8"/>
      <c r="HBR8"/>
      <c r="HBS8"/>
      <c r="HBT8"/>
      <c r="HBU8"/>
      <c r="HBV8"/>
      <c r="HBW8"/>
      <c r="HBX8"/>
      <c r="HBY8"/>
      <c r="HBZ8"/>
      <c r="HCA8"/>
      <c r="HCB8"/>
      <c r="HCC8"/>
      <c r="HCD8"/>
      <c r="HCE8"/>
      <c r="HCF8"/>
      <c r="HCG8"/>
      <c r="HCH8"/>
      <c r="HCI8"/>
      <c r="HCJ8"/>
      <c r="HCK8"/>
      <c r="HCL8"/>
      <c r="HCM8"/>
      <c r="HCN8"/>
      <c r="HCO8"/>
      <c r="HCP8"/>
      <c r="HCQ8"/>
      <c r="HCR8"/>
      <c r="HCS8"/>
      <c r="HCT8"/>
      <c r="HCU8"/>
      <c r="HCV8"/>
      <c r="HCW8"/>
      <c r="HCX8"/>
      <c r="HCY8"/>
      <c r="HCZ8"/>
      <c r="HDA8"/>
      <c r="HDB8"/>
      <c r="HDC8"/>
      <c r="HDD8"/>
      <c r="HDE8"/>
      <c r="HDF8"/>
      <c r="HDG8"/>
      <c r="HDH8"/>
      <c r="HDI8"/>
      <c r="HDJ8"/>
      <c r="HDK8"/>
      <c r="HDL8"/>
      <c r="HDM8"/>
      <c r="HDN8"/>
      <c r="HDO8"/>
      <c r="HDP8"/>
      <c r="HDQ8"/>
      <c r="HDR8"/>
      <c r="HDS8"/>
      <c r="HDT8"/>
      <c r="HDU8"/>
      <c r="HDV8"/>
      <c r="HDW8"/>
      <c r="HDX8"/>
      <c r="HDY8"/>
      <c r="HDZ8"/>
      <c r="HEA8"/>
      <c r="HEB8"/>
      <c r="HEC8"/>
      <c r="HED8"/>
      <c r="HEE8"/>
      <c r="HEF8"/>
      <c r="HEG8"/>
      <c r="HEH8"/>
      <c r="HEI8"/>
      <c r="HEJ8"/>
      <c r="HEK8"/>
      <c r="HEL8"/>
      <c r="HEM8"/>
      <c r="HEN8"/>
      <c r="HEO8"/>
      <c r="HEP8"/>
      <c r="HEQ8"/>
      <c r="HER8"/>
      <c r="HES8"/>
      <c r="HET8"/>
      <c r="HEU8"/>
      <c r="HEV8"/>
      <c r="HEW8"/>
      <c r="HEX8"/>
      <c r="HEY8"/>
      <c r="HEZ8"/>
      <c r="HFA8"/>
      <c r="HFB8"/>
      <c r="HFC8"/>
      <c r="HFD8"/>
      <c r="HFE8"/>
      <c r="HFF8"/>
      <c r="HFG8"/>
      <c r="HFH8"/>
      <c r="HFI8"/>
      <c r="HFJ8"/>
      <c r="HFK8"/>
      <c r="HFL8"/>
      <c r="HFM8"/>
      <c r="HFN8"/>
      <c r="HFO8"/>
      <c r="HFP8"/>
      <c r="HFQ8"/>
      <c r="HFR8"/>
      <c r="HFS8"/>
      <c r="HFT8"/>
      <c r="HFU8"/>
      <c r="HFV8"/>
      <c r="HFW8"/>
      <c r="HFX8"/>
      <c r="HFY8"/>
      <c r="HFZ8"/>
      <c r="HGA8"/>
      <c r="HGB8"/>
      <c r="HGC8"/>
      <c r="HGD8"/>
      <c r="HGE8"/>
      <c r="HGF8"/>
      <c r="HGG8"/>
      <c r="HGH8"/>
      <c r="HGI8"/>
      <c r="HGJ8"/>
      <c r="HGK8"/>
      <c r="HGL8"/>
      <c r="HGM8"/>
      <c r="HGN8"/>
      <c r="HGO8"/>
      <c r="HGP8"/>
      <c r="HGQ8"/>
      <c r="HGR8"/>
      <c r="HGS8"/>
      <c r="HGT8"/>
      <c r="HGU8"/>
      <c r="HGV8"/>
      <c r="HGW8"/>
      <c r="HGX8"/>
      <c r="HGY8"/>
      <c r="HGZ8"/>
      <c r="HHA8"/>
      <c r="HHB8"/>
      <c r="HHC8"/>
      <c r="HHD8"/>
      <c r="HHE8"/>
      <c r="HHF8"/>
      <c r="HHG8"/>
      <c r="HHH8"/>
      <c r="HHI8"/>
      <c r="HHJ8"/>
      <c r="HHK8"/>
      <c r="HHL8"/>
      <c r="HHM8"/>
      <c r="HHN8"/>
      <c r="HHO8"/>
      <c r="HHP8"/>
      <c r="HHQ8"/>
      <c r="HHR8"/>
      <c r="HHS8"/>
      <c r="HHT8"/>
      <c r="HHU8"/>
      <c r="HHV8"/>
      <c r="HHW8"/>
      <c r="HHX8"/>
      <c r="HHY8"/>
      <c r="HHZ8"/>
      <c r="HIA8"/>
      <c r="HIB8"/>
      <c r="HIC8"/>
      <c r="HID8"/>
      <c r="HIE8"/>
      <c r="HIF8"/>
      <c r="HIG8"/>
      <c r="HIH8"/>
      <c r="HII8"/>
      <c r="HIJ8"/>
      <c r="HIK8"/>
      <c r="HIL8"/>
      <c r="HIM8"/>
      <c r="HIN8"/>
      <c r="HIO8"/>
      <c r="HIP8"/>
      <c r="HIQ8"/>
      <c r="HIR8"/>
      <c r="HIS8"/>
      <c r="HIT8"/>
      <c r="HIU8"/>
      <c r="HIV8"/>
      <c r="HIW8"/>
      <c r="HIX8"/>
      <c r="HIY8"/>
      <c r="HIZ8"/>
      <c r="HJA8"/>
      <c r="HJB8"/>
      <c r="HJC8"/>
      <c r="HJD8"/>
      <c r="HJE8"/>
      <c r="HJF8"/>
      <c r="HJG8"/>
      <c r="HJH8"/>
      <c r="HJI8"/>
      <c r="HJJ8"/>
      <c r="HJK8"/>
      <c r="HJL8"/>
      <c r="HJM8"/>
      <c r="HJN8"/>
      <c r="HJO8"/>
      <c r="HJP8"/>
      <c r="HJQ8"/>
      <c r="HJR8"/>
      <c r="HJS8"/>
      <c r="HJT8"/>
      <c r="HJU8"/>
      <c r="HJV8"/>
      <c r="HJW8"/>
      <c r="HJX8"/>
      <c r="HJY8"/>
      <c r="HJZ8"/>
      <c r="HKA8"/>
      <c r="HKB8"/>
      <c r="HKC8"/>
      <c r="HKD8"/>
      <c r="HKE8"/>
      <c r="HKF8"/>
      <c r="HKG8"/>
      <c r="HKH8"/>
      <c r="HKI8"/>
      <c r="HKJ8"/>
      <c r="HKK8"/>
      <c r="HKL8"/>
      <c r="HKM8"/>
      <c r="HKN8"/>
      <c r="HKO8"/>
      <c r="HKP8"/>
      <c r="HKQ8"/>
      <c r="HKR8"/>
      <c r="HKS8"/>
      <c r="HKT8"/>
      <c r="HKU8"/>
      <c r="HKV8"/>
      <c r="HKW8"/>
      <c r="HKX8"/>
      <c r="HKY8"/>
      <c r="HKZ8"/>
      <c r="HLA8"/>
      <c r="HLB8"/>
      <c r="HLC8"/>
      <c r="HLD8"/>
      <c r="HLE8"/>
      <c r="HLF8"/>
      <c r="HLG8"/>
      <c r="HLH8"/>
      <c r="HLI8"/>
      <c r="HLJ8"/>
      <c r="HLK8"/>
      <c r="HLL8"/>
      <c r="HLM8"/>
      <c r="HLN8"/>
      <c r="HLO8"/>
      <c r="HLP8"/>
      <c r="HLQ8"/>
      <c r="HLR8"/>
      <c r="HLS8"/>
      <c r="HLT8"/>
      <c r="HLU8"/>
      <c r="HLV8"/>
      <c r="HLW8"/>
      <c r="HLX8"/>
      <c r="HLY8"/>
      <c r="HLZ8"/>
      <c r="HMA8"/>
      <c r="HMB8"/>
      <c r="HMC8"/>
      <c r="HMD8"/>
      <c r="HME8"/>
      <c r="HMF8"/>
      <c r="HMG8"/>
      <c r="HMH8"/>
      <c r="HMI8"/>
      <c r="HMJ8"/>
      <c r="HMK8"/>
      <c r="HML8"/>
      <c r="HMM8"/>
      <c r="HMN8"/>
      <c r="HMO8"/>
      <c r="HMP8"/>
      <c r="HMQ8"/>
      <c r="HMR8"/>
      <c r="HMS8"/>
      <c r="HMT8"/>
      <c r="HMU8"/>
      <c r="HMV8"/>
      <c r="HMW8"/>
      <c r="HMX8"/>
      <c r="HMY8"/>
      <c r="HMZ8"/>
      <c r="HNA8"/>
      <c r="HNB8"/>
      <c r="HNC8"/>
      <c r="HND8"/>
      <c r="HNE8"/>
      <c r="HNF8"/>
      <c r="HNG8"/>
      <c r="HNH8"/>
      <c r="HNI8"/>
      <c r="HNJ8"/>
      <c r="HNK8"/>
      <c r="HNL8"/>
      <c r="HNM8"/>
      <c r="HNN8"/>
      <c r="HNO8"/>
      <c r="HNP8"/>
      <c r="HNQ8"/>
      <c r="HNR8"/>
      <c r="HNS8"/>
      <c r="HNT8"/>
      <c r="HNU8"/>
      <c r="HNV8"/>
      <c r="HNW8"/>
      <c r="HNX8"/>
      <c r="HNY8"/>
      <c r="HNZ8"/>
      <c r="HOA8"/>
      <c r="HOB8"/>
      <c r="HOC8"/>
      <c r="HOD8"/>
      <c r="HOE8"/>
      <c r="HOF8"/>
      <c r="HOG8"/>
      <c r="HOH8"/>
      <c r="HOI8"/>
      <c r="HOJ8"/>
      <c r="HOK8"/>
      <c r="HOL8"/>
      <c r="HOM8"/>
      <c r="HON8"/>
      <c r="HOO8"/>
      <c r="HOP8"/>
      <c r="HOQ8"/>
      <c r="HOR8"/>
      <c r="HOS8"/>
      <c r="HOT8"/>
      <c r="HOU8"/>
      <c r="HOV8"/>
      <c r="HOW8"/>
      <c r="HOX8"/>
      <c r="HOY8"/>
      <c r="HOZ8"/>
      <c r="HPA8"/>
      <c r="HPB8"/>
      <c r="HPC8"/>
      <c r="HPD8"/>
      <c r="HPE8"/>
      <c r="HPF8"/>
      <c r="HPG8"/>
      <c r="HPH8"/>
      <c r="HPI8"/>
      <c r="HPJ8"/>
      <c r="HPK8"/>
      <c r="HPL8"/>
      <c r="HPM8"/>
      <c r="HPN8"/>
      <c r="HPO8"/>
      <c r="HPP8"/>
      <c r="HPQ8"/>
      <c r="HPR8"/>
      <c r="HPS8"/>
      <c r="HPT8"/>
      <c r="HPU8"/>
      <c r="HPV8"/>
      <c r="HPW8"/>
      <c r="HPX8"/>
      <c r="HPY8"/>
      <c r="HPZ8"/>
      <c r="HQA8"/>
      <c r="HQB8"/>
      <c r="HQC8"/>
      <c r="HQD8"/>
      <c r="HQE8"/>
      <c r="HQF8"/>
      <c r="HQG8"/>
      <c r="HQH8"/>
      <c r="HQI8"/>
      <c r="HQJ8"/>
      <c r="HQK8"/>
      <c r="HQL8"/>
      <c r="HQM8"/>
      <c r="HQN8"/>
      <c r="HQO8"/>
      <c r="HQP8"/>
      <c r="HQQ8"/>
      <c r="HQR8"/>
      <c r="HQS8"/>
      <c r="HQT8"/>
      <c r="HQU8"/>
      <c r="HQV8"/>
      <c r="HQW8"/>
      <c r="HQX8"/>
      <c r="HQY8"/>
      <c r="HQZ8"/>
      <c r="HRA8"/>
      <c r="HRB8"/>
      <c r="HRC8"/>
      <c r="HRD8"/>
      <c r="HRE8"/>
      <c r="HRF8"/>
      <c r="HRG8"/>
      <c r="HRH8"/>
      <c r="HRI8"/>
      <c r="HRJ8"/>
      <c r="HRK8"/>
      <c r="HRL8"/>
      <c r="HRM8"/>
      <c r="HRN8"/>
      <c r="HRO8"/>
      <c r="HRP8"/>
      <c r="HRQ8"/>
      <c r="HRR8"/>
      <c r="HRS8"/>
      <c r="HRT8"/>
      <c r="HRU8"/>
      <c r="HRV8"/>
      <c r="HRW8"/>
      <c r="HRX8"/>
      <c r="HRY8"/>
      <c r="HRZ8"/>
      <c r="HSA8"/>
      <c r="HSB8"/>
      <c r="HSC8"/>
      <c r="HSD8"/>
      <c r="HSE8"/>
      <c r="HSF8"/>
      <c r="HSG8"/>
      <c r="HSH8"/>
      <c r="HSI8"/>
      <c r="HSJ8"/>
      <c r="HSK8"/>
      <c r="HSL8"/>
      <c r="HSM8"/>
      <c r="HSN8"/>
      <c r="HSO8"/>
      <c r="HSP8"/>
      <c r="HSQ8"/>
      <c r="HSR8"/>
      <c r="HSS8"/>
      <c r="HST8"/>
      <c r="HSU8"/>
      <c r="HSV8"/>
      <c r="HSW8"/>
      <c r="HSX8"/>
      <c r="HSY8"/>
      <c r="HSZ8"/>
      <c r="HTA8"/>
      <c r="HTB8"/>
      <c r="HTC8"/>
      <c r="HTD8"/>
      <c r="HTE8"/>
      <c r="HTF8"/>
      <c r="HTG8"/>
      <c r="HTH8"/>
      <c r="HTI8"/>
      <c r="HTJ8"/>
      <c r="HTK8"/>
      <c r="HTL8"/>
      <c r="HTM8"/>
      <c r="HTN8"/>
      <c r="HTO8"/>
      <c r="HTP8"/>
      <c r="HTQ8"/>
      <c r="HTR8"/>
      <c r="HTS8"/>
      <c r="HTT8"/>
      <c r="HTU8"/>
      <c r="HTV8"/>
      <c r="HTW8"/>
      <c r="HTX8"/>
      <c r="HTY8"/>
      <c r="HTZ8"/>
      <c r="HUA8"/>
      <c r="HUB8"/>
      <c r="HUC8"/>
      <c r="HUD8"/>
      <c r="HUE8"/>
      <c r="HUF8"/>
      <c r="HUG8"/>
      <c r="HUH8"/>
      <c r="HUI8"/>
      <c r="HUJ8"/>
      <c r="HUK8"/>
      <c r="HUL8"/>
      <c r="HUM8"/>
      <c r="HUN8"/>
      <c r="HUO8"/>
      <c r="HUP8"/>
      <c r="HUQ8"/>
      <c r="HUR8"/>
      <c r="HUS8"/>
      <c r="HUT8"/>
      <c r="HUU8"/>
      <c r="HUV8"/>
      <c r="HUW8"/>
      <c r="HUX8"/>
      <c r="HUY8"/>
      <c r="HUZ8"/>
      <c r="HVA8"/>
      <c r="HVB8"/>
      <c r="HVC8"/>
      <c r="HVD8"/>
      <c r="HVE8"/>
      <c r="HVF8"/>
      <c r="HVG8"/>
      <c r="HVH8"/>
      <c r="HVI8"/>
      <c r="HVJ8"/>
      <c r="HVK8"/>
      <c r="HVL8"/>
      <c r="HVM8"/>
      <c r="HVN8"/>
      <c r="HVO8"/>
      <c r="HVP8"/>
      <c r="HVQ8"/>
      <c r="HVR8"/>
      <c r="HVS8"/>
      <c r="HVT8"/>
      <c r="HVU8"/>
      <c r="HVV8"/>
      <c r="HVW8"/>
      <c r="HVX8"/>
      <c r="HVY8"/>
      <c r="HVZ8"/>
      <c r="HWA8"/>
      <c r="HWB8"/>
      <c r="HWC8"/>
      <c r="HWD8"/>
      <c r="HWE8"/>
      <c r="HWF8"/>
      <c r="HWG8"/>
      <c r="HWH8"/>
      <c r="HWI8"/>
      <c r="HWJ8"/>
      <c r="HWK8"/>
      <c r="HWL8"/>
      <c r="HWM8"/>
      <c r="HWN8"/>
      <c r="HWO8"/>
      <c r="HWP8"/>
      <c r="HWQ8"/>
      <c r="HWR8"/>
      <c r="HWS8"/>
      <c r="HWT8"/>
      <c r="HWU8"/>
      <c r="HWV8"/>
      <c r="HWW8"/>
      <c r="HWX8"/>
      <c r="HWY8"/>
      <c r="HWZ8"/>
      <c r="HXA8"/>
      <c r="HXB8"/>
      <c r="HXC8"/>
      <c r="HXD8"/>
      <c r="HXE8"/>
      <c r="HXF8"/>
      <c r="HXG8"/>
      <c r="HXH8"/>
      <c r="HXI8"/>
      <c r="HXJ8"/>
      <c r="HXK8"/>
      <c r="HXL8"/>
      <c r="HXM8"/>
      <c r="HXN8"/>
      <c r="HXO8"/>
      <c r="HXP8"/>
      <c r="HXQ8"/>
      <c r="HXR8"/>
      <c r="HXS8"/>
      <c r="HXT8"/>
      <c r="HXU8"/>
      <c r="HXV8"/>
      <c r="HXW8"/>
      <c r="HXX8"/>
      <c r="HXY8"/>
      <c r="HXZ8"/>
      <c r="HYA8"/>
      <c r="HYB8"/>
      <c r="HYC8"/>
      <c r="HYD8"/>
      <c r="HYE8"/>
      <c r="HYF8"/>
      <c r="HYG8"/>
      <c r="HYH8"/>
      <c r="HYI8"/>
      <c r="HYJ8"/>
      <c r="HYK8"/>
      <c r="HYL8"/>
      <c r="HYM8"/>
      <c r="HYN8"/>
      <c r="HYO8"/>
      <c r="HYP8"/>
      <c r="HYQ8"/>
      <c r="HYR8"/>
      <c r="HYS8"/>
      <c r="HYT8"/>
      <c r="HYU8"/>
      <c r="HYV8"/>
      <c r="HYW8"/>
      <c r="HYX8"/>
      <c r="HYY8"/>
      <c r="HYZ8"/>
      <c r="HZA8"/>
      <c r="HZB8"/>
      <c r="HZC8"/>
      <c r="HZD8"/>
      <c r="HZE8"/>
      <c r="HZF8"/>
      <c r="HZG8"/>
      <c r="HZH8"/>
      <c r="HZI8"/>
      <c r="HZJ8"/>
      <c r="HZK8"/>
      <c r="HZL8"/>
      <c r="HZM8"/>
      <c r="HZN8"/>
      <c r="HZO8"/>
      <c r="HZP8"/>
      <c r="HZQ8"/>
      <c r="HZR8"/>
      <c r="HZS8"/>
      <c r="HZT8"/>
      <c r="HZU8"/>
      <c r="HZV8"/>
      <c r="HZW8"/>
      <c r="HZX8"/>
      <c r="HZY8"/>
      <c r="HZZ8"/>
      <c r="IAA8"/>
      <c r="IAB8"/>
      <c r="IAC8"/>
      <c r="IAD8"/>
      <c r="IAE8"/>
      <c r="IAF8"/>
      <c r="IAG8"/>
      <c r="IAH8"/>
      <c r="IAI8"/>
      <c r="IAJ8"/>
      <c r="IAK8"/>
      <c r="IAL8"/>
      <c r="IAM8"/>
      <c r="IAN8"/>
      <c r="IAO8"/>
      <c r="IAP8"/>
      <c r="IAQ8"/>
      <c r="IAR8"/>
      <c r="IAS8"/>
      <c r="IAT8"/>
      <c r="IAU8"/>
      <c r="IAV8"/>
      <c r="IAW8"/>
      <c r="IAX8"/>
      <c r="IAY8"/>
      <c r="IAZ8"/>
      <c r="IBA8"/>
      <c r="IBB8"/>
      <c r="IBC8"/>
      <c r="IBD8"/>
      <c r="IBE8"/>
      <c r="IBF8"/>
      <c r="IBG8"/>
      <c r="IBH8"/>
      <c r="IBI8"/>
      <c r="IBJ8"/>
      <c r="IBK8"/>
      <c r="IBL8"/>
      <c r="IBM8"/>
      <c r="IBN8"/>
      <c r="IBO8"/>
      <c r="IBP8"/>
      <c r="IBQ8"/>
      <c r="IBR8"/>
      <c r="IBS8"/>
      <c r="IBT8"/>
      <c r="IBU8"/>
      <c r="IBV8"/>
      <c r="IBW8"/>
      <c r="IBX8"/>
      <c r="IBY8"/>
      <c r="IBZ8"/>
      <c r="ICA8"/>
      <c r="ICB8"/>
      <c r="ICC8"/>
      <c r="ICD8"/>
      <c r="ICE8"/>
      <c r="ICF8"/>
      <c r="ICG8"/>
      <c r="ICH8"/>
      <c r="ICI8"/>
      <c r="ICJ8"/>
      <c r="ICK8"/>
      <c r="ICL8"/>
      <c r="ICM8"/>
      <c r="ICN8"/>
      <c r="ICO8"/>
      <c r="ICP8"/>
      <c r="ICQ8"/>
      <c r="ICR8"/>
      <c r="ICS8"/>
      <c r="ICT8"/>
      <c r="ICU8"/>
      <c r="ICV8"/>
      <c r="ICW8"/>
      <c r="ICX8"/>
      <c r="ICY8"/>
      <c r="ICZ8"/>
      <c r="IDA8"/>
      <c r="IDB8"/>
      <c r="IDC8"/>
      <c r="IDD8"/>
      <c r="IDE8"/>
      <c r="IDF8"/>
      <c r="IDG8"/>
      <c r="IDH8"/>
      <c r="IDI8"/>
      <c r="IDJ8"/>
      <c r="IDK8"/>
      <c r="IDL8"/>
      <c r="IDM8"/>
      <c r="IDN8"/>
      <c r="IDO8"/>
      <c r="IDP8"/>
      <c r="IDQ8"/>
      <c r="IDR8"/>
      <c r="IDS8"/>
      <c r="IDT8"/>
      <c r="IDU8"/>
      <c r="IDV8"/>
      <c r="IDW8"/>
      <c r="IDX8"/>
      <c r="IDY8"/>
      <c r="IDZ8"/>
      <c r="IEA8"/>
      <c r="IEB8"/>
      <c r="IEC8"/>
      <c r="IED8"/>
      <c r="IEE8"/>
      <c r="IEF8"/>
      <c r="IEG8"/>
      <c r="IEH8"/>
      <c r="IEI8"/>
      <c r="IEJ8"/>
      <c r="IEK8"/>
      <c r="IEL8"/>
      <c r="IEM8"/>
      <c r="IEN8"/>
      <c r="IEO8"/>
      <c r="IEP8"/>
      <c r="IEQ8"/>
      <c r="IER8"/>
      <c r="IES8"/>
      <c r="IET8"/>
      <c r="IEU8"/>
      <c r="IEV8"/>
      <c r="IEW8"/>
      <c r="IEX8"/>
      <c r="IEY8"/>
      <c r="IEZ8"/>
      <c r="IFA8"/>
      <c r="IFB8"/>
      <c r="IFC8"/>
      <c r="IFD8"/>
      <c r="IFE8"/>
      <c r="IFF8"/>
      <c r="IFG8"/>
      <c r="IFH8"/>
      <c r="IFI8"/>
      <c r="IFJ8"/>
      <c r="IFK8"/>
      <c r="IFL8"/>
      <c r="IFM8"/>
      <c r="IFN8"/>
      <c r="IFO8"/>
      <c r="IFP8"/>
      <c r="IFQ8"/>
      <c r="IFR8"/>
      <c r="IFS8"/>
      <c r="IFT8"/>
      <c r="IFU8"/>
      <c r="IFV8"/>
      <c r="IFW8"/>
      <c r="IFX8"/>
      <c r="IFY8"/>
      <c r="IFZ8"/>
      <c r="IGA8"/>
      <c r="IGB8"/>
      <c r="IGC8"/>
      <c r="IGD8"/>
      <c r="IGE8"/>
      <c r="IGF8"/>
      <c r="IGG8"/>
      <c r="IGH8"/>
      <c r="IGI8"/>
      <c r="IGJ8"/>
      <c r="IGK8"/>
      <c r="IGL8"/>
      <c r="IGM8"/>
      <c r="IGN8"/>
      <c r="IGO8"/>
      <c r="IGP8"/>
      <c r="IGQ8"/>
      <c r="IGR8"/>
      <c r="IGS8"/>
      <c r="IGT8"/>
      <c r="IGU8"/>
      <c r="IGV8"/>
      <c r="IGW8"/>
      <c r="IGX8"/>
      <c r="IGY8"/>
      <c r="IGZ8"/>
      <c r="IHA8"/>
      <c r="IHB8"/>
      <c r="IHC8"/>
      <c r="IHD8"/>
      <c r="IHE8"/>
      <c r="IHF8"/>
      <c r="IHG8"/>
      <c r="IHH8"/>
      <c r="IHI8"/>
      <c r="IHJ8"/>
      <c r="IHK8"/>
      <c r="IHL8"/>
      <c r="IHM8"/>
      <c r="IHN8"/>
      <c r="IHO8"/>
      <c r="IHP8"/>
      <c r="IHQ8"/>
      <c r="IHR8"/>
      <c r="IHS8"/>
      <c r="IHT8"/>
      <c r="IHU8"/>
      <c r="IHV8"/>
      <c r="IHW8"/>
      <c r="IHX8"/>
      <c r="IHY8"/>
      <c r="IHZ8"/>
      <c r="IIA8"/>
      <c r="IIB8"/>
      <c r="IIC8"/>
      <c r="IID8"/>
      <c r="IIE8"/>
      <c r="IIF8"/>
      <c r="IIG8"/>
      <c r="IIH8"/>
      <c r="III8"/>
      <c r="IIJ8"/>
      <c r="IIK8"/>
      <c r="IIL8"/>
      <c r="IIM8"/>
      <c r="IIN8"/>
      <c r="IIO8"/>
      <c r="IIP8"/>
      <c r="IIQ8"/>
      <c r="IIR8"/>
      <c r="IIS8"/>
      <c r="IIT8"/>
      <c r="IIU8"/>
      <c r="IIV8"/>
      <c r="IIW8"/>
      <c r="IIX8"/>
      <c r="IIY8"/>
      <c r="IIZ8"/>
      <c r="IJA8"/>
      <c r="IJB8"/>
      <c r="IJC8"/>
      <c r="IJD8"/>
      <c r="IJE8"/>
      <c r="IJF8"/>
      <c r="IJG8"/>
      <c r="IJH8"/>
      <c r="IJI8"/>
      <c r="IJJ8"/>
      <c r="IJK8"/>
      <c r="IJL8"/>
      <c r="IJM8"/>
      <c r="IJN8"/>
      <c r="IJO8"/>
      <c r="IJP8"/>
      <c r="IJQ8"/>
      <c r="IJR8"/>
      <c r="IJS8"/>
      <c r="IJT8"/>
      <c r="IJU8"/>
      <c r="IJV8"/>
      <c r="IJW8"/>
      <c r="IJX8"/>
      <c r="IJY8"/>
      <c r="IJZ8"/>
      <c r="IKA8"/>
      <c r="IKB8"/>
      <c r="IKC8"/>
      <c r="IKD8"/>
      <c r="IKE8"/>
      <c r="IKF8"/>
      <c r="IKG8"/>
      <c r="IKH8"/>
      <c r="IKI8"/>
      <c r="IKJ8"/>
      <c r="IKK8"/>
      <c r="IKL8"/>
      <c r="IKM8"/>
      <c r="IKN8"/>
      <c r="IKO8"/>
      <c r="IKP8"/>
      <c r="IKQ8"/>
      <c r="IKR8"/>
      <c r="IKS8"/>
      <c r="IKT8"/>
      <c r="IKU8"/>
      <c r="IKV8"/>
      <c r="IKW8"/>
      <c r="IKX8"/>
      <c r="IKY8"/>
      <c r="IKZ8"/>
      <c r="ILA8"/>
      <c r="ILB8"/>
      <c r="ILC8"/>
      <c r="ILD8"/>
      <c r="ILE8"/>
      <c r="ILF8"/>
      <c r="ILG8"/>
      <c r="ILH8"/>
      <c r="ILI8"/>
      <c r="ILJ8"/>
      <c r="ILK8"/>
      <c r="ILL8"/>
      <c r="ILM8"/>
      <c r="ILN8"/>
      <c r="ILO8"/>
      <c r="ILP8"/>
      <c r="ILQ8"/>
      <c r="ILR8"/>
      <c r="ILS8"/>
      <c r="ILT8"/>
      <c r="ILU8"/>
      <c r="ILV8"/>
      <c r="ILW8"/>
      <c r="ILX8"/>
      <c r="ILY8"/>
      <c r="ILZ8"/>
      <c r="IMA8"/>
      <c r="IMB8"/>
      <c r="IMC8"/>
      <c r="IMD8"/>
      <c r="IME8"/>
      <c r="IMF8"/>
      <c r="IMG8"/>
      <c r="IMH8"/>
      <c r="IMI8"/>
      <c r="IMJ8"/>
      <c r="IMK8"/>
      <c r="IML8"/>
      <c r="IMM8"/>
      <c r="IMN8"/>
      <c r="IMO8"/>
      <c r="IMP8"/>
      <c r="IMQ8"/>
      <c r="IMR8"/>
      <c r="IMS8"/>
      <c r="IMT8"/>
      <c r="IMU8"/>
      <c r="IMV8"/>
      <c r="IMW8"/>
      <c r="IMX8"/>
      <c r="IMY8"/>
      <c r="IMZ8"/>
      <c r="INA8"/>
      <c r="INB8"/>
      <c r="INC8"/>
      <c r="IND8"/>
      <c r="INE8"/>
      <c r="INF8"/>
      <c r="ING8"/>
      <c r="INH8"/>
      <c r="INI8"/>
      <c r="INJ8"/>
      <c r="INK8"/>
      <c r="INL8"/>
      <c r="INM8"/>
      <c r="INN8"/>
      <c r="INO8"/>
      <c r="INP8"/>
      <c r="INQ8"/>
      <c r="INR8"/>
      <c r="INS8"/>
      <c r="INT8"/>
      <c r="INU8"/>
      <c r="INV8"/>
      <c r="INW8"/>
      <c r="INX8"/>
      <c r="INY8"/>
      <c r="INZ8"/>
      <c r="IOA8"/>
      <c r="IOB8"/>
      <c r="IOC8"/>
      <c r="IOD8"/>
      <c r="IOE8"/>
      <c r="IOF8"/>
      <c r="IOG8"/>
      <c r="IOH8"/>
      <c r="IOI8"/>
      <c r="IOJ8"/>
      <c r="IOK8"/>
      <c r="IOL8"/>
      <c r="IOM8"/>
      <c r="ION8"/>
      <c r="IOO8"/>
      <c r="IOP8"/>
      <c r="IOQ8"/>
      <c r="IOR8"/>
      <c r="IOS8"/>
      <c r="IOT8"/>
      <c r="IOU8"/>
      <c r="IOV8"/>
      <c r="IOW8"/>
      <c r="IOX8"/>
      <c r="IOY8"/>
      <c r="IOZ8"/>
      <c r="IPA8"/>
      <c r="IPB8"/>
      <c r="IPC8"/>
      <c r="IPD8"/>
      <c r="IPE8"/>
      <c r="IPF8"/>
      <c r="IPG8"/>
      <c r="IPH8"/>
      <c r="IPI8"/>
      <c r="IPJ8"/>
      <c r="IPK8"/>
      <c r="IPL8"/>
      <c r="IPM8"/>
      <c r="IPN8"/>
      <c r="IPO8"/>
      <c r="IPP8"/>
      <c r="IPQ8"/>
      <c r="IPR8"/>
      <c r="IPS8"/>
      <c r="IPT8"/>
      <c r="IPU8"/>
      <c r="IPV8"/>
      <c r="IPW8"/>
      <c r="IPX8"/>
      <c r="IPY8"/>
      <c r="IPZ8"/>
      <c r="IQA8"/>
      <c r="IQB8"/>
      <c r="IQC8"/>
      <c r="IQD8"/>
      <c r="IQE8"/>
      <c r="IQF8"/>
      <c r="IQG8"/>
      <c r="IQH8"/>
      <c r="IQI8"/>
      <c r="IQJ8"/>
      <c r="IQK8"/>
      <c r="IQL8"/>
      <c r="IQM8"/>
      <c r="IQN8"/>
      <c r="IQO8"/>
      <c r="IQP8"/>
      <c r="IQQ8"/>
      <c r="IQR8"/>
      <c r="IQS8"/>
      <c r="IQT8"/>
      <c r="IQU8"/>
      <c r="IQV8"/>
      <c r="IQW8"/>
      <c r="IQX8"/>
      <c r="IQY8"/>
      <c r="IQZ8"/>
      <c r="IRA8"/>
      <c r="IRB8"/>
      <c r="IRC8"/>
      <c r="IRD8"/>
      <c r="IRE8"/>
      <c r="IRF8"/>
      <c r="IRG8"/>
      <c r="IRH8"/>
      <c r="IRI8"/>
      <c r="IRJ8"/>
      <c r="IRK8"/>
      <c r="IRL8"/>
      <c r="IRM8"/>
      <c r="IRN8"/>
      <c r="IRO8"/>
      <c r="IRP8"/>
      <c r="IRQ8"/>
      <c r="IRR8"/>
      <c r="IRS8"/>
      <c r="IRT8"/>
      <c r="IRU8"/>
      <c r="IRV8"/>
      <c r="IRW8"/>
      <c r="IRX8"/>
      <c r="IRY8"/>
      <c r="IRZ8"/>
      <c r="ISA8"/>
      <c r="ISB8"/>
      <c r="ISC8"/>
      <c r="ISD8"/>
      <c r="ISE8"/>
      <c r="ISF8"/>
      <c r="ISG8"/>
      <c r="ISH8"/>
      <c r="ISI8"/>
      <c r="ISJ8"/>
      <c r="ISK8"/>
      <c r="ISL8"/>
      <c r="ISM8"/>
      <c r="ISN8"/>
      <c r="ISO8"/>
      <c r="ISP8"/>
      <c r="ISQ8"/>
      <c r="ISR8"/>
      <c r="ISS8"/>
      <c r="IST8"/>
      <c r="ISU8"/>
      <c r="ISV8"/>
      <c r="ISW8"/>
      <c r="ISX8"/>
      <c r="ISY8"/>
      <c r="ISZ8"/>
      <c r="ITA8"/>
      <c r="ITB8"/>
      <c r="ITC8"/>
      <c r="ITD8"/>
      <c r="ITE8"/>
      <c r="ITF8"/>
      <c r="ITG8"/>
      <c r="ITH8"/>
      <c r="ITI8"/>
      <c r="ITJ8"/>
      <c r="ITK8"/>
      <c r="ITL8"/>
      <c r="ITM8"/>
      <c r="ITN8"/>
      <c r="ITO8"/>
      <c r="ITP8"/>
      <c r="ITQ8"/>
      <c r="ITR8"/>
      <c r="ITS8"/>
      <c r="ITT8"/>
      <c r="ITU8"/>
      <c r="ITV8"/>
      <c r="ITW8"/>
      <c r="ITX8"/>
      <c r="ITY8"/>
      <c r="ITZ8"/>
      <c r="IUA8"/>
      <c r="IUB8"/>
      <c r="IUC8"/>
      <c r="IUD8"/>
      <c r="IUE8"/>
      <c r="IUF8"/>
      <c r="IUG8"/>
      <c r="IUH8"/>
      <c r="IUI8"/>
      <c r="IUJ8"/>
      <c r="IUK8"/>
      <c r="IUL8"/>
      <c r="IUM8"/>
      <c r="IUN8"/>
      <c r="IUO8"/>
      <c r="IUP8"/>
      <c r="IUQ8"/>
      <c r="IUR8"/>
      <c r="IUS8"/>
      <c r="IUT8"/>
      <c r="IUU8"/>
      <c r="IUV8"/>
      <c r="IUW8"/>
      <c r="IUX8"/>
      <c r="IUY8"/>
      <c r="IUZ8"/>
      <c r="IVA8"/>
      <c r="IVB8"/>
      <c r="IVC8"/>
      <c r="IVD8"/>
      <c r="IVE8"/>
      <c r="IVF8"/>
      <c r="IVG8"/>
      <c r="IVH8"/>
      <c r="IVI8"/>
      <c r="IVJ8"/>
      <c r="IVK8"/>
      <c r="IVL8"/>
      <c r="IVM8"/>
      <c r="IVN8"/>
      <c r="IVO8"/>
      <c r="IVP8"/>
      <c r="IVQ8"/>
      <c r="IVR8"/>
      <c r="IVS8"/>
      <c r="IVT8"/>
      <c r="IVU8"/>
      <c r="IVV8"/>
      <c r="IVW8"/>
      <c r="IVX8"/>
      <c r="IVY8"/>
      <c r="IVZ8"/>
      <c r="IWA8"/>
      <c r="IWB8"/>
      <c r="IWC8"/>
      <c r="IWD8"/>
      <c r="IWE8"/>
      <c r="IWF8"/>
      <c r="IWG8"/>
      <c r="IWH8"/>
      <c r="IWI8"/>
      <c r="IWJ8"/>
      <c r="IWK8"/>
      <c r="IWL8"/>
      <c r="IWM8"/>
      <c r="IWN8"/>
      <c r="IWO8"/>
      <c r="IWP8"/>
      <c r="IWQ8"/>
      <c r="IWR8"/>
      <c r="IWS8"/>
      <c r="IWT8"/>
      <c r="IWU8"/>
      <c r="IWV8"/>
      <c r="IWW8"/>
      <c r="IWX8"/>
      <c r="IWY8"/>
      <c r="IWZ8"/>
      <c r="IXA8"/>
      <c r="IXB8"/>
      <c r="IXC8"/>
      <c r="IXD8"/>
      <c r="IXE8"/>
      <c r="IXF8"/>
      <c r="IXG8"/>
      <c r="IXH8"/>
      <c r="IXI8"/>
      <c r="IXJ8"/>
      <c r="IXK8"/>
      <c r="IXL8"/>
      <c r="IXM8"/>
      <c r="IXN8"/>
      <c r="IXO8"/>
      <c r="IXP8"/>
      <c r="IXQ8"/>
      <c r="IXR8"/>
      <c r="IXS8"/>
      <c r="IXT8"/>
      <c r="IXU8"/>
      <c r="IXV8"/>
      <c r="IXW8"/>
      <c r="IXX8"/>
      <c r="IXY8"/>
      <c r="IXZ8"/>
      <c r="IYA8"/>
      <c r="IYB8"/>
      <c r="IYC8"/>
      <c r="IYD8"/>
      <c r="IYE8"/>
      <c r="IYF8"/>
      <c r="IYG8"/>
      <c r="IYH8"/>
      <c r="IYI8"/>
      <c r="IYJ8"/>
      <c r="IYK8"/>
      <c r="IYL8"/>
      <c r="IYM8"/>
      <c r="IYN8"/>
      <c r="IYO8"/>
      <c r="IYP8"/>
      <c r="IYQ8"/>
      <c r="IYR8"/>
      <c r="IYS8"/>
      <c r="IYT8"/>
      <c r="IYU8"/>
      <c r="IYV8"/>
      <c r="IYW8"/>
      <c r="IYX8"/>
      <c r="IYY8"/>
      <c r="IYZ8"/>
      <c r="IZA8"/>
      <c r="IZB8"/>
      <c r="IZC8"/>
      <c r="IZD8"/>
      <c r="IZE8"/>
      <c r="IZF8"/>
      <c r="IZG8"/>
      <c r="IZH8"/>
      <c r="IZI8"/>
      <c r="IZJ8"/>
      <c r="IZK8"/>
      <c r="IZL8"/>
      <c r="IZM8"/>
      <c r="IZN8"/>
      <c r="IZO8"/>
      <c r="IZP8"/>
      <c r="IZQ8"/>
      <c r="IZR8"/>
      <c r="IZS8"/>
      <c r="IZT8"/>
      <c r="IZU8"/>
      <c r="IZV8"/>
      <c r="IZW8"/>
      <c r="IZX8"/>
      <c r="IZY8"/>
      <c r="IZZ8"/>
      <c r="JAA8"/>
      <c r="JAB8"/>
      <c r="JAC8"/>
      <c r="JAD8"/>
      <c r="JAE8"/>
      <c r="JAF8"/>
      <c r="JAG8"/>
      <c r="JAH8"/>
      <c r="JAI8"/>
      <c r="JAJ8"/>
      <c r="JAK8"/>
      <c r="JAL8"/>
      <c r="JAM8"/>
      <c r="JAN8"/>
      <c r="JAO8"/>
      <c r="JAP8"/>
      <c r="JAQ8"/>
      <c r="JAR8"/>
      <c r="JAS8"/>
      <c r="JAT8"/>
      <c r="JAU8"/>
      <c r="JAV8"/>
      <c r="JAW8"/>
      <c r="JAX8"/>
      <c r="JAY8"/>
      <c r="JAZ8"/>
      <c r="JBA8"/>
      <c r="JBB8"/>
      <c r="JBC8"/>
      <c r="JBD8"/>
      <c r="JBE8"/>
      <c r="JBF8"/>
      <c r="JBG8"/>
      <c r="JBH8"/>
      <c r="JBI8"/>
      <c r="JBJ8"/>
      <c r="JBK8"/>
      <c r="JBL8"/>
      <c r="JBM8"/>
      <c r="JBN8"/>
      <c r="JBO8"/>
      <c r="JBP8"/>
      <c r="JBQ8"/>
      <c r="JBR8"/>
      <c r="JBS8"/>
      <c r="JBT8"/>
      <c r="JBU8"/>
      <c r="JBV8"/>
      <c r="JBW8"/>
      <c r="JBX8"/>
      <c r="JBY8"/>
      <c r="JBZ8"/>
      <c r="JCA8"/>
      <c r="JCB8"/>
      <c r="JCC8"/>
      <c r="JCD8"/>
      <c r="JCE8"/>
      <c r="JCF8"/>
      <c r="JCG8"/>
      <c r="JCH8"/>
      <c r="JCI8"/>
      <c r="JCJ8"/>
      <c r="JCK8"/>
      <c r="JCL8"/>
      <c r="JCM8"/>
      <c r="JCN8"/>
      <c r="JCO8"/>
      <c r="JCP8"/>
      <c r="JCQ8"/>
      <c r="JCR8"/>
      <c r="JCS8"/>
      <c r="JCT8"/>
      <c r="JCU8"/>
      <c r="JCV8"/>
      <c r="JCW8"/>
      <c r="JCX8"/>
      <c r="JCY8"/>
      <c r="JCZ8"/>
      <c r="JDA8"/>
      <c r="JDB8"/>
      <c r="JDC8"/>
      <c r="JDD8"/>
      <c r="JDE8"/>
      <c r="JDF8"/>
      <c r="JDG8"/>
      <c r="JDH8"/>
      <c r="JDI8"/>
      <c r="JDJ8"/>
      <c r="JDK8"/>
      <c r="JDL8"/>
      <c r="JDM8"/>
      <c r="JDN8"/>
      <c r="JDO8"/>
      <c r="JDP8"/>
      <c r="JDQ8"/>
      <c r="JDR8"/>
      <c r="JDS8"/>
      <c r="JDT8"/>
      <c r="JDU8"/>
      <c r="JDV8"/>
      <c r="JDW8"/>
      <c r="JDX8"/>
      <c r="JDY8"/>
      <c r="JDZ8"/>
      <c r="JEA8"/>
      <c r="JEB8"/>
      <c r="JEC8"/>
      <c r="JED8"/>
      <c r="JEE8"/>
      <c r="JEF8"/>
      <c r="JEG8"/>
      <c r="JEH8"/>
      <c r="JEI8"/>
      <c r="JEJ8"/>
      <c r="JEK8"/>
      <c r="JEL8"/>
      <c r="JEM8"/>
      <c r="JEN8"/>
      <c r="JEO8"/>
      <c r="JEP8"/>
      <c r="JEQ8"/>
      <c r="JER8"/>
      <c r="JES8"/>
      <c r="JET8"/>
      <c r="JEU8"/>
      <c r="JEV8"/>
      <c r="JEW8"/>
      <c r="JEX8"/>
      <c r="JEY8"/>
      <c r="JEZ8"/>
      <c r="JFA8"/>
      <c r="JFB8"/>
      <c r="JFC8"/>
      <c r="JFD8"/>
      <c r="JFE8"/>
      <c r="JFF8"/>
      <c r="JFG8"/>
      <c r="JFH8"/>
      <c r="JFI8"/>
      <c r="JFJ8"/>
      <c r="JFK8"/>
      <c r="JFL8"/>
      <c r="JFM8"/>
      <c r="JFN8"/>
      <c r="JFO8"/>
      <c r="JFP8"/>
      <c r="JFQ8"/>
      <c r="JFR8"/>
      <c r="JFS8"/>
      <c r="JFT8"/>
      <c r="JFU8"/>
      <c r="JFV8"/>
      <c r="JFW8"/>
      <c r="JFX8"/>
      <c r="JFY8"/>
      <c r="JFZ8"/>
      <c r="JGA8"/>
      <c r="JGB8"/>
      <c r="JGC8"/>
      <c r="JGD8"/>
      <c r="JGE8"/>
      <c r="JGF8"/>
      <c r="JGG8"/>
      <c r="JGH8"/>
      <c r="JGI8"/>
      <c r="JGJ8"/>
      <c r="JGK8"/>
      <c r="JGL8"/>
      <c r="JGM8"/>
      <c r="JGN8"/>
      <c r="JGO8"/>
      <c r="JGP8"/>
      <c r="JGQ8"/>
      <c r="JGR8"/>
      <c r="JGS8"/>
      <c r="JGT8"/>
      <c r="JGU8"/>
      <c r="JGV8"/>
      <c r="JGW8"/>
      <c r="JGX8"/>
      <c r="JGY8"/>
      <c r="JGZ8"/>
      <c r="JHA8"/>
      <c r="JHB8"/>
      <c r="JHC8"/>
      <c r="JHD8"/>
      <c r="JHE8"/>
      <c r="JHF8"/>
      <c r="JHG8"/>
      <c r="JHH8"/>
      <c r="JHI8"/>
      <c r="JHJ8"/>
      <c r="JHK8"/>
      <c r="JHL8"/>
      <c r="JHM8"/>
      <c r="JHN8"/>
      <c r="JHO8"/>
      <c r="JHP8"/>
      <c r="JHQ8"/>
      <c r="JHR8"/>
      <c r="JHS8"/>
      <c r="JHT8"/>
      <c r="JHU8"/>
      <c r="JHV8"/>
      <c r="JHW8"/>
      <c r="JHX8"/>
      <c r="JHY8"/>
      <c r="JHZ8"/>
      <c r="JIA8"/>
      <c r="JIB8"/>
      <c r="JIC8"/>
      <c r="JID8"/>
      <c r="JIE8"/>
      <c r="JIF8"/>
      <c r="JIG8"/>
      <c r="JIH8"/>
      <c r="JII8"/>
      <c r="JIJ8"/>
      <c r="JIK8"/>
      <c r="JIL8"/>
      <c r="JIM8"/>
      <c r="JIN8"/>
      <c r="JIO8"/>
      <c r="JIP8"/>
      <c r="JIQ8"/>
      <c r="JIR8"/>
      <c r="JIS8"/>
      <c r="JIT8"/>
      <c r="JIU8"/>
      <c r="JIV8"/>
      <c r="JIW8"/>
      <c r="JIX8"/>
      <c r="JIY8"/>
      <c r="JIZ8"/>
      <c r="JJA8"/>
      <c r="JJB8"/>
      <c r="JJC8"/>
      <c r="JJD8"/>
      <c r="JJE8"/>
      <c r="JJF8"/>
      <c r="JJG8"/>
      <c r="JJH8"/>
      <c r="JJI8"/>
      <c r="JJJ8"/>
      <c r="JJK8"/>
      <c r="JJL8"/>
      <c r="JJM8"/>
      <c r="JJN8"/>
      <c r="JJO8"/>
      <c r="JJP8"/>
      <c r="JJQ8"/>
      <c r="JJR8"/>
      <c r="JJS8"/>
      <c r="JJT8"/>
      <c r="JJU8"/>
      <c r="JJV8"/>
      <c r="JJW8"/>
      <c r="JJX8"/>
      <c r="JJY8"/>
      <c r="JJZ8"/>
      <c r="JKA8"/>
      <c r="JKB8"/>
      <c r="JKC8"/>
      <c r="JKD8"/>
      <c r="JKE8"/>
      <c r="JKF8"/>
      <c r="JKG8"/>
      <c r="JKH8"/>
      <c r="JKI8"/>
      <c r="JKJ8"/>
      <c r="JKK8"/>
      <c r="JKL8"/>
      <c r="JKM8"/>
      <c r="JKN8"/>
      <c r="JKO8"/>
      <c r="JKP8"/>
      <c r="JKQ8"/>
      <c r="JKR8"/>
      <c r="JKS8"/>
      <c r="JKT8"/>
      <c r="JKU8"/>
      <c r="JKV8"/>
      <c r="JKW8"/>
      <c r="JKX8"/>
      <c r="JKY8"/>
      <c r="JKZ8"/>
      <c r="JLA8"/>
      <c r="JLB8"/>
      <c r="JLC8"/>
      <c r="JLD8"/>
      <c r="JLE8"/>
      <c r="JLF8"/>
      <c r="JLG8"/>
      <c r="JLH8"/>
      <c r="JLI8"/>
      <c r="JLJ8"/>
      <c r="JLK8"/>
      <c r="JLL8"/>
      <c r="JLM8"/>
      <c r="JLN8"/>
      <c r="JLO8"/>
      <c r="JLP8"/>
      <c r="JLQ8"/>
      <c r="JLR8"/>
      <c r="JLS8"/>
      <c r="JLT8"/>
      <c r="JLU8"/>
      <c r="JLV8"/>
      <c r="JLW8"/>
      <c r="JLX8"/>
      <c r="JLY8"/>
      <c r="JLZ8"/>
      <c r="JMA8"/>
      <c r="JMB8"/>
      <c r="JMC8"/>
      <c r="JMD8"/>
      <c r="JME8"/>
      <c r="JMF8"/>
      <c r="JMG8"/>
      <c r="JMH8"/>
      <c r="JMI8"/>
      <c r="JMJ8"/>
      <c r="JMK8"/>
      <c r="JML8"/>
      <c r="JMM8"/>
      <c r="JMN8"/>
      <c r="JMO8"/>
      <c r="JMP8"/>
      <c r="JMQ8"/>
      <c r="JMR8"/>
      <c r="JMS8"/>
      <c r="JMT8"/>
      <c r="JMU8"/>
      <c r="JMV8"/>
      <c r="JMW8"/>
      <c r="JMX8"/>
      <c r="JMY8"/>
      <c r="JMZ8"/>
      <c r="JNA8"/>
      <c r="JNB8"/>
      <c r="JNC8"/>
      <c r="JND8"/>
      <c r="JNE8"/>
      <c r="JNF8"/>
      <c r="JNG8"/>
      <c r="JNH8"/>
      <c r="JNI8"/>
      <c r="JNJ8"/>
      <c r="JNK8"/>
      <c r="JNL8"/>
      <c r="JNM8"/>
      <c r="JNN8"/>
      <c r="JNO8"/>
      <c r="JNP8"/>
      <c r="JNQ8"/>
      <c r="JNR8"/>
      <c r="JNS8"/>
      <c r="JNT8"/>
      <c r="JNU8"/>
      <c r="JNV8"/>
      <c r="JNW8"/>
      <c r="JNX8"/>
      <c r="JNY8"/>
      <c r="JNZ8"/>
      <c r="JOA8"/>
      <c r="JOB8"/>
      <c r="JOC8"/>
      <c r="JOD8"/>
      <c r="JOE8"/>
      <c r="JOF8"/>
      <c r="JOG8"/>
      <c r="JOH8"/>
      <c r="JOI8"/>
      <c r="JOJ8"/>
      <c r="JOK8"/>
      <c r="JOL8"/>
      <c r="JOM8"/>
      <c r="JON8"/>
      <c r="JOO8"/>
      <c r="JOP8"/>
      <c r="JOQ8"/>
      <c r="JOR8"/>
      <c r="JOS8"/>
      <c r="JOT8"/>
      <c r="JOU8"/>
      <c r="JOV8"/>
      <c r="JOW8"/>
      <c r="JOX8"/>
      <c r="JOY8"/>
      <c r="JOZ8"/>
      <c r="JPA8"/>
      <c r="JPB8"/>
      <c r="JPC8"/>
      <c r="JPD8"/>
      <c r="JPE8"/>
      <c r="JPF8"/>
      <c r="JPG8"/>
      <c r="JPH8"/>
      <c r="JPI8"/>
      <c r="JPJ8"/>
      <c r="JPK8"/>
      <c r="JPL8"/>
      <c r="JPM8"/>
      <c r="JPN8"/>
      <c r="JPO8"/>
      <c r="JPP8"/>
      <c r="JPQ8"/>
      <c r="JPR8"/>
      <c r="JPS8"/>
      <c r="JPT8"/>
      <c r="JPU8"/>
      <c r="JPV8"/>
      <c r="JPW8"/>
      <c r="JPX8"/>
      <c r="JPY8"/>
      <c r="JPZ8"/>
      <c r="JQA8"/>
      <c r="JQB8"/>
      <c r="JQC8"/>
      <c r="JQD8"/>
      <c r="JQE8"/>
      <c r="JQF8"/>
      <c r="JQG8"/>
      <c r="JQH8"/>
      <c r="JQI8"/>
      <c r="JQJ8"/>
      <c r="JQK8"/>
      <c r="JQL8"/>
      <c r="JQM8"/>
      <c r="JQN8"/>
      <c r="JQO8"/>
      <c r="JQP8"/>
      <c r="JQQ8"/>
      <c r="JQR8"/>
      <c r="JQS8"/>
      <c r="JQT8"/>
      <c r="JQU8"/>
      <c r="JQV8"/>
      <c r="JQW8"/>
      <c r="JQX8"/>
      <c r="JQY8"/>
      <c r="JQZ8"/>
      <c r="JRA8"/>
      <c r="JRB8"/>
      <c r="JRC8"/>
      <c r="JRD8"/>
      <c r="JRE8"/>
      <c r="JRF8"/>
      <c r="JRG8"/>
      <c r="JRH8"/>
      <c r="JRI8"/>
      <c r="JRJ8"/>
      <c r="JRK8"/>
      <c r="JRL8"/>
      <c r="JRM8"/>
      <c r="JRN8"/>
      <c r="JRO8"/>
      <c r="JRP8"/>
      <c r="JRQ8"/>
      <c r="JRR8"/>
      <c r="JRS8"/>
      <c r="JRT8"/>
      <c r="JRU8"/>
      <c r="JRV8"/>
      <c r="JRW8"/>
      <c r="JRX8"/>
      <c r="JRY8"/>
      <c r="JRZ8"/>
      <c r="JSA8"/>
      <c r="JSB8"/>
      <c r="JSC8"/>
      <c r="JSD8"/>
      <c r="JSE8"/>
      <c r="JSF8"/>
      <c r="JSG8"/>
      <c r="JSH8"/>
      <c r="JSI8"/>
      <c r="JSJ8"/>
      <c r="JSK8"/>
      <c r="JSL8"/>
      <c r="JSM8"/>
      <c r="JSN8"/>
      <c r="JSO8"/>
      <c r="JSP8"/>
      <c r="JSQ8"/>
      <c r="JSR8"/>
      <c r="JSS8"/>
      <c r="JST8"/>
      <c r="JSU8"/>
      <c r="JSV8"/>
      <c r="JSW8"/>
      <c r="JSX8"/>
      <c r="JSY8"/>
      <c r="JSZ8"/>
      <c r="JTA8"/>
      <c r="JTB8"/>
      <c r="JTC8"/>
      <c r="JTD8"/>
      <c r="JTE8"/>
      <c r="JTF8"/>
      <c r="JTG8"/>
      <c r="JTH8"/>
      <c r="JTI8"/>
      <c r="JTJ8"/>
      <c r="JTK8"/>
      <c r="JTL8"/>
      <c r="JTM8"/>
      <c r="JTN8"/>
      <c r="JTO8"/>
      <c r="JTP8"/>
      <c r="JTQ8"/>
      <c r="JTR8"/>
      <c r="JTS8"/>
      <c r="JTT8"/>
      <c r="JTU8"/>
      <c r="JTV8"/>
      <c r="JTW8"/>
      <c r="JTX8"/>
      <c r="JTY8"/>
      <c r="JTZ8"/>
      <c r="JUA8"/>
      <c r="JUB8"/>
      <c r="JUC8"/>
      <c r="JUD8"/>
      <c r="JUE8"/>
      <c r="JUF8"/>
      <c r="JUG8"/>
      <c r="JUH8"/>
      <c r="JUI8"/>
      <c r="JUJ8"/>
      <c r="JUK8"/>
      <c r="JUL8"/>
      <c r="JUM8"/>
      <c r="JUN8"/>
      <c r="JUO8"/>
      <c r="JUP8"/>
      <c r="JUQ8"/>
      <c r="JUR8"/>
      <c r="JUS8"/>
      <c r="JUT8"/>
      <c r="JUU8"/>
      <c r="JUV8"/>
      <c r="JUW8"/>
      <c r="JUX8"/>
      <c r="JUY8"/>
      <c r="JUZ8"/>
      <c r="JVA8"/>
      <c r="JVB8"/>
      <c r="JVC8"/>
      <c r="JVD8"/>
      <c r="JVE8"/>
      <c r="JVF8"/>
      <c r="JVG8"/>
      <c r="JVH8"/>
      <c r="JVI8"/>
      <c r="JVJ8"/>
      <c r="JVK8"/>
      <c r="JVL8"/>
      <c r="JVM8"/>
      <c r="JVN8"/>
      <c r="JVO8"/>
      <c r="JVP8"/>
      <c r="JVQ8"/>
      <c r="JVR8"/>
      <c r="JVS8"/>
      <c r="JVT8"/>
      <c r="JVU8"/>
      <c r="JVV8"/>
      <c r="JVW8"/>
      <c r="JVX8"/>
      <c r="JVY8"/>
      <c r="JVZ8"/>
      <c r="JWA8"/>
      <c r="JWB8"/>
      <c r="JWC8"/>
      <c r="JWD8"/>
      <c r="JWE8"/>
      <c r="JWF8"/>
      <c r="JWG8"/>
      <c r="JWH8"/>
      <c r="JWI8"/>
      <c r="JWJ8"/>
      <c r="JWK8"/>
      <c r="JWL8"/>
      <c r="JWM8"/>
      <c r="JWN8"/>
      <c r="JWO8"/>
      <c r="JWP8"/>
      <c r="JWQ8"/>
      <c r="JWR8"/>
      <c r="JWS8"/>
      <c r="JWT8"/>
      <c r="JWU8"/>
      <c r="JWV8"/>
      <c r="JWW8"/>
      <c r="JWX8"/>
      <c r="JWY8"/>
      <c r="JWZ8"/>
      <c r="JXA8"/>
      <c r="JXB8"/>
      <c r="JXC8"/>
      <c r="JXD8"/>
      <c r="JXE8"/>
      <c r="JXF8"/>
      <c r="JXG8"/>
      <c r="JXH8"/>
      <c r="JXI8"/>
      <c r="JXJ8"/>
      <c r="JXK8"/>
      <c r="JXL8"/>
      <c r="JXM8"/>
      <c r="JXN8"/>
      <c r="JXO8"/>
      <c r="JXP8"/>
      <c r="JXQ8"/>
      <c r="JXR8"/>
      <c r="JXS8"/>
      <c r="JXT8"/>
      <c r="JXU8"/>
      <c r="JXV8"/>
      <c r="JXW8"/>
      <c r="JXX8"/>
      <c r="JXY8"/>
      <c r="JXZ8"/>
      <c r="JYA8"/>
      <c r="JYB8"/>
      <c r="JYC8"/>
      <c r="JYD8"/>
      <c r="JYE8"/>
      <c r="JYF8"/>
      <c r="JYG8"/>
      <c r="JYH8"/>
      <c r="JYI8"/>
      <c r="JYJ8"/>
      <c r="JYK8"/>
      <c r="JYL8"/>
      <c r="JYM8"/>
      <c r="JYN8"/>
      <c r="JYO8"/>
      <c r="JYP8"/>
      <c r="JYQ8"/>
      <c r="JYR8"/>
      <c r="JYS8"/>
      <c r="JYT8"/>
      <c r="JYU8"/>
      <c r="JYV8"/>
      <c r="JYW8"/>
      <c r="JYX8"/>
      <c r="JYY8"/>
      <c r="JYZ8"/>
      <c r="JZA8"/>
      <c r="JZB8"/>
      <c r="JZC8"/>
      <c r="JZD8"/>
      <c r="JZE8"/>
      <c r="JZF8"/>
      <c r="JZG8"/>
      <c r="JZH8"/>
      <c r="JZI8"/>
      <c r="JZJ8"/>
      <c r="JZK8"/>
      <c r="JZL8"/>
      <c r="JZM8"/>
      <c r="JZN8"/>
      <c r="JZO8"/>
      <c r="JZP8"/>
      <c r="JZQ8"/>
      <c r="JZR8"/>
      <c r="JZS8"/>
      <c r="JZT8"/>
      <c r="JZU8"/>
      <c r="JZV8"/>
      <c r="JZW8"/>
      <c r="JZX8"/>
      <c r="JZY8"/>
      <c r="JZZ8"/>
      <c r="KAA8"/>
      <c r="KAB8"/>
      <c r="KAC8"/>
      <c r="KAD8"/>
      <c r="KAE8"/>
      <c r="KAF8"/>
      <c r="KAG8"/>
      <c r="KAH8"/>
      <c r="KAI8"/>
      <c r="KAJ8"/>
      <c r="KAK8"/>
      <c r="KAL8"/>
      <c r="KAM8"/>
      <c r="KAN8"/>
      <c r="KAO8"/>
      <c r="KAP8"/>
      <c r="KAQ8"/>
      <c r="KAR8"/>
      <c r="KAS8"/>
      <c r="KAT8"/>
      <c r="KAU8"/>
      <c r="KAV8"/>
      <c r="KAW8"/>
      <c r="KAX8"/>
      <c r="KAY8"/>
      <c r="KAZ8"/>
      <c r="KBA8"/>
      <c r="KBB8"/>
      <c r="KBC8"/>
      <c r="KBD8"/>
      <c r="KBE8"/>
      <c r="KBF8"/>
      <c r="KBG8"/>
      <c r="KBH8"/>
      <c r="KBI8"/>
      <c r="KBJ8"/>
      <c r="KBK8"/>
      <c r="KBL8"/>
      <c r="KBM8"/>
      <c r="KBN8"/>
      <c r="KBO8"/>
      <c r="KBP8"/>
      <c r="KBQ8"/>
      <c r="KBR8"/>
      <c r="KBS8"/>
      <c r="KBT8"/>
      <c r="KBU8"/>
      <c r="KBV8"/>
      <c r="KBW8"/>
      <c r="KBX8"/>
      <c r="KBY8"/>
      <c r="KBZ8"/>
      <c r="KCA8"/>
      <c r="KCB8"/>
      <c r="KCC8"/>
      <c r="KCD8"/>
      <c r="KCE8"/>
      <c r="KCF8"/>
      <c r="KCG8"/>
      <c r="KCH8"/>
      <c r="KCI8"/>
      <c r="KCJ8"/>
      <c r="KCK8"/>
      <c r="KCL8"/>
      <c r="KCM8"/>
      <c r="KCN8"/>
      <c r="KCO8"/>
      <c r="KCP8"/>
      <c r="KCQ8"/>
      <c r="KCR8"/>
      <c r="KCS8"/>
      <c r="KCT8"/>
      <c r="KCU8"/>
      <c r="KCV8"/>
      <c r="KCW8"/>
      <c r="KCX8"/>
      <c r="KCY8"/>
      <c r="KCZ8"/>
      <c r="KDA8"/>
      <c r="KDB8"/>
      <c r="KDC8"/>
      <c r="KDD8"/>
      <c r="KDE8"/>
      <c r="KDF8"/>
      <c r="KDG8"/>
      <c r="KDH8"/>
      <c r="KDI8"/>
      <c r="KDJ8"/>
      <c r="KDK8"/>
      <c r="KDL8"/>
      <c r="KDM8"/>
      <c r="KDN8"/>
      <c r="KDO8"/>
      <c r="KDP8"/>
      <c r="KDQ8"/>
      <c r="KDR8"/>
      <c r="KDS8"/>
      <c r="KDT8"/>
      <c r="KDU8"/>
      <c r="KDV8"/>
      <c r="KDW8"/>
      <c r="KDX8"/>
      <c r="KDY8"/>
      <c r="KDZ8"/>
      <c r="KEA8"/>
      <c r="KEB8"/>
      <c r="KEC8"/>
      <c r="KED8"/>
      <c r="KEE8"/>
      <c r="KEF8"/>
      <c r="KEG8"/>
      <c r="KEH8"/>
      <c r="KEI8"/>
      <c r="KEJ8"/>
      <c r="KEK8"/>
      <c r="KEL8"/>
      <c r="KEM8"/>
      <c r="KEN8"/>
      <c r="KEO8"/>
      <c r="KEP8"/>
      <c r="KEQ8"/>
      <c r="KER8"/>
      <c r="KES8"/>
      <c r="KET8"/>
      <c r="KEU8"/>
      <c r="KEV8"/>
      <c r="KEW8"/>
      <c r="KEX8"/>
      <c r="KEY8"/>
      <c r="KEZ8"/>
      <c r="KFA8"/>
      <c r="KFB8"/>
      <c r="KFC8"/>
      <c r="KFD8"/>
      <c r="KFE8"/>
      <c r="KFF8"/>
      <c r="KFG8"/>
      <c r="KFH8"/>
      <c r="KFI8"/>
      <c r="KFJ8"/>
      <c r="KFK8"/>
      <c r="KFL8"/>
      <c r="KFM8"/>
      <c r="KFN8"/>
      <c r="KFO8"/>
      <c r="KFP8"/>
      <c r="KFQ8"/>
      <c r="KFR8"/>
      <c r="KFS8"/>
      <c r="KFT8"/>
      <c r="KFU8"/>
      <c r="KFV8"/>
      <c r="KFW8"/>
      <c r="KFX8"/>
      <c r="KFY8"/>
      <c r="KFZ8"/>
      <c r="KGA8"/>
      <c r="KGB8"/>
      <c r="KGC8"/>
      <c r="KGD8"/>
      <c r="KGE8"/>
      <c r="KGF8"/>
      <c r="KGG8"/>
      <c r="KGH8"/>
      <c r="KGI8"/>
      <c r="KGJ8"/>
      <c r="KGK8"/>
      <c r="KGL8"/>
      <c r="KGM8"/>
      <c r="KGN8"/>
      <c r="KGO8"/>
      <c r="KGP8"/>
      <c r="KGQ8"/>
      <c r="KGR8"/>
      <c r="KGS8"/>
      <c r="KGT8"/>
      <c r="KGU8"/>
      <c r="KGV8"/>
      <c r="KGW8"/>
      <c r="KGX8"/>
      <c r="KGY8"/>
      <c r="KGZ8"/>
      <c r="KHA8"/>
      <c r="KHB8"/>
      <c r="KHC8"/>
      <c r="KHD8"/>
      <c r="KHE8"/>
      <c r="KHF8"/>
      <c r="KHG8"/>
      <c r="KHH8"/>
      <c r="KHI8"/>
      <c r="KHJ8"/>
      <c r="KHK8"/>
      <c r="KHL8"/>
      <c r="KHM8"/>
      <c r="KHN8"/>
      <c r="KHO8"/>
      <c r="KHP8"/>
      <c r="KHQ8"/>
      <c r="KHR8"/>
      <c r="KHS8"/>
      <c r="KHT8"/>
      <c r="KHU8"/>
      <c r="KHV8"/>
      <c r="KHW8"/>
      <c r="KHX8"/>
      <c r="KHY8"/>
      <c r="KHZ8"/>
      <c r="KIA8"/>
      <c r="KIB8"/>
      <c r="KIC8"/>
      <c r="KID8"/>
      <c r="KIE8"/>
      <c r="KIF8"/>
      <c r="KIG8"/>
      <c r="KIH8"/>
      <c r="KII8"/>
      <c r="KIJ8"/>
      <c r="KIK8"/>
      <c r="KIL8"/>
      <c r="KIM8"/>
      <c r="KIN8"/>
      <c r="KIO8"/>
      <c r="KIP8"/>
      <c r="KIQ8"/>
      <c r="KIR8"/>
      <c r="KIS8"/>
      <c r="KIT8"/>
      <c r="KIU8"/>
      <c r="KIV8"/>
      <c r="KIW8"/>
      <c r="KIX8"/>
      <c r="KIY8"/>
      <c r="KIZ8"/>
      <c r="KJA8"/>
      <c r="KJB8"/>
      <c r="KJC8"/>
      <c r="KJD8"/>
      <c r="KJE8"/>
      <c r="KJF8"/>
      <c r="KJG8"/>
      <c r="KJH8"/>
      <c r="KJI8"/>
      <c r="KJJ8"/>
      <c r="KJK8"/>
      <c r="KJL8"/>
      <c r="KJM8"/>
      <c r="KJN8"/>
      <c r="KJO8"/>
      <c r="KJP8"/>
      <c r="KJQ8"/>
      <c r="KJR8"/>
      <c r="KJS8"/>
      <c r="KJT8"/>
      <c r="KJU8"/>
      <c r="KJV8"/>
      <c r="KJW8"/>
      <c r="KJX8"/>
      <c r="KJY8"/>
      <c r="KJZ8"/>
      <c r="KKA8"/>
      <c r="KKB8"/>
      <c r="KKC8"/>
      <c r="KKD8"/>
      <c r="KKE8"/>
      <c r="KKF8"/>
      <c r="KKG8"/>
      <c r="KKH8"/>
      <c r="KKI8"/>
      <c r="KKJ8"/>
      <c r="KKK8"/>
      <c r="KKL8"/>
      <c r="KKM8"/>
      <c r="KKN8"/>
      <c r="KKO8"/>
      <c r="KKP8"/>
      <c r="KKQ8"/>
      <c r="KKR8"/>
      <c r="KKS8"/>
      <c r="KKT8"/>
      <c r="KKU8"/>
      <c r="KKV8"/>
      <c r="KKW8"/>
      <c r="KKX8"/>
      <c r="KKY8"/>
      <c r="KKZ8"/>
      <c r="KLA8"/>
      <c r="KLB8"/>
      <c r="KLC8"/>
      <c r="KLD8"/>
      <c r="KLE8"/>
      <c r="KLF8"/>
      <c r="KLG8"/>
      <c r="KLH8"/>
      <c r="KLI8"/>
      <c r="KLJ8"/>
      <c r="KLK8"/>
      <c r="KLL8"/>
      <c r="KLM8"/>
      <c r="KLN8"/>
      <c r="KLO8"/>
      <c r="KLP8"/>
      <c r="KLQ8"/>
      <c r="KLR8"/>
      <c r="KLS8"/>
      <c r="KLT8"/>
      <c r="KLU8"/>
      <c r="KLV8"/>
      <c r="KLW8"/>
      <c r="KLX8"/>
      <c r="KLY8"/>
      <c r="KLZ8"/>
      <c r="KMA8"/>
      <c r="KMB8"/>
      <c r="KMC8"/>
      <c r="KMD8"/>
      <c r="KME8"/>
      <c r="KMF8"/>
      <c r="KMG8"/>
      <c r="KMH8"/>
      <c r="KMI8"/>
      <c r="KMJ8"/>
      <c r="KMK8"/>
      <c r="KML8"/>
      <c r="KMM8"/>
      <c r="KMN8"/>
      <c r="KMO8"/>
      <c r="KMP8"/>
      <c r="KMQ8"/>
      <c r="KMR8"/>
      <c r="KMS8"/>
      <c r="KMT8"/>
      <c r="KMU8"/>
      <c r="KMV8"/>
      <c r="KMW8"/>
      <c r="KMX8"/>
      <c r="KMY8"/>
      <c r="KMZ8"/>
      <c r="KNA8"/>
      <c r="KNB8"/>
      <c r="KNC8"/>
      <c r="KND8"/>
      <c r="KNE8"/>
      <c r="KNF8"/>
      <c r="KNG8"/>
      <c r="KNH8"/>
      <c r="KNI8"/>
      <c r="KNJ8"/>
      <c r="KNK8"/>
      <c r="KNL8"/>
      <c r="KNM8"/>
      <c r="KNN8"/>
      <c r="KNO8"/>
      <c r="KNP8"/>
      <c r="KNQ8"/>
      <c r="KNR8"/>
      <c r="KNS8"/>
      <c r="KNT8"/>
      <c r="KNU8"/>
      <c r="KNV8"/>
      <c r="KNW8"/>
      <c r="KNX8"/>
      <c r="KNY8"/>
      <c r="KNZ8"/>
      <c r="KOA8"/>
      <c r="KOB8"/>
      <c r="KOC8"/>
      <c r="KOD8"/>
      <c r="KOE8"/>
      <c r="KOF8"/>
      <c r="KOG8"/>
      <c r="KOH8"/>
      <c r="KOI8"/>
      <c r="KOJ8"/>
      <c r="KOK8"/>
      <c r="KOL8"/>
      <c r="KOM8"/>
      <c r="KON8"/>
      <c r="KOO8"/>
      <c r="KOP8"/>
      <c r="KOQ8"/>
      <c r="KOR8"/>
      <c r="KOS8"/>
      <c r="KOT8"/>
      <c r="KOU8"/>
      <c r="KOV8"/>
      <c r="KOW8"/>
      <c r="KOX8"/>
      <c r="KOY8"/>
      <c r="KOZ8"/>
      <c r="KPA8"/>
      <c r="KPB8"/>
      <c r="KPC8"/>
      <c r="KPD8"/>
      <c r="KPE8"/>
      <c r="KPF8"/>
      <c r="KPG8"/>
      <c r="KPH8"/>
      <c r="KPI8"/>
      <c r="KPJ8"/>
      <c r="KPK8"/>
      <c r="KPL8"/>
      <c r="KPM8"/>
      <c r="KPN8"/>
      <c r="KPO8"/>
      <c r="KPP8"/>
      <c r="KPQ8"/>
      <c r="KPR8"/>
      <c r="KPS8"/>
      <c r="KPT8"/>
      <c r="KPU8"/>
      <c r="KPV8"/>
      <c r="KPW8"/>
      <c r="KPX8"/>
      <c r="KPY8"/>
      <c r="KPZ8"/>
      <c r="KQA8"/>
      <c r="KQB8"/>
      <c r="KQC8"/>
      <c r="KQD8"/>
      <c r="KQE8"/>
      <c r="KQF8"/>
      <c r="KQG8"/>
      <c r="KQH8"/>
      <c r="KQI8"/>
      <c r="KQJ8"/>
      <c r="KQK8"/>
      <c r="KQL8"/>
      <c r="KQM8"/>
      <c r="KQN8"/>
      <c r="KQO8"/>
      <c r="KQP8"/>
      <c r="KQQ8"/>
      <c r="KQR8"/>
      <c r="KQS8"/>
      <c r="KQT8"/>
      <c r="KQU8"/>
      <c r="KQV8"/>
      <c r="KQW8"/>
      <c r="KQX8"/>
      <c r="KQY8"/>
      <c r="KQZ8"/>
      <c r="KRA8"/>
      <c r="KRB8"/>
      <c r="KRC8"/>
      <c r="KRD8"/>
      <c r="KRE8"/>
      <c r="KRF8"/>
      <c r="KRG8"/>
      <c r="KRH8"/>
      <c r="KRI8"/>
      <c r="KRJ8"/>
      <c r="KRK8"/>
      <c r="KRL8"/>
      <c r="KRM8"/>
      <c r="KRN8"/>
      <c r="KRO8"/>
      <c r="KRP8"/>
      <c r="KRQ8"/>
      <c r="KRR8"/>
      <c r="KRS8"/>
      <c r="KRT8"/>
      <c r="KRU8"/>
      <c r="KRV8"/>
      <c r="KRW8"/>
      <c r="KRX8"/>
      <c r="KRY8"/>
      <c r="KRZ8"/>
      <c r="KSA8"/>
      <c r="KSB8"/>
      <c r="KSC8"/>
      <c r="KSD8"/>
      <c r="KSE8"/>
      <c r="KSF8"/>
      <c r="KSG8"/>
      <c r="KSH8"/>
      <c r="KSI8"/>
      <c r="KSJ8"/>
      <c r="KSK8"/>
      <c r="KSL8"/>
      <c r="KSM8"/>
      <c r="KSN8"/>
      <c r="KSO8"/>
      <c r="KSP8"/>
      <c r="KSQ8"/>
      <c r="KSR8"/>
      <c r="KSS8"/>
      <c r="KST8"/>
      <c r="KSU8"/>
      <c r="KSV8"/>
      <c r="KSW8"/>
      <c r="KSX8"/>
      <c r="KSY8"/>
      <c r="KSZ8"/>
      <c r="KTA8"/>
      <c r="KTB8"/>
      <c r="KTC8"/>
      <c r="KTD8"/>
      <c r="KTE8"/>
      <c r="KTF8"/>
      <c r="KTG8"/>
      <c r="KTH8"/>
      <c r="KTI8"/>
      <c r="KTJ8"/>
      <c r="KTK8"/>
      <c r="KTL8"/>
      <c r="KTM8"/>
      <c r="KTN8"/>
      <c r="KTO8"/>
      <c r="KTP8"/>
      <c r="KTQ8"/>
      <c r="KTR8"/>
      <c r="KTS8"/>
      <c r="KTT8"/>
      <c r="KTU8"/>
      <c r="KTV8"/>
      <c r="KTW8"/>
      <c r="KTX8"/>
      <c r="KTY8"/>
      <c r="KTZ8"/>
      <c r="KUA8"/>
      <c r="KUB8"/>
      <c r="KUC8"/>
      <c r="KUD8"/>
      <c r="KUE8"/>
      <c r="KUF8"/>
      <c r="KUG8"/>
      <c r="KUH8"/>
      <c r="KUI8"/>
      <c r="KUJ8"/>
      <c r="KUK8"/>
      <c r="KUL8"/>
      <c r="KUM8"/>
      <c r="KUN8"/>
      <c r="KUO8"/>
      <c r="KUP8"/>
      <c r="KUQ8"/>
      <c r="KUR8"/>
      <c r="KUS8"/>
      <c r="KUT8"/>
      <c r="KUU8"/>
      <c r="KUV8"/>
      <c r="KUW8"/>
      <c r="KUX8"/>
      <c r="KUY8"/>
      <c r="KUZ8"/>
      <c r="KVA8"/>
      <c r="KVB8"/>
      <c r="KVC8"/>
      <c r="KVD8"/>
      <c r="KVE8"/>
      <c r="KVF8"/>
      <c r="KVG8"/>
      <c r="KVH8"/>
      <c r="KVI8"/>
      <c r="KVJ8"/>
      <c r="KVK8"/>
      <c r="KVL8"/>
      <c r="KVM8"/>
      <c r="KVN8"/>
      <c r="KVO8"/>
      <c r="KVP8"/>
      <c r="KVQ8"/>
      <c r="KVR8"/>
      <c r="KVS8"/>
      <c r="KVT8"/>
      <c r="KVU8"/>
      <c r="KVV8"/>
      <c r="KVW8"/>
      <c r="KVX8"/>
      <c r="KVY8"/>
      <c r="KVZ8"/>
      <c r="KWA8"/>
      <c r="KWB8"/>
      <c r="KWC8"/>
      <c r="KWD8"/>
      <c r="KWE8"/>
      <c r="KWF8"/>
      <c r="KWG8"/>
      <c r="KWH8"/>
      <c r="KWI8"/>
      <c r="KWJ8"/>
      <c r="KWK8"/>
      <c r="KWL8"/>
      <c r="KWM8"/>
      <c r="KWN8"/>
      <c r="KWO8"/>
      <c r="KWP8"/>
      <c r="KWQ8"/>
      <c r="KWR8"/>
      <c r="KWS8"/>
      <c r="KWT8"/>
      <c r="KWU8"/>
      <c r="KWV8"/>
      <c r="KWW8"/>
      <c r="KWX8"/>
      <c r="KWY8"/>
      <c r="KWZ8"/>
      <c r="KXA8"/>
      <c r="KXB8"/>
      <c r="KXC8"/>
      <c r="KXD8"/>
      <c r="KXE8"/>
      <c r="KXF8"/>
      <c r="KXG8"/>
      <c r="KXH8"/>
      <c r="KXI8"/>
      <c r="KXJ8"/>
      <c r="KXK8"/>
      <c r="KXL8"/>
      <c r="KXM8"/>
      <c r="KXN8"/>
      <c r="KXO8"/>
      <c r="KXP8"/>
      <c r="KXQ8"/>
      <c r="KXR8"/>
      <c r="KXS8"/>
      <c r="KXT8"/>
      <c r="KXU8"/>
      <c r="KXV8"/>
      <c r="KXW8"/>
      <c r="KXX8"/>
      <c r="KXY8"/>
      <c r="KXZ8"/>
      <c r="KYA8"/>
      <c r="KYB8"/>
      <c r="KYC8"/>
      <c r="KYD8"/>
      <c r="KYE8"/>
      <c r="KYF8"/>
      <c r="KYG8"/>
      <c r="KYH8"/>
      <c r="KYI8"/>
      <c r="KYJ8"/>
      <c r="KYK8"/>
      <c r="KYL8"/>
      <c r="KYM8"/>
      <c r="KYN8"/>
      <c r="KYO8"/>
      <c r="KYP8"/>
      <c r="KYQ8"/>
      <c r="KYR8"/>
      <c r="KYS8"/>
      <c r="KYT8"/>
      <c r="KYU8"/>
      <c r="KYV8"/>
      <c r="KYW8"/>
      <c r="KYX8"/>
      <c r="KYY8"/>
      <c r="KYZ8"/>
      <c r="KZA8"/>
      <c r="KZB8"/>
      <c r="KZC8"/>
      <c r="KZD8"/>
      <c r="KZE8"/>
      <c r="KZF8"/>
      <c r="KZG8"/>
      <c r="KZH8"/>
      <c r="KZI8"/>
      <c r="KZJ8"/>
      <c r="KZK8"/>
      <c r="KZL8"/>
      <c r="KZM8"/>
      <c r="KZN8"/>
      <c r="KZO8"/>
      <c r="KZP8"/>
      <c r="KZQ8"/>
      <c r="KZR8"/>
      <c r="KZS8"/>
      <c r="KZT8"/>
      <c r="KZU8"/>
      <c r="KZV8"/>
      <c r="KZW8"/>
      <c r="KZX8"/>
      <c r="KZY8"/>
      <c r="KZZ8"/>
      <c r="LAA8"/>
      <c r="LAB8"/>
      <c r="LAC8"/>
      <c r="LAD8"/>
      <c r="LAE8"/>
      <c r="LAF8"/>
      <c r="LAG8"/>
      <c r="LAH8"/>
      <c r="LAI8"/>
      <c r="LAJ8"/>
      <c r="LAK8"/>
      <c r="LAL8"/>
      <c r="LAM8"/>
      <c r="LAN8"/>
      <c r="LAO8"/>
      <c r="LAP8"/>
      <c r="LAQ8"/>
      <c r="LAR8"/>
      <c r="LAS8"/>
      <c r="LAT8"/>
      <c r="LAU8"/>
      <c r="LAV8"/>
      <c r="LAW8"/>
      <c r="LAX8"/>
      <c r="LAY8"/>
      <c r="LAZ8"/>
      <c r="LBA8"/>
      <c r="LBB8"/>
      <c r="LBC8"/>
      <c r="LBD8"/>
      <c r="LBE8"/>
      <c r="LBF8"/>
      <c r="LBG8"/>
      <c r="LBH8"/>
      <c r="LBI8"/>
      <c r="LBJ8"/>
      <c r="LBK8"/>
      <c r="LBL8"/>
      <c r="LBM8"/>
      <c r="LBN8"/>
      <c r="LBO8"/>
      <c r="LBP8"/>
      <c r="LBQ8"/>
      <c r="LBR8"/>
      <c r="LBS8"/>
      <c r="LBT8"/>
      <c r="LBU8"/>
      <c r="LBV8"/>
      <c r="LBW8"/>
      <c r="LBX8"/>
      <c r="LBY8"/>
      <c r="LBZ8"/>
      <c r="LCA8"/>
      <c r="LCB8"/>
      <c r="LCC8"/>
      <c r="LCD8"/>
      <c r="LCE8"/>
      <c r="LCF8"/>
      <c r="LCG8"/>
      <c r="LCH8"/>
      <c r="LCI8"/>
      <c r="LCJ8"/>
      <c r="LCK8"/>
      <c r="LCL8"/>
      <c r="LCM8"/>
      <c r="LCN8"/>
      <c r="LCO8"/>
      <c r="LCP8"/>
      <c r="LCQ8"/>
      <c r="LCR8"/>
      <c r="LCS8"/>
      <c r="LCT8"/>
      <c r="LCU8"/>
      <c r="LCV8"/>
      <c r="LCW8"/>
      <c r="LCX8"/>
      <c r="LCY8"/>
      <c r="LCZ8"/>
      <c r="LDA8"/>
      <c r="LDB8"/>
      <c r="LDC8"/>
      <c r="LDD8"/>
      <c r="LDE8"/>
      <c r="LDF8"/>
      <c r="LDG8"/>
      <c r="LDH8"/>
      <c r="LDI8"/>
      <c r="LDJ8"/>
      <c r="LDK8"/>
      <c r="LDL8"/>
      <c r="LDM8"/>
      <c r="LDN8"/>
      <c r="LDO8"/>
      <c r="LDP8"/>
      <c r="LDQ8"/>
      <c r="LDR8"/>
      <c r="LDS8"/>
      <c r="LDT8"/>
      <c r="LDU8"/>
      <c r="LDV8"/>
      <c r="LDW8"/>
      <c r="LDX8"/>
      <c r="LDY8"/>
      <c r="LDZ8"/>
      <c r="LEA8"/>
      <c r="LEB8"/>
      <c r="LEC8"/>
      <c r="LED8"/>
      <c r="LEE8"/>
      <c r="LEF8"/>
      <c r="LEG8"/>
      <c r="LEH8"/>
      <c r="LEI8"/>
      <c r="LEJ8"/>
      <c r="LEK8"/>
      <c r="LEL8"/>
      <c r="LEM8"/>
      <c r="LEN8"/>
      <c r="LEO8"/>
      <c r="LEP8"/>
      <c r="LEQ8"/>
      <c r="LER8"/>
      <c r="LES8"/>
      <c r="LET8"/>
      <c r="LEU8"/>
      <c r="LEV8"/>
      <c r="LEW8"/>
      <c r="LEX8"/>
      <c r="LEY8"/>
      <c r="LEZ8"/>
      <c r="LFA8"/>
      <c r="LFB8"/>
      <c r="LFC8"/>
      <c r="LFD8"/>
      <c r="LFE8"/>
      <c r="LFF8"/>
      <c r="LFG8"/>
      <c r="LFH8"/>
      <c r="LFI8"/>
      <c r="LFJ8"/>
      <c r="LFK8"/>
      <c r="LFL8"/>
      <c r="LFM8"/>
      <c r="LFN8"/>
      <c r="LFO8"/>
      <c r="LFP8"/>
      <c r="LFQ8"/>
      <c r="LFR8"/>
      <c r="LFS8"/>
      <c r="LFT8"/>
      <c r="LFU8"/>
      <c r="LFV8"/>
      <c r="LFW8"/>
      <c r="LFX8"/>
      <c r="LFY8"/>
      <c r="LFZ8"/>
      <c r="LGA8"/>
      <c r="LGB8"/>
      <c r="LGC8"/>
      <c r="LGD8"/>
      <c r="LGE8"/>
      <c r="LGF8"/>
      <c r="LGG8"/>
      <c r="LGH8"/>
      <c r="LGI8"/>
      <c r="LGJ8"/>
      <c r="LGK8"/>
      <c r="LGL8"/>
      <c r="LGM8"/>
      <c r="LGN8"/>
      <c r="LGO8"/>
      <c r="LGP8"/>
      <c r="LGQ8"/>
      <c r="LGR8"/>
      <c r="LGS8"/>
      <c r="LGT8"/>
      <c r="LGU8"/>
      <c r="LGV8"/>
      <c r="LGW8"/>
      <c r="LGX8"/>
      <c r="LGY8"/>
      <c r="LGZ8"/>
      <c r="LHA8"/>
      <c r="LHB8"/>
      <c r="LHC8"/>
      <c r="LHD8"/>
      <c r="LHE8"/>
      <c r="LHF8"/>
      <c r="LHG8"/>
      <c r="LHH8"/>
      <c r="LHI8"/>
      <c r="LHJ8"/>
      <c r="LHK8"/>
      <c r="LHL8"/>
      <c r="LHM8"/>
      <c r="LHN8"/>
      <c r="LHO8"/>
      <c r="LHP8"/>
      <c r="LHQ8"/>
      <c r="LHR8"/>
      <c r="LHS8"/>
      <c r="LHT8"/>
      <c r="LHU8"/>
      <c r="LHV8"/>
      <c r="LHW8"/>
      <c r="LHX8"/>
      <c r="LHY8"/>
      <c r="LHZ8"/>
      <c r="LIA8"/>
      <c r="LIB8"/>
      <c r="LIC8"/>
      <c r="LID8"/>
      <c r="LIE8"/>
      <c r="LIF8"/>
      <c r="LIG8"/>
      <c r="LIH8"/>
      <c r="LII8"/>
      <c r="LIJ8"/>
      <c r="LIK8"/>
      <c r="LIL8"/>
      <c r="LIM8"/>
      <c r="LIN8"/>
      <c r="LIO8"/>
      <c r="LIP8"/>
      <c r="LIQ8"/>
      <c r="LIR8"/>
      <c r="LIS8"/>
      <c r="LIT8"/>
      <c r="LIU8"/>
      <c r="LIV8"/>
      <c r="LIW8"/>
      <c r="LIX8"/>
      <c r="LIY8"/>
      <c r="LIZ8"/>
      <c r="LJA8"/>
      <c r="LJB8"/>
      <c r="LJC8"/>
      <c r="LJD8"/>
      <c r="LJE8"/>
      <c r="LJF8"/>
      <c r="LJG8"/>
      <c r="LJH8"/>
      <c r="LJI8"/>
      <c r="LJJ8"/>
      <c r="LJK8"/>
      <c r="LJL8"/>
      <c r="LJM8"/>
      <c r="LJN8"/>
      <c r="LJO8"/>
      <c r="LJP8"/>
      <c r="LJQ8"/>
      <c r="LJR8"/>
      <c r="LJS8"/>
      <c r="LJT8"/>
      <c r="LJU8"/>
      <c r="LJV8"/>
      <c r="LJW8"/>
      <c r="LJX8"/>
      <c r="LJY8"/>
      <c r="LJZ8"/>
      <c r="LKA8"/>
      <c r="LKB8"/>
      <c r="LKC8"/>
      <c r="LKD8"/>
      <c r="LKE8"/>
      <c r="LKF8"/>
      <c r="LKG8"/>
      <c r="LKH8"/>
      <c r="LKI8"/>
      <c r="LKJ8"/>
      <c r="LKK8"/>
      <c r="LKL8"/>
      <c r="LKM8"/>
      <c r="LKN8"/>
      <c r="LKO8"/>
      <c r="LKP8"/>
      <c r="LKQ8"/>
      <c r="LKR8"/>
      <c r="LKS8"/>
      <c r="LKT8"/>
      <c r="LKU8"/>
      <c r="LKV8"/>
      <c r="LKW8"/>
      <c r="LKX8"/>
      <c r="LKY8"/>
      <c r="LKZ8"/>
      <c r="LLA8"/>
      <c r="LLB8"/>
      <c r="LLC8"/>
      <c r="LLD8"/>
      <c r="LLE8"/>
      <c r="LLF8"/>
      <c r="LLG8"/>
      <c r="LLH8"/>
      <c r="LLI8"/>
      <c r="LLJ8"/>
      <c r="LLK8"/>
      <c r="LLL8"/>
      <c r="LLM8"/>
      <c r="LLN8"/>
      <c r="LLO8"/>
      <c r="LLP8"/>
      <c r="LLQ8"/>
      <c r="LLR8"/>
      <c r="LLS8"/>
      <c r="LLT8"/>
      <c r="LLU8"/>
      <c r="LLV8"/>
      <c r="LLW8"/>
      <c r="LLX8"/>
      <c r="LLY8"/>
      <c r="LLZ8"/>
      <c r="LMA8"/>
      <c r="LMB8"/>
      <c r="LMC8"/>
      <c r="LMD8"/>
      <c r="LME8"/>
      <c r="LMF8"/>
      <c r="LMG8"/>
      <c r="LMH8"/>
      <c r="LMI8"/>
      <c r="LMJ8"/>
      <c r="LMK8"/>
      <c r="LML8"/>
      <c r="LMM8"/>
      <c r="LMN8"/>
      <c r="LMO8"/>
      <c r="LMP8"/>
      <c r="LMQ8"/>
      <c r="LMR8"/>
      <c r="LMS8"/>
      <c r="LMT8"/>
      <c r="LMU8"/>
      <c r="LMV8"/>
      <c r="LMW8"/>
      <c r="LMX8"/>
      <c r="LMY8"/>
      <c r="LMZ8"/>
      <c r="LNA8"/>
      <c r="LNB8"/>
      <c r="LNC8"/>
      <c r="LND8"/>
      <c r="LNE8"/>
      <c r="LNF8"/>
      <c r="LNG8"/>
      <c r="LNH8"/>
      <c r="LNI8"/>
      <c r="LNJ8"/>
      <c r="LNK8"/>
      <c r="LNL8"/>
      <c r="LNM8"/>
      <c r="LNN8"/>
      <c r="LNO8"/>
      <c r="LNP8"/>
      <c r="LNQ8"/>
      <c r="LNR8"/>
      <c r="LNS8"/>
      <c r="LNT8"/>
      <c r="LNU8"/>
      <c r="LNV8"/>
      <c r="LNW8"/>
      <c r="LNX8"/>
      <c r="LNY8"/>
      <c r="LNZ8"/>
      <c r="LOA8"/>
      <c r="LOB8"/>
      <c r="LOC8"/>
      <c r="LOD8"/>
      <c r="LOE8"/>
      <c r="LOF8"/>
      <c r="LOG8"/>
      <c r="LOH8"/>
      <c r="LOI8"/>
      <c r="LOJ8"/>
      <c r="LOK8"/>
      <c r="LOL8"/>
      <c r="LOM8"/>
      <c r="LON8"/>
      <c r="LOO8"/>
      <c r="LOP8"/>
      <c r="LOQ8"/>
      <c r="LOR8"/>
      <c r="LOS8"/>
      <c r="LOT8"/>
      <c r="LOU8"/>
      <c r="LOV8"/>
      <c r="LOW8"/>
      <c r="LOX8"/>
      <c r="LOY8"/>
      <c r="LOZ8"/>
      <c r="LPA8"/>
      <c r="LPB8"/>
      <c r="LPC8"/>
      <c r="LPD8"/>
      <c r="LPE8"/>
      <c r="LPF8"/>
      <c r="LPG8"/>
      <c r="LPH8"/>
      <c r="LPI8"/>
      <c r="LPJ8"/>
      <c r="LPK8"/>
      <c r="LPL8"/>
      <c r="LPM8"/>
      <c r="LPN8"/>
      <c r="LPO8"/>
      <c r="LPP8"/>
      <c r="LPQ8"/>
      <c r="LPR8"/>
      <c r="LPS8"/>
      <c r="LPT8"/>
      <c r="LPU8"/>
      <c r="LPV8"/>
      <c r="LPW8"/>
      <c r="LPX8"/>
      <c r="LPY8"/>
      <c r="LPZ8"/>
      <c r="LQA8"/>
      <c r="LQB8"/>
      <c r="LQC8"/>
      <c r="LQD8"/>
      <c r="LQE8"/>
      <c r="LQF8"/>
      <c r="LQG8"/>
      <c r="LQH8"/>
      <c r="LQI8"/>
      <c r="LQJ8"/>
      <c r="LQK8"/>
      <c r="LQL8"/>
      <c r="LQM8"/>
      <c r="LQN8"/>
      <c r="LQO8"/>
      <c r="LQP8"/>
      <c r="LQQ8"/>
      <c r="LQR8"/>
      <c r="LQS8"/>
      <c r="LQT8"/>
      <c r="LQU8"/>
      <c r="LQV8"/>
      <c r="LQW8"/>
      <c r="LQX8"/>
      <c r="LQY8"/>
      <c r="LQZ8"/>
      <c r="LRA8"/>
      <c r="LRB8"/>
      <c r="LRC8"/>
      <c r="LRD8"/>
      <c r="LRE8"/>
      <c r="LRF8"/>
      <c r="LRG8"/>
      <c r="LRH8"/>
      <c r="LRI8"/>
      <c r="LRJ8"/>
      <c r="LRK8"/>
      <c r="LRL8"/>
      <c r="LRM8"/>
      <c r="LRN8"/>
      <c r="LRO8"/>
      <c r="LRP8"/>
      <c r="LRQ8"/>
      <c r="LRR8"/>
      <c r="LRS8"/>
      <c r="LRT8"/>
      <c r="LRU8"/>
      <c r="LRV8"/>
      <c r="LRW8"/>
      <c r="LRX8"/>
      <c r="LRY8"/>
      <c r="LRZ8"/>
      <c r="LSA8"/>
      <c r="LSB8"/>
      <c r="LSC8"/>
      <c r="LSD8"/>
      <c r="LSE8"/>
      <c r="LSF8"/>
      <c r="LSG8"/>
      <c r="LSH8"/>
      <c r="LSI8"/>
      <c r="LSJ8"/>
      <c r="LSK8"/>
      <c r="LSL8"/>
      <c r="LSM8"/>
      <c r="LSN8"/>
      <c r="LSO8"/>
      <c r="LSP8"/>
      <c r="LSQ8"/>
      <c r="LSR8"/>
      <c r="LSS8"/>
      <c r="LST8"/>
      <c r="LSU8"/>
      <c r="LSV8"/>
      <c r="LSW8"/>
      <c r="LSX8"/>
      <c r="LSY8"/>
      <c r="LSZ8"/>
      <c r="LTA8"/>
      <c r="LTB8"/>
      <c r="LTC8"/>
      <c r="LTD8"/>
      <c r="LTE8"/>
      <c r="LTF8"/>
      <c r="LTG8"/>
      <c r="LTH8"/>
      <c r="LTI8"/>
      <c r="LTJ8"/>
      <c r="LTK8"/>
      <c r="LTL8"/>
      <c r="LTM8"/>
      <c r="LTN8"/>
      <c r="LTO8"/>
      <c r="LTP8"/>
      <c r="LTQ8"/>
      <c r="LTR8"/>
      <c r="LTS8"/>
      <c r="LTT8"/>
      <c r="LTU8"/>
      <c r="LTV8"/>
      <c r="LTW8"/>
      <c r="LTX8"/>
      <c r="LTY8"/>
      <c r="LTZ8"/>
      <c r="LUA8"/>
      <c r="LUB8"/>
      <c r="LUC8"/>
      <c r="LUD8"/>
      <c r="LUE8"/>
      <c r="LUF8"/>
      <c r="LUG8"/>
      <c r="LUH8"/>
      <c r="LUI8"/>
      <c r="LUJ8"/>
      <c r="LUK8"/>
      <c r="LUL8"/>
      <c r="LUM8"/>
      <c r="LUN8"/>
      <c r="LUO8"/>
      <c r="LUP8"/>
      <c r="LUQ8"/>
      <c r="LUR8"/>
      <c r="LUS8"/>
      <c r="LUT8"/>
      <c r="LUU8"/>
      <c r="LUV8"/>
      <c r="LUW8"/>
      <c r="LUX8"/>
      <c r="LUY8"/>
      <c r="LUZ8"/>
      <c r="LVA8"/>
      <c r="LVB8"/>
      <c r="LVC8"/>
      <c r="LVD8"/>
      <c r="LVE8"/>
      <c r="LVF8"/>
      <c r="LVG8"/>
      <c r="LVH8"/>
      <c r="LVI8"/>
      <c r="LVJ8"/>
      <c r="LVK8"/>
      <c r="LVL8"/>
      <c r="LVM8"/>
      <c r="LVN8"/>
      <c r="LVO8"/>
      <c r="LVP8"/>
      <c r="LVQ8"/>
      <c r="LVR8"/>
      <c r="LVS8"/>
      <c r="LVT8"/>
      <c r="LVU8"/>
      <c r="LVV8"/>
      <c r="LVW8"/>
      <c r="LVX8"/>
      <c r="LVY8"/>
      <c r="LVZ8"/>
      <c r="LWA8"/>
      <c r="LWB8"/>
      <c r="LWC8"/>
      <c r="LWD8"/>
      <c r="LWE8"/>
      <c r="LWF8"/>
      <c r="LWG8"/>
      <c r="LWH8"/>
      <c r="LWI8"/>
      <c r="LWJ8"/>
      <c r="LWK8"/>
      <c r="LWL8"/>
      <c r="LWM8"/>
      <c r="LWN8"/>
      <c r="LWO8"/>
      <c r="LWP8"/>
      <c r="LWQ8"/>
      <c r="LWR8"/>
      <c r="LWS8"/>
      <c r="LWT8"/>
      <c r="LWU8"/>
      <c r="LWV8"/>
      <c r="LWW8"/>
      <c r="LWX8"/>
      <c r="LWY8"/>
      <c r="LWZ8"/>
      <c r="LXA8"/>
      <c r="LXB8"/>
      <c r="LXC8"/>
      <c r="LXD8"/>
      <c r="LXE8"/>
      <c r="LXF8"/>
      <c r="LXG8"/>
      <c r="LXH8"/>
      <c r="LXI8"/>
      <c r="LXJ8"/>
      <c r="LXK8"/>
      <c r="LXL8"/>
      <c r="LXM8"/>
      <c r="LXN8"/>
      <c r="LXO8"/>
      <c r="LXP8"/>
      <c r="LXQ8"/>
      <c r="LXR8"/>
      <c r="LXS8"/>
      <c r="LXT8"/>
      <c r="LXU8"/>
      <c r="LXV8"/>
      <c r="LXW8"/>
      <c r="LXX8"/>
      <c r="LXY8"/>
      <c r="LXZ8"/>
      <c r="LYA8"/>
      <c r="LYB8"/>
      <c r="LYC8"/>
      <c r="LYD8"/>
      <c r="LYE8"/>
      <c r="LYF8"/>
      <c r="LYG8"/>
      <c r="LYH8"/>
      <c r="LYI8"/>
      <c r="LYJ8"/>
      <c r="LYK8"/>
      <c r="LYL8"/>
      <c r="LYM8"/>
      <c r="LYN8"/>
      <c r="LYO8"/>
      <c r="LYP8"/>
      <c r="LYQ8"/>
      <c r="LYR8"/>
      <c r="LYS8"/>
      <c r="LYT8"/>
      <c r="LYU8"/>
      <c r="LYV8"/>
      <c r="LYW8"/>
      <c r="LYX8"/>
      <c r="LYY8"/>
      <c r="LYZ8"/>
      <c r="LZA8"/>
      <c r="LZB8"/>
      <c r="LZC8"/>
      <c r="LZD8"/>
      <c r="LZE8"/>
      <c r="LZF8"/>
      <c r="LZG8"/>
      <c r="LZH8"/>
      <c r="LZI8"/>
      <c r="LZJ8"/>
      <c r="LZK8"/>
      <c r="LZL8"/>
      <c r="LZM8"/>
      <c r="LZN8"/>
      <c r="LZO8"/>
      <c r="LZP8"/>
      <c r="LZQ8"/>
      <c r="LZR8"/>
      <c r="LZS8"/>
      <c r="LZT8"/>
      <c r="LZU8"/>
      <c r="LZV8"/>
      <c r="LZW8"/>
      <c r="LZX8"/>
      <c r="LZY8"/>
      <c r="LZZ8"/>
      <c r="MAA8"/>
      <c r="MAB8"/>
      <c r="MAC8"/>
      <c r="MAD8"/>
      <c r="MAE8"/>
      <c r="MAF8"/>
      <c r="MAG8"/>
      <c r="MAH8"/>
      <c r="MAI8"/>
      <c r="MAJ8"/>
      <c r="MAK8"/>
      <c r="MAL8"/>
      <c r="MAM8"/>
      <c r="MAN8"/>
      <c r="MAO8"/>
      <c r="MAP8"/>
      <c r="MAQ8"/>
      <c r="MAR8"/>
      <c r="MAS8"/>
      <c r="MAT8"/>
      <c r="MAU8"/>
      <c r="MAV8"/>
      <c r="MAW8"/>
      <c r="MAX8"/>
      <c r="MAY8"/>
      <c r="MAZ8"/>
      <c r="MBA8"/>
      <c r="MBB8"/>
      <c r="MBC8"/>
      <c r="MBD8"/>
      <c r="MBE8"/>
      <c r="MBF8"/>
      <c r="MBG8"/>
      <c r="MBH8"/>
      <c r="MBI8"/>
      <c r="MBJ8"/>
      <c r="MBK8"/>
      <c r="MBL8"/>
      <c r="MBM8"/>
      <c r="MBN8"/>
      <c r="MBO8"/>
      <c r="MBP8"/>
      <c r="MBQ8"/>
      <c r="MBR8"/>
      <c r="MBS8"/>
      <c r="MBT8"/>
      <c r="MBU8"/>
      <c r="MBV8"/>
      <c r="MBW8"/>
      <c r="MBX8"/>
      <c r="MBY8"/>
      <c r="MBZ8"/>
      <c r="MCA8"/>
      <c r="MCB8"/>
      <c r="MCC8"/>
      <c r="MCD8"/>
      <c r="MCE8"/>
      <c r="MCF8"/>
      <c r="MCG8"/>
      <c r="MCH8"/>
      <c r="MCI8"/>
      <c r="MCJ8"/>
      <c r="MCK8"/>
      <c r="MCL8"/>
      <c r="MCM8"/>
      <c r="MCN8"/>
      <c r="MCO8"/>
      <c r="MCP8"/>
      <c r="MCQ8"/>
      <c r="MCR8"/>
      <c r="MCS8"/>
      <c r="MCT8"/>
      <c r="MCU8"/>
      <c r="MCV8"/>
      <c r="MCW8"/>
      <c r="MCX8"/>
      <c r="MCY8"/>
      <c r="MCZ8"/>
      <c r="MDA8"/>
      <c r="MDB8"/>
      <c r="MDC8"/>
      <c r="MDD8"/>
      <c r="MDE8"/>
      <c r="MDF8"/>
      <c r="MDG8"/>
      <c r="MDH8"/>
      <c r="MDI8"/>
      <c r="MDJ8"/>
      <c r="MDK8"/>
      <c r="MDL8"/>
      <c r="MDM8"/>
      <c r="MDN8"/>
      <c r="MDO8"/>
      <c r="MDP8"/>
      <c r="MDQ8"/>
      <c r="MDR8"/>
      <c r="MDS8"/>
      <c r="MDT8"/>
      <c r="MDU8"/>
      <c r="MDV8"/>
      <c r="MDW8"/>
      <c r="MDX8"/>
      <c r="MDY8"/>
      <c r="MDZ8"/>
      <c r="MEA8"/>
      <c r="MEB8"/>
      <c r="MEC8"/>
      <c r="MED8"/>
      <c r="MEE8"/>
      <c r="MEF8"/>
      <c r="MEG8"/>
      <c r="MEH8"/>
      <c r="MEI8"/>
      <c r="MEJ8"/>
      <c r="MEK8"/>
      <c r="MEL8"/>
      <c r="MEM8"/>
      <c r="MEN8"/>
      <c r="MEO8"/>
      <c r="MEP8"/>
      <c r="MEQ8"/>
      <c r="MER8"/>
      <c r="MES8"/>
      <c r="MET8"/>
      <c r="MEU8"/>
      <c r="MEV8"/>
      <c r="MEW8"/>
      <c r="MEX8"/>
      <c r="MEY8"/>
      <c r="MEZ8"/>
      <c r="MFA8"/>
      <c r="MFB8"/>
      <c r="MFC8"/>
      <c r="MFD8"/>
      <c r="MFE8"/>
      <c r="MFF8"/>
      <c r="MFG8"/>
      <c r="MFH8"/>
      <c r="MFI8"/>
      <c r="MFJ8"/>
      <c r="MFK8"/>
      <c r="MFL8"/>
      <c r="MFM8"/>
      <c r="MFN8"/>
      <c r="MFO8"/>
      <c r="MFP8"/>
      <c r="MFQ8"/>
      <c r="MFR8"/>
      <c r="MFS8"/>
      <c r="MFT8"/>
      <c r="MFU8"/>
      <c r="MFV8"/>
      <c r="MFW8"/>
      <c r="MFX8"/>
      <c r="MFY8"/>
      <c r="MFZ8"/>
      <c r="MGA8"/>
      <c r="MGB8"/>
      <c r="MGC8"/>
      <c r="MGD8"/>
      <c r="MGE8"/>
      <c r="MGF8"/>
      <c r="MGG8"/>
      <c r="MGH8"/>
      <c r="MGI8"/>
      <c r="MGJ8"/>
      <c r="MGK8"/>
      <c r="MGL8"/>
      <c r="MGM8"/>
      <c r="MGN8"/>
      <c r="MGO8"/>
      <c r="MGP8"/>
      <c r="MGQ8"/>
      <c r="MGR8"/>
      <c r="MGS8"/>
      <c r="MGT8"/>
      <c r="MGU8"/>
      <c r="MGV8"/>
      <c r="MGW8"/>
      <c r="MGX8"/>
      <c r="MGY8"/>
      <c r="MGZ8"/>
      <c r="MHA8"/>
      <c r="MHB8"/>
      <c r="MHC8"/>
      <c r="MHD8"/>
      <c r="MHE8"/>
      <c r="MHF8"/>
      <c r="MHG8"/>
      <c r="MHH8"/>
      <c r="MHI8"/>
      <c r="MHJ8"/>
      <c r="MHK8"/>
      <c r="MHL8"/>
      <c r="MHM8"/>
      <c r="MHN8"/>
      <c r="MHO8"/>
      <c r="MHP8"/>
      <c r="MHQ8"/>
      <c r="MHR8"/>
      <c r="MHS8"/>
      <c r="MHT8"/>
      <c r="MHU8"/>
      <c r="MHV8"/>
      <c r="MHW8"/>
      <c r="MHX8"/>
      <c r="MHY8"/>
      <c r="MHZ8"/>
      <c r="MIA8"/>
      <c r="MIB8"/>
      <c r="MIC8"/>
      <c r="MID8"/>
      <c r="MIE8"/>
      <c r="MIF8"/>
      <c r="MIG8"/>
      <c r="MIH8"/>
      <c r="MII8"/>
      <c r="MIJ8"/>
      <c r="MIK8"/>
      <c r="MIL8"/>
      <c r="MIM8"/>
      <c r="MIN8"/>
      <c r="MIO8"/>
      <c r="MIP8"/>
      <c r="MIQ8"/>
      <c r="MIR8"/>
      <c r="MIS8"/>
      <c r="MIT8"/>
      <c r="MIU8"/>
      <c r="MIV8"/>
      <c r="MIW8"/>
      <c r="MIX8"/>
      <c r="MIY8"/>
      <c r="MIZ8"/>
      <c r="MJA8"/>
      <c r="MJB8"/>
      <c r="MJC8"/>
      <c r="MJD8"/>
      <c r="MJE8"/>
      <c r="MJF8"/>
      <c r="MJG8"/>
      <c r="MJH8"/>
      <c r="MJI8"/>
      <c r="MJJ8"/>
      <c r="MJK8"/>
      <c r="MJL8"/>
      <c r="MJM8"/>
      <c r="MJN8"/>
      <c r="MJO8"/>
      <c r="MJP8"/>
      <c r="MJQ8"/>
      <c r="MJR8"/>
      <c r="MJS8"/>
      <c r="MJT8"/>
      <c r="MJU8"/>
      <c r="MJV8"/>
      <c r="MJW8"/>
      <c r="MJX8"/>
      <c r="MJY8"/>
      <c r="MJZ8"/>
      <c r="MKA8"/>
      <c r="MKB8"/>
      <c r="MKC8"/>
      <c r="MKD8"/>
      <c r="MKE8"/>
      <c r="MKF8"/>
      <c r="MKG8"/>
      <c r="MKH8"/>
      <c r="MKI8"/>
      <c r="MKJ8"/>
      <c r="MKK8"/>
      <c r="MKL8"/>
      <c r="MKM8"/>
      <c r="MKN8"/>
      <c r="MKO8"/>
      <c r="MKP8"/>
      <c r="MKQ8"/>
      <c r="MKR8"/>
      <c r="MKS8"/>
      <c r="MKT8"/>
      <c r="MKU8"/>
      <c r="MKV8"/>
      <c r="MKW8"/>
      <c r="MKX8"/>
      <c r="MKY8"/>
      <c r="MKZ8"/>
      <c r="MLA8"/>
      <c r="MLB8"/>
      <c r="MLC8"/>
      <c r="MLD8"/>
      <c r="MLE8"/>
      <c r="MLF8"/>
      <c r="MLG8"/>
      <c r="MLH8"/>
      <c r="MLI8"/>
      <c r="MLJ8"/>
      <c r="MLK8"/>
      <c r="MLL8"/>
      <c r="MLM8"/>
      <c r="MLN8"/>
      <c r="MLO8"/>
      <c r="MLP8"/>
      <c r="MLQ8"/>
      <c r="MLR8"/>
      <c r="MLS8"/>
      <c r="MLT8"/>
      <c r="MLU8"/>
      <c r="MLV8"/>
      <c r="MLW8"/>
      <c r="MLX8"/>
      <c r="MLY8"/>
      <c r="MLZ8"/>
      <c r="MMA8"/>
      <c r="MMB8"/>
      <c r="MMC8"/>
      <c r="MMD8"/>
      <c r="MME8"/>
      <c r="MMF8"/>
      <c r="MMG8"/>
      <c r="MMH8"/>
      <c r="MMI8"/>
      <c r="MMJ8"/>
      <c r="MMK8"/>
      <c r="MML8"/>
      <c r="MMM8"/>
      <c r="MMN8"/>
      <c r="MMO8"/>
      <c r="MMP8"/>
      <c r="MMQ8"/>
      <c r="MMR8"/>
      <c r="MMS8"/>
      <c r="MMT8"/>
      <c r="MMU8"/>
      <c r="MMV8"/>
      <c r="MMW8"/>
      <c r="MMX8"/>
      <c r="MMY8"/>
      <c r="MMZ8"/>
      <c r="MNA8"/>
      <c r="MNB8"/>
      <c r="MNC8"/>
      <c r="MND8"/>
      <c r="MNE8"/>
      <c r="MNF8"/>
      <c r="MNG8"/>
      <c r="MNH8"/>
      <c r="MNI8"/>
      <c r="MNJ8"/>
      <c r="MNK8"/>
      <c r="MNL8"/>
      <c r="MNM8"/>
      <c r="MNN8"/>
      <c r="MNO8"/>
      <c r="MNP8"/>
      <c r="MNQ8"/>
      <c r="MNR8"/>
      <c r="MNS8"/>
      <c r="MNT8"/>
      <c r="MNU8"/>
      <c r="MNV8"/>
      <c r="MNW8"/>
      <c r="MNX8"/>
      <c r="MNY8"/>
      <c r="MNZ8"/>
      <c r="MOA8"/>
      <c r="MOB8"/>
      <c r="MOC8"/>
      <c r="MOD8"/>
      <c r="MOE8"/>
      <c r="MOF8"/>
      <c r="MOG8"/>
      <c r="MOH8"/>
      <c r="MOI8"/>
      <c r="MOJ8"/>
      <c r="MOK8"/>
      <c r="MOL8"/>
      <c r="MOM8"/>
      <c r="MON8"/>
      <c r="MOO8"/>
      <c r="MOP8"/>
      <c r="MOQ8"/>
      <c r="MOR8"/>
      <c r="MOS8"/>
      <c r="MOT8"/>
      <c r="MOU8"/>
      <c r="MOV8"/>
      <c r="MOW8"/>
      <c r="MOX8"/>
      <c r="MOY8"/>
      <c r="MOZ8"/>
      <c r="MPA8"/>
      <c r="MPB8"/>
      <c r="MPC8"/>
      <c r="MPD8"/>
      <c r="MPE8"/>
      <c r="MPF8"/>
      <c r="MPG8"/>
      <c r="MPH8"/>
      <c r="MPI8"/>
      <c r="MPJ8"/>
      <c r="MPK8"/>
      <c r="MPL8"/>
      <c r="MPM8"/>
      <c r="MPN8"/>
      <c r="MPO8"/>
      <c r="MPP8"/>
      <c r="MPQ8"/>
      <c r="MPR8"/>
      <c r="MPS8"/>
      <c r="MPT8"/>
      <c r="MPU8"/>
      <c r="MPV8"/>
      <c r="MPW8"/>
      <c r="MPX8"/>
      <c r="MPY8"/>
      <c r="MPZ8"/>
      <c r="MQA8"/>
      <c r="MQB8"/>
      <c r="MQC8"/>
      <c r="MQD8"/>
      <c r="MQE8"/>
      <c r="MQF8"/>
      <c r="MQG8"/>
      <c r="MQH8"/>
      <c r="MQI8"/>
      <c r="MQJ8"/>
      <c r="MQK8"/>
      <c r="MQL8"/>
      <c r="MQM8"/>
      <c r="MQN8"/>
      <c r="MQO8"/>
      <c r="MQP8"/>
      <c r="MQQ8"/>
      <c r="MQR8"/>
      <c r="MQS8"/>
      <c r="MQT8"/>
      <c r="MQU8"/>
      <c r="MQV8"/>
      <c r="MQW8"/>
      <c r="MQX8"/>
      <c r="MQY8"/>
      <c r="MQZ8"/>
      <c r="MRA8"/>
      <c r="MRB8"/>
      <c r="MRC8"/>
      <c r="MRD8"/>
      <c r="MRE8"/>
      <c r="MRF8"/>
      <c r="MRG8"/>
      <c r="MRH8"/>
      <c r="MRI8"/>
      <c r="MRJ8"/>
      <c r="MRK8"/>
      <c r="MRL8"/>
      <c r="MRM8"/>
      <c r="MRN8"/>
      <c r="MRO8"/>
      <c r="MRP8"/>
      <c r="MRQ8"/>
      <c r="MRR8"/>
      <c r="MRS8"/>
      <c r="MRT8"/>
      <c r="MRU8"/>
      <c r="MRV8"/>
      <c r="MRW8"/>
      <c r="MRX8"/>
      <c r="MRY8"/>
      <c r="MRZ8"/>
      <c r="MSA8"/>
      <c r="MSB8"/>
      <c r="MSC8"/>
      <c r="MSD8"/>
      <c r="MSE8"/>
      <c r="MSF8"/>
      <c r="MSG8"/>
      <c r="MSH8"/>
      <c r="MSI8"/>
      <c r="MSJ8"/>
      <c r="MSK8"/>
      <c r="MSL8"/>
      <c r="MSM8"/>
      <c r="MSN8"/>
      <c r="MSO8"/>
      <c r="MSP8"/>
      <c r="MSQ8"/>
      <c r="MSR8"/>
      <c r="MSS8"/>
      <c r="MST8"/>
      <c r="MSU8"/>
      <c r="MSV8"/>
      <c r="MSW8"/>
      <c r="MSX8"/>
      <c r="MSY8"/>
      <c r="MSZ8"/>
      <c r="MTA8"/>
      <c r="MTB8"/>
      <c r="MTC8"/>
      <c r="MTD8"/>
      <c r="MTE8"/>
      <c r="MTF8"/>
      <c r="MTG8"/>
      <c r="MTH8"/>
      <c r="MTI8"/>
      <c r="MTJ8"/>
      <c r="MTK8"/>
      <c r="MTL8"/>
      <c r="MTM8"/>
      <c r="MTN8"/>
      <c r="MTO8"/>
      <c r="MTP8"/>
      <c r="MTQ8"/>
      <c r="MTR8"/>
      <c r="MTS8"/>
      <c r="MTT8"/>
      <c r="MTU8"/>
      <c r="MTV8"/>
      <c r="MTW8"/>
      <c r="MTX8"/>
      <c r="MTY8"/>
      <c r="MTZ8"/>
      <c r="MUA8"/>
      <c r="MUB8"/>
      <c r="MUC8"/>
      <c r="MUD8"/>
      <c r="MUE8"/>
      <c r="MUF8"/>
      <c r="MUG8"/>
      <c r="MUH8"/>
      <c r="MUI8"/>
      <c r="MUJ8"/>
      <c r="MUK8"/>
      <c r="MUL8"/>
      <c r="MUM8"/>
      <c r="MUN8"/>
      <c r="MUO8"/>
      <c r="MUP8"/>
      <c r="MUQ8"/>
      <c r="MUR8"/>
      <c r="MUS8"/>
      <c r="MUT8"/>
      <c r="MUU8"/>
      <c r="MUV8"/>
      <c r="MUW8"/>
      <c r="MUX8"/>
      <c r="MUY8"/>
      <c r="MUZ8"/>
      <c r="MVA8"/>
      <c r="MVB8"/>
      <c r="MVC8"/>
      <c r="MVD8"/>
      <c r="MVE8"/>
      <c r="MVF8"/>
      <c r="MVG8"/>
      <c r="MVH8"/>
      <c r="MVI8"/>
      <c r="MVJ8"/>
      <c r="MVK8"/>
      <c r="MVL8"/>
      <c r="MVM8"/>
      <c r="MVN8"/>
      <c r="MVO8"/>
      <c r="MVP8"/>
      <c r="MVQ8"/>
      <c r="MVR8"/>
      <c r="MVS8"/>
      <c r="MVT8"/>
      <c r="MVU8"/>
      <c r="MVV8"/>
      <c r="MVW8"/>
      <c r="MVX8"/>
      <c r="MVY8"/>
      <c r="MVZ8"/>
      <c r="MWA8"/>
      <c r="MWB8"/>
      <c r="MWC8"/>
      <c r="MWD8"/>
      <c r="MWE8"/>
      <c r="MWF8"/>
      <c r="MWG8"/>
      <c r="MWH8"/>
      <c r="MWI8"/>
      <c r="MWJ8"/>
      <c r="MWK8"/>
      <c r="MWL8"/>
      <c r="MWM8"/>
      <c r="MWN8"/>
      <c r="MWO8"/>
      <c r="MWP8"/>
      <c r="MWQ8"/>
      <c r="MWR8"/>
      <c r="MWS8"/>
      <c r="MWT8"/>
      <c r="MWU8"/>
      <c r="MWV8"/>
      <c r="MWW8"/>
      <c r="MWX8"/>
      <c r="MWY8"/>
      <c r="MWZ8"/>
      <c r="MXA8"/>
      <c r="MXB8"/>
      <c r="MXC8"/>
      <c r="MXD8"/>
      <c r="MXE8"/>
      <c r="MXF8"/>
      <c r="MXG8"/>
      <c r="MXH8"/>
      <c r="MXI8"/>
      <c r="MXJ8"/>
      <c r="MXK8"/>
      <c r="MXL8"/>
      <c r="MXM8"/>
      <c r="MXN8"/>
      <c r="MXO8"/>
      <c r="MXP8"/>
      <c r="MXQ8"/>
      <c r="MXR8"/>
      <c r="MXS8"/>
      <c r="MXT8"/>
      <c r="MXU8"/>
      <c r="MXV8"/>
      <c r="MXW8"/>
      <c r="MXX8"/>
      <c r="MXY8"/>
      <c r="MXZ8"/>
      <c r="MYA8"/>
      <c r="MYB8"/>
      <c r="MYC8"/>
      <c r="MYD8"/>
      <c r="MYE8"/>
      <c r="MYF8"/>
      <c r="MYG8"/>
      <c r="MYH8"/>
      <c r="MYI8"/>
      <c r="MYJ8"/>
      <c r="MYK8"/>
      <c r="MYL8"/>
      <c r="MYM8"/>
      <c r="MYN8"/>
      <c r="MYO8"/>
      <c r="MYP8"/>
      <c r="MYQ8"/>
      <c r="MYR8"/>
      <c r="MYS8"/>
      <c r="MYT8"/>
      <c r="MYU8"/>
      <c r="MYV8"/>
      <c r="MYW8"/>
      <c r="MYX8"/>
      <c r="MYY8"/>
      <c r="MYZ8"/>
      <c r="MZA8"/>
      <c r="MZB8"/>
      <c r="MZC8"/>
      <c r="MZD8"/>
      <c r="MZE8"/>
      <c r="MZF8"/>
      <c r="MZG8"/>
      <c r="MZH8"/>
      <c r="MZI8"/>
      <c r="MZJ8"/>
      <c r="MZK8"/>
      <c r="MZL8"/>
      <c r="MZM8"/>
      <c r="MZN8"/>
      <c r="MZO8"/>
      <c r="MZP8"/>
      <c r="MZQ8"/>
      <c r="MZR8"/>
      <c r="MZS8"/>
      <c r="MZT8"/>
      <c r="MZU8"/>
      <c r="MZV8"/>
      <c r="MZW8"/>
      <c r="MZX8"/>
      <c r="MZY8"/>
      <c r="MZZ8"/>
      <c r="NAA8"/>
      <c r="NAB8"/>
      <c r="NAC8"/>
      <c r="NAD8"/>
      <c r="NAE8"/>
      <c r="NAF8"/>
      <c r="NAG8"/>
      <c r="NAH8"/>
      <c r="NAI8"/>
      <c r="NAJ8"/>
      <c r="NAK8"/>
      <c r="NAL8"/>
      <c r="NAM8"/>
      <c r="NAN8"/>
      <c r="NAO8"/>
      <c r="NAP8"/>
      <c r="NAQ8"/>
      <c r="NAR8"/>
      <c r="NAS8"/>
      <c r="NAT8"/>
      <c r="NAU8"/>
      <c r="NAV8"/>
      <c r="NAW8"/>
      <c r="NAX8"/>
      <c r="NAY8"/>
      <c r="NAZ8"/>
      <c r="NBA8"/>
      <c r="NBB8"/>
      <c r="NBC8"/>
      <c r="NBD8"/>
      <c r="NBE8"/>
      <c r="NBF8"/>
      <c r="NBG8"/>
      <c r="NBH8"/>
      <c r="NBI8"/>
      <c r="NBJ8"/>
      <c r="NBK8"/>
      <c r="NBL8"/>
      <c r="NBM8"/>
      <c r="NBN8"/>
      <c r="NBO8"/>
      <c r="NBP8"/>
      <c r="NBQ8"/>
      <c r="NBR8"/>
      <c r="NBS8"/>
      <c r="NBT8"/>
      <c r="NBU8"/>
      <c r="NBV8"/>
      <c r="NBW8"/>
      <c r="NBX8"/>
      <c r="NBY8"/>
      <c r="NBZ8"/>
      <c r="NCA8"/>
      <c r="NCB8"/>
      <c r="NCC8"/>
      <c r="NCD8"/>
      <c r="NCE8"/>
      <c r="NCF8"/>
      <c r="NCG8"/>
      <c r="NCH8"/>
      <c r="NCI8"/>
      <c r="NCJ8"/>
      <c r="NCK8"/>
      <c r="NCL8"/>
      <c r="NCM8"/>
      <c r="NCN8"/>
      <c r="NCO8"/>
      <c r="NCP8"/>
      <c r="NCQ8"/>
      <c r="NCR8"/>
      <c r="NCS8"/>
      <c r="NCT8"/>
      <c r="NCU8"/>
      <c r="NCV8"/>
      <c r="NCW8"/>
      <c r="NCX8"/>
      <c r="NCY8"/>
      <c r="NCZ8"/>
      <c r="NDA8"/>
      <c r="NDB8"/>
      <c r="NDC8"/>
      <c r="NDD8"/>
      <c r="NDE8"/>
      <c r="NDF8"/>
      <c r="NDG8"/>
      <c r="NDH8"/>
      <c r="NDI8"/>
      <c r="NDJ8"/>
      <c r="NDK8"/>
      <c r="NDL8"/>
      <c r="NDM8"/>
      <c r="NDN8"/>
      <c r="NDO8"/>
      <c r="NDP8"/>
      <c r="NDQ8"/>
      <c r="NDR8"/>
      <c r="NDS8"/>
      <c r="NDT8"/>
      <c r="NDU8"/>
      <c r="NDV8"/>
      <c r="NDW8"/>
      <c r="NDX8"/>
      <c r="NDY8"/>
      <c r="NDZ8"/>
      <c r="NEA8"/>
      <c r="NEB8"/>
      <c r="NEC8"/>
      <c r="NED8"/>
      <c r="NEE8"/>
      <c r="NEF8"/>
      <c r="NEG8"/>
      <c r="NEH8"/>
      <c r="NEI8"/>
      <c r="NEJ8"/>
      <c r="NEK8"/>
      <c r="NEL8"/>
      <c r="NEM8"/>
      <c r="NEN8"/>
      <c r="NEO8"/>
      <c r="NEP8"/>
      <c r="NEQ8"/>
      <c r="NER8"/>
      <c r="NES8"/>
      <c r="NET8"/>
      <c r="NEU8"/>
      <c r="NEV8"/>
      <c r="NEW8"/>
      <c r="NEX8"/>
      <c r="NEY8"/>
      <c r="NEZ8"/>
      <c r="NFA8"/>
      <c r="NFB8"/>
      <c r="NFC8"/>
      <c r="NFD8"/>
      <c r="NFE8"/>
      <c r="NFF8"/>
      <c r="NFG8"/>
      <c r="NFH8"/>
      <c r="NFI8"/>
      <c r="NFJ8"/>
      <c r="NFK8"/>
      <c r="NFL8"/>
      <c r="NFM8"/>
      <c r="NFN8"/>
      <c r="NFO8"/>
      <c r="NFP8"/>
      <c r="NFQ8"/>
      <c r="NFR8"/>
      <c r="NFS8"/>
      <c r="NFT8"/>
      <c r="NFU8"/>
      <c r="NFV8"/>
      <c r="NFW8"/>
      <c r="NFX8"/>
      <c r="NFY8"/>
      <c r="NFZ8"/>
      <c r="NGA8"/>
      <c r="NGB8"/>
      <c r="NGC8"/>
      <c r="NGD8"/>
      <c r="NGE8"/>
      <c r="NGF8"/>
      <c r="NGG8"/>
      <c r="NGH8"/>
      <c r="NGI8"/>
      <c r="NGJ8"/>
      <c r="NGK8"/>
      <c r="NGL8"/>
      <c r="NGM8"/>
      <c r="NGN8"/>
      <c r="NGO8"/>
      <c r="NGP8"/>
      <c r="NGQ8"/>
      <c r="NGR8"/>
      <c r="NGS8"/>
      <c r="NGT8"/>
      <c r="NGU8"/>
      <c r="NGV8"/>
      <c r="NGW8"/>
      <c r="NGX8"/>
      <c r="NGY8"/>
      <c r="NGZ8"/>
      <c r="NHA8"/>
      <c r="NHB8"/>
      <c r="NHC8"/>
      <c r="NHD8"/>
      <c r="NHE8"/>
      <c r="NHF8"/>
      <c r="NHG8"/>
      <c r="NHH8"/>
      <c r="NHI8"/>
      <c r="NHJ8"/>
      <c r="NHK8"/>
      <c r="NHL8"/>
      <c r="NHM8"/>
      <c r="NHN8"/>
      <c r="NHO8"/>
      <c r="NHP8"/>
      <c r="NHQ8"/>
      <c r="NHR8"/>
      <c r="NHS8"/>
      <c r="NHT8"/>
      <c r="NHU8"/>
      <c r="NHV8"/>
      <c r="NHW8"/>
      <c r="NHX8"/>
      <c r="NHY8"/>
      <c r="NHZ8"/>
      <c r="NIA8"/>
      <c r="NIB8"/>
      <c r="NIC8"/>
      <c r="NID8"/>
      <c r="NIE8"/>
      <c r="NIF8"/>
      <c r="NIG8"/>
      <c r="NIH8"/>
      <c r="NII8"/>
      <c r="NIJ8"/>
      <c r="NIK8"/>
      <c r="NIL8"/>
      <c r="NIM8"/>
      <c r="NIN8"/>
      <c r="NIO8"/>
      <c r="NIP8"/>
      <c r="NIQ8"/>
      <c r="NIR8"/>
      <c r="NIS8"/>
      <c r="NIT8"/>
      <c r="NIU8"/>
      <c r="NIV8"/>
      <c r="NIW8"/>
      <c r="NIX8"/>
      <c r="NIY8"/>
      <c r="NIZ8"/>
      <c r="NJA8"/>
      <c r="NJB8"/>
      <c r="NJC8"/>
      <c r="NJD8"/>
      <c r="NJE8"/>
      <c r="NJF8"/>
      <c r="NJG8"/>
      <c r="NJH8"/>
      <c r="NJI8"/>
      <c r="NJJ8"/>
      <c r="NJK8"/>
      <c r="NJL8"/>
      <c r="NJM8"/>
      <c r="NJN8"/>
      <c r="NJO8"/>
      <c r="NJP8"/>
      <c r="NJQ8"/>
      <c r="NJR8"/>
      <c r="NJS8"/>
      <c r="NJT8"/>
      <c r="NJU8"/>
      <c r="NJV8"/>
      <c r="NJW8"/>
      <c r="NJX8"/>
      <c r="NJY8"/>
      <c r="NJZ8"/>
      <c r="NKA8"/>
      <c r="NKB8"/>
      <c r="NKC8"/>
      <c r="NKD8"/>
      <c r="NKE8"/>
      <c r="NKF8"/>
      <c r="NKG8"/>
      <c r="NKH8"/>
      <c r="NKI8"/>
      <c r="NKJ8"/>
      <c r="NKK8"/>
      <c r="NKL8"/>
      <c r="NKM8"/>
      <c r="NKN8"/>
      <c r="NKO8"/>
      <c r="NKP8"/>
      <c r="NKQ8"/>
      <c r="NKR8"/>
      <c r="NKS8"/>
      <c r="NKT8"/>
      <c r="NKU8"/>
      <c r="NKV8"/>
      <c r="NKW8"/>
      <c r="NKX8"/>
      <c r="NKY8"/>
      <c r="NKZ8"/>
      <c r="NLA8"/>
      <c r="NLB8"/>
      <c r="NLC8"/>
      <c r="NLD8"/>
      <c r="NLE8"/>
      <c r="NLF8"/>
      <c r="NLG8"/>
      <c r="NLH8"/>
      <c r="NLI8"/>
      <c r="NLJ8"/>
      <c r="NLK8"/>
      <c r="NLL8"/>
      <c r="NLM8"/>
      <c r="NLN8"/>
      <c r="NLO8"/>
      <c r="NLP8"/>
      <c r="NLQ8"/>
      <c r="NLR8"/>
      <c r="NLS8"/>
      <c r="NLT8"/>
      <c r="NLU8"/>
      <c r="NLV8"/>
      <c r="NLW8"/>
      <c r="NLX8"/>
      <c r="NLY8"/>
      <c r="NLZ8"/>
      <c r="NMA8"/>
      <c r="NMB8"/>
      <c r="NMC8"/>
      <c r="NMD8"/>
      <c r="NME8"/>
      <c r="NMF8"/>
      <c r="NMG8"/>
      <c r="NMH8"/>
      <c r="NMI8"/>
      <c r="NMJ8"/>
      <c r="NMK8"/>
      <c r="NML8"/>
      <c r="NMM8"/>
      <c r="NMN8"/>
      <c r="NMO8"/>
      <c r="NMP8"/>
      <c r="NMQ8"/>
      <c r="NMR8"/>
      <c r="NMS8"/>
      <c r="NMT8"/>
      <c r="NMU8"/>
      <c r="NMV8"/>
      <c r="NMW8"/>
      <c r="NMX8"/>
      <c r="NMY8"/>
      <c r="NMZ8"/>
      <c r="NNA8"/>
      <c r="NNB8"/>
      <c r="NNC8"/>
      <c r="NND8"/>
      <c r="NNE8"/>
      <c r="NNF8"/>
      <c r="NNG8"/>
      <c r="NNH8"/>
      <c r="NNI8"/>
      <c r="NNJ8"/>
      <c r="NNK8"/>
      <c r="NNL8"/>
      <c r="NNM8"/>
      <c r="NNN8"/>
      <c r="NNO8"/>
      <c r="NNP8"/>
      <c r="NNQ8"/>
      <c r="NNR8"/>
      <c r="NNS8"/>
      <c r="NNT8"/>
      <c r="NNU8"/>
      <c r="NNV8"/>
      <c r="NNW8"/>
      <c r="NNX8"/>
      <c r="NNY8"/>
      <c r="NNZ8"/>
      <c r="NOA8"/>
      <c r="NOB8"/>
      <c r="NOC8"/>
      <c r="NOD8"/>
      <c r="NOE8"/>
      <c r="NOF8"/>
      <c r="NOG8"/>
      <c r="NOH8"/>
      <c r="NOI8"/>
      <c r="NOJ8"/>
      <c r="NOK8"/>
      <c r="NOL8"/>
      <c r="NOM8"/>
      <c r="NON8"/>
      <c r="NOO8"/>
      <c r="NOP8"/>
      <c r="NOQ8"/>
      <c r="NOR8"/>
      <c r="NOS8"/>
      <c r="NOT8"/>
      <c r="NOU8"/>
      <c r="NOV8"/>
      <c r="NOW8"/>
      <c r="NOX8"/>
      <c r="NOY8"/>
      <c r="NOZ8"/>
      <c r="NPA8"/>
      <c r="NPB8"/>
      <c r="NPC8"/>
      <c r="NPD8"/>
      <c r="NPE8"/>
      <c r="NPF8"/>
      <c r="NPG8"/>
      <c r="NPH8"/>
      <c r="NPI8"/>
      <c r="NPJ8"/>
      <c r="NPK8"/>
      <c r="NPL8"/>
      <c r="NPM8"/>
      <c r="NPN8"/>
      <c r="NPO8"/>
      <c r="NPP8"/>
      <c r="NPQ8"/>
      <c r="NPR8"/>
      <c r="NPS8"/>
      <c r="NPT8"/>
      <c r="NPU8"/>
      <c r="NPV8"/>
      <c r="NPW8"/>
      <c r="NPX8"/>
      <c r="NPY8"/>
      <c r="NPZ8"/>
      <c r="NQA8"/>
      <c r="NQB8"/>
      <c r="NQC8"/>
      <c r="NQD8"/>
      <c r="NQE8"/>
      <c r="NQF8"/>
      <c r="NQG8"/>
      <c r="NQH8"/>
      <c r="NQI8"/>
      <c r="NQJ8"/>
      <c r="NQK8"/>
      <c r="NQL8"/>
      <c r="NQM8"/>
      <c r="NQN8"/>
      <c r="NQO8"/>
      <c r="NQP8"/>
      <c r="NQQ8"/>
      <c r="NQR8"/>
      <c r="NQS8"/>
      <c r="NQT8"/>
      <c r="NQU8"/>
      <c r="NQV8"/>
      <c r="NQW8"/>
      <c r="NQX8"/>
      <c r="NQY8"/>
      <c r="NQZ8"/>
      <c r="NRA8"/>
      <c r="NRB8"/>
      <c r="NRC8"/>
      <c r="NRD8"/>
      <c r="NRE8"/>
      <c r="NRF8"/>
      <c r="NRG8"/>
      <c r="NRH8"/>
      <c r="NRI8"/>
      <c r="NRJ8"/>
      <c r="NRK8"/>
      <c r="NRL8"/>
      <c r="NRM8"/>
      <c r="NRN8"/>
      <c r="NRO8"/>
      <c r="NRP8"/>
      <c r="NRQ8"/>
      <c r="NRR8"/>
      <c r="NRS8"/>
      <c r="NRT8"/>
      <c r="NRU8"/>
      <c r="NRV8"/>
      <c r="NRW8"/>
      <c r="NRX8"/>
      <c r="NRY8"/>
      <c r="NRZ8"/>
      <c r="NSA8"/>
      <c r="NSB8"/>
      <c r="NSC8"/>
      <c r="NSD8"/>
      <c r="NSE8"/>
      <c r="NSF8"/>
      <c r="NSG8"/>
      <c r="NSH8"/>
      <c r="NSI8"/>
      <c r="NSJ8"/>
      <c r="NSK8"/>
      <c r="NSL8"/>
      <c r="NSM8"/>
      <c r="NSN8"/>
      <c r="NSO8"/>
      <c r="NSP8"/>
      <c r="NSQ8"/>
      <c r="NSR8"/>
      <c r="NSS8"/>
      <c r="NST8"/>
      <c r="NSU8"/>
      <c r="NSV8"/>
      <c r="NSW8"/>
      <c r="NSX8"/>
      <c r="NSY8"/>
      <c r="NSZ8"/>
      <c r="NTA8"/>
      <c r="NTB8"/>
      <c r="NTC8"/>
      <c r="NTD8"/>
      <c r="NTE8"/>
      <c r="NTF8"/>
      <c r="NTG8"/>
      <c r="NTH8"/>
      <c r="NTI8"/>
      <c r="NTJ8"/>
      <c r="NTK8"/>
      <c r="NTL8"/>
      <c r="NTM8"/>
      <c r="NTN8"/>
      <c r="NTO8"/>
      <c r="NTP8"/>
      <c r="NTQ8"/>
      <c r="NTR8"/>
      <c r="NTS8"/>
      <c r="NTT8"/>
      <c r="NTU8"/>
      <c r="NTV8"/>
      <c r="NTW8"/>
      <c r="NTX8"/>
      <c r="NTY8"/>
      <c r="NTZ8"/>
      <c r="NUA8"/>
      <c r="NUB8"/>
      <c r="NUC8"/>
      <c r="NUD8"/>
      <c r="NUE8"/>
      <c r="NUF8"/>
      <c r="NUG8"/>
      <c r="NUH8"/>
      <c r="NUI8"/>
      <c r="NUJ8"/>
      <c r="NUK8"/>
      <c r="NUL8"/>
      <c r="NUM8"/>
      <c r="NUN8"/>
      <c r="NUO8"/>
      <c r="NUP8"/>
      <c r="NUQ8"/>
      <c r="NUR8"/>
      <c r="NUS8"/>
      <c r="NUT8"/>
      <c r="NUU8"/>
      <c r="NUV8"/>
      <c r="NUW8"/>
      <c r="NUX8"/>
      <c r="NUY8"/>
      <c r="NUZ8"/>
      <c r="NVA8"/>
      <c r="NVB8"/>
      <c r="NVC8"/>
      <c r="NVD8"/>
      <c r="NVE8"/>
      <c r="NVF8"/>
      <c r="NVG8"/>
      <c r="NVH8"/>
      <c r="NVI8"/>
      <c r="NVJ8"/>
      <c r="NVK8"/>
      <c r="NVL8"/>
      <c r="NVM8"/>
      <c r="NVN8"/>
      <c r="NVO8"/>
      <c r="NVP8"/>
      <c r="NVQ8"/>
      <c r="NVR8"/>
      <c r="NVS8"/>
      <c r="NVT8"/>
      <c r="NVU8"/>
      <c r="NVV8"/>
      <c r="NVW8"/>
      <c r="NVX8"/>
      <c r="NVY8"/>
      <c r="NVZ8"/>
      <c r="NWA8"/>
      <c r="NWB8"/>
      <c r="NWC8"/>
      <c r="NWD8"/>
      <c r="NWE8"/>
      <c r="NWF8"/>
      <c r="NWG8"/>
      <c r="NWH8"/>
      <c r="NWI8"/>
      <c r="NWJ8"/>
      <c r="NWK8"/>
      <c r="NWL8"/>
      <c r="NWM8"/>
      <c r="NWN8"/>
      <c r="NWO8"/>
      <c r="NWP8"/>
      <c r="NWQ8"/>
      <c r="NWR8"/>
      <c r="NWS8"/>
      <c r="NWT8"/>
      <c r="NWU8"/>
      <c r="NWV8"/>
      <c r="NWW8"/>
      <c r="NWX8"/>
      <c r="NWY8"/>
      <c r="NWZ8"/>
      <c r="NXA8"/>
      <c r="NXB8"/>
      <c r="NXC8"/>
      <c r="NXD8"/>
      <c r="NXE8"/>
      <c r="NXF8"/>
      <c r="NXG8"/>
      <c r="NXH8"/>
      <c r="NXI8"/>
      <c r="NXJ8"/>
      <c r="NXK8"/>
      <c r="NXL8"/>
      <c r="NXM8"/>
      <c r="NXN8"/>
      <c r="NXO8"/>
      <c r="NXP8"/>
      <c r="NXQ8"/>
      <c r="NXR8"/>
      <c r="NXS8"/>
      <c r="NXT8"/>
      <c r="NXU8"/>
      <c r="NXV8"/>
      <c r="NXW8"/>
      <c r="NXX8"/>
      <c r="NXY8"/>
      <c r="NXZ8"/>
      <c r="NYA8"/>
      <c r="NYB8"/>
      <c r="NYC8"/>
      <c r="NYD8"/>
      <c r="NYE8"/>
      <c r="NYF8"/>
      <c r="NYG8"/>
      <c r="NYH8"/>
      <c r="NYI8"/>
      <c r="NYJ8"/>
      <c r="NYK8"/>
      <c r="NYL8"/>
      <c r="NYM8"/>
      <c r="NYN8"/>
      <c r="NYO8"/>
      <c r="NYP8"/>
      <c r="NYQ8"/>
      <c r="NYR8"/>
      <c r="NYS8"/>
      <c r="NYT8"/>
      <c r="NYU8"/>
      <c r="NYV8"/>
      <c r="NYW8"/>
      <c r="NYX8"/>
      <c r="NYY8"/>
      <c r="NYZ8"/>
      <c r="NZA8"/>
      <c r="NZB8"/>
      <c r="NZC8"/>
      <c r="NZD8"/>
      <c r="NZE8"/>
      <c r="NZF8"/>
      <c r="NZG8"/>
      <c r="NZH8"/>
      <c r="NZI8"/>
      <c r="NZJ8"/>
      <c r="NZK8"/>
      <c r="NZL8"/>
      <c r="NZM8"/>
      <c r="NZN8"/>
      <c r="NZO8"/>
      <c r="NZP8"/>
      <c r="NZQ8"/>
      <c r="NZR8"/>
      <c r="NZS8"/>
      <c r="NZT8"/>
      <c r="NZU8"/>
      <c r="NZV8"/>
      <c r="NZW8"/>
      <c r="NZX8"/>
      <c r="NZY8"/>
      <c r="NZZ8"/>
      <c r="OAA8"/>
      <c r="OAB8"/>
      <c r="OAC8"/>
      <c r="OAD8"/>
      <c r="OAE8"/>
      <c r="OAF8"/>
      <c r="OAG8"/>
      <c r="OAH8"/>
      <c r="OAI8"/>
      <c r="OAJ8"/>
      <c r="OAK8"/>
      <c r="OAL8"/>
      <c r="OAM8"/>
      <c r="OAN8"/>
      <c r="OAO8"/>
      <c r="OAP8"/>
      <c r="OAQ8"/>
      <c r="OAR8"/>
      <c r="OAS8"/>
      <c r="OAT8"/>
      <c r="OAU8"/>
      <c r="OAV8"/>
      <c r="OAW8"/>
      <c r="OAX8"/>
      <c r="OAY8"/>
      <c r="OAZ8"/>
      <c r="OBA8"/>
      <c r="OBB8"/>
      <c r="OBC8"/>
      <c r="OBD8"/>
      <c r="OBE8"/>
      <c r="OBF8"/>
      <c r="OBG8"/>
      <c r="OBH8"/>
      <c r="OBI8"/>
      <c r="OBJ8"/>
      <c r="OBK8"/>
      <c r="OBL8"/>
      <c r="OBM8"/>
      <c r="OBN8"/>
      <c r="OBO8"/>
      <c r="OBP8"/>
      <c r="OBQ8"/>
      <c r="OBR8"/>
      <c r="OBS8"/>
      <c r="OBT8"/>
      <c r="OBU8"/>
      <c r="OBV8"/>
      <c r="OBW8"/>
      <c r="OBX8"/>
      <c r="OBY8"/>
      <c r="OBZ8"/>
      <c r="OCA8"/>
      <c r="OCB8"/>
      <c r="OCC8"/>
      <c r="OCD8"/>
      <c r="OCE8"/>
      <c r="OCF8"/>
      <c r="OCG8"/>
      <c r="OCH8"/>
      <c r="OCI8"/>
      <c r="OCJ8"/>
      <c r="OCK8"/>
      <c r="OCL8"/>
      <c r="OCM8"/>
      <c r="OCN8"/>
      <c r="OCO8"/>
      <c r="OCP8"/>
      <c r="OCQ8"/>
      <c r="OCR8"/>
      <c r="OCS8"/>
      <c r="OCT8"/>
      <c r="OCU8"/>
      <c r="OCV8"/>
      <c r="OCW8"/>
      <c r="OCX8"/>
      <c r="OCY8"/>
      <c r="OCZ8"/>
      <c r="ODA8"/>
      <c r="ODB8"/>
      <c r="ODC8"/>
      <c r="ODD8"/>
      <c r="ODE8"/>
      <c r="ODF8"/>
      <c r="ODG8"/>
      <c r="ODH8"/>
      <c r="ODI8"/>
      <c r="ODJ8"/>
      <c r="ODK8"/>
      <c r="ODL8"/>
      <c r="ODM8"/>
      <c r="ODN8"/>
      <c r="ODO8"/>
      <c r="ODP8"/>
      <c r="ODQ8"/>
      <c r="ODR8"/>
      <c r="ODS8"/>
      <c r="ODT8"/>
      <c r="ODU8"/>
      <c r="ODV8"/>
      <c r="ODW8"/>
      <c r="ODX8"/>
      <c r="ODY8"/>
      <c r="ODZ8"/>
      <c r="OEA8"/>
      <c r="OEB8"/>
      <c r="OEC8"/>
      <c r="OED8"/>
      <c r="OEE8"/>
      <c r="OEF8"/>
      <c r="OEG8"/>
      <c r="OEH8"/>
      <c r="OEI8"/>
      <c r="OEJ8"/>
      <c r="OEK8"/>
      <c r="OEL8"/>
      <c r="OEM8"/>
      <c r="OEN8"/>
      <c r="OEO8"/>
      <c r="OEP8"/>
      <c r="OEQ8"/>
      <c r="OER8"/>
      <c r="OES8"/>
      <c r="OET8"/>
      <c r="OEU8"/>
      <c r="OEV8"/>
      <c r="OEW8"/>
      <c r="OEX8"/>
      <c r="OEY8"/>
      <c r="OEZ8"/>
      <c r="OFA8"/>
      <c r="OFB8"/>
      <c r="OFC8"/>
      <c r="OFD8"/>
      <c r="OFE8"/>
      <c r="OFF8"/>
      <c r="OFG8"/>
      <c r="OFH8"/>
      <c r="OFI8"/>
      <c r="OFJ8"/>
      <c r="OFK8"/>
      <c r="OFL8"/>
      <c r="OFM8"/>
      <c r="OFN8"/>
      <c r="OFO8"/>
      <c r="OFP8"/>
      <c r="OFQ8"/>
      <c r="OFR8"/>
      <c r="OFS8"/>
      <c r="OFT8"/>
      <c r="OFU8"/>
      <c r="OFV8"/>
      <c r="OFW8"/>
      <c r="OFX8"/>
      <c r="OFY8"/>
      <c r="OFZ8"/>
      <c r="OGA8"/>
      <c r="OGB8"/>
      <c r="OGC8"/>
      <c r="OGD8"/>
      <c r="OGE8"/>
      <c r="OGF8"/>
      <c r="OGG8"/>
      <c r="OGH8"/>
      <c r="OGI8"/>
      <c r="OGJ8"/>
      <c r="OGK8"/>
      <c r="OGL8"/>
      <c r="OGM8"/>
      <c r="OGN8"/>
      <c r="OGO8"/>
      <c r="OGP8"/>
      <c r="OGQ8"/>
      <c r="OGR8"/>
      <c r="OGS8"/>
      <c r="OGT8"/>
      <c r="OGU8"/>
      <c r="OGV8"/>
      <c r="OGW8"/>
      <c r="OGX8"/>
      <c r="OGY8"/>
      <c r="OGZ8"/>
      <c r="OHA8"/>
      <c r="OHB8"/>
      <c r="OHC8"/>
      <c r="OHD8"/>
      <c r="OHE8"/>
      <c r="OHF8"/>
      <c r="OHG8"/>
      <c r="OHH8"/>
      <c r="OHI8"/>
      <c r="OHJ8"/>
      <c r="OHK8"/>
      <c r="OHL8"/>
      <c r="OHM8"/>
      <c r="OHN8"/>
      <c r="OHO8"/>
      <c r="OHP8"/>
      <c r="OHQ8"/>
      <c r="OHR8"/>
      <c r="OHS8"/>
      <c r="OHT8"/>
      <c r="OHU8"/>
      <c r="OHV8"/>
      <c r="OHW8"/>
      <c r="OHX8"/>
      <c r="OHY8"/>
      <c r="OHZ8"/>
      <c r="OIA8"/>
      <c r="OIB8"/>
      <c r="OIC8"/>
      <c r="OID8"/>
      <c r="OIE8"/>
      <c r="OIF8"/>
      <c r="OIG8"/>
      <c r="OIH8"/>
      <c r="OII8"/>
      <c r="OIJ8"/>
      <c r="OIK8"/>
      <c r="OIL8"/>
      <c r="OIM8"/>
      <c r="OIN8"/>
      <c r="OIO8"/>
      <c r="OIP8"/>
      <c r="OIQ8"/>
      <c r="OIR8"/>
      <c r="OIS8"/>
      <c r="OIT8"/>
      <c r="OIU8"/>
      <c r="OIV8"/>
      <c r="OIW8"/>
      <c r="OIX8"/>
      <c r="OIY8"/>
      <c r="OIZ8"/>
      <c r="OJA8"/>
      <c r="OJB8"/>
      <c r="OJC8"/>
      <c r="OJD8"/>
      <c r="OJE8"/>
      <c r="OJF8"/>
      <c r="OJG8"/>
      <c r="OJH8"/>
      <c r="OJI8"/>
      <c r="OJJ8"/>
      <c r="OJK8"/>
      <c r="OJL8"/>
      <c r="OJM8"/>
      <c r="OJN8"/>
      <c r="OJO8"/>
      <c r="OJP8"/>
      <c r="OJQ8"/>
      <c r="OJR8"/>
      <c r="OJS8"/>
      <c r="OJT8"/>
      <c r="OJU8"/>
      <c r="OJV8"/>
      <c r="OJW8"/>
      <c r="OJX8"/>
      <c r="OJY8"/>
      <c r="OJZ8"/>
      <c r="OKA8"/>
      <c r="OKB8"/>
      <c r="OKC8"/>
      <c r="OKD8"/>
      <c r="OKE8"/>
      <c r="OKF8"/>
      <c r="OKG8"/>
      <c r="OKH8"/>
      <c r="OKI8"/>
      <c r="OKJ8"/>
      <c r="OKK8"/>
      <c r="OKL8"/>
      <c r="OKM8"/>
      <c r="OKN8"/>
      <c r="OKO8"/>
      <c r="OKP8"/>
      <c r="OKQ8"/>
      <c r="OKR8"/>
      <c r="OKS8"/>
      <c r="OKT8"/>
      <c r="OKU8"/>
      <c r="OKV8"/>
      <c r="OKW8"/>
      <c r="OKX8"/>
      <c r="OKY8"/>
      <c r="OKZ8"/>
      <c r="OLA8"/>
      <c r="OLB8"/>
      <c r="OLC8"/>
      <c r="OLD8"/>
      <c r="OLE8"/>
      <c r="OLF8"/>
      <c r="OLG8"/>
      <c r="OLH8"/>
      <c r="OLI8"/>
      <c r="OLJ8"/>
      <c r="OLK8"/>
      <c r="OLL8"/>
      <c r="OLM8"/>
      <c r="OLN8"/>
      <c r="OLO8"/>
      <c r="OLP8"/>
      <c r="OLQ8"/>
      <c r="OLR8"/>
      <c r="OLS8"/>
      <c r="OLT8"/>
      <c r="OLU8"/>
      <c r="OLV8"/>
      <c r="OLW8"/>
      <c r="OLX8"/>
      <c r="OLY8"/>
      <c r="OLZ8"/>
      <c r="OMA8"/>
      <c r="OMB8"/>
      <c r="OMC8"/>
      <c r="OMD8"/>
      <c r="OME8"/>
      <c r="OMF8"/>
      <c r="OMG8"/>
      <c r="OMH8"/>
      <c r="OMI8"/>
      <c r="OMJ8"/>
      <c r="OMK8"/>
      <c r="OML8"/>
      <c r="OMM8"/>
      <c r="OMN8"/>
      <c r="OMO8"/>
      <c r="OMP8"/>
      <c r="OMQ8"/>
      <c r="OMR8"/>
      <c r="OMS8"/>
      <c r="OMT8"/>
      <c r="OMU8"/>
      <c r="OMV8"/>
      <c r="OMW8"/>
      <c r="OMX8"/>
      <c r="OMY8"/>
      <c r="OMZ8"/>
      <c r="ONA8"/>
      <c r="ONB8"/>
      <c r="ONC8"/>
      <c r="OND8"/>
      <c r="ONE8"/>
      <c r="ONF8"/>
      <c r="ONG8"/>
      <c r="ONH8"/>
      <c r="ONI8"/>
      <c r="ONJ8"/>
      <c r="ONK8"/>
      <c r="ONL8"/>
      <c r="ONM8"/>
      <c r="ONN8"/>
      <c r="ONO8"/>
      <c r="ONP8"/>
      <c r="ONQ8"/>
      <c r="ONR8"/>
      <c r="ONS8"/>
      <c r="ONT8"/>
      <c r="ONU8"/>
      <c r="ONV8"/>
      <c r="ONW8"/>
      <c r="ONX8"/>
      <c r="ONY8"/>
      <c r="ONZ8"/>
      <c r="OOA8"/>
      <c r="OOB8"/>
      <c r="OOC8"/>
      <c r="OOD8"/>
      <c r="OOE8"/>
      <c r="OOF8"/>
      <c r="OOG8"/>
      <c r="OOH8"/>
      <c r="OOI8"/>
      <c r="OOJ8"/>
      <c r="OOK8"/>
      <c r="OOL8"/>
      <c r="OOM8"/>
      <c r="OON8"/>
      <c r="OOO8"/>
      <c r="OOP8"/>
      <c r="OOQ8"/>
      <c r="OOR8"/>
      <c r="OOS8"/>
      <c r="OOT8"/>
      <c r="OOU8"/>
      <c r="OOV8"/>
      <c r="OOW8"/>
      <c r="OOX8"/>
      <c r="OOY8"/>
      <c r="OOZ8"/>
      <c r="OPA8"/>
      <c r="OPB8"/>
      <c r="OPC8"/>
      <c r="OPD8"/>
      <c r="OPE8"/>
      <c r="OPF8"/>
      <c r="OPG8"/>
      <c r="OPH8"/>
      <c r="OPI8"/>
      <c r="OPJ8"/>
      <c r="OPK8"/>
      <c r="OPL8"/>
      <c r="OPM8"/>
      <c r="OPN8"/>
      <c r="OPO8"/>
      <c r="OPP8"/>
      <c r="OPQ8"/>
      <c r="OPR8"/>
      <c r="OPS8"/>
      <c r="OPT8"/>
      <c r="OPU8"/>
      <c r="OPV8"/>
      <c r="OPW8"/>
      <c r="OPX8"/>
      <c r="OPY8"/>
      <c r="OPZ8"/>
      <c r="OQA8"/>
      <c r="OQB8"/>
      <c r="OQC8"/>
      <c r="OQD8"/>
      <c r="OQE8"/>
      <c r="OQF8"/>
      <c r="OQG8"/>
      <c r="OQH8"/>
      <c r="OQI8"/>
      <c r="OQJ8"/>
      <c r="OQK8"/>
      <c r="OQL8"/>
      <c r="OQM8"/>
      <c r="OQN8"/>
      <c r="OQO8"/>
      <c r="OQP8"/>
      <c r="OQQ8"/>
      <c r="OQR8"/>
      <c r="OQS8"/>
      <c r="OQT8"/>
      <c r="OQU8"/>
      <c r="OQV8"/>
      <c r="OQW8"/>
      <c r="OQX8"/>
      <c r="OQY8"/>
      <c r="OQZ8"/>
      <c r="ORA8"/>
      <c r="ORB8"/>
      <c r="ORC8"/>
      <c r="ORD8"/>
      <c r="ORE8"/>
      <c r="ORF8"/>
      <c r="ORG8"/>
      <c r="ORH8"/>
      <c r="ORI8"/>
      <c r="ORJ8"/>
      <c r="ORK8"/>
      <c r="ORL8"/>
      <c r="ORM8"/>
      <c r="ORN8"/>
      <c r="ORO8"/>
      <c r="ORP8"/>
      <c r="ORQ8"/>
      <c r="ORR8"/>
      <c r="ORS8"/>
      <c r="ORT8"/>
      <c r="ORU8"/>
      <c r="ORV8"/>
      <c r="ORW8"/>
      <c r="ORX8"/>
      <c r="ORY8"/>
      <c r="ORZ8"/>
      <c r="OSA8"/>
      <c r="OSB8"/>
      <c r="OSC8"/>
      <c r="OSD8"/>
      <c r="OSE8"/>
      <c r="OSF8"/>
      <c r="OSG8"/>
      <c r="OSH8"/>
      <c r="OSI8"/>
      <c r="OSJ8"/>
      <c r="OSK8"/>
      <c r="OSL8"/>
      <c r="OSM8"/>
      <c r="OSN8"/>
      <c r="OSO8"/>
      <c r="OSP8"/>
      <c r="OSQ8"/>
      <c r="OSR8"/>
      <c r="OSS8"/>
      <c r="OST8"/>
      <c r="OSU8"/>
      <c r="OSV8"/>
      <c r="OSW8"/>
      <c r="OSX8"/>
      <c r="OSY8"/>
      <c r="OSZ8"/>
      <c r="OTA8"/>
      <c r="OTB8"/>
      <c r="OTC8"/>
      <c r="OTD8"/>
      <c r="OTE8"/>
      <c r="OTF8"/>
      <c r="OTG8"/>
      <c r="OTH8"/>
      <c r="OTI8"/>
      <c r="OTJ8"/>
      <c r="OTK8"/>
      <c r="OTL8"/>
      <c r="OTM8"/>
      <c r="OTN8"/>
      <c r="OTO8"/>
      <c r="OTP8"/>
      <c r="OTQ8"/>
      <c r="OTR8"/>
      <c r="OTS8"/>
      <c r="OTT8"/>
      <c r="OTU8"/>
      <c r="OTV8"/>
      <c r="OTW8"/>
      <c r="OTX8"/>
      <c r="OTY8"/>
      <c r="OTZ8"/>
      <c r="OUA8"/>
      <c r="OUB8"/>
      <c r="OUC8"/>
      <c r="OUD8"/>
      <c r="OUE8"/>
      <c r="OUF8"/>
      <c r="OUG8"/>
      <c r="OUH8"/>
      <c r="OUI8"/>
      <c r="OUJ8"/>
      <c r="OUK8"/>
      <c r="OUL8"/>
      <c r="OUM8"/>
      <c r="OUN8"/>
      <c r="OUO8"/>
      <c r="OUP8"/>
      <c r="OUQ8"/>
      <c r="OUR8"/>
      <c r="OUS8"/>
      <c r="OUT8"/>
      <c r="OUU8"/>
      <c r="OUV8"/>
      <c r="OUW8"/>
      <c r="OUX8"/>
      <c r="OUY8"/>
      <c r="OUZ8"/>
      <c r="OVA8"/>
      <c r="OVB8"/>
      <c r="OVC8"/>
      <c r="OVD8"/>
      <c r="OVE8"/>
      <c r="OVF8"/>
      <c r="OVG8"/>
      <c r="OVH8"/>
      <c r="OVI8"/>
      <c r="OVJ8"/>
      <c r="OVK8"/>
      <c r="OVL8"/>
      <c r="OVM8"/>
      <c r="OVN8"/>
      <c r="OVO8"/>
      <c r="OVP8"/>
      <c r="OVQ8"/>
      <c r="OVR8"/>
      <c r="OVS8"/>
      <c r="OVT8"/>
      <c r="OVU8"/>
      <c r="OVV8"/>
      <c r="OVW8"/>
      <c r="OVX8"/>
      <c r="OVY8"/>
      <c r="OVZ8"/>
      <c r="OWA8"/>
      <c r="OWB8"/>
      <c r="OWC8"/>
      <c r="OWD8"/>
      <c r="OWE8"/>
      <c r="OWF8"/>
      <c r="OWG8"/>
      <c r="OWH8"/>
      <c r="OWI8"/>
      <c r="OWJ8"/>
      <c r="OWK8"/>
      <c r="OWL8"/>
      <c r="OWM8"/>
      <c r="OWN8"/>
      <c r="OWO8"/>
      <c r="OWP8"/>
      <c r="OWQ8"/>
      <c r="OWR8"/>
      <c r="OWS8"/>
      <c r="OWT8"/>
      <c r="OWU8"/>
      <c r="OWV8"/>
      <c r="OWW8"/>
      <c r="OWX8"/>
      <c r="OWY8"/>
      <c r="OWZ8"/>
      <c r="OXA8"/>
      <c r="OXB8"/>
      <c r="OXC8"/>
      <c r="OXD8"/>
      <c r="OXE8"/>
      <c r="OXF8"/>
      <c r="OXG8"/>
      <c r="OXH8"/>
      <c r="OXI8"/>
      <c r="OXJ8"/>
      <c r="OXK8"/>
      <c r="OXL8"/>
      <c r="OXM8"/>
      <c r="OXN8"/>
      <c r="OXO8"/>
      <c r="OXP8"/>
      <c r="OXQ8"/>
      <c r="OXR8"/>
      <c r="OXS8"/>
      <c r="OXT8"/>
      <c r="OXU8"/>
      <c r="OXV8"/>
      <c r="OXW8"/>
      <c r="OXX8"/>
      <c r="OXY8"/>
      <c r="OXZ8"/>
      <c r="OYA8"/>
      <c r="OYB8"/>
      <c r="OYC8"/>
      <c r="OYD8"/>
      <c r="OYE8"/>
      <c r="OYF8"/>
      <c r="OYG8"/>
      <c r="OYH8"/>
      <c r="OYI8"/>
      <c r="OYJ8"/>
      <c r="OYK8"/>
      <c r="OYL8"/>
      <c r="OYM8"/>
      <c r="OYN8"/>
      <c r="OYO8"/>
      <c r="OYP8"/>
      <c r="OYQ8"/>
      <c r="OYR8"/>
      <c r="OYS8"/>
      <c r="OYT8"/>
      <c r="OYU8"/>
      <c r="OYV8"/>
      <c r="OYW8"/>
      <c r="OYX8"/>
      <c r="OYY8"/>
      <c r="OYZ8"/>
      <c r="OZA8"/>
      <c r="OZB8"/>
      <c r="OZC8"/>
      <c r="OZD8"/>
      <c r="OZE8"/>
      <c r="OZF8"/>
      <c r="OZG8"/>
      <c r="OZH8"/>
      <c r="OZI8"/>
      <c r="OZJ8"/>
      <c r="OZK8"/>
      <c r="OZL8"/>
      <c r="OZM8"/>
      <c r="OZN8"/>
      <c r="OZO8"/>
      <c r="OZP8"/>
      <c r="OZQ8"/>
      <c r="OZR8"/>
      <c r="OZS8"/>
      <c r="OZT8"/>
      <c r="OZU8"/>
      <c r="OZV8"/>
      <c r="OZW8"/>
      <c r="OZX8"/>
      <c r="OZY8"/>
      <c r="OZZ8"/>
      <c r="PAA8"/>
      <c r="PAB8"/>
      <c r="PAC8"/>
      <c r="PAD8"/>
      <c r="PAE8"/>
      <c r="PAF8"/>
      <c r="PAG8"/>
      <c r="PAH8"/>
      <c r="PAI8"/>
      <c r="PAJ8"/>
      <c r="PAK8"/>
      <c r="PAL8"/>
      <c r="PAM8"/>
      <c r="PAN8"/>
      <c r="PAO8"/>
      <c r="PAP8"/>
      <c r="PAQ8"/>
      <c r="PAR8"/>
      <c r="PAS8"/>
      <c r="PAT8"/>
      <c r="PAU8"/>
      <c r="PAV8"/>
      <c r="PAW8"/>
      <c r="PAX8"/>
      <c r="PAY8"/>
      <c r="PAZ8"/>
      <c r="PBA8"/>
      <c r="PBB8"/>
      <c r="PBC8"/>
      <c r="PBD8"/>
      <c r="PBE8"/>
      <c r="PBF8"/>
      <c r="PBG8"/>
      <c r="PBH8"/>
      <c r="PBI8"/>
      <c r="PBJ8"/>
      <c r="PBK8"/>
      <c r="PBL8"/>
      <c r="PBM8"/>
      <c r="PBN8"/>
      <c r="PBO8"/>
      <c r="PBP8"/>
      <c r="PBQ8"/>
      <c r="PBR8"/>
      <c r="PBS8"/>
      <c r="PBT8"/>
      <c r="PBU8"/>
      <c r="PBV8"/>
      <c r="PBW8"/>
      <c r="PBX8"/>
      <c r="PBY8"/>
      <c r="PBZ8"/>
      <c r="PCA8"/>
      <c r="PCB8"/>
      <c r="PCC8"/>
      <c r="PCD8"/>
      <c r="PCE8"/>
      <c r="PCF8"/>
      <c r="PCG8"/>
      <c r="PCH8"/>
      <c r="PCI8"/>
      <c r="PCJ8"/>
      <c r="PCK8"/>
      <c r="PCL8"/>
      <c r="PCM8"/>
      <c r="PCN8"/>
      <c r="PCO8"/>
      <c r="PCP8"/>
      <c r="PCQ8"/>
      <c r="PCR8"/>
      <c r="PCS8"/>
      <c r="PCT8"/>
      <c r="PCU8"/>
      <c r="PCV8"/>
      <c r="PCW8"/>
      <c r="PCX8"/>
      <c r="PCY8"/>
      <c r="PCZ8"/>
      <c r="PDA8"/>
      <c r="PDB8"/>
      <c r="PDC8"/>
      <c r="PDD8"/>
      <c r="PDE8"/>
      <c r="PDF8"/>
      <c r="PDG8"/>
      <c r="PDH8"/>
      <c r="PDI8"/>
      <c r="PDJ8"/>
      <c r="PDK8"/>
      <c r="PDL8"/>
      <c r="PDM8"/>
      <c r="PDN8"/>
      <c r="PDO8"/>
      <c r="PDP8"/>
      <c r="PDQ8"/>
      <c r="PDR8"/>
      <c r="PDS8"/>
      <c r="PDT8"/>
      <c r="PDU8"/>
      <c r="PDV8"/>
      <c r="PDW8"/>
      <c r="PDX8"/>
      <c r="PDY8"/>
      <c r="PDZ8"/>
      <c r="PEA8"/>
      <c r="PEB8"/>
      <c r="PEC8"/>
      <c r="PED8"/>
      <c r="PEE8"/>
      <c r="PEF8"/>
      <c r="PEG8"/>
      <c r="PEH8"/>
      <c r="PEI8"/>
      <c r="PEJ8"/>
      <c r="PEK8"/>
      <c r="PEL8"/>
      <c r="PEM8"/>
      <c r="PEN8"/>
      <c r="PEO8"/>
      <c r="PEP8"/>
      <c r="PEQ8"/>
      <c r="PER8"/>
      <c r="PES8"/>
      <c r="PET8"/>
      <c r="PEU8"/>
      <c r="PEV8"/>
      <c r="PEW8"/>
      <c r="PEX8"/>
      <c r="PEY8"/>
      <c r="PEZ8"/>
      <c r="PFA8"/>
      <c r="PFB8"/>
      <c r="PFC8"/>
      <c r="PFD8"/>
      <c r="PFE8"/>
      <c r="PFF8"/>
      <c r="PFG8"/>
      <c r="PFH8"/>
      <c r="PFI8"/>
      <c r="PFJ8"/>
      <c r="PFK8"/>
      <c r="PFL8"/>
      <c r="PFM8"/>
      <c r="PFN8"/>
      <c r="PFO8"/>
      <c r="PFP8"/>
      <c r="PFQ8"/>
      <c r="PFR8"/>
      <c r="PFS8"/>
      <c r="PFT8"/>
      <c r="PFU8"/>
      <c r="PFV8"/>
      <c r="PFW8"/>
      <c r="PFX8"/>
      <c r="PFY8"/>
      <c r="PFZ8"/>
      <c r="PGA8"/>
      <c r="PGB8"/>
      <c r="PGC8"/>
      <c r="PGD8"/>
      <c r="PGE8"/>
      <c r="PGF8"/>
      <c r="PGG8"/>
      <c r="PGH8"/>
      <c r="PGI8"/>
      <c r="PGJ8"/>
      <c r="PGK8"/>
      <c r="PGL8"/>
      <c r="PGM8"/>
      <c r="PGN8"/>
      <c r="PGO8"/>
      <c r="PGP8"/>
      <c r="PGQ8"/>
      <c r="PGR8"/>
      <c r="PGS8"/>
      <c r="PGT8"/>
      <c r="PGU8"/>
      <c r="PGV8"/>
      <c r="PGW8"/>
      <c r="PGX8"/>
      <c r="PGY8"/>
      <c r="PGZ8"/>
      <c r="PHA8"/>
      <c r="PHB8"/>
      <c r="PHC8"/>
      <c r="PHD8"/>
      <c r="PHE8"/>
      <c r="PHF8"/>
      <c r="PHG8"/>
      <c r="PHH8"/>
      <c r="PHI8"/>
      <c r="PHJ8"/>
      <c r="PHK8"/>
      <c r="PHL8"/>
      <c r="PHM8"/>
      <c r="PHN8"/>
      <c r="PHO8"/>
      <c r="PHP8"/>
      <c r="PHQ8"/>
      <c r="PHR8"/>
      <c r="PHS8"/>
      <c r="PHT8"/>
      <c r="PHU8"/>
      <c r="PHV8"/>
      <c r="PHW8"/>
      <c r="PHX8"/>
      <c r="PHY8"/>
      <c r="PHZ8"/>
      <c r="PIA8"/>
      <c r="PIB8"/>
      <c r="PIC8"/>
      <c r="PID8"/>
      <c r="PIE8"/>
      <c r="PIF8"/>
      <c r="PIG8"/>
      <c r="PIH8"/>
      <c r="PII8"/>
      <c r="PIJ8"/>
      <c r="PIK8"/>
      <c r="PIL8"/>
      <c r="PIM8"/>
      <c r="PIN8"/>
      <c r="PIO8"/>
      <c r="PIP8"/>
      <c r="PIQ8"/>
      <c r="PIR8"/>
      <c r="PIS8"/>
      <c r="PIT8"/>
      <c r="PIU8"/>
      <c r="PIV8"/>
      <c r="PIW8"/>
      <c r="PIX8"/>
      <c r="PIY8"/>
      <c r="PIZ8"/>
      <c r="PJA8"/>
      <c r="PJB8"/>
      <c r="PJC8"/>
      <c r="PJD8"/>
      <c r="PJE8"/>
      <c r="PJF8"/>
      <c r="PJG8"/>
      <c r="PJH8"/>
      <c r="PJI8"/>
      <c r="PJJ8"/>
      <c r="PJK8"/>
      <c r="PJL8"/>
      <c r="PJM8"/>
      <c r="PJN8"/>
      <c r="PJO8"/>
      <c r="PJP8"/>
      <c r="PJQ8"/>
      <c r="PJR8"/>
      <c r="PJS8"/>
      <c r="PJT8"/>
      <c r="PJU8"/>
      <c r="PJV8"/>
      <c r="PJW8"/>
      <c r="PJX8"/>
      <c r="PJY8"/>
      <c r="PJZ8"/>
      <c r="PKA8"/>
      <c r="PKB8"/>
      <c r="PKC8"/>
      <c r="PKD8"/>
      <c r="PKE8"/>
      <c r="PKF8"/>
      <c r="PKG8"/>
      <c r="PKH8"/>
      <c r="PKI8"/>
      <c r="PKJ8"/>
      <c r="PKK8"/>
      <c r="PKL8"/>
      <c r="PKM8"/>
      <c r="PKN8"/>
      <c r="PKO8"/>
      <c r="PKP8"/>
      <c r="PKQ8"/>
      <c r="PKR8"/>
      <c r="PKS8"/>
      <c r="PKT8"/>
      <c r="PKU8"/>
      <c r="PKV8"/>
      <c r="PKW8"/>
      <c r="PKX8"/>
      <c r="PKY8"/>
      <c r="PKZ8"/>
      <c r="PLA8"/>
      <c r="PLB8"/>
      <c r="PLC8"/>
      <c r="PLD8"/>
      <c r="PLE8"/>
      <c r="PLF8"/>
      <c r="PLG8"/>
      <c r="PLH8"/>
      <c r="PLI8"/>
      <c r="PLJ8"/>
      <c r="PLK8"/>
      <c r="PLL8"/>
      <c r="PLM8"/>
      <c r="PLN8"/>
      <c r="PLO8"/>
      <c r="PLP8"/>
      <c r="PLQ8"/>
      <c r="PLR8"/>
      <c r="PLS8"/>
      <c r="PLT8"/>
      <c r="PLU8"/>
      <c r="PLV8"/>
      <c r="PLW8"/>
      <c r="PLX8"/>
      <c r="PLY8"/>
      <c r="PLZ8"/>
      <c r="PMA8"/>
      <c r="PMB8"/>
      <c r="PMC8"/>
      <c r="PMD8"/>
      <c r="PME8"/>
      <c r="PMF8"/>
      <c r="PMG8"/>
      <c r="PMH8"/>
      <c r="PMI8"/>
      <c r="PMJ8"/>
      <c r="PMK8"/>
      <c r="PML8"/>
      <c r="PMM8"/>
      <c r="PMN8"/>
      <c r="PMO8"/>
      <c r="PMP8"/>
      <c r="PMQ8"/>
      <c r="PMR8"/>
      <c r="PMS8"/>
      <c r="PMT8"/>
      <c r="PMU8"/>
      <c r="PMV8"/>
      <c r="PMW8"/>
      <c r="PMX8"/>
      <c r="PMY8"/>
      <c r="PMZ8"/>
      <c r="PNA8"/>
      <c r="PNB8"/>
      <c r="PNC8"/>
      <c r="PND8"/>
      <c r="PNE8"/>
      <c r="PNF8"/>
      <c r="PNG8"/>
      <c r="PNH8"/>
      <c r="PNI8"/>
      <c r="PNJ8"/>
      <c r="PNK8"/>
      <c r="PNL8"/>
      <c r="PNM8"/>
      <c r="PNN8"/>
      <c r="PNO8"/>
      <c r="PNP8"/>
      <c r="PNQ8"/>
      <c r="PNR8"/>
      <c r="PNS8"/>
      <c r="PNT8"/>
      <c r="PNU8"/>
      <c r="PNV8"/>
      <c r="PNW8"/>
      <c r="PNX8"/>
      <c r="PNY8"/>
      <c r="PNZ8"/>
      <c r="POA8"/>
      <c r="POB8"/>
      <c r="POC8"/>
      <c r="POD8"/>
      <c r="POE8"/>
      <c r="POF8"/>
      <c r="POG8"/>
      <c r="POH8"/>
      <c r="POI8"/>
      <c r="POJ8"/>
      <c r="POK8"/>
      <c r="POL8"/>
      <c r="POM8"/>
      <c r="PON8"/>
      <c r="POO8"/>
      <c r="POP8"/>
      <c r="POQ8"/>
      <c r="POR8"/>
      <c r="POS8"/>
      <c r="POT8"/>
      <c r="POU8"/>
      <c r="POV8"/>
      <c r="POW8"/>
      <c r="POX8"/>
      <c r="POY8"/>
      <c r="POZ8"/>
      <c r="PPA8"/>
      <c r="PPB8"/>
      <c r="PPC8"/>
      <c r="PPD8"/>
      <c r="PPE8"/>
      <c r="PPF8"/>
      <c r="PPG8"/>
      <c r="PPH8"/>
      <c r="PPI8"/>
      <c r="PPJ8"/>
      <c r="PPK8"/>
      <c r="PPL8"/>
      <c r="PPM8"/>
      <c r="PPN8"/>
      <c r="PPO8"/>
      <c r="PPP8"/>
      <c r="PPQ8"/>
      <c r="PPR8"/>
      <c r="PPS8"/>
      <c r="PPT8"/>
      <c r="PPU8"/>
      <c r="PPV8"/>
      <c r="PPW8"/>
      <c r="PPX8"/>
      <c r="PPY8"/>
      <c r="PPZ8"/>
      <c r="PQA8"/>
      <c r="PQB8"/>
      <c r="PQC8"/>
      <c r="PQD8"/>
      <c r="PQE8"/>
      <c r="PQF8"/>
      <c r="PQG8"/>
      <c r="PQH8"/>
      <c r="PQI8"/>
      <c r="PQJ8"/>
      <c r="PQK8"/>
      <c r="PQL8"/>
      <c r="PQM8"/>
      <c r="PQN8"/>
      <c r="PQO8"/>
      <c r="PQP8"/>
      <c r="PQQ8"/>
      <c r="PQR8"/>
      <c r="PQS8"/>
      <c r="PQT8"/>
      <c r="PQU8"/>
      <c r="PQV8"/>
      <c r="PQW8"/>
      <c r="PQX8"/>
      <c r="PQY8"/>
      <c r="PQZ8"/>
      <c r="PRA8"/>
      <c r="PRB8"/>
      <c r="PRC8"/>
      <c r="PRD8"/>
      <c r="PRE8"/>
      <c r="PRF8"/>
      <c r="PRG8"/>
      <c r="PRH8"/>
      <c r="PRI8"/>
      <c r="PRJ8"/>
      <c r="PRK8"/>
      <c r="PRL8"/>
      <c r="PRM8"/>
      <c r="PRN8"/>
      <c r="PRO8"/>
      <c r="PRP8"/>
      <c r="PRQ8"/>
      <c r="PRR8"/>
      <c r="PRS8"/>
      <c r="PRT8"/>
      <c r="PRU8"/>
      <c r="PRV8"/>
      <c r="PRW8"/>
      <c r="PRX8"/>
      <c r="PRY8"/>
      <c r="PRZ8"/>
      <c r="PSA8"/>
      <c r="PSB8"/>
      <c r="PSC8"/>
      <c r="PSD8"/>
      <c r="PSE8"/>
      <c r="PSF8"/>
      <c r="PSG8"/>
      <c r="PSH8"/>
      <c r="PSI8"/>
      <c r="PSJ8"/>
      <c r="PSK8"/>
      <c r="PSL8"/>
      <c r="PSM8"/>
      <c r="PSN8"/>
      <c r="PSO8"/>
      <c r="PSP8"/>
      <c r="PSQ8"/>
      <c r="PSR8"/>
      <c r="PSS8"/>
      <c r="PST8"/>
      <c r="PSU8"/>
      <c r="PSV8"/>
      <c r="PSW8"/>
      <c r="PSX8"/>
      <c r="PSY8"/>
      <c r="PSZ8"/>
      <c r="PTA8"/>
      <c r="PTB8"/>
      <c r="PTC8"/>
      <c r="PTD8"/>
      <c r="PTE8"/>
      <c r="PTF8"/>
      <c r="PTG8"/>
      <c r="PTH8"/>
      <c r="PTI8"/>
      <c r="PTJ8"/>
      <c r="PTK8"/>
      <c r="PTL8"/>
      <c r="PTM8"/>
      <c r="PTN8"/>
      <c r="PTO8"/>
      <c r="PTP8"/>
      <c r="PTQ8"/>
      <c r="PTR8"/>
      <c r="PTS8"/>
      <c r="PTT8"/>
      <c r="PTU8"/>
      <c r="PTV8"/>
      <c r="PTW8"/>
      <c r="PTX8"/>
      <c r="PTY8"/>
      <c r="PTZ8"/>
      <c r="PUA8"/>
      <c r="PUB8"/>
      <c r="PUC8"/>
      <c r="PUD8"/>
      <c r="PUE8"/>
      <c r="PUF8"/>
      <c r="PUG8"/>
      <c r="PUH8"/>
      <c r="PUI8"/>
      <c r="PUJ8"/>
      <c r="PUK8"/>
      <c r="PUL8"/>
      <c r="PUM8"/>
      <c r="PUN8"/>
      <c r="PUO8"/>
      <c r="PUP8"/>
      <c r="PUQ8"/>
      <c r="PUR8"/>
      <c r="PUS8"/>
      <c r="PUT8"/>
      <c r="PUU8"/>
      <c r="PUV8"/>
      <c r="PUW8"/>
      <c r="PUX8"/>
      <c r="PUY8"/>
      <c r="PUZ8"/>
      <c r="PVA8"/>
      <c r="PVB8"/>
      <c r="PVC8"/>
      <c r="PVD8"/>
      <c r="PVE8"/>
      <c r="PVF8"/>
      <c r="PVG8"/>
      <c r="PVH8"/>
      <c r="PVI8"/>
      <c r="PVJ8"/>
      <c r="PVK8"/>
      <c r="PVL8"/>
      <c r="PVM8"/>
      <c r="PVN8"/>
      <c r="PVO8"/>
      <c r="PVP8"/>
      <c r="PVQ8"/>
      <c r="PVR8"/>
      <c r="PVS8"/>
      <c r="PVT8"/>
      <c r="PVU8"/>
      <c r="PVV8"/>
      <c r="PVW8"/>
      <c r="PVX8"/>
      <c r="PVY8"/>
      <c r="PVZ8"/>
      <c r="PWA8"/>
      <c r="PWB8"/>
      <c r="PWC8"/>
      <c r="PWD8"/>
      <c r="PWE8"/>
      <c r="PWF8"/>
      <c r="PWG8"/>
      <c r="PWH8"/>
      <c r="PWI8"/>
      <c r="PWJ8"/>
      <c r="PWK8"/>
      <c r="PWL8"/>
      <c r="PWM8"/>
      <c r="PWN8"/>
      <c r="PWO8"/>
      <c r="PWP8"/>
      <c r="PWQ8"/>
      <c r="PWR8"/>
      <c r="PWS8"/>
      <c r="PWT8"/>
      <c r="PWU8"/>
      <c r="PWV8"/>
      <c r="PWW8"/>
      <c r="PWX8"/>
      <c r="PWY8"/>
      <c r="PWZ8"/>
      <c r="PXA8"/>
      <c r="PXB8"/>
      <c r="PXC8"/>
      <c r="PXD8"/>
      <c r="PXE8"/>
      <c r="PXF8"/>
      <c r="PXG8"/>
      <c r="PXH8"/>
      <c r="PXI8"/>
      <c r="PXJ8"/>
      <c r="PXK8"/>
      <c r="PXL8"/>
      <c r="PXM8"/>
      <c r="PXN8"/>
      <c r="PXO8"/>
      <c r="PXP8"/>
      <c r="PXQ8"/>
      <c r="PXR8"/>
      <c r="PXS8"/>
      <c r="PXT8"/>
      <c r="PXU8"/>
      <c r="PXV8"/>
      <c r="PXW8"/>
      <c r="PXX8"/>
      <c r="PXY8"/>
      <c r="PXZ8"/>
      <c r="PYA8"/>
      <c r="PYB8"/>
      <c r="PYC8"/>
      <c r="PYD8"/>
      <c r="PYE8"/>
      <c r="PYF8"/>
      <c r="PYG8"/>
      <c r="PYH8"/>
      <c r="PYI8"/>
      <c r="PYJ8"/>
      <c r="PYK8"/>
      <c r="PYL8"/>
      <c r="PYM8"/>
      <c r="PYN8"/>
      <c r="PYO8"/>
      <c r="PYP8"/>
      <c r="PYQ8"/>
      <c r="PYR8"/>
      <c r="PYS8"/>
      <c r="PYT8"/>
      <c r="PYU8"/>
      <c r="PYV8"/>
      <c r="PYW8"/>
      <c r="PYX8"/>
      <c r="PYY8"/>
      <c r="PYZ8"/>
      <c r="PZA8"/>
      <c r="PZB8"/>
      <c r="PZC8"/>
      <c r="PZD8"/>
      <c r="PZE8"/>
      <c r="PZF8"/>
      <c r="PZG8"/>
      <c r="PZH8"/>
      <c r="PZI8"/>
      <c r="PZJ8"/>
      <c r="PZK8"/>
      <c r="PZL8"/>
      <c r="PZM8"/>
      <c r="PZN8"/>
      <c r="PZO8"/>
      <c r="PZP8"/>
      <c r="PZQ8"/>
      <c r="PZR8"/>
      <c r="PZS8"/>
      <c r="PZT8"/>
      <c r="PZU8"/>
      <c r="PZV8"/>
      <c r="PZW8"/>
      <c r="PZX8"/>
      <c r="PZY8"/>
      <c r="PZZ8"/>
      <c r="QAA8"/>
      <c r="QAB8"/>
      <c r="QAC8"/>
      <c r="QAD8"/>
      <c r="QAE8"/>
      <c r="QAF8"/>
      <c r="QAG8"/>
      <c r="QAH8"/>
      <c r="QAI8"/>
      <c r="QAJ8"/>
      <c r="QAK8"/>
      <c r="QAL8"/>
      <c r="QAM8"/>
      <c r="QAN8"/>
      <c r="QAO8"/>
      <c r="QAP8"/>
      <c r="QAQ8"/>
      <c r="QAR8"/>
      <c r="QAS8"/>
      <c r="QAT8"/>
      <c r="QAU8"/>
      <c r="QAV8"/>
      <c r="QAW8"/>
      <c r="QAX8"/>
      <c r="QAY8"/>
      <c r="QAZ8"/>
      <c r="QBA8"/>
      <c r="QBB8"/>
      <c r="QBC8"/>
      <c r="QBD8"/>
      <c r="QBE8"/>
      <c r="QBF8"/>
      <c r="QBG8"/>
      <c r="QBH8"/>
      <c r="QBI8"/>
      <c r="QBJ8"/>
      <c r="QBK8"/>
      <c r="QBL8"/>
      <c r="QBM8"/>
      <c r="QBN8"/>
      <c r="QBO8"/>
      <c r="QBP8"/>
      <c r="QBQ8"/>
      <c r="QBR8"/>
      <c r="QBS8"/>
      <c r="QBT8"/>
      <c r="QBU8"/>
      <c r="QBV8"/>
      <c r="QBW8"/>
      <c r="QBX8"/>
      <c r="QBY8"/>
      <c r="QBZ8"/>
      <c r="QCA8"/>
      <c r="QCB8"/>
      <c r="QCC8"/>
      <c r="QCD8"/>
      <c r="QCE8"/>
      <c r="QCF8"/>
      <c r="QCG8"/>
      <c r="QCH8"/>
      <c r="QCI8"/>
      <c r="QCJ8"/>
      <c r="QCK8"/>
      <c r="QCL8"/>
      <c r="QCM8"/>
      <c r="QCN8"/>
      <c r="QCO8"/>
      <c r="QCP8"/>
      <c r="QCQ8"/>
      <c r="QCR8"/>
      <c r="QCS8"/>
      <c r="QCT8"/>
      <c r="QCU8"/>
      <c r="QCV8"/>
      <c r="QCW8"/>
      <c r="QCX8"/>
      <c r="QCY8"/>
      <c r="QCZ8"/>
      <c r="QDA8"/>
      <c r="QDB8"/>
      <c r="QDC8"/>
      <c r="QDD8"/>
      <c r="QDE8"/>
      <c r="QDF8"/>
      <c r="QDG8"/>
      <c r="QDH8"/>
      <c r="QDI8"/>
      <c r="QDJ8"/>
      <c r="QDK8"/>
      <c r="QDL8"/>
      <c r="QDM8"/>
      <c r="QDN8"/>
      <c r="QDO8"/>
      <c r="QDP8"/>
      <c r="QDQ8"/>
      <c r="QDR8"/>
      <c r="QDS8"/>
      <c r="QDT8"/>
      <c r="QDU8"/>
      <c r="QDV8"/>
      <c r="QDW8"/>
      <c r="QDX8"/>
      <c r="QDY8"/>
      <c r="QDZ8"/>
      <c r="QEA8"/>
      <c r="QEB8"/>
      <c r="QEC8"/>
      <c r="QED8"/>
      <c r="QEE8"/>
      <c r="QEF8"/>
      <c r="QEG8"/>
      <c r="QEH8"/>
      <c r="QEI8"/>
      <c r="QEJ8"/>
      <c r="QEK8"/>
      <c r="QEL8"/>
      <c r="QEM8"/>
      <c r="QEN8"/>
      <c r="QEO8"/>
      <c r="QEP8"/>
      <c r="QEQ8"/>
      <c r="QER8"/>
      <c r="QES8"/>
      <c r="QET8"/>
      <c r="QEU8"/>
      <c r="QEV8"/>
      <c r="QEW8"/>
      <c r="QEX8"/>
      <c r="QEY8"/>
      <c r="QEZ8"/>
      <c r="QFA8"/>
      <c r="QFB8"/>
      <c r="QFC8"/>
      <c r="QFD8"/>
      <c r="QFE8"/>
      <c r="QFF8"/>
      <c r="QFG8"/>
      <c r="QFH8"/>
      <c r="QFI8"/>
      <c r="QFJ8"/>
      <c r="QFK8"/>
      <c r="QFL8"/>
      <c r="QFM8"/>
      <c r="QFN8"/>
      <c r="QFO8"/>
      <c r="QFP8"/>
      <c r="QFQ8"/>
      <c r="QFR8"/>
      <c r="QFS8"/>
      <c r="QFT8"/>
      <c r="QFU8"/>
      <c r="QFV8"/>
      <c r="QFW8"/>
      <c r="QFX8"/>
      <c r="QFY8"/>
      <c r="QFZ8"/>
      <c r="QGA8"/>
      <c r="QGB8"/>
      <c r="QGC8"/>
      <c r="QGD8"/>
      <c r="QGE8"/>
      <c r="QGF8"/>
      <c r="QGG8"/>
      <c r="QGH8"/>
      <c r="QGI8"/>
      <c r="QGJ8"/>
      <c r="QGK8"/>
      <c r="QGL8"/>
      <c r="QGM8"/>
      <c r="QGN8"/>
      <c r="QGO8"/>
      <c r="QGP8"/>
      <c r="QGQ8"/>
      <c r="QGR8"/>
      <c r="QGS8"/>
      <c r="QGT8"/>
      <c r="QGU8"/>
      <c r="QGV8"/>
      <c r="QGW8"/>
      <c r="QGX8"/>
      <c r="QGY8"/>
      <c r="QGZ8"/>
      <c r="QHA8"/>
      <c r="QHB8"/>
      <c r="QHC8"/>
      <c r="QHD8"/>
      <c r="QHE8"/>
      <c r="QHF8"/>
      <c r="QHG8"/>
      <c r="QHH8"/>
      <c r="QHI8"/>
      <c r="QHJ8"/>
      <c r="QHK8"/>
      <c r="QHL8"/>
      <c r="QHM8"/>
      <c r="QHN8"/>
      <c r="QHO8"/>
      <c r="QHP8"/>
      <c r="QHQ8"/>
      <c r="QHR8"/>
      <c r="QHS8"/>
      <c r="QHT8"/>
      <c r="QHU8"/>
      <c r="QHV8"/>
      <c r="QHW8"/>
      <c r="QHX8"/>
      <c r="QHY8"/>
      <c r="QHZ8"/>
      <c r="QIA8"/>
      <c r="QIB8"/>
      <c r="QIC8"/>
      <c r="QID8"/>
      <c r="QIE8"/>
      <c r="QIF8"/>
      <c r="QIG8"/>
      <c r="QIH8"/>
      <c r="QII8"/>
      <c r="QIJ8"/>
      <c r="QIK8"/>
      <c r="QIL8"/>
      <c r="QIM8"/>
      <c r="QIN8"/>
      <c r="QIO8"/>
      <c r="QIP8"/>
      <c r="QIQ8"/>
      <c r="QIR8"/>
      <c r="QIS8"/>
      <c r="QIT8"/>
      <c r="QIU8"/>
      <c r="QIV8"/>
      <c r="QIW8"/>
      <c r="QIX8"/>
      <c r="QIY8"/>
      <c r="QIZ8"/>
      <c r="QJA8"/>
      <c r="QJB8"/>
      <c r="QJC8"/>
      <c r="QJD8"/>
      <c r="QJE8"/>
      <c r="QJF8"/>
      <c r="QJG8"/>
      <c r="QJH8"/>
      <c r="QJI8"/>
      <c r="QJJ8"/>
      <c r="QJK8"/>
      <c r="QJL8"/>
      <c r="QJM8"/>
      <c r="QJN8"/>
      <c r="QJO8"/>
      <c r="QJP8"/>
      <c r="QJQ8"/>
      <c r="QJR8"/>
      <c r="QJS8"/>
      <c r="QJT8"/>
      <c r="QJU8"/>
      <c r="QJV8"/>
      <c r="QJW8"/>
      <c r="QJX8"/>
      <c r="QJY8"/>
      <c r="QJZ8"/>
      <c r="QKA8"/>
      <c r="QKB8"/>
      <c r="QKC8"/>
      <c r="QKD8"/>
      <c r="QKE8"/>
      <c r="QKF8"/>
      <c r="QKG8"/>
      <c r="QKH8"/>
      <c r="QKI8"/>
      <c r="QKJ8"/>
      <c r="QKK8"/>
      <c r="QKL8"/>
      <c r="QKM8"/>
      <c r="QKN8"/>
      <c r="QKO8"/>
      <c r="QKP8"/>
      <c r="QKQ8"/>
      <c r="QKR8"/>
      <c r="QKS8"/>
      <c r="QKT8"/>
      <c r="QKU8"/>
      <c r="QKV8"/>
      <c r="QKW8"/>
      <c r="QKX8"/>
      <c r="QKY8"/>
      <c r="QKZ8"/>
      <c r="QLA8"/>
      <c r="QLB8"/>
      <c r="QLC8"/>
      <c r="QLD8"/>
      <c r="QLE8"/>
      <c r="QLF8"/>
      <c r="QLG8"/>
      <c r="QLH8"/>
      <c r="QLI8"/>
      <c r="QLJ8"/>
      <c r="QLK8"/>
      <c r="QLL8"/>
      <c r="QLM8"/>
      <c r="QLN8"/>
      <c r="QLO8"/>
      <c r="QLP8"/>
      <c r="QLQ8"/>
      <c r="QLR8"/>
      <c r="QLS8"/>
      <c r="QLT8"/>
      <c r="QLU8"/>
      <c r="QLV8"/>
      <c r="QLW8"/>
      <c r="QLX8"/>
      <c r="QLY8"/>
      <c r="QLZ8"/>
      <c r="QMA8"/>
      <c r="QMB8"/>
      <c r="QMC8"/>
      <c r="QMD8"/>
      <c r="QME8"/>
      <c r="QMF8"/>
      <c r="QMG8"/>
      <c r="QMH8"/>
      <c r="QMI8"/>
      <c r="QMJ8"/>
      <c r="QMK8"/>
      <c r="QML8"/>
      <c r="QMM8"/>
      <c r="QMN8"/>
      <c r="QMO8"/>
      <c r="QMP8"/>
      <c r="QMQ8"/>
      <c r="QMR8"/>
      <c r="QMS8"/>
      <c r="QMT8"/>
      <c r="QMU8"/>
      <c r="QMV8"/>
      <c r="QMW8"/>
      <c r="QMX8"/>
      <c r="QMY8"/>
      <c r="QMZ8"/>
      <c r="QNA8"/>
      <c r="QNB8"/>
      <c r="QNC8"/>
      <c r="QND8"/>
      <c r="QNE8"/>
      <c r="QNF8"/>
      <c r="QNG8"/>
      <c r="QNH8"/>
      <c r="QNI8"/>
      <c r="QNJ8"/>
      <c r="QNK8"/>
      <c r="QNL8"/>
      <c r="QNM8"/>
      <c r="QNN8"/>
      <c r="QNO8"/>
      <c r="QNP8"/>
      <c r="QNQ8"/>
      <c r="QNR8"/>
      <c r="QNS8"/>
      <c r="QNT8"/>
      <c r="QNU8"/>
      <c r="QNV8"/>
      <c r="QNW8"/>
      <c r="QNX8"/>
      <c r="QNY8"/>
      <c r="QNZ8"/>
      <c r="QOA8"/>
      <c r="QOB8"/>
      <c r="QOC8"/>
      <c r="QOD8"/>
      <c r="QOE8"/>
      <c r="QOF8"/>
      <c r="QOG8"/>
      <c r="QOH8"/>
      <c r="QOI8"/>
      <c r="QOJ8"/>
      <c r="QOK8"/>
      <c r="QOL8"/>
      <c r="QOM8"/>
      <c r="QON8"/>
      <c r="QOO8"/>
      <c r="QOP8"/>
      <c r="QOQ8"/>
      <c r="QOR8"/>
      <c r="QOS8"/>
      <c r="QOT8"/>
      <c r="QOU8"/>
      <c r="QOV8"/>
      <c r="QOW8"/>
      <c r="QOX8"/>
      <c r="QOY8"/>
      <c r="QOZ8"/>
      <c r="QPA8"/>
      <c r="QPB8"/>
      <c r="QPC8"/>
      <c r="QPD8"/>
      <c r="QPE8"/>
      <c r="QPF8"/>
      <c r="QPG8"/>
      <c r="QPH8"/>
      <c r="QPI8"/>
      <c r="QPJ8"/>
      <c r="QPK8"/>
      <c r="QPL8"/>
      <c r="QPM8"/>
      <c r="QPN8"/>
      <c r="QPO8"/>
      <c r="QPP8"/>
      <c r="QPQ8"/>
      <c r="QPR8"/>
      <c r="QPS8"/>
      <c r="QPT8"/>
      <c r="QPU8"/>
      <c r="QPV8"/>
      <c r="QPW8"/>
      <c r="QPX8"/>
      <c r="QPY8"/>
      <c r="QPZ8"/>
      <c r="QQA8"/>
      <c r="QQB8"/>
      <c r="QQC8"/>
      <c r="QQD8"/>
      <c r="QQE8"/>
      <c r="QQF8"/>
      <c r="QQG8"/>
      <c r="QQH8"/>
      <c r="QQI8"/>
      <c r="QQJ8"/>
      <c r="QQK8"/>
      <c r="QQL8"/>
      <c r="QQM8"/>
      <c r="QQN8"/>
      <c r="QQO8"/>
      <c r="QQP8"/>
      <c r="QQQ8"/>
      <c r="QQR8"/>
      <c r="QQS8"/>
      <c r="QQT8"/>
      <c r="QQU8"/>
      <c r="QQV8"/>
      <c r="QQW8"/>
      <c r="QQX8"/>
      <c r="QQY8"/>
      <c r="QQZ8"/>
      <c r="QRA8"/>
      <c r="QRB8"/>
      <c r="QRC8"/>
      <c r="QRD8"/>
      <c r="QRE8"/>
      <c r="QRF8"/>
      <c r="QRG8"/>
      <c r="QRH8"/>
      <c r="QRI8"/>
      <c r="QRJ8"/>
      <c r="QRK8"/>
      <c r="QRL8"/>
      <c r="QRM8"/>
      <c r="QRN8"/>
      <c r="QRO8"/>
      <c r="QRP8"/>
      <c r="QRQ8"/>
      <c r="QRR8"/>
      <c r="QRS8"/>
      <c r="QRT8"/>
      <c r="QRU8"/>
      <c r="QRV8"/>
      <c r="QRW8"/>
      <c r="QRX8"/>
      <c r="QRY8"/>
      <c r="QRZ8"/>
      <c r="QSA8"/>
      <c r="QSB8"/>
      <c r="QSC8"/>
      <c r="QSD8"/>
      <c r="QSE8"/>
      <c r="QSF8"/>
      <c r="QSG8"/>
      <c r="QSH8"/>
      <c r="QSI8"/>
      <c r="QSJ8"/>
      <c r="QSK8"/>
      <c r="QSL8"/>
      <c r="QSM8"/>
      <c r="QSN8"/>
      <c r="QSO8"/>
      <c r="QSP8"/>
      <c r="QSQ8"/>
      <c r="QSR8"/>
      <c r="QSS8"/>
      <c r="QST8"/>
      <c r="QSU8"/>
      <c r="QSV8"/>
      <c r="QSW8"/>
      <c r="QSX8"/>
      <c r="QSY8"/>
      <c r="QSZ8"/>
      <c r="QTA8"/>
      <c r="QTB8"/>
      <c r="QTC8"/>
      <c r="QTD8"/>
      <c r="QTE8"/>
      <c r="QTF8"/>
      <c r="QTG8"/>
      <c r="QTH8"/>
      <c r="QTI8"/>
      <c r="QTJ8"/>
      <c r="QTK8"/>
      <c r="QTL8"/>
      <c r="QTM8"/>
      <c r="QTN8"/>
      <c r="QTO8"/>
      <c r="QTP8"/>
      <c r="QTQ8"/>
      <c r="QTR8"/>
      <c r="QTS8"/>
      <c r="QTT8"/>
      <c r="QTU8"/>
      <c r="QTV8"/>
      <c r="QTW8"/>
      <c r="QTX8"/>
      <c r="QTY8"/>
      <c r="QTZ8"/>
      <c r="QUA8"/>
      <c r="QUB8"/>
      <c r="QUC8"/>
      <c r="QUD8"/>
      <c r="QUE8"/>
      <c r="QUF8"/>
      <c r="QUG8"/>
      <c r="QUH8"/>
      <c r="QUI8"/>
      <c r="QUJ8"/>
      <c r="QUK8"/>
      <c r="QUL8"/>
      <c r="QUM8"/>
      <c r="QUN8"/>
      <c r="QUO8"/>
      <c r="QUP8"/>
      <c r="QUQ8"/>
      <c r="QUR8"/>
      <c r="QUS8"/>
      <c r="QUT8"/>
      <c r="QUU8"/>
      <c r="QUV8"/>
      <c r="QUW8"/>
      <c r="QUX8"/>
      <c r="QUY8"/>
      <c r="QUZ8"/>
      <c r="QVA8"/>
      <c r="QVB8"/>
      <c r="QVC8"/>
      <c r="QVD8"/>
      <c r="QVE8"/>
      <c r="QVF8"/>
      <c r="QVG8"/>
      <c r="QVH8"/>
      <c r="QVI8"/>
      <c r="QVJ8"/>
      <c r="QVK8"/>
      <c r="QVL8"/>
      <c r="QVM8"/>
      <c r="QVN8"/>
      <c r="QVO8"/>
      <c r="QVP8"/>
      <c r="QVQ8"/>
      <c r="QVR8"/>
      <c r="QVS8"/>
      <c r="QVT8"/>
      <c r="QVU8"/>
      <c r="QVV8"/>
      <c r="QVW8"/>
      <c r="QVX8"/>
      <c r="QVY8"/>
      <c r="QVZ8"/>
      <c r="QWA8"/>
      <c r="QWB8"/>
      <c r="QWC8"/>
      <c r="QWD8"/>
      <c r="QWE8"/>
      <c r="QWF8"/>
      <c r="QWG8"/>
      <c r="QWH8"/>
      <c r="QWI8"/>
      <c r="QWJ8"/>
      <c r="QWK8"/>
      <c r="QWL8"/>
      <c r="QWM8"/>
      <c r="QWN8"/>
      <c r="QWO8"/>
      <c r="QWP8"/>
      <c r="QWQ8"/>
      <c r="QWR8"/>
      <c r="QWS8"/>
      <c r="QWT8"/>
      <c r="QWU8"/>
      <c r="QWV8"/>
      <c r="QWW8"/>
      <c r="QWX8"/>
      <c r="QWY8"/>
      <c r="QWZ8"/>
      <c r="QXA8"/>
      <c r="QXB8"/>
      <c r="QXC8"/>
      <c r="QXD8"/>
      <c r="QXE8"/>
      <c r="QXF8"/>
      <c r="QXG8"/>
      <c r="QXH8"/>
      <c r="QXI8"/>
      <c r="QXJ8"/>
      <c r="QXK8"/>
      <c r="QXL8"/>
      <c r="QXM8"/>
      <c r="QXN8"/>
      <c r="QXO8"/>
      <c r="QXP8"/>
      <c r="QXQ8"/>
      <c r="QXR8"/>
      <c r="QXS8"/>
      <c r="QXT8"/>
      <c r="QXU8"/>
      <c r="QXV8"/>
      <c r="QXW8"/>
      <c r="QXX8"/>
      <c r="QXY8"/>
      <c r="QXZ8"/>
      <c r="QYA8"/>
      <c r="QYB8"/>
      <c r="QYC8"/>
      <c r="QYD8"/>
      <c r="QYE8"/>
      <c r="QYF8"/>
      <c r="QYG8"/>
      <c r="QYH8"/>
      <c r="QYI8"/>
      <c r="QYJ8"/>
      <c r="QYK8"/>
      <c r="QYL8"/>
      <c r="QYM8"/>
      <c r="QYN8"/>
      <c r="QYO8"/>
      <c r="QYP8"/>
      <c r="QYQ8"/>
      <c r="QYR8"/>
      <c r="QYS8"/>
      <c r="QYT8"/>
      <c r="QYU8"/>
      <c r="QYV8"/>
      <c r="QYW8"/>
      <c r="QYX8"/>
      <c r="QYY8"/>
      <c r="QYZ8"/>
      <c r="QZA8"/>
      <c r="QZB8"/>
      <c r="QZC8"/>
      <c r="QZD8"/>
      <c r="QZE8"/>
      <c r="QZF8"/>
      <c r="QZG8"/>
      <c r="QZH8"/>
      <c r="QZI8"/>
      <c r="QZJ8"/>
      <c r="QZK8"/>
      <c r="QZL8"/>
      <c r="QZM8"/>
      <c r="QZN8"/>
      <c r="QZO8"/>
      <c r="QZP8"/>
      <c r="QZQ8"/>
      <c r="QZR8"/>
      <c r="QZS8"/>
      <c r="QZT8"/>
      <c r="QZU8"/>
      <c r="QZV8"/>
      <c r="QZW8"/>
      <c r="QZX8"/>
      <c r="QZY8"/>
      <c r="QZZ8"/>
      <c r="RAA8"/>
      <c r="RAB8"/>
      <c r="RAC8"/>
      <c r="RAD8"/>
      <c r="RAE8"/>
      <c r="RAF8"/>
      <c r="RAG8"/>
      <c r="RAH8"/>
      <c r="RAI8"/>
      <c r="RAJ8"/>
      <c r="RAK8"/>
      <c r="RAL8"/>
      <c r="RAM8"/>
      <c r="RAN8"/>
      <c r="RAO8"/>
      <c r="RAP8"/>
      <c r="RAQ8"/>
      <c r="RAR8"/>
      <c r="RAS8"/>
      <c r="RAT8"/>
      <c r="RAU8"/>
      <c r="RAV8"/>
      <c r="RAW8"/>
      <c r="RAX8"/>
      <c r="RAY8"/>
      <c r="RAZ8"/>
      <c r="RBA8"/>
      <c r="RBB8"/>
      <c r="RBC8"/>
      <c r="RBD8"/>
      <c r="RBE8"/>
      <c r="RBF8"/>
      <c r="RBG8"/>
      <c r="RBH8"/>
      <c r="RBI8"/>
      <c r="RBJ8"/>
      <c r="RBK8"/>
      <c r="RBL8"/>
      <c r="RBM8"/>
      <c r="RBN8"/>
      <c r="RBO8"/>
      <c r="RBP8"/>
      <c r="RBQ8"/>
      <c r="RBR8"/>
      <c r="RBS8"/>
      <c r="RBT8"/>
      <c r="RBU8"/>
      <c r="RBV8"/>
      <c r="RBW8"/>
      <c r="RBX8"/>
      <c r="RBY8"/>
      <c r="RBZ8"/>
      <c r="RCA8"/>
      <c r="RCB8"/>
      <c r="RCC8"/>
      <c r="RCD8"/>
      <c r="RCE8"/>
      <c r="RCF8"/>
      <c r="RCG8"/>
      <c r="RCH8"/>
      <c r="RCI8"/>
      <c r="RCJ8"/>
      <c r="RCK8"/>
      <c r="RCL8"/>
      <c r="RCM8"/>
      <c r="RCN8"/>
      <c r="RCO8"/>
      <c r="RCP8"/>
      <c r="RCQ8"/>
      <c r="RCR8"/>
      <c r="RCS8"/>
      <c r="RCT8"/>
      <c r="RCU8"/>
      <c r="RCV8"/>
      <c r="RCW8"/>
      <c r="RCX8"/>
      <c r="RCY8"/>
      <c r="RCZ8"/>
      <c r="RDA8"/>
      <c r="RDB8"/>
      <c r="RDC8"/>
      <c r="RDD8"/>
      <c r="RDE8"/>
      <c r="RDF8"/>
      <c r="RDG8"/>
      <c r="RDH8"/>
      <c r="RDI8"/>
      <c r="RDJ8"/>
      <c r="RDK8"/>
      <c r="RDL8"/>
      <c r="RDM8"/>
      <c r="RDN8"/>
      <c r="RDO8"/>
      <c r="RDP8"/>
      <c r="RDQ8"/>
      <c r="RDR8"/>
      <c r="RDS8"/>
      <c r="RDT8"/>
      <c r="RDU8"/>
      <c r="RDV8"/>
      <c r="RDW8"/>
      <c r="RDX8"/>
      <c r="RDY8"/>
      <c r="RDZ8"/>
      <c r="REA8"/>
      <c r="REB8"/>
      <c r="REC8"/>
      <c r="RED8"/>
      <c r="REE8"/>
      <c r="REF8"/>
      <c r="REG8"/>
      <c r="REH8"/>
      <c r="REI8"/>
      <c r="REJ8"/>
      <c r="REK8"/>
      <c r="REL8"/>
      <c r="REM8"/>
      <c r="REN8"/>
      <c r="REO8"/>
      <c r="REP8"/>
      <c r="REQ8"/>
      <c r="RER8"/>
      <c r="RES8"/>
      <c r="RET8"/>
      <c r="REU8"/>
      <c r="REV8"/>
      <c r="REW8"/>
      <c r="REX8"/>
      <c r="REY8"/>
      <c r="REZ8"/>
      <c r="RFA8"/>
      <c r="RFB8"/>
      <c r="RFC8"/>
      <c r="RFD8"/>
      <c r="RFE8"/>
      <c r="RFF8"/>
      <c r="RFG8"/>
      <c r="RFH8"/>
      <c r="RFI8"/>
      <c r="RFJ8"/>
      <c r="RFK8"/>
      <c r="RFL8"/>
      <c r="RFM8"/>
      <c r="RFN8"/>
      <c r="RFO8"/>
      <c r="RFP8"/>
      <c r="RFQ8"/>
      <c r="RFR8"/>
      <c r="RFS8"/>
      <c r="RFT8"/>
      <c r="RFU8"/>
      <c r="RFV8"/>
      <c r="RFW8"/>
      <c r="RFX8"/>
      <c r="RFY8"/>
      <c r="RFZ8"/>
      <c r="RGA8"/>
      <c r="RGB8"/>
      <c r="RGC8"/>
      <c r="RGD8"/>
      <c r="RGE8"/>
      <c r="RGF8"/>
      <c r="RGG8"/>
      <c r="RGH8"/>
      <c r="RGI8"/>
      <c r="RGJ8"/>
      <c r="RGK8"/>
      <c r="RGL8"/>
      <c r="RGM8"/>
      <c r="RGN8"/>
      <c r="RGO8"/>
      <c r="RGP8"/>
      <c r="RGQ8"/>
      <c r="RGR8"/>
      <c r="RGS8"/>
      <c r="RGT8"/>
      <c r="RGU8"/>
      <c r="RGV8"/>
      <c r="RGW8"/>
      <c r="RGX8"/>
      <c r="RGY8"/>
      <c r="RGZ8"/>
      <c r="RHA8"/>
      <c r="RHB8"/>
      <c r="RHC8"/>
      <c r="RHD8"/>
      <c r="RHE8"/>
      <c r="RHF8"/>
      <c r="RHG8"/>
      <c r="RHH8"/>
      <c r="RHI8"/>
      <c r="RHJ8"/>
      <c r="RHK8"/>
      <c r="RHL8"/>
      <c r="RHM8"/>
      <c r="RHN8"/>
      <c r="RHO8"/>
      <c r="RHP8"/>
      <c r="RHQ8"/>
      <c r="RHR8"/>
      <c r="RHS8"/>
      <c r="RHT8"/>
      <c r="RHU8"/>
      <c r="RHV8"/>
      <c r="RHW8"/>
      <c r="RHX8"/>
      <c r="RHY8"/>
      <c r="RHZ8"/>
      <c r="RIA8"/>
      <c r="RIB8"/>
      <c r="RIC8"/>
      <c r="RID8"/>
      <c r="RIE8"/>
      <c r="RIF8"/>
      <c r="RIG8"/>
      <c r="RIH8"/>
      <c r="RII8"/>
      <c r="RIJ8"/>
      <c r="RIK8"/>
      <c r="RIL8"/>
      <c r="RIM8"/>
      <c r="RIN8"/>
      <c r="RIO8"/>
      <c r="RIP8"/>
      <c r="RIQ8"/>
      <c r="RIR8"/>
      <c r="RIS8"/>
      <c r="RIT8"/>
      <c r="RIU8"/>
      <c r="RIV8"/>
      <c r="RIW8"/>
      <c r="RIX8"/>
      <c r="RIY8"/>
      <c r="RIZ8"/>
      <c r="RJA8"/>
      <c r="RJB8"/>
      <c r="RJC8"/>
      <c r="RJD8"/>
      <c r="RJE8"/>
      <c r="RJF8"/>
      <c r="RJG8"/>
      <c r="RJH8"/>
      <c r="RJI8"/>
      <c r="RJJ8"/>
      <c r="RJK8"/>
      <c r="RJL8"/>
      <c r="RJM8"/>
      <c r="RJN8"/>
      <c r="RJO8"/>
      <c r="RJP8"/>
      <c r="RJQ8"/>
      <c r="RJR8"/>
      <c r="RJS8"/>
      <c r="RJT8"/>
      <c r="RJU8"/>
      <c r="RJV8"/>
      <c r="RJW8"/>
      <c r="RJX8"/>
      <c r="RJY8"/>
      <c r="RJZ8"/>
      <c r="RKA8"/>
      <c r="RKB8"/>
      <c r="RKC8"/>
      <c r="RKD8"/>
      <c r="RKE8"/>
      <c r="RKF8"/>
      <c r="RKG8"/>
      <c r="RKH8"/>
      <c r="RKI8"/>
      <c r="RKJ8"/>
      <c r="RKK8"/>
      <c r="RKL8"/>
      <c r="RKM8"/>
      <c r="RKN8"/>
      <c r="RKO8"/>
      <c r="RKP8"/>
      <c r="RKQ8"/>
      <c r="RKR8"/>
      <c r="RKS8"/>
      <c r="RKT8"/>
      <c r="RKU8"/>
      <c r="RKV8"/>
      <c r="RKW8"/>
      <c r="RKX8"/>
      <c r="RKY8"/>
      <c r="RKZ8"/>
      <c r="RLA8"/>
      <c r="RLB8"/>
      <c r="RLC8"/>
      <c r="RLD8"/>
      <c r="RLE8"/>
      <c r="RLF8"/>
      <c r="RLG8"/>
      <c r="RLH8"/>
      <c r="RLI8"/>
      <c r="RLJ8"/>
      <c r="RLK8"/>
      <c r="RLL8"/>
      <c r="RLM8"/>
      <c r="RLN8"/>
      <c r="RLO8"/>
      <c r="RLP8"/>
      <c r="RLQ8"/>
      <c r="RLR8"/>
      <c r="RLS8"/>
      <c r="RLT8"/>
      <c r="RLU8"/>
      <c r="RLV8"/>
      <c r="RLW8"/>
      <c r="RLX8"/>
      <c r="RLY8"/>
      <c r="RLZ8"/>
      <c r="RMA8"/>
      <c r="RMB8"/>
      <c r="RMC8"/>
      <c r="RMD8"/>
      <c r="RME8"/>
      <c r="RMF8"/>
      <c r="RMG8"/>
      <c r="RMH8"/>
      <c r="RMI8"/>
      <c r="RMJ8"/>
      <c r="RMK8"/>
      <c r="RML8"/>
      <c r="RMM8"/>
      <c r="RMN8"/>
      <c r="RMO8"/>
      <c r="RMP8"/>
      <c r="RMQ8"/>
      <c r="RMR8"/>
      <c r="RMS8"/>
      <c r="RMT8"/>
      <c r="RMU8"/>
      <c r="RMV8"/>
      <c r="RMW8"/>
      <c r="RMX8"/>
      <c r="RMY8"/>
      <c r="RMZ8"/>
      <c r="RNA8"/>
      <c r="RNB8"/>
      <c r="RNC8"/>
      <c r="RND8"/>
      <c r="RNE8"/>
      <c r="RNF8"/>
      <c r="RNG8"/>
      <c r="RNH8"/>
      <c r="RNI8"/>
      <c r="RNJ8"/>
      <c r="RNK8"/>
      <c r="RNL8"/>
      <c r="RNM8"/>
      <c r="RNN8"/>
      <c r="RNO8"/>
      <c r="RNP8"/>
      <c r="RNQ8"/>
      <c r="RNR8"/>
      <c r="RNS8"/>
      <c r="RNT8"/>
      <c r="RNU8"/>
      <c r="RNV8"/>
      <c r="RNW8"/>
      <c r="RNX8"/>
      <c r="RNY8"/>
      <c r="RNZ8"/>
      <c r="ROA8"/>
      <c r="ROB8"/>
      <c r="ROC8"/>
      <c r="ROD8"/>
      <c r="ROE8"/>
      <c r="ROF8"/>
      <c r="ROG8"/>
      <c r="ROH8"/>
      <c r="ROI8"/>
      <c r="ROJ8"/>
      <c r="ROK8"/>
      <c r="ROL8"/>
      <c r="ROM8"/>
      <c r="RON8"/>
      <c r="ROO8"/>
      <c r="ROP8"/>
      <c r="ROQ8"/>
      <c r="ROR8"/>
      <c r="ROS8"/>
      <c r="ROT8"/>
      <c r="ROU8"/>
      <c r="ROV8"/>
      <c r="ROW8"/>
      <c r="ROX8"/>
      <c r="ROY8"/>
      <c r="ROZ8"/>
      <c r="RPA8"/>
      <c r="RPB8"/>
      <c r="RPC8"/>
      <c r="RPD8"/>
      <c r="RPE8"/>
      <c r="RPF8"/>
      <c r="RPG8"/>
      <c r="RPH8"/>
      <c r="RPI8"/>
      <c r="RPJ8"/>
      <c r="RPK8"/>
      <c r="RPL8"/>
      <c r="RPM8"/>
      <c r="RPN8"/>
      <c r="RPO8"/>
      <c r="RPP8"/>
      <c r="RPQ8"/>
      <c r="RPR8"/>
      <c r="RPS8"/>
      <c r="RPT8"/>
      <c r="RPU8"/>
      <c r="RPV8"/>
      <c r="RPW8"/>
      <c r="RPX8"/>
      <c r="RPY8"/>
      <c r="RPZ8"/>
      <c r="RQA8"/>
      <c r="RQB8"/>
      <c r="RQC8"/>
      <c r="RQD8"/>
      <c r="RQE8"/>
      <c r="RQF8"/>
      <c r="RQG8"/>
      <c r="RQH8"/>
      <c r="RQI8"/>
      <c r="RQJ8"/>
      <c r="RQK8"/>
      <c r="RQL8"/>
      <c r="RQM8"/>
      <c r="RQN8"/>
      <c r="RQO8"/>
      <c r="RQP8"/>
      <c r="RQQ8"/>
      <c r="RQR8"/>
      <c r="RQS8"/>
      <c r="RQT8"/>
      <c r="RQU8"/>
      <c r="RQV8"/>
      <c r="RQW8"/>
      <c r="RQX8"/>
      <c r="RQY8"/>
      <c r="RQZ8"/>
      <c r="RRA8"/>
      <c r="RRB8"/>
      <c r="RRC8"/>
      <c r="RRD8"/>
      <c r="RRE8"/>
      <c r="RRF8"/>
      <c r="RRG8"/>
      <c r="RRH8"/>
      <c r="RRI8"/>
      <c r="RRJ8"/>
      <c r="RRK8"/>
      <c r="RRL8"/>
      <c r="RRM8"/>
      <c r="RRN8"/>
      <c r="RRO8"/>
      <c r="RRP8"/>
      <c r="RRQ8"/>
      <c r="RRR8"/>
      <c r="RRS8"/>
      <c r="RRT8"/>
      <c r="RRU8"/>
      <c r="RRV8"/>
      <c r="RRW8"/>
      <c r="RRX8"/>
      <c r="RRY8"/>
      <c r="RRZ8"/>
      <c r="RSA8"/>
      <c r="RSB8"/>
      <c r="RSC8"/>
      <c r="RSD8"/>
      <c r="RSE8"/>
      <c r="RSF8"/>
      <c r="RSG8"/>
      <c r="RSH8"/>
      <c r="RSI8"/>
      <c r="RSJ8"/>
      <c r="RSK8"/>
      <c r="RSL8"/>
      <c r="RSM8"/>
      <c r="RSN8"/>
      <c r="RSO8"/>
      <c r="RSP8"/>
      <c r="RSQ8"/>
      <c r="RSR8"/>
      <c r="RSS8"/>
      <c r="RST8"/>
      <c r="RSU8"/>
      <c r="RSV8"/>
      <c r="RSW8"/>
      <c r="RSX8"/>
      <c r="RSY8"/>
      <c r="RSZ8"/>
      <c r="RTA8"/>
      <c r="RTB8"/>
      <c r="RTC8"/>
      <c r="RTD8"/>
      <c r="RTE8"/>
      <c r="RTF8"/>
      <c r="RTG8"/>
      <c r="RTH8"/>
      <c r="RTI8"/>
      <c r="RTJ8"/>
      <c r="RTK8"/>
      <c r="RTL8"/>
      <c r="RTM8"/>
      <c r="RTN8"/>
      <c r="RTO8"/>
      <c r="RTP8"/>
      <c r="RTQ8"/>
      <c r="RTR8"/>
      <c r="RTS8"/>
      <c r="RTT8"/>
      <c r="RTU8"/>
      <c r="RTV8"/>
      <c r="RTW8"/>
      <c r="RTX8"/>
      <c r="RTY8"/>
      <c r="RTZ8"/>
      <c r="RUA8"/>
      <c r="RUB8"/>
      <c r="RUC8"/>
      <c r="RUD8"/>
      <c r="RUE8"/>
      <c r="RUF8"/>
      <c r="RUG8"/>
      <c r="RUH8"/>
      <c r="RUI8"/>
      <c r="RUJ8"/>
      <c r="RUK8"/>
      <c r="RUL8"/>
      <c r="RUM8"/>
      <c r="RUN8"/>
      <c r="RUO8"/>
      <c r="RUP8"/>
      <c r="RUQ8"/>
      <c r="RUR8"/>
      <c r="RUS8"/>
      <c r="RUT8"/>
      <c r="RUU8"/>
      <c r="RUV8"/>
      <c r="RUW8"/>
      <c r="RUX8"/>
      <c r="RUY8"/>
      <c r="RUZ8"/>
      <c r="RVA8"/>
      <c r="RVB8"/>
      <c r="RVC8"/>
      <c r="RVD8"/>
      <c r="RVE8"/>
      <c r="RVF8"/>
      <c r="RVG8"/>
      <c r="RVH8"/>
      <c r="RVI8"/>
      <c r="RVJ8"/>
      <c r="RVK8"/>
      <c r="RVL8"/>
      <c r="RVM8"/>
      <c r="RVN8"/>
      <c r="RVO8"/>
      <c r="RVP8"/>
      <c r="RVQ8"/>
      <c r="RVR8"/>
      <c r="RVS8"/>
      <c r="RVT8"/>
      <c r="RVU8"/>
      <c r="RVV8"/>
      <c r="RVW8"/>
      <c r="RVX8"/>
      <c r="RVY8"/>
      <c r="RVZ8"/>
      <c r="RWA8"/>
      <c r="RWB8"/>
      <c r="RWC8"/>
      <c r="RWD8"/>
      <c r="RWE8"/>
      <c r="RWF8"/>
      <c r="RWG8"/>
      <c r="RWH8"/>
      <c r="RWI8"/>
      <c r="RWJ8"/>
      <c r="RWK8"/>
      <c r="RWL8"/>
      <c r="RWM8"/>
      <c r="RWN8"/>
      <c r="RWO8"/>
      <c r="RWP8"/>
      <c r="RWQ8"/>
      <c r="RWR8"/>
      <c r="RWS8"/>
      <c r="RWT8"/>
      <c r="RWU8"/>
      <c r="RWV8"/>
      <c r="RWW8"/>
      <c r="RWX8"/>
      <c r="RWY8"/>
      <c r="RWZ8"/>
      <c r="RXA8"/>
      <c r="RXB8"/>
      <c r="RXC8"/>
      <c r="RXD8"/>
      <c r="RXE8"/>
      <c r="RXF8"/>
      <c r="RXG8"/>
      <c r="RXH8"/>
      <c r="RXI8"/>
      <c r="RXJ8"/>
      <c r="RXK8"/>
      <c r="RXL8"/>
      <c r="RXM8"/>
      <c r="RXN8"/>
      <c r="RXO8"/>
      <c r="RXP8"/>
      <c r="RXQ8"/>
      <c r="RXR8"/>
      <c r="RXS8"/>
      <c r="RXT8"/>
      <c r="RXU8"/>
      <c r="RXV8"/>
      <c r="RXW8"/>
      <c r="RXX8"/>
      <c r="RXY8"/>
      <c r="RXZ8"/>
      <c r="RYA8"/>
      <c r="RYB8"/>
      <c r="RYC8"/>
      <c r="RYD8"/>
      <c r="RYE8"/>
      <c r="RYF8"/>
      <c r="RYG8"/>
      <c r="RYH8"/>
      <c r="RYI8"/>
      <c r="RYJ8"/>
      <c r="RYK8"/>
      <c r="RYL8"/>
      <c r="RYM8"/>
      <c r="RYN8"/>
      <c r="RYO8"/>
      <c r="RYP8"/>
      <c r="RYQ8"/>
      <c r="RYR8"/>
      <c r="RYS8"/>
      <c r="RYT8"/>
      <c r="RYU8"/>
      <c r="RYV8"/>
      <c r="RYW8"/>
      <c r="RYX8"/>
      <c r="RYY8"/>
      <c r="RYZ8"/>
      <c r="RZA8"/>
      <c r="RZB8"/>
      <c r="RZC8"/>
      <c r="RZD8"/>
      <c r="RZE8"/>
      <c r="RZF8"/>
      <c r="RZG8"/>
      <c r="RZH8"/>
      <c r="RZI8"/>
      <c r="RZJ8"/>
      <c r="RZK8"/>
      <c r="RZL8"/>
      <c r="RZM8"/>
      <c r="RZN8"/>
      <c r="RZO8"/>
      <c r="RZP8"/>
      <c r="RZQ8"/>
      <c r="RZR8"/>
      <c r="RZS8"/>
      <c r="RZT8"/>
      <c r="RZU8"/>
      <c r="RZV8"/>
      <c r="RZW8"/>
      <c r="RZX8"/>
      <c r="RZY8"/>
      <c r="RZZ8"/>
      <c r="SAA8"/>
      <c r="SAB8"/>
      <c r="SAC8"/>
      <c r="SAD8"/>
      <c r="SAE8"/>
      <c r="SAF8"/>
      <c r="SAG8"/>
      <c r="SAH8"/>
      <c r="SAI8"/>
      <c r="SAJ8"/>
      <c r="SAK8"/>
      <c r="SAL8"/>
      <c r="SAM8"/>
      <c r="SAN8"/>
      <c r="SAO8"/>
      <c r="SAP8"/>
      <c r="SAQ8"/>
      <c r="SAR8"/>
      <c r="SAS8"/>
      <c r="SAT8"/>
      <c r="SAU8"/>
      <c r="SAV8"/>
      <c r="SAW8"/>
      <c r="SAX8"/>
      <c r="SAY8"/>
      <c r="SAZ8"/>
      <c r="SBA8"/>
      <c r="SBB8"/>
      <c r="SBC8"/>
      <c r="SBD8"/>
      <c r="SBE8"/>
      <c r="SBF8"/>
      <c r="SBG8"/>
      <c r="SBH8"/>
      <c r="SBI8"/>
      <c r="SBJ8"/>
      <c r="SBK8"/>
      <c r="SBL8"/>
      <c r="SBM8"/>
      <c r="SBN8"/>
      <c r="SBO8"/>
      <c r="SBP8"/>
      <c r="SBQ8"/>
      <c r="SBR8"/>
      <c r="SBS8"/>
      <c r="SBT8"/>
      <c r="SBU8"/>
      <c r="SBV8"/>
      <c r="SBW8"/>
      <c r="SBX8"/>
      <c r="SBY8"/>
      <c r="SBZ8"/>
      <c r="SCA8"/>
      <c r="SCB8"/>
      <c r="SCC8"/>
      <c r="SCD8"/>
      <c r="SCE8"/>
      <c r="SCF8"/>
      <c r="SCG8"/>
      <c r="SCH8"/>
      <c r="SCI8"/>
      <c r="SCJ8"/>
      <c r="SCK8"/>
      <c r="SCL8"/>
      <c r="SCM8"/>
      <c r="SCN8"/>
      <c r="SCO8"/>
      <c r="SCP8"/>
      <c r="SCQ8"/>
      <c r="SCR8"/>
      <c r="SCS8"/>
      <c r="SCT8"/>
      <c r="SCU8"/>
      <c r="SCV8"/>
      <c r="SCW8"/>
      <c r="SCX8"/>
      <c r="SCY8"/>
      <c r="SCZ8"/>
      <c r="SDA8"/>
      <c r="SDB8"/>
      <c r="SDC8"/>
      <c r="SDD8"/>
      <c r="SDE8"/>
      <c r="SDF8"/>
      <c r="SDG8"/>
      <c r="SDH8"/>
      <c r="SDI8"/>
      <c r="SDJ8"/>
      <c r="SDK8"/>
      <c r="SDL8"/>
      <c r="SDM8"/>
      <c r="SDN8"/>
      <c r="SDO8"/>
      <c r="SDP8"/>
      <c r="SDQ8"/>
      <c r="SDR8"/>
      <c r="SDS8"/>
      <c r="SDT8"/>
      <c r="SDU8"/>
      <c r="SDV8"/>
      <c r="SDW8"/>
      <c r="SDX8"/>
      <c r="SDY8"/>
      <c r="SDZ8"/>
      <c r="SEA8"/>
      <c r="SEB8"/>
      <c r="SEC8"/>
      <c r="SED8"/>
      <c r="SEE8"/>
      <c r="SEF8"/>
      <c r="SEG8"/>
      <c r="SEH8"/>
      <c r="SEI8"/>
      <c r="SEJ8"/>
      <c r="SEK8"/>
      <c r="SEL8"/>
      <c r="SEM8"/>
      <c r="SEN8"/>
      <c r="SEO8"/>
      <c r="SEP8"/>
      <c r="SEQ8"/>
      <c r="SER8"/>
      <c r="SES8"/>
      <c r="SET8"/>
      <c r="SEU8"/>
      <c r="SEV8"/>
      <c r="SEW8"/>
      <c r="SEX8"/>
      <c r="SEY8"/>
      <c r="SEZ8"/>
      <c r="SFA8"/>
      <c r="SFB8"/>
      <c r="SFC8"/>
      <c r="SFD8"/>
      <c r="SFE8"/>
      <c r="SFF8"/>
      <c r="SFG8"/>
      <c r="SFH8"/>
      <c r="SFI8"/>
      <c r="SFJ8"/>
      <c r="SFK8"/>
      <c r="SFL8"/>
      <c r="SFM8"/>
      <c r="SFN8"/>
      <c r="SFO8"/>
      <c r="SFP8"/>
      <c r="SFQ8"/>
      <c r="SFR8"/>
      <c r="SFS8"/>
      <c r="SFT8"/>
      <c r="SFU8"/>
      <c r="SFV8"/>
      <c r="SFW8"/>
      <c r="SFX8"/>
      <c r="SFY8"/>
      <c r="SFZ8"/>
      <c r="SGA8"/>
      <c r="SGB8"/>
      <c r="SGC8"/>
      <c r="SGD8"/>
      <c r="SGE8"/>
      <c r="SGF8"/>
      <c r="SGG8"/>
      <c r="SGH8"/>
      <c r="SGI8"/>
      <c r="SGJ8"/>
      <c r="SGK8"/>
      <c r="SGL8"/>
      <c r="SGM8"/>
      <c r="SGN8"/>
      <c r="SGO8"/>
      <c r="SGP8"/>
      <c r="SGQ8"/>
      <c r="SGR8"/>
      <c r="SGS8"/>
      <c r="SGT8"/>
      <c r="SGU8"/>
      <c r="SGV8"/>
      <c r="SGW8"/>
      <c r="SGX8"/>
      <c r="SGY8"/>
      <c r="SGZ8"/>
      <c r="SHA8"/>
      <c r="SHB8"/>
      <c r="SHC8"/>
      <c r="SHD8"/>
      <c r="SHE8"/>
      <c r="SHF8"/>
      <c r="SHG8"/>
      <c r="SHH8"/>
      <c r="SHI8"/>
      <c r="SHJ8"/>
      <c r="SHK8"/>
      <c r="SHL8"/>
      <c r="SHM8"/>
      <c r="SHN8"/>
      <c r="SHO8"/>
      <c r="SHP8"/>
      <c r="SHQ8"/>
      <c r="SHR8"/>
      <c r="SHS8"/>
      <c r="SHT8"/>
      <c r="SHU8"/>
      <c r="SHV8"/>
      <c r="SHW8"/>
      <c r="SHX8"/>
      <c r="SHY8"/>
      <c r="SHZ8"/>
      <c r="SIA8"/>
      <c r="SIB8"/>
      <c r="SIC8"/>
      <c r="SID8"/>
      <c r="SIE8"/>
      <c r="SIF8"/>
      <c r="SIG8"/>
      <c r="SIH8"/>
      <c r="SII8"/>
      <c r="SIJ8"/>
      <c r="SIK8"/>
      <c r="SIL8"/>
      <c r="SIM8"/>
      <c r="SIN8"/>
      <c r="SIO8"/>
      <c r="SIP8"/>
      <c r="SIQ8"/>
      <c r="SIR8"/>
      <c r="SIS8"/>
      <c r="SIT8"/>
      <c r="SIU8"/>
      <c r="SIV8"/>
      <c r="SIW8"/>
      <c r="SIX8"/>
      <c r="SIY8"/>
      <c r="SIZ8"/>
      <c r="SJA8"/>
      <c r="SJB8"/>
      <c r="SJC8"/>
      <c r="SJD8"/>
      <c r="SJE8"/>
      <c r="SJF8"/>
      <c r="SJG8"/>
      <c r="SJH8"/>
      <c r="SJI8"/>
      <c r="SJJ8"/>
      <c r="SJK8"/>
      <c r="SJL8"/>
      <c r="SJM8"/>
      <c r="SJN8"/>
      <c r="SJO8"/>
      <c r="SJP8"/>
      <c r="SJQ8"/>
      <c r="SJR8"/>
      <c r="SJS8"/>
      <c r="SJT8"/>
      <c r="SJU8"/>
      <c r="SJV8"/>
      <c r="SJW8"/>
      <c r="SJX8"/>
      <c r="SJY8"/>
      <c r="SJZ8"/>
      <c r="SKA8"/>
      <c r="SKB8"/>
      <c r="SKC8"/>
      <c r="SKD8"/>
      <c r="SKE8"/>
      <c r="SKF8"/>
      <c r="SKG8"/>
      <c r="SKH8"/>
      <c r="SKI8"/>
      <c r="SKJ8"/>
      <c r="SKK8"/>
      <c r="SKL8"/>
      <c r="SKM8"/>
      <c r="SKN8"/>
      <c r="SKO8"/>
      <c r="SKP8"/>
      <c r="SKQ8"/>
      <c r="SKR8"/>
      <c r="SKS8"/>
      <c r="SKT8"/>
      <c r="SKU8"/>
      <c r="SKV8"/>
      <c r="SKW8"/>
      <c r="SKX8"/>
      <c r="SKY8"/>
      <c r="SKZ8"/>
      <c r="SLA8"/>
      <c r="SLB8"/>
      <c r="SLC8"/>
      <c r="SLD8"/>
      <c r="SLE8"/>
      <c r="SLF8"/>
      <c r="SLG8"/>
      <c r="SLH8"/>
      <c r="SLI8"/>
      <c r="SLJ8"/>
      <c r="SLK8"/>
      <c r="SLL8"/>
      <c r="SLM8"/>
      <c r="SLN8"/>
      <c r="SLO8"/>
      <c r="SLP8"/>
      <c r="SLQ8"/>
      <c r="SLR8"/>
      <c r="SLS8"/>
      <c r="SLT8"/>
      <c r="SLU8"/>
      <c r="SLV8"/>
      <c r="SLW8"/>
      <c r="SLX8"/>
      <c r="SLY8"/>
      <c r="SLZ8"/>
      <c r="SMA8"/>
      <c r="SMB8"/>
      <c r="SMC8"/>
      <c r="SMD8"/>
      <c r="SME8"/>
      <c r="SMF8"/>
      <c r="SMG8"/>
      <c r="SMH8"/>
      <c r="SMI8"/>
      <c r="SMJ8"/>
      <c r="SMK8"/>
      <c r="SML8"/>
      <c r="SMM8"/>
      <c r="SMN8"/>
      <c r="SMO8"/>
      <c r="SMP8"/>
      <c r="SMQ8"/>
      <c r="SMR8"/>
      <c r="SMS8"/>
      <c r="SMT8"/>
      <c r="SMU8"/>
      <c r="SMV8"/>
      <c r="SMW8"/>
      <c r="SMX8"/>
      <c r="SMY8"/>
      <c r="SMZ8"/>
      <c r="SNA8"/>
      <c r="SNB8"/>
      <c r="SNC8"/>
      <c r="SND8"/>
      <c r="SNE8"/>
      <c r="SNF8"/>
      <c r="SNG8"/>
      <c r="SNH8"/>
      <c r="SNI8"/>
      <c r="SNJ8"/>
      <c r="SNK8"/>
      <c r="SNL8"/>
      <c r="SNM8"/>
      <c r="SNN8"/>
      <c r="SNO8"/>
      <c r="SNP8"/>
      <c r="SNQ8"/>
      <c r="SNR8"/>
      <c r="SNS8"/>
      <c r="SNT8"/>
      <c r="SNU8"/>
      <c r="SNV8"/>
      <c r="SNW8"/>
      <c r="SNX8"/>
      <c r="SNY8"/>
      <c r="SNZ8"/>
      <c r="SOA8"/>
      <c r="SOB8"/>
      <c r="SOC8"/>
      <c r="SOD8"/>
      <c r="SOE8"/>
      <c r="SOF8"/>
      <c r="SOG8"/>
      <c r="SOH8"/>
      <c r="SOI8"/>
      <c r="SOJ8"/>
      <c r="SOK8"/>
      <c r="SOL8"/>
      <c r="SOM8"/>
      <c r="SON8"/>
      <c r="SOO8"/>
      <c r="SOP8"/>
      <c r="SOQ8"/>
      <c r="SOR8"/>
      <c r="SOS8"/>
      <c r="SOT8"/>
      <c r="SOU8"/>
      <c r="SOV8"/>
      <c r="SOW8"/>
      <c r="SOX8"/>
      <c r="SOY8"/>
      <c r="SOZ8"/>
      <c r="SPA8"/>
      <c r="SPB8"/>
      <c r="SPC8"/>
      <c r="SPD8"/>
      <c r="SPE8"/>
      <c r="SPF8"/>
      <c r="SPG8"/>
      <c r="SPH8"/>
      <c r="SPI8"/>
      <c r="SPJ8"/>
      <c r="SPK8"/>
      <c r="SPL8"/>
      <c r="SPM8"/>
      <c r="SPN8"/>
      <c r="SPO8"/>
      <c r="SPP8"/>
      <c r="SPQ8"/>
      <c r="SPR8"/>
      <c r="SPS8"/>
      <c r="SPT8"/>
      <c r="SPU8"/>
      <c r="SPV8"/>
      <c r="SPW8"/>
      <c r="SPX8"/>
      <c r="SPY8"/>
      <c r="SPZ8"/>
      <c r="SQA8"/>
      <c r="SQB8"/>
      <c r="SQC8"/>
      <c r="SQD8"/>
      <c r="SQE8"/>
      <c r="SQF8"/>
      <c r="SQG8"/>
      <c r="SQH8"/>
      <c r="SQI8"/>
      <c r="SQJ8"/>
      <c r="SQK8"/>
      <c r="SQL8"/>
      <c r="SQM8"/>
      <c r="SQN8"/>
      <c r="SQO8"/>
      <c r="SQP8"/>
      <c r="SQQ8"/>
      <c r="SQR8"/>
      <c r="SQS8"/>
      <c r="SQT8"/>
      <c r="SQU8"/>
      <c r="SQV8"/>
      <c r="SQW8"/>
      <c r="SQX8"/>
      <c r="SQY8"/>
      <c r="SQZ8"/>
      <c r="SRA8"/>
      <c r="SRB8"/>
      <c r="SRC8"/>
      <c r="SRD8"/>
      <c r="SRE8"/>
      <c r="SRF8"/>
      <c r="SRG8"/>
      <c r="SRH8"/>
      <c r="SRI8"/>
      <c r="SRJ8"/>
      <c r="SRK8"/>
      <c r="SRL8"/>
      <c r="SRM8"/>
      <c r="SRN8"/>
      <c r="SRO8"/>
      <c r="SRP8"/>
      <c r="SRQ8"/>
      <c r="SRR8"/>
      <c r="SRS8"/>
      <c r="SRT8"/>
      <c r="SRU8"/>
      <c r="SRV8"/>
      <c r="SRW8"/>
      <c r="SRX8"/>
      <c r="SRY8"/>
      <c r="SRZ8"/>
      <c r="SSA8"/>
      <c r="SSB8"/>
      <c r="SSC8"/>
      <c r="SSD8"/>
      <c r="SSE8"/>
      <c r="SSF8"/>
      <c r="SSG8"/>
      <c r="SSH8"/>
      <c r="SSI8"/>
      <c r="SSJ8"/>
      <c r="SSK8"/>
      <c r="SSL8"/>
      <c r="SSM8"/>
      <c r="SSN8"/>
      <c r="SSO8"/>
      <c r="SSP8"/>
      <c r="SSQ8"/>
      <c r="SSR8"/>
      <c r="SSS8"/>
      <c r="SST8"/>
      <c r="SSU8"/>
      <c r="SSV8"/>
      <c r="SSW8"/>
      <c r="SSX8"/>
      <c r="SSY8"/>
      <c r="SSZ8"/>
      <c r="STA8"/>
      <c r="STB8"/>
      <c r="STC8"/>
      <c r="STD8"/>
      <c r="STE8"/>
      <c r="STF8"/>
      <c r="STG8"/>
      <c r="STH8"/>
      <c r="STI8"/>
      <c r="STJ8"/>
      <c r="STK8"/>
      <c r="STL8"/>
      <c r="STM8"/>
      <c r="STN8"/>
      <c r="STO8"/>
      <c r="STP8"/>
      <c r="STQ8"/>
      <c r="STR8"/>
      <c r="STS8"/>
      <c r="STT8"/>
      <c r="STU8"/>
      <c r="STV8"/>
      <c r="STW8"/>
      <c r="STX8"/>
      <c r="STY8"/>
      <c r="STZ8"/>
      <c r="SUA8"/>
      <c r="SUB8"/>
      <c r="SUC8"/>
      <c r="SUD8"/>
      <c r="SUE8"/>
      <c r="SUF8"/>
      <c r="SUG8"/>
      <c r="SUH8"/>
      <c r="SUI8"/>
      <c r="SUJ8"/>
      <c r="SUK8"/>
      <c r="SUL8"/>
      <c r="SUM8"/>
      <c r="SUN8"/>
      <c r="SUO8"/>
      <c r="SUP8"/>
      <c r="SUQ8"/>
      <c r="SUR8"/>
      <c r="SUS8"/>
      <c r="SUT8"/>
      <c r="SUU8"/>
      <c r="SUV8"/>
      <c r="SUW8"/>
      <c r="SUX8"/>
      <c r="SUY8"/>
      <c r="SUZ8"/>
      <c r="SVA8"/>
      <c r="SVB8"/>
      <c r="SVC8"/>
      <c r="SVD8"/>
      <c r="SVE8"/>
      <c r="SVF8"/>
      <c r="SVG8"/>
      <c r="SVH8"/>
      <c r="SVI8"/>
      <c r="SVJ8"/>
      <c r="SVK8"/>
      <c r="SVL8"/>
      <c r="SVM8"/>
      <c r="SVN8"/>
      <c r="SVO8"/>
      <c r="SVP8"/>
      <c r="SVQ8"/>
      <c r="SVR8"/>
      <c r="SVS8"/>
      <c r="SVT8"/>
      <c r="SVU8"/>
      <c r="SVV8"/>
      <c r="SVW8"/>
      <c r="SVX8"/>
      <c r="SVY8"/>
      <c r="SVZ8"/>
      <c r="SWA8"/>
      <c r="SWB8"/>
      <c r="SWC8"/>
      <c r="SWD8"/>
      <c r="SWE8"/>
      <c r="SWF8"/>
      <c r="SWG8"/>
      <c r="SWH8"/>
      <c r="SWI8"/>
      <c r="SWJ8"/>
      <c r="SWK8"/>
      <c r="SWL8"/>
      <c r="SWM8"/>
      <c r="SWN8"/>
      <c r="SWO8"/>
      <c r="SWP8"/>
      <c r="SWQ8"/>
      <c r="SWR8"/>
      <c r="SWS8"/>
      <c r="SWT8"/>
      <c r="SWU8"/>
      <c r="SWV8"/>
      <c r="SWW8"/>
      <c r="SWX8"/>
      <c r="SWY8"/>
      <c r="SWZ8"/>
      <c r="SXA8"/>
      <c r="SXB8"/>
      <c r="SXC8"/>
      <c r="SXD8"/>
      <c r="SXE8"/>
      <c r="SXF8"/>
      <c r="SXG8"/>
      <c r="SXH8"/>
      <c r="SXI8"/>
      <c r="SXJ8"/>
      <c r="SXK8"/>
      <c r="SXL8"/>
      <c r="SXM8"/>
      <c r="SXN8"/>
      <c r="SXO8"/>
      <c r="SXP8"/>
      <c r="SXQ8"/>
      <c r="SXR8"/>
      <c r="SXS8"/>
      <c r="SXT8"/>
      <c r="SXU8"/>
      <c r="SXV8"/>
      <c r="SXW8"/>
      <c r="SXX8"/>
      <c r="SXY8"/>
      <c r="SXZ8"/>
      <c r="SYA8"/>
      <c r="SYB8"/>
      <c r="SYC8"/>
      <c r="SYD8"/>
      <c r="SYE8"/>
      <c r="SYF8"/>
      <c r="SYG8"/>
      <c r="SYH8"/>
      <c r="SYI8"/>
      <c r="SYJ8"/>
      <c r="SYK8"/>
      <c r="SYL8"/>
      <c r="SYM8"/>
      <c r="SYN8"/>
      <c r="SYO8"/>
      <c r="SYP8"/>
      <c r="SYQ8"/>
      <c r="SYR8"/>
      <c r="SYS8"/>
      <c r="SYT8"/>
      <c r="SYU8"/>
      <c r="SYV8"/>
      <c r="SYW8"/>
      <c r="SYX8"/>
      <c r="SYY8"/>
      <c r="SYZ8"/>
      <c r="SZA8"/>
      <c r="SZB8"/>
      <c r="SZC8"/>
      <c r="SZD8"/>
      <c r="SZE8"/>
      <c r="SZF8"/>
      <c r="SZG8"/>
      <c r="SZH8"/>
      <c r="SZI8"/>
      <c r="SZJ8"/>
      <c r="SZK8"/>
      <c r="SZL8"/>
      <c r="SZM8"/>
      <c r="SZN8"/>
      <c r="SZO8"/>
      <c r="SZP8"/>
      <c r="SZQ8"/>
      <c r="SZR8"/>
      <c r="SZS8"/>
      <c r="SZT8"/>
      <c r="SZU8"/>
      <c r="SZV8"/>
      <c r="SZW8"/>
      <c r="SZX8"/>
      <c r="SZY8"/>
      <c r="SZZ8"/>
      <c r="TAA8"/>
      <c r="TAB8"/>
      <c r="TAC8"/>
      <c r="TAD8"/>
      <c r="TAE8"/>
      <c r="TAF8"/>
      <c r="TAG8"/>
      <c r="TAH8"/>
      <c r="TAI8"/>
      <c r="TAJ8"/>
      <c r="TAK8"/>
      <c r="TAL8"/>
      <c r="TAM8"/>
      <c r="TAN8"/>
      <c r="TAO8"/>
      <c r="TAP8"/>
      <c r="TAQ8"/>
      <c r="TAR8"/>
      <c r="TAS8"/>
      <c r="TAT8"/>
      <c r="TAU8"/>
      <c r="TAV8"/>
      <c r="TAW8"/>
      <c r="TAX8"/>
      <c r="TAY8"/>
      <c r="TAZ8"/>
      <c r="TBA8"/>
      <c r="TBB8"/>
      <c r="TBC8"/>
      <c r="TBD8"/>
      <c r="TBE8"/>
      <c r="TBF8"/>
      <c r="TBG8"/>
      <c r="TBH8"/>
      <c r="TBI8"/>
      <c r="TBJ8"/>
      <c r="TBK8"/>
      <c r="TBL8"/>
      <c r="TBM8"/>
      <c r="TBN8"/>
      <c r="TBO8"/>
      <c r="TBP8"/>
      <c r="TBQ8"/>
      <c r="TBR8"/>
      <c r="TBS8"/>
      <c r="TBT8"/>
      <c r="TBU8"/>
      <c r="TBV8"/>
      <c r="TBW8"/>
      <c r="TBX8"/>
      <c r="TBY8"/>
      <c r="TBZ8"/>
      <c r="TCA8"/>
      <c r="TCB8"/>
      <c r="TCC8"/>
      <c r="TCD8"/>
      <c r="TCE8"/>
      <c r="TCF8"/>
      <c r="TCG8"/>
      <c r="TCH8"/>
      <c r="TCI8"/>
      <c r="TCJ8"/>
      <c r="TCK8"/>
      <c r="TCL8"/>
      <c r="TCM8"/>
      <c r="TCN8"/>
      <c r="TCO8"/>
      <c r="TCP8"/>
      <c r="TCQ8"/>
      <c r="TCR8"/>
      <c r="TCS8"/>
      <c r="TCT8"/>
      <c r="TCU8"/>
      <c r="TCV8"/>
      <c r="TCW8"/>
      <c r="TCX8"/>
      <c r="TCY8"/>
      <c r="TCZ8"/>
      <c r="TDA8"/>
      <c r="TDB8"/>
      <c r="TDC8"/>
      <c r="TDD8"/>
      <c r="TDE8"/>
      <c r="TDF8"/>
      <c r="TDG8"/>
      <c r="TDH8"/>
      <c r="TDI8"/>
      <c r="TDJ8"/>
      <c r="TDK8"/>
      <c r="TDL8"/>
      <c r="TDM8"/>
      <c r="TDN8"/>
      <c r="TDO8"/>
      <c r="TDP8"/>
      <c r="TDQ8"/>
      <c r="TDR8"/>
      <c r="TDS8"/>
      <c r="TDT8"/>
      <c r="TDU8"/>
      <c r="TDV8"/>
      <c r="TDW8"/>
      <c r="TDX8"/>
      <c r="TDY8"/>
      <c r="TDZ8"/>
      <c r="TEA8"/>
      <c r="TEB8"/>
      <c r="TEC8"/>
      <c r="TED8"/>
      <c r="TEE8"/>
      <c r="TEF8"/>
      <c r="TEG8"/>
      <c r="TEH8"/>
      <c r="TEI8"/>
      <c r="TEJ8"/>
      <c r="TEK8"/>
      <c r="TEL8"/>
      <c r="TEM8"/>
      <c r="TEN8"/>
      <c r="TEO8"/>
      <c r="TEP8"/>
      <c r="TEQ8"/>
      <c r="TER8"/>
      <c r="TES8"/>
      <c r="TET8"/>
      <c r="TEU8"/>
      <c r="TEV8"/>
      <c r="TEW8"/>
      <c r="TEX8"/>
      <c r="TEY8"/>
      <c r="TEZ8"/>
      <c r="TFA8"/>
      <c r="TFB8"/>
      <c r="TFC8"/>
      <c r="TFD8"/>
      <c r="TFE8"/>
      <c r="TFF8"/>
      <c r="TFG8"/>
      <c r="TFH8"/>
      <c r="TFI8"/>
      <c r="TFJ8"/>
      <c r="TFK8"/>
      <c r="TFL8"/>
      <c r="TFM8"/>
      <c r="TFN8"/>
      <c r="TFO8"/>
      <c r="TFP8"/>
      <c r="TFQ8"/>
      <c r="TFR8"/>
      <c r="TFS8"/>
      <c r="TFT8"/>
      <c r="TFU8"/>
      <c r="TFV8"/>
      <c r="TFW8"/>
      <c r="TFX8"/>
      <c r="TFY8"/>
      <c r="TFZ8"/>
      <c r="TGA8"/>
      <c r="TGB8"/>
      <c r="TGC8"/>
      <c r="TGD8"/>
      <c r="TGE8"/>
      <c r="TGF8"/>
      <c r="TGG8"/>
      <c r="TGH8"/>
      <c r="TGI8"/>
      <c r="TGJ8"/>
      <c r="TGK8"/>
      <c r="TGL8"/>
      <c r="TGM8"/>
      <c r="TGN8"/>
      <c r="TGO8"/>
      <c r="TGP8"/>
      <c r="TGQ8"/>
      <c r="TGR8"/>
      <c r="TGS8"/>
      <c r="TGT8"/>
      <c r="TGU8"/>
      <c r="TGV8"/>
      <c r="TGW8"/>
      <c r="TGX8"/>
      <c r="TGY8"/>
      <c r="TGZ8"/>
      <c r="THA8"/>
      <c r="THB8"/>
      <c r="THC8"/>
      <c r="THD8"/>
      <c r="THE8"/>
      <c r="THF8"/>
      <c r="THG8"/>
      <c r="THH8"/>
      <c r="THI8"/>
      <c r="THJ8"/>
      <c r="THK8"/>
      <c r="THL8"/>
      <c r="THM8"/>
      <c r="THN8"/>
      <c r="THO8"/>
      <c r="THP8"/>
      <c r="THQ8"/>
      <c r="THR8"/>
      <c r="THS8"/>
      <c r="THT8"/>
      <c r="THU8"/>
      <c r="THV8"/>
      <c r="THW8"/>
      <c r="THX8"/>
      <c r="THY8"/>
      <c r="THZ8"/>
      <c r="TIA8"/>
      <c r="TIB8"/>
      <c r="TIC8"/>
      <c r="TID8"/>
      <c r="TIE8"/>
      <c r="TIF8"/>
      <c r="TIG8"/>
      <c r="TIH8"/>
      <c r="TII8"/>
      <c r="TIJ8"/>
      <c r="TIK8"/>
      <c r="TIL8"/>
      <c r="TIM8"/>
      <c r="TIN8"/>
      <c r="TIO8"/>
      <c r="TIP8"/>
      <c r="TIQ8"/>
      <c r="TIR8"/>
      <c r="TIS8"/>
      <c r="TIT8"/>
      <c r="TIU8"/>
      <c r="TIV8"/>
      <c r="TIW8"/>
      <c r="TIX8"/>
      <c r="TIY8"/>
      <c r="TIZ8"/>
      <c r="TJA8"/>
      <c r="TJB8"/>
      <c r="TJC8"/>
      <c r="TJD8"/>
      <c r="TJE8"/>
      <c r="TJF8"/>
      <c r="TJG8"/>
      <c r="TJH8"/>
      <c r="TJI8"/>
      <c r="TJJ8"/>
      <c r="TJK8"/>
      <c r="TJL8"/>
      <c r="TJM8"/>
      <c r="TJN8"/>
      <c r="TJO8"/>
      <c r="TJP8"/>
      <c r="TJQ8"/>
      <c r="TJR8"/>
      <c r="TJS8"/>
      <c r="TJT8"/>
      <c r="TJU8"/>
      <c r="TJV8"/>
      <c r="TJW8"/>
      <c r="TJX8"/>
      <c r="TJY8"/>
      <c r="TJZ8"/>
      <c r="TKA8"/>
      <c r="TKB8"/>
      <c r="TKC8"/>
      <c r="TKD8"/>
      <c r="TKE8"/>
      <c r="TKF8"/>
      <c r="TKG8"/>
      <c r="TKH8"/>
      <c r="TKI8"/>
      <c r="TKJ8"/>
      <c r="TKK8"/>
      <c r="TKL8"/>
      <c r="TKM8"/>
      <c r="TKN8"/>
      <c r="TKO8"/>
      <c r="TKP8"/>
      <c r="TKQ8"/>
      <c r="TKR8"/>
      <c r="TKS8"/>
      <c r="TKT8"/>
      <c r="TKU8"/>
      <c r="TKV8"/>
      <c r="TKW8"/>
      <c r="TKX8"/>
      <c r="TKY8"/>
      <c r="TKZ8"/>
      <c r="TLA8"/>
      <c r="TLB8"/>
      <c r="TLC8"/>
      <c r="TLD8"/>
      <c r="TLE8"/>
      <c r="TLF8"/>
      <c r="TLG8"/>
      <c r="TLH8"/>
      <c r="TLI8"/>
      <c r="TLJ8"/>
      <c r="TLK8"/>
      <c r="TLL8"/>
      <c r="TLM8"/>
      <c r="TLN8"/>
      <c r="TLO8"/>
      <c r="TLP8"/>
      <c r="TLQ8"/>
      <c r="TLR8"/>
      <c r="TLS8"/>
      <c r="TLT8"/>
      <c r="TLU8"/>
      <c r="TLV8"/>
      <c r="TLW8"/>
      <c r="TLX8"/>
      <c r="TLY8"/>
      <c r="TLZ8"/>
      <c r="TMA8"/>
      <c r="TMB8"/>
      <c r="TMC8"/>
      <c r="TMD8"/>
      <c r="TME8"/>
      <c r="TMF8"/>
      <c r="TMG8"/>
      <c r="TMH8"/>
      <c r="TMI8"/>
      <c r="TMJ8"/>
      <c r="TMK8"/>
      <c r="TML8"/>
      <c r="TMM8"/>
      <c r="TMN8"/>
      <c r="TMO8"/>
      <c r="TMP8"/>
      <c r="TMQ8"/>
      <c r="TMR8"/>
      <c r="TMS8"/>
      <c r="TMT8"/>
      <c r="TMU8"/>
      <c r="TMV8"/>
      <c r="TMW8"/>
      <c r="TMX8"/>
      <c r="TMY8"/>
      <c r="TMZ8"/>
      <c r="TNA8"/>
      <c r="TNB8"/>
      <c r="TNC8"/>
      <c r="TND8"/>
      <c r="TNE8"/>
      <c r="TNF8"/>
      <c r="TNG8"/>
      <c r="TNH8"/>
      <c r="TNI8"/>
      <c r="TNJ8"/>
      <c r="TNK8"/>
      <c r="TNL8"/>
      <c r="TNM8"/>
      <c r="TNN8"/>
      <c r="TNO8"/>
      <c r="TNP8"/>
      <c r="TNQ8"/>
      <c r="TNR8"/>
      <c r="TNS8"/>
      <c r="TNT8"/>
      <c r="TNU8"/>
      <c r="TNV8"/>
      <c r="TNW8"/>
      <c r="TNX8"/>
      <c r="TNY8"/>
      <c r="TNZ8"/>
      <c r="TOA8"/>
      <c r="TOB8"/>
      <c r="TOC8"/>
      <c r="TOD8"/>
      <c r="TOE8"/>
      <c r="TOF8"/>
      <c r="TOG8"/>
      <c r="TOH8"/>
      <c r="TOI8"/>
      <c r="TOJ8"/>
      <c r="TOK8"/>
      <c r="TOL8"/>
      <c r="TOM8"/>
      <c r="TON8"/>
      <c r="TOO8"/>
      <c r="TOP8"/>
      <c r="TOQ8"/>
      <c r="TOR8"/>
      <c r="TOS8"/>
      <c r="TOT8"/>
      <c r="TOU8"/>
      <c r="TOV8"/>
      <c r="TOW8"/>
      <c r="TOX8"/>
      <c r="TOY8"/>
      <c r="TOZ8"/>
      <c r="TPA8"/>
      <c r="TPB8"/>
      <c r="TPC8"/>
      <c r="TPD8"/>
      <c r="TPE8"/>
      <c r="TPF8"/>
      <c r="TPG8"/>
      <c r="TPH8"/>
      <c r="TPI8"/>
      <c r="TPJ8"/>
      <c r="TPK8"/>
      <c r="TPL8"/>
      <c r="TPM8"/>
      <c r="TPN8"/>
      <c r="TPO8"/>
      <c r="TPP8"/>
      <c r="TPQ8"/>
      <c r="TPR8"/>
      <c r="TPS8"/>
      <c r="TPT8"/>
      <c r="TPU8"/>
      <c r="TPV8"/>
      <c r="TPW8"/>
      <c r="TPX8"/>
      <c r="TPY8"/>
      <c r="TPZ8"/>
      <c r="TQA8"/>
      <c r="TQB8"/>
      <c r="TQC8"/>
      <c r="TQD8"/>
      <c r="TQE8"/>
      <c r="TQF8"/>
      <c r="TQG8"/>
      <c r="TQH8"/>
      <c r="TQI8"/>
      <c r="TQJ8"/>
      <c r="TQK8"/>
      <c r="TQL8"/>
      <c r="TQM8"/>
      <c r="TQN8"/>
      <c r="TQO8"/>
      <c r="TQP8"/>
      <c r="TQQ8"/>
      <c r="TQR8"/>
      <c r="TQS8"/>
      <c r="TQT8"/>
      <c r="TQU8"/>
      <c r="TQV8"/>
      <c r="TQW8"/>
      <c r="TQX8"/>
      <c r="TQY8"/>
      <c r="TQZ8"/>
      <c r="TRA8"/>
      <c r="TRB8"/>
      <c r="TRC8"/>
      <c r="TRD8"/>
      <c r="TRE8"/>
      <c r="TRF8"/>
      <c r="TRG8"/>
      <c r="TRH8"/>
      <c r="TRI8"/>
      <c r="TRJ8"/>
      <c r="TRK8"/>
      <c r="TRL8"/>
      <c r="TRM8"/>
      <c r="TRN8"/>
      <c r="TRO8"/>
      <c r="TRP8"/>
      <c r="TRQ8"/>
      <c r="TRR8"/>
      <c r="TRS8"/>
      <c r="TRT8"/>
      <c r="TRU8"/>
      <c r="TRV8"/>
      <c r="TRW8"/>
      <c r="TRX8"/>
      <c r="TRY8"/>
      <c r="TRZ8"/>
      <c r="TSA8"/>
      <c r="TSB8"/>
      <c r="TSC8"/>
      <c r="TSD8"/>
      <c r="TSE8"/>
      <c r="TSF8"/>
      <c r="TSG8"/>
      <c r="TSH8"/>
      <c r="TSI8"/>
      <c r="TSJ8"/>
      <c r="TSK8"/>
      <c r="TSL8"/>
      <c r="TSM8"/>
      <c r="TSN8"/>
      <c r="TSO8"/>
      <c r="TSP8"/>
      <c r="TSQ8"/>
      <c r="TSR8"/>
      <c r="TSS8"/>
      <c r="TST8"/>
      <c r="TSU8"/>
      <c r="TSV8"/>
      <c r="TSW8"/>
      <c r="TSX8"/>
      <c r="TSY8"/>
      <c r="TSZ8"/>
      <c r="TTA8"/>
      <c r="TTB8"/>
      <c r="TTC8"/>
      <c r="TTD8"/>
      <c r="TTE8"/>
      <c r="TTF8"/>
      <c r="TTG8"/>
      <c r="TTH8"/>
      <c r="TTI8"/>
      <c r="TTJ8"/>
      <c r="TTK8"/>
      <c r="TTL8"/>
      <c r="TTM8"/>
      <c r="TTN8"/>
      <c r="TTO8"/>
      <c r="TTP8"/>
      <c r="TTQ8"/>
      <c r="TTR8"/>
      <c r="TTS8"/>
      <c r="TTT8"/>
      <c r="TTU8"/>
      <c r="TTV8"/>
      <c r="TTW8"/>
      <c r="TTX8"/>
      <c r="TTY8"/>
      <c r="TTZ8"/>
      <c r="TUA8"/>
      <c r="TUB8"/>
      <c r="TUC8"/>
      <c r="TUD8"/>
      <c r="TUE8"/>
      <c r="TUF8"/>
      <c r="TUG8"/>
      <c r="TUH8"/>
      <c r="TUI8"/>
      <c r="TUJ8"/>
      <c r="TUK8"/>
      <c r="TUL8"/>
      <c r="TUM8"/>
      <c r="TUN8"/>
      <c r="TUO8"/>
      <c r="TUP8"/>
      <c r="TUQ8"/>
      <c r="TUR8"/>
      <c r="TUS8"/>
      <c r="TUT8"/>
      <c r="TUU8"/>
      <c r="TUV8"/>
      <c r="TUW8"/>
      <c r="TUX8"/>
      <c r="TUY8"/>
      <c r="TUZ8"/>
      <c r="TVA8"/>
      <c r="TVB8"/>
      <c r="TVC8"/>
      <c r="TVD8"/>
      <c r="TVE8"/>
      <c r="TVF8"/>
      <c r="TVG8"/>
      <c r="TVH8"/>
      <c r="TVI8"/>
      <c r="TVJ8"/>
      <c r="TVK8"/>
      <c r="TVL8"/>
      <c r="TVM8"/>
      <c r="TVN8"/>
      <c r="TVO8"/>
      <c r="TVP8"/>
      <c r="TVQ8"/>
      <c r="TVR8"/>
      <c r="TVS8"/>
      <c r="TVT8"/>
      <c r="TVU8"/>
      <c r="TVV8"/>
      <c r="TVW8"/>
      <c r="TVX8"/>
      <c r="TVY8"/>
      <c r="TVZ8"/>
      <c r="TWA8"/>
      <c r="TWB8"/>
      <c r="TWC8"/>
      <c r="TWD8"/>
      <c r="TWE8"/>
      <c r="TWF8"/>
      <c r="TWG8"/>
      <c r="TWH8"/>
      <c r="TWI8"/>
      <c r="TWJ8"/>
      <c r="TWK8"/>
      <c r="TWL8"/>
      <c r="TWM8"/>
      <c r="TWN8"/>
      <c r="TWO8"/>
      <c r="TWP8"/>
      <c r="TWQ8"/>
      <c r="TWR8"/>
      <c r="TWS8"/>
      <c r="TWT8"/>
      <c r="TWU8"/>
      <c r="TWV8"/>
      <c r="TWW8"/>
      <c r="TWX8"/>
      <c r="TWY8"/>
      <c r="TWZ8"/>
      <c r="TXA8"/>
      <c r="TXB8"/>
      <c r="TXC8"/>
      <c r="TXD8"/>
      <c r="TXE8"/>
      <c r="TXF8"/>
      <c r="TXG8"/>
      <c r="TXH8"/>
      <c r="TXI8"/>
      <c r="TXJ8"/>
      <c r="TXK8"/>
      <c r="TXL8"/>
      <c r="TXM8"/>
      <c r="TXN8"/>
      <c r="TXO8"/>
      <c r="TXP8"/>
      <c r="TXQ8"/>
      <c r="TXR8"/>
      <c r="TXS8"/>
      <c r="TXT8"/>
      <c r="TXU8"/>
      <c r="TXV8"/>
      <c r="TXW8"/>
      <c r="TXX8"/>
      <c r="TXY8"/>
      <c r="TXZ8"/>
      <c r="TYA8"/>
      <c r="TYB8"/>
      <c r="TYC8"/>
      <c r="TYD8"/>
      <c r="TYE8"/>
      <c r="TYF8"/>
      <c r="TYG8"/>
      <c r="TYH8"/>
      <c r="TYI8"/>
      <c r="TYJ8"/>
      <c r="TYK8"/>
      <c r="TYL8"/>
      <c r="TYM8"/>
      <c r="TYN8"/>
      <c r="TYO8"/>
      <c r="TYP8"/>
      <c r="TYQ8"/>
      <c r="TYR8"/>
      <c r="TYS8"/>
      <c r="TYT8"/>
      <c r="TYU8"/>
      <c r="TYV8"/>
      <c r="TYW8"/>
      <c r="TYX8"/>
      <c r="TYY8"/>
      <c r="TYZ8"/>
      <c r="TZA8"/>
      <c r="TZB8"/>
      <c r="TZC8"/>
      <c r="TZD8"/>
      <c r="TZE8"/>
      <c r="TZF8"/>
      <c r="TZG8"/>
      <c r="TZH8"/>
      <c r="TZI8"/>
      <c r="TZJ8"/>
      <c r="TZK8"/>
      <c r="TZL8"/>
      <c r="TZM8"/>
      <c r="TZN8"/>
      <c r="TZO8"/>
      <c r="TZP8"/>
      <c r="TZQ8"/>
      <c r="TZR8"/>
      <c r="TZS8"/>
      <c r="TZT8"/>
      <c r="TZU8"/>
      <c r="TZV8"/>
      <c r="TZW8"/>
      <c r="TZX8"/>
      <c r="TZY8"/>
      <c r="TZZ8"/>
      <c r="UAA8"/>
      <c r="UAB8"/>
      <c r="UAC8"/>
      <c r="UAD8"/>
      <c r="UAE8"/>
      <c r="UAF8"/>
      <c r="UAG8"/>
      <c r="UAH8"/>
      <c r="UAI8"/>
      <c r="UAJ8"/>
      <c r="UAK8"/>
      <c r="UAL8"/>
      <c r="UAM8"/>
      <c r="UAN8"/>
      <c r="UAO8"/>
      <c r="UAP8"/>
      <c r="UAQ8"/>
      <c r="UAR8"/>
      <c r="UAS8"/>
      <c r="UAT8"/>
      <c r="UAU8"/>
      <c r="UAV8"/>
      <c r="UAW8"/>
      <c r="UAX8"/>
      <c r="UAY8"/>
      <c r="UAZ8"/>
      <c r="UBA8"/>
      <c r="UBB8"/>
      <c r="UBC8"/>
      <c r="UBD8"/>
      <c r="UBE8"/>
      <c r="UBF8"/>
      <c r="UBG8"/>
      <c r="UBH8"/>
      <c r="UBI8"/>
      <c r="UBJ8"/>
      <c r="UBK8"/>
      <c r="UBL8"/>
      <c r="UBM8"/>
      <c r="UBN8"/>
      <c r="UBO8"/>
      <c r="UBP8"/>
      <c r="UBQ8"/>
      <c r="UBR8"/>
      <c r="UBS8"/>
      <c r="UBT8"/>
      <c r="UBU8"/>
      <c r="UBV8"/>
      <c r="UBW8"/>
      <c r="UBX8"/>
      <c r="UBY8"/>
      <c r="UBZ8"/>
      <c r="UCA8"/>
      <c r="UCB8"/>
      <c r="UCC8"/>
      <c r="UCD8"/>
      <c r="UCE8"/>
      <c r="UCF8"/>
      <c r="UCG8"/>
      <c r="UCH8"/>
      <c r="UCI8"/>
      <c r="UCJ8"/>
      <c r="UCK8"/>
      <c r="UCL8"/>
      <c r="UCM8"/>
      <c r="UCN8"/>
      <c r="UCO8"/>
      <c r="UCP8"/>
      <c r="UCQ8"/>
      <c r="UCR8"/>
      <c r="UCS8"/>
      <c r="UCT8"/>
      <c r="UCU8"/>
      <c r="UCV8"/>
      <c r="UCW8"/>
      <c r="UCX8"/>
      <c r="UCY8"/>
      <c r="UCZ8"/>
      <c r="UDA8"/>
      <c r="UDB8"/>
      <c r="UDC8"/>
      <c r="UDD8"/>
      <c r="UDE8"/>
      <c r="UDF8"/>
      <c r="UDG8"/>
      <c r="UDH8"/>
      <c r="UDI8"/>
      <c r="UDJ8"/>
      <c r="UDK8"/>
      <c r="UDL8"/>
      <c r="UDM8"/>
      <c r="UDN8"/>
      <c r="UDO8"/>
      <c r="UDP8"/>
      <c r="UDQ8"/>
      <c r="UDR8"/>
      <c r="UDS8"/>
      <c r="UDT8"/>
      <c r="UDU8"/>
      <c r="UDV8"/>
      <c r="UDW8"/>
      <c r="UDX8"/>
      <c r="UDY8"/>
      <c r="UDZ8"/>
      <c r="UEA8"/>
      <c r="UEB8"/>
      <c r="UEC8"/>
      <c r="UED8"/>
      <c r="UEE8"/>
      <c r="UEF8"/>
      <c r="UEG8"/>
      <c r="UEH8"/>
      <c r="UEI8"/>
      <c r="UEJ8"/>
      <c r="UEK8"/>
      <c r="UEL8"/>
      <c r="UEM8"/>
      <c r="UEN8"/>
      <c r="UEO8"/>
      <c r="UEP8"/>
      <c r="UEQ8"/>
      <c r="UER8"/>
      <c r="UES8"/>
      <c r="UET8"/>
      <c r="UEU8"/>
      <c r="UEV8"/>
      <c r="UEW8"/>
      <c r="UEX8"/>
      <c r="UEY8"/>
      <c r="UEZ8"/>
      <c r="UFA8"/>
      <c r="UFB8"/>
      <c r="UFC8"/>
      <c r="UFD8"/>
      <c r="UFE8"/>
      <c r="UFF8"/>
      <c r="UFG8"/>
      <c r="UFH8"/>
      <c r="UFI8"/>
      <c r="UFJ8"/>
      <c r="UFK8"/>
      <c r="UFL8"/>
      <c r="UFM8"/>
      <c r="UFN8"/>
      <c r="UFO8"/>
      <c r="UFP8"/>
      <c r="UFQ8"/>
      <c r="UFR8"/>
      <c r="UFS8"/>
      <c r="UFT8"/>
      <c r="UFU8"/>
      <c r="UFV8"/>
      <c r="UFW8"/>
      <c r="UFX8"/>
      <c r="UFY8"/>
      <c r="UFZ8"/>
      <c r="UGA8"/>
      <c r="UGB8"/>
      <c r="UGC8"/>
      <c r="UGD8"/>
      <c r="UGE8"/>
      <c r="UGF8"/>
      <c r="UGG8"/>
      <c r="UGH8"/>
      <c r="UGI8"/>
      <c r="UGJ8"/>
      <c r="UGK8"/>
      <c r="UGL8"/>
      <c r="UGM8"/>
      <c r="UGN8"/>
      <c r="UGO8"/>
      <c r="UGP8"/>
      <c r="UGQ8"/>
      <c r="UGR8"/>
      <c r="UGS8"/>
      <c r="UGT8"/>
      <c r="UGU8"/>
      <c r="UGV8"/>
      <c r="UGW8"/>
      <c r="UGX8"/>
      <c r="UGY8"/>
      <c r="UGZ8"/>
      <c r="UHA8"/>
      <c r="UHB8"/>
      <c r="UHC8"/>
      <c r="UHD8"/>
      <c r="UHE8"/>
      <c r="UHF8"/>
      <c r="UHG8"/>
      <c r="UHH8"/>
      <c r="UHI8"/>
      <c r="UHJ8"/>
      <c r="UHK8"/>
      <c r="UHL8"/>
      <c r="UHM8"/>
      <c r="UHN8"/>
      <c r="UHO8"/>
      <c r="UHP8"/>
      <c r="UHQ8"/>
      <c r="UHR8"/>
      <c r="UHS8"/>
      <c r="UHT8"/>
      <c r="UHU8"/>
      <c r="UHV8"/>
      <c r="UHW8"/>
      <c r="UHX8"/>
      <c r="UHY8"/>
      <c r="UHZ8"/>
      <c r="UIA8"/>
      <c r="UIB8"/>
      <c r="UIC8"/>
      <c r="UID8"/>
      <c r="UIE8"/>
      <c r="UIF8"/>
      <c r="UIG8"/>
      <c r="UIH8"/>
      <c r="UII8"/>
      <c r="UIJ8"/>
      <c r="UIK8"/>
      <c r="UIL8"/>
      <c r="UIM8"/>
      <c r="UIN8"/>
      <c r="UIO8"/>
      <c r="UIP8"/>
      <c r="UIQ8"/>
      <c r="UIR8"/>
      <c r="UIS8"/>
      <c r="UIT8"/>
      <c r="UIU8"/>
      <c r="UIV8"/>
      <c r="UIW8"/>
      <c r="UIX8"/>
      <c r="UIY8"/>
      <c r="UIZ8"/>
      <c r="UJA8"/>
      <c r="UJB8"/>
      <c r="UJC8"/>
      <c r="UJD8"/>
      <c r="UJE8"/>
      <c r="UJF8"/>
      <c r="UJG8"/>
      <c r="UJH8"/>
      <c r="UJI8"/>
      <c r="UJJ8"/>
      <c r="UJK8"/>
      <c r="UJL8"/>
      <c r="UJM8"/>
      <c r="UJN8"/>
      <c r="UJO8"/>
      <c r="UJP8"/>
      <c r="UJQ8"/>
      <c r="UJR8"/>
      <c r="UJS8"/>
      <c r="UJT8"/>
      <c r="UJU8"/>
      <c r="UJV8"/>
      <c r="UJW8"/>
      <c r="UJX8"/>
      <c r="UJY8"/>
      <c r="UJZ8"/>
      <c r="UKA8"/>
      <c r="UKB8"/>
      <c r="UKC8"/>
      <c r="UKD8"/>
      <c r="UKE8"/>
      <c r="UKF8"/>
      <c r="UKG8"/>
      <c r="UKH8"/>
      <c r="UKI8"/>
      <c r="UKJ8"/>
      <c r="UKK8"/>
      <c r="UKL8"/>
      <c r="UKM8"/>
      <c r="UKN8"/>
      <c r="UKO8"/>
      <c r="UKP8"/>
      <c r="UKQ8"/>
      <c r="UKR8"/>
      <c r="UKS8"/>
      <c r="UKT8"/>
      <c r="UKU8"/>
      <c r="UKV8"/>
      <c r="UKW8"/>
      <c r="UKX8"/>
      <c r="UKY8"/>
      <c r="UKZ8"/>
      <c r="ULA8"/>
      <c r="ULB8"/>
      <c r="ULC8"/>
      <c r="ULD8"/>
      <c r="ULE8"/>
      <c r="ULF8"/>
      <c r="ULG8"/>
      <c r="ULH8"/>
      <c r="ULI8"/>
      <c r="ULJ8"/>
      <c r="ULK8"/>
      <c r="ULL8"/>
      <c r="ULM8"/>
      <c r="ULN8"/>
      <c r="ULO8"/>
      <c r="ULP8"/>
      <c r="ULQ8"/>
      <c r="ULR8"/>
      <c r="ULS8"/>
      <c r="ULT8"/>
      <c r="ULU8"/>
      <c r="ULV8"/>
      <c r="ULW8"/>
      <c r="ULX8"/>
      <c r="ULY8"/>
      <c r="ULZ8"/>
      <c r="UMA8"/>
      <c r="UMB8"/>
      <c r="UMC8"/>
      <c r="UMD8"/>
      <c r="UME8"/>
      <c r="UMF8"/>
      <c r="UMG8"/>
      <c r="UMH8"/>
      <c r="UMI8"/>
      <c r="UMJ8"/>
      <c r="UMK8"/>
      <c r="UML8"/>
      <c r="UMM8"/>
      <c r="UMN8"/>
      <c r="UMO8"/>
      <c r="UMP8"/>
      <c r="UMQ8"/>
      <c r="UMR8"/>
      <c r="UMS8"/>
      <c r="UMT8"/>
      <c r="UMU8"/>
      <c r="UMV8"/>
      <c r="UMW8"/>
      <c r="UMX8"/>
      <c r="UMY8"/>
      <c r="UMZ8"/>
      <c r="UNA8"/>
      <c r="UNB8"/>
      <c r="UNC8"/>
      <c r="UND8"/>
      <c r="UNE8"/>
      <c r="UNF8"/>
      <c r="UNG8"/>
      <c r="UNH8"/>
      <c r="UNI8"/>
      <c r="UNJ8"/>
      <c r="UNK8"/>
      <c r="UNL8"/>
      <c r="UNM8"/>
      <c r="UNN8"/>
      <c r="UNO8"/>
      <c r="UNP8"/>
      <c r="UNQ8"/>
      <c r="UNR8"/>
      <c r="UNS8"/>
      <c r="UNT8"/>
      <c r="UNU8"/>
      <c r="UNV8"/>
      <c r="UNW8"/>
      <c r="UNX8"/>
      <c r="UNY8"/>
      <c r="UNZ8"/>
      <c r="UOA8"/>
      <c r="UOB8"/>
      <c r="UOC8"/>
      <c r="UOD8"/>
      <c r="UOE8"/>
      <c r="UOF8"/>
      <c r="UOG8"/>
      <c r="UOH8"/>
      <c r="UOI8"/>
      <c r="UOJ8"/>
      <c r="UOK8"/>
      <c r="UOL8"/>
      <c r="UOM8"/>
      <c r="UON8"/>
      <c r="UOO8"/>
      <c r="UOP8"/>
      <c r="UOQ8"/>
      <c r="UOR8"/>
      <c r="UOS8"/>
      <c r="UOT8"/>
      <c r="UOU8"/>
      <c r="UOV8"/>
      <c r="UOW8"/>
      <c r="UOX8"/>
      <c r="UOY8"/>
      <c r="UOZ8"/>
      <c r="UPA8"/>
      <c r="UPB8"/>
      <c r="UPC8"/>
      <c r="UPD8"/>
      <c r="UPE8"/>
      <c r="UPF8"/>
      <c r="UPG8"/>
      <c r="UPH8"/>
      <c r="UPI8"/>
      <c r="UPJ8"/>
      <c r="UPK8"/>
      <c r="UPL8"/>
      <c r="UPM8"/>
      <c r="UPN8"/>
      <c r="UPO8"/>
      <c r="UPP8"/>
      <c r="UPQ8"/>
      <c r="UPR8"/>
      <c r="UPS8"/>
      <c r="UPT8"/>
      <c r="UPU8"/>
      <c r="UPV8"/>
      <c r="UPW8"/>
      <c r="UPX8"/>
      <c r="UPY8"/>
      <c r="UPZ8"/>
      <c r="UQA8"/>
      <c r="UQB8"/>
      <c r="UQC8"/>
      <c r="UQD8"/>
      <c r="UQE8"/>
      <c r="UQF8"/>
      <c r="UQG8"/>
      <c r="UQH8"/>
      <c r="UQI8"/>
      <c r="UQJ8"/>
      <c r="UQK8"/>
      <c r="UQL8"/>
      <c r="UQM8"/>
      <c r="UQN8"/>
      <c r="UQO8"/>
      <c r="UQP8"/>
      <c r="UQQ8"/>
      <c r="UQR8"/>
      <c r="UQS8"/>
      <c r="UQT8"/>
      <c r="UQU8"/>
      <c r="UQV8"/>
      <c r="UQW8"/>
      <c r="UQX8"/>
      <c r="UQY8"/>
      <c r="UQZ8"/>
      <c r="URA8"/>
      <c r="URB8"/>
      <c r="URC8"/>
      <c r="URD8"/>
      <c r="URE8"/>
      <c r="URF8"/>
      <c r="URG8"/>
      <c r="URH8"/>
      <c r="URI8"/>
      <c r="URJ8"/>
      <c r="URK8"/>
      <c r="URL8"/>
      <c r="URM8"/>
      <c r="URN8"/>
      <c r="URO8"/>
      <c r="URP8"/>
      <c r="URQ8"/>
      <c r="URR8"/>
      <c r="URS8"/>
      <c r="URT8"/>
      <c r="URU8"/>
      <c r="URV8"/>
      <c r="URW8"/>
      <c r="URX8"/>
      <c r="URY8"/>
      <c r="URZ8"/>
      <c r="USA8"/>
      <c r="USB8"/>
      <c r="USC8"/>
      <c r="USD8"/>
      <c r="USE8"/>
      <c r="USF8"/>
      <c r="USG8"/>
      <c r="USH8"/>
      <c r="USI8"/>
      <c r="USJ8"/>
      <c r="USK8"/>
      <c r="USL8"/>
      <c r="USM8"/>
      <c r="USN8"/>
      <c r="USO8"/>
      <c r="USP8"/>
      <c r="USQ8"/>
      <c r="USR8"/>
      <c r="USS8"/>
      <c r="UST8"/>
      <c r="USU8"/>
      <c r="USV8"/>
      <c r="USW8"/>
      <c r="USX8"/>
      <c r="USY8"/>
      <c r="USZ8"/>
      <c r="UTA8"/>
      <c r="UTB8"/>
      <c r="UTC8"/>
      <c r="UTD8"/>
      <c r="UTE8"/>
      <c r="UTF8"/>
      <c r="UTG8"/>
      <c r="UTH8"/>
      <c r="UTI8"/>
      <c r="UTJ8"/>
      <c r="UTK8"/>
      <c r="UTL8"/>
      <c r="UTM8"/>
      <c r="UTN8"/>
      <c r="UTO8"/>
      <c r="UTP8"/>
      <c r="UTQ8"/>
      <c r="UTR8"/>
      <c r="UTS8"/>
      <c r="UTT8"/>
      <c r="UTU8"/>
      <c r="UTV8"/>
      <c r="UTW8"/>
      <c r="UTX8"/>
      <c r="UTY8"/>
      <c r="UTZ8"/>
      <c r="UUA8"/>
      <c r="UUB8"/>
      <c r="UUC8"/>
      <c r="UUD8"/>
      <c r="UUE8"/>
      <c r="UUF8"/>
      <c r="UUG8"/>
      <c r="UUH8"/>
      <c r="UUI8"/>
      <c r="UUJ8"/>
      <c r="UUK8"/>
      <c r="UUL8"/>
      <c r="UUM8"/>
      <c r="UUN8"/>
      <c r="UUO8"/>
      <c r="UUP8"/>
      <c r="UUQ8"/>
      <c r="UUR8"/>
      <c r="UUS8"/>
      <c r="UUT8"/>
      <c r="UUU8"/>
      <c r="UUV8"/>
      <c r="UUW8"/>
      <c r="UUX8"/>
      <c r="UUY8"/>
      <c r="UUZ8"/>
      <c r="UVA8"/>
      <c r="UVB8"/>
      <c r="UVC8"/>
      <c r="UVD8"/>
      <c r="UVE8"/>
      <c r="UVF8"/>
      <c r="UVG8"/>
      <c r="UVH8"/>
      <c r="UVI8"/>
      <c r="UVJ8"/>
      <c r="UVK8"/>
      <c r="UVL8"/>
      <c r="UVM8"/>
      <c r="UVN8"/>
      <c r="UVO8"/>
      <c r="UVP8"/>
      <c r="UVQ8"/>
      <c r="UVR8"/>
      <c r="UVS8"/>
      <c r="UVT8"/>
      <c r="UVU8"/>
      <c r="UVV8"/>
      <c r="UVW8"/>
      <c r="UVX8"/>
      <c r="UVY8"/>
      <c r="UVZ8"/>
      <c r="UWA8"/>
      <c r="UWB8"/>
      <c r="UWC8"/>
      <c r="UWD8"/>
      <c r="UWE8"/>
      <c r="UWF8"/>
      <c r="UWG8"/>
      <c r="UWH8"/>
      <c r="UWI8"/>
      <c r="UWJ8"/>
      <c r="UWK8"/>
      <c r="UWL8"/>
      <c r="UWM8"/>
      <c r="UWN8"/>
      <c r="UWO8"/>
      <c r="UWP8"/>
      <c r="UWQ8"/>
      <c r="UWR8"/>
      <c r="UWS8"/>
      <c r="UWT8"/>
      <c r="UWU8"/>
      <c r="UWV8"/>
      <c r="UWW8"/>
      <c r="UWX8"/>
      <c r="UWY8"/>
      <c r="UWZ8"/>
      <c r="UXA8"/>
      <c r="UXB8"/>
      <c r="UXC8"/>
      <c r="UXD8"/>
      <c r="UXE8"/>
      <c r="UXF8"/>
      <c r="UXG8"/>
      <c r="UXH8"/>
      <c r="UXI8"/>
      <c r="UXJ8"/>
      <c r="UXK8"/>
      <c r="UXL8"/>
      <c r="UXM8"/>
      <c r="UXN8"/>
      <c r="UXO8"/>
      <c r="UXP8"/>
      <c r="UXQ8"/>
      <c r="UXR8"/>
      <c r="UXS8"/>
      <c r="UXT8"/>
      <c r="UXU8"/>
      <c r="UXV8"/>
      <c r="UXW8"/>
      <c r="UXX8"/>
      <c r="UXY8"/>
      <c r="UXZ8"/>
      <c r="UYA8"/>
      <c r="UYB8"/>
      <c r="UYC8"/>
      <c r="UYD8"/>
      <c r="UYE8"/>
      <c r="UYF8"/>
      <c r="UYG8"/>
      <c r="UYH8"/>
      <c r="UYI8"/>
      <c r="UYJ8"/>
      <c r="UYK8"/>
      <c r="UYL8"/>
      <c r="UYM8"/>
      <c r="UYN8"/>
      <c r="UYO8"/>
      <c r="UYP8"/>
      <c r="UYQ8"/>
      <c r="UYR8"/>
      <c r="UYS8"/>
      <c r="UYT8"/>
      <c r="UYU8"/>
      <c r="UYV8"/>
      <c r="UYW8"/>
      <c r="UYX8"/>
      <c r="UYY8"/>
      <c r="UYZ8"/>
      <c r="UZA8"/>
      <c r="UZB8"/>
      <c r="UZC8"/>
      <c r="UZD8"/>
      <c r="UZE8"/>
      <c r="UZF8"/>
      <c r="UZG8"/>
      <c r="UZH8"/>
      <c r="UZI8"/>
      <c r="UZJ8"/>
      <c r="UZK8"/>
      <c r="UZL8"/>
      <c r="UZM8"/>
      <c r="UZN8"/>
      <c r="UZO8"/>
      <c r="UZP8"/>
      <c r="UZQ8"/>
      <c r="UZR8"/>
      <c r="UZS8"/>
      <c r="UZT8"/>
      <c r="UZU8"/>
      <c r="UZV8"/>
      <c r="UZW8"/>
      <c r="UZX8"/>
      <c r="UZY8"/>
      <c r="UZZ8"/>
      <c r="VAA8"/>
      <c r="VAB8"/>
      <c r="VAC8"/>
      <c r="VAD8"/>
      <c r="VAE8"/>
      <c r="VAF8"/>
      <c r="VAG8"/>
      <c r="VAH8"/>
      <c r="VAI8"/>
      <c r="VAJ8"/>
      <c r="VAK8"/>
      <c r="VAL8"/>
      <c r="VAM8"/>
      <c r="VAN8"/>
      <c r="VAO8"/>
      <c r="VAP8"/>
      <c r="VAQ8"/>
      <c r="VAR8"/>
      <c r="VAS8"/>
      <c r="VAT8"/>
      <c r="VAU8"/>
      <c r="VAV8"/>
      <c r="VAW8"/>
      <c r="VAX8"/>
      <c r="VAY8"/>
      <c r="VAZ8"/>
      <c r="VBA8"/>
      <c r="VBB8"/>
      <c r="VBC8"/>
      <c r="VBD8"/>
      <c r="VBE8"/>
      <c r="VBF8"/>
      <c r="VBG8"/>
      <c r="VBH8"/>
      <c r="VBI8"/>
      <c r="VBJ8"/>
      <c r="VBK8"/>
      <c r="VBL8"/>
      <c r="VBM8"/>
      <c r="VBN8"/>
      <c r="VBO8"/>
      <c r="VBP8"/>
      <c r="VBQ8"/>
      <c r="VBR8"/>
      <c r="VBS8"/>
      <c r="VBT8"/>
      <c r="VBU8"/>
      <c r="VBV8"/>
      <c r="VBW8"/>
      <c r="VBX8"/>
      <c r="VBY8"/>
      <c r="VBZ8"/>
      <c r="VCA8"/>
      <c r="VCB8"/>
      <c r="VCC8"/>
      <c r="VCD8"/>
      <c r="VCE8"/>
      <c r="VCF8"/>
      <c r="VCG8"/>
      <c r="VCH8"/>
      <c r="VCI8"/>
      <c r="VCJ8"/>
      <c r="VCK8"/>
      <c r="VCL8"/>
      <c r="VCM8"/>
      <c r="VCN8"/>
      <c r="VCO8"/>
      <c r="VCP8"/>
      <c r="VCQ8"/>
      <c r="VCR8"/>
      <c r="VCS8"/>
      <c r="VCT8"/>
      <c r="VCU8"/>
      <c r="VCV8"/>
      <c r="VCW8"/>
      <c r="VCX8"/>
      <c r="VCY8"/>
      <c r="VCZ8"/>
      <c r="VDA8"/>
      <c r="VDB8"/>
      <c r="VDC8"/>
      <c r="VDD8"/>
      <c r="VDE8"/>
      <c r="VDF8"/>
      <c r="VDG8"/>
      <c r="VDH8"/>
      <c r="VDI8"/>
      <c r="VDJ8"/>
      <c r="VDK8"/>
      <c r="VDL8"/>
      <c r="VDM8"/>
      <c r="VDN8"/>
      <c r="VDO8"/>
      <c r="VDP8"/>
      <c r="VDQ8"/>
      <c r="VDR8"/>
      <c r="VDS8"/>
      <c r="VDT8"/>
      <c r="VDU8"/>
      <c r="VDV8"/>
      <c r="VDW8"/>
      <c r="VDX8"/>
      <c r="VDY8"/>
      <c r="VDZ8"/>
      <c r="VEA8"/>
      <c r="VEB8"/>
      <c r="VEC8"/>
      <c r="VED8"/>
      <c r="VEE8"/>
      <c r="VEF8"/>
      <c r="VEG8"/>
      <c r="VEH8"/>
      <c r="VEI8"/>
      <c r="VEJ8"/>
      <c r="VEK8"/>
      <c r="VEL8"/>
      <c r="VEM8"/>
      <c r="VEN8"/>
      <c r="VEO8"/>
      <c r="VEP8"/>
      <c r="VEQ8"/>
      <c r="VER8"/>
      <c r="VES8"/>
      <c r="VET8"/>
      <c r="VEU8"/>
      <c r="VEV8"/>
      <c r="VEW8"/>
      <c r="VEX8"/>
      <c r="VEY8"/>
      <c r="VEZ8"/>
      <c r="VFA8"/>
      <c r="VFB8"/>
      <c r="VFC8"/>
      <c r="VFD8"/>
      <c r="VFE8"/>
      <c r="VFF8"/>
      <c r="VFG8"/>
      <c r="VFH8"/>
      <c r="VFI8"/>
      <c r="VFJ8"/>
      <c r="VFK8"/>
      <c r="VFL8"/>
      <c r="VFM8"/>
      <c r="VFN8"/>
      <c r="VFO8"/>
      <c r="VFP8"/>
      <c r="VFQ8"/>
      <c r="VFR8"/>
      <c r="VFS8"/>
      <c r="VFT8"/>
      <c r="VFU8"/>
      <c r="VFV8"/>
      <c r="VFW8"/>
      <c r="VFX8"/>
      <c r="VFY8"/>
      <c r="VFZ8"/>
      <c r="VGA8"/>
      <c r="VGB8"/>
      <c r="VGC8"/>
      <c r="VGD8"/>
      <c r="VGE8"/>
      <c r="VGF8"/>
      <c r="VGG8"/>
      <c r="VGH8"/>
      <c r="VGI8"/>
      <c r="VGJ8"/>
      <c r="VGK8"/>
      <c r="VGL8"/>
      <c r="VGM8"/>
      <c r="VGN8"/>
      <c r="VGO8"/>
      <c r="VGP8"/>
      <c r="VGQ8"/>
      <c r="VGR8"/>
      <c r="VGS8"/>
      <c r="VGT8"/>
      <c r="VGU8"/>
      <c r="VGV8"/>
      <c r="VGW8"/>
      <c r="VGX8"/>
      <c r="VGY8"/>
      <c r="VGZ8"/>
      <c r="VHA8"/>
      <c r="VHB8"/>
      <c r="VHC8"/>
      <c r="VHD8"/>
      <c r="VHE8"/>
      <c r="VHF8"/>
      <c r="VHG8"/>
      <c r="VHH8"/>
      <c r="VHI8"/>
      <c r="VHJ8"/>
      <c r="VHK8"/>
      <c r="VHL8"/>
      <c r="VHM8"/>
      <c r="VHN8"/>
      <c r="VHO8"/>
      <c r="VHP8"/>
      <c r="VHQ8"/>
      <c r="VHR8"/>
      <c r="VHS8"/>
      <c r="VHT8"/>
      <c r="VHU8"/>
      <c r="VHV8"/>
      <c r="VHW8"/>
      <c r="VHX8"/>
      <c r="VHY8"/>
      <c r="VHZ8"/>
      <c r="VIA8"/>
      <c r="VIB8"/>
      <c r="VIC8"/>
      <c r="VID8"/>
      <c r="VIE8"/>
      <c r="VIF8"/>
      <c r="VIG8"/>
      <c r="VIH8"/>
      <c r="VII8"/>
      <c r="VIJ8"/>
      <c r="VIK8"/>
      <c r="VIL8"/>
      <c r="VIM8"/>
      <c r="VIN8"/>
      <c r="VIO8"/>
      <c r="VIP8"/>
      <c r="VIQ8"/>
      <c r="VIR8"/>
      <c r="VIS8"/>
      <c r="VIT8"/>
      <c r="VIU8"/>
      <c r="VIV8"/>
      <c r="VIW8"/>
      <c r="VIX8"/>
      <c r="VIY8"/>
      <c r="VIZ8"/>
      <c r="VJA8"/>
      <c r="VJB8"/>
      <c r="VJC8"/>
      <c r="VJD8"/>
      <c r="VJE8"/>
      <c r="VJF8"/>
      <c r="VJG8"/>
      <c r="VJH8"/>
      <c r="VJI8"/>
      <c r="VJJ8"/>
      <c r="VJK8"/>
      <c r="VJL8"/>
      <c r="VJM8"/>
      <c r="VJN8"/>
      <c r="VJO8"/>
      <c r="VJP8"/>
      <c r="VJQ8"/>
      <c r="VJR8"/>
      <c r="VJS8"/>
      <c r="VJT8"/>
      <c r="VJU8"/>
      <c r="VJV8"/>
      <c r="VJW8"/>
      <c r="VJX8"/>
      <c r="VJY8"/>
      <c r="VJZ8"/>
      <c r="VKA8"/>
      <c r="VKB8"/>
      <c r="VKC8"/>
      <c r="VKD8"/>
      <c r="VKE8"/>
      <c r="VKF8"/>
      <c r="VKG8"/>
      <c r="VKH8"/>
      <c r="VKI8"/>
      <c r="VKJ8"/>
      <c r="VKK8"/>
      <c r="VKL8"/>
      <c r="VKM8"/>
      <c r="VKN8"/>
      <c r="VKO8"/>
      <c r="VKP8"/>
      <c r="VKQ8"/>
      <c r="VKR8"/>
      <c r="VKS8"/>
      <c r="VKT8"/>
      <c r="VKU8"/>
      <c r="VKV8"/>
      <c r="VKW8"/>
      <c r="VKX8"/>
      <c r="VKY8"/>
      <c r="VKZ8"/>
      <c r="VLA8"/>
      <c r="VLB8"/>
      <c r="VLC8"/>
      <c r="VLD8"/>
      <c r="VLE8"/>
      <c r="VLF8"/>
      <c r="VLG8"/>
      <c r="VLH8"/>
      <c r="VLI8"/>
      <c r="VLJ8"/>
      <c r="VLK8"/>
      <c r="VLL8"/>
      <c r="VLM8"/>
      <c r="VLN8"/>
      <c r="VLO8"/>
      <c r="VLP8"/>
      <c r="VLQ8"/>
      <c r="VLR8"/>
      <c r="VLS8"/>
      <c r="VLT8"/>
      <c r="VLU8"/>
      <c r="VLV8"/>
      <c r="VLW8"/>
      <c r="VLX8"/>
      <c r="VLY8"/>
      <c r="VLZ8"/>
      <c r="VMA8"/>
      <c r="VMB8"/>
      <c r="VMC8"/>
      <c r="VMD8"/>
      <c r="VME8"/>
      <c r="VMF8"/>
      <c r="VMG8"/>
      <c r="VMH8"/>
      <c r="VMI8"/>
      <c r="VMJ8"/>
      <c r="VMK8"/>
      <c r="VML8"/>
      <c r="VMM8"/>
      <c r="VMN8"/>
      <c r="VMO8"/>
      <c r="VMP8"/>
      <c r="VMQ8"/>
      <c r="VMR8"/>
      <c r="VMS8"/>
      <c r="VMT8"/>
      <c r="VMU8"/>
      <c r="VMV8"/>
      <c r="VMW8"/>
      <c r="VMX8"/>
      <c r="VMY8"/>
      <c r="VMZ8"/>
      <c r="VNA8"/>
      <c r="VNB8"/>
      <c r="VNC8"/>
      <c r="VND8"/>
      <c r="VNE8"/>
      <c r="VNF8"/>
      <c r="VNG8"/>
      <c r="VNH8"/>
      <c r="VNI8"/>
      <c r="VNJ8"/>
      <c r="VNK8"/>
      <c r="VNL8"/>
      <c r="VNM8"/>
      <c r="VNN8"/>
      <c r="VNO8"/>
      <c r="VNP8"/>
      <c r="VNQ8"/>
      <c r="VNR8"/>
      <c r="VNS8"/>
      <c r="VNT8"/>
      <c r="VNU8"/>
      <c r="VNV8"/>
      <c r="VNW8"/>
      <c r="VNX8"/>
      <c r="VNY8"/>
      <c r="VNZ8"/>
      <c r="VOA8"/>
      <c r="VOB8"/>
      <c r="VOC8"/>
      <c r="VOD8"/>
      <c r="VOE8"/>
      <c r="VOF8"/>
      <c r="VOG8"/>
      <c r="VOH8"/>
      <c r="VOI8"/>
      <c r="VOJ8"/>
      <c r="VOK8"/>
      <c r="VOL8"/>
      <c r="VOM8"/>
      <c r="VON8"/>
      <c r="VOO8"/>
      <c r="VOP8"/>
      <c r="VOQ8"/>
      <c r="VOR8"/>
      <c r="VOS8"/>
      <c r="VOT8"/>
      <c r="VOU8"/>
      <c r="VOV8"/>
      <c r="VOW8"/>
      <c r="VOX8"/>
      <c r="VOY8"/>
      <c r="VOZ8"/>
      <c r="VPA8"/>
      <c r="VPB8"/>
      <c r="VPC8"/>
      <c r="VPD8"/>
      <c r="VPE8"/>
      <c r="VPF8"/>
      <c r="VPG8"/>
      <c r="VPH8"/>
      <c r="VPI8"/>
      <c r="VPJ8"/>
      <c r="VPK8"/>
      <c r="VPL8"/>
      <c r="VPM8"/>
      <c r="VPN8"/>
      <c r="VPO8"/>
      <c r="VPP8"/>
      <c r="VPQ8"/>
      <c r="VPR8"/>
      <c r="VPS8"/>
      <c r="VPT8"/>
      <c r="VPU8"/>
      <c r="VPV8"/>
      <c r="VPW8"/>
      <c r="VPX8"/>
      <c r="VPY8"/>
      <c r="VPZ8"/>
      <c r="VQA8"/>
      <c r="VQB8"/>
      <c r="VQC8"/>
      <c r="VQD8"/>
      <c r="VQE8"/>
      <c r="VQF8"/>
      <c r="VQG8"/>
      <c r="VQH8"/>
      <c r="VQI8"/>
      <c r="VQJ8"/>
      <c r="VQK8"/>
      <c r="VQL8"/>
      <c r="VQM8"/>
      <c r="VQN8"/>
      <c r="VQO8"/>
      <c r="VQP8"/>
      <c r="VQQ8"/>
      <c r="VQR8"/>
      <c r="VQS8"/>
      <c r="VQT8"/>
      <c r="VQU8"/>
      <c r="VQV8"/>
      <c r="VQW8"/>
      <c r="VQX8"/>
      <c r="VQY8"/>
      <c r="VQZ8"/>
      <c r="VRA8"/>
      <c r="VRB8"/>
      <c r="VRC8"/>
      <c r="VRD8"/>
      <c r="VRE8"/>
      <c r="VRF8"/>
      <c r="VRG8"/>
      <c r="VRH8"/>
      <c r="VRI8"/>
      <c r="VRJ8"/>
      <c r="VRK8"/>
      <c r="VRL8"/>
      <c r="VRM8"/>
      <c r="VRN8"/>
      <c r="VRO8"/>
      <c r="VRP8"/>
      <c r="VRQ8"/>
      <c r="VRR8"/>
      <c r="VRS8"/>
      <c r="VRT8"/>
      <c r="VRU8"/>
      <c r="VRV8"/>
      <c r="VRW8"/>
      <c r="VRX8"/>
      <c r="VRY8"/>
      <c r="VRZ8"/>
      <c r="VSA8"/>
      <c r="VSB8"/>
      <c r="VSC8"/>
      <c r="VSD8"/>
      <c r="VSE8"/>
      <c r="VSF8"/>
      <c r="VSG8"/>
      <c r="VSH8"/>
      <c r="VSI8"/>
      <c r="VSJ8"/>
      <c r="VSK8"/>
      <c r="VSL8"/>
      <c r="VSM8"/>
      <c r="VSN8"/>
      <c r="VSO8"/>
      <c r="VSP8"/>
      <c r="VSQ8"/>
      <c r="VSR8"/>
      <c r="VSS8"/>
      <c r="VST8"/>
      <c r="VSU8"/>
      <c r="VSV8"/>
      <c r="VSW8"/>
      <c r="VSX8"/>
      <c r="VSY8"/>
      <c r="VSZ8"/>
      <c r="VTA8"/>
      <c r="VTB8"/>
      <c r="VTC8"/>
      <c r="VTD8"/>
      <c r="VTE8"/>
      <c r="VTF8"/>
      <c r="VTG8"/>
      <c r="VTH8"/>
      <c r="VTI8"/>
      <c r="VTJ8"/>
      <c r="VTK8"/>
      <c r="VTL8"/>
      <c r="VTM8"/>
      <c r="VTN8"/>
      <c r="VTO8"/>
      <c r="VTP8"/>
      <c r="VTQ8"/>
      <c r="VTR8"/>
      <c r="VTS8"/>
      <c r="VTT8"/>
      <c r="VTU8"/>
      <c r="VTV8"/>
      <c r="VTW8"/>
      <c r="VTX8"/>
      <c r="VTY8"/>
      <c r="VTZ8"/>
      <c r="VUA8"/>
      <c r="VUB8"/>
      <c r="VUC8"/>
      <c r="VUD8"/>
      <c r="VUE8"/>
      <c r="VUF8"/>
      <c r="VUG8"/>
      <c r="VUH8"/>
      <c r="VUI8"/>
      <c r="VUJ8"/>
      <c r="VUK8"/>
      <c r="VUL8"/>
      <c r="VUM8"/>
      <c r="VUN8"/>
      <c r="VUO8"/>
      <c r="VUP8"/>
      <c r="VUQ8"/>
      <c r="VUR8"/>
      <c r="VUS8"/>
      <c r="VUT8"/>
      <c r="VUU8"/>
      <c r="VUV8"/>
      <c r="VUW8"/>
      <c r="VUX8"/>
      <c r="VUY8"/>
      <c r="VUZ8"/>
      <c r="VVA8"/>
      <c r="VVB8"/>
      <c r="VVC8"/>
      <c r="VVD8"/>
      <c r="VVE8"/>
      <c r="VVF8"/>
      <c r="VVG8"/>
      <c r="VVH8"/>
      <c r="VVI8"/>
      <c r="VVJ8"/>
      <c r="VVK8"/>
      <c r="VVL8"/>
      <c r="VVM8"/>
      <c r="VVN8"/>
      <c r="VVO8"/>
      <c r="VVP8"/>
      <c r="VVQ8"/>
      <c r="VVR8"/>
      <c r="VVS8"/>
      <c r="VVT8"/>
      <c r="VVU8"/>
      <c r="VVV8"/>
      <c r="VVW8"/>
      <c r="VVX8"/>
      <c r="VVY8"/>
      <c r="VVZ8"/>
      <c r="VWA8"/>
      <c r="VWB8"/>
      <c r="VWC8"/>
      <c r="VWD8"/>
      <c r="VWE8"/>
      <c r="VWF8"/>
      <c r="VWG8"/>
      <c r="VWH8"/>
      <c r="VWI8"/>
      <c r="VWJ8"/>
      <c r="VWK8"/>
      <c r="VWL8"/>
      <c r="VWM8"/>
      <c r="VWN8"/>
      <c r="VWO8"/>
      <c r="VWP8"/>
      <c r="VWQ8"/>
      <c r="VWR8"/>
      <c r="VWS8"/>
      <c r="VWT8"/>
      <c r="VWU8"/>
      <c r="VWV8"/>
      <c r="VWW8"/>
      <c r="VWX8"/>
      <c r="VWY8"/>
      <c r="VWZ8"/>
      <c r="VXA8"/>
      <c r="VXB8"/>
      <c r="VXC8"/>
      <c r="VXD8"/>
      <c r="VXE8"/>
      <c r="VXF8"/>
      <c r="VXG8"/>
      <c r="VXH8"/>
      <c r="VXI8"/>
      <c r="VXJ8"/>
      <c r="VXK8"/>
      <c r="VXL8"/>
      <c r="VXM8"/>
      <c r="VXN8"/>
      <c r="VXO8"/>
      <c r="VXP8"/>
      <c r="VXQ8"/>
      <c r="VXR8"/>
      <c r="VXS8"/>
      <c r="VXT8"/>
      <c r="VXU8"/>
      <c r="VXV8"/>
      <c r="VXW8"/>
      <c r="VXX8"/>
      <c r="VXY8"/>
      <c r="VXZ8"/>
      <c r="VYA8"/>
      <c r="VYB8"/>
      <c r="VYC8"/>
      <c r="VYD8"/>
      <c r="VYE8"/>
      <c r="VYF8"/>
      <c r="VYG8"/>
      <c r="VYH8"/>
      <c r="VYI8"/>
      <c r="VYJ8"/>
      <c r="VYK8"/>
      <c r="VYL8"/>
      <c r="VYM8"/>
      <c r="VYN8"/>
      <c r="VYO8"/>
      <c r="VYP8"/>
      <c r="VYQ8"/>
      <c r="VYR8"/>
      <c r="VYS8"/>
      <c r="VYT8"/>
      <c r="VYU8"/>
      <c r="VYV8"/>
      <c r="VYW8"/>
      <c r="VYX8"/>
      <c r="VYY8"/>
      <c r="VYZ8"/>
      <c r="VZA8"/>
      <c r="VZB8"/>
      <c r="VZC8"/>
      <c r="VZD8"/>
      <c r="VZE8"/>
      <c r="VZF8"/>
      <c r="VZG8"/>
      <c r="VZH8"/>
      <c r="VZI8"/>
      <c r="VZJ8"/>
      <c r="VZK8"/>
      <c r="VZL8"/>
      <c r="VZM8"/>
      <c r="VZN8"/>
      <c r="VZO8"/>
      <c r="VZP8"/>
      <c r="VZQ8"/>
      <c r="VZR8"/>
      <c r="VZS8"/>
      <c r="VZT8"/>
      <c r="VZU8"/>
      <c r="VZV8"/>
      <c r="VZW8"/>
      <c r="VZX8"/>
      <c r="VZY8"/>
      <c r="VZZ8"/>
      <c r="WAA8"/>
      <c r="WAB8"/>
      <c r="WAC8"/>
      <c r="WAD8"/>
      <c r="WAE8"/>
      <c r="WAF8"/>
      <c r="WAG8"/>
      <c r="WAH8"/>
      <c r="WAI8"/>
      <c r="WAJ8"/>
      <c r="WAK8"/>
      <c r="WAL8"/>
      <c r="WAM8"/>
      <c r="WAN8"/>
      <c r="WAO8"/>
      <c r="WAP8"/>
      <c r="WAQ8"/>
      <c r="WAR8"/>
      <c r="WAS8"/>
      <c r="WAT8"/>
      <c r="WAU8"/>
      <c r="WAV8"/>
      <c r="WAW8"/>
      <c r="WAX8"/>
      <c r="WAY8"/>
      <c r="WAZ8"/>
      <c r="WBA8"/>
      <c r="WBB8"/>
      <c r="WBC8"/>
      <c r="WBD8"/>
      <c r="WBE8"/>
      <c r="WBF8"/>
      <c r="WBG8"/>
      <c r="WBH8"/>
      <c r="WBI8"/>
      <c r="WBJ8"/>
      <c r="WBK8"/>
      <c r="WBL8"/>
      <c r="WBM8"/>
      <c r="WBN8"/>
      <c r="WBO8"/>
      <c r="WBP8"/>
      <c r="WBQ8"/>
      <c r="WBR8"/>
      <c r="WBS8"/>
      <c r="WBT8"/>
      <c r="WBU8"/>
      <c r="WBV8"/>
      <c r="WBW8"/>
      <c r="WBX8"/>
      <c r="WBY8"/>
      <c r="WBZ8"/>
      <c r="WCA8"/>
      <c r="WCB8"/>
      <c r="WCC8"/>
      <c r="WCD8"/>
      <c r="WCE8"/>
      <c r="WCF8"/>
      <c r="WCG8"/>
      <c r="WCH8"/>
      <c r="WCI8"/>
      <c r="WCJ8"/>
      <c r="WCK8"/>
      <c r="WCL8"/>
      <c r="WCM8"/>
      <c r="WCN8"/>
      <c r="WCO8"/>
      <c r="WCP8"/>
      <c r="WCQ8"/>
      <c r="WCR8"/>
      <c r="WCS8"/>
      <c r="WCT8"/>
      <c r="WCU8"/>
      <c r="WCV8"/>
      <c r="WCW8"/>
      <c r="WCX8"/>
      <c r="WCY8"/>
      <c r="WCZ8"/>
      <c r="WDA8"/>
      <c r="WDB8"/>
      <c r="WDC8"/>
      <c r="WDD8"/>
      <c r="WDE8"/>
      <c r="WDF8"/>
      <c r="WDG8"/>
      <c r="WDH8"/>
      <c r="WDI8"/>
      <c r="WDJ8"/>
      <c r="WDK8"/>
      <c r="WDL8"/>
      <c r="WDM8"/>
      <c r="WDN8"/>
      <c r="WDO8"/>
      <c r="WDP8"/>
      <c r="WDQ8"/>
      <c r="WDR8"/>
      <c r="WDS8"/>
      <c r="WDT8"/>
      <c r="WDU8"/>
      <c r="WDV8"/>
      <c r="WDW8"/>
      <c r="WDX8"/>
      <c r="WDY8"/>
      <c r="WDZ8"/>
      <c r="WEA8"/>
      <c r="WEB8"/>
      <c r="WEC8"/>
      <c r="WED8"/>
      <c r="WEE8"/>
      <c r="WEF8"/>
      <c r="WEG8"/>
      <c r="WEH8"/>
      <c r="WEI8"/>
      <c r="WEJ8"/>
      <c r="WEK8"/>
      <c r="WEL8"/>
      <c r="WEM8"/>
      <c r="WEN8"/>
      <c r="WEO8"/>
      <c r="WEP8"/>
      <c r="WEQ8"/>
      <c r="WER8"/>
      <c r="WES8"/>
      <c r="WET8"/>
      <c r="WEU8"/>
      <c r="WEV8"/>
      <c r="WEW8"/>
      <c r="WEX8"/>
      <c r="WEY8"/>
      <c r="WEZ8"/>
      <c r="WFA8"/>
      <c r="WFB8"/>
      <c r="WFC8"/>
      <c r="WFD8"/>
      <c r="WFE8"/>
      <c r="WFF8"/>
      <c r="WFG8"/>
      <c r="WFH8"/>
      <c r="WFI8"/>
      <c r="WFJ8"/>
      <c r="WFK8"/>
      <c r="WFL8"/>
      <c r="WFM8"/>
      <c r="WFN8"/>
      <c r="WFO8"/>
      <c r="WFP8"/>
      <c r="WFQ8"/>
      <c r="WFR8"/>
      <c r="WFS8"/>
      <c r="WFT8"/>
      <c r="WFU8"/>
      <c r="WFV8"/>
      <c r="WFW8"/>
      <c r="WFX8"/>
      <c r="WFY8"/>
      <c r="WFZ8"/>
      <c r="WGA8"/>
      <c r="WGB8"/>
      <c r="WGC8"/>
      <c r="WGD8"/>
      <c r="WGE8"/>
      <c r="WGF8"/>
      <c r="WGG8"/>
      <c r="WGH8"/>
      <c r="WGI8"/>
      <c r="WGJ8"/>
      <c r="WGK8"/>
      <c r="WGL8"/>
      <c r="WGM8"/>
      <c r="WGN8"/>
      <c r="WGO8"/>
      <c r="WGP8"/>
      <c r="WGQ8"/>
      <c r="WGR8"/>
      <c r="WGS8"/>
      <c r="WGT8"/>
      <c r="WGU8"/>
      <c r="WGV8"/>
      <c r="WGW8"/>
      <c r="WGX8"/>
      <c r="WGY8"/>
      <c r="WGZ8"/>
      <c r="WHA8"/>
      <c r="WHB8"/>
      <c r="WHC8"/>
      <c r="WHD8"/>
      <c r="WHE8"/>
      <c r="WHF8"/>
      <c r="WHG8"/>
      <c r="WHH8"/>
      <c r="WHI8"/>
      <c r="WHJ8"/>
      <c r="WHK8"/>
      <c r="WHL8"/>
      <c r="WHM8"/>
      <c r="WHN8"/>
      <c r="WHO8"/>
      <c r="WHP8"/>
      <c r="WHQ8"/>
      <c r="WHR8"/>
      <c r="WHS8"/>
      <c r="WHT8"/>
      <c r="WHU8"/>
      <c r="WHV8"/>
      <c r="WHW8"/>
      <c r="WHX8"/>
      <c r="WHY8"/>
      <c r="WHZ8"/>
      <c r="WIA8"/>
      <c r="WIB8"/>
      <c r="WIC8"/>
      <c r="WID8"/>
      <c r="WIE8"/>
      <c r="WIF8"/>
      <c r="WIG8"/>
      <c r="WIH8"/>
      <c r="WII8"/>
      <c r="WIJ8"/>
      <c r="WIK8"/>
      <c r="WIL8"/>
      <c r="WIM8"/>
      <c r="WIN8"/>
      <c r="WIO8"/>
      <c r="WIP8"/>
      <c r="WIQ8"/>
      <c r="WIR8"/>
      <c r="WIS8"/>
      <c r="WIT8"/>
      <c r="WIU8"/>
      <c r="WIV8"/>
      <c r="WIW8"/>
      <c r="WIX8"/>
      <c r="WIY8"/>
      <c r="WIZ8"/>
      <c r="WJA8"/>
      <c r="WJB8"/>
      <c r="WJC8"/>
      <c r="WJD8"/>
      <c r="WJE8"/>
      <c r="WJF8"/>
      <c r="WJG8"/>
      <c r="WJH8"/>
      <c r="WJI8"/>
      <c r="WJJ8"/>
      <c r="WJK8"/>
      <c r="WJL8"/>
      <c r="WJM8"/>
      <c r="WJN8"/>
      <c r="WJO8"/>
      <c r="WJP8"/>
      <c r="WJQ8"/>
      <c r="WJR8"/>
      <c r="WJS8"/>
      <c r="WJT8"/>
      <c r="WJU8"/>
      <c r="WJV8"/>
      <c r="WJW8"/>
      <c r="WJX8"/>
      <c r="WJY8"/>
      <c r="WJZ8"/>
      <c r="WKA8"/>
      <c r="WKB8"/>
      <c r="WKC8"/>
      <c r="WKD8"/>
      <c r="WKE8"/>
      <c r="WKF8"/>
      <c r="WKG8"/>
      <c r="WKH8"/>
      <c r="WKI8"/>
      <c r="WKJ8"/>
      <c r="WKK8"/>
      <c r="WKL8"/>
      <c r="WKM8"/>
      <c r="WKN8"/>
      <c r="WKO8"/>
      <c r="WKP8"/>
      <c r="WKQ8"/>
      <c r="WKR8"/>
      <c r="WKS8"/>
      <c r="WKT8"/>
      <c r="WKU8"/>
      <c r="WKV8"/>
      <c r="WKW8"/>
      <c r="WKX8"/>
      <c r="WKY8"/>
      <c r="WKZ8"/>
      <c r="WLA8"/>
      <c r="WLB8"/>
      <c r="WLC8"/>
      <c r="WLD8"/>
      <c r="WLE8"/>
      <c r="WLF8"/>
      <c r="WLG8"/>
      <c r="WLH8"/>
      <c r="WLI8"/>
      <c r="WLJ8"/>
      <c r="WLK8"/>
      <c r="WLL8"/>
      <c r="WLM8"/>
      <c r="WLN8"/>
      <c r="WLO8"/>
      <c r="WLP8"/>
      <c r="WLQ8"/>
      <c r="WLR8"/>
      <c r="WLS8"/>
      <c r="WLT8"/>
      <c r="WLU8"/>
      <c r="WLV8"/>
      <c r="WLW8"/>
      <c r="WLX8"/>
      <c r="WLY8"/>
      <c r="WLZ8"/>
      <c r="WMA8"/>
      <c r="WMB8"/>
      <c r="WMC8"/>
      <c r="WMD8"/>
      <c r="WME8"/>
      <c r="WMF8"/>
      <c r="WMG8"/>
      <c r="WMH8"/>
      <c r="WMI8"/>
      <c r="WMJ8"/>
      <c r="WMK8"/>
      <c r="WML8"/>
      <c r="WMM8"/>
      <c r="WMN8"/>
      <c r="WMO8"/>
      <c r="WMP8"/>
      <c r="WMQ8"/>
      <c r="WMR8"/>
      <c r="WMS8"/>
      <c r="WMT8"/>
      <c r="WMU8"/>
      <c r="WMV8"/>
      <c r="WMW8"/>
      <c r="WMX8"/>
      <c r="WMY8"/>
      <c r="WMZ8"/>
      <c r="WNA8"/>
      <c r="WNB8"/>
      <c r="WNC8"/>
      <c r="WND8"/>
      <c r="WNE8"/>
      <c r="WNF8"/>
      <c r="WNG8"/>
      <c r="WNH8"/>
      <c r="WNI8"/>
      <c r="WNJ8"/>
      <c r="WNK8"/>
      <c r="WNL8"/>
      <c r="WNM8"/>
      <c r="WNN8"/>
      <c r="WNO8"/>
      <c r="WNP8"/>
      <c r="WNQ8"/>
      <c r="WNR8"/>
      <c r="WNS8"/>
      <c r="WNT8"/>
      <c r="WNU8"/>
      <c r="WNV8"/>
      <c r="WNW8"/>
      <c r="WNX8"/>
      <c r="WNY8"/>
      <c r="WNZ8"/>
      <c r="WOA8"/>
      <c r="WOB8"/>
      <c r="WOC8"/>
      <c r="WOD8"/>
      <c r="WOE8"/>
      <c r="WOF8"/>
      <c r="WOG8"/>
      <c r="WOH8"/>
      <c r="WOI8"/>
      <c r="WOJ8"/>
      <c r="WOK8"/>
      <c r="WOL8"/>
      <c r="WOM8"/>
      <c r="WON8"/>
      <c r="WOO8"/>
      <c r="WOP8"/>
      <c r="WOQ8"/>
      <c r="WOR8"/>
      <c r="WOS8"/>
      <c r="WOT8"/>
      <c r="WOU8"/>
      <c r="WOV8"/>
      <c r="WOW8"/>
      <c r="WOX8"/>
      <c r="WOY8"/>
      <c r="WOZ8"/>
      <c r="WPA8"/>
      <c r="WPB8"/>
      <c r="WPC8"/>
      <c r="WPD8"/>
      <c r="WPE8"/>
      <c r="WPF8"/>
      <c r="WPG8"/>
      <c r="WPH8"/>
      <c r="WPI8"/>
      <c r="WPJ8"/>
      <c r="WPK8"/>
      <c r="WPL8"/>
      <c r="WPM8"/>
      <c r="WPN8"/>
      <c r="WPO8"/>
      <c r="WPP8"/>
      <c r="WPQ8"/>
      <c r="WPR8"/>
      <c r="WPS8"/>
      <c r="WPT8"/>
      <c r="WPU8"/>
      <c r="WPV8"/>
      <c r="WPW8"/>
      <c r="WPX8"/>
      <c r="WPY8"/>
      <c r="WPZ8"/>
      <c r="WQA8"/>
      <c r="WQB8"/>
      <c r="WQC8"/>
      <c r="WQD8"/>
      <c r="WQE8"/>
      <c r="WQF8"/>
      <c r="WQG8"/>
      <c r="WQH8"/>
      <c r="WQI8"/>
      <c r="WQJ8"/>
      <c r="WQK8"/>
      <c r="WQL8"/>
      <c r="WQM8"/>
      <c r="WQN8"/>
      <c r="WQO8"/>
      <c r="WQP8"/>
      <c r="WQQ8"/>
      <c r="WQR8"/>
      <c r="WQS8"/>
      <c r="WQT8"/>
      <c r="WQU8"/>
      <c r="WQV8"/>
      <c r="WQW8"/>
      <c r="WQX8"/>
      <c r="WQY8"/>
      <c r="WQZ8"/>
      <c r="WRA8"/>
      <c r="WRB8"/>
      <c r="WRC8"/>
      <c r="WRD8"/>
      <c r="WRE8"/>
      <c r="WRF8"/>
      <c r="WRG8"/>
      <c r="WRH8"/>
      <c r="WRI8"/>
      <c r="WRJ8"/>
      <c r="WRK8"/>
      <c r="WRL8"/>
      <c r="WRM8"/>
      <c r="WRN8"/>
      <c r="WRO8"/>
      <c r="WRP8"/>
      <c r="WRQ8"/>
      <c r="WRR8"/>
      <c r="WRS8"/>
      <c r="WRT8"/>
      <c r="WRU8"/>
      <c r="WRV8"/>
      <c r="WRW8"/>
      <c r="WRX8"/>
      <c r="WRY8"/>
      <c r="WRZ8"/>
      <c r="WSA8"/>
      <c r="WSB8"/>
      <c r="WSC8"/>
      <c r="WSD8"/>
      <c r="WSE8"/>
      <c r="WSF8"/>
      <c r="WSG8"/>
      <c r="WSH8"/>
      <c r="WSI8"/>
      <c r="WSJ8"/>
      <c r="WSK8"/>
      <c r="WSL8"/>
      <c r="WSM8"/>
      <c r="WSN8"/>
      <c r="WSO8"/>
      <c r="WSP8"/>
      <c r="WSQ8"/>
      <c r="WSR8"/>
      <c r="WSS8"/>
      <c r="WST8"/>
      <c r="WSU8"/>
      <c r="WSV8"/>
      <c r="WSW8"/>
      <c r="WSX8"/>
      <c r="WSY8"/>
      <c r="WSZ8"/>
      <c r="WTA8"/>
      <c r="WTB8"/>
      <c r="WTC8"/>
      <c r="WTD8"/>
      <c r="WTE8"/>
      <c r="WTF8"/>
      <c r="WTG8"/>
      <c r="WTH8"/>
      <c r="WTI8"/>
      <c r="WTJ8"/>
      <c r="WTK8"/>
      <c r="WTL8"/>
      <c r="WTM8"/>
      <c r="WTN8"/>
      <c r="WTO8"/>
      <c r="WTP8"/>
      <c r="WTQ8"/>
      <c r="WTR8"/>
      <c r="WTS8"/>
      <c r="WTT8"/>
      <c r="WTU8"/>
      <c r="WTV8"/>
      <c r="WTW8"/>
      <c r="WTX8"/>
      <c r="WTY8"/>
      <c r="WTZ8"/>
      <c r="WUA8"/>
      <c r="WUB8"/>
      <c r="WUC8"/>
      <c r="WUD8"/>
      <c r="WUE8"/>
      <c r="WUF8"/>
      <c r="WUG8"/>
      <c r="WUH8"/>
      <c r="WUI8"/>
      <c r="WUJ8"/>
      <c r="WUK8"/>
      <c r="WUL8"/>
      <c r="WUM8"/>
      <c r="WUN8"/>
      <c r="WUO8"/>
      <c r="WUP8"/>
      <c r="WUQ8"/>
      <c r="WUR8"/>
      <c r="WUS8"/>
      <c r="WUT8"/>
      <c r="WUU8"/>
      <c r="WUV8"/>
      <c r="WUW8"/>
      <c r="WUX8"/>
      <c r="WUY8"/>
      <c r="WUZ8"/>
      <c r="WVA8"/>
      <c r="WVB8"/>
      <c r="WVC8"/>
      <c r="WVD8"/>
      <c r="WVE8"/>
      <c r="WVF8"/>
      <c r="WVG8"/>
      <c r="WVH8"/>
      <c r="WVI8"/>
      <c r="WVJ8"/>
      <c r="WVK8"/>
      <c r="WVL8"/>
      <c r="WVM8"/>
      <c r="WVN8"/>
      <c r="WVO8"/>
      <c r="WVP8"/>
      <c r="WVQ8"/>
      <c r="WVR8"/>
      <c r="WVS8"/>
      <c r="WVT8"/>
      <c r="WVU8"/>
      <c r="WVV8"/>
      <c r="WVW8"/>
      <c r="WVX8"/>
      <c r="WVY8"/>
      <c r="WVZ8"/>
      <c r="WWA8"/>
      <c r="WWB8"/>
      <c r="WWC8"/>
      <c r="WWD8"/>
      <c r="WWE8"/>
      <c r="WWF8"/>
      <c r="WWG8"/>
      <c r="WWH8"/>
      <c r="WWI8"/>
      <c r="WWJ8"/>
      <c r="WWK8"/>
      <c r="WWL8"/>
      <c r="WWM8"/>
      <c r="WWN8"/>
      <c r="WWO8"/>
      <c r="WWP8"/>
      <c r="WWQ8"/>
      <c r="WWR8"/>
      <c r="WWS8"/>
      <c r="WWT8"/>
      <c r="WWU8"/>
      <c r="WWV8"/>
      <c r="WWW8"/>
      <c r="WWX8"/>
      <c r="WWY8"/>
      <c r="WWZ8"/>
      <c r="WXA8"/>
      <c r="WXB8"/>
      <c r="WXC8"/>
      <c r="WXD8"/>
      <c r="WXE8"/>
      <c r="WXF8"/>
      <c r="WXG8"/>
      <c r="WXH8"/>
      <c r="WXI8"/>
      <c r="WXJ8"/>
      <c r="WXK8"/>
      <c r="WXL8"/>
      <c r="WXM8"/>
      <c r="WXN8"/>
      <c r="WXO8"/>
      <c r="WXP8"/>
      <c r="WXQ8"/>
      <c r="WXR8"/>
      <c r="WXS8"/>
      <c r="WXT8"/>
      <c r="WXU8"/>
      <c r="WXV8"/>
      <c r="WXW8"/>
      <c r="WXX8"/>
      <c r="WXY8"/>
      <c r="WXZ8"/>
      <c r="WYA8"/>
      <c r="WYB8"/>
      <c r="WYC8"/>
      <c r="WYD8"/>
      <c r="WYE8"/>
      <c r="WYF8"/>
      <c r="WYG8"/>
      <c r="WYH8"/>
      <c r="WYI8"/>
      <c r="WYJ8"/>
      <c r="WYK8"/>
      <c r="WYL8"/>
      <c r="WYM8"/>
      <c r="WYN8"/>
      <c r="WYO8"/>
      <c r="WYP8"/>
      <c r="WYQ8"/>
      <c r="WYR8"/>
      <c r="WYS8"/>
      <c r="WYT8"/>
      <c r="WYU8"/>
      <c r="WYV8"/>
      <c r="WYW8"/>
      <c r="WYX8"/>
      <c r="WYY8"/>
      <c r="WYZ8"/>
      <c r="WZA8"/>
      <c r="WZB8"/>
      <c r="WZC8"/>
      <c r="WZD8"/>
      <c r="WZE8"/>
      <c r="WZF8"/>
      <c r="WZG8"/>
      <c r="WZH8"/>
      <c r="WZI8"/>
      <c r="WZJ8"/>
      <c r="WZK8"/>
      <c r="WZL8"/>
      <c r="WZM8"/>
      <c r="WZN8"/>
      <c r="WZO8"/>
      <c r="WZP8"/>
      <c r="WZQ8"/>
      <c r="WZR8"/>
      <c r="WZS8"/>
      <c r="WZT8"/>
      <c r="WZU8"/>
      <c r="WZV8"/>
      <c r="WZW8"/>
      <c r="WZX8"/>
      <c r="WZY8"/>
      <c r="WZZ8"/>
      <c r="XAA8"/>
      <c r="XAB8"/>
      <c r="XAC8"/>
      <c r="XAD8"/>
      <c r="XAE8"/>
      <c r="XAF8"/>
      <c r="XAG8"/>
      <c r="XAH8"/>
      <c r="XAI8"/>
      <c r="XAJ8"/>
      <c r="XAK8"/>
      <c r="XAL8"/>
      <c r="XAM8"/>
      <c r="XAN8"/>
      <c r="XAO8"/>
      <c r="XAP8"/>
      <c r="XAQ8"/>
      <c r="XAR8"/>
      <c r="XAS8"/>
      <c r="XAT8"/>
      <c r="XAU8"/>
      <c r="XAV8"/>
      <c r="XAW8"/>
      <c r="XAX8"/>
      <c r="XAY8"/>
      <c r="XAZ8"/>
      <c r="XBA8"/>
      <c r="XBB8"/>
      <c r="XBC8"/>
      <c r="XBD8"/>
      <c r="XBE8"/>
      <c r="XBF8"/>
      <c r="XBG8"/>
      <c r="XBH8"/>
      <c r="XBI8"/>
      <c r="XBJ8"/>
      <c r="XBK8"/>
      <c r="XBL8"/>
      <c r="XBM8"/>
      <c r="XBN8"/>
      <c r="XBO8"/>
      <c r="XBP8"/>
      <c r="XBQ8"/>
      <c r="XBR8"/>
      <c r="XBS8"/>
      <c r="XBT8"/>
      <c r="XBU8"/>
      <c r="XBV8"/>
      <c r="XBW8"/>
      <c r="XBX8"/>
      <c r="XBY8"/>
      <c r="XBZ8"/>
      <c r="XCA8"/>
      <c r="XCB8"/>
      <c r="XCC8"/>
      <c r="XCD8"/>
      <c r="XCE8"/>
      <c r="XCF8"/>
      <c r="XCG8"/>
      <c r="XCH8"/>
      <c r="XCI8"/>
      <c r="XCJ8"/>
      <c r="XCK8"/>
      <c r="XCL8"/>
      <c r="XCM8"/>
      <c r="XCN8"/>
      <c r="XCO8"/>
      <c r="XCP8"/>
      <c r="XCQ8"/>
      <c r="XCR8"/>
      <c r="XCS8"/>
      <c r="XCT8"/>
      <c r="XCU8"/>
      <c r="XCV8"/>
      <c r="XCW8"/>
      <c r="XCX8"/>
      <c r="XCY8"/>
      <c r="XCZ8"/>
      <c r="XDA8"/>
      <c r="XDB8"/>
      <c r="XDC8" s="36"/>
      <c r="XDD8" s="36"/>
      <c r="XDE8" s="36"/>
      <c r="XDF8" s="36"/>
      <c r="XDG8" s="36"/>
      <c r="XDH8" s="36"/>
      <c r="XDI8" s="36"/>
      <c r="XDJ8" s="36"/>
      <c r="XDK8" s="36"/>
      <c r="XDL8" s="36"/>
      <c r="XDM8" s="36"/>
      <c r="XDN8" s="36"/>
      <c r="XDO8" s="36"/>
      <c r="XDP8" s="36"/>
      <c r="XDQ8" s="36"/>
      <c r="XDR8" s="36"/>
      <c r="XDS8" s="36"/>
      <c r="XDT8" s="36"/>
      <c r="XDU8" s="36"/>
    </row>
    <row r="9" spans="1:16349" s="2" customFormat="1" ht="15" customHeight="1">
      <c r="A9" s="216" t="s">
        <v>434</v>
      </c>
      <c r="B9" s="216" t="s">
        <v>435</v>
      </c>
      <c r="C9" s="216"/>
      <c r="D9" s="216"/>
      <c r="E9" s="216"/>
      <c r="F9" s="216"/>
      <c r="G9" s="216"/>
      <c r="H9" s="216"/>
      <c r="I9" s="216"/>
      <c r="J9" s="216"/>
      <c r="K9" s="216"/>
      <c r="L9" s="216"/>
      <c r="M9" s="216"/>
      <c r="N9" s="216"/>
      <c r="O9" s="216"/>
      <c r="P9" s="216"/>
      <c r="Q9" s="216"/>
      <c r="R9" s="216"/>
      <c r="S9" s="216"/>
      <c r="T9" s="216"/>
      <c r="U9" s="216"/>
      <c r="V9" s="216"/>
      <c r="W9" s="216"/>
      <c r="X9" s="216"/>
      <c r="Y9" s="216"/>
      <c r="Z9" s="216"/>
      <c r="AA9" s="216"/>
      <c r="AB9" s="216"/>
      <c r="AC9" s="216"/>
      <c r="AD9" s="216"/>
      <c r="AE9" s="216"/>
      <c r="AF9" s="216"/>
      <c r="AG9" s="216"/>
      <c r="AH9" s="216"/>
      <c r="AI9" s="216"/>
      <c r="AJ9" s="216"/>
      <c r="AK9" s="3"/>
      <c r="AL9" s="84"/>
      <c r="AM9" s="84"/>
      <c r="AN9" s="84"/>
      <c r="AO9" s="84"/>
      <c r="AP9" s="84"/>
      <c r="AQ9" s="84"/>
      <c r="AR9" s="84"/>
      <c r="AS9" s="84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  <c r="AMK9"/>
      <c r="AML9"/>
      <c r="AMM9"/>
      <c r="AMN9"/>
      <c r="AMO9"/>
      <c r="AMP9"/>
      <c r="AMQ9"/>
      <c r="AMR9"/>
      <c r="AMS9"/>
      <c r="AMT9"/>
      <c r="AMU9"/>
      <c r="AMV9"/>
      <c r="AMW9"/>
      <c r="AMX9"/>
      <c r="AMY9"/>
      <c r="AMZ9"/>
      <c r="ANA9"/>
      <c r="ANB9"/>
      <c r="ANC9"/>
      <c r="AND9"/>
      <c r="ANE9"/>
      <c r="ANF9"/>
      <c r="ANG9"/>
      <c r="ANH9"/>
      <c r="ANI9"/>
      <c r="ANJ9"/>
      <c r="ANK9"/>
      <c r="ANL9"/>
      <c r="ANM9"/>
      <c r="ANN9"/>
      <c r="ANO9"/>
      <c r="ANP9"/>
      <c r="ANQ9"/>
      <c r="ANR9"/>
      <c r="ANS9"/>
      <c r="ANT9"/>
      <c r="ANU9"/>
      <c r="ANV9"/>
      <c r="ANW9"/>
      <c r="ANX9"/>
      <c r="ANY9"/>
      <c r="ANZ9"/>
      <c r="AOA9"/>
      <c r="AOB9"/>
      <c r="AOC9"/>
      <c r="AOD9"/>
      <c r="AOE9"/>
      <c r="AOF9"/>
      <c r="AOG9"/>
      <c r="AOH9"/>
      <c r="AOI9"/>
      <c r="AOJ9"/>
      <c r="AOK9"/>
      <c r="AOL9"/>
      <c r="AOM9"/>
      <c r="AON9"/>
      <c r="AOO9"/>
      <c r="AOP9"/>
      <c r="AOQ9"/>
      <c r="AOR9"/>
      <c r="AOS9"/>
      <c r="AOT9"/>
      <c r="AOU9"/>
      <c r="AOV9"/>
      <c r="AOW9"/>
      <c r="AOX9"/>
      <c r="AOY9"/>
      <c r="AOZ9"/>
      <c r="APA9"/>
      <c r="APB9"/>
      <c r="APC9"/>
      <c r="APD9"/>
      <c r="APE9"/>
      <c r="APF9"/>
      <c r="APG9"/>
      <c r="APH9"/>
      <c r="API9"/>
      <c r="APJ9"/>
      <c r="APK9"/>
      <c r="APL9"/>
      <c r="APM9"/>
      <c r="APN9"/>
      <c r="APO9"/>
      <c r="APP9"/>
      <c r="APQ9"/>
      <c r="APR9"/>
      <c r="APS9"/>
      <c r="APT9"/>
      <c r="APU9"/>
      <c r="APV9"/>
      <c r="APW9"/>
      <c r="APX9"/>
      <c r="APY9"/>
      <c r="APZ9"/>
      <c r="AQA9"/>
      <c r="AQB9"/>
      <c r="AQC9"/>
      <c r="AQD9"/>
      <c r="AQE9"/>
      <c r="AQF9"/>
      <c r="AQG9"/>
      <c r="AQH9"/>
      <c r="AQI9"/>
      <c r="AQJ9"/>
      <c r="AQK9"/>
      <c r="AQL9"/>
      <c r="AQM9"/>
      <c r="AQN9"/>
      <c r="AQO9"/>
      <c r="AQP9"/>
      <c r="AQQ9"/>
      <c r="AQR9"/>
      <c r="AQS9"/>
      <c r="AQT9"/>
      <c r="AQU9"/>
      <c r="AQV9"/>
      <c r="AQW9"/>
      <c r="AQX9"/>
      <c r="AQY9"/>
      <c r="AQZ9"/>
      <c r="ARA9"/>
      <c r="ARB9"/>
      <c r="ARC9"/>
      <c r="ARD9"/>
      <c r="ARE9"/>
      <c r="ARF9"/>
      <c r="ARG9"/>
      <c r="ARH9"/>
      <c r="ARI9"/>
      <c r="ARJ9"/>
      <c r="ARK9"/>
      <c r="ARL9"/>
      <c r="ARM9"/>
      <c r="ARN9"/>
      <c r="ARO9"/>
      <c r="ARP9"/>
      <c r="ARQ9"/>
      <c r="ARR9"/>
      <c r="ARS9"/>
      <c r="ART9"/>
      <c r="ARU9"/>
      <c r="ARV9"/>
      <c r="ARW9"/>
      <c r="ARX9"/>
      <c r="ARY9"/>
      <c r="ARZ9"/>
      <c r="ASA9"/>
      <c r="ASB9"/>
      <c r="ASC9"/>
      <c r="ASD9"/>
      <c r="ASE9"/>
      <c r="ASF9"/>
      <c r="ASG9"/>
      <c r="ASH9"/>
      <c r="ASI9"/>
      <c r="ASJ9"/>
      <c r="ASK9"/>
      <c r="ASL9"/>
      <c r="ASM9"/>
      <c r="ASN9"/>
      <c r="ASO9"/>
      <c r="ASP9"/>
      <c r="ASQ9"/>
      <c r="ASR9"/>
      <c r="ASS9"/>
      <c r="AST9"/>
      <c r="ASU9"/>
      <c r="ASV9"/>
      <c r="ASW9"/>
      <c r="ASX9"/>
      <c r="ASY9"/>
      <c r="ASZ9"/>
      <c r="ATA9"/>
      <c r="ATB9"/>
      <c r="ATC9"/>
      <c r="ATD9"/>
      <c r="ATE9"/>
      <c r="ATF9"/>
      <c r="ATG9"/>
      <c r="ATH9"/>
      <c r="ATI9"/>
      <c r="ATJ9"/>
      <c r="ATK9"/>
      <c r="ATL9"/>
      <c r="ATM9"/>
      <c r="ATN9"/>
      <c r="ATO9"/>
      <c r="ATP9"/>
      <c r="ATQ9"/>
      <c r="ATR9"/>
      <c r="ATS9"/>
      <c r="ATT9"/>
      <c r="ATU9"/>
      <c r="ATV9"/>
      <c r="ATW9"/>
      <c r="ATX9"/>
      <c r="ATY9"/>
      <c r="ATZ9"/>
      <c r="AUA9"/>
      <c r="AUB9"/>
      <c r="AUC9"/>
      <c r="AUD9"/>
      <c r="AUE9"/>
      <c r="AUF9"/>
      <c r="AUG9"/>
      <c r="AUH9"/>
      <c r="AUI9"/>
      <c r="AUJ9"/>
      <c r="AUK9"/>
      <c r="AUL9"/>
      <c r="AUM9"/>
      <c r="AUN9"/>
      <c r="AUO9"/>
      <c r="AUP9"/>
      <c r="AUQ9"/>
      <c r="AUR9"/>
      <c r="AUS9"/>
      <c r="AUT9"/>
      <c r="AUU9"/>
      <c r="AUV9"/>
      <c r="AUW9"/>
      <c r="AUX9"/>
      <c r="AUY9"/>
      <c r="AUZ9"/>
      <c r="AVA9"/>
      <c r="AVB9"/>
      <c r="AVC9"/>
      <c r="AVD9"/>
      <c r="AVE9"/>
      <c r="AVF9"/>
      <c r="AVG9"/>
      <c r="AVH9"/>
      <c r="AVI9"/>
      <c r="AVJ9"/>
      <c r="AVK9"/>
      <c r="AVL9"/>
      <c r="AVM9"/>
      <c r="AVN9"/>
      <c r="AVO9"/>
      <c r="AVP9"/>
      <c r="AVQ9"/>
      <c r="AVR9"/>
      <c r="AVS9"/>
      <c r="AVT9"/>
      <c r="AVU9"/>
      <c r="AVV9"/>
      <c r="AVW9"/>
      <c r="AVX9"/>
      <c r="AVY9"/>
      <c r="AVZ9"/>
      <c r="AWA9"/>
      <c r="AWB9"/>
      <c r="AWC9"/>
      <c r="AWD9"/>
      <c r="AWE9"/>
      <c r="AWF9"/>
      <c r="AWG9"/>
      <c r="AWH9"/>
      <c r="AWI9"/>
      <c r="AWJ9"/>
      <c r="AWK9"/>
      <c r="AWL9"/>
      <c r="AWM9"/>
      <c r="AWN9"/>
      <c r="AWO9"/>
      <c r="AWP9"/>
      <c r="AWQ9"/>
      <c r="AWR9"/>
      <c r="AWS9"/>
      <c r="AWT9"/>
      <c r="AWU9"/>
      <c r="AWV9"/>
      <c r="AWW9"/>
      <c r="AWX9"/>
      <c r="AWY9"/>
      <c r="AWZ9"/>
      <c r="AXA9"/>
      <c r="AXB9"/>
      <c r="AXC9"/>
      <c r="AXD9"/>
      <c r="AXE9"/>
      <c r="AXF9"/>
      <c r="AXG9"/>
      <c r="AXH9"/>
      <c r="AXI9"/>
      <c r="AXJ9"/>
      <c r="AXK9"/>
      <c r="AXL9"/>
      <c r="AXM9"/>
      <c r="AXN9"/>
      <c r="AXO9"/>
      <c r="AXP9"/>
      <c r="AXQ9"/>
      <c r="AXR9"/>
      <c r="AXS9"/>
      <c r="AXT9"/>
      <c r="AXU9"/>
      <c r="AXV9"/>
      <c r="AXW9"/>
      <c r="AXX9"/>
      <c r="AXY9"/>
      <c r="AXZ9"/>
      <c r="AYA9"/>
      <c r="AYB9"/>
      <c r="AYC9"/>
      <c r="AYD9"/>
      <c r="AYE9"/>
      <c r="AYF9"/>
      <c r="AYG9"/>
      <c r="AYH9"/>
      <c r="AYI9"/>
      <c r="AYJ9"/>
      <c r="AYK9"/>
      <c r="AYL9"/>
      <c r="AYM9"/>
      <c r="AYN9"/>
      <c r="AYO9"/>
      <c r="AYP9"/>
      <c r="AYQ9"/>
      <c r="AYR9"/>
      <c r="AYS9"/>
      <c r="AYT9"/>
      <c r="AYU9"/>
      <c r="AYV9"/>
      <c r="AYW9"/>
      <c r="AYX9"/>
      <c r="AYY9"/>
      <c r="AYZ9"/>
      <c r="AZA9"/>
      <c r="AZB9"/>
      <c r="AZC9"/>
      <c r="AZD9"/>
      <c r="AZE9"/>
      <c r="AZF9"/>
      <c r="AZG9"/>
      <c r="AZH9"/>
      <c r="AZI9"/>
      <c r="AZJ9"/>
      <c r="AZK9"/>
      <c r="AZL9"/>
      <c r="AZM9"/>
      <c r="AZN9"/>
      <c r="AZO9"/>
      <c r="AZP9"/>
      <c r="AZQ9"/>
      <c r="AZR9"/>
      <c r="AZS9"/>
      <c r="AZT9"/>
      <c r="AZU9"/>
      <c r="AZV9"/>
      <c r="AZW9"/>
      <c r="AZX9"/>
      <c r="AZY9"/>
      <c r="AZZ9"/>
      <c r="BAA9"/>
      <c r="BAB9"/>
      <c r="BAC9"/>
      <c r="BAD9"/>
      <c r="BAE9"/>
      <c r="BAF9"/>
      <c r="BAG9"/>
      <c r="BAH9"/>
      <c r="BAI9"/>
      <c r="BAJ9"/>
      <c r="BAK9"/>
      <c r="BAL9"/>
      <c r="BAM9"/>
      <c r="BAN9"/>
      <c r="BAO9"/>
      <c r="BAP9"/>
      <c r="BAQ9"/>
      <c r="BAR9"/>
      <c r="BAS9"/>
      <c r="BAT9"/>
      <c r="BAU9"/>
      <c r="BAV9"/>
      <c r="BAW9"/>
      <c r="BAX9"/>
      <c r="BAY9"/>
      <c r="BAZ9"/>
      <c r="BBA9"/>
      <c r="BBB9"/>
      <c r="BBC9"/>
      <c r="BBD9"/>
      <c r="BBE9"/>
      <c r="BBF9"/>
      <c r="BBG9"/>
      <c r="BBH9"/>
      <c r="BBI9"/>
      <c r="BBJ9"/>
      <c r="BBK9"/>
      <c r="BBL9"/>
      <c r="BBM9"/>
      <c r="BBN9"/>
      <c r="BBO9"/>
      <c r="BBP9"/>
      <c r="BBQ9"/>
      <c r="BBR9"/>
      <c r="BBS9"/>
      <c r="BBT9"/>
      <c r="BBU9"/>
      <c r="BBV9"/>
      <c r="BBW9"/>
      <c r="BBX9"/>
      <c r="BBY9"/>
      <c r="BBZ9"/>
      <c r="BCA9"/>
      <c r="BCB9"/>
      <c r="BCC9"/>
      <c r="BCD9"/>
      <c r="BCE9"/>
      <c r="BCF9"/>
      <c r="BCG9"/>
      <c r="BCH9"/>
      <c r="BCI9"/>
      <c r="BCJ9"/>
      <c r="BCK9"/>
      <c r="BCL9"/>
      <c r="BCM9"/>
      <c r="BCN9"/>
      <c r="BCO9"/>
      <c r="BCP9"/>
      <c r="BCQ9"/>
      <c r="BCR9"/>
      <c r="BCS9"/>
      <c r="BCT9"/>
      <c r="BCU9"/>
      <c r="BCV9"/>
      <c r="BCW9"/>
      <c r="BCX9"/>
      <c r="BCY9"/>
      <c r="BCZ9"/>
      <c r="BDA9"/>
      <c r="BDB9"/>
      <c r="BDC9"/>
      <c r="BDD9"/>
      <c r="BDE9"/>
      <c r="BDF9"/>
      <c r="BDG9"/>
      <c r="BDH9"/>
      <c r="BDI9"/>
      <c r="BDJ9"/>
      <c r="BDK9"/>
      <c r="BDL9"/>
      <c r="BDM9"/>
      <c r="BDN9"/>
      <c r="BDO9"/>
      <c r="BDP9"/>
      <c r="BDQ9"/>
      <c r="BDR9"/>
      <c r="BDS9"/>
      <c r="BDT9"/>
      <c r="BDU9"/>
      <c r="BDV9"/>
      <c r="BDW9"/>
      <c r="BDX9"/>
      <c r="BDY9"/>
      <c r="BDZ9"/>
      <c r="BEA9"/>
      <c r="BEB9"/>
      <c r="BEC9"/>
      <c r="BED9"/>
      <c r="BEE9"/>
      <c r="BEF9"/>
      <c r="BEG9"/>
      <c r="BEH9"/>
      <c r="BEI9"/>
      <c r="BEJ9"/>
      <c r="BEK9"/>
      <c r="BEL9"/>
      <c r="BEM9"/>
      <c r="BEN9"/>
      <c r="BEO9"/>
      <c r="BEP9"/>
      <c r="BEQ9"/>
      <c r="BER9"/>
      <c r="BES9"/>
      <c r="BET9"/>
      <c r="BEU9"/>
      <c r="BEV9"/>
      <c r="BEW9"/>
      <c r="BEX9"/>
      <c r="BEY9"/>
      <c r="BEZ9"/>
      <c r="BFA9"/>
      <c r="BFB9"/>
      <c r="BFC9"/>
      <c r="BFD9"/>
      <c r="BFE9"/>
      <c r="BFF9"/>
      <c r="BFG9"/>
      <c r="BFH9"/>
      <c r="BFI9"/>
      <c r="BFJ9"/>
      <c r="BFK9"/>
      <c r="BFL9"/>
      <c r="BFM9"/>
      <c r="BFN9"/>
      <c r="BFO9"/>
      <c r="BFP9"/>
      <c r="BFQ9"/>
      <c r="BFR9"/>
      <c r="BFS9"/>
      <c r="BFT9"/>
      <c r="BFU9"/>
      <c r="BFV9"/>
      <c r="BFW9"/>
      <c r="BFX9"/>
      <c r="BFY9"/>
      <c r="BFZ9"/>
      <c r="BGA9"/>
      <c r="BGB9"/>
      <c r="BGC9"/>
      <c r="BGD9"/>
      <c r="BGE9"/>
      <c r="BGF9"/>
      <c r="BGG9"/>
      <c r="BGH9"/>
      <c r="BGI9"/>
      <c r="BGJ9"/>
      <c r="BGK9"/>
      <c r="BGL9"/>
      <c r="BGM9"/>
      <c r="BGN9"/>
      <c r="BGO9"/>
      <c r="BGP9"/>
      <c r="BGQ9"/>
      <c r="BGR9"/>
      <c r="BGS9"/>
      <c r="BGT9"/>
      <c r="BGU9"/>
      <c r="BGV9"/>
      <c r="BGW9"/>
      <c r="BGX9"/>
      <c r="BGY9"/>
      <c r="BGZ9"/>
      <c r="BHA9"/>
      <c r="BHB9"/>
      <c r="BHC9"/>
      <c r="BHD9"/>
      <c r="BHE9"/>
      <c r="BHF9"/>
      <c r="BHG9"/>
      <c r="BHH9"/>
      <c r="BHI9"/>
      <c r="BHJ9"/>
      <c r="BHK9"/>
      <c r="BHL9"/>
      <c r="BHM9"/>
      <c r="BHN9"/>
      <c r="BHO9"/>
      <c r="BHP9"/>
      <c r="BHQ9"/>
      <c r="BHR9"/>
      <c r="BHS9"/>
      <c r="BHT9"/>
      <c r="BHU9"/>
      <c r="BHV9"/>
      <c r="BHW9"/>
      <c r="BHX9"/>
      <c r="BHY9"/>
      <c r="BHZ9"/>
      <c r="BIA9"/>
      <c r="BIB9"/>
      <c r="BIC9"/>
      <c r="BID9"/>
      <c r="BIE9"/>
      <c r="BIF9"/>
      <c r="BIG9"/>
      <c r="BIH9"/>
      <c r="BII9"/>
      <c r="BIJ9"/>
      <c r="BIK9"/>
      <c r="BIL9"/>
      <c r="BIM9"/>
      <c r="BIN9"/>
      <c r="BIO9"/>
      <c r="BIP9"/>
      <c r="BIQ9"/>
      <c r="BIR9"/>
      <c r="BIS9"/>
      <c r="BIT9"/>
      <c r="BIU9"/>
      <c r="BIV9"/>
      <c r="BIW9"/>
      <c r="BIX9"/>
      <c r="BIY9"/>
      <c r="BIZ9"/>
      <c r="BJA9"/>
      <c r="BJB9"/>
      <c r="BJC9"/>
      <c r="BJD9"/>
      <c r="BJE9"/>
      <c r="BJF9"/>
      <c r="BJG9"/>
      <c r="BJH9"/>
      <c r="BJI9"/>
      <c r="BJJ9"/>
      <c r="BJK9"/>
      <c r="BJL9"/>
      <c r="BJM9"/>
      <c r="BJN9"/>
      <c r="BJO9"/>
      <c r="BJP9"/>
      <c r="BJQ9"/>
      <c r="BJR9"/>
      <c r="BJS9"/>
      <c r="BJT9"/>
      <c r="BJU9"/>
      <c r="BJV9"/>
      <c r="BJW9"/>
      <c r="BJX9"/>
      <c r="BJY9"/>
      <c r="BJZ9"/>
      <c r="BKA9"/>
      <c r="BKB9"/>
      <c r="BKC9"/>
      <c r="BKD9"/>
      <c r="BKE9"/>
      <c r="BKF9"/>
      <c r="BKG9"/>
      <c r="BKH9"/>
      <c r="BKI9"/>
      <c r="BKJ9"/>
      <c r="BKK9"/>
      <c r="BKL9"/>
      <c r="BKM9"/>
      <c r="BKN9"/>
      <c r="BKO9"/>
      <c r="BKP9"/>
      <c r="BKQ9"/>
      <c r="BKR9"/>
      <c r="BKS9"/>
      <c r="BKT9"/>
      <c r="BKU9"/>
      <c r="BKV9"/>
      <c r="BKW9"/>
      <c r="BKX9"/>
      <c r="BKY9"/>
      <c r="BKZ9"/>
      <c r="BLA9"/>
      <c r="BLB9"/>
      <c r="BLC9"/>
      <c r="BLD9"/>
      <c r="BLE9"/>
      <c r="BLF9"/>
      <c r="BLG9"/>
      <c r="BLH9"/>
      <c r="BLI9"/>
      <c r="BLJ9"/>
      <c r="BLK9"/>
      <c r="BLL9"/>
      <c r="BLM9"/>
      <c r="BLN9"/>
      <c r="BLO9"/>
      <c r="BLP9"/>
      <c r="BLQ9"/>
      <c r="BLR9"/>
      <c r="BLS9"/>
      <c r="BLT9"/>
      <c r="BLU9"/>
      <c r="BLV9"/>
      <c r="BLW9"/>
      <c r="BLX9"/>
      <c r="BLY9"/>
      <c r="BLZ9"/>
      <c r="BMA9"/>
      <c r="BMB9"/>
      <c r="BMC9"/>
      <c r="BMD9"/>
      <c r="BME9"/>
      <c r="BMF9"/>
      <c r="BMG9"/>
      <c r="BMH9"/>
      <c r="BMI9"/>
      <c r="BMJ9"/>
      <c r="BMK9"/>
      <c r="BML9"/>
      <c r="BMM9"/>
      <c r="BMN9"/>
      <c r="BMO9"/>
      <c r="BMP9"/>
      <c r="BMQ9"/>
      <c r="BMR9"/>
      <c r="BMS9"/>
      <c r="BMT9"/>
      <c r="BMU9"/>
      <c r="BMV9"/>
      <c r="BMW9"/>
      <c r="BMX9"/>
      <c r="BMY9"/>
      <c r="BMZ9"/>
      <c r="BNA9"/>
      <c r="BNB9"/>
      <c r="BNC9"/>
      <c r="BND9"/>
      <c r="BNE9"/>
      <c r="BNF9"/>
      <c r="BNG9"/>
      <c r="BNH9"/>
      <c r="BNI9"/>
      <c r="BNJ9"/>
      <c r="BNK9"/>
      <c r="BNL9"/>
      <c r="BNM9"/>
      <c r="BNN9"/>
      <c r="BNO9"/>
      <c r="BNP9"/>
      <c r="BNQ9"/>
      <c r="BNR9"/>
      <c r="BNS9"/>
      <c r="BNT9"/>
      <c r="BNU9"/>
      <c r="BNV9"/>
      <c r="BNW9"/>
      <c r="BNX9"/>
      <c r="BNY9"/>
      <c r="BNZ9"/>
      <c r="BOA9"/>
      <c r="BOB9"/>
      <c r="BOC9"/>
      <c r="BOD9"/>
      <c r="BOE9"/>
      <c r="BOF9"/>
      <c r="BOG9"/>
      <c r="BOH9"/>
      <c r="BOI9"/>
      <c r="BOJ9"/>
      <c r="BOK9"/>
      <c r="BOL9"/>
      <c r="BOM9"/>
      <c r="BON9"/>
      <c r="BOO9"/>
      <c r="BOP9"/>
      <c r="BOQ9"/>
      <c r="BOR9"/>
      <c r="BOS9"/>
      <c r="BOT9"/>
      <c r="BOU9"/>
      <c r="BOV9"/>
      <c r="BOW9"/>
      <c r="BOX9"/>
      <c r="BOY9"/>
      <c r="BOZ9"/>
      <c r="BPA9"/>
      <c r="BPB9"/>
      <c r="BPC9"/>
      <c r="BPD9"/>
      <c r="BPE9"/>
      <c r="BPF9"/>
      <c r="BPG9"/>
      <c r="BPH9"/>
      <c r="BPI9"/>
      <c r="BPJ9"/>
      <c r="BPK9"/>
      <c r="BPL9"/>
      <c r="BPM9"/>
      <c r="BPN9"/>
      <c r="BPO9"/>
      <c r="BPP9"/>
      <c r="BPQ9"/>
      <c r="BPR9"/>
      <c r="BPS9"/>
      <c r="BPT9"/>
      <c r="BPU9"/>
      <c r="BPV9"/>
      <c r="BPW9"/>
      <c r="BPX9"/>
      <c r="BPY9"/>
      <c r="BPZ9"/>
      <c r="BQA9"/>
      <c r="BQB9"/>
      <c r="BQC9"/>
      <c r="BQD9"/>
      <c r="BQE9"/>
      <c r="BQF9"/>
      <c r="BQG9"/>
      <c r="BQH9"/>
      <c r="BQI9"/>
      <c r="BQJ9"/>
      <c r="BQK9"/>
      <c r="BQL9"/>
      <c r="BQM9"/>
      <c r="BQN9"/>
      <c r="BQO9"/>
      <c r="BQP9"/>
      <c r="BQQ9"/>
      <c r="BQR9"/>
      <c r="BQS9"/>
      <c r="BQT9"/>
      <c r="BQU9"/>
      <c r="BQV9"/>
      <c r="BQW9"/>
      <c r="BQX9"/>
      <c r="BQY9"/>
      <c r="BQZ9"/>
      <c r="BRA9"/>
      <c r="BRB9"/>
      <c r="BRC9"/>
      <c r="BRD9"/>
      <c r="BRE9"/>
      <c r="BRF9"/>
      <c r="BRG9"/>
      <c r="BRH9"/>
      <c r="BRI9"/>
      <c r="BRJ9"/>
      <c r="BRK9"/>
      <c r="BRL9"/>
      <c r="BRM9"/>
      <c r="BRN9"/>
      <c r="BRO9"/>
      <c r="BRP9"/>
      <c r="BRQ9"/>
      <c r="BRR9"/>
      <c r="BRS9"/>
      <c r="BRT9"/>
      <c r="BRU9"/>
      <c r="BRV9"/>
      <c r="BRW9"/>
      <c r="BRX9"/>
      <c r="BRY9"/>
      <c r="BRZ9"/>
      <c r="BSA9"/>
      <c r="BSB9"/>
      <c r="BSC9"/>
      <c r="BSD9"/>
      <c r="BSE9"/>
      <c r="BSF9"/>
      <c r="BSG9"/>
      <c r="BSH9"/>
      <c r="BSI9"/>
      <c r="BSJ9"/>
      <c r="BSK9"/>
      <c r="BSL9"/>
      <c r="BSM9"/>
      <c r="BSN9"/>
      <c r="BSO9"/>
      <c r="BSP9"/>
      <c r="BSQ9"/>
      <c r="BSR9"/>
      <c r="BSS9"/>
      <c r="BST9"/>
      <c r="BSU9"/>
      <c r="BSV9"/>
      <c r="BSW9"/>
      <c r="BSX9"/>
      <c r="BSY9"/>
      <c r="BSZ9"/>
      <c r="BTA9"/>
      <c r="BTB9"/>
      <c r="BTC9"/>
      <c r="BTD9"/>
      <c r="BTE9"/>
      <c r="BTF9"/>
      <c r="BTG9"/>
      <c r="BTH9"/>
      <c r="BTI9"/>
      <c r="BTJ9"/>
      <c r="BTK9"/>
      <c r="BTL9"/>
      <c r="BTM9"/>
      <c r="BTN9"/>
      <c r="BTO9"/>
      <c r="BTP9"/>
      <c r="BTQ9"/>
      <c r="BTR9"/>
      <c r="BTS9"/>
      <c r="BTT9"/>
      <c r="BTU9"/>
      <c r="BTV9"/>
      <c r="BTW9"/>
      <c r="BTX9"/>
      <c r="BTY9"/>
      <c r="BTZ9"/>
      <c r="BUA9"/>
      <c r="BUB9"/>
      <c r="BUC9"/>
      <c r="BUD9"/>
      <c r="BUE9"/>
      <c r="BUF9"/>
      <c r="BUG9"/>
      <c r="BUH9"/>
      <c r="BUI9"/>
      <c r="BUJ9"/>
      <c r="BUK9"/>
      <c r="BUL9"/>
      <c r="BUM9"/>
      <c r="BUN9"/>
      <c r="BUO9"/>
      <c r="BUP9"/>
      <c r="BUQ9"/>
      <c r="BUR9"/>
      <c r="BUS9"/>
      <c r="BUT9"/>
      <c r="BUU9"/>
      <c r="BUV9"/>
      <c r="BUW9"/>
      <c r="BUX9"/>
      <c r="BUY9"/>
      <c r="BUZ9"/>
      <c r="BVA9"/>
      <c r="BVB9"/>
      <c r="BVC9"/>
      <c r="BVD9"/>
      <c r="BVE9"/>
      <c r="BVF9"/>
      <c r="BVG9"/>
      <c r="BVH9"/>
      <c r="BVI9"/>
      <c r="BVJ9"/>
      <c r="BVK9"/>
      <c r="BVL9"/>
      <c r="BVM9"/>
      <c r="BVN9"/>
      <c r="BVO9"/>
      <c r="BVP9"/>
      <c r="BVQ9"/>
      <c r="BVR9"/>
      <c r="BVS9"/>
      <c r="BVT9"/>
      <c r="BVU9"/>
      <c r="BVV9"/>
      <c r="BVW9"/>
      <c r="BVX9"/>
      <c r="BVY9"/>
      <c r="BVZ9"/>
      <c r="BWA9"/>
      <c r="BWB9"/>
      <c r="BWC9"/>
      <c r="BWD9"/>
      <c r="BWE9"/>
      <c r="BWF9"/>
      <c r="BWG9"/>
      <c r="BWH9"/>
      <c r="BWI9"/>
      <c r="BWJ9"/>
      <c r="BWK9"/>
      <c r="BWL9"/>
      <c r="BWM9"/>
      <c r="BWN9"/>
      <c r="BWO9"/>
      <c r="BWP9"/>
      <c r="BWQ9"/>
      <c r="BWR9"/>
      <c r="BWS9"/>
      <c r="BWT9"/>
      <c r="BWU9"/>
      <c r="BWV9"/>
      <c r="BWW9"/>
      <c r="BWX9"/>
      <c r="BWY9"/>
      <c r="BWZ9"/>
      <c r="BXA9"/>
      <c r="BXB9"/>
      <c r="BXC9"/>
      <c r="BXD9"/>
      <c r="BXE9"/>
      <c r="BXF9"/>
      <c r="BXG9"/>
      <c r="BXH9"/>
      <c r="BXI9"/>
      <c r="BXJ9"/>
      <c r="BXK9"/>
      <c r="BXL9"/>
      <c r="BXM9"/>
      <c r="BXN9"/>
      <c r="BXO9"/>
      <c r="BXP9"/>
      <c r="BXQ9"/>
      <c r="BXR9"/>
      <c r="BXS9"/>
      <c r="BXT9"/>
      <c r="BXU9"/>
      <c r="BXV9"/>
      <c r="BXW9"/>
      <c r="BXX9"/>
      <c r="BXY9"/>
      <c r="BXZ9"/>
      <c r="BYA9"/>
      <c r="BYB9"/>
      <c r="BYC9"/>
      <c r="BYD9"/>
      <c r="BYE9"/>
      <c r="BYF9"/>
      <c r="BYG9"/>
      <c r="BYH9"/>
      <c r="BYI9"/>
      <c r="BYJ9"/>
      <c r="BYK9"/>
      <c r="BYL9"/>
      <c r="BYM9"/>
      <c r="BYN9"/>
      <c r="BYO9"/>
      <c r="BYP9"/>
      <c r="BYQ9"/>
      <c r="BYR9"/>
      <c r="BYS9"/>
      <c r="BYT9"/>
      <c r="BYU9"/>
      <c r="BYV9"/>
      <c r="BYW9"/>
      <c r="BYX9"/>
      <c r="BYY9"/>
      <c r="BYZ9"/>
      <c r="BZA9"/>
      <c r="BZB9"/>
      <c r="BZC9"/>
      <c r="BZD9"/>
      <c r="BZE9"/>
      <c r="BZF9"/>
      <c r="BZG9"/>
      <c r="BZH9"/>
      <c r="BZI9"/>
      <c r="BZJ9"/>
      <c r="BZK9"/>
      <c r="BZL9"/>
      <c r="BZM9"/>
      <c r="BZN9"/>
      <c r="BZO9"/>
      <c r="BZP9"/>
      <c r="BZQ9"/>
      <c r="BZR9"/>
      <c r="BZS9"/>
      <c r="BZT9"/>
      <c r="BZU9"/>
      <c r="BZV9"/>
      <c r="BZW9"/>
      <c r="BZX9"/>
      <c r="BZY9"/>
      <c r="BZZ9"/>
      <c r="CAA9"/>
      <c r="CAB9"/>
      <c r="CAC9"/>
      <c r="CAD9"/>
      <c r="CAE9"/>
      <c r="CAF9"/>
      <c r="CAG9"/>
      <c r="CAH9"/>
      <c r="CAI9"/>
      <c r="CAJ9"/>
      <c r="CAK9"/>
      <c r="CAL9"/>
      <c r="CAM9"/>
      <c r="CAN9"/>
      <c r="CAO9"/>
      <c r="CAP9"/>
      <c r="CAQ9"/>
      <c r="CAR9"/>
      <c r="CAS9"/>
      <c r="CAT9"/>
      <c r="CAU9"/>
      <c r="CAV9"/>
      <c r="CAW9"/>
      <c r="CAX9"/>
      <c r="CAY9"/>
      <c r="CAZ9"/>
      <c r="CBA9"/>
      <c r="CBB9"/>
      <c r="CBC9"/>
      <c r="CBD9"/>
      <c r="CBE9"/>
      <c r="CBF9"/>
      <c r="CBG9"/>
      <c r="CBH9"/>
      <c r="CBI9"/>
      <c r="CBJ9"/>
      <c r="CBK9"/>
      <c r="CBL9"/>
      <c r="CBM9"/>
      <c r="CBN9"/>
      <c r="CBO9"/>
      <c r="CBP9"/>
      <c r="CBQ9"/>
      <c r="CBR9"/>
      <c r="CBS9"/>
      <c r="CBT9"/>
      <c r="CBU9"/>
      <c r="CBV9"/>
      <c r="CBW9"/>
      <c r="CBX9"/>
      <c r="CBY9"/>
      <c r="CBZ9"/>
      <c r="CCA9"/>
      <c r="CCB9"/>
      <c r="CCC9"/>
      <c r="CCD9"/>
      <c r="CCE9"/>
      <c r="CCF9"/>
      <c r="CCG9"/>
      <c r="CCH9"/>
      <c r="CCI9"/>
      <c r="CCJ9"/>
      <c r="CCK9"/>
      <c r="CCL9"/>
      <c r="CCM9"/>
      <c r="CCN9"/>
      <c r="CCO9"/>
      <c r="CCP9"/>
      <c r="CCQ9"/>
      <c r="CCR9"/>
      <c r="CCS9"/>
      <c r="CCT9"/>
      <c r="CCU9"/>
      <c r="CCV9"/>
      <c r="CCW9"/>
      <c r="CCX9"/>
      <c r="CCY9"/>
      <c r="CCZ9"/>
      <c r="CDA9"/>
      <c r="CDB9"/>
      <c r="CDC9"/>
      <c r="CDD9"/>
      <c r="CDE9"/>
      <c r="CDF9"/>
      <c r="CDG9"/>
      <c r="CDH9"/>
      <c r="CDI9"/>
      <c r="CDJ9"/>
      <c r="CDK9"/>
      <c r="CDL9"/>
      <c r="CDM9"/>
      <c r="CDN9"/>
      <c r="CDO9"/>
      <c r="CDP9"/>
      <c r="CDQ9"/>
      <c r="CDR9"/>
      <c r="CDS9"/>
      <c r="CDT9"/>
      <c r="CDU9"/>
      <c r="CDV9"/>
      <c r="CDW9"/>
      <c r="CDX9"/>
      <c r="CDY9"/>
      <c r="CDZ9"/>
      <c r="CEA9"/>
      <c r="CEB9"/>
      <c r="CEC9"/>
      <c r="CED9"/>
      <c r="CEE9"/>
      <c r="CEF9"/>
      <c r="CEG9"/>
      <c r="CEH9"/>
      <c r="CEI9"/>
      <c r="CEJ9"/>
      <c r="CEK9"/>
      <c r="CEL9"/>
      <c r="CEM9"/>
      <c r="CEN9"/>
      <c r="CEO9"/>
      <c r="CEP9"/>
      <c r="CEQ9"/>
      <c r="CER9"/>
      <c r="CES9"/>
      <c r="CET9"/>
      <c r="CEU9"/>
      <c r="CEV9"/>
      <c r="CEW9"/>
      <c r="CEX9"/>
      <c r="CEY9"/>
      <c r="CEZ9"/>
      <c r="CFA9"/>
      <c r="CFB9"/>
      <c r="CFC9"/>
      <c r="CFD9"/>
      <c r="CFE9"/>
      <c r="CFF9"/>
      <c r="CFG9"/>
      <c r="CFH9"/>
      <c r="CFI9"/>
      <c r="CFJ9"/>
      <c r="CFK9"/>
      <c r="CFL9"/>
      <c r="CFM9"/>
      <c r="CFN9"/>
      <c r="CFO9"/>
      <c r="CFP9"/>
      <c r="CFQ9"/>
      <c r="CFR9"/>
      <c r="CFS9"/>
      <c r="CFT9"/>
      <c r="CFU9"/>
      <c r="CFV9"/>
      <c r="CFW9"/>
      <c r="CFX9"/>
      <c r="CFY9"/>
      <c r="CFZ9"/>
      <c r="CGA9"/>
      <c r="CGB9"/>
      <c r="CGC9"/>
      <c r="CGD9"/>
      <c r="CGE9"/>
      <c r="CGF9"/>
      <c r="CGG9"/>
      <c r="CGH9"/>
      <c r="CGI9"/>
      <c r="CGJ9"/>
      <c r="CGK9"/>
      <c r="CGL9"/>
      <c r="CGM9"/>
      <c r="CGN9"/>
      <c r="CGO9"/>
      <c r="CGP9"/>
      <c r="CGQ9"/>
      <c r="CGR9"/>
      <c r="CGS9"/>
      <c r="CGT9"/>
      <c r="CGU9"/>
      <c r="CGV9"/>
      <c r="CGW9"/>
      <c r="CGX9"/>
      <c r="CGY9"/>
      <c r="CGZ9"/>
      <c r="CHA9"/>
      <c r="CHB9"/>
      <c r="CHC9"/>
      <c r="CHD9"/>
      <c r="CHE9"/>
      <c r="CHF9"/>
      <c r="CHG9"/>
      <c r="CHH9"/>
      <c r="CHI9"/>
      <c r="CHJ9"/>
      <c r="CHK9"/>
      <c r="CHL9"/>
      <c r="CHM9"/>
      <c r="CHN9"/>
      <c r="CHO9"/>
      <c r="CHP9"/>
      <c r="CHQ9"/>
      <c r="CHR9"/>
      <c r="CHS9"/>
      <c r="CHT9"/>
      <c r="CHU9"/>
      <c r="CHV9"/>
      <c r="CHW9"/>
      <c r="CHX9"/>
      <c r="CHY9"/>
      <c r="CHZ9"/>
      <c r="CIA9"/>
      <c r="CIB9"/>
      <c r="CIC9"/>
      <c r="CID9"/>
      <c r="CIE9"/>
      <c r="CIF9"/>
      <c r="CIG9"/>
      <c r="CIH9"/>
      <c r="CII9"/>
      <c r="CIJ9"/>
      <c r="CIK9"/>
      <c r="CIL9"/>
      <c r="CIM9"/>
      <c r="CIN9"/>
      <c r="CIO9"/>
      <c r="CIP9"/>
      <c r="CIQ9"/>
      <c r="CIR9"/>
      <c r="CIS9"/>
      <c r="CIT9"/>
      <c r="CIU9"/>
      <c r="CIV9"/>
      <c r="CIW9"/>
      <c r="CIX9"/>
      <c r="CIY9"/>
      <c r="CIZ9"/>
      <c r="CJA9"/>
      <c r="CJB9"/>
      <c r="CJC9"/>
      <c r="CJD9"/>
      <c r="CJE9"/>
      <c r="CJF9"/>
      <c r="CJG9"/>
      <c r="CJH9"/>
      <c r="CJI9"/>
      <c r="CJJ9"/>
      <c r="CJK9"/>
      <c r="CJL9"/>
      <c r="CJM9"/>
      <c r="CJN9"/>
      <c r="CJO9"/>
      <c r="CJP9"/>
      <c r="CJQ9"/>
      <c r="CJR9"/>
      <c r="CJS9"/>
      <c r="CJT9"/>
      <c r="CJU9"/>
      <c r="CJV9"/>
      <c r="CJW9"/>
      <c r="CJX9"/>
      <c r="CJY9"/>
      <c r="CJZ9"/>
      <c r="CKA9"/>
      <c r="CKB9"/>
      <c r="CKC9"/>
      <c r="CKD9"/>
      <c r="CKE9"/>
      <c r="CKF9"/>
      <c r="CKG9"/>
      <c r="CKH9"/>
      <c r="CKI9"/>
      <c r="CKJ9"/>
      <c r="CKK9"/>
      <c r="CKL9"/>
      <c r="CKM9"/>
      <c r="CKN9"/>
      <c r="CKO9"/>
      <c r="CKP9"/>
      <c r="CKQ9"/>
      <c r="CKR9"/>
      <c r="CKS9"/>
      <c r="CKT9"/>
      <c r="CKU9"/>
      <c r="CKV9"/>
      <c r="CKW9"/>
      <c r="CKX9"/>
      <c r="CKY9"/>
      <c r="CKZ9"/>
      <c r="CLA9"/>
      <c r="CLB9"/>
      <c r="CLC9"/>
      <c r="CLD9"/>
      <c r="CLE9"/>
      <c r="CLF9"/>
      <c r="CLG9"/>
      <c r="CLH9"/>
      <c r="CLI9"/>
      <c r="CLJ9"/>
      <c r="CLK9"/>
      <c r="CLL9"/>
      <c r="CLM9"/>
      <c r="CLN9"/>
      <c r="CLO9"/>
      <c r="CLP9"/>
      <c r="CLQ9"/>
      <c r="CLR9"/>
      <c r="CLS9"/>
      <c r="CLT9"/>
      <c r="CLU9"/>
      <c r="CLV9"/>
      <c r="CLW9"/>
      <c r="CLX9"/>
      <c r="CLY9"/>
      <c r="CLZ9"/>
      <c r="CMA9"/>
      <c r="CMB9"/>
      <c r="CMC9"/>
      <c r="CMD9"/>
      <c r="CME9"/>
      <c r="CMF9"/>
      <c r="CMG9"/>
      <c r="CMH9"/>
      <c r="CMI9"/>
      <c r="CMJ9"/>
      <c r="CMK9"/>
      <c r="CML9"/>
      <c r="CMM9"/>
      <c r="CMN9"/>
      <c r="CMO9"/>
      <c r="CMP9"/>
      <c r="CMQ9"/>
      <c r="CMR9"/>
      <c r="CMS9"/>
      <c r="CMT9"/>
      <c r="CMU9"/>
      <c r="CMV9"/>
      <c r="CMW9"/>
      <c r="CMX9"/>
      <c r="CMY9"/>
      <c r="CMZ9"/>
      <c r="CNA9"/>
      <c r="CNB9"/>
      <c r="CNC9"/>
      <c r="CND9"/>
      <c r="CNE9"/>
      <c r="CNF9"/>
      <c r="CNG9"/>
      <c r="CNH9"/>
      <c r="CNI9"/>
      <c r="CNJ9"/>
      <c r="CNK9"/>
      <c r="CNL9"/>
      <c r="CNM9"/>
      <c r="CNN9"/>
      <c r="CNO9"/>
      <c r="CNP9"/>
      <c r="CNQ9"/>
      <c r="CNR9"/>
      <c r="CNS9"/>
      <c r="CNT9"/>
      <c r="CNU9"/>
      <c r="CNV9"/>
      <c r="CNW9"/>
      <c r="CNX9"/>
      <c r="CNY9"/>
      <c r="CNZ9"/>
      <c r="COA9"/>
      <c r="COB9"/>
      <c r="COC9"/>
      <c r="COD9"/>
      <c r="COE9"/>
      <c r="COF9"/>
      <c r="COG9"/>
      <c r="COH9"/>
      <c r="COI9"/>
      <c r="COJ9"/>
      <c r="COK9"/>
      <c r="COL9"/>
      <c r="COM9"/>
      <c r="CON9"/>
      <c r="COO9"/>
      <c r="COP9"/>
      <c r="COQ9"/>
      <c r="COR9"/>
      <c r="COS9"/>
      <c r="COT9"/>
      <c r="COU9"/>
      <c r="COV9"/>
      <c r="COW9"/>
      <c r="COX9"/>
      <c r="COY9"/>
      <c r="COZ9"/>
      <c r="CPA9"/>
      <c r="CPB9"/>
      <c r="CPC9"/>
      <c r="CPD9"/>
      <c r="CPE9"/>
      <c r="CPF9"/>
      <c r="CPG9"/>
      <c r="CPH9"/>
      <c r="CPI9"/>
      <c r="CPJ9"/>
      <c r="CPK9"/>
      <c r="CPL9"/>
      <c r="CPM9"/>
      <c r="CPN9"/>
      <c r="CPO9"/>
      <c r="CPP9"/>
      <c r="CPQ9"/>
      <c r="CPR9"/>
      <c r="CPS9"/>
      <c r="CPT9"/>
      <c r="CPU9"/>
      <c r="CPV9"/>
      <c r="CPW9"/>
      <c r="CPX9"/>
      <c r="CPY9"/>
      <c r="CPZ9"/>
      <c r="CQA9"/>
      <c r="CQB9"/>
      <c r="CQC9"/>
      <c r="CQD9"/>
      <c r="CQE9"/>
      <c r="CQF9"/>
      <c r="CQG9"/>
      <c r="CQH9"/>
      <c r="CQI9"/>
      <c r="CQJ9"/>
      <c r="CQK9"/>
      <c r="CQL9"/>
      <c r="CQM9"/>
      <c r="CQN9"/>
      <c r="CQO9"/>
      <c r="CQP9"/>
      <c r="CQQ9"/>
      <c r="CQR9"/>
      <c r="CQS9"/>
      <c r="CQT9"/>
      <c r="CQU9"/>
      <c r="CQV9"/>
      <c r="CQW9"/>
      <c r="CQX9"/>
      <c r="CQY9"/>
      <c r="CQZ9"/>
      <c r="CRA9"/>
      <c r="CRB9"/>
      <c r="CRC9"/>
      <c r="CRD9"/>
      <c r="CRE9"/>
      <c r="CRF9"/>
      <c r="CRG9"/>
      <c r="CRH9"/>
      <c r="CRI9"/>
      <c r="CRJ9"/>
      <c r="CRK9"/>
      <c r="CRL9"/>
      <c r="CRM9"/>
      <c r="CRN9"/>
      <c r="CRO9"/>
      <c r="CRP9"/>
      <c r="CRQ9"/>
      <c r="CRR9"/>
      <c r="CRS9"/>
      <c r="CRT9"/>
      <c r="CRU9"/>
      <c r="CRV9"/>
      <c r="CRW9"/>
      <c r="CRX9"/>
      <c r="CRY9"/>
      <c r="CRZ9"/>
      <c r="CSA9"/>
      <c r="CSB9"/>
      <c r="CSC9"/>
      <c r="CSD9"/>
      <c r="CSE9"/>
      <c r="CSF9"/>
      <c r="CSG9"/>
      <c r="CSH9"/>
      <c r="CSI9"/>
      <c r="CSJ9"/>
      <c r="CSK9"/>
      <c r="CSL9"/>
      <c r="CSM9"/>
      <c r="CSN9"/>
      <c r="CSO9"/>
      <c r="CSP9"/>
      <c r="CSQ9"/>
      <c r="CSR9"/>
      <c r="CSS9"/>
      <c r="CST9"/>
      <c r="CSU9"/>
      <c r="CSV9"/>
      <c r="CSW9"/>
      <c r="CSX9"/>
      <c r="CSY9"/>
      <c r="CSZ9"/>
      <c r="CTA9"/>
      <c r="CTB9"/>
      <c r="CTC9"/>
      <c r="CTD9"/>
      <c r="CTE9"/>
      <c r="CTF9"/>
      <c r="CTG9"/>
      <c r="CTH9"/>
      <c r="CTI9"/>
      <c r="CTJ9"/>
      <c r="CTK9"/>
      <c r="CTL9"/>
      <c r="CTM9"/>
      <c r="CTN9"/>
      <c r="CTO9"/>
      <c r="CTP9"/>
      <c r="CTQ9"/>
      <c r="CTR9"/>
      <c r="CTS9"/>
      <c r="CTT9"/>
      <c r="CTU9"/>
      <c r="CTV9"/>
      <c r="CTW9"/>
      <c r="CTX9"/>
      <c r="CTY9"/>
      <c r="CTZ9"/>
      <c r="CUA9"/>
      <c r="CUB9"/>
      <c r="CUC9"/>
      <c r="CUD9"/>
      <c r="CUE9"/>
      <c r="CUF9"/>
      <c r="CUG9"/>
      <c r="CUH9"/>
      <c r="CUI9"/>
      <c r="CUJ9"/>
      <c r="CUK9"/>
      <c r="CUL9"/>
      <c r="CUM9"/>
      <c r="CUN9"/>
      <c r="CUO9"/>
      <c r="CUP9"/>
      <c r="CUQ9"/>
      <c r="CUR9"/>
      <c r="CUS9"/>
      <c r="CUT9"/>
      <c r="CUU9"/>
      <c r="CUV9"/>
      <c r="CUW9"/>
      <c r="CUX9"/>
      <c r="CUY9"/>
      <c r="CUZ9"/>
      <c r="CVA9"/>
      <c r="CVB9"/>
      <c r="CVC9"/>
      <c r="CVD9"/>
      <c r="CVE9"/>
      <c r="CVF9"/>
      <c r="CVG9"/>
      <c r="CVH9"/>
      <c r="CVI9"/>
      <c r="CVJ9"/>
      <c r="CVK9"/>
      <c r="CVL9"/>
      <c r="CVM9"/>
      <c r="CVN9"/>
      <c r="CVO9"/>
      <c r="CVP9"/>
      <c r="CVQ9"/>
      <c r="CVR9"/>
      <c r="CVS9"/>
      <c r="CVT9"/>
      <c r="CVU9"/>
      <c r="CVV9"/>
      <c r="CVW9"/>
      <c r="CVX9"/>
      <c r="CVY9"/>
      <c r="CVZ9"/>
      <c r="CWA9"/>
      <c r="CWB9"/>
      <c r="CWC9"/>
      <c r="CWD9"/>
      <c r="CWE9"/>
      <c r="CWF9"/>
      <c r="CWG9"/>
      <c r="CWH9"/>
      <c r="CWI9"/>
      <c r="CWJ9"/>
      <c r="CWK9"/>
      <c r="CWL9"/>
      <c r="CWM9"/>
      <c r="CWN9"/>
      <c r="CWO9"/>
      <c r="CWP9"/>
      <c r="CWQ9"/>
      <c r="CWR9"/>
      <c r="CWS9"/>
      <c r="CWT9"/>
      <c r="CWU9"/>
      <c r="CWV9"/>
      <c r="CWW9"/>
      <c r="CWX9"/>
      <c r="CWY9"/>
      <c r="CWZ9"/>
      <c r="CXA9"/>
      <c r="CXB9"/>
      <c r="CXC9"/>
      <c r="CXD9"/>
      <c r="CXE9"/>
      <c r="CXF9"/>
      <c r="CXG9"/>
      <c r="CXH9"/>
      <c r="CXI9"/>
      <c r="CXJ9"/>
      <c r="CXK9"/>
      <c r="CXL9"/>
      <c r="CXM9"/>
      <c r="CXN9"/>
      <c r="CXO9"/>
      <c r="CXP9"/>
      <c r="CXQ9"/>
      <c r="CXR9"/>
      <c r="CXS9"/>
      <c r="CXT9"/>
      <c r="CXU9"/>
      <c r="CXV9"/>
      <c r="CXW9"/>
      <c r="CXX9"/>
      <c r="CXY9"/>
      <c r="CXZ9"/>
      <c r="CYA9"/>
      <c r="CYB9"/>
      <c r="CYC9"/>
      <c r="CYD9"/>
      <c r="CYE9"/>
      <c r="CYF9"/>
      <c r="CYG9"/>
      <c r="CYH9"/>
      <c r="CYI9"/>
      <c r="CYJ9"/>
      <c r="CYK9"/>
      <c r="CYL9"/>
      <c r="CYM9"/>
      <c r="CYN9"/>
      <c r="CYO9"/>
      <c r="CYP9"/>
      <c r="CYQ9"/>
      <c r="CYR9"/>
      <c r="CYS9"/>
      <c r="CYT9"/>
      <c r="CYU9"/>
      <c r="CYV9"/>
      <c r="CYW9"/>
      <c r="CYX9"/>
      <c r="CYY9"/>
      <c r="CYZ9"/>
      <c r="CZA9"/>
      <c r="CZB9"/>
      <c r="CZC9"/>
      <c r="CZD9"/>
      <c r="CZE9"/>
      <c r="CZF9"/>
      <c r="CZG9"/>
      <c r="CZH9"/>
      <c r="CZI9"/>
      <c r="CZJ9"/>
      <c r="CZK9"/>
      <c r="CZL9"/>
      <c r="CZM9"/>
      <c r="CZN9"/>
      <c r="CZO9"/>
      <c r="CZP9"/>
      <c r="CZQ9"/>
      <c r="CZR9"/>
      <c r="CZS9"/>
      <c r="CZT9"/>
      <c r="CZU9"/>
      <c r="CZV9"/>
      <c r="CZW9"/>
      <c r="CZX9"/>
      <c r="CZY9"/>
      <c r="CZZ9"/>
      <c r="DAA9"/>
      <c r="DAB9"/>
      <c r="DAC9"/>
      <c r="DAD9"/>
      <c r="DAE9"/>
      <c r="DAF9"/>
      <c r="DAG9"/>
      <c r="DAH9"/>
      <c r="DAI9"/>
      <c r="DAJ9"/>
      <c r="DAK9"/>
      <c r="DAL9"/>
      <c r="DAM9"/>
      <c r="DAN9"/>
      <c r="DAO9"/>
      <c r="DAP9"/>
      <c r="DAQ9"/>
      <c r="DAR9"/>
      <c r="DAS9"/>
      <c r="DAT9"/>
      <c r="DAU9"/>
      <c r="DAV9"/>
      <c r="DAW9"/>
      <c r="DAX9"/>
      <c r="DAY9"/>
      <c r="DAZ9"/>
      <c r="DBA9"/>
      <c r="DBB9"/>
      <c r="DBC9"/>
      <c r="DBD9"/>
      <c r="DBE9"/>
      <c r="DBF9"/>
      <c r="DBG9"/>
      <c r="DBH9"/>
      <c r="DBI9"/>
      <c r="DBJ9"/>
      <c r="DBK9"/>
      <c r="DBL9"/>
      <c r="DBM9"/>
      <c r="DBN9"/>
      <c r="DBO9"/>
      <c r="DBP9"/>
      <c r="DBQ9"/>
      <c r="DBR9"/>
      <c r="DBS9"/>
      <c r="DBT9"/>
      <c r="DBU9"/>
      <c r="DBV9"/>
      <c r="DBW9"/>
      <c r="DBX9"/>
      <c r="DBY9"/>
      <c r="DBZ9"/>
      <c r="DCA9"/>
      <c r="DCB9"/>
      <c r="DCC9"/>
      <c r="DCD9"/>
      <c r="DCE9"/>
      <c r="DCF9"/>
      <c r="DCG9"/>
      <c r="DCH9"/>
      <c r="DCI9"/>
      <c r="DCJ9"/>
      <c r="DCK9"/>
      <c r="DCL9"/>
      <c r="DCM9"/>
      <c r="DCN9"/>
      <c r="DCO9"/>
      <c r="DCP9"/>
      <c r="DCQ9"/>
      <c r="DCR9"/>
      <c r="DCS9"/>
      <c r="DCT9"/>
      <c r="DCU9"/>
      <c r="DCV9"/>
      <c r="DCW9"/>
      <c r="DCX9"/>
      <c r="DCY9"/>
      <c r="DCZ9"/>
      <c r="DDA9"/>
      <c r="DDB9"/>
      <c r="DDC9"/>
      <c r="DDD9"/>
      <c r="DDE9"/>
      <c r="DDF9"/>
      <c r="DDG9"/>
      <c r="DDH9"/>
      <c r="DDI9"/>
      <c r="DDJ9"/>
      <c r="DDK9"/>
      <c r="DDL9"/>
      <c r="DDM9"/>
      <c r="DDN9"/>
      <c r="DDO9"/>
      <c r="DDP9"/>
      <c r="DDQ9"/>
      <c r="DDR9"/>
      <c r="DDS9"/>
      <c r="DDT9"/>
      <c r="DDU9"/>
      <c r="DDV9"/>
      <c r="DDW9"/>
      <c r="DDX9"/>
      <c r="DDY9"/>
      <c r="DDZ9"/>
      <c r="DEA9"/>
      <c r="DEB9"/>
      <c r="DEC9"/>
      <c r="DED9"/>
      <c r="DEE9"/>
      <c r="DEF9"/>
      <c r="DEG9"/>
      <c r="DEH9"/>
      <c r="DEI9"/>
      <c r="DEJ9"/>
      <c r="DEK9"/>
      <c r="DEL9"/>
      <c r="DEM9"/>
      <c r="DEN9"/>
      <c r="DEO9"/>
      <c r="DEP9"/>
      <c r="DEQ9"/>
      <c r="DER9"/>
      <c r="DES9"/>
      <c r="DET9"/>
      <c r="DEU9"/>
      <c r="DEV9"/>
      <c r="DEW9"/>
      <c r="DEX9"/>
      <c r="DEY9"/>
      <c r="DEZ9"/>
      <c r="DFA9"/>
      <c r="DFB9"/>
      <c r="DFC9"/>
      <c r="DFD9"/>
      <c r="DFE9"/>
      <c r="DFF9"/>
      <c r="DFG9"/>
      <c r="DFH9"/>
      <c r="DFI9"/>
      <c r="DFJ9"/>
      <c r="DFK9"/>
      <c r="DFL9"/>
      <c r="DFM9"/>
      <c r="DFN9"/>
      <c r="DFO9"/>
      <c r="DFP9"/>
      <c r="DFQ9"/>
      <c r="DFR9"/>
      <c r="DFS9"/>
      <c r="DFT9"/>
      <c r="DFU9"/>
      <c r="DFV9"/>
      <c r="DFW9"/>
      <c r="DFX9"/>
      <c r="DFY9"/>
      <c r="DFZ9"/>
      <c r="DGA9"/>
      <c r="DGB9"/>
      <c r="DGC9"/>
      <c r="DGD9"/>
      <c r="DGE9"/>
      <c r="DGF9"/>
      <c r="DGG9"/>
      <c r="DGH9"/>
      <c r="DGI9"/>
      <c r="DGJ9"/>
      <c r="DGK9"/>
      <c r="DGL9"/>
      <c r="DGM9"/>
      <c r="DGN9"/>
      <c r="DGO9"/>
      <c r="DGP9"/>
      <c r="DGQ9"/>
      <c r="DGR9"/>
      <c r="DGS9"/>
      <c r="DGT9"/>
      <c r="DGU9"/>
      <c r="DGV9"/>
      <c r="DGW9"/>
      <c r="DGX9"/>
      <c r="DGY9"/>
      <c r="DGZ9"/>
      <c r="DHA9"/>
      <c r="DHB9"/>
      <c r="DHC9"/>
      <c r="DHD9"/>
      <c r="DHE9"/>
      <c r="DHF9"/>
      <c r="DHG9"/>
      <c r="DHH9"/>
      <c r="DHI9"/>
      <c r="DHJ9"/>
      <c r="DHK9"/>
      <c r="DHL9"/>
      <c r="DHM9"/>
      <c r="DHN9"/>
      <c r="DHO9"/>
      <c r="DHP9"/>
      <c r="DHQ9"/>
      <c r="DHR9"/>
      <c r="DHS9"/>
      <c r="DHT9"/>
      <c r="DHU9"/>
      <c r="DHV9"/>
      <c r="DHW9"/>
      <c r="DHX9"/>
      <c r="DHY9"/>
      <c r="DHZ9"/>
      <c r="DIA9"/>
      <c r="DIB9"/>
      <c r="DIC9"/>
      <c r="DID9"/>
      <c r="DIE9"/>
      <c r="DIF9"/>
      <c r="DIG9"/>
      <c r="DIH9"/>
      <c r="DII9"/>
      <c r="DIJ9"/>
      <c r="DIK9"/>
      <c r="DIL9"/>
      <c r="DIM9"/>
      <c r="DIN9"/>
      <c r="DIO9"/>
      <c r="DIP9"/>
      <c r="DIQ9"/>
      <c r="DIR9"/>
      <c r="DIS9"/>
      <c r="DIT9"/>
      <c r="DIU9"/>
      <c r="DIV9"/>
      <c r="DIW9"/>
      <c r="DIX9"/>
      <c r="DIY9"/>
      <c r="DIZ9"/>
      <c r="DJA9"/>
      <c r="DJB9"/>
      <c r="DJC9"/>
      <c r="DJD9"/>
      <c r="DJE9"/>
      <c r="DJF9"/>
      <c r="DJG9"/>
      <c r="DJH9"/>
      <c r="DJI9"/>
      <c r="DJJ9"/>
      <c r="DJK9"/>
      <c r="DJL9"/>
      <c r="DJM9"/>
      <c r="DJN9"/>
      <c r="DJO9"/>
      <c r="DJP9"/>
      <c r="DJQ9"/>
      <c r="DJR9"/>
      <c r="DJS9"/>
      <c r="DJT9"/>
      <c r="DJU9"/>
      <c r="DJV9"/>
      <c r="DJW9"/>
      <c r="DJX9"/>
      <c r="DJY9"/>
      <c r="DJZ9"/>
      <c r="DKA9"/>
      <c r="DKB9"/>
      <c r="DKC9"/>
      <c r="DKD9"/>
      <c r="DKE9"/>
      <c r="DKF9"/>
      <c r="DKG9"/>
      <c r="DKH9"/>
      <c r="DKI9"/>
      <c r="DKJ9"/>
      <c r="DKK9"/>
      <c r="DKL9"/>
      <c r="DKM9"/>
      <c r="DKN9"/>
      <c r="DKO9"/>
      <c r="DKP9"/>
      <c r="DKQ9"/>
      <c r="DKR9"/>
      <c r="DKS9"/>
      <c r="DKT9"/>
      <c r="DKU9"/>
      <c r="DKV9"/>
      <c r="DKW9"/>
      <c r="DKX9"/>
      <c r="DKY9"/>
      <c r="DKZ9"/>
      <c r="DLA9"/>
      <c r="DLB9"/>
      <c r="DLC9"/>
      <c r="DLD9"/>
      <c r="DLE9"/>
      <c r="DLF9"/>
      <c r="DLG9"/>
      <c r="DLH9"/>
      <c r="DLI9"/>
      <c r="DLJ9"/>
      <c r="DLK9"/>
      <c r="DLL9"/>
      <c r="DLM9"/>
      <c r="DLN9"/>
      <c r="DLO9"/>
      <c r="DLP9"/>
      <c r="DLQ9"/>
      <c r="DLR9"/>
      <c r="DLS9"/>
      <c r="DLT9"/>
      <c r="DLU9"/>
      <c r="DLV9"/>
      <c r="DLW9"/>
      <c r="DLX9"/>
      <c r="DLY9"/>
      <c r="DLZ9"/>
      <c r="DMA9"/>
      <c r="DMB9"/>
      <c r="DMC9"/>
      <c r="DMD9"/>
      <c r="DME9"/>
      <c r="DMF9"/>
      <c r="DMG9"/>
      <c r="DMH9"/>
      <c r="DMI9"/>
      <c r="DMJ9"/>
      <c r="DMK9"/>
      <c r="DML9"/>
      <c r="DMM9"/>
      <c r="DMN9"/>
      <c r="DMO9"/>
      <c r="DMP9"/>
      <c r="DMQ9"/>
      <c r="DMR9"/>
      <c r="DMS9"/>
      <c r="DMT9"/>
      <c r="DMU9"/>
      <c r="DMV9"/>
      <c r="DMW9"/>
      <c r="DMX9"/>
      <c r="DMY9"/>
      <c r="DMZ9"/>
      <c r="DNA9"/>
      <c r="DNB9"/>
      <c r="DNC9"/>
      <c r="DND9"/>
      <c r="DNE9"/>
      <c r="DNF9"/>
      <c r="DNG9"/>
      <c r="DNH9"/>
      <c r="DNI9"/>
      <c r="DNJ9"/>
      <c r="DNK9"/>
      <c r="DNL9"/>
      <c r="DNM9"/>
      <c r="DNN9"/>
      <c r="DNO9"/>
      <c r="DNP9"/>
      <c r="DNQ9"/>
      <c r="DNR9"/>
      <c r="DNS9"/>
      <c r="DNT9"/>
      <c r="DNU9"/>
      <c r="DNV9"/>
      <c r="DNW9"/>
      <c r="DNX9"/>
      <c r="DNY9"/>
      <c r="DNZ9"/>
      <c r="DOA9"/>
      <c r="DOB9"/>
      <c r="DOC9"/>
      <c r="DOD9"/>
      <c r="DOE9"/>
      <c r="DOF9"/>
      <c r="DOG9"/>
      <c r="DOH9"/>
      <c r="DOI9"/>
      <c r="DOJ9"/>
      <c r="DOK9"/>
      <c r="DOL9"/>
      <c r="DOM9"/>
      <c r="DON9"/>
      <c r="DOO9"/>
      <c r="DOP9"/>
      <c r="DOQ9"/>
      <c r="DOR9"/>
      <c r="DOS9"/>
      <c r="DOT9"/>
      <c r="DOU9"/>
      <c r="DOV9"/>
      <c r="DOW9"/>
      <c r="DOX9"/>
      <c r="DOY9"/>
      <c r="DOZ9"/>
      <c r="DPA9"/>
      <c r="DPB9"/>
      <c r="DPC9"/>
      <c r="DPD9"/>
      <c r="DPE9"/>
      <c r="DPF9"/>
      <c r="DPG9"/>
      <c r="DPH9"/>
      <c r="DPI9"/>
      <c r="DPJ9"/>
      <c r="DPK9"/>
      <c r="DPL9"/>
      <c r="DPM9"/>
      <c r="DPN9"/>
      <c r="DPO9"/>
      <c r="DPP9"/>
      <c r="DPQ9"/>
      <c r="DPR9"/>
      <c r="DPS9"/>
      <c r="DPT9"/>
      <c r="DPU9"/>
      <c r="DPV9"/>
      <c r="DPW9"/>
      <c r="DPX9"/>
      <c r="DPY9"/>
      <c r="DPZ9"/>
      <c r="DQA9"/>
      <c r="DQB9"/>
      <c r="DQC9"/>
      <c r="DQD9"/>
      <c r="DQE9"/>
      <c r="DQF9"/>
      <c r="DQG9"/>
      <c r="DQH9"/>
      <c r="DQI9"/>
      <c r="DQJ9"/>
      <c r="DQK9"/>
      <c r="DQL9"/>
      <c r="DQM9"/>
      <c r="DQN9"/>
      <c r="DQO9"/>
      <c r="DQP9"/>
      <c r="DQQ9"/>
      <c r="DQR9"/>
      <c r="DQS9"/>
      <c r="DQT9"/>
      <c r="DQU9"/>
      <c r="DQV9"/>
      <c r="DQW9"/>
      <c r="DQX9"/>
      <c r="DQY9"/>
      <c r="DQZ9"/>
      <c r="DRA9"/>
      <c r="DRB9"/>
      <c r="DRC9"/>
      <c r="DRD9"/>
      <c r="DRE9"/>
      <c r="DRF9"/>
      <c r="DRG9"/>
      <c r="DRH9"/>
      <c r="DRI9"/>
      <c r="DRJ9"/>
      <c r="DRK9"/>
      <c r="DRL9"/>
      <c r="DRM9"/>
      <c r="DRN9"/>
      <c r="DRO9"/>
      <c r="DRP9"/>
      <c r="DRQ9"/>
      <c r="DRR9"/>
      <c r="DRS9"/>
      <c r="DRT9"/>
      <c r="DRU9"/>
      <c r="DRV9"/>
      <c r="DRW9"/>
      <c r="DRX9"/>
      <c r="DRY9"/>
      <c r="DRZ9"/>
      <c r="DSA9"/>
      <c r="DSB9"/>
      <c r="DSC9"/>
      <c r="DSD9"/>
      <c r="DSE9"/>
      <c r="DSF9"/>
      <c r="DSG9"/>
      <c r="DSH9"/>
      <c r="DSI9"/>
      <c r="DSJ9"/>
      <c r="DSK9"/>
      <c r="DSL9"/>
      <c r="DSM9"/>
      <c r="DSN9"/>
      <c r="DSO9"/>
      <c r="DSP9"/>
      <c r="DSQ9"/>
      <c r="DSR9"/>
      <c r="DSS9"/>
      <c r="DST9"/>
      <c r="DSU9"/>
      <c r="DSV9"/>
      <c r="DSW9"/>
      <c r="DSX9"/>
      <c r="DSY9"/>
      <c r="DSZ9"/>
      <c r="DTA9"/>
      <c r="DTB9"/>
      <c r="DTC9"/>
      <c r="DTD9"/>
      <c r="DTE9"/>
      <c r="DTF9"/>
      <c r="DTG9"/>
      <c r="DTH9"/>
      <c r="DTI9"/>
      <c r="DTJ9"/>
      <c r="DTK9"/>
      <c r="DTL9"/>
      <c r="DTM9"/>
      <c r="DTN9"/>
      <c r="DTO9"/>
      <c r="DTP9"/>
      <c r="DTQ9"/>
      <c r="DTR9"/>
      <c r="DTS9"/>
      <c r="DTT9"/>
      <c r="DTU9"/>
      <c r="DTV9"/>
      <c r="DTW9"/>
      <c r="DTX9"/>
      <c r="DTY9"/>
      <c r="DTZ9"/>
      <c r="DUA9"/>
      <c r="DUB9"/>
      <c r="DUC9"/>
      <c r="DUD9"/>
      <c r="DUE9"/>
      <c r="DUF9"/>
      <c r="DUG9"/>
      <c r="DUH9"/>
      <c r="DUI9"/>
      <c r="DUJ9"/>
      <c r="DUK9"/>
      <c r="DUL9"/>
      <c r="DUM9"/>
      <c r="DUN9"/>
      <c r="DUO9"/>
      <c r="DUP9"/>
      <c r="DUQ9"/>
      <c r="DUR9"/>
      <c r="DUS9"/>
      <c r="DUT9"/>
      <c r="DUU9"/>
      <c r="DUV9"/>
      <c r="DUW9"/>
      <c r="DUX9"/>
      <c r="DUY9"/>
      <c r="DUZ9"/>
      <c r="DVA9"/>
      <c r="DVB9"/>
      <c r="DVC9"/>
      <c r="DVD9"/>
      <c r="DVE9"/>
      <c r="DVF9"/>
      <c r="DVG9"/>
      <c r="DVH9"/>
      <c r="DVI9"/>
      <c r="DVJ9"/>
      <c r="DVK9"/>
      <c r="DVL9"/>
      <c r="DVM9"/>
      <c r="DVN9"/>
      <c r="DVO9"/>
      <c r="DVP9"/>
      <c r="DVQ9"/>
      <c r="DVR9"/>
      <c r="DVS9"/>
      <c r="DVT9"/>
      <c r="DVU9"/>
      <c r="DVV9"/>
      <c r="DVW9"/>
      <c r="DVX9"/>
      <c r="DVY9"/>
      <c r="DVZ9"/>
      <c r="DWA9"/>
      <c r="DWB9"/>
      <c r="DWC9"/>
      <c r="DWD9"/>
      <c r="DWE9"/>
      <c r="DWF9"/>
      <c r="DWG9"/>
      <c r="DWH9"/>
      <c r="DWI9"/>
      <c r="DWJ9"/>
      <c r="DWK9"/>
      <c r="DWL9"/>
      <c r="DWM9"/>
      <c r="DWN9"/>
      <c r="DWO9"/>
      <c r="DWP9"/>
      <c r="DWQ9"/>
      <c r="DWR9"/>
      <c r="DWS9"/>
      <c r="DWT9"/>
      <c r="DWU9"/>
      <c r="DWV9"/>
      <c r="DWW9"/>
      <c r="DWX9"/>
      <c r="DWY9"/>
      <c r="DWZ9"/>
      <c r="DXA9"/>
      <c r="DXB9"/>
      <c r="DXC9"/>
      <c r="DXD9"/>
      <c r="DXE9"/>
      <c r="DXF9"/>
      <c r="DXG9"/>
      <c r="DXH9"/>
      <c r="DXI9"/>
      <c r="DXJ9"/>
      <c r="DXK9"/>
      <c r="DXL9"/>
      <c r="DXM9"/>
      <c r="DXN9"/>
      <c r="DXO9"/>
      <c r="DXP9"/>
      <c r="DXQ9"/>
      <c r="DXR9"/>
      <c r="DXS9"/>
      <c r="DXT9"/>
      <c r="DXU9"/>
      <c r="DXV9"/>
      <c r="DXW9"/>
      <c r="DXX9"/>
      <c r="DXY9"/>
      <c r="DXZ9"/>
      <c r="DYA9"/>
      <c r="DYB9"/>
      <c r="DYC9"/>
      <c r="DYD9"/>
      <c r="DYE9"/>
      <c r="DYF9"/>
      <c r="DYG9"/>
      <c r="DYH9"/>
      <c r="DYI9"/>
      <c r="DYJ9"/>
      <c r="DYK9"/>
      <c r="DYL9"/>
      <c r="DYM9"/>
      <c r="DYN9"/>
      <c r="DYO9"/>
      <c r="DYP9"/>
      <c r="DYQ9"/>
      <c r="DYR9"/>
      <c r="DYS9"/>
      <c r="DYT9"/>
      <c r="DYU9"/>
      <c r="DYV9"/>
      <c r="DYW9"/>
      <c r="DYX9"/>
      <c r="DYY9"/>
      <c r="DYZ9"/>
      <c r="DZA9"/>
      <c r="DZB9"/>
      <c r="DZC9"/>
      <c r="DZD9"/>
      <c r="DZE9"/>
      <c r="DZF9"/>
      <c r="DZG9"/>
      <c r="DZH9"/>
      <c r="DZI9"/>
      <c r="DZJ9"/>
      <c r="DZK9"/>
      <c r="DZL9"/>
      <c r="DZM9"/>
      <c r="DZN9"/>
      <c r="DZO9"/>
      <c r="DZP9"/>
      <c r="DZQ9"/>
      <c r="DZR9"/>
      <c r="DZS9"/>
      <c r="DZT9"/>
      <c r="DZU9"/>
      <c r="DZV9"/>
      <c r="DZW9"/>
      <c r="DZX9"/>
      <c r="DZY9"/>
      <c r="DZZ9"/>
      <c r="EAA9"/>
      <c r="EAB9"/>
      <c r="EAC9"/>
      <c r="EAD9"/>
      <c r="EAE9"/>
      <c r="EAF9"/>
      <c r="EAG9"/>
      <c r="EAH9"/>
      <c r="EAI9"/>
      <c r="EAJ9"/>
      <c r="EAK9"/>
      <c r="EAL9"/>
      <c r="EAM9"/>
      <c r="EAN9"/>
      <c r="EAO9"/>
      <c r="EAP9"/>
      <c r="EAQ9"/>
      <c r="EAR9"/>
      <c r="EAS9"/>
      <c r="EAT9"/>
      <c r="EAU9"/>
      <c r="EAV9"/>
      <c r="EAW9"/>
      <c r="EAX9"/>
      <c r="EAY9"/>
      <c r="EAZ9"/>
      <c r="EBA9"/>
      <c r="EBB9"/>
      <c r="EBC9"/>
      <c r="EBD9"/>
      <c r="EBE9"/>
      <c r="EBF9"/>
      <c r="EBG9"/>
      <c r="EBH9"/>
      <c r="EBI9"/>
      <c r="EBJ9"/>
      <c r="EBK9"/>
      <c r="EBL9"/>
      <c r="EBM9"/>
      <c r="EBN9"/>
      <c r="EBO9"/>
      <c r="EBP9"/>
      <c r="EBQ9"/>
      <c r="EBR9"/>
      <c r="EBS9"/>
      <c r="EBT9"/>
      <c r="EBU9"/>
      <c r="EBV9"/>
      <c r="EBW9"/>
      <c r="EBX9"/>
      <c r="EBY9"/>
      <c r="EBZ9"/>
      <c r="ECA9"/>
      <c r="ECB9"/>
      <c r="ECC9"/>
      <c r="ECD9"/>
      <c r="ECE9"/>
      <c r="ECF9"/>
      <c r="ECG9"/>
      <c r="ECH9"/>
      <c r="ECI9"/>
      <c r="ECJ9"/>
      <c r="ECK9"/>
      <c r="ECL9"/>
      <c r="ECM9"/>
      <c r="ECN9"/>
      <c r="ECO9"/>
      <c r="ECP9"/>
      <c r="ECQ9"/>
      <c r="ECR9"/>
      <c r="ECS9"/>
      <c r="ECT9"/>
      <c r="ECU9"/>
      <c r="ECV9"/>
      <c r="ECW9"/>
      <c r="ECX9"/>
      <c r="ECY9"/>
      <c r="ECZ9"/>
      <c r="EDA9"/>
      <c r="EDB9"/>
      <c r="EDC9"/>
      <c r="EDD9"/>
      <c r="EDE9"/>
      <c r="EDF9"/>
      <c r="EDG9"/>
      <c r="EDH9"/>
      <c r="EDI9"/>
      <c r="EDJ9"/>
      <c r="EDK9"/>
      <c r="EDL9"/>
      <c r="EDM9"/>
      <c r="EDN9"/>
      <c r="EDO9"/>
      <c r="EDP9"/>
      <c r="EDQ9"/>
      <c r="EDR9"/>
      <c r="EDS9"/>
      <c r="EDT9"/>
      <c r="EDU9"/>
      <c r="EDV9"/>
      <c r="EDW9"/>
      <c r="EDX9"/>
      <c r="EDY9"/>
      <c r="EDZ9"/>
      <c r="EEA9"/>
      <c r="EEB9"/>
      <c r="EEC9"/>
      <c r="EED9"/>
      <c r="EEE9"/>
      <c r="EEF9"/>
      <c r="EEG9"/>
      <c r="EEH9"/>
      <c r="EEI9"/>
      <c r="EEJ9"/>
      <c r="EEK9"/>
      <c r="EEL9"/>
      <c r="EEM9"/>
      <c r="EEN9"/>
      <c r="EEO9"/>
      <c r="EEP9"/>
      <c r="EEQ9"/>
      <c r="EER9"/>
      <c r="EES9"/>
      <c r="EET9"/>
      <c r="EEU9"/>
      <c r="EEV9"/>
      <c r="EEW9"/>
      <c r="EEX9"/>
      <c r="EEY9"/>
      <c r="EEZ9"/>
      <c r="EFA9"/>
      <c r="EFB9"/>
      <c r="EFC9"/>
      <c r="EFD9"/>
      <c r="EFE9"/>
      <c r="EFF9"/>
      <c r="EFG9"/>
      <c r="EFH9"/>
      <c r="EFI9"/>
      <c r="EFJ9"/>
      <c r="EFK9"/>
      <c r="EFL9"/>
      <c r="EFM9"/>
      <c r="EFN9"/>
      <c r="EFO9"/>
      <c r="EFP9"/>
      <c r="EFQ9"/>
      <c r="EFR9"/>
      <c r="EFS9"/>
      <c r="EFT9"/>
      <c r="EFU9"/>
      <c r="EFV9"/>
      <c r="EFW9"/>
      <c r="EFX9"/>
      <c r="EFY9"/>
      <c r="EFZ9"/>
      <c r="EGA9"/>
      <c r="EGB9"/>
      <c r="EGC9"/>
      <c r="EGD9"/>
      <c r="EGE9"/>
      <c r="EGF9"/>
      <c r="EGG9"/>
      <c r="EGH9"/>
      <c r="EGI9"/>
      <c r="EGJ9"/>
      <c r="EGK9"/>
      <c r="EGL9"/>
      <c r="EGM9"/>
      <c r="EGN9"/>
      <c r="EGO9"/>
      <c r="EGP9"/>
      <c r="EGQ9"/>
      <c r="EGR9"/>
      <c r="EGS9"/>
      <c r="EGT9"/>
      <c r="EGU9"/>
      <c r="EGV9"/>
      <c r="EGW9"/>
      <c r="EGX9"/>
      <c r="EGY9"/>
      <c r="EGZ9"/>
      <c r="EHA9"/>
      <c r="EHB9"/>
      <c r="EHC9"/>
      <c r="EHD9"/>
      <c r="EHE9"/>
      <c r="EHF9"/>
      <c r="EHG9"/>
      <c r="EHH9"/>
      <c r="EHI9"/>
      <c r="EHJ9"/>
      <c r="EHK9"/>
      <c r="EHL9"/>
      <c r="EHM9"/>
      <c r="EHN9"/>
      <c r="EHO9"/>
      <c r="EHP9"/>
      <c r="EHQ9"/>
      <c r="EHR9"/>
      <c r="EHS9"/>
      <c r="EHT9"/>
      <c r="EHU9"/>
      <c r="EHV9"/>
      <c r="EHW9"/>
      <c r="EHX9"/>
      <c r="EHY9"/>
      <c r="EHZ9"/>
      <c r="EIA9"/>
      <c r="EIB9"/>
      <c r="EIC9"/>
      <c r="EID9"/>
      <c r="EIE9"/>
      <c r="EIF9"/>
      <c r="EIG9"/>
      <c r="EIH9"/>
      <c r="EII9"/>
      <c r="EIJ9"/>
      <c r="EIK9"/>
      <c r="EIL9"/>
      <c r="EIM9"/>
      <c r="EIN9"/>
      <c r="EIO9"/>
      <c r="EIP9"/>
      <c r="EIQ9"/>
      <c r="EIR9"/>
      <c r="EIS9"/>
      <c r="EIT9"/>
      <c r="EIU9"/>
      <c r="EIV9"/>
      <c r="EIW9"/>
      <c r="EIX9"/>
      <c r="EIY9"/>
      <c r="EIZ9"/>
      <c r="EJA9"/>
      <c r="EJB9"/>
      <c r="EJC9"/>
      <c r="EJD9"/>
      <c r="EJE9"/>
      <c r="EJF9"/>
      <c r="EJG9"/>
      <c r="EJH9"/>
      <c r="EJI9"/>
      <c r="EJJ9"/>
      <c r="EJK9"/>
      <c r="EJL9"/>
      <c r="EJM9"/>
      <c r="EJN9"/>
      <c r="EJO9"/>
      <c r="EJP9"/>
      <c r="EJQ9"/>
      <c r="EJR9"/>
      <c r="EJS9"/>
      <c r="EJT9"/>
      <c r="EJU9"/>
      <c r="EJV9"/>
      <c r="EJW9"/>
      <c r="EJX9"/>
      <c r="EJY9"/>
      <c r="EJZ9"/>
      <c r="EKA9"/>
      <c r="EKB9"/>
      <c r="EKC9"/>
      <c r="EKD9"/>
      <c r="EKE9"/>
      <c r="EKF9"/>
      <c r="EKG9"/>
      <c r="EKH9"/>
      <c r="EKI9"/>
      <c r="EKJ9"/>
      <c r="EKK9"/>
      <c r="EKL9"/>
      <c r="EKM9"/>
      <c r="EKN9"/>
      <c r="EKO9"/>
      <c r="EKP9"/>
      <c r="EKQ9"/>
      <c r="EKR9"/>
      <c r="EKS9"/>
      <c r="EKT9"/>
      <c r="EKU9"/>
      <c r="EKV9"/>
      <c r="EKW9"/>
      <c r="EKX9"/>
      <c r="EKY9"/>
      <c r="EKZ9"/>
      <c r="ELA9"/>
      <c r="ELB9"/>
      <c r="ELC9"/>
      <c r="ELD9"/>
      <c r="ELE9"/>
      <c r="ELF9"/>
      <c r="ELG9"/>
      <c r="ELH9"/>
      <c r="ELI9"/>
      <c r="ELJ9"/>
      <c r="ELK9"/>
      <c r="ELL9"/>
      <c r="ELM9"/>
      <c r="ELN9"/>
      <c r="ELO9"/>
      <c r="ELP9"/>
      <c r="ELQ9"/>
      <c r="ELR9"/>
      <c r="ELS9"/>
      <c r="ELT9"/>
      <c r="ELU9"/>
      <c r="ELV9"/>
      <c r="ELW9"/>
      <c r="ELX9"/>
      <c r="ELY9"/>
      <c r="ELZ9"/>
      <c r="EMA9"/>
      <c r="EMB9"/>
      <c r="EMC9"/>
      <c r="EMD9"/>
      <c r="EME9"/>
      <c r="EMF9"/>
      <c r="EMG9"/>
      <c r="EMH9"/>
      <c r="EMI9"/>
      <c r="EMJ9"/>
      <c r="EMK9"/>
      <c r="EML9"/>
      <c r="EMM9"/>
      <c r="EMN9"/>
      <c r="EMO9"/>
      <c r="EMP9"/>
      <c r="EMQ9"/>
      <c r="EMR9"/>
      <c r="EMS9"/>
      <c r="EMT9"/>
      <c r="EMU9"/>
      <c r="EMV9"/>
      <c r="EMW9"/>
      <c r="EMX9"/>
      <c r="EMY9"/>
      <c r="EMZ9"/>
      <c r="ENA9"/>
      <c r="ENB9"/>
      <c r="ENC9"/>
      <c r="END9"/>
      <c r="ENE9"/>
      <c r="ENF9"/>
      <c r="ENG9"/>
      <c r="ENH9"/>
      <c r="ENI9"/>
      <c r="ENJ9"/>
      <c r="ENK9"/>
      <c r="ENL9"/>
      <c r="ENM9"/>
      <c r="ENN9"/>
      <c r="ENO9"/>
      <c r="ENP9"/>
      <c r="ENQ9"/>
      <c r="ENR9"/>
      <c r="ENS9"/>
      <c r="ENT9"/>
      <c r="ENU9"/>
      <c r="ENV9"/>
      <c r="ENW9"/>
      <c r="ENX9"/>
      <c r="ENY9"/>
      <c r="ENZ9"/>
      <c r="EOA9"/>
      <c r="EOB9"/>
      <c r="EOC9"/>
      <c r="EOD9"/>
      <c r="EOE9"/>
      <c r="EOF9"/>
      <c r="EOG9"/>
      <c r="EOH9"/>
      <c r="EOI9"/>
      <c r="EOJ9"/>
      <c r="EOK9"/>
      <c r="EOL9"/>
      <c r="EOM9"/>
      <c r="EON9"/>
      <c r="EOO9"/>
      <c r="EOP9"/>
      <c r="EOQ9"/>
      <c r="EOR9"/>
      <c r="EOS9"/>
      <c r="EOT9"/>
      <c r="EOU9"/>
      <c r="EOV9"/>
      <c r="EOW9"/>
      <c r="EOX9"/>
      <c r="EOY9"/>
      <c r="EOZ9"/>
      <c r="EPA9"/>
      <c r="EPB9"/>
      <c r="EPC9"/>
      <c r="EPD9"/>
      <c r="EPE9"/>
      <c r="EPF9"/>
      <c r="EPG9"/>
      <c r="EPH9"/>
      <c r="EPI9"/>
      <c r="EPJ9"/>
      <c r="EPK9"/>
      <c r="EPL9"/>
      <c r="EPM9"/>
      <c r="EPN9"/>
      <c r="EPO9"/>
      <c r="EPP9"/>
      <c r="EPQ9"/>
      <c r="EPR9"/>
      <c r="EPS9"/>
      <c r="EPT9"/>
      <c r="EPU9"/>
      <c r="EPV9"/>
      <c r="EPW9"/>
      <c r="EPX9"/>
      <c r="EPY9"/>
      <c r="EPZ9"/>
      <c r="EQA9"/>
      <c r="EQB9"/>
      <c r="EQC9"/>
      <c r="EQD9"/>
      <c r="EQE9"/>
      <c r="EQF9"/>
      <c r="EQG9"/>
      <c r="EQH9"/>
      <c r="EQI9"/>
      <c r="EQJ9"/>
      <c r="EQK9"/>
      <c r="EQL9"/>
      <c r="EQM9"/>
      <c r="EQN9"/>
      <c r="EQO9"/>
      <c r="EQP9"/>
      <c r="EQQ9"/>
      <c r="EQR9"/>
      <c r="EQS9"/>
      <c r="EQT9"/>
      <c r="EQU9"/>
      <c r="EQV9"/>
      <c r="EQW9"/>
      <c r="EQX9"/>
      <c r="EQY9"/>
      <c r="EQZ9"/>
      <c r="ERA9"/>
      <c r="ERB9"/>
      <c r="ERC9"/>
      <c r="ERD9"/>
      <c r="ERE9"/>
      <c r="ERF9"/>
      <c r="ERG9"/>
      <c r="ERH9"/>
      <c r="ERI9"/>
      <c r="ERJ9"/>
      <c r="ERK9"/>
      <c r="ERL9"/>
      <c r="ERM9"/>
      <c r="ERN9"/>
      <c r="ERO9"/>
      <c r="ERP9"/>
      <c r="ERQ9"/>
      <c r="ERR9"/>
      <c r="ERS9"/>
      <c r="ERT9"/>
      <c r="ERU9"/>
      <c r="ERV9"/>
      <c r="ERW9"/>
      <c r="ERX9"/>
      <c r="ERY9"/>
      <c r="ERZ9"/>
      <c r="ESA9"/>
      <c r="ESB9"/>
      <c r="ESC9"/>
      <c r="ESD9"/>
      <c r="ESE9"/>
      <c r="ESF9"/>
      <c r="ESG9"/>
      <c r="ESH9"/>
      <c r="ESI9"/>
      <c r="ESJ9"/>
      <c r="ESK9"/>
      <c r="ESL9"/>
      <c r="ESM9"/>
      <c r="ESN9"/>
      <c r="ESO9"/>
      <c r="ESP9"/>
      <c r="ESQ9"/>
      <c r="ESR9"/>
      <c r="ESS9"/>
      <c r="EST9"/>
      <c r="ESU9"/>
      <c r="ESV9"/>
      <c r="ESW9"/>
      <c r="ESX9"/>
      <c r="ESY9"/>
      <c r="ESZ9"/>
      <c r="ETA9"/>
      <c r="ETB9"/>
      <c r="ETC9"/>
      <c r="ETD9"/>
      <c r="ETE9"/>
      <c r="ETF9"/>
      <c r="ETG9"/>
      <c r="ETH9"/>
      <c r="ETI9"/>
      <c r="ETJ9"/>
      <c r="ETK9"/>
      <c r="ETL9"/>
      <c r="ETM9"/>
      <c r="ETN9"/>
      <c r="ETO9"/>
      <c r="ETP9"/>
      <c r="ETQ9"/>
      <c r="ETR9"/>
      <c r="ETS9"/>
      <c r="ETT9"/>
      <c r="ETU9"/>
      <c r="ETV9"/>
      <c r="ETW9"/>
      <c r="ETX9"/>
      <c r="ETY9"/>
      <c r="ETZ9"/>
      <c r="EUA9"/>
      <c r="EUB9"/>
      <c r="EUC9"/>
      <c r="EUD9"/>
      <c r="EUE9"/>
      <c r="EUF9"/>
      <c r="EUG9"/>
      <c r="EUH9"/>
      <c r="EUI9"/>
      <c r="EUJ9"/>
      <c r="EUK9"/>
      <c r="EUL9"/>
      <c r="EUM9"/>
      <c r="EUN9"/>
      <c r="EUO9"/>
      <c r="EUP9"/>
      <c r="EUQ9"/>
      <c r="EUR9"/>
      <c r="EUS9"/>
      <c r="EUT9"/>
      <c r="EUU9"/>
      <c r="EUV9"/>
      <c r="EUW9"/>
      <c r="EUX9"/>
      <c r="EUY9"/>
      <c r="EUZ9"/>
      <c r="EVA9"/>
      <c r="EVB9"/>
      <c r="EVC9"/>
      <c r="EVD9"/>
      <c r="EVE9"/>
      <c r="EVF9"/>
      <c r="EVG9"/>
      <c r="EVH9"/>
      <c r="EVI9"/>
      <c r="EVJ9"/>
      <c r="EVK9"/>
      <c r="EVL9"/>
      <c r="EVM9"/>
      <c r="EVN9"/>
      <c r="EVO9"/>
      <c r="EVP9"/>
      <c r="EVQ9"/>
      <c r="EVR9"/>
      <c r="EVS9"/>
      <c r="EVT9"/>
      <c r="EVU9"/>
      <c r="EVV9"/>
      <c r="EVW9"/>
      <c r="EVX9"/>
      <c r="EVY9"/>
      <c r="EVZ9"/>
      <c r="EWA9"/>
      <c r="EWB9"/>
      <c r="EWC9"/>
      <c r="EWD9"/>
      <c r="EWE9"/>
      <c r="EWF9"/>
      <c r="EWG9"/>
      <c r="EWH9"/>
      <c r="EWI9"/>
      <c r="EWJ9"/>
      <c r="EWK9"/>
      <c r="EWL9"/>
      <c r="EWM9"/>
      <c r="EWN9"/>
      <c r="EWO9"/>
      <c r="EWP9"/>
      <c r="EWQ9"/>
      <c r="EWR9"/>
      <c r="EWS9"/>
      <c r="EWT9"/>
      <c r="EWU9"/>
      <c r="EWV9"/>
      <c r="EWW9"/>
      <c r="EWX9"/>
      <c r="EWY9"/>
      <c r="EWZ9"/>
      <c r="EXA9"/>
      <c r="EXB9"/>
      <c r="EXC9"/>
      <c r="EXD9"/>
      <c r="EXE9"/>
      <c r="EXF9"/>
      <c r="EXG9"/>
      <c r="EXH9"/>
      <c r="EXI9"/>
      <c r="EXJ9"/>
      <c r="EXK9"/>
      <c r="EXL9"/>
      <c r="EXM9"/>
      <c r="EXN9"/>
      <c r="EXO9"/>
      <c r="EXP9"/>
      <c r="EXQ9"/>
      <c r="EXR9"/>
      <c r="EXS9"/>
      <c r="EXT9"/>
      <c r="EXU9"/>
      <c r="EXV9"/>
      <c r="EXW9"/>
      <c r="EXX9"/>
      <c r="EXY9"/>
      <c r="EXZ9"/>
      <c r="EYA9"/>
      <c r="EYB9"/>
      <c r="EYC9"/>
      <c r="EYD9"/>
      <c r="EYE9"/>
      <c r="EYF9"/>
      <c r="EYG9"/>
      <c r="EYH9"/>
      <c r="EYI9"/>
      <c r="EYJ9"/>
      <c r="EYK9"/>
      <c r="EYL9"/>
      <c r="EYM9"/>
      <c r="EYN9"/>
      <c r="EYO9"/>
      <c r="EYP9"/>
      <c r="EYQ9"/>
      <c r="EYR9"/>
      <c r="EYS9"/>
      <c r="EYT9"/>
      <c r="EYU9"/>
      <c r="EYV9"/>
      <c r="EYW9"/>
      <c r="EYX9"/>
      <c r="EYY9"/>
      <c r="EYZ9"/>
      <c r="EZA9"/>
      <c r="EZB9"/>
      <c r="EZC9"/>
      <c r="EZD9"/>
      <c r="EZE9"/>
      <c r="EZF9"/>
      <c r="EZG9"/>
      <c r="EZH9"/>
      <c r="EZI9"/>
      <c r="EZJ9"/>
      <c r="EZK9"/>
      <c r="EZL9"/>
      <c r="EZM9"/>
      <c r="EZN9"/>
      <c r="EZO9"/>
      <c r="EZP9"/>
      <c r="EZQ9"/>
      <c r="EZR9"/>
      <c r="EZS9"/>
      <c r="EZT9"/>
      <c r="EZU9"/>
      <c r="EZV9"/>
      <c r="EZW9"/>
      <c r="EZX9"/>
      <c r="EZY9"/>
      <c r="EZZ9"/>
      <c r="FAA9"/>
      <c r="FAB9"/>
      <c r="FAC9"/>
      <c r="FAD9"/>
      <c r="FAE9"/>
      <c r="FAF9"/>
      <c r="FAG9"/>
      <c r="FAH9"/>
      <c r="FAI9"/>
      <c r="FAJ9"/>
      <c r="FAK9"/>
      <c r="FAL9"/>
      <c r="FAM9"/>
      <c r="FAN9"/>
      <c r="FAO9"/>
      <c r="FAP9"/>
      <c r="FAQ9"/>
      <c r="FAR9"/>
      <c r="FAS9"/>
      <c r="FAT9"/>
      <c r="FAU9"/>
      <c r="FAV9"/>
      <c r="FAW9"/>
      <c r="FAX9"/>
      <c r="FAY9"/>
      <c r="FAZ9"/>
      <c r="FBA9"/>
      <c r="FBB9"/>
      <c r="FBC9"/>
      <c r="FBD9"/>
      <c r="FBE9"/>
      <c r="FBF9"/>
      <c r="FBG9"/>
      <c r="FBH9"/>
      <c r="FBI9"/>
      <c r="FBJ9"/>
      <c r="FBK9"/>
      <c r="FBL9"/>
      <c r="FBM9"/>
      <c r="FBN9"/>
      <c r="FBO9"/>
      <c r="FBP9"/>
      <c r="FBQ9"/>
      <c r="FBR9"/>
      <c r="FBS9"/>
      <c r="FBT9"/>
      <c r="FBU9"/>
      <c r="FBV9"/>
      <c r="FBW9"/>
      <c r="FBX9"/>
      <c r="FBY9"/>
      <c r="FBZ9"/>
      <c r="FCA9"/>
      <c r="FCB9"/>
      <c r="FCC9"/>
      <c r="FCD9"/>
      <c r="FCE9"/>
      <c r="FCF9"/>
      <c r="FCG9"/>
      <c r="FCH9"/>
      <c r="FCI9"/>
      <c r="FCJ9"/>
      <c r="FCK9"/>
      <c r="FCL9"/>
      <c r="FCM9"/>
      <c r="FCN9"/>
      <c r="FCO9"/>
      <c r="FCP9"/>
      <c r="FCQ9"/>
      <c r="FCR9"/>
      <c r="FCS9"/>
      <c r="FCT9"/>
      <c r="FCU9"/>
      <c r="FCV9"/>
      <c r="FCW9"/>
      <c r="FCX9"/>
      <c r="FCY9"/>
      <c r="FCZ9"/>
      <c r="FDA9"/>
      <c r="FDB9"/>
      <c r="FDC9"/>
      <c r="FDD9"/>
      <c r="FDE9"/>
      <c r="FDF9"/>
      <c r="FDG9"/>
      <c r="FDH9"/>
      <c r="FDI9"/>
      <c r="FDJ9"/>
      <c r="FDK9"/>
      <c r="FDL9"/>
      <c r="FDM9"/>
      <c r="FDN9"/>
      <c r="FDO9"/>
      <c r="FDP9"/>
      <c r="FDQ9"/>
      <c r="FDR9"/>
      <c r="FDS9"/>
      <c r="FDT9"/>
      <c r="FDU9"/>
      <c r="FDV9"/>
      <c r="FDW9"/>
      <c r="FDX9"/>
      <c r="FDY9"/>
      <c r="FDZ9"/>
      <c r="FEA9"/>
      <c r="FEB9"/>
      <c r="FEC9"/>
      <c r="FED9"/>
      <c r="FEE9"/>
      <c r="FEF9"/>
      <c r="FEG9"/>
      <c r="FEH9"/>
      <c r="FEI9"/>
      <c r="FEJ9"/>
      <c r="FEK9"/>
      <c r="FEL9"/>
      <c r="FEM9"/>
      <c r="FEN9"/>
      <c r="FEO9"/>
      <c r="FEP9"/>
      <c r="FEQ9"/>
      <c r="FER9"/>
      <c r="FES9"/>
      <c r="FET9"/>
      <c r="FEU9"/>
      <c r="FEV9"/>
      <c r="FEW9"/>
      <c r="FEX9"/>
      <c r="FEY9"/>
      <c r="FEZ9"/>
      <c r="FFA9"/>
      <c r="FFB9"/>
      <c r="FFC9"/>
      <c r="FFD9"/>
      <c r="FFE9"/>
      <c r="FFF9"/>
      <c r="FFG9"/>
      <c r="FFH9"/>
      <c r="FFI9"/>
      <c r="FFJ9"/>
      <c r="FFK9"/>
      <c r="FFL9"/>
      <c r="FFM9"/>
      <c r="FFN9"/>
      <c r="FFO9"/>
      <c r="FFP9"/>
      <c r="FFQ9"/>
      <c r="FFR9"/>
      <c r="FFS9"/>
      <c r="FFT9"/>
      <c r="FFU9"/>
      <c r="FFV9"/>
      <c r="FFW9"/>
      <c r="FFX9"/>
      <c r="FFY9"/>
      <c r="FFZ9"/>
      <c r="FGA9"/>
      <c r="FGB9"/>
      <c r="FGC9"/>
      <c r="FGD9"/>
      <c r="FGE9"/>
      <c r="FGF9"/>
      <c r="FGG9"/>
      <c r="FGH9"/>
      <c r="FGI9"/>
      <c r="FGJ9"/>
      <c r="FGK9"/>
      <c r="FGL9"/>
      <c r="FGM9"/>
      <c r="FGN9"/>
      <c r="FGO9"/>
      <c r="FGP9"/>
      <c r="FGQ9"/>
      <c r="FGR9"/>
      <c r="FGS9"/>
      <c r="FGT9"/>
      <c r="FGU9"/>
      <c r="FGV9"/>
      <c r="FGW9"/>
      <c r="FGX9"/>
      <c r="FGY9"/>
      <c r="FGZ9"/>
      <c r="FHA9"/>
      <c r="FHB9"/>
      <c r="FHC9"/>
      <c r="FHD9"/>
      <c r="FHE9"/>
      <c r="FHF9"/>
      <c r="FHG9"/>
      <c r="FHH9"/>
      <c r="FHI9"/>
      <c r="FHJ9"/>
      <c r="FHK9"/>
      <c r="FHL9"/>
      <c r="FHM9"/>
      <c r="FHN9"/>
      <c r="FHO9"/>
      <c r="FHP9"/>
      <c r="FHQ9"/>
      <c r="FHR9"/>
      <c r="FHS9"/>
      <c r="FHT9"/>
      <c r="FHU9"/>
      <c r="FHV9"/>
      <c r="FHW9"/>
      <c r="FHX9"/>
      <c r="FHY9"/>
      <c r="FHZ9"/>
      <c r="FIA9"/>
      <c r="FIB9"/>
      <c r="FIC9"/>
      <c r="FID9"/>
      <c r="FIE9"/>
      <c r="FIF9"/>
      <c r="FIG9"/>
      <c r="FIH9"/>
      <c r="FII9"/>
      <c r="FIJ9"/>
      <c r="FIK9"/>
      <c r="FIL9"/>
      <c r="FIM9"/>
      <c r="FIN9"/>
      <c r="FIO9"/>
      <c r="FIP9"/>
      <c r="FIQ9"/>
      <c r="FIR9"/>
      <c r="FIS9"/>
      <c r="FIT9"/>
      <c r="FIU9"/>
      <c r="FIV9"/>
      <c r="FIW9"/>
      <c r="FIX9"/>
      <c r="FIY9"/>
      <c r="FIZ9"/>
      <c r="FJA9"/>
      <c r="FJB9"/>
      <c r="FJC9"/>
      <c r="FJD9"/>
      <c r="FJE9"/>
      <c r="FJF9"/>
      <c r="FJG9"/>
      <c r="FJH9"/>
      <c r="FJI9"/>
      <c r="FJJ9"/>
      <c r="FJK9"/>
      <c r="FJL9"/>
      <c r="FJM9"/>
      <c r="FJN9"/>
      <c r="FJO9"/>
      <c r="FJP9"/>
      <c r="FJQ9"/>
      <c r="FJR9"/>
      <c r="FJS9"/>
      <c r="FJT9"/>
      <c r="FJU9"/>
      <c r="FJV9"/>
      <c r="FJW9"/>
      <c r="FJX9"/>
      <c r="FJY9"/>
      <c r="FJZ9"/>
      <c r="FKA9"/>
      <c r="FKB9"/>
      <c r="FKC9"/>
      <c r="FKD9"/>
      <c r="FKE9"/>
      <c r="FKF9"/>
      <c r="FKG9"/>
      <c r="FKH9"/>
      <c r="FKI9"/>
      <c r="FKJ9"/>
      <c r="FKK9"/>
      <c r="FKL9"/>
      <c r="FKM9"/>
      <c r="FKN9"/>
      <c r="FKO9"/>
      <c r="FKP9"/>
      <c r="FKQ9"/>
      <c r="FKR9"/>
      <c r="FKS9"/>
      <c r="FKT9"/>
      <c r="FKU9"/>
      <c r="FKV9"/>
      <c r="FKW9"/>
      <c r="FKX9"/>
      <c r="FKY9"/>
      <c r="FKZ9"/>
      <c r="FLA9"/>
      <c r="FLB9"/>
      <c r="FLC9"/>
      <c r="FLD9"/>
      <c r="FLE9"/>
      <c r="FLF9"/>
      <c r="FLG9"/>
      <c r="FLH9"/>
      <c r="FLI9"/>
      <c r="FLJ9"/>
      <c r="FLK9"/>
      <c r="FLL9"/>
      <c r="FLM9"/>
      <c r="FLN9"/>
      <c r="FLO9"/>
      <c r="FLP9"/>
      <c r="FLQ9"/>
      <c r="FLR9"/>
      <c r="FLS9"/>
      <c r="FLT9"/>
      <c r="FLU9"/>
      <c r="FLV9"/>
      <c r="FLW9"/>
      <c r="FLX9"/>
      <c r="FLY9"/>
      <c r="FLZ9"/>
      <c r="FMA9"/>
      <c r="FMB9"/>
      <c r="FMC9"/>
      <c r="FMD9"/>
      <c r="FME9"/>
      <c r="FMF9"/>
      <c r="FMG9"/>
      <c r="FMH9"/>
      <c r="FMI9"/>
      <c r="FMJ9"/>
      <c r="FMK9"/>
      <c r="FML9"/>
      <c r="FMM9"/>
      <c r="FMN9"/>
      <c r="FMO9"/>
      <c r="FMP9"/>
      <c r="FMQ9"/>
      <c r="FMR9"/>
      <c r="FMS9"/>
      <c r="FMT9"/>
      <c r="FMU9"/>
      <c r="FMV9"/>
      <c r="FMW9"/>
      <c r="FMX9"/>
      <c r="FMY9"/>
      <c r="FMZ9"/>
      <c r="FNA9"/>
      <c r="FNB9"/>
      <c r="FNC9"/>
      <c r="FND9"/>
      <c r="FNE9"/>
      <c r="FNF9"/>
      <c r="FNG9"/>
      <c r="FNH9"/>
      <c r="FNI9"/>
      <c r="FNJ9"/>
      <c r="FNK9"/>
      <c r="FNL9"/>
      <c r="FNM9"/>
      <c r="FNN9"/>
      <c r="FNO9"/>
      <c r="FNP9"/>
      <c r="FNQ9"/>
      <c r="FNR9"/>
      <c r="FNS9"/>
      <c r="FNT9"/>
      <c r="FNU9"/>
      <c r="FNV9"/>
      <c r="FNW9"/>
      <c r="FNX9"/>
      <c r="FNY9"/>
      <c r="FNZ9"/>
      <c r="FOA9"/>
      <c r="FOB9"/>
      <c r="FOC9"/>
      <c r="FOD9"/>
      <c r="FOE9"/>
      <c r="FOF9"/>
      <c r="FOG9"/>
      <c r="FOH9"/>
      <c r="FOI9"/>
      <c r="FOJ9"/>
      <c r="FOK9"/>
      <c r="FOL9"/>
      <c r="FOM9"/>
      <c r="FON9"/>
      <c r="FOO9"/>
      <c r="FOP9"/>
      <c r="FOQ9"/>
      <c r="FOR9"/>
      <c r="FOS9"/>
      <c r="FOT9"/>
      <c r="FOU9"/>
      <c r="FOV9"/>
      <c r="FOW9"/>
      <c r="FOX9"/>
      <c r="FOY9"/>
      <c r="FOZ9"/>
      <c r="FPA9"/>
      <c r="FPB9"/>
      <c r="FPC9"/>
      <c r="FPD9"/>
      <c r="FPE9"/>
      <c r="FPF9"/>
      <c r="FPG9"/>
      <c r="FPH9"/>
      <c r="FPI9"/>
      <c r="FPJ9"/>
      <c r="FPK9"/>
      <c r="FPL9"/>
      <c r="FPM9"/>
      <c r="FPN9"/>
      <c r="FPO9"/>
      <c r="FPP9"/>
      <c r="FPQ9"/>
      <c r="FPR9"/>
      <c r="FPS9"/>
      <c r="FPT9"/>
      <c r="FPU9"/>
      <c r="FPV9"/>
      <c r="FPW9"/>
      <c r="FPX9"/>
      <c r="FPY9"/>
      <c r="FPZ9"/>
      <c r="FQA9"/>
      <c r="FQB9"/>
      <c r="FQC9"/>
      <c r="FQD9"/>
      <c r="FQE9"/>
      <c r="FQF9"/>
      <c r="FQG9"/>
      <c r="FQH9"/>
      <c r="FQI9"/>
      <c r="FQJ9"/>
      <c r="FQK9"/>
      <c r="FQL9"/>
      <c r="FQM9"/>
      <c r="FQN9"/>
      <c r="FQO9"/>
      <c r="FQP9"/>
      <c r="FQQ9"/>
      <c r="FQR9"/>
      <c r="FQS9"/>
      <c r="FQT9"/>
      <c r="FQU9"/>
      <c r="FQV9"/>
      <c r="FQW9"/>
      <c r="FQX9"/>
      <c r="FQY9"/>
      <c r="FQZ9"/>
      <c r="FRA9"/>
      <c r="FRB9"/>
      <c r="FRC9"/>
      <c r="FRD9"/>
      <c r="FRE9"/>
      <c r="FRF9"/>
      <c r="FRG9"/>
      <c r="FRH9"/>
      <c r="FRI9"/>
      <c r="FRJ9"/>
      <c r="FRK9"/>
      <c r="FRL9"/>
      <c r="FRM9"/>
      <c r="FRN9"/>
      <c r="FRO9"/>
      <c r="FRP9"/>
      <c r="FRQ9"/>
      <c r="FRR9"/>
      <c r="FRS9"/>
      <c r="FRT9"/>
      <c r="FRU9"/>
      <c r="FRV9"/>
      <c r="FRW9"/>
      <c r="FRX9"/>
      <c r="FRY9"/>
      <c r="FRZ9"/>
      <c r="FSA9"/>
      <c r="FSB9"/>
      <c r="FSC9"/>
      <c r="FSD9"/>
      <c r="FSE9"/>
      <c r="FSF9"/>
      <c r="FSG9"/>
      <c r="FSH9"/>
      <c r="FSI9"/>
      <c r="FSJ9"/>
      <c r="FSK9"/>
      <c r="FSL9"/>
      <c r="FSM9"/>
      <c r="FSN9"/>
      <c r="FSO9"/>
      <c r="FSP9"/>
      <c r="FSQ9"/>
      <c r="FSR9"/>
      <c r="FSS9"/>
      <c r="FST9"/>
      <c r="FSU9"/>
      <c r="FSV9"/>
      <c r="FSW9"/>
      <c r="FSX9"/>
      <c r="FSY9"/>
      <c r="FSZ9"/>
      <c r="FTA9"/>
      <c r="FTB9"/>
      <c r="FTC9"/>
      <c r="FTD9"/>
      <c r="FTE9"/>
      <c r="FTF9"/>
      <c r="FTG9"/>
      <c r="FTH9"/>
      <c r="FTI9"/>
      <c r="FTJ9"/>
      <c r="FTK9"/>
      <c r="FTL9"/>
      <c r="FTM9"/>
      <c r="FTN9"/>
      <c r="FTO9"/>
      <c r="FTP9"/>
      <c r="FTQ9"/>
      <c r="FTR9"/>
      <c r="FTS9"/>
      <c r="FTT9"/>
      <c r="FTU9"/>
      <c r="FTV9"/>
      <c r="FTW9"/>
      <c r="FTX9"/>
      <c r="FTY9"/>
      <c r="FTZ9"/>
      <c r="FUA9"/>
      <c r="FUB9"/>
      <c r="FUC9"/>
      <c r="FUD9"/>
      <c r="FUE9"/>
      <c r="FUF9"/>
      <c r="FUG9"/>
      <c r="FUH9"/>
      <c r="FUI9"/>
      <c r="FUJ9"/>
      <c r="FUK9"/>
      <c r="FUL9"/>
      <c r="FUM9"/>
      <c r="FUN9"/>
      <c r="FUO9"/>
      <c r="FUP9"/>
      <c r="FUQ9"/>
      <c r="FUR9"/>
      <c r="FUS9"/>
      <c r="FUT9"/>
      <c r="FUU9"/>
      <c r="FUV9"/>
      <c r="FUW9"/>
      <c r="FUX9"/>
      <c r="FUY9"/>
      <c r="FUZ9"/>
      <c r="FVA9"/>
      <c r="FVB9"/>
      <c r="FVC9"/>
      <c r="FVD9"/>
      <c r="FVE9"/>
      <c r="FVF9"/>
      <c r="FVG9"/>
      <c r="FVH9"/>
      <c r="FVI9"/>
      <c r="FVJ9"/>
      <c r="FVK9"/>
      <c r="FVL9"/>
      <c r="FVM9"/>
      <c r="FVN9"/>
      <c r="FVO9"/>
      <c r="FVP9"/>
      <c r="FVQ9"/>
      <c r="FVR9"/>
      <c r="FVS9"/>
      <c r="FVT9"/>
      <c r="FVU9"/>
      <c r="FVV9"/>
      <c r="FVW9"/>
      <c r="FVX9"/>
      <c r="FVY9"/>
      <c r="FVZ9"/>
      <c r="FWA9"/>
      <c r="FWB9"/>
      <c r="FWC9"/>
      <c r="FWD9"/>
      <c r="FWE9"/>
      <c r="FWF9"/>
      <c r="FWG9"/>
      <c r="FWH9"/>
      <c r="FWI9"/>
      <c r="FWJ9"/>
      <c r="FWK9"/>
      <c r="FWL9"/>
      <c r="FWM9"/>
      <c r="FWN9"/>
      <c r="FWO9"/>
      <c r="FWP9"/>
      <c r="FWQ9"/>
      <c r="FWR9"/>
      <c r="FWS9"/>
      <c r="FWT9"/>
      <c r="FWU9"/>
      <c r="FWV9"/>
      <c r="FWW9"/>
      <c r="FWX9"/>
      <c r="FWY9"/>
      <c r="FWZ9"/>
      <c r="FXA9"/>
      <c r="FXB9"/>
      <c r="FXC9"/>
      <c r="FXD9"/>
      <c r="FXE9"/>
      <c r="FXF9"/>
      <c r="FXG9"/>
      <c r="FXH9"/>
      <c r="FXI9"/>
      <c r="FXJ9"/>
      <c r="FXK9"/>
      <c r="FXL9"/>
      <c r="FXM9"/>
      <c r="FXN9"/>
      <c r="FXO9"/>
      <c r="FXP9"/>
      <c r="FXQ9"/>
      <c r="FXR9"/>
      <c r="FXS9"/>
      <c r="FXT9"/>
      <c r="FXU9"/>
      <c r="FXV9"/>
      <c r="FXW9"/>
      <c r="FXX9"/>
      <c r="FXY9"/>
      <c r="FXZ9"/>
      <c r="FYA9"/>
      <c r="FYB9"/>
      <c r="FYC9"/>
      <c r="FYD9"/>
      <c r="FYE9"/>
      <c r="FYF9"/>
      <c r="FYG9"/>
      <c r="FYH9"/>
      <c r="FYI9"/>
      <c r="FYJ9"/>
      <c r="FYK9"/>
      <c r="FYL9"/>
      <c r="FYM9"/>
      <c r="FYN9"/>
      <c r="FYO9"/>
      <c r="FYP9"/>
      <c r="FYQ9"/>
      <c r="FYR9"/>
      <c r="FYS9"/>
      <c r="FYT9"/>
      <c r="FYU9"/>
      <c r="FYV9"/>
      <c r="FYW9"/>
      <c r="FYX9"/>
      <c r="FYY9"/>
      <c r="FYZ9"/>
      <c r="FZA9"/>
      <c r="FZB9"/>
      <c r="FZC9"/>
      <c r="FZD9"/>
      <c r="FZE9"/>
      <c r="FZF9"/>
      <c r="FZG9"/>
      <c r="FZH9"/>
      <c r="FZI9"/>
      <c r="FZJ9"/>
      <c r="FZK9"/>
      <c r="FZL9"/>
      <c r="FZM9"/>
      <c r="FZN9"/>
      <c r="FZO9"/>
      <c r="FZP9"/>
      <c r="FZQ9"/>
      <c r="FZR9"/>
      <c r="FZS9"/>
      <c r="FZT9"/>
      <c r="FZU9"/>
      <c r="FZV9"/>
      <c r="FZW9"/>
      <c r="FZX9"/>
      <c r="FZY9"/>
      <c r="FZZ9"/>
      <c r="GAA9"/>
      <c r="GAB9"/>
      <c r="GAC9"/>
      <c r="GAD9"/>
      <c r="GAE9"/>
      <c r="GAF9"/>
      <c r="GAG9"/>
      <c r="GAH9"/>
      <c r="GAI9"/>
      <c r="GAJ9"/>
      <c r="GAK9"/>
      <c r="GAL9"/>
      <c r="GAM9"/>
      <c r="GAN9"/>
      <c r="GAO9"/>
      <c r="GAP9"/>
      <c r="GAQ9"/>
      <c r="GAR9"/>
      <c r="GAS9"/>
      <c r="GAT9"/>
      <c r="GAU9"/>
      <c r="GAV9"/>
      <c r="GAW9"/>
      <c r="GAX9"/>
      <c r="GAY9"/>
      <c r="GAZ9"/>
      <c r="GBA9"/>
      <c r="GBB9"/>
      <c r="GBC9"/>
      <c r="GBD9"/>
      <c r="GBE9"/>
      <c r="GBF9"/>
      <c r="GBG9"/>
      <c r="GBH9"/>
      <c r="GBI9"/>
      <c r="GBJ9"/>
      <c r="GBK9"/>
      <c r="GBL9"/>
      <c r="GBM9"/>
      <c r="GBN9"/>
      <c r="GBO9"/>
      <c r="GBP9"/>
      <c r="GBQ9"/>
      <c r="GBR9"/>
      <c r="GBS9"/>
      <c r="GBT9"/>
      <c r="GBU9"/>
      <c r="GBV9"/>
      <c r="GBW9"/>
      <c r="GBX9"/>
      <c r="GBY9"/>
      <c r="GBZ9"/>
      <c r="GCA9"/>
      <c r="GCB9"/>
      <c r="GCC9"/>
      <c r="GCD9"/>
      <c r="GCE9"/>
      <c r="GCF9"/>
      <c r="GCG9"/>
      <c r="GCH9"/>
      <c r="GCI9"/>
      <c r="GCJ9"/>
      <c r="GCK9"/>
      <c r="GCL9"/>
      <c r="GCM9"/>
      <c r="GCN9"/>
      <c r="GCO9"/>
      <c r="GCP9"/>
      <c r="GCQ9"/>
      <c r="GCR9"/>
      <c r="GCS9"/>
      <c r="GCT9"/>
      <c r="GCU9"/>
      <c r="GCV9"/>
      <c r="GCW9"/>
      <c r="GCX9"/>
      <c r="GCY9"/>
      <c r="GCZ9"/>
      <c r="GDA9"/>
      <c r="GDB9"/>
      <c r="GDC9"/>
      <c r="GDD9"/>
      <c r="GDE9"/>
      <c r="GDF9"/>
      <c r="GDG9"/>
      <c r="GDH9"/>
      <c r="GDI9"/>
      <c r="GDJ9"/>
      <c r="GDK9"/>
      <c r="GDL9"/>
      <c r="GDM9"/>
      <c r="GDN9"/>
      <c r="GDO9"/>
      <c r="GDP9"/>
      <c r="GDQ9"/>
      <c r="GDR9"/>
      <c r="GDS9"/>
      <c r="GDT9"/>
      <c r="GDU9"/>
      <c r="GDV9"/>
      <c r="GDW9"/>
      <c r="GDX9"/>
      <c r="GDY9"/>
      <c r="GDZ9"/>
      <c r="GEA9"/>
      <c r="GEB9"/>
      <c r="GEC9"/>
      <c r="GED9"/>
      <c r="GEE9"/>
      <c r="GEF9"/>
      <c r="GEG9"/>
      <c r="GEH9"/>
      <c r="GEI9"/>
      <c r="GEJ9"/>
      <c r="GEK9"/>
      <c r="GEL9"/>
      <c r="GEM9"/>
      <c r="GEN9"/>
      <c r="GEO9"/>
      <c r="GEP9"/>
      <c r="GEQ9"/>
      <c r="GER9"/>
      <c r="GES9"/>
      <c r="GET9"/>
      <c r="GEU9"/>
      <c r="GEV9"/>
      <c r="GEW9"/>
      <c r="GEX9"/>
      <c r="GEY9"/>
      <c r="GEZ9"/>
      <c r="GFA9"/>
      <c r="GFB9"/>
      <c r="GFC9"/>
      <c r="GFD9"/>
      <c r="GFE9"/>
      <c r="GFF9"/>
      <c r="GFG9"/>
      <c r="GFH9"/>
      <c r="GFI9"/>
      <c r="GFJ9"/>
      <c r="GFK9"/>
      <c r="GFL9"/>
      <c r="GFM9"/>
      <c r="GFN9"/>
      <c r="GFO9"/>
      <c r="GFP9"/>
      <c r="GFQ9"/>
      <c r="GFR9"/>
      <c r="GFS9"/>
      <c r="GFT9"/>
      <c r="GFU9"/>
      <c r="GFV9"/>
      <c r="GFW9"/>
      <c r="GFX9"/>
      <c r="GFY9"/>
      <c r="GFZ9"/>
      <c r="GGA9"/>
      <c r="GGB9"/>
      <c r="GGC9"/>
      <c r="GGD9"/>
      <c r="GGE9"/>
      <c r="GGF9"/>
      <c r="GGG9"/>
      <c r="GGH9"/>
      <c r="GGI9"/>
      <c r="GGJ9"/>
      <c r="GGK9"/>
      <c r="GGL9"/>
      <c r="GGM9"/>
      <c r="GGN9"/>
      <c r="GGO9"/>
      <c r="GGP9"/>
      <c r="GGQ9"/>
      <c r="GGR9"/>
      <c r="GGS9"/>
      <c r="GGT9"/>
      <c r="GGU9"/>
      <c r="GGV9"/>
      <c r="GGW9"/>
      <c r="GGX9"/>
      <c r="GGY9"/>
      <c r="GGZ9"/>
      <c r="GHA9"/>
      <c r="GHB9"/>
      <c r="GHC9"/>
      <c r="GHD9"/>
      <c r="GHE9"/>
      <c r="GHF9"/>
      <c r="GHG9"/>
      <c r="GHH9"/>
      <c r="GHI9"/>
      <c r="GHJ9"/>
      <c r="GHK9"/>
      <c r="GHL9"/>
      <c r="GHM9"/>
      <c r="GHN9"/>
      <c r="GHO9"/>
      <c r="GHP9"/>
      <c r="GHQ9"/>
      <c r="GHR9"/>
      <c r="GHS9"/>
      <c r="GHT9"/>
      <c r="GHU9"/>
      <c r="GHV9"/>
      <c r="GHW9"/>
      <c r="GHX9"/>
      <c r="GHY9"/>
      <c r="GHZ9"/>
      <c r="GIA9"/>
      <c r="GIB9"/>
      <c r="GIC9"/>
      <c r="GID9"/>
      <c r="GIE9"/>
      <c r="GIF9"/>
      <c r="GIG9"/>
      <c r="GIH9"/>
      <c r="GII9"/>
      <c r="GIJ9"/>
      <c r="GIK9"/>
      <c r="GIL9"/>
      <c r="GIM9"/>
      <c r="GIN9"/>
      <c r="GIO9"/>
      <c r="GIP9"/>
      <c r="GIQ9"/>
      <c r="GIR9"/>
      <c r="GIS9"/>
      <c r="GIT9"/>
      <c r="GIU9"/>
      <c r="GIV9"/>
      <c r="GIW9"/>
      <c r="GIX9"/>
      <c r="GIY9"/>
      <c r="GIZ9"/>
      <c r="GJA9"/>
      <c r="GJB9"/>
      <c r="GJC9"/>
      <c r="GJD9"/>
      <c r="GJE9"/>
      <c r="GJF9"/>
      <c r="GJG9"/>
      <c r="GJH9"/>
      <c r="GJI9"/>
      <c r="GJJ9"/>
      <c r="GJK9"/>
      <c r="GJL9"/>
      <c r="GJM9"/>
      <c r="GJN9"/>
      <c r="GJO9"/>
      <c r="GJP9"/>
      <c r="GJQ9"/>
      <c r="GJR9"/>
      <c r="GJS9"/>
      <c r="GJT9"/>
      <c r="GJU9"/>
      <c r="GJV9"/>
      <c r="GJW9"/>
      <c r="GJX9"/>
      <c r="GJY9"/>
      <c r="GJZ9"/>
      <c r="GKA9"/>
      <c r="GKB9"/>
      <c r="GKC9"/>
      <c r="GKD9"/>
      <c r="GKE9"/>
      <c r="GKF9"/>
      <c r="GKG9"/>
      <c r="GKH9"/>
      <c r="GKI9"/>
      <c r="GKJ9"/>
      <c r="GKK9"/>
      <c r="GKL9"/>
      <c r="GKM9"/>
      <c r="GKN9"/>
      <c r="GKO9"/>
      <c r="GKP9"/>
      <c r="GKQ9"/>
      <c r="GKR9"/>
      <c r="GKS9"/>
      <c r="GKT9"/>
      <c r="GKU9"/>
      <c r="GKV9"/>
      <c r="GKW9"/>
      <c r="GKX9"/>
      <c r="GKY9"/>
      <c r="GKZ9"/>
      <c r="GLA9"/>
      <c r="GLB9"/>
      <c r="GLC9"/>
      <c r="GLD9"/>
      <c r="GLE9"/>
      <c r="GLF9"/>
      <c r="GLG9"/>
      <c r="GLH9"/>
      <c r="GLI9"/>
      <c r="GLJ9"/>
      <c r="GLK9"/>
      <c r="GLL9"/>
      <c r="GLM9"/>
      <c r="GLN9"/>
      <c r="GLO9"/>
      <c r="GLP9"/>
      <c r="GLQ9"/>
      <c r="GLR9"/>
      <c r="GLS9"/>
      <c r="GLT9"/>
      <c r="GLU9"/>
      <c r="GLV9"/>
      <c r="GLW9"/>
      <c r="GLX9"/>
      <c r="GLY9"/>
      <c r="GLZ9"/>
      <c r="GMA9"/>
      <c r="GMB9"/>
      <c r="GMC9"/>
      <c r="GMD9"/>
      <c r="GME9"/>
      <c r="GMF9"/>
      <c r="GMG9"/>
      <c r="GMH9"/>
      <c r="GMI9"/>
      <c r="GMJ9"/>
      <c r="GMK9"/>
      <c r="GML9"/>
      <c r="GMM9"/>
      <c r="GMN9"/>
      <c r="GMO9"/>
      <c r="GMP9"/>
      <c r="GMQ9"/>
      <c r="GMR9"/>
      <c r="GMS9"/>
      <c r="GMT9"/>
      <c r="GMU9"/>
      <c r="GMV9"/>
      <c r="GMW9"/>
      <c r="GMX9"/>
      <c r="GMY9"/>
      <c r="GMZ9"/>
      <c r="GNA9"/>
      <c r="GNB9"/>
      <c r="GNC9"/>
      <c r="GND9"/>
      <c r="GNE9"/>
      <c r="GNF9"/>
      <c r="GNG9"/>
      <c r="GNH9"/>
      <c r="GNI9"/>
      <c r="GNJ9"/>
      <c r="GNK9"/>
      <c r="GNL9"/>
      <c r="GNM9"/>
      <c r="GNN9"/>
      <c r="GNO9"/>
      <c r="GNP9"/>
      <c r="GNQ9"/>
      <c r="GNR9"/>
      <c r="GNS9"/>
      <c r="GNT9"/>
      <c r="GNU9"/>
      <c r="GNV9"/>
      <c r="GNW9"/>
      <c r="GNX9"/>
      <c r="GNY9"/>
      <c r="GNZ9"/>
      <c r="GOA9"/>
      <c r="GOB9"/>
      <c r="GOC9"/>
      <c r="GOD9"/>
      <c r="GOE9"/>
      <c r="GOF9"/>
      <c r="GOG9"/>
      <c r="GOH9"/>
      <c r="GOI9"/>
      <c r="GOJ9"/>
      <c r="GOK9"/>
      <c r="GOL9"/>
      <c r="GOM9"/>
      <c r="GON9"/>
      <c r="GOO9"/>
      <c r="GOP9"/>
      <c r="GOQ9"/>
      <c r="GOR9"/>
      <c r="GOS9"/>
      <c r="GOT9"/>
      <c r="GOU9"/>
      <c r="GOV9"/>
      <c r="GOW9"/>
      <c r="GOX9"/>
      <c r="GOY9"/>
      <c r="GOZ9"/>
      <c r="GPA9"/>
      <c r="GPB9"/>
      <c r="GPC9"/>
      <c r="GPD9"/>
      <c r="GPE9"/>
      <c r="GPF9"/>
      <c r="GPG9"/>
      <c r="GPH9"/>
      <c r="GPI9"/>
      <c r="GPJ9"/>
      <c r="GPK9"/>
      <c r="GPL9"/>
      <c r="GPM9"/>
      <c r="GPN9"/>
      <c r="GPO9"/>
      <c r="GPP9"/>
      <c r="GPQ9"/>
      <c r="GPR9"/>
      <c r="GPS9"/>
      <c r="GPT9"/>
      <c r="GPU9"/>
      <c r="GPV9"/>
      <c r="GPW9"/>
      <c r="GPX9"/>
      <c r="GPY9"/>
      <c r="GPZ9"/>
      <c r="GQA9"/>
      <c r="GQB9"/>
      <c r="GQC9"/>
      <c r="GQD9"/>
      <c r="GQE9"/>
      <c r="GQF9"/>
      <c r="GQG9"/>
      <c r="GQH9"/>
      <c r="GQI9"/>
      <c r="GQJ9"/>
      <c r="GQK9"/>
      <c r="GQL9"/>
      <c r="GQM9"/>
      <c r="GQN9"/>
      <c r="GQO9"/>
      <c r="GQP9"/>
      <c r="GQQ9"/>
      <c r="GQR9"/>
      <c r="GQS9"/>
      <c r="GQT9"/>
      <c r="GQU9"/>
      <c r="GQV9"/>
      <c r="GQW9"/>
      <c r="GQX9"/>
      <c r="GQY9"/>
      <c r="GQZ9"/>
      <c r="GRA9"/>
      <c r="GRB9"/>
      <c r="GRC9"/>
      <c r="GRD9"/>
      <c r="GRE9"/>
      <c r="GRF9"/>
      <c r="GRG9"/>
      <c r="GRH9"/>
      <c r="GRI9"/>
      <c r="GRJ9"/>
      <c r="GRK9"/>
      <c r="GRL9"/>
      <c r="GRM9"/>
      <c r="GRN9"/>
      <c r="GRO9"/>
      <c r="GRP9"/>
      <c r="GRQ9"/>
      <c r="GRR9"/>
      <c r="GRS9"/>
      <c r="GRT9"/>
      <c r="GRU9"/>
      <c r="GRV9"/>
      <c r="GRW9"/>
      <c r="GRX9"/>
      <c r="GRY9"/>
      <c r="GRZ9"/>
      <c r="GSA9"/>
      <c r="GSB9"/>
      <c r="GSC9"/>
      <c r="GSD9"/>
      <c r="GSE9"/>
      <c r="GSF9"/>
      <c r="GSG9"/>
      <c r="GSH9"/>
      <c r="GSI9"/>
      <c r="GSJ9"/>
      <c r="GSK9"/>
      <c r="GSL9"/>
      <c r="GSM9"/>
      <c r="GSN9"/>
      <c r="GSO9"/>
      <c r="GSP9"/>
      <c r="GSQ9"/>
      <c r="GSR9"/>
      <c r="GSS9"/>
      <c r="GST9"/>
      <c r="GSU9"/>
      <c r="GSV9"/>
      <c r="GSW9"/>
      <c r="GSX9"/>
      <c r="GSY9"/>
      <c r="GSZ9"/>
      <c r="GTA9"/>
      <c r="GTB9"/>
      <c r="GTC9"/>
      <c r="GTD9"/>
      <c r="GTE9"/>
      <c r="GTF9"/>
      <c r="GTG9"/>
      <c r="GTH9"/>
      <c r="GTI9"/>
      <c r="GTJ9"/>
      <c r="GTK9"/>
      <c r="GTL9"/>
      <c r="GTM9"/>
      <c r="GTN9"/>
      <c r="GTO9"/>
      <c r="GTP9"/>
      <c r="GTQ9"/>
      <c r="GTR9"/>
      <c r="GTS9"/>
      <c r="GTT9"/>
      <c r="GTU9"/>
      <c r="GTV9"/>
      <c r="GTW9"/>
      <c r="GTX9"/>
      <c r="GTY9"/>
      <c r="GTZ9"/>
      <c r="GUA9"/>
      <c r="GUB9"/>
      <c r="GUC9"/>
      <c r="GUD9"/>
      <c r="GUE9"/>
      <c r="GUF9"/>
      <c r="GUG9"/>
      <c r="GUH9"/>
      <c r="GUI9"/>
      <c r="GUJ9"/>
      <c r="GUK9"/>
      <c r="GUL9"/>
      <c r="GUM9"/>
      <c r="GUN9"/>
      <c r="GUO9"/>
      <c r="GUP9"/>
      <c r="GUQ9"/>
      <c r="GUR9"/>
      <c r="GUS9"/>
      <c r="GUT9"/>
      <c r="GUU9"/>
      <c r="GUV9"/>
      <c r="GUW9"/>
      <c r="GUX9"/>
      <c r="GUY9"/>
      <c r="GUZ9"/>
      <c r="GVA9"/>
      <c r="GVB9"/>
      <c r="GVC9"/>
      <c r="GVD9"/>
      <c r="GVE9"/>
      <c r="GVF9"/>
      <c r="GVG9"/>
      <c r="GVH9"/>
      <c r="GVI9"/>
      <c r="GVJ9"/>
      <c r="GVK9"/>
      <c r="GVL9"/>
      <c r="GVM9"/>
      <c r="GVN9"/>
      <c r="GVO9"/>
      <c r="GVP9"/>
      <c r="GVQ9"/>
      <c r="GVR9"/>
      <c r="GVS9"/>
      <c r="GVT9"/>
      <c r="GVU9"/>
      <c r="GVV9"/>
      <c r="GVW9"/>
      <c r="GVX9"/>
      <c r="GVY9"/>
      <c r="GVZ9"/>
      <c r="GWA9"/>
      <c r="GWB9"/>
      <c r="GWC9"/>
      <c r="GWD9"/>
      <c r="GWE9"/>
      <c r="GWF9"/>
      <c r="GWG9"/>
      <c r="GWH9"/>
      <c r="GWI9"/>
      <c r="GWJ9"/>
      <c r="GWK9"/>
      <c r="GWL9"/>
      <c r="GWM9"/>
      <c r="GWN9"/>
      <c r="GWO9"/>
      <c r="GWP9"/>
      <c r="GWQ9"/>
      <c r="GWR9"/>
      <c r="GWS9"/>
      <c r="GWT9"/>
      <c r="GWU9"/>
      <c r="GWV9"/>
      <c r="GWW9"/>
      <c r="GWX9"/>
      <c r="GWY9"/>
      <c r="GWZ9"/>
      <c r="GXA9"/>
      <c r="GXB9"/>
      <c r="GXC9"/>
      <c r="GXD9"/>
      <c r="GXE9"/>
      <c r="GXF9"/>
      <c r="GXG9"/>
      <c r="GXH9"/>
      <c r="GXI9"/>
      <c r="GXJ9"/>
      <c r="GXK9"/>
      <c r="GXL9"/>
      <c r="GXM9"/>
      <c r="GXN9"/>
      <c r="GXO9"/>
      <c r="GXP9"/>
      <c r="GXQ9"/>
      <c r="GXR9"/>
      <c r="GXS9"/>
      <c r="GXT9"/>
      <c r="GXU9"/>
      <c r="GXV9"/>
      <c r="GXW9"/>
      <c r="GXX9"/>
      <c r="GXY9"/>
      <c r="GXZ9"/>
      <c r="GYA9"/>
      <c r="GYB9"/>
      <c r="GYC9"/>
      <c r="GYD9"/>
      <c r="GYE9"/>
      <c r="GYF9"/>
      <c r="GYG9"/>
      <c r="GYH9"/>
      <c r="GYI9"/>
      <c r="GYJ9"/>
      <c r="GYK9"/>
      <c r="GYL9"/>
      <c r="GYM9"/>
      <c r="GYN9"/>
      <c r="GYO9"/>
      <c r="GYP9"/>
      <c r="GYQ9"/>
      <c r="GYR9"/>
      <c r="GYS9"/>
      <c r="GYT9"/>
      <c r="GYU9"/>
      <c r="GYV9"/>
      <c r="GYW9"/>
      <c r="GYX9"/>
      <c r="GYY9"/>
      <c r="GYZ9"/>
      <c r="GZA9"/>
      <c r="GZB9"/>
      <c r="GZC9"/>
      <c r="GZD9"/>
      <c r="GZE9"/>
      <c r="GZF9"/>
      <c r="GZG9"/>
      <c r="GZH9"/>
      <c r="GZI9"/>
      <c r="GZJ9"/>
      <c r="GZK9"/>
      <c r="GZL9"/>
      <c r="GZM9"/>
      <c r="GZN9"/>
      <c r="GZO9"/>
      <c r="GZP9"/>
      <c r="GZQ9"/>
      <c r="GZR9"/>
      <c r="GZS9"/>
      <c r="GZT9"/>
      <c r="GZU9"/>
      <c r="GZV9"/>
      <c r="GZW9"/>
      <c r="GZX9"/>
      <c r="GZY9"/>
      <c r="GZZ9"/>
      <c r="HAA9"/>
      <c r="HAB9"/>
      <c r="HAC9"/>
      <c r="HAD9"/>
      <c r="HAE9"/>
      <c r="HAF9"/>
      <c r="HAG9"/>
      <c r="HAH9"/>
      <c r="HAI9"/>
      <c r="HAJ9"/>
      <c r="HAK9"/>
      <c r="HAL9"/>
      <c r="HAM9"/>
      <c r="HAN9"/>
      <c r="HAO9"/>
      <c r="HAP9"/>
      <c r="HAQ9"/>
      <c r="HAR9"/>
      <c r="HAS9"/>
      <c r="HAT9"/>
      <c r="HAU9"/>
      <c r="HAV9"/>
      <c r="HAW9"/>
      <c r="HAX9"/>
      <c r="HAY9"/>
      <c r="HAZ9"/>
      <c r="HBA9"/>
      <c r="HBB9"/>
      <c r="HBC9"/>
      <c r="HBD9"/>
      <c r="HBE9"/>
      <c r="HBF9"/>
      <c r="HBG9"/>
      <c r="HBH9"/>
      <c r="HBI9"/>
      <c r="HBJ9"/>
      <c r="HBK9"/>
      <c r="HBL9"/>
      <c r="HBM9"/>
      <c r="HBN9"/>
      <c r="HBO9"/>
      <c r="HBP9"/>
      <c r="HBQ9"/>
      <c r="HBR9"/>
      <c r="HBS9"/>
      <c r="HBT9"/>
      <c r="HBU9"/>
      <c r="HBV9"/>
      <c r="HBW9"/>
      <c r="HBX9"/>
      <c r="HBY9"/>
      <c r="HBZ9"/>
      <c r="HCA9"/>
      <c r="HCB9"/>
      <c r="HCC9"/>
      <c r="HCD9"/>
      <c r="HCE9"/>
      <c r="HCF9"/>
      <c r="HCG9"/>
      <c r="HCH9"/>
      <c r="HCI9"/>
      <c r="HCJ9"/>
      <c r="HCK9"/>
      <c r="HCL9"/>
      <c r="HCM9"/>
      <c r="HCN9"/>
      <c r="HCO9"/>
      <c r="HCP9"/>
      <c r="HCQ9"/>
      <c r="HCR9"/>
      <c r="HCS9"/>
      <c r="HCT9"/>
      <c r="HCU9"/>
      <c r="HCV9"/>
      <c r="HCW9"/>
      <c r="HCX9"/>
      <c r="HCY9"/>
      <c r="HCZ9"/>
      <c r="HDA9"/>
      <c r="HDB9"/>
      <c r="HDC9"/>
      <c r="HDD9"/>
      <c r="HDE9"/>
      <c r="HDF9"/>
      <c r="HDG9"/>
      <c r="HDH9"/>
      <c r="HDI9"/>
      <c r="HDJ9"/>
      <c r="HDK9"/>
      <c r="HDL9"/>
      <c r="HDM9"/>
      <c r="HDN9"/>
      <c r="HDO9"/>
      <c r="HDP9"/>
      <c r="HDQ9"/>
      <c r="HDR9"/>
      <c r="HDS9"/>
      <c r="HDT9"/>
      <c r="HDU9"/>
      <c r="HDV9"/>
      <c r="HDW9"/>
      <c r="HDX9"/>
      <c r="HDY9"/>
      <c r="HDZ9"/>
      <c r="HEA9"/>
      <c r="HEB9"/>
      <c r="HEC9"/>
      <c r="HED9"/>
      <c r="HEE9"/>
      <c r="HEF9"/>
      <c r="HEG9"/>
      <c r="HEH9"/>
      <c r="HEI9"/>
      <c r="HEJ9"/>
      <c r="HEK9"/>
      <c r="HEL9"/>
      <c r="HEM9"/>
      <c r="HEN9"/>
      <c r="HEO9"/>
      <c r="HEP9"/>
      <c r="HEQ9"/>
      <c r="HER9"/>
      <c r="HES9"/>
      <c r="HET9"/>
      <c r="HEU9"/>
      <c r="HEV9"/>
      <c r="HEW9"/>
      <c r="HEX9"/>
      <c r="HEY9"/>
      <c r="HEZ9"/>
      <c r="HFA9"/>
      <c r="HFB9"/>
      <c r="HFC9"/>
      <c r="HFD9"/>
      <c r="HFE9"/>
      <c r="HFF9"/>
      <c r="HFG9"/>
      <c r="HFH9"/>
      <c r="HFI9"/>
      <c r="HFJ9"/>
      <c r="HFK9"/>
      <c r="HFL9"/>
      <c r="HFM9"/>
      <c r="HFN9"/>
      <c r="HFO9"/>
      <c r="HFP9"/>
      <c r="HFQ9"/>
      <c r="HFR9"/>
      <c r="HFS9"/>
      <c r="HFT9"/>
      <c r="HFU9"/>
      <c r="HFV9"/>
      <c r="HFW9"/>
      <c r="HFX9"/>
      <c r="HFY9"/>
      <c r="HFZ9"/>
      <c r="HGA9"/>
      <c r="HGB9"/>
      <c r="HGC9"/>
      <c r="HGD9"/>
      <c r="HGE9"/>
      <c r="HGF9"/>
      <c r="HGG9"/>
      <c r="HGH9"/>
      <c r="HGI9"/>
      <c r="HGJ9"/>
      <c r="HGK9"/>
      <c r="HGL9"/>
      <c r="HGM9"/>
      <c r="HGN9"/>
      <c r="HGO9"/>
      <c r="HGP9"/>
      <c r="HGQ9"/>
      <c r="HGR9"/>
      <c r="HGS9"/>
      <c r="HGT9"/>
      <c r="HGU9"/>
      <c r="HGV9"/>
      <c r="HGW9"/>
      <c r="HGX9"/>
      <c r="HGY9"/>
      <c r="HGZ9"/>
      <c r="HHA9"/>
      <c r="HHB9"/>
      <c r="HHC9"/>
      <c r="HHD9"/>
      <c r="HHE9"/>
      <c r="HHF9"/>
      <c r="HHG9"/>
      <c r="HHH9"/>
      <c r="HHI9"/>
      <c r="HHJ9"/>
      <c r="HHK9"/>
      <c r="HHL9"/>
      <c r="HHM9"/>
      <c r="HHN9"/>
      <c r="HHO9"/>
      <c r="HHP9"/>
      <c r="HHQ9"/>
      <c r="HHR9"/>
      <c r="HHS9"/>
      <c r="HHT9"/>
      <c r="HHU9"/>
      <c r="HHV9"/>
      <c r="HHW9"/>
      <c r="HHX9"/>
      <c r="HHY9"/>
      <c r="HHZ9"/>
      <c r="HIA9"/>
      <c r="HIB9"/>
      <c r="HIC9"/>
      <c r="HID9"/>
      <c r="HIE9"/>
      <c r="HIF9"/>
      <c r="HIG9"/>
      <c r="HIH9"/>
      <c r="HII9"/>
      <c r="HIJ9"/>
      <c r="HIK9"/>
      <c r="HIL9"/>
      <c r="HIM9"/>
      <c r="HIN9"/>
      <c r="HIO9"/>
      <c r="HIP9"/>
      <c r="HIQ9"/>
      <c r="HIR9"/>
      <c r="HIS9"/>
      <c r="HIT9"/>
      <c r="HIU9"/>
      <c r="HIV9"/>
      <c r="HIW9"/>
      <c r="HIX9"/>
      <c r="HIY9"/>
      <c r="HIZ9"/>
      <c r="HJA9"/>
      <c r="HJB9"/>
      <c r="HJC9"/>
      <c r="HJD9"/>
      <c r="HJE9"/>
      <c r="HJF9"/>
      <c r="HJG9"/>
      <c r="HJH9"/>
      <c r="HJI9"/>
      <c r="HJJ9"/>
      <c r="HJK9"/>
      <c r="HJL9"/>
      <c r="HJM9"/>
      <c r="HJN9"/>
      <c r="HJO9"/>
      <c r="HJP9"/>
      <c r="HJQ9"/>
      <c r="HJR9"/>
      <c r="HJS9"/>
      <c r="HJT9"/>
      <c r="HJU9"/>
      <c r="HJV9"/>
      <c r="HJW9"/>
      <c r="HJX9"/>
      <c r="HJY9"/>
      <c r="HJZ9"/>
      <c r="HKA9"/>
      <c r="HKB9"/>
      <c r="HKC9"/>
      <c r="HKD9"/>
      <c r="HKE9"/>
      <c r="HKF9"/>
      <c r="HKG9"/>
      <c r="HKH9"/>
      <c r="HKI9"/>
      <c r="HKJ9"/>
      <c r="HKK9"/>
      <c r="HKL9"/>
      <c r="HKM9"/>
      <c r="HKN9"/>
      <c r="HKO9"/>
      <c r="HKP9"/>
      <c r="HKQ9"/>
      <c r="HKR9"/>
      <c r="HKS9"/>
      <c r="HKT9"/>
      <c r="HKU9"/>
      <c r="HKV9"/>
      <c r="HKW9"/>
      <c r="HKX9"/>
      <c r="HKY9"/>
      <c r="HKZ9"/>
      <c r="HLA9"/>
      <c r="HLB9"/>
      <c r="HLC9"/>
      <c r="HLD9"/>
      <c r="HLE9"/>
      <c r="HLF9"/>
      <c r="HLG9"/>
      <c r="HLH9"/>
      <c r="HLI9"/>
      <c r="HLJ9"/>
      <c r="HLK9"/>
      <c r="HLL9"/>
      <c r="HLM9"/>
      <c r="HLN9"/>
      <c r="HLO9"/>
      <c r="HLP9"/>
      <c r="HLQ9"/>
      <c r="HLR9"/>
      <c r="HLS9"/>
      <c r="HLT9"/>
      <c r="HLU9"/>
      <c r="HLV9"/>
      <c r="HLW9"/>
      <c r="HLX9"/>
      <c r="HLY9"/>
      <c r="HLZ9"/>
      <c r="HMA9"/>
      <c r="HMB9"/>
      <c r="HMC9"/>
      <c r="HMD9"/>
      <c r="HME9"/>
      <c r="HMF9"/>
      <c r="HMG9"/>
      <c r="HMH9"/>
      <c r="HMI9"/>
      <c r="HMJ9"/>
      <c r="HMK9"/>
      <c r="HML9"/>
      <c r="HMM9"/>
      <c r="HMN9"/>
      <c r="HMO9"/>
      <c r="HMP9"/>
      <c r="HMQ9"/>
      <c r="HMR9"/>
      <c r="HMS9"/>
      <c r="HMT9"/>
      <c r="HMU9"/>
      <c r="HMV9"/>
      <c r="HMW9"/>
      <c r="HMX9"/>
      <c r="HMY9"/>
      <c r="HMZ9"/>
      <c r="HNA9"/>
      <c r="HNB9"/>
      <c r="HNC9"/>
      <c r="HND9"/>
      <c r="HNE9"/>
      <c r="HNF9"/>
      <c r="HNG9"/>
      <c r="HNH9"/>
      <c r="HNI9"/>
      <c r="HNJ9"/>
      <c r="HNK9"/>
      <c r="HNL9"/>
      <c r="HNM9"/>
      <c r="HNN9"/>
      <c r="HNO9"/>
      <c r="HNP9"/>
      <c r="HNQ9"/>
      <c r="HNR9"/>
      <c r="HNS9"/>
      <c r="HNT9"/>
      <c r="HNU9"/>
      <c r="HNV9"/>
      <c r="HNW9"/>
      <c r="HNX9"/>
      <c r="HNY9"/>
      <c r="HNZ9"/>
      <c r="HOA9"/>
      <c r="HOB9"/>
      <c r="HOC9"/>
      <c r="HOD9"/>
      <c r="HOE9"/>
      <c r="HOF9"/>
      <c r="HOG9"/>
      <c r="HOH9"/>
      <c r="HOI9"/>
      <c r="HOJ9"/>
      <c r="HOK9"/>
      <c r="HOL9"/>
      <c r="HOM9"/>
      <c r="HON9"/>
      <c r="HOO9"/>
      <c r="HOP9"/>
      <c r="HOQ9"/>
      <c r="HOR9"/>
      <c r="HOS9"/>
      <c r="HOT9"/>
      <c r="HOU9"/>
      <c r="HOV9"/>
      <c r="HOW9"/>
      <c r="HOX9"/>
      <c r="HOY9"/>
      <c r="HOZ9"/>
      <c r="HPA9"/>
      <c r="HPB9"/>
      <c r="HPC9"/>
      <c r="HPD9"/>
      <c r="HPE9"/>
      <c r="HPF9"/>
      <c r="HPG9"/>
      <c r="HPH9"/>
      <c r="HPI9"/>
      <c r="HPJ9"/>
      <c r="HPK9"/>
      <c r="HPL9"/>
      <c r="HPM9"/>
      <c r="HPN9"/>
      <c r="HPO9"/>
      <c r="HPP9"/>
      <c r="HPQ9"/>
      <c r="HPR9"/>
      <c r="HPS9"/>
      <c r="HPT9"/>
      <c r="HPU9"/>
      <c r="HPV9"/>
      <c r="HPW9"/>
      <c r="HPX9"/>
      <c r="HPY9"/>
      <c r="HPZ9"/>
      <c r="HQA9"/>
      <c r="HQB9"/>
      <c r="HQC9"/>
      <c r="HQD9"/>
      <c r="HQE9"/>
      <c r="HQF9"/>
      <c r="HQG9"/>
      <c r="HQH9"/>
      <c r="HQI9"/>
      <c r="HQJ9"/>
      <c r="HQK9"/>
      <c r="HQL9"/>
      <c r="HQM9"/>
      <c r="HQN9"/>
      <c r="HQO9"/>
      <c r="HQP9"/>
      <c r="HQQ9"/>
      <c r="HQR9"/>
      <c r="HQS9"/>
      <c r="HQT9"/>
      <c r="HQU9"/>
      <c r="HQV9"/>
      <c r="HQW9"/>
      <c r="HQX9"/>
      <c r="HQY9"/>
      <c r="HQZ9"/>
      <c r="HRA9"/>
      <c r="HRB9"/>
      <c r="HRC9"/>
      <c r="HRD9"/>
      <c r="HRE9"/>
      <c r="HRF9"/>
      <c r="HRG9"/>
      <c r="HRH9"/>
      <c r="HRI9"/>
      <c r="HRJ9"/>
      <c r="HRK9"/>
      <c r="HRL9"/>
      <c r="HRM9"/>
      <c r="HRN9"/>
      <c r="HRO9"/>
      <c r="HRP9"/>
      <c r="HRQ9"/>
      <c r="HRR9"/>
      <c r="HRS9"/>
      <c r="HRT9"/>
      <c r="HRU9"/>
      <c r="HRV9"/>
      <c r="HRW9"/>
      <c r="HRX9"/>
      <c r="HRY9"/>
      <c r="HRZ9"/>
      <c r="HSA9"/>
      <c r="HSB9"/>
      <c r="HSC9"/>
      <c r="HSD9"/>
      <c r="HSE9"/>
      <c r="HSF9"/>
      <c r="HSG9"/>
      <c r="HSH9"/>
      <c r="HSI9"/>
      <c r="HSJ9"/>
      <c r="HSK9"/>
      <c r="HSL9"/>
      <c r="HSM9"/>
      <c r="HSN9"/>
      <c r="HSO9"/>
      <c r="HSP9"/>
      <c r="HSQ9"/>
      <c r="HSR9"/>
      <c r="HSS9"/>
      <c r="HST9"/>
      <c r="HSU9"/>
      <c r="HSV9"/>
      <c r="HSW9"/>
      <c r="HSX9"/>
      <c r="HSY9"/>
      <c r="HSZ9"/>
      <c r="HTA9"/>
      <c r="HTB9"/>
      <c r="HTC9"/>
      <c r="HTD9"/>
      <c r="HTE9"/>
      <c r="HTF9"/>
      <c r="HTG9"/>
      <c r="HTH9"/>
      <c r="HTI9"/>
      <c r="HTJ9"/>
      <c r="HTK9"/>
      <c r="HTL9"/>
      <c r="HTM9"/>
      <c r="HTN9"/>
      <c r="HTO9"/>
      <c r="HTP9"/>
      <c r="HTQ9"/>
      <c r="HTR9"/>
      <c r="HTS9"/>
      <c r="HTT9"/>
      <c r="HTU9"/>
      <c r="HTV9"/>
      <c r="HTW9"/>
      <c r="HTX9"/>
      <c r="HTY9"/>
      <c r="HTZ9"/>
      <c r="HUA9"/>
      <c r="HUB9"/>
      <c r="HUC9"/>
      <c r="HUD9"/>
      <c r="HUE9"/>
      <c r="HUF9"/>
      <c r="HUG9"/>
      <c r="HUH9"/>
      <c r="HUI9"/>
      <c r="HUJ9"/>
      <c r="HUK9"/>
      <c r="HUL9"/>
      <c r="HUM9"/>
      <c r="HUN9"/>
      <c r="HUO9"/>
      <c r="HUP9"/>
      <c r="HUQ9"/>
      <c r="HUR9"/>
      <c r="HUS9"/>
      <c r="HUT9"/>
      <c r="HUU9"/>
      <c r="HUV9"/>
      <c r="HUW9"/>
      <c r="HUX9"/>
      <c r="HUY9"/>
      <c r="HUZ9"/>
      <c r="HVA9"/>
      <c r="HVB9"/>
      <c r="HVC9"/>
      <c r="HVD9"/>
      <c r="HVE9"/>
      <c r="HVF9"/>
      <c r="HVG9"/>
      <c r="HVH9"/>
      <c r="HVI9"/>
      <c r="HVJ9"/>
      <c r="HVK9"/>
      <c r="HVL9"/>
      <c r="HVM9"/>
      <c r="HVN9"/>
      <c r="HVO9"/>
      <c r="HVP9"/>
      <c r="HVQ9"/>
      <c r="HVR9"/>
      <c r="HVS9"/>
      <c r="HVT9"/>
      <c r="HVU9"/>
      <c r="HVV9"/>
      <c r="HVW9"/>
      <c r="HVX9"/>
      <c r="HVY9"/>
      <c r="HVZ9"/>
      <c r="HWA9"/>
      <c r="HWB9"/>
      <c r="HWC9"/>
      <c r="HWD9"/>
      <c r="HWE9"/>
      <c r="HWF9"/>
      <c r="HWG9"/>
      <c r="HWH9"/>
      <c r="HWI9"/>
      <c r="HWJ9"/>
      <c r="HWK9"/>
      <c r="HWL9"/>
      <c r="HWM9"/>
      <c r="HWN9"/>
      <c r="HWO9"/>
      <c r="HWP9"/>
      <c r="HWQ9"/>
      <c r="HWR9"/>
      <c r="HWS9"/>
      <c r="HWT9"/>
      <c r="HWU9"/>
      <c r="HWV9"/>
      <c r="HWW9"/>
      <c r="HWX9"/>
      <c r="HWY9"/>
      <c r="HWZ9"/>
      <c r="HXA9"/>
      <c r="HXB9"/>
      <c r="HXC9"/>
      <c r="HXD9"/>
      <c r="HXE9"/>
      <c r="HXF9"/>
      <c r="HXG9"/>
      <c r="HXH9"/>
      <c r="HXI9"/>
      <c r="HXJ9"/>
      <c r="HXK9"/>
      <c r="HXL9"/>
      <c r="HXM9"/>
      <c r="HXN9"/>
      <c r="HXO9"/>
      <c r="HXP9"/>
      <c r="HXQ9"/>
      <c r="HXR9"/>
      <c r="HXS9"/>
      <c r="HXT9"/>
      <c r="HXU9"/>
      <c r="HXV9"/>
      <c r="HXW9"/>
      <c r="HXX9"/>
      <c r="HXY9"/>
      <c r="HXZ9"/>
      <c r="HYA9"/>
      <c r="HYB9"/>
      <c r="HYC9"/>
      <c r="HYD9"/>
      <c r="HYE9"/>
      <c r="HYF9"/>
      <c r="HYG9"/>
      <c r="HYH9"/>
      <c r="HYI9"/>
      <c r="HYJ9"/>
      <c r="HYK9"/>
      <c r="HYL9"/>
      <c r="HYM9"/>
      <c r="HYN9"/>
      <c r="HYO9"/>
      <c r="HYP9"/>
      <c r="HYQ9"/>
      <c r="HYR9"/>
      <c r="HYS9"/>
      <c r="HYT9"/>
      <c r="HYU9"/>
      <c r="HYV9"/>
      <c r="HYW9"/>
      <c r="HYX9"/>
      <c r="HYY9"/>
      <c r="HYZ9"/>
      <c r="HZA9"/>
      <c r="HZB9"/>
      <c r="HZC9"/>
      <c r="HZD9"/>
      <c r="HZE9"/>
      <c r="HZF9"/>
      <c r="HZG9"/>
      <c r="HZH9"/>
      <c r="HZI9"/>
      <c r="HZJ9"/>
      <c r="HZK9"/>
      <c r="HZL9"/>
      <c r="HZM9"/>
      <c r="HZN9"/>
      <c r="HZO9"/>
      <c r="HZP9"/>
      <c r="HZQ9"/>
      <c r="HZR9"/>
      <c r="HZS9"/>
      <c r="HZT9"/>
      <c r="HZU9"/>
      <c r="HZV9"/>
      <c r="HZW9"/>
      <c r="HZX9"/>
      <c r="HZY9"/>
      <c r="HZZ9"/>
      <c r="IAA9"/>
      <c r="IAB9"/>
      <c r="IAC9"/>
      <c r="IAD9"/>
      <c r="IAE9"/>
      <c r="IAF9"/>
      <c r="IAG9"/>
      <c r="IAH9"/>
      <c r="IAI9"/>
      <c r="IAJ9"/>
      <c r="IAK9"/>
      <c r="IAL9"/>
      <c r="IAM9"/>
      <c r="IAN9"/>
      <c r="IAO9"/>
      <c r="IAP9"/>
      <c r="IAQ9"/>
      <c r="IAR9"/>
      <c r="IAS9"/>
      <c r="IAT9"/>
      <c r="IAU9"/>
      <c r="IAV9"/>
      <c r="IAW9"/>
      <c r="IAX9"/>
      <c r="IAY9"/>
      <c r="IAZ9"/>
      <c r="IBA9"/>
      <c r="IBB9"/>
      <c r="IBC9"/>
      <c r="IBD9"/>
      <c r="IBE9"/>
      <c r="IBF9"/>
      <c r="IBG9"/>
      <c r="IBH9"/>
      <c r="IBI9"/>
      <c r="IBJ9"/>
      <c r="IBK9"/>
      <c r="IBL9"/>
      <c r="IBM9"/>
      <c r="IBN9"/>
      <c r="IBO9"/>
      <c r="IBP9"/>
      <c r="IBQ9"/>
      <c r="IBR9"/>
      <c r="IBS9"/>
      <c r="IBT9"/>
      <c r="IBU9"/>
      <c r="IBV9"/>
      <c r="IBW9"/>
      <c r="IBX9"/>
      <c r="IBY9"/>
      <c r="IBZ9"/>
      <c r="ICA9"/>
      <c r="ICB9"/>
      <c r="ICC9"/>
      <c r="ICD9"/>
      <c r="ICE9"/>
      <c r="ICF9"/>
      <c r="ICG9"/>
      <c r="ICH9"/>
      <c r="ICI9"/>
      <c r="ICJ9"/>
      <c r="ICK9"/>
      <c r="ICL9"/>
      <c r="ICM9"/>
      <c r="ICN9"/>
      <c r="ICO9"/>
      <c r="ICP9"/>
      <c r="ICQ9"/>
      <c r="ICR9"/>
      <c r="ICS9"/>
      <c r="ICT9"/>
      <c r="ICU9"/>
      <c r="ICV9"/>
      <c r="ICW9"/>
      <c r="ICX9"/>
      <c r="ICY9"/>
      <c r="ICZ9"/>
      <c r="IDA9"/>
      <c r="IDB9"/>
      <c r="IDC9"/>
      <c r="IDD9"/>
      <c r="IDE9"/>
      <c r="IDF9"/>
      <c r="IDG9"/>
      <c r="IDH9"/>
      <c r="IDI9"/>
      <c r="IDJ9"/>
      <c r="IDK9"/>
      <c r="IDL9"/>
      <c r="IDM9"/>
      <c r="IDN9"/>
      <c r="IDO9"/>
      <c r="IDP9"/>
      <c r="IDQ9"/>
      <c r="IDR9"/>
      <c r="IDS9"/>
      <c r="IDT9"/>
      <c r="IDU9"/>
      <c r="IDV9"/>
      <c r="IDW9"/>
      <c r="IDX9"/>
      <c r="IDY9"/>
      <c r="IDZ9"/>
      <c r="IEA9"/>
      <c r="IEB9"/>
      <c r="IEC9"/>
      <c r="IED9"/>
      <c r="IEE9"/>
      <c r="IEF9"/>
      <c r="IEG9"/>
      <c r="IEH9"/>
      <c r="IEI9"/>
      <c r="IEJ9"/>
      <c r="IEK9"/>
      <c r="IEL9"/>
      <c r="IEM9"/>
      <c r="IEN9"/>
      <c r="IEO9"/>
      <c r="IEP9"/>
      <c r="IEQ9"/>
      <c r="IER9"/>
      <c r="IES9"/>
      <c r="IET9"/>
      <c r="IEU9"/>
      <c r="IEV9"/>
      <c r="IEW9"/>
      <c r="IEX9"/>
      <c r="IEY9"/>
      <c r="IEZ9"/>
      <c r="IFA9"/>
      <c r="IFB9"/>
      <c r="IFC9"/>
      <c r="IFD9"/>
      <c r="IFE9"/>
      <c r="IFF9"/>
      <c r="IFG9"/>
      <c r="IFH9"/>
      <c r="IFI9"/>
      <c r="IFJ9"/>
      <c r="IFK9"/>
      <c r="IFL9"/>
      <c r="IFM9"/>
      <c r="IFN9"/>
      <c r="IFO9"/>
      <c r="IFP9"/>
      <c r="IFQ9"/>
      <c r="IFR9"/>
      <c r="IFS9"/>
      <c r="IFT9"/>
      <c r="IFU9"/>
      <c r="IFV9"/>
      <c r="IFW9"/>
      <c r="IFX9"/>
      <c r="IFY9"/>
      <c r="IFZ9"/>
      <c r="IGA9"/>
      <c r="IGB9"/>
      <c r="IGC9"/>
      <c r="IGD9"/>
      <c r="IGE9"/>
      <c r="IGF9"/>
      <c r="IGG9"/>
      <c r="IGH9"/>
      <c r="IGI9"/>
      <c r="IGJ9"/>
      <c r="IGK9"/>
      <c r="IGL9"/>
      <c r="IGM9"/>
      <c r="IGN9"/>
      <c r="IGO9"/>
      <c r="IGP9"/>
      <c r="IGQ9"/>
      <c r="IGR9"/>
      <c r="IGS9"/>
      <c r="IGT9"/>
      <c r="IGU9"/>
      <c r="IGV9"/>
      <c r="IGW9"/>
      <c r="IGX9"/>
      <c r="IGY9"/>
      <c r="IGZ9"/>
      <c r="IHA9"/>
      <c r="IHB9"/>
      <c r="IHC9"/>
      <c r="IHD9"/>
      <c r="IHE9"/>
      <c r="IHF9"/>
      <c r="IHG9"/>
      <c r="IHH9"/>
      <c r="IHI9"/>
      <c r="IHJ9"/>
      <c r="IHK9"/>
      <c r="IHL9"/>
      <c r="IHM9"/>
      <c r="IHN9"/>
      <c r="IHO9"/>
      <c r="IHP9"/>
      <c r="IHQ9"/>
      <c r="IHR9"/>
      <c r="IHS9"/>
      <c r="IHT9"/>
      <c r="IHU9"/>
      <c r="IHV9"/>
      <c r="IHW9"/>
      <c r="IHX9"/>
      <c r="IHY9"/>
      <c r="IHZ9"/>
      <c r="IIA9"/>
      <c r="IIB9"/>
      <c r="IIC9"/>
      <c r="IID9"/>
      <c r="IIE9"/>
      <c r="IIF9"/>
      <c r="IIG9"/>
      <c r="IIH9"/>
      <c r="III9"/>
      <c r="IIJ9"/>
      <c r="IIK9"/>
      <c r="IIL9"/>
      <c r="IIM9"/>
      <c r="IIN9"/>
      <c r="IIO9"/>
      <c r="IIP9"/>
      <c r="IIQ9"/>
      <c r="IIR9"/>
      <c r="IIS9"/>
      <c r="IIT9"/>
      <c r="IIU9"/>
      <c r="IIV9"/>
      <c r="IIW9"/>
      <c r="IIX9"/>
      <c r="IIY9"/>
      <c r="IIZ9"/>
      <c r="IJA9"/>
      <c r="IJB9"/>
      <c r="IJC9"/>
      <c r="IJD9"/>
      <c r="IJE9"/>
      <c r="IJF9"/>
      <c r="IJG9"/>
      <c r="IJH9"/>
      <c r="IJI9"/>
      <c r="IJJ9"/>
      <c r="IJK9"/>
      <c r="IJL9"/>
      <c r="IJM9"/>
      <c r="IJN9"/>
      <c r="IJO9"/>
      <c r="IJP9"/>
      <c r="IJQ9"/>
      <c r="IJR9"/>
      <c r="IJS9"/>
      <c r="IJT9"/>
      <c r="IJU9"/>
      <c r="IJV9"/>
      <c r="IJW9"/>
      <c r="IJX9"/>
      <c r="IJY9"/>
      <c r="IJZ9"/>
      <c r="IKA9"/>
      <c r="IKB9"/>
      <c r="IKC9"/>
      <c r="IKD9"/>
      <c r="IKE9"/>
      <c r="IKF9"/>
      <c r="IKG9"/>
      <c r="IKH9"/>
      <c r="IKI9"/>
      <c r="IKJ9"/>
      <c r="IKK9"/>
      <c r="IKL9"/>
      <c r="IKM9"/>
      <c r="IKN9"/>
      <c r="IKO9"/>
      <c r="IKP9"/>
      <c r="IKQ9"/>
      <c r="IKR9"/>
      <c r="IKS9"/>
      <c r="IKT9"/>
      <c r="IKU9"/>
      <c r="IKV9"/>
      <c r="IKW9"/>
      <c r="IKX9"/>
      <c r="IKY9"/>
      <c r="IKZ9"/>
      <c r="ILA9"/>
      <c r="ILB9"/>
      <c r="ILC9"/>
      <c r="ILD9"/>
      <c r="ILE9"/>
      <c r="ILF9"/>
      <c r="ILG9"/>
      <c r="ILH9"/>
      <c r="ILI9"/>
      <c r="ILJ9"/>
      <c r="ILK9"/>
      <c r="ILL9"/>
      <c r="ILM9"/>
      <c r="ILN9"/>
      <c r="ILO9"/>
      <c r="ILP9"/>
      <c r="ILQ9"/>
      <c r="ILR9"/>
      <c r="ILS9"/>
      <c r="ILT9"/>
      <c r="ILU9"/>
      <c r="ILV9"/>
      <c r="ILW9"/>
      <c r="ILX9"/>
      <c r="ILY9"/>
      <c r="ILZ9"/>
      <c r="IMA9"/>
      <c r="IMB9"/>
      <c r="IMC9"/>
      <c r="IMD9"/>
      <c r="IME9"/>
      <c r="IMF9"/>
      <c r="IMG9"/>
      <c r="IMH9"/>
      <c r="IMI9"/>
      <c r="IMJ9"/>
      <c r="IMK9"/>
      <c r="IML9"/>
      <c r="IMM9"/>
      <c r="IMN9"/>
      <c r="IMO9"/>
      <c r="IMP9"/>
      <c r="IMQ9"/>
      <c r="IMR9"/>
      <c r="IMS9"/>
      <c r="IMT9"/>
      <c r="IMU9"/>
      <c r="IMV9"/>
      <c r="IMW9"/>
      <c r="IMX9"/>
      <c r="IMY9"/>
      <c r="IMZ9"/>
      <c r="INA9"/>
      <c r="INB9"/>
      <c r="INC9"/>
      <c r="IND9"/>
      <c r="INE9"/>
      <c r="INF9"/>
      <c r="ING9"/>
      <c r="INH9"/>
      <c r="INI9"/>
      <c r="INJ9"/>
      <c r="INK9"/>
      <c r="INL9"/>
      <c r="INM9"/>
      <c r="INN9"/>
      <c r="INO9"/>
      <c r="INP9"/>
      <c r="INQ9"/>
      <c r="INR9"/>
      <c r="INS9"/>
      <c r="INT9"/>
      <c r="INU9"/>
      <c r="INV9"/>
      <c r="INW9"/>
      <c r="INX9"/>
      <c r="INY9"/>
      <c r="INZ9"/>
      <c r="IOA9"/>
      <c r="IOB9"/>
      <c r="IOC9"/>
      <c r="IOD9"/>
      <c r="IOE9"/>
      <c r="IOF9"/>
      <c r="IOG9"/>
      <c r="IOH9"/>
      <c r="IOI9"/>
      <c r="IOJ9"/>
      <c r="IOK9"/>
      <c r="IOL9"/>
      <c r="IOM9"/>
      <c r="ION9"/>
      <c r="IOO9"/>
      <c r="IOP9"/>
      <c r="IOQ9"/>
      <c r="IOR9"/>
      <c r="IOS9"/>
      <c r="IOT9"/>
      <c r="IOU9"/>
      <c r="IOV9"/>
      <c r="IOW9"/>
      <c r="IOX9"/>
      <c r="IOY9"/>
      <c r="IOZ9"/>
      <c r="IPA9"/>
      <c r="IPB9"/>
      <c r="IPC9"/>
      <c r="IPD9"/>
      <c r="IPE9"/>
      <c r="IPF9"/>
      <c r="IPG9"/>
      <c r="IPH9"/>
      <c r="IPI9"/>
      <c r="IPJ9"/>
      <c r="IPK9"/>
      <c r="IPL9"/>
      <c r="IPM9"/>
      <c r="IPN9"/>
      <c r="IPO9"/>
      <c r="IPP9"/>
      <c r="IPQ9"/>
      <c r="IPR9"/>
      <c r="IPS9"/>
      <c r="IPT9"/>
      <c r="IPU9"/>
      <c r="IPV9"/>
      <c r="IPW9"/>
      <c r="IPX9"/>
      <c r="IPY9"/>
      <c r="IPZ9"/>
      <c r="IQA9"/>
      <c r="IQB9"/>
      <c r="IQC9"/>
      <c r="IQD9"/>
      <c r="IQE9"/>
      <c r="IQF9"/>
      <c r="IQG9"/>
      <c r="IQH9"/>
      <c r="IQI9"/>
      <c r="IQJ9"/>
      <c r="IQK9"/>
      <c r="IQL9"/>
      <c r="IQM9"/>
      <c r="IQN9"/>
      <c r="IQO9"/>
      <c r="IQP9"/>
      <c r="IQQ9"/>
      <c r="IQR9"/>
      <c r="IQS9"/>
      <c r="IQT9"/>
      <c r="IQU9"/>
      <c r="IQV9"/>
      <c r="IQW9"/>
      <c r="IQX9"/>
      <c r="IQY9"/>
      <c r="IQZ9"/>
      <c r="IRA9"/>
      <c r="IRB9"/>
      <c r="IRC9"/>
      <c r="IRD9"/>
      <c r="IRE9"/>
      <c r="IRF9"/>
      <c r="IRG9"/>
      <c r="IRH9"/>
      <c r="IRI9"/>
      <c r="IRJ9"/>
      <c r="IRK9"/>
      <c r="IRL9"/>
      <c r="IRM9"/>
      <c r="IRN9"/>
      <c r="IRO9"/>
      <c r="IRP9"/>
      <c r="IRQ9"/>
      <c r="IRR9"/>
      <c r="IRS9"/>
      <c r="IRT9"/>
      <c r="IRU9"/>
      <c r="IRV9"/>
      <c r="IRW9"/>
      <c r="IRX9"/>
      <c r="IRY9"/>
      <c r="IRZ9"/>
      <c r="ISA9"/>
      <c r="ISB9"/>
      <c r="ISC9"/>
      <c r="ISD9"/>
      <c r="ISE9"/>
      <c r="ISF9"/>
      <c r="ISG9"/>
      <c r="ISH9"/>
      <c r="ISI9"/>
      <c r="ISJ9"/>
      <c r="ISK9"/>
      <c r="ISL9"/>
      <c r="ISM9"/>
      <c r="ISN9"/>
      <c r="ISO9"/>
      <c r="ISP9"/>
      <c r="ISQ9"/>
      <c r="ISR9"/>
      <c r="ISS9"/>
      <c r="IST9"/>
      <c r="ISU9"/>
      <c r="ISV9"/>
      <c r="ISW9"/>
      <c r="ISX9"/>
      <c r="ISY9"/>
      <c r="ISZ9"/>
      <c r="ITA9"/>
      <c r="ITB9"/>
      <c r="ITC9"/>
      <c r="ITD9"/>
      <c r="ITE9"/>
      <c r="ITF9"/>
      <c r="ITG9"/>
      <c r="ITH9"/>
      <c r="ITI9"/>
      <c r="ITJ9"/>
      <c r="ITK9"/>
      <c r="ITL9"/>
      <c r="ITM9"/>
      <c r="ITN9"/>
      <c r="ITO9"/>
      <c r="ITP9"/>
      <c r="ITQ9"/>
      <c r="ITR9"/>
      <c r="ITS9"/>
      <c r="ITT9"/>
      <c r="ITU9"/>
      <c r="ITV9"/>
      <c r="ITW9"/>
      <c r="ITX9"/>
      <c r="ITY9"/>
      <c r="ITZ9"/>
      <c r="IUA9"/>
      <c r="IUB9"/>
      <c r="IUC9"/>
      <c r="IUD9"/>
      <c r="IUE9"/>
      <c r="IUF9"/>
      <c r="IUG9"/>
      <c r="IUH9"/>
      <c r="IUI9"/>
      <c r="IUJ9"/>
      <c r="IUK9"/>
      <c r="IUL9"/>
      <c r="IUM9"/>
      <c r="IUN9"/>
      <c r="IUO9"/>
      <c r="IUP9"/>
      <c r="IUQ9"/>
      <c r="IUR9"/>
      <c r="IUS9"/>
      <c r="IUT9"/>
      <c r="IUU9"/>
      <c r="IUV9"/>
      <c r="IUW9"/>
      <c r="IUX9"/>
      <c r="IUY9"/>
      <c r="IUZ9"/>
      <c r="IVA9"/>
      <c r="IVB9"/>
      <c r="IVC9"/>
      <c r="IVD9"/>
      <c r="IVE9"/>
      <c r="IVF9"/>
      <c r="IVG9"/>
      <c r="IVH9"/>
      <c r="IVI9"/>
      <c r="IVJ9"/>
      <c r="IVK9"/>
      <c r="IVL9"/>
      <c r="IVM9"/>
      <c r="IVN9"/>
      <c r="IVO9"/>
      <c r="IVP9"/>
      <c r="IVQ9"/>
      <c r="IVR9"/>
      <c r="IVS9"/>
      <c r="IVT9"/>
      <c r="IVU9"/>
      <c r="IVV9"/>
      <c r="IVW9"/>
      <c r="IVX9"/>
      <c r="IVY9"/>
      <c r="IVZ9"/>
      <c r="IWA9"/>
      <c r="IWB9"/>
      <c r="IWC9"/>
      <c r="IWD9"/>
      <c r="IWE9"/>
      <c r="IWF9"/>
      <c r="IWG9"/>
      <c r="IWH9"/>
      <c r="IWI9"/>
      <c r="IWJ9"/>
      <c r="IWK9"/>
      <c r="IWL9"/>
      <c r="IWM9"/>
      <c r="IWN9"/>
      <c r="IWO9"/>
      <c r="IWP9"/>
      <c r="IWQ9"/>
      <c r="IWR9"/>
      <c r="IWS9"/>
      <c r="IWT9"/>
      <c r="IWU9"/>
      <c r="IWV9"/>
      <c r="IWW9"/>
      <c r="IWX9"/>
      <c r="IWY9"/>
      <c r="IWZ9"/>
      <c r="IXA9"/>
      <c r="IXB9"/>
      <c r="IXC9"/>
      <c r="IXD9"/>
      <c r="IXE9"/>
      <c r="IXF9"/>
      <c r="IXG9"/>
      <c r="IXH9"/>
      <c r="IXI9"/>
      <c r="IXJ9"/>
      <c r="IXK9"/>
      <c r="IXL9"/>
      <c r="IXM9"/>
      <c r="IXN9"/>
      <c r="IXO9"/>
      <c r="IXP9"/>
      <c r="IXQ9"/>
      <c r="IXR9"/>
      <c r="IXS9"/>
      <c r="IXT9"/>
      <c r="IXU9"/>
      <c r="IXV9"/>
      <c r="IXW9"/>
      <c r="IXX9"/>
      <c r="IXY9"/>
      <c r="IXZ9"/>
      <c r="IYA9"/>
      <c r="IYB9"/>
      <c r="IYC9"/>
      <c r="IYD9"/>
      <c r="IYE9"/>
      <c r="IYF9"/>
      <c r="IYG9"/>
      <c r="IYH9"/>
      <c r="IYI9"/>
      <c r="IYJ9"/>
      <c r="IYK9"/>
      <c r="IYL9"/>
      <c r="IYM9"/>
      <c r="IYN9"/>
      <c r="IYO9"/>
      <c r="IYP9"/>
      <c r="IYQ9"/>
      <c r="IYR9"/>
      <c r="IYS9"/>
      <c r="IYT9"/>
      <c r="IYU9"/>
      <c r="IYV9"/>
      <c r="IYW9"/>
      <c r="IYX9"/>
      <c r="IYY9"/>
      <c r="IYZ9"/>
      <c r="IZA9"/>
      <c r="IZB9"/>
      <c r="IZC9"/>
      <c r="IZD9"/>
      <c r="IZE9"/>
      <c r="IZF9"/>
      <c r="IZG9"/>
      <c r="IZH9"/>
      <c r="IZI9"/>
      <c r="IZJ9"/>
      <c r="IZK9"/>
      <c r="IZL9"/>
      <c r="IZM9"/>
      <c r="IZN9"/>
      <c r="IZO9"/>
      <c r="IZP9"/>
      <c r="IZQ9"/>
      <c r="IZR9"/>
      <c r="IZS9"/>
      <c r="IZT9"/>
      <c r="IZU9"/>
      <c r="IZV9"/>
      <c r="IZW9"/>
      <c r="IZX9"/>
      <c r="IZY9"/>
      <c r="IZZ9"/>
      <c r="JAA9"/>
      <c r="JAB9"/>
      <c r="JAC9"/>
      <c r="JAD9"/>
      <c r="JAE9"/>
      <c r="JAF9"/>
      <c r="JAG9"/>
      <c r="JAH9"/>
      <c r="JAI9"/>
      <c r="JAJ9"/>
      <c r="JAK9"/>
      <c r="JAL9"/>
      <c r="JAM9"/>
      <c r="JAN9"/>
      <c r="JAO9"/>
      <c r="JAP9"/>
      <c r="JAQ9"/>
      <c r="JAR9"/>
      <c r="JAS9"/>
      <c r="JAT9"/>
      <c r="JAU9"/>
      <c r="JAV9"/>
      <c r="JAW9"/>
      <c r="JAX9"/>
      <c r="JAY9"/>
      <c r="JAZ9"/>
      <c r="JBA9"/>
      <c r="JBB9"/>
      <c r="JBC9"/>
      <c r="JBD9"/>
      <c r="JBE9"/>
      <c r="JBF9"/>
      <c r="JBG9"/>
      <c r="JBH9"/>
      <c r="JBI9"/>
      <c r="JBJ9"/>
      <c r="JBK9"/>
      <c r="JBL9"/>
      <c r="JBM9"/>
      <c r="JBN9"/>
      <c r="JBO9"/>
      <c r="JBP9"/>
      <c r="JBQ9"/>
      <c r="JBR9"/>
      <c r="JBS9"/>
      <c r="JBT9"/>
      <c r="JBU9"/>
      <c r="JBV9"/>
      <c r="JBW9"/>
      <c r="JBX9"/>
      <c r="JBY9"/>
      <c r="JBZ9"/>
      <c r="JCA9"/>
      <c r="JCB9"/>
      <c r="JCC9"/>
      <c r="JCD9"/>
      <c r="JCE9"/>
      <c r="JCF9"/>
      <c r="JCG9"/>
      <c r="JCH9"/>
      <c r="JCI9"/>
      <c r="JCJ9"/>
      <c r="JCK9"/>
      <c r="JCL9"/>
      <c r="JCM9"/>
      <c r="JCN9"/>
      <c r="JCO9"/>
      <c r="JCP9"/>
      <c r="JCQ9"/>
      <c r="JCR9"/>
      <c r="JCS9"/>
      <c r="JCT9"/>
      <c r="JCU9"/>
      <c r="JCV9"/>
      <c r="JCW9"/>
      <c r="JCX9"/>
      <c r="JCY9"/>
      <c r="JCZ9"/>
      <c r="JDA9"/>
      <c r="JDB9"/>
      <c r="JDC9"/>
      <c r="JDD9"/>
      <c r="JDE9"/>
      <c r="JDF9"/>
      <c r="JDG9"/>
      <c r="JDH9"/>
      <c r="JDI9"/>
      <c r="JDJ9"/>
      <c r="JDK9"/>
      <c r="JDL9"/>
      <c r="JDM9"/>
      <c r="JDN9"/>
      <c r="JDO9"/>
      <c r="JDP9"/>
      <c r="JDQ9"/>
      <c r="JDR9"/>
      <c r="JDS9"/>
      <c r="JDT9"/>
      <c r="JDU9"/>
      <c r="JDV9"/>
      <c r="JDW9"/>
      <c r="JDX9"/>
      <c r="JDY9"/>
      <c r="JDZ9"/>
      <c r="JEA9"/>
      <c r="JEB9"/>
      <c r="JEC9"/>
      <c r="JED9"/>
      <c r="JEE9"/>
      <c r="JEF9"/>
      <c r="JEG9"/>
      <c r="JEH9"/>
      <c r="JEI9"/>
      <c r="JEJ9"/>
      <c r="JEK9"/>
      <c r="JEL9"/>
      <c r="JEM9"/>
      <c r="JEN9"/>
      <c r="JEO9"/>
      <c r="JEP9"/>
      <c r="JEQ9"/>
      <c r="JER9"/>
      <c r="JES9"/>
      <c r="JET9"/>
      <c r="JEU9"/>
      <c r="JEV9"/>
      <c r="JEW9"/>
      <c r="JEX9"/>
      <c r="JEY9"/>
      <c r="JEZ9"/>
      <c r="JFA9"/>
      <c r="JFB9"/>
      <c r="JFC9"/>
      <c r="JFD9"/>
      <c r="JFE9"/>
      <c r="JFF9"/>
      <c r="JFG9"/>
      <c r="JFH9"/>
      <c r="JFI9"/>
      <c r="JFJ9"/>
      <c r="JFK9"/>
      <c r="JFL9"/>
      <c r="JFM9"/>
      <c r="JFN9"/>
      <c r="JFO9"/>
      <c r="JFP9"/>
      <c r="JFQ9"/>
      <c r="JFR9"/>
      <c r="JFS9"/>
      <c r="JFT9"/>
      <c r="JFU9"/>
      <c r="JFV9"/>
      <c r="JFW9"/>
      <c r="JFX9"/>
      <c r="JFY9"/>
      <c r="JFZ9"/>
      <c r="JGA9"/>
      <c r="JGB9"/>
      <c r="JGC9"/>
      <c r="JGD9"/>
      <c r="JGE9"/>
      <c r="JGF9"/>
      <c r="JGG9"/>
      <c r="JGH9"/>
      <c r="JGI9"/>
      <c r="JGJ9"/>
      <c r="JGK9"/>
      <c r="JGL9"/>
      <c r="JGM9"/>
      <c r="JGN9"/>
      <c r="JGO9"/>
      <c r="JGP9"/>
      <c r="JGQ9"/>
      <c r="JGR9"/>
      <c r="JGS9"/>
      <c r="JGT9"/>
      <c r="JGU9"/>
      <c r="JGV9"/>
      <c r="JGW9"/>
      <c r="JGX9"/>
      <c r="JGY9"/>
      <c r="JGZ9"/>
      <c r="JHA9"/>
      <c r="JHB9"/>
      <c r="JHC9"/>
      <c r="JHD9"/>
      <c r="JHE9"/>
      <c r="JHF9"/>
      <c r="JHG9"/>
      <c r="JHH9"/>
      <c r="JHI9"/>
      <c r="JHJ9"/>
      <c r="JHK9"/>
      <c r="JHL9"/>
      <c r="JHM9"/>
      <c r="JHN9"/>
      <c r="JHO9"/>
      <c r="JHP9"/>
      <c r="JHQ9"/>
      <c r="JHR9"/>
      <c r="JHS9"/>
      <c r="JHT9"/>
      <c r="JHU9"/>
      <c r="JHV9"/>
      <c r="JHW9"/>
      <c r="JHX9"/>
      <c r="JHY9"/>
      <c r="JHZ9"/>
      <c r="JIA9"/>
      <c r="JIB9"/>
      <c r="JIC9"/>
      <c r="JID9"/>
      <c r="JIE9"/>
      <c r="JIF9"/>
      <c r="JIG9"/>
      <c r="JIH9"/>
      <c r="JII9"/>
      <c r="JIJ9"/>
      <c r="JIK9"/>
      <c r="JIL9"/>
      <c r="JIM9"/>
      <c r="JIN9"/>
      <c r="JIO9"/>
      <c r="JIP9"/>
      <c r="JIQ9"/>
      <c r="JIR9"/>
      <c r="JIS9"/>
      <c r="JIT9"/>
      <c r="JIU9"/>
      <c r="JIV9"/>
      <c r="JIW9"/>
      <c r="JIX9"/>
      <c r="JIY9"/>
      <c r="JIZ9"/>
      <c r="JJA9"/>
      <c r="JJB9"/>
      <c r="JJC9"/>
      <c r="JJD9"/>
      <c r="JJE9"/>
      <c r="JJF9"/>
      <c r="JJG9"/>
      <c r="JJH9"/>
      <c r="JJI9"/>
      <c r="JJJ9"/>
      <c r="JJK9"/>
      <c r="JJL9"/>
      <c r="JJM9"/>
      <c r="JJN9"/>
      <c r="JJO9"/>
      <c r="JJP9"/>
      <c r="JJQ9"/>
      <c r="JJR9"/>
      <c r="JJS9"/>
      <c r="JJT9"/>
      <c r="JJU9"/>
      <c r="JJV9"/>
      <c r="JJW9"/>
      <c r="JJX9"/>
      <c r="JJY9"/>
      <c r="JJZ9"/>
      <c r="JKA9"/>
      <c r="JKB9"/>
      <c r="JKC9"/>
      <c r="JKD9"/>
      <c r="JKE9"/>
      <c r="JKF9"/>
      <c r="JKG9"/>
      <c r="JKH9"/>
      <c r="JKI9"/>
      <c r="JKJ9"/>
      <c r="JKK9"/>
      <c r="JKL9"/>
      <c r="JKM9"/>
      <c r="JKN9"/>
      <c r="JKO9"/>
      <c r="JKP9"/>
      <c r="JKQ9"/>
      <c r="JKR9"/>
      <c r="JKS9"/>
      <c r="JKT9"/>
      <c r="JKU9"/>
      <c r="JKV9"/>
      <c r="JKW9"/>
      <c r="JKX9"/>
      <c r="JKY9"/>
      <c r="JKZ9"/>
      <c r="JLA9"/>
      <c r="JLB9"/>
      <c r="JLC9"/>
      <c r="JLD9"/>
      <c r="JLE9"/>
      <c r="JLF9"/>
      <c r="JLG9"/>
      <c r="JLH9"/>
      <c r="JLI9"/>
      <c r="JLJ9"/>
      <c r="JLK9"/>
      <c r="JLL9"/>
      <c r="JLM9"/>
      <c r="JLN9"/>
      <c r="JLO9"/>
      <c r="JLP9"/>
      <c r="JLQ9"/>
      <c r="JLR9"/>
      <c r="JLS9"/>
      <c r="JLT9"/>
      <c r="JLU9"/>
      <c r="JLV9"/>
      <c r="JLW9"/>
      <c r="JLX9"/>
      <c r="JLY9"/>
      <c r="JLZ9"/>
      <c r="JMA9"/>
      <c r="JMB9"/>
      <c r="JMC9"/>
      <c r="JMD9"/>
      <c r="JME9"/>
      <c r="JMF9"/>
      <c r="JMG9"/>
      <c r="JMH9"/>
      <c r="JMI9"/>
      <c r="JMJ9"/>
      <c r="JMK9"/>
      <c r="JML9"/>
      <c r="JMM9"/>
      <c r="JMN9"/>
      <c r="JMO9"/>
      <c r="JMP9"/>
      <c r="JMQ9"/>
      <c r="JMR9"/>
      <c r="JMS9"/>
      <c r="JMT9"/>
      <c r="JMU9"/>
      <c r="JMV9"/>
      <c r="JMW9"/>
      <c r="JMX9"/>
      <c r="JMY9"/>
      <c r="JMZ9"/>
      <c r="JNA9"/>
      <c r="JNB9"/>
      <c r="JNC9"/>
      <c r="JND9"/>
      <c r="JNE9"/>
      <c r="JNF9"/>
      <c r="JNG9"/>
      <c r="JNH9"/>
      <c r="JNI9"/>
      <c r="JNJ9"/>
      <c r="JNK9"/>
      <c r="JNL9"/>
      <c r="JNM9"/>
      <c r="JNN9"/>
      <c r="JNO9"/>
      <c r="JNP9"/>
      <c r="JNQ9"/>
      <c r="JNR9"/>
      <c r="JNS9"/>
      <c r="JNT9"/>
      <c r="JNU9"/>
      <c r="JNV9"/>
      <c r="JNW9"/>
      <c r="JNX9"/>
      <c r="JNY9"/>
      <c r="JNZ9"/>
      <c r="JOA9"/>
      <c r="JOB9"/>
      <c r="JOC9"/>
      <c r="JOD9"/>
      <c r="JOE9"/>
      <c r="JOF9"/>
      <c r="JOG9"/>
      <c r="JOH9"/>
      <c r="JOI9"/>
      <c r="JOJ9"/>
      <c r="JOK9"/>
      <c r="JOL9"/>
      <c r="JOM9"/>
      <c r="JON9"/>
      <c r="JOO9"/>
      <c r="JOP9"/>
      <c r="JOQ9"/>
      <c r="JOR9"/>
      <c r="JOS9"/>
      <c r="JOT9"/>
      <c r="JOU9"/>
      <c r="JOV9"/>
      <c r="JOW9"/>
      <c r="JOX9"/>
      <c r="JOY9"/>
      <c r="JOZ9"/>
      <c r="JPA9"/>
      <c r="JPB9"/>
      <c r="JPC9"/>
      <c r="JPD9"/>
      <c r="JPE9"/>
      <c r="JPF9"/>
      <c r="JPG9"/>
      <c r="JPH9"/>
      <c r="JPI9"/>
      <c r="JPJ9"/>
      <c r="JPK9"/>
      <c r="JPL9"/>
      <c r="JPM9"/>
      <c r="JPN9"/>
      <c r="JPO9"/>
      <c r="JPP9"/>
      <c r="JPQ9"/>
      <c r="JPR9"/>
      <c r="JPS9"/>
      <c r="JPT9"/>
      <c r="JPU9"/>
      <c r="JPV9"/>
      <c r="JPW9"/>
      <c r="JPX9"/>
      <c r="JPY9"/>
      <c r="JPZ9"/>
      <c r="JQA9"/>
      <c r="JQB9"/>
      <c r="JQC9"/>
      <c r="JQD9"/>
      <c r="JQE9"/>
      <c r="JQF9"/>
      <c r="JQG9"/>
      <c r="JQH9"/>
      <c r="JQI9"/>
      <c r="JQJ9"/>
      <c r="JQK9"/>
      <c r="JQL9"/>
      <c r="JQM9"/>
      <c r="JQN9"/>
      <c r="JQO9"/>
      <c r="JQP9"/>
      <c r="JQQ9"/>
      <c r="JQR9"/>
      <c r="JQS9"/>
      <c r="JQT9"/>
      <c r="JQU9"/>
      <c r="JQV9"/>
      <c r="JQW9"/>
      <c r="JQX9"/>
      <c r="JQY9"/>
      <c r="JQZ9"/>
      <c r="JRA9"/>
      <c r="JRB9"/>
      <c r="JRC9"/>
      <c r="JRD9"/>
      <c r="JRE9"/>
      <c r="JRF9"/>
      <c r="JRG9"/>
      <c r="JRH9"/>
      <c r="JRI9"/>
      <c r="JRJ9"/>
      <c r="JRK9"/>
      <c r="JRL9"/>
      <c r="JRM9"/>
      <c r="JRN9"/>
      <c r="JRO9"/>
      <c r="JRP9"/>
      <c r="JRQ9"/>
      <c r="JRR9"/>
      <c r="JRS9"/>
      <c r="JRT9"/>
      <c r="JRU9"/>
      <c r="JRV9"/>
      <c r="JRW9"/>
      <c r="JRX9"/>
      <c r="JRY9"/>
      <c r="JRZ9"/>
      <c r="JSA9"/>
      <c r="JSB9"/>
      <c r="JSC9"/>
      <c r="JSD9"/>
      <c r="JSE9"/>
      <c r="JSF9"/>
      <c r="JSG9"/>
      <c r="JSH9"/>
      <c r="JSI9"/>
      <c r="JSJ9"/>
      <c r="JSK9"/>
      <c r="JSL9"/>
      <c r="JSM9"/>
      <c r="JSN9"/>
      <c r="JSO9"/>
      <c r="JSP9"/>
      <c r="JSQ9"/>
      <c r="JSR9"/>
      <c r="JSS9"/>
      <c r="JST9"/>
      <c r="JSU9"/>
      <c r="JSV9"/>
      <c r="JSW9"/>
      <c r="JSX9"/>
      <c r="JSY9"/>
      <c r="JSZ9"/>
      <c r="JTA9"/>
      <c r="JTB9"/>
      <c r="JTC9"/>
      <c r="JTD9"/>
      <c r="JTE9"/>
      <c r="JTF9"/>
      <c r="JTG9"/>
      <c r="JTH9"/>
      <c r="JTI9"/>
      <c r="JTJ9"/>
      <c r="JTK9"/>
      <c r="JTL9"/>
      <c r="JTM9"/>
      <c r="JTN9"/>
      <c r="JTO9"/>
      <c r="JTP9"/>
      <c r="JTQ9"/>
      <c r="JTR9"/>
      <c r="JTS9"/>
      <c r="JTT9"/>
      <c r="JTU9"/>
      <c r="JTV9"/>
      <c r="JTW9"/>
      <c r="JTX9"/>
      <c r="JTY9"/>
      <c r="JTZ9"/>
      <c r="JUA9"/>
      <c r="JUB9"/>
      <c r="JUC9"/>
      <c r="JUD9"/>
      <c r="JUE9"/>
      <c r="JUF9"/>
      <c r="JUG9"/>
      <c r="JUH9"/>
      <c r="JUI9"/>
      <c r="JUJ9"/>
      <c r="JUK9"/>
      <c r="JUL9"/>
      <c r="JUM9"/>
      <c r="JUN9"/>
      <c r="JUO9"/>
      <c r="JUP9"/>
      <c r="JUQ9"/>
      <c r="JUR9"/>
      <c r="JUS9"/>
      <c r="JUT9"/>
      <c r="JUU9"/>
      <c r="JUV9"/>
      <c r="JUW9"/>
      <c r="JUX9"/>
      <c r="JUY9"/>
      <c r="JUZ9"/>
      <c r="JVA9"/>
      <c r="JVB9"/>
      <c r="JVC9"/>
      <c r="JVD9"/>
      <c r="JVE9"/>
      <c r="JVF9"/>
      <c r="JVG9"/>
      <c r="JVH9"/>
      <c r="JVI9"/>
      <c r="JVJ9"/>
      <c r="JVK9"/>
      <c r="JVL9"/>
      <c r="JVM9"/>
      <c r="JVN9"/>
      <c r="JVO9"/>
      <c r="JVP9"/>
      <c r="JVQ9"/>
      <c r="JVR9"/>
      <c r="JVS9"/>
      <c r="JVT9"/>
      <c r="JVU9"/>
      <c r="JVV9"/>
      <c r="JVW9"/>
      <c r="JVX9"/>
      <c r="JVY9"/>
      <c r="JVZ9"/>
      <c r="JWA9"/>
      <c r="JWB9"/>
      <c r="JWC9"/>
      <c r="JWD9"/>
      <c r="JWE9"/>
      <c r="JWF9"/>
      <c r="JWG9"/>
      <c r="JWH9"/>
      <c r="JWI9"/>
      <c r="JWJ9"/>
      <c r="JWK9"/>
      <c r="JWL9"/>
      <c r="JWM9"/>
      <c r="JWN9"/>
      <c r="JWO9"/>
      <c r="JWP9"/>
      <c r="JWQ9"/>
      <c r="JWR9"/>
      <c r="JWS9"/>
      <c r="JWT9"/>
      <c r="JWU9"/>
      <c r="JWV9"/>
      <c r="JWW9"/>
      <c r="JWX9"/>
      <c r="JWY9"/>
      <c r="JWZ9"/>
      <c r="JXA9"/>
      <c r="JXB9"/>
      <c r="JXC9"/>
      <c r="JXD9"/>
      <c r="JXE9"/>
      <c r="JXF9"/>
      <c r="JXG9"/>
      <c r="JXH9"/>
      <c r="JXI9"/>
      <c r="JXJ9"/>
      <c r="JXK9"/>
      <c r="JXL9"/>
      <c r="JXM9"/>
      <c r="JXN9"/>
      <c r="JXO9"/>
      <c r="JXP9"/>
      <c r="JXQ9"/>
      <c r="JXR9"/>
      <c r="JXS9"/>
      <c r="JXT9"/>
      <c r="JXU9"/>
      <c r="JXV9"/>
      <c r="JXW9"/>
      <c r="JXX9"/>
      <c r="JXY9"/>
      <c r="JXZ9"/>
      <c r="JYA9"/>
      <c r="JYB9"/>
      <c r="JYC9"/>
      <c r="JYD9"/>
      <c r="JYE9"/>
      <c r="JYF9"/>
      <c r="JYG9"/>
      <c r="JYH9"/>
      <c r="JYI9"/>
      <c r="JYJ9"/>
      <c r="JYK9"/>
      <c r="JYL9"/>
      <c r="JYM9"/>
      <c r="JYN9"/>
      <c r="JYO9"/>
      <c r="JYP9"/>
      <c r="JYQ9"/>
      <c r="JYR9"/>
      <c r="JYS9"/>
      <c r="JYT9"/>
      <c r="JYU9"/>
      <c r="JYV9"/>
      <c r="JYW9"/>
      <c r="JYX9"/>
      <c r="JYY9"/>
      <c r="JYZ9"/>
      <c r="JZA9"/>
      <c r="JZB9"/>
      <c r="JZC9"/>
      <c r="JZD9"/>
      <c r="JZE9"/>
      <c r="JZF9"/>
      <c r="JZG9"/>
      <c r="JZH9"/>
      <c r="JZI9"/>
      <c r="JZJ9"/>
      <c r="JZK9"/>
      <c r="JZL9"/>
      <c r="JZM9"/>
      <c r="JZN9"/>
      <c r="JZO9"/>
      <c r="JZP9"/>
      <c r="JZQ9"/>
      <c r="JZR9"/>
      <c r="JZS9"/>
      <c r="JZT9"/>
      <c r="JZU9"/>
      <c r="JZV9"/>
      <c r="JZW9"/>
      <c r="JZX9"/>
      <c r="JZY9"/>
      <c r="JZZ9"/>
      <c r="KAA9"/>
      <c r="KAB9"/>
      <c r="KAC9"/>
      <c r="KAD9"/>
      <c r="KAE9"/>
      <c r="KAF9"/>
      <c r="KAG9"/>
      <c r="KAH9"/>
      <c r="KAI9"/>
      <c r="KAJ9"/>
      <c r="KAK9"/>
      <c r="KAL9"/>
      <c r="KAM9"/>
      <c r="KAN9"/>
      <c r="KAO9"/>
      <c r="KAP9"/>
      <c r="KAQ9"/>
      <c r="KAR9"/>
      <c r="KAS9"/>
      <c r="KAT9"/>
      <c r="KAU9"/>
      <c r="KAV9"/>
      <c r="KAW9"/>
      <c r="KAX9"/>
      <c r="KAY9"/>
      <c r="KAZ9"/>
      <c r="KBA9"/>
      <c r="KBB9"/>
      <c r="KBC9"/>
      <c r="KBD9"/>
      <c r="KBE9"/>
      <c r="KBF9"/>
      <c r="KBG9"/>
      <c r="KBH9"/>
      <c r="KBI9"/>
      <c r="KBJ9"/>
      <c r="KBK9"/>
      <c r="KBL9"/>
      <c r="KBM9"/>
      <c r="KBN9"/>
      <c r="KBO9"/>
      <c r="KBP9"/>
      <c r="KBQ9"/>
      <c r="KBR9"/>
      <c r="KBS9"/>
      <c r="KBT9"/>
      <c r="KBU9"/>
      <c r="KBV9"/>
      <c r="KBW9"/>
      <c r="KBX9"/>
      <c r="KBY9"/>
      <c r="KBZ9"/>
      <c r="KCA9"/>
      <c r="KCB9"/>
      <c r="KCC9"/>
      <c r="KCD9"/>
      <c r="KCE9"/>
      <c r="KCF9"/>
      <c r="KCG9"/>
      <c r="KCH9"/>
      <c r="KCI9"/>
      <c r="KCJ9"/>
      <c r="KCK9"/>
      <c r="KCL9"/>
      <c r="KCM9"/>
      <c r="KCN9"/>
      <c r="KCO9"/>
      <c r="KCP9"/>
      <c r="KCQ9"/>
      <c r="KCR9"/>
      <c r="KCS9"/>
      <c r="KCT9"/>
      <c r="KCU9"/>
      <c r="KCV9"/>
      <c r="KCW9"/>
      <c r="KCX9"/>
      <c r="KCY9"/>
      <c r="KCZ9"/>
      <c r="KDA9"/>
      <c r="KDB9"/>
      <c r="KDC9"/>
      <c r="KDD9"/>
      <c r="KDE9"/>
      <c r="KDF9"/>
      <c r="KDG9"/>
      <c r="KDH9"/>
      <c r="KDI9"/>
      <c r="KDJ9"/>
      <c r="KDK9"/>
      <c r="KDL9"/>
      <c r="KDM9"/>
      <c r="KDN9"/>
      <c r="KDO9"/>
      <c r="KDP9"/>
      <c r="KDQ9"/>
      <c r="KDR9"/>
      <c r="KDS9"/>
      <c r="KDT9"/>
      <c r="KDU9"/>
      <c r="KDV9"/>
      <c r="KDW9"/>
      <c r="KDX9"/>
      <c r="KDY9"/>
      <c r="KDZ9"/>
      <c r="KEA9"/>
      <c r="KEB9"/>
      <c r="KEC9"/>
      <c r="KED9"/>
      <c r="KEE9"/>
      <c r="KEF9"/>
      <c r="KEG9"/>
      <c r="KEH9"/>
      <c r="KEI9"/>
      <c r="KEJ9"/>
      <c r="KEK9"/>
      <c r="KEL9"/>
      <c r="KEM9"/>
      <c r="KEN9"/>
      <c r="KEO9"/>
      <c r="KEP9"/>
      <c r="KEQ9"/>
      <c r="KER9"/>
      <c r="KES9"/>
      <c r="KET9"/>
      <c r="KEU9"/>
      <c r="KEV9"/>
      <c r="KEW9"/>
      <c r="KEX9"/>
      <c r="KEY9"/>
      <c r="KEZ9"/>
      <c r="KFA9"/>
      <c r="KFB9"/>
      <c r="KFC9"/>
      <c r="KFD9"/>
      <c r="KFE9"/>
      <c r="KFF9"/>
      <c r="KFG9"/>
      <c r="KFH9"/>
      <c r="KFI9"/>
      <c r="KFJ9"/>
      <c r="KFK9"/>
      <c r="KFL9"/>
      <c r="KFM9"/>
      <c r="KFN9"/>
      <c r="KFO9"/>
      <c r="KFP9"/>
      <c r="KFQ9"/>
      <c r="KFR9"/>
      <c r="KFS9"/>
      <c r="KFT9"/>
      <c r="KFU9"/>
      <c r="KFV9"/>
      <c r="KFW9"/>
      <c r="KFX9"/>
      <c r="KFY9"/>
      <c r="KFZ9"/>
      <c r="KGA9"/>
      <c r="KGB9"/>
      <c r="KGC9"/>
      <c r="KGD9"/>
      <c r="KGE9"/>
      <c r="KGF9"/>
      <c r="KGG9"/>
      <c r="KGH9"/>
      <c r="KGI9"/>
      <c r="KGJ9"/>
      <c r="KGK9"/>
      <c r="KGL9"/>
      <c r="KGM9"/>
      <c r="KGN9"/>
      <c r="KGO9"/>
      <c r="KGP9"/>
      <c r="KGQ9"/>
      <c r="KGR9"/>
      <c r="KGS9"/>
      <c r="KGT9"/>
      <c r="KGU9"/>
      <c r="KGV9"/>
      <c r="KGW9"/>
      <c r="KGX9"/>
      <c r="KGY9"/>
      <c r="KGZ9"/>
      <c r="KHA9"/>
      <c r="KHB9"/>
      <c r="KHC9"/>
      <c r="KHD9"/>
      <c r="KHE9"/>
      <c r="KHF9"/>
      <c r="KHG9"/>
      <c r="KHH9"/>
      <c r="KHI9"/>
      <c r="KHJ9"/>
      <c r="KHK9"/>
      <c r="KHL9"/>
      <c r="KHM9"/>
      <c r="KHN9"/>
      <c r="KHO9"/>
      <c r="KHP9"/>
      <c r="KHQ9"/>
      <c r="KHR9"/>
      <c r="KHS9"/>
      <c r="KHT9"/>
      <c r="KHU9"/>
      <c r="KHV9"/>
      <c r="KHW9"/>
      <c r="KHX9"/>
      <c r="KHY9"/>
      <c r="KHZ9"/>
      <c r="KIA9"/>
      <c r="KIB9"/>
      <c r="KIC9"/>
      <c r="KID9"/>
      <c r="KIE9"/>
      <c r="KIF9"/>
      <c r="KIG9"/>
      <c r="KIH9"/>
      <c r="KII9"/>
      <c r="KIJ9"/>
      <c r="KIK9"/>
      <c r="KIL9"/>
      <c r="KIM9"/>
      <c r="KIN9"/>
      <c r="KIO9"/>
      <c r="KIP9"/>
      <c r="KIQ9"/>
      <c r="KIR9"/>
      <c r="KIS9"/>
      <c r="KIT9"/>
      <c r="KIU9"/>
      <c r="KIV9"/>
      <c r="KIW9"/>
      <c r="KIX9"/>
      <c r="KIY9"/>
      <c r="KIZ9"/>
      <c r="KJA9"/>
      <c r="KJB9"/>
      <c r="KJC9"/>
      <c r="KJD9"/>
      <c r="KJE9"/>
      <c r="KJF9"/>
      <c r="KJG9"/>
      <c r="KJH9"/>
      <c r="KJI9"/>
      <c r="KJJ9"/>
      <c r="KJK9"/>
      <c r="KJL9"/>
      <c r="KJM9"/>
      <c r="KJN9"/>
      <c r="KJO9"/>
      <c r="KJP9"/>
      <c r="KJQ9"/>
      <c r="KJR9"/>
      <c r="KJS9"/>
      <c r="KJT9"/>
      <c r="KJU9"/>
      <c r="KJV9"/>
      <c r="KJW9"/>
      <c r="KJX9"/>
      <c r="KJY9"/>
      <c r="KJZ9"/>
      <c r="KKA9"/>
      <c r="KKB9"/>
      <c r="KKC9"/>
      <c r="KKD9"/>
      <c r="KKE9"/>
      <c r="KKF9"/>
      <c r="KKG9"/>
      <c r="KKH9"/>
      <c r="KKI9"/>
      <c r="KKJ9"/>
      <c r="KKK9"/>
      <c r="KKL9"/>
      <c r="KKM9"/>
      <c r="KKN9"/>
      <c r="KKO9"/>
      <c r="KKP9"/>
      <c r="KKQ9"/>
      <c r="KKR9"/>
      <c r="KKS9"/>
      <c r="KKT9"/>
      <c r="KKU9"/>
      <c r="KKV9"/>
      <c r="KKW9"/>
      <c r="KKX9"/>
      <c r="KKY9"/>
      <c r="KKZ9"/>
      <c r="KLA9"/>
      <c r="KLB9"/>
      <c r="KLC9"/>
      <c r="KLD9"/>
      <c r="KLE9"/>
      <c r="KLF9"/>
      <c r="KLG9"/>
      <c r="KLH9"/>
      <c r="KLI9"/>
      <c r="KLJ9"/>
      <c r="KLK9"/>
      <c r="KLL9"/>
      <c r="KLM9"/>
      <c r="KLN9"/>
      <c r="KLO9"/>
      <c r="KLP9"/>
      <c r="KLQ9"/>
      <c r="KLR9"/>
      <c r="KLS9"/>
      <c r="KLT9"/>
      <c r="KLU9"/>
      <c r="KLV9"/>
      <c r="KLW9"/>
      <c r="KLX9"/>
      <c r="KLY9"/>
      <c r="KLZ9"/>
      <c r="KMA9"/>
      <c r="KMB9"/>
      <c r="KMC9"/>
      <c r="KMD9"/>
      <c r="KME9"/>
      <c r="KMF9"/>
      <c r="KMG9"/>
      <c r="KMH9"/>
      <c r="KMI9"/>
      <c r="KMJ9"/>
      <c r="KMK9"/>
      <c r="KML9"/>
      <c r="KMM9"/>
      <c r="KMN9"/>
      <c r="KMO9"/>
      <c r="KMP9"/>
      <c r="KMQ9"/>
      <c r="KMR9"/>
      <c r="KMS9"/>
      <c r="KMT9"/>
      <c r="KMU9"/>
      <c r="KMV9"/>
      <c r="KMW9"/>
      <c r="KMX9"/>
      <c r="KMY9"/>
      <c r="KMZ9"/>
      <c r="KNA9"/>
      <c r="KNB9"/>
      <c r="KNC9"/>
      <c r="KND9"/>
      <c r="KNE9"/>
      <c r="KNF9"/>
      <c r="KNG9"/>
      <c r="KNH9"/>
      <c r="KNI9"/>
      <c r="KNJ9"/>
      <c r="KNK9"/>
      <c r="KNL9"/>
      <c r="KNM9"/>
      <c r="KNN9"/>
      <c r="KNO9"/>
      <c r="KNP9"/>
      <c r="KNQ9"/>
      <c r="KNR9"/>
      <c r="KNS9"/>
      <c r="KNT9"/>
      <c r="KNU9"/>
      <c r="KNV9"/>
      <c r="KNW9"/>
      <c r="KNX9"/>
      <c r="KNY9"/>
      <c r="KNZ9"/>
      <c r="KOA9"/>
      <c r="KOB9"/>
      <c r="KOC9"/>
      <c r="KOD9"/>
      <c r="KOE9"/>
      <c r="KOF9"/>
      <c r="KOG9"/>
      <c r="KOH9"/>
      <c r="KOI9"/>
      <c r="KOJ9"/>
      <c r="KOK9"/>
      <c r="KOL9"/>
      <c r="KOM9"/>
      <c r="KON9"/>
      <c r="KOO9"/>
      <c r="KOP9"/>
      <c r="KOQ9"/>
      <c r="KOR9"/>
      <c r="KOS9"/>
      <c r="KOT9"/>
      <c r="KOU9"/>
      <c r="KOV9"/>
      <c r="KOW9"/>
      <c r="KOX9"/>
      <c r="KOY9"/>
      <c r="KOZ9"/>
      <c r="KPA9"/>
      <c r="KPB9"/>
      <c r="KPC9"/>
      <c r="KPD9"/>
      <c r="KPE9"/>
      <c r="KPF9"/>
      <c r="KPG9"/>
      <c r="KPH9"/>
      <c r="KPI9"/>
      <c r="KPJ9"/>
      <c r="KPK9"/>
      <c r="KPL9"/>
      <c r="KPM9"/>
      <c r="KPN9"/>
      <c r="KPO9"/>
      <c r="KPP9"/>
      <c r="KPQ9"/>
      <c r="KPR9"/>
      <c r="KPS9"/>
      <c r="KPT9"/>
      <c r="KPU9"/>
      <c r="KPV9"/>
      <c r="KPW9"/>
      <c r="KPX9"/>
      <c r="KPY9"/>
      <c r="KPZ9"/>
      <c r="KQA9"/>
      <c r="KQB9"/>
      <c r="KQC9"/>
      <c r="KQD9"/>
      <c r="KQE9"/>
      <c r="KQF9"/>
      <c r="KQG9"/>
      <c r="KQH9"/>
      <c r="KQI9"/>
      <c r="KQJ9"/>
      <c r="KQK9"/>
      <c r="KQL9"/>
      <c r="KQM9"/>
      <c r="KQN9"/>
      <c r="KQO9"/>
      <c r="KQP9"/>
      <c r="KQQ9"/>
      <c r="KQR9"/>
      <c r="KQS9"/>
      <c r="KQT9"/>
      <c r="KQU9"/>
      <c r="KQV9"/>
      <c r="KQW9"/>
      <c r="KQX9"/>
      <c r="KQY9"/>
      <c r="KQZ9"/>
      <c r="KRA9"/>
      <c r="KRB9"/>
      <c r="KRC9"/>
      <c r="KRD9"/>
      <c r="KRE9"/>
      <c r="KRF9"/>
      <c r="KRG9"/>
      <c r="KRH9"/>
      <c r="KRI9"/>
      <c r="KRJ9"/>
      <c r="KRK9"/>
      <c r="KRL9"/>
      <c r="KRM9"/>
      <c r="KRN9"/>
      <c r="KRO9"/>
      <c r="KRP9"/>
      <c r="KRQ9"/>
      <c r="KRR9"/>
      <c r="KRS9"/>
      <c r="KRT9"/>
      <c r="KRU9"/>
      <c r="KRV9"/>
      <c r="KRW9"/>
      <c r="KRX9"/>
      <c r="KRY9"/>
      <c r="KRZ9"/>
      <c r="KSA9"/>
      <c r="KSB9"/>
      <c r="KSC9"/>
      <c r="KSD9"/>
      <c r="KSE9"/>
      <c r="KSF9"/>
      <c r="KSG9"/>
      <c r="KSH9"/>
      <c r="KSI9"/>
      <c r="KSJ9"/>
      <c r="KSK9"/>
      <c r="KSL9"/>
      <c r="KSM9"/>
      <c r="KSN9"/>
      <c r="KSO9"/>
      <c r="KSP9"/>
      <c r="KSQ9"/>
      <c r="KSR9"/>
      <c r="KSS9"/>
      <c r="KST9"/>
      <c r="KSU9"/>
      <c r="KSV9"/>
      <c r="KSW9"/>
      <c r="KSX9"/>
      <c r="KSY9"/>
      <c r="KSZ9"/>
      <c r="KTA9"/>
      <c r="KTB9"/>
      <c r="KTC9"/>
      <c r="KTD9"/>
      <c r="KTE9"/>
      <c r="KTF9"/>
      <c r="KTG9"/>
      <c r="KTH9"/>
      <c r="KTI9"/>
      <c r="KTJ9"/>
      <c r="KTK9"/>
      <c r="KTL9"/>
      <c r="KTM9"/>
      <c r="KTN9"/>
      <c r="KTO9"/>
      <c r="KTP9"/>
      <c r="KTQ9"/>
      <c r="KTR9"/>
      <c r="KTS9"/>
      <c r="KTT9"/>
      <c r="KTU9"/>
      <c r="KTV9"/>
      <c r="KTW9"/>
      <c r="KTX9"/>
      <c r="KTY9"/>
      <c r="KTZ9"/>
      <c r="KUA9"/>
      <c r="KUB9"/>
      <c r="KUC9"/>
      <c r="KUD9"/>
      <c r="KUE9"/>
      <c r="KUF9"/>
      <c r="KUG9"/>
      <c r="KUH9"/>
      <c r="KUI9"/>
      <c r="KUJ9"/>
      <c r="KUK9"/>
      <c r="KUL9"/>
      <c r="KUM9"/>
      <c r="KUN9"/>
      <c r="KUO9"/>
      <c r="KUP9"/>
      <c r="KUQ9"/>
      <c r="KUR9"/>
      <c r="KUS9"/>
      <c r="KUT9"/>
      <c r="KUU9"/>
      <c r="KUV9"/>
      <c r="KUW9"/>
      <c r="KUX9"/>
      <c r="KUY9"/>
      <c r="KUZ9"/>
      <c r="KVA9"/>
      <c r="KVB9"/>
      <c r="KVC9"/>
      <c r="KVD9"/>
      <c r="KVE9"/>
      <c r="KVF9"/>
      <c r="KVG9"/>
      <c r="KVH9"/>
      <c r="KVI9"/>
      <c r="KVJ9"/>
      <c r="KVK9"/>
      <c r="KVL9"/>
      <c r="KVM9"/>
      <c r="KVN9"/>
      <c r="KVO9"/>
      <c r="KVP9"/>
      <c r="KVQ9"/>
      <c r="KVR9"/>
      <c r="KVS9"/>
      <c r="KVT9"/>
      <c r="KVU9"/>
      <c r="KVV9"/>
      <c r="KVW9"/>
      <c r="KVX9"/>
      <c r="KVY9"/>
      <c r="KVZ9"/>
      <c r="KWA9"/>
      <c r="KWB9"/>
      <c r="KWC9"/>
      <c r="KWD9"/>
      <c r="KWE9"/>
      <c r="KWF9"/>
      <c r="KWG9"/>
      <c r="KWH9"/>
      <c r="KWI9"/>
      <c r="KWJ9"/>
      <c r="KWK9"/>
      <c r="KWL9"/>
      <c r="KWM9"/>
      <c r="KWN9"/>
      <c r="KWO9"/>
      <c r="KWP9"/>
      <c r="KWQ9"/>
      <c r="KWR9"/>
      <c r="KWS9"/>
      <c r="KWT9"/>
      <c r="KWU9"/>
      <c r="KWV9"/>
      <c r="KWW9"/>
      <c r="KWX9"/>
      <c r="KWY9"/>
      <c r="KWZ9"/>
      <c r="KXA9"/>
      <c r="KXB9"/>
      <c r="KXC9"/>
      <c r="KXD9"/>
      <c r="KXE9"/>
      <c r="KXF9"/>
      <c r="KXG9"/>
      <c r="KXH9"/>
      <c r="KXI9"/>
      <c r="KXJ9"/>
      <c r="KXK9"/>
      <c r="KXL9"/>
      <c r="KXM9"/>
      <c r="KXN9"/>
      <c r="KXO9"/>
      <c r="KXP9"/>
      <c r="KXQ9"/>
      <c r="KXR9"/>
      <c r="KXS9"/>
      <c r="KXT9"/>
      <c r="KXU9"/>
      <c r="KXV9"/>
      <c r="KXW9"/>
      <c r="KXX9"/>
      <c r="KXY9"/>
      <c r="KXZ9"/>
      <c r="KYA9"/>
      <c r="KYB9"/>
      <c r="KYC9"/>
      <c r="KYD9"/>
      <c r="KYE9"/>
      <c r="KYF9"/>
      <c r="KYG9"/>
      <c r="KYH9"/>
      <c r="KYI9"/>
      <c r="KYJ9"/>
      <c r="KYK9"/>
      <c r="KYL9"/>
      <c r="KYM9"/>
      <c r="KYN9"/>
      <c r="KYO9"/>
      <c r="KYP9"/>
      <c r="KYQ9"/>
      <c r="KYR9"/>
      <c r="KYS9"/>
      <c r="KYT9"/>
      <c r="KYU9"/>
      <c r="KYV9"/>
      <c r="KYW9"/>
      <c r="KYX9"/>
      <c r="KYY9"/>
      <c r="KYZ9"/>
      <c r="KZA9"/>
      <c r="KZB9"/>
      <c r="KZC9"/>
      <c r="KZD9"/>
      <c r="KZE9"/>
      <c r="KZF9"/>
      <c r="KZG9"/>
      <c r="KZH9"/>
      <c r="KZI9"/>
      <c r="KZJ9"/>
      <c r="KZK9"/>
      <c r="KZL9"/>
      <c r="KZM9"/>
      <c r="KZN9"/>
      <c r="KZO9"/>
      <c r="KZP9"/>
      <c r="KZQ9"/>
      <c r="KZR9"/>
      <c r="KZS9"/>
      <c r="KZT9"/>
      <c r="KZU9"/>
      <c r="KZV9"/>
      <c r="KZW9"/>
      <c r="KZX9"/>
      <c r="KZY9"/>
      <c r="KZZ9"/>
      <c r="LAA9"/>
      <c r="LAB9"/>
      <c r="LAC9"/>
      <c r="LAD9"/>
      <c r="LAE9"/>
      <c r="LAF9"/>
      <c r="LAG9"/>
      <c r="LAH9"/>
      <c r="LAI9"/>
      <c r="LAJ9"/>
      <c r="LAK9"/>
      <c r="LAL9"/>
      <c r="LAM9"/>
      <c r="LAN9"/>
      <c r="LAO9"/>
      <c r="LAP9"/>
      <c r="LAQ9"/>
      <c r="LAR9"/>
      <c r="LAS9"/>
      <c r="LAT9"/>
      <c r="LAU9"/>
      <c r="LAV9"/>
      <c r="LAW9"/>
      <c r="LAX9"/>
      <c r="LAY9"/>
      <c r="LAZ9"/>
      <c r="LBA9"/>
      <c r="LBB9"/>
      <c r="LBC9"/>
      <c r="LBD9"/>
      <c r="LBE9"/>
      <c r="LBF9"/>
      <c r="LBG9"/>
      <c r="LBH9"/>
      <c r="LBI9"/>
      <c r="LBJ9"/>
      <c r="LBK9"/>
      <c r="LBL9"/>
      <c r="LBM9"/>
      <c r="LBN9"/>
      <c r="LBO9"/>
      <c r="LBP9"/>
      <c r="LBQ9"/>
      <c r="LBR9"/>
      <c r="LBS9"/>
      <c r="LBT9"/>
      <c r="LBU9"/>
      <c r="LBV9"/>
      <c r="LBW9"/>
      <c r="LBX9"/>
      <c r="LBY9"/>
      <c r="LBZ9"/>
      <c r="LCA9"/>
      <c r="LCB9"/>
      <c r="LCC9"/>
      <c r="LCD9"/>
      <c r="LCE9"/>
      <c r="LCF9"/>
      <c r="LCG9"/>
      <c r="LCH9"/>
      <c r="LCI9"/>
      <c r="LCJ9"/>
      <c r="LCK9"/>
      <c r="LCL9"/>
      <c r="LCM9"/>
      <c r="LCN9"/>
      <c r="LCO9"/>
      <c r="LCP9"/>
      <c r="LCQ9"/>
      <c r="LCR9"/>
      <c r="LCS9"/>
      <c r="LCT9"/>
      <c r="LCU9"/>
      <c r="LCV9"/>
      <c r="LCW9"/>
      <c r="LCX9"/>
      <c r="LCY9"/>
      <c r="LCZ9"/>
      <c r="LDA9"/>
      <c r="LDB9"/>
      <c r="LDC9"/>
      <c r="LDD9"/>
      <c r="LDE9"/>
      <c r="LDF9"/>
      <c r="LDG9"/>
      <c r="LDH9"/>
      <c r="LDI9"/>
      <c r="LDJ9"/>
      <c r="LDK9"/>
      <c r="LDL9"/>
      <c r="LDM9"/>
      <c r="LDN9"/>
      <c r="LDO9"/>
      <c r="LDP9"/>
      <c r="LDQ9"/>
      <c r="LDR9"/>
      <c r="LDS9"/>
      <c r="LDT9"/>
      <c r="LDU9"/>
      <c r="LDV9"/>
      <c r="LDW9"/>
      <c r="LDX9"/>
      <c r="LDY9"/>
      <c r="LDZ9"/>
      <c r="LEA9"/>
      <c r="LEB9"/>
      <c r="LEC9"/>
      <c r="LED9"/>
      <c r="LEE9"/>
      <c r="LEF9"/>
      <c r="LEG9"/>
      <c r="LEH9"/>
      <c r="LEI9"/>
      <c r="LEJ9"/>
      <c r="LEK9"/>
      <c r="LEL9"/>
      <c r="LEM9"/>
      <c r="LEN9"/>
      <c r="LEO9"/>
      <c r="LEP9"/>
      <c r="LEQ9"/>
      <c r="LER9"/>
      <c r="LES9"/>
      <c r="LET9"/>
      <c r="LEU9"/>
      <c r="LEV9"/>
      <c r="LEW9"/>
      <c r="LEX9"/>
      <c r="LEY9"/>
      <c r="LEZ9"/>
      <c r="LFA9"/>
      <c r="LFB9"/>
      <c r="LFC9"/>
      <c r="LFD9"/>
      <c r="LFE9"/>
      <c r="LFF9"/>
      <c r="LFG9"/>
      <c r="LFH9"/>
      <c r="LFI9"/>
      <c r="LFJ9"/>
      <c r="LFK9"/>
      <c r="LFL9"/>
      <c r="LFM9"/>
      <c r="LFN9"/>
      <c r="LFO9"/>
      <c r="LFP9"/>
      <c r="LFQ9"/>
      <c r="LFR9"/>
      <c r="LFS9"/>
      <c r="LFT9"/>
      <c r="LFU9"/>
      <c r="LFV9"/>
      <c r="LFW9"/>
      <c r="LFX9"/>
      <c r="LFY9"/>
      <c r="LFZ9"/>
      <c r="LGA9"/>
      <c r="LGB9"/>
      <c r="LGC9"/>
      <c r="LGD9"/>
      <c r="LGE9"/>
      <c r="LGF9"/>
      <c r="LGG9"/>
      <c r="LGH9"/>
      <c r="LGI9"/>
      <c r="LGJ9"/>
      <c r="LGK9"/>
      <c r="LGL9"/>
      <c r="LGM9"/>
      <c r="LGN9"/>
      <c r="LGO9"/>
      <c r="LGP9"/>
      <c r="LGQ9"/>
      <c r="LGR9"/>
      <c r="LGS9"/>
      <c r="LGT9"/>
      <c r="LGU9"/>
      <c r="LGV9"/>
      <c r="LGW9"/>
      <c r="LGX9"/>
      <c r="LGY9"/>
      <c r="LGZ9"/>
      <c r="LHA9"/>
      <c r="LHB9"/>
      <c r="LHC9"/>
      <c r="LHD9"/>
      <c r="LHE9"/>
      <c r="LHF9"/>
      <c r="LHG9"/>
      <c r="LHH9"/>
      <c r="LHI9"/>
      <c r="LHJ9"/>
      <c r="LHK9"/>
      <c r="LHL9"/>
      <c r="LHM9"/>
      <c r="LHN9"/>
      <c r="LHO9"/>
      <c r="LHP9"/>
      <c r="LHQ9"/>
      <c r="LHR9"/>
      <c r="LHS9"/>
      <c r="LHT9"/>
      <c r="LHU9"/>
      <c r="LHV9"/>
      <c r="LHW9"/>
      <c r="LHX9"/>
      <c r="LHY9"/>
      <c r="LHZ9"/>
      <c r="LIA9"/>
      <c r="LIB9"/>
      <c r="LIC9"/>
      <c r="LID9"/>
      <c r="LIE9"/>
      <c r="LIF9"/>
      <c r="LIG9"/>
      <c r="LIH9"/>
      <c r="LII9"/>
      <c r="LIJ9"/>
      <c r="LIK9"/>
      <c r="LIL9"/>
      <c r="LIM9"/>
      <c r="LIN9"/>
      <c r="LIO9"/>
      <c r="LIP9"/>
      <c r="LIQ9"/>
      <c r="LIR9"/>
      <c r="LIS9"/>
      <c r="LIT9"/>
      <c r="LIU9"/>
      <c r="LIV9"/>
      <c r="LIW9"/>
      <c r="LIX9"/>
      <c r="LIY9"/>
      <c r="LIZ9"/>
      <c r="LJA9"/>
      <c r="LJB9"/>
      <c r="LJC9"/>
      <c r="LJD9"/>
      <c r="LJE9"/>
      <c r="LJF9"/>
      <c r="LJG9"/>
      <c r="LJH9"/>
      <c r="LJI9"/>
      <c r="LJJ9"/>
      <c r="LJK9"/>
      <c r="LJL9"/>
      <c r="LJM9"/>
      <c r="LJN9"/>
      <c r="LJO9"/>
      <c r="LJP9"/>
      <c r="LJQ9"/>
      <c r="LJR9"/>
      <c r="LJS9"/>
      <c r="LJT9"/>
      <c r="LJU9"/>
      <c r="LJV9"/>
      <c r="LJW9"/>
      <c r="LJX9"/>
      <c r="LJY9"/>
      <c r="LJZ9"/>
      <c r="LKA9"/>
      <c r="LKB9"/>
      <c r="LKC9"/>
      <c r="LKD9"/>
      <c r="LKE9"/>
      <c r="LKF9"/>
      <c r="LKG9"/>
      <c r="LKH9"/>
      <c r="LKI9"/>
      <c r="LKJ9"/>
      <c r="LKK9"/>
      <c r="LKL9"/>
      <c r="LKM9"/>
      <c r="LKN9"/>
      <c r="LKO9"/>
      <c r="LKP9"/>
      <c r="LKQ9"/>
      <c r="LKR9"/>
      <c r="LKS9"/>
      <c r="LKT9"/>
      <c r="LKU9"/>
      <c r="LKV9"/>
      <c r="LKW9"/>
      <c r="LKX9"/>
      <c r="LKY9"/>
      <c r="LKZ9"/>
      <c r="LLA9"/>
      <c r="LLB9"/>
      <c r="LLC9"/>
      <c r="LLD9"/>
      <c r="LLE9"/>
      <c r="LLF9"/>
      <c r="LLG9"/>
      <c r="LLH9"/>
      <c r="LLI9"/>
      <c r="LLJ9"/>
      <c r="LLK9"/>
      <c r="LLL9"/>
      <c r="LLM9"/>
      <c r="LLN9"/>
      <c r="LLO9"/>
      <c r="LLP9"/>
      <c r="LLQ9"/>
      <c r="LLR9"/>
      <c r="LLS9"/>
      <c r="LLT9"/>
      <c r="LLU9"/>
      <c r="LLV9"/>
      <c r="LLW9"/>
      <c r="LLX9"/>
      <c r="LLY9"/>
      <c r="LLZ9"/>
      <c r="LMA9"/>
      <c r="LMB9"/>
      <c r="LMC9"/>
      <c r="LMD9"/>
      <c r="LME9"/>
      <c r="LMF9"/>
      <c r="LMG9"/>
      <c r="LMH9"/>
      <c r="LMI9"/>
      <c r="LMJ9"/>
      <c r="LMK9"/>
      <c r="LML9"/>
      <c r="LMM9"/>
      <c r="LMN9"/>
      <c r="LMO9"/>
      <c r="LMP9"/>
      <c r="LMQ9"/>
      <c r="LMR9"/>
      <c r="LMS9"/>
      <c r="LMT9"/>
      <c r="LMU9"/>
      <c r="LMV9"/>
      <c r="LMW9"/>
      <c r="LMX9"/>
      <c r="LMY9"/>
      <c r="LMZ9"/>
      <c r="LNA9"/>
      <c r="LNB9"/>
      <c r="LNC9"/>
      <c r="LND9"/>
      <c r="LNE9"/>
      <c r="LNF9"/>
      <c r="LNG9"/>
      <c r="LNH9"/>
      <c r="LNI9"/>
      <c r="LNJ9"/>
      <c r="LNK9"/>
      <c r="LNL9"/>
      <c r="LNM9"/>
      <c r="LNN9"/>
      <c r="LNO9"/>
      <c r="LNP9"/>
      <c r="LNQ9"/>
      <c r="LNR9"/>
      <c r="LNS9"/>
      <c r="LNT9"/>
      <c r="LNU9"/>
      <c r="LNV9"/>
      <c r="LNW9"/>
      <c r="LNX9"/>
      <c r="LNY9"/>
      <c r="LNZ9"/>
      <c r="LOA9"/>
      <c r="LOB9"/>
      <c r="LOC9"/>
      <c r="LOD9"/>
      <c r="LOE9"/>
      <c r="LOF9"/>
      <c r="LOG9"/>
      <c r="LOH9"/>
      <c r="LOI9"/>
      <c r="LOJ9"/>
      <c r="LOK9"/>
      <c r="LOL9"/>
      <c r="LOM9"/>
      <c r="LON9"/>
      <c r="LOO9"/>
      <c r="LOP9"/>
      <c r="LOQ9"/>
      <c r="LOR9"/>
      <c r="LOS9"/>
      <c r="LOT9"/>
      <c r="LOU9"/>
      <c r="LOV9"/>
      <c r="LOW9"/>
      <c r="LOX9"/>
      <c r="LOY9"/>
      <c r="LOZ9"/>
      <c r="LPA9"/>
      <c r="LPB9"/>
      <c r="LPC9"/>
      <c r="LPD9"/>
      <c r="LPE9"/>
      <c r="LPF9"/>
      <c r="LPG9"/>
      <c r="LPH9"/>
      <c r="LPI9"/>
      <c r="LPJ9"/>
      <c r="LPK9"/>
      <c r="LPL9"/>
      <c r="LPM9"/>
      <c r="LPN9"/>
      <c r="LPO9"/>
      <c r="LPP9"/>
      <c r="LPQ9"/>
      <c r="LPR9"/>
      <c r="LPS9"/>
      <c r="LPT9"/>
      <c r="LPU9"/>
      <c r="LPV9"/>
      <c r="LPW9"/>
      <c r="LPX9"/>
      <c r="LPY9"/>
      <c r="LPZ9"/>
      <c r="LQA9"/>
      <c r="LQB9"/>
      <c r="LQC9"/>
      <c r="LQD9"/>
      <c r="LQE9"/>
      <c r="LQF9"/>
      <c r="LQG9"/>
      <c r="LQH9"/>
      <c r="LQI9"/>
      <c r="LQJ9"/>
      <c r="LQK9"/>
      <c r="LQL9"/>
      <c r="LQM9"/>
      <c r="LQN9"/>
      <c r="LQO9"/>
      <c r="LQP9"/>
      <c r="LQQ9"/>
      <c r="LQR9"/>
      <c r="LQS9"/>
      <c r="LQT9"/>
      <c r="LQU9"/>
      <c r="LQV9"/>
      <c r="LQW9"/>
      <c r="LQX9"/>
      <c r="LQY9"/>
      <c r="LQZ9"/>
      <c r="LRA9"/>
      <c r="LRB9"/>
      <c r="LRC9"/>
      <c r="LRD9"/>
      <c r="LRE9"/>
      <c r="LRF9"/>
      <c r="LRG9"/>
      <c r="LRH9"/>
      <c r="LRI9"/>
      <c r="LRJ9"/>
      <c r="LRK9"/>
      <c r="LRL9"/>
      <c r="LRM9"/>
      <c r="LRN9"/>
      <c r="LRO9"/>
      <c r="LRP9"/>
      <c r="LRQ9"/>
      <c r="LRR9"/>
      <c r="LRS9"/>
      <c r="LRT9"/>
      <c r="LRU9"/>
      <c r="LRV9"/>
      <c r="LRW9"/>
      <c r="LRX9"/>
      <c r="LRY9"/>
      <c r="LRZ9"/>
      <c r="LSA9"/>
      <c r="LSB9"/>
      <c r="LSC9"/>
      <c r="LSD9"/>
      <c r="LSE9"/>
      <c r="LSF9"/>
      <c r="LSG9"/>
      <c r="LSH9"/>
      <c r="LSI9"/>
      <c r="LSJ9"/>
      <c r="LSK9"/>
      <c r="LSL9"/>
      <c r="LSM9"/>
      <c r="LSN9"/>
      <c r="LSO9"/>
      <c r="LSP9"/>
      <c r="LSQ9"/>
      <c r="LSR9"/>
      <c r="LSS9"/>
      <c r="LST9"/>
      <c r="LSU9"/>
      <c r="LSV9"/>
      <c r="LSW9"/>
      <c r="LSX9"/>
      <c r="LSY9"/>
      <c r="LSZ9"/>
      <c r="LTA9"/>
      <c r="LTB9"/>
      <c r="LTC9"/>
      <c r="LTD9"/>
      <c r="LTE9"/>
      <c r="LTF9"/>
      <c r="LTG9"/>
      <c r="LTH9"/>
      <c r="LTI9"/>
      <c r="LTJ9"/>
      <c r="LTK9"/>
      <c r="LTL9"/>
      <c r="LTM9"/>
      <c r="LTN9"/>
      <c r="LTO9"/>
      <c r="LTP9"/>
      <c r="LTQ9"/>
      <c r="LTR9"/>
      <c r="LTS9"/>
      <c r="LTT9"/>
      <c r="LTU9"/>
      <c r="LTV9"/>
      <c r="LTW9"/>
      <c r="LTX9"/>
      <c r="LTY9"/>
      <c r="LTZ9"/>
      <c r="LUA9"/>
      <c r="LUB9"/>
      <c r="LUC9"/>
      <c r="LUD9"/>
      <c r="LUE9"/>
      <c r="LUF9"/>
      <c r="LUG9"/>
      <c r="LUH9"/>
      <c r="LUI9"/>
      <c r="LUJ9"/>
      <c r="LUK9"/>
      <c r="LUL9"/>
      <c r="LUM9"/>
      <c r="LUN9"/>
      <c r="LUO9"/>
      <c r="LUP9"/>
      <c r="LUQ9"/>
      <c r="LUR9"/>
      <c r="LUS9"/>
      <c r="LUT9"/>
      <c r="LUU9"/>
      <c r="LUV9"/>
      <c r="LUW9"/>
      <c r="LUX9"/>
      <c r="LUY9"/>
      <c r="LUZ9"/>
      <c r="LVA9"/>
      <c r="LVB9"/>
      <c r="LVC9"/>
      <c r="LVD9"/>
      <c r="LVE9"/>
      <c r="LVF9"/>
      <c r="LVG9"/>
      <c r="LVH9"/>
      <c r="LVI9"/>
      <c r="LVJ9"/>
      <c r="LVK9"/>
      <c r="LVL9"/>
      <c r="LVM9"/>
      <c r="LVN9"/>
      <c r="LVO9"/>
      <c r="LVP9"/>
      <c r="LVQ9"/>
      <c r="LVR9"/>
      <c r="LVS9"/>
      <c r="LVT9"/>
      <c r="LVU9"/>
      <c r="LVV9"/>
      <c r="LVW9"/>
      <c r="LVX9"/>
      <c r="LVY9"/>
      <c r="LVZ9"/>
      <c r="LWA9"/>
      <c r="LWB9"/>
      <c r="LWC9"/>
      <c r="LWD9"/>
      <c r="LWE9"/>
      <c r="LWF9"/>
      <c r="LWG9"/>
      <c r="LWH9"/>
      <c r="LWI9"/>
      <c r="LWJ9"/>
      <c r="LWK9"/>
      <c r="LWL9"/>
      <c r="LWM9"/>
      <c r="LWN9"/>
      <c r="LWO9"/>
      <c r="LWP9"/>
      <c r="LWQ9"/>
      <c r="LWR9"/>
      <c r="LWS9"/>
      <c r="LWT9"/>
      <c r="LWU9"/>
      <c r="LWV9"/>
      <c r="LWW9"/>
      <c r="LWX9"/>
      <c r="LWY9"/>
      <c r="LWZ9"/>
      <c r="LXA9"/>
      <c r="LXB9"/>
      <c r="LXC9"/>
      <c r="LXD9"/>
      <c r="LXE9"/>
      <c r="LXF9"/>
      <c r="LXG9"/>
      <c r="LXH9"/>
      <c r="LXI9"/>
      <c r="LXJ9"/>
      <c r="LXK9"/>
      <c r="LXL9"/>
      <c r="LXM9"/>
      <c r="LXN9"/>
      <c r="LXO9"/>
      <c r="LXP9"/>
      <c r="LXQ9"/>
      <c r="LXR9"/>
      <c r="LXS9"/>
      <c r="LXT9"/>
      <c r="LXU9"/>
      <c r="LXV9"/>
      <c r="LXW9"/>
      <c r="LXX9"/>
      <c r="LXY9"/>
      <c r="LXZ9"/>
      <c r="LYA9"/>
      <c r="LYB9"/>
      <c r="LYC9"/>
      <c r="LYD9"/>
      <c r="LYE9"/>
      <c r="LYF9"/>
      <c r="LYG9"/>
      <c r="LYH9"/>
      <c r="LYI9"/>
      <c r="LYJ9"/>
      <c r="LYK9"/>
      <c r="LYL9"/>
      <c r="LYM9"/>
      <c r="LYN9"/>
      <c r="LYO9"/>
      <c r="LYP9"/>
      <c r="LYQ9"/>
      <c r="LYR9"/>
      <c r="LYS9"/>
      <c r="LYT9"/>
      <c r="LYU9"/>
      <c r="LYV9"/>
      <c r="LYW9"/>
      <c r="LYX9"/>
      <c r="LYY9"/>
      <c r="LYZ9"/>
      <c r="LZA9"/>
      <c r="LZB9"/>
      <c r="LZC9"/>
      <c r="LZD9"/>
      <c r="LZE9"/>
      <c r="LZF9"/>
      <c r="LZG9"/>
      <c r="LZH9"/>
      <c r="LZI9"/>
      <c r="LZJ9"/>
      <c r="LZK9"/>
      <c r="LZL9"/>
      <c r="LZM9"/>
      <c r="LZN9"/>
      <c r="LZO9"/>
      <c r="LZP9"/>
      <c r="LZQ9"/>
      <c r="LZR9"/>
      <c r="LZS9"/>
      <c r="LZT9"/>
      <c r="LZU9"/>
      <c r="LZV9"/>
      <c r="LZW9"/>
      <c r="LZX9"/>
      <c r="LZY9"/>
      <c r="LZZ9"/>
      <c r="MAA9"/>
      <c r="MAB9"/>
      <c r="MAC9"/>
      <c r="MAD9"/>
      <c r="MAE9"/>
      <c r="MAF9"/>
      <c r="MAG9"/>
      <c r="MAH9"/>
      <c r="MAI9"/>
      <c r="MAJ9"/>
      <c r="MAK9"/>
      <c r="MAL9"/>
      <c r="MAM9"/>
      <c r="MAN9"/>
      <c r="MAO9"/>
      <c r="MAP9"/>
      <c r="MAQ9"/>
      <c r="MAR9"/>
      <c r="MAS9"/>
      <c r="MAT9"/>
      <c r="MAU9"/>
      <c r="MAV9"/>
      <c r="MAW9"/>
      <c r="MAX9"/>
      <c r="MAY9"/>
      <c r="MAZ9"/>
      <c r="MBA9"/>
      <c r="MBB9"/>
      <c r="MBC9"/>
      <c r="MBD9"/>
      <c r="MBE9"/>
      <c r="MBF9"/>
      <c r="MBG9"/>
      <c r="MBH9"/>
      <c r="MBI9"/>
      <c r="MBJ9"/>
      <c r="MBK9"/>
      <c r="MBL9"/>
      <c r="MBM9"/>
      <c r="MBN9"/>
      <c r="MBO9"/>
      <c r="MBP9"/>
      <c r="MBQ9"/>
      <c r="MBR9"/>
      <c r="MBS9"/>
      <c r="MBT9"/>
      <c r="MBU9"/>
      <c r="MBV9"/>
      <c r="MBW9"/>
      <c r="MBX9"/>
      <c r="MBY9"/>
      <c r="MBZ9"/>
      <c r="MCA9"/>
      <c r="MCB9"/>
      <c r="MCC9"/>
      <c r="MCD9"/>
      <c r="MCE9"/>
      <c r="MCF9"/>
      <c r="MCG9"/>
      <c r="MCH9"/>
      <c r="MCI9"/>
      <c r="MCJ9"/>
      <c r="MCK9"/>
      <c r="MCL9"/>
      <c r="MCM9"/>
      <c r="MCN9"/>
      <c r="MCO9"/>
      <c r="MCP9"/>
      <c r="MCQ9"/>
      <c r="MCR9"/>
      <c r="MCS9"/>
      <c r="MCT9"/>
      <c r="MCU9"/>
      <c r="MCV9"/>
      <c r="MCW9"/>
      <c r="MCX9"/>
      <c r="MCY9"/>
      <c r="MCZ9"/>
      <c r="MDA9"/>
      <c r="MDB9"/>
      <c r="MDC9"/>
      <c r="MDD9"/>
      <c r="MDE9"/>
      <c r="MDF9"/>
      <c r="MDG9"/>
      <c r="MDH9"/>
      <c r="MDI9"/>
      <c r="MDJ9"/>
      <c r="MDK9"/>
      <c r="MDL9"/>
      <c r="MDM9"/>
      <c r="MDN9"/>
      <c r="MDO9"/>
      <c r="MDP9"/>
      <c r="MDQ9"/>
      <c r="MDR9"/>
      <c r="MDS9"/>
      <c r="MDT9"/>
      <c r="MDU9"/>
      <c r="MDV9"/>
      <c r="MDW9"/>
      <c r="MDX9"/>
      <c r="MDY9"/>
      <c r="MDZ9"/>
      <c r="MEA9"/>
      <c r="MEB9"/>
      <c r="MEC9"/>
      <c r="MED9"/>
      <c r="MEE9"/>
      <c r="MEF9"/>
      <c r="MEG9"/>
      <c r="MEH9"/>
      <c r="MEI9"/>
      <c r="MEJ9"/>
      <c r="MEK9"/>
      <c r="MEL9"/>
      <c r="MEM9"/>
      <c r="MEN9"/>
      <c r="MEO9"/>
      <c r="MEP9"/>
      <c r="MEQ9"/>
      <c r="MER9"/>
      <c r="MES9"/>
      <c r="MET9"/>
      <c r="MEU9"/>
      <c r="MEV9"/>
      <c r="MEW9"/>
      <c r="MEX9"/>
      <c r="MEY9"/>
      <c r="MEZ9"/>
      <c r="MFA9"/>
      <c r="MFB9"/>
      <c r="MFC9"/>
      <c r="MFD9"/>
      <c r="MFE9"/>
      <c r="MFF9"/>
      <c r="MFG9"/>
      <c r="MFH9"/>
      <c r="MFI9"/>
      <c r="MFJ9"/>
      <c r="MFK9"/>
      <c r="MFL9"/>
      <c r="MFM9"/>
      <c r="MFN9"/>
      <c r="MFO9"/>
      <c r="MFP9"/>
      <c r="MFQ9"/>
      <c r="MFR9"/>
      <c r="MFS9"/>
      <c r="MFT9"/>
      <c r="MFU9"/>
      <c r="MFV9"/>
      <c r="MFW9"/>
      <c r="MFX9"/>
      <c r="MFY9"/>
      <c r="MFZ9"/>
      <c r="MGA9"/>
      <c r="MGB9"/>
      <c r="MGC9"/>
      <c r="MGD9"/>
      <c r="MGE9"/>
      <c r="MGF9"/>
      <c r="MGG9"/>
      <c r="MGH9"/>
      <c r="MGI9"/>
      <c r="MGJ9"/>
      <c r="MGK9"/>
      <c r="MGL9"/>
      <c r="MGM9"/>
      <c r="MGN9"/>
      <c r="MGO9"/>
      <c r="MGP9"/>
      <c r="MGQ9"/>
      <c r="MGR9"/>
      <c r="MGS9"/>
      <c r="MGT9"/>
      <c r="MGU9"/>
      <c r="MGV9"/>
      <c r="MGW9"/>
      <c r="MGX9"/>
      <c r="MGY9"/>
      <c r="MGZ9"/>
      <c r="MHA9"/>
      <c r="MHB9"/>
      <c r="MHC9"/>
      <c r="MHD9"/>
      <c r="MHE9"/>
      <c r="MHF9"/>
      <c r="MHG9"/>
      <c r="MHH9"/>
      <c r="MHI9"/>
      <c r="MHJ9"/>
      <c r="MHK9"/>
      <c r="MHL9"/>
      <c r="MHM9"/>
      <c r="MHN9"/>
      <c r="MHO9"/>
      <c r="MHP9"/>
      <c r="MHQ9"/>
      <c r="MHR9"/>
      <c r="MHS9"/>
      <c r="MHT9"/>
      <c r="MHU9"/>
      <c r="MHV9"/>
      <c r="MHW9"/>
      <c r="MHX9"/>
      <c r="MHY9"/>
      <c r="MHZ9"/>
      <c r="MIA9"/>
      <c r="MIB9"/>
      <c r="MIC9"/>
      <c r="MID9"/>
      <c r="MIE9"/>
      <c r="MIF9"/>
      <c r="MIG9"/>
      <c r="MIH9"/>
      <c r="MII9"/>
      <c r="MIJ9"/>
      <c r="MIK9"/>
      <c r="MIL9"/>
      <c r="MIM9"/>
      <c r="MIN9"/>
      <c r="MIO9"/>
      <c r="MIP9"/>
      <c r="MIQ9"/>
      <c r="MIR9"/>
      <c r="MIS9"/>
      <c r="MIT9"/>
      <c r="MIU9"/>
      <c r="MIV9"/>
      <c r="MIW9"/>
      <c r="MIX9"/>
      <c r="MIY9"/>
      <c r="MIZ9"/>
      <c r="MJA9"/>
      <c r="MJB9"/>
      <c r="MJC9"/>
      <c r="MJD9"/>
      <c r="MJE9"/>
      <c r="MJF9"/>
      <c r="MJG9"/>
      <c r="MJH9"/>
      <c r="MJI9"/>
      <c r="MJJ9"/>
      <c r="MJK9"/>
      <c r="MJL9"/>
      <c r="MJM9"/>
      <c r="MJN9"/>
      <c r="MJO9"/>
      <c r="MJP9"/>
      <c r="MJQ9"/>
      <c r="MJR9"/>
      <c r="MJS9"/>
      <c r="MJT9"/>
      <c r="MJU9"/>
      <c r="MJV9"/>
      <c r="MJW9"/>
      <c r="MJX9"/>
      <c r="MJY9"/>
      <c r="MJZ9"/>
      <c r="MKA9"/>
      <c r="MKB9"/>
      <c r="MKC9"/>
      <c r="MKD9"/>
      <c r="MKE9"/>
      <c r="MKF9"/>
      <c r="MKG9"/>
      <c r="MKH9"/>
      <c r="MKI9"/>
      <c r="MKJ9"/>
      <c r="MKK9"/>
      <c r="MKL9"/>
      <c r="MKM9"/>
      <c r="MKN9"/>
      <c r="MKO9"/>
      <c r="MKP9"/>
      <c r="MKQ9"/>
      <c r="MKR9"/>
      <c r="MKS9"/>
      <c r="MKT9"/>
      <c r="MKU9"/>
      <c r="MKV9"/>
      <c r="MKW9"/>
      <c r="MKX9"/>
      <c r="MKY9"/>
      <c r="MKZ9"/>
      <c r="MLA9"/>
      <c r="MLB9"/>
      <c r="MLC9"/>
      <c r="MLD9"/>
      <c r="MLE9"/>
      <c r="MLF9"/>
      <c r="MLG9"/>
      <c r="MLH9"/>
      <c r="MLI9"/>
      <c r="MLJ9"/>
      <c r="MLK9"/>
      <c r="MLL9"/>
      <c r="MLM9"/>
      <c r="MLN9"/>
      <c r="MLO9"/>
      <c r="MLP9"/>
      <c r="MLQ9"/>
      <c r="MLR9"/>
      <c r="MLS9"/>
      <c r="MLT9"/>
      <c r="MLU9"/>
      <c r="MLV9"/>
      <c r="MLW9"/>
      <c r="MLX9"/>
      <c r="MLY9"/>
      <c r="MLZ9"/>
      <c r="MMA9"/>
      <c r="MMB9"/>
      <c r="MMC9"/>
      <c r="MMD9"/>
      <c r="MME9"/>
      <c r="MMF9"/>
      <c r="MMG9"/>
      <c r="MMH9"/>
      <c r="MMI9"/>
      <c r="MMJ9"/>
      <c r="MMK9"/>
      <c r="MML9"/>
      <c r="MMM9"/>
      <c r="MMN9"/>
      <c r="MMO9"/>
      <c r="MMP9"/>
      <c r="MMQ9"/>
      <c r="MMR9"/>
      <c r="MMS9"/>
      <c r="MMT9"/>
      <c r="MMU9"/>
      <c r="MMV9"/>
      <c r="MMW9"/>
      <c r="MMX9"/>
      <c r="MMY9"/>
      <c r="MMZ9"/>
      <c r="MNA9"/>
      <c r="MNB9"/>
      <c r="MNC9"/>
      <c r="MND9"/>
      <c r="MNE9"/>
      <c r="MNF9"/>
      <c r="MNG9"/>
      <c r="MNH9"/>
      <c r="MNI9"/>
      <c r="MNJ9"/>
      <c r="MNK9"/>
      <c r="MNL9"/>
      <c r="MNM9"/>
      <c r="MNN9"/>
      <c r="MNO9"/>
      <c r="MNP9"/>
      <c r="MNQ9"/>
      <c r="MNR9"/>
      <c r="MNS9"/>
      <c r="MNT9"/>
      <c r="MNU9"/>
      <c r="MNV9"/>
      <c r="MNW9"/>
      <c r="MNX9"/>
      <c r="MNY9"/>
      <c r="MNZ9"/>
      <c r="MOA9"/>
      <c r="MOB9"/>
      <c r="MOC9"/>
      <c r="MOD9"/>
      <c r="MOE9"/>
      <c r="MOF9"/>
      <c r="MOG9"/>
      <c r="MOH9"/>
      <c r="MOI9"/>
      <c r="MOJ9"/>
      <c r="MOK9"/>
      <c r="MOL9"/>
      <c r="MOM9"/>
      <c r="MON9"/>
      <c r="MOO9"/>
      <c r="MOP9"/>
      <c r="MOQ9"/>
      <c r="MOR9"/>
      <c r="MOS9"/>
      <c r="MOT9"/>
      <c r="MOU9"/>
      <c r="MOV9"/>
      <c r="MOW9"/>
      <c r="MOX9"/>
      <c r="MOY9"/>
      <c r="MOZ9"/>
      <c r="MPA9"/>
      <c r="MPB9"/>
      <c r="MPC9"/>
      <c r="MPD9"/>
      <c r="MPE9"/>
      <c r="MPF9"/>
      <c r="MPG9"/>
      <c r="MPH9"/>
      <c r="MPI9"/>
      <c r="MPJ9"/>
      <c r="MPK9"/>
      <c r="MPL9"/>
      <c r="MPM9"/>
      <c r="MPN9"/>
      <c r="MPO9"/>
      <c r="MPP9"/>
      <c r="MPQ9"/>
      <c r="MPR9"/>
      <c r="MPS9"/>
      <c r="MPT9"/>
      <c r="MPU9"/>
      <c r="MPV9"/>
      <c r="MPW9"/>
      <c r="MPX9"/>
      <c r="MPY9"/>
      <c r="MPZ9"/>
      <c r="MQA9"/>
      <c r="MQB9"/>
      <c r="MQC9"/>
      <c r="MQD9"/>
      <c r="MQE9"/>
      <c r="MQF9"/>
      <c r="MQG9"/>
      <c r="MQH9"/>
      <c r="MQI9"/>
      <c r="MQJ9"/>
      <c r="MQK9"/>
      <c r="MQL9"/>
      <c r="MQM9"/>
      <c r="MQN9"/>
      <c r="MQO9"/>
      <c r="MQP9"/>
      <c r="MQQ9"/>
      <c r="MQR9"/>
      <c r="MQS9"/>
      <c r="MQT9"/>
      <c r="MQU9"/>
      <c r="MQV9"/>
      <c r="MQW9"/>
      <c r="MQX9"/>
      <c r="MQY9"/>
      <c r="MQZ9"/>
      <c r="MRA9"/>
      <c r="MRB9"/>
      <c r="MRC9"/>
      <c r="MRD9"/>
      <c r="MRE9"/>
      <c r="MRF9"/>
      <c r="MRG9"/>
      <c r="MRH9"/>
      <c r="MRI9"/>
      <c r="MRJ9"/>
      <c r="MRK9"/>
      <c r="MRL9"/>
      <c r="MRM9"/>
      <c r="MRN9"/>
      <c r="MRO9"/>
      <c r="MRP9"/>
      <c r="MRQ9"/>
      <c r="MRR9"/>
      <c r="MRS9"/>
      <c r="MRT9"/>
      <c r="MRU9"/>
      <c r="MRV9"/>
      <c r="MRW9"/>
      <c r="MRX9"/>
      <c r="MRY9"/>
      <c r="MRZ9"/>
      <c r="MSA9"/>
      <c r="MSB9"/>
      <c r="MSC9"/>
      <c r="MSD9"/>
      <c r="MSE9"/>
      <c r="MSF9"/>
      <c r="MSG9"/>
      <c r="MSH9"/>
      <c r="MSI9"/>
      <c r="MSJ9"/>
      <c r="MSK9"/>
      <c r="MSL9"/>
      <c r="MSM9"/>
      <c r="MSN9"/>
      <c r="MSO9"/>
      <c r="MSP9"/>
      <c r="MSQ9"/>
      <c r="MSR9"/>
      <c r="MSS9"/>
      <c r="MST9"/>
      <c r="MSU9"/>
      <c r="MSV9"/>
      <c r="MSW9"/>
      <c r="MSX9"/>
      <c r="MSY9"/>
      <c r="MSZ9"/>
      <c r="MTA9"/>
      <c r="MTB9"/>
      <c r="MTC9"/>
      <c r="MTD9"/>
      <c r="MTE9"/>
      <c r="MTF9"/>
      <c r="MTG9"/>
      <c r="MTH9"/>
      <c r="MTI9"/>
      <c r="MTJ9"/>
      <c r="MTK9"/>
      <c r="MTL9"/>
      <c r="MTM9"/>
      <c r="MTN9"/>
      <c r="MTO9"/>
      <c r="MTP9"/>
      <c r="MTQ9"/>
      <c r="MTR9"/>
      <c r="MTS9"/>
      <c r="MTT9"/>
      <c r="MTU9"/>
      <c r="MTV9"/>
      <c r="MTW9"/>
      <c r="MTX9"/>
      <c r="MTY9"/>
      <c r="MTZ9"/>
      <c r="MUA9"/>
      <c r="MUB9"/>
      <c r="MUC9"/>
      <c r="MUD9"/>
      <c r="MUE9"/>
      <c r="MUF9"/>
      <c r="MUG9"/>
      <c r="MUH9"/>
      <c r="MUI9"/>
      <c r="MUJ9"/>
      <c r="MUK9"/>
      <c r="MUL9"/>
      <c r="MUM9"/>
      <c r="MUN9"/>
      <c r="MUO9"/>
      <c r="MUP9"/>
      <c r="MUQ9"/>
      <c r="MUR9"/>
      <c r="MUS9"/>
      <c r="MUT9"/>
      <c r="MUU9"/>
      <c r="MUV9"/>
      <c r="MUW9"/>
      <c r="MUX9"/>
      <c r="MUY9"/>
      <c r="MUZ9"/>
      <c r="MVA9"/>
      <c r="MVB9"/>
      <c r="MVC9"/>
      <c r="MVD9"/>
      <c r="MVE9"/>
      <c r="MVF9"/>
      <c r="MVG9"/>
      <c r="MVH9"/>
      <c r="MVI9"/>
      <c r="MVJ9"/>
      <c r="MVK9"/>
      <c r="MVL9"/>
      <c r="MVM9"/>
      <c r="MVN9"/>
      <c r="MVO9"/>
      <c r="MVP9"/>
      <c r="MVQ9"/>
      <c r="MVR9"/>
      <c r="MVS9"/>
      <c r="MVT9"/>
      <c r="MVU9"/>
      <c r="MVV9"/>
      <c r="MVW9"/>
      <c r="MVX9"/>
      <c r="MVY9"/>
      <c r="MVZ9"/>
      <c r="MWA9"/>
      <c r="MWB9"/>
      <c r="MWC9"/>
      <c r="MWD9"/>
      <c r="MWE9"/>
      <c r="MWF9"/>
      <c r="MWG9"/>
      <c r="MWH9"/>
      <c r="MWI9"/>
      <c r="MWJ9"/>
      <c r="MWK9"/>
      <c r="MWL9"/>
      <c r="MWM9"/>
      <c r="MWN9"/>
      <c r="MWO9"/>
      <c r="MWP9"/>
      <c r="MWQ9"/>
      <c r="MWR9"/>
      <c r="MWS9"/>
      <c r="MWT9"/>
      <c r="MWU9"/>
      <c r="MWV9"/>
      <c r="MWW9"/>
      <c r="MWX9"/>
      <c r="MWY9"/>
      <c r="MWZ9"/>
      <c r="MXA9"/>
      <c r="MXB9"/>
      <c r="MXC9"/>
      <c r="MXD9"/>
      <c r="MXE9"/>
      <c r="MXF9"/>
      <c r="MXG9"/>
      <c r="MXH9"/>
      <c r="MXI9"/>
      <c r="MXJ9"/>
      <c r="MXK9"/>
      <c r="MXL9"/>
      <c r="MXM9"/>
      <c r="MXN9"/>
      <c r="MXO9"/>
      <c r="MXP9"/>
      <c r="MXQ9"/>
      <c r="MXR9"/>
      <c r="MXS9"/>
      <c r="MXT9"/>
      <c r="MXU9"/>
      <c r="MXV9"/>
      <c r="MXW9"/>
      <c r="MXX9"/>
      <c r="MXY9"/>
      <c r="MXZ9"/>
      <c r="MYA9"/>
      <c r="MYB9"/>
      <c r="MYC9"/>
      <c r="MYD9"/>
      <c r="MYE9"/>
      <c r="MYF9"/>
      <c r="MYG9"/>
      <c r="MYH9"/>
      <c r="MYI9"/>
      <c r="MYJ9"/>
      <c r="MYK9"/>
      <c r="MYL9"/>
      <c r="MYM9"/>
      <c r="MYN9"/>
      <c r="MYO9"/>
      <c r="MYP9"/>
      <c r="MYQ9"/>
      <c r="MYR9"/>
      <c r="MYS9"/>
      <c r="MYT9"/>
      <c r="MYU9"/>
      <c r="MYV9"/>
      <c r="MYW9"/>
      <c r="MYX9"/>
      <c r="MYY9"/>
      <c r="MYZ9"/>
      <c r="MZA9"/>
      <c r="MZB9"/>
      <c r="MZC9"/>
      <c r="MZD9"/>
      <c r="MZE9"/>
      <c r="MZF9"/>
      <c r="MZG9"/>
      <c r="MZH9"/>
      <c r="MZI9"/>
      <c r="MZJ9"/>
      <c r="MZK9"/>
      <c r="MZL9"/>
      <c r="MZM9"/>
      <c r="MZN9"/>
      <c r="MZO9"/>
      <c r="MZP9"/>
      <c r="MZQ9"/>
      <c r="MZR9"/>
      <c r="MZS9"/>
      <c r="MZT9"/>
      <c r="MZU9"/>
      <c r="MZV9"/>
      <c r="MZW9"/>
      <c r="MZX9"/>
      <c r="MZY9"/>
      <c r="MZZ9"/>
      <c r="NAA9"/>
      <c r="NAB9"/>
      <c r="NAC9"/>
      <c r="NAD9"/>
      <c r="NAE9"/>
      <c r="NAF9"/>
      <c r="NAG9"/>
      <c r="NAH9"/>
      <c r="NAI9"/>
      <c r="NAJ9"/>
      <c r="NAK9"/>
      <c r="NAL9"/>
      <c r="NAM9"/>
      <c r="NAN9"/>
      <c r="NAO9"/>
      <c r="NAP9"/>
      <c r="NAQ9"/>
      <c r="NAR9"/>
      <c r="NAS9"/>
      <c r="NAT9"/>
      <c r="NAU9"/>
      <c r="NAV9"/>
      <c r="NAW9"/>
      <c r="NAX9"/>
      <c r="NAY9"/>
      <c r="NAZ9"/>
      <c r="NBA9"/>
      <c r="NBB9"/>
      <c r="NBC9"/>
      <c r="NBD9"/>
      <c r="NBE9"/>
      <c r="NBF9"/>
      <c r="NBG9"/>
      <c r="NBH9"/>
      <c r="NBI9"/>
      <c r="NBJ9"/>
      <c r="NBK9"/>
      <c r="NBL9"/>
      <c r="NBM9"/>
      <c r="NBN9"/>
      <c r="NBO9"/>
      <c r="NBP9"/>
      <c r="NBQ9"/>
      <c r="NBR9"/>
      <c r="NBS9"/>
      <c r="NBT9"/>
      <c r="NBU9"/>
      <c r="NBV9"/>
      <c r="NBW9"/>
      <c r="NBX9"/>
      <c r="NBY9"/>
      <c r="NBZ9"/>
      <c r="NCA9"/>
      <c r="NCB9"/>
      <c r="NCC9"/>
      <c r="NCD9"/>
      <c r="NCE9"/>
      <c r="NCF9"/>
      <c r="NCG9"/>
      <c r="NCH9"/>
      <c r="NCI9"/>
      <c r="NCJ9"/>
      <c r="NCK9"/>
      <c r="NCL9"/>
      <c r="NCM9"/>
      <c r="NCN9"/>
      <c r="NCO9"/>
      <c r="NCP9"/>
      <c r="NCQ9"/>
      <c r="NCR9"/>
      <c r="NCS9"/>
      <c r="NCT9"/>
      <c r="NCU9"/>
      <c r="NCV9"/>
      <c r="NCW9"/>
      <c r="NCX9"/>
      <c r="NCY9"/>
      <c r="NCZ9"/>
      <c r="NDA9"/>
      <c r="NDB9"/>
      <c r="NDC9"/>
      <c r="NDD9"/>
      <c r="NDE9"/>
      <c r="NDF9"/>
      <c r="NDG9"/>
      <c r="NDH9"/>
      <c r="NDI9"/>
      <c r="NDJ9"/>
      <c r="NDK9"/>
      <c r="NDL9"/>
      <c r="NDM9"/>
      <c r="NDN9"/>
      <c r="NDO9"/>
      <c r="NDP9"/>
      <c r="NDQ9"/>
      <c r="NDR9"/>
      <c r="NDS9"/>
      <c r="NDT9"/>
      <c r="NDU9"/>
      <c r="NDV9"/>
      <c r="NDW9"/>
      <c r="NDX9"/>
      <c r="NDY9"/>
      <c r="NDZ9"/>
      <c r="NEA9"/>
      <c r="NEB9"/>
      <c r="NEC9"/>
      <c r="NED9"/>
      <c r="NEE9"/>
      <c r="NEF9"/>
      <c r="NEG9"/>
      <c r="NEH9"/>
      <c r="NEI9"/>
      <c r="NEJ9"/>
      <c r="NEK9"/>
      <c r="NEL9"/>
      <c r="NEM9"/>
      <c r="NEN9"/>
      <c r="NEO9"/>
      <c r="NEP9"/>
      <c r="NEQ9"/>
      <c r="NER9"/>
      <c r="NES9"/>
      <c r="NET9"/>
      <c r="NEU9"/>
      <c r="NEV9"/>
      <c r="NEW9"/>
      <c r="NEX9"/>
      <c r="NEY9"/>
      <c r="NEZ9"/>
      <c r="NFA9"/>
      <c r="NFB9"/>
      <c r="NFC9"/>
      <c r="NFD9"/>
      <c r="NFE9"/>
      <c r="NFF9"/>
      <c r="NFG9"/>
      <c r="NFH9"/>
      <c r="NFI9"/>
      <c r="NFJ9"/>
      <c r="NFK9"/>
      <c r="NFL9"/>
      <c r="NFM9"/>
      <c r="NFN9"/>
      <c r="NFO9"/>
      <c r="NFP9"/>
      <c r="NFQ9"/>
      <c r="NFR9"/>
      <c r="NFS9"/>
      <c r="NFT9"/>
      <c r="NFU9"/>
      <c r="NFV9"/>
      <c r="NFW9"/>
      <c r="NFX9"/>
      <c r="NFY9"/>
      <c r="NFZ9"/>
      <c r="NGA9"/>
      <c r="NGB9"/>
      <c r="NGC9"/>
      <c r="NGD9"/>
      <c r="NGE9"/>
      <c r="NGF9"/>
      <c r="NGG9"/>
      <c r="NGH9"/>
      <c r="NGI9"/>
      <c r="NGJ9"/>
      <c r="NGK9"/>
      <c r="NGL9"/>
      <c r="NGM9"/>
      <c r="NGN9"/>
      <c r="NGO9"/>
      <c r="NGP9"/>
      <c r="NGQ9"/>
      <c r="NGR9"/>
      <c r="NGS9"/>
      <c r="NGT9"/>
      <c r="NGU9"/>
      <c r="NGV9"/>
      <c r="NGW9"/>
      <c r="NGX9"/>
      <c r="NGY9"/>
      <c r="NGZ9"/>
      <c r="NHA9"/>
      <c r="NHB9"/>
      <c r="NHC9"/>
      <c r="NHD9"/>
      <c r="NHE9"/>
      <c r="NHF9"/>
      <c r="NHG9"/>
      <c r="NHH9"/>
      <c r="NHI9"/>
      <c r="NHJ9"/>
      <c r="NHK9"/>
      <c r="NHL9"/>
      <c r="NHM9"/>
      <c r="NHN9"/>
      <c r="NHO9"/>
      <c r="NHP9"/>
      <c r="NHQ9"/>
      <c r="NHR9"/>
      <c r="NHS9"/>
      <c r="NHT9"/>
      <c r="NHU9"/>
      <c r="NHV9"/>
      <c r="NHW9"/>
      <c r="NHX9"/>
      <c r="NHY9"/>
      <c r="NHZ9"/>
      <c r="NIA9"/>
      <c r="NIB9"/>
      <c r="NIC9"/>
      <c r="NID9"/>
      <c r="NIE9"/>
      <c r="NIF9"/>
      <c r="NIG9"/>
      <c r="NIH9"/>
      <c r="NII9"/>
      <c r="NIJ9"/>
      <c r="NIK9"/>
      <c r="NIL9"/>
      <c r="NIM9"/>
      <c r="NIN9"/>
      <c r="NIO9"/>
      <c r="NIP9"/>
      <c r="NIQ9"/>
      <c r="NIR9"/>
      <c r="NIS9"/>
      <c r="NIT9"/>
      <c r="NIU9"/>
      <c r="NIV9"/>
      <c r="NIW9"/>
      <c r="NIX9"/>
      <c r="NIY9"/>
      <c r="NIZ9"/>
      <c r="NJA9"/>
      <c r="NJB9"/>
      <c r="NJC9"/>
      <c r="NJD9"/>
      <c r="NJE9"/>
      <c r="NJF9"/>
      <c r="NJG9"/>
      <c r="NJH9"/>
      <c r="NJI9"/>
      <c r="NJJ9"/>
      <c r="NJK9"/>
      <c r="NJL9"/>
      <c r="NJM9"/>
      <c r="NJN9"/>
      <c r="NJO9"/>
      <c r="NJP9"/>
      <c r="NJQ9"/>
      <c r="NJR9"/>
      <c r="NJS9"/>
      <c r="NJT9"/>
      <c r="NJU9"/>
      <c r="NJV9"/>
      <c r="NJW9"/>
      <c r="NJX9"/>
      <c r="NJY9"/>
      <c r="NJZ9"/>
      <c r="NKA9"/>
      <c r="NKB9"/>
      <c r="NKC9"/>
      <c r="NKD9"/>
      <c r="NKE9"/>
      <c r="NKF9"/>
      <c r="NKG9"/>
      <c r="NKH9"/>
      <c r="NKI9"/>
      <c r="NKJ9"/>
      <c r="NKK9"/>
      <c r="NKL9"/>
      <c r="NKM9"/>
      <c r="NKN9"/>
      <c r="NKO9"/>
      <c r="NKP9"/>
      <c r="NKQ9"/>
      <c r="NKR9"/>
      <c r="NKS9"/>
      <c r="NKT9"/>
      <c r="NKU9"/>
      <c r="NKV9"/>
      <c r="NKW9"/>
      <c r="NKX9"/>
      <c r="NKY9"/>
      <c r="NKZ9"/>
      <c r="NLA9"/>
      <c r="NLB9"/>
      <c r="NLC9"/>
      <c r="NLD9"/>
      <c r="NLE9"/>
      <c r="NLF9"/>
      <c r="NLG9"/>
      <c r="NLH9"/>
      <c r="NLI9"/>
      <c r="NLJ9"/>
      <c r="NLK9"/>
      <c r="NLL9"/>
      <c r="NLM9"/>
      <c r="NLN9"/>
      <c r="NLO9"/>
      <c r="NLP9"/>
      <c r="NLQ9"/>
      <c r="NLR9"/>
      <c r="NLS9"/>
      <c r="NLT9"/>
      <c r="NLU9"/>
      <c r="NLV9"/>
      <c r="NLW9"/>
      <c r="NLX9"/>
      <c r="NLY9"/>
      <c r="NLZ9"/>
      <c r="NMA9"/>
      <c r="NMB9"/>
      <c r="NMC9"/>
      <c r="NMD9"/>
      <c r="NME9"/>
      <c r="NMF9"/>
      <c r="NMG9"/>
      <c r="NMH9"/>
      <c r="NMI9"/>
      <c r="NMJ9"/>
      <c r="NMK9"/>
      <c r="NML9"/>
      <c r="NMM9"/>
      <c r="NMN9"/>
      <c r="NMO9"/>
      <c r="NMP9"/>
      <c r="NMQ9"/>
      <c r="NMR9"/>
      <c r="NMS9"/>
      <c r="NMT9"/>
      <c r="NMU9"/>
      <c r="NMV9"/>
      <c r="NMW9"/>
      <c r="NMX9"/>
      <c r="NMY9"/>
      <c r="NMZ9"/>
      <c r="NNA9"/>
      <c r="NNB9"/>
      <c r="NNC9"/>
      <c r="NND9"/>
      <c r="NNE9"/>
      <c r="NNF9"/>
      <c r="NNG9"/>
      <c r="NNH9"/>
      <c r="NNI9"/>
      <c r="NNJ9"/>
      <c r="NNK9"/>
      <c r="NNL9"/>
      <c r="NNM9"/>
      <c r="NNN9"/>
      <c r="NNO9"/>
      <c r="NNP9"/>
      <c r="NNQ9"/>
      <c r="NNR9"/>
      <c r="NNS9"/>
      <c r="NNT9"/>
      <c r="NNU9"/>
      <c r="NNV9"/>
      <c r="NNW9"/>
      <c r="NNX9"/>
      <c r="NNY9"/>
      <c r="NNZ9"/>
      <c r="NOA9"/>
      <c r="NOB9"/>
      <c r="NOC9"/>
      <c r="NOD9"/>
      <c r="NOE9"/>
      <c r="NOF9"/>
      <c r="NOG9"/>
      <c r="NOH9"/>
      <c r="NOI9"/>
      <c r="NOJ9"/>
      <c r="NOK9"/>
      <c r="NOL9"/>
      <c r="NOM9"/>
      <c r="NON9"/>
      <c r="NOO9"/>
      <c r="NOP9"/>
      <c r="NOQ9"/>
      <c r="NOR9"/>
      <c r="NOS9"/>
      <c r="NOT9"/>
      <c r="NOU9"/>
      <c r="NOV9"/>
      <c r="NOW9"/>
      <c r="NOX9"/>
      <c r="NOY9"/>
      <c r="NOZ9"/>
      <c r="NPA9"/>
      <c r="NPB9"/>
      <c r="NPC9"/>
      <c r="NPD9"/>
      <c r="NPE9"/>
      <c r="NPF9"/>
      <c r="NPG9"/>
      <c r="NPH9"/>
      <c r="NPI9"/>
      <c r="NPJ9"/>
      <c r="NPK9"/>
      <c r="NPL9"/>
      <c r="NPM9"/>
      <c r="NPN9"/>
      <c r="NPO9"/>
      <c r="NPP9"/>
      <c r="NPQ9"/>
      <c r="NPR9"/>
      <c r="NPS9"/>
      <c r="NPT9"/>
      <c r="NPU9"/>
      <c r="NPV9"/>
      <c r="NPW9"/>
      <c r="NPX9"/>
      <c r="NPY9"/>
      <c r="NPZ9"/>
      <c r="NQA9"/>
      <c r="NQB9"/>
      <c r="NQC9"/>
      <c r="NQD9"/>
      <c r="NQE9"/>
      <c r="NQF9"/>
      <c r="NQG9"/>
      <c r="NQH9"/>
      <c r="NQI9"/>
      <c r="NQJ9"/>
      <c r="NQK9"/>
      <c r="NQL9"/>
      <c r="NQM9"/>
      <c r="NQN9"/>
      <c r="NQO9"/>
      <c r="NQP9"/>
      <c r="NQQ9"/>
      <c r="NQR9"/>
      <c r="NQS9"/>
      <c r="NQT9"/>
      <c r="NQU9"/>
      <c r="NQV9"/>
      <c r="NQW9"/>
      <c r="NQX9"/>
      <c r="NQY9"/>
      <c r="NQZ9"/>
      <c r="NRA9"/>
      <c r="NRB9"/>
      <c r="NRC9"/>
      <c r="NRD9"/>
      <c r="NRE9"/>
      <c r="NRF9"/>
      <c r="NRG9"/>
      <c r="NRH9"/>
      <c r="NRI9"/>
      <c r="NRJ9"/>
      <c r="NRK9"/>
      <c r="NRL9"/>
      <c r="NRM9"/>
      <c r="NRN9"/>
      <c r="NRO9"/>
      <c r="NRP9"/>
      <c r="NRQ9"/>
      <c r="NRR9"/>
      <c r="NRS9"/>
      <c r="NRT9"/>
      <c r="NRU9"/>
      <c r="NRV9"/>
      <c r="NRW9"/>
      <c r="NRX9"/>
      <c r="NRY9"/>
      <c r="NRZ9"/>
      <c r="NSA9"/>
      <c r="NSB9"/>
      <c r="NSC9"/>
      <c r="NSD9"/>
      <c r="NSE9"/>
      <c r="NSF9"/>
      <c r="NSG9"/>
      <c r="NSH9"/>
      <c r="NSI9"/>
      <c r="NSJ9"/>
      <c r="NSK9"/>
      <c r="NSL9"/>
      <c r="NSM9"/>
      <c r="NSN9"/>
      <c r="NSO9"/>
      <c r="NSP9"/>
      <c r="NSQ9"/>
      <c r="NSR9"/>
      <c r="NSS9"/>
      <c r="NST9"/>
      <c r="NSU9"/>
      <c r="NSV9"/>
      <c r="NSW9"/>
      <c r="NSX9"/>
      <c r="NSY9"/>
      <c r="NSZ9"/>
      <c r="NTA9"/>
      <c r="NTB9"/>
      <c r="NTC9"/>
      <c r="NTD9"/>
      <c r="NTE9"/>
      <c r="NTF9"/>
      <c r="NTG9"/>
      <c r="NTH9"/>
      <c r="NTI9"/>
      <c r="NTJ9"/>
      <c r="NTK9"/>
      <c r="NTL9"/>
      <c r="NTM9"/>
      <c r="NTN9"/>
      <c r="NTO9"/>
      <c r="NTP9"/>
      <c r="NTQ9"/>
      <c r="NTR9"/>
      <c r="NTS9"/>
      <c r="NTT9"/>
      <c r="NTU9"/>
      <c r="NTV9"/>
      <c r="NTW9"/>
      <c r="NTX9"/>
      <c r="NTY9"/>
      <c r="NTZ9"/>
      <c r="NUA9"/>
      <c r="NUB9"/>
      <c r="NUC9"/>
      <c r="NUD9"/>
      <c r="NUE9"/>
      <c r="NUF9"/>
      <c r="NUG9"/>
      <c r="NUH9"/>
      <c r="NUI9"/>
      <c r="NUJ9"/>
      <c r="NUK9"/>
      <c r="NUL9"/>
      <c r="NUM9"/>
      <c r="NUN9"/>
      <c r="NUO9"/>
      <c r="NUP9"/>
      <c r="NUQ9"/>
      <c r="NUR9"/>
      <c r="NUS9"/>
      <c r="NUT9"/>
      <c r="NUU9"/>
      <c r="NUV9"/>
      <c r="NUW9"/>
      <c r="NUX9"/>
      <c r="NUY9"/>
      <c r="NUZ9"/>
      <c r="NVA9"/>
      <c r="NVB9"/>
      <c r="NVC9"/>
      <c r="NVD9"/>
      <c r="NVE9"/>
      <c r="NVF9"/>
      <c r="NVG9"/>
      <c r="NVH9"/>
      <c r="NVI9"/>
      <c r="NVJ9"/>
      <c r="NVK9"/>
      <c r="NVL9"/>
      <c r="NVM9"/>
      <c r="NVN9"/>
      <c r="NVO9"/>
      <c r="NVP9"/>
      <c r="NVQ9"/>
      <c r="NVR9"/>
      <c r="NVS9"/>
      <c r="NVT9"/>
      <c r="NVU9"/>
      <c r="NVV9"/>
      <c r="NVW9"/>
      <c r="NVX9"/>
      <c r="NVY9"/>
      <c r="NVZ9"/>
      <c r="NWA9"/>
      <c r="NWB9"/>
      <c r="NWC9"/>
      <c r="NWD9"/>
      <c r="NWE9"/>
      <c r="NWF9"/>
      <c r="NWG9"/>
      <c r="NWH9"/>
      <c r="NWI9"/>
      <c r="NWJ9"/>
      <c r="NWK9"/>
      <c r="NWL9"/>
      <c r="NWM9"/>
      <c r="NWN9"/>
      <c r="NWO9"/>
      <c r="NWP9"/>
      <c r="NWQ9"/>
      <c r="NWR9"/>
      <c r="NWS9"/>
      <c r="NWT9"/>
      <c r="NWU9"/>
      <c r="NWV9"/>
      <c r="NWW9"/>
      <c r="NWX9"/>
      <c r="NWY9"/>
      <c r="NWZ9"/>
      <c r="NXA9"/>
      <c r="NXB9"/>
      <c r="NXC9"/>
      <c r="NXD9"/>
      <c r="NXE9"/>
      <c r="NXF9"/>
      <c r="NXG9"/>
      <c r="NXH9"/>
      <c r="NXI9"/>
      <c r="NXJ9"/>
      <c r="NXK9"/>
      <c r="NXL9"/>
      <c r="NXM9"/>
      <c r="NXN9"/>
      <c r="NXO9"/>
      <c r="NXP9"/>
      <c r="NXQ9"/>
      <c r="NXR9"/>
      <c r="NXS9"/>
      <c r="NXT9"/>
      <c r="NXU9"/>
      <c r="NXV9"/>
      <c r="NXW9"/>
      <c r="NXX9"/>
      <c r="NXY9"/>
      <c r="NXZ9"/>
      <c r="NYA9"/>
      <c r="NYB9"/>
      <c r="NYC9"/>
      <c r="NYD9"/>
      <c r="NYE9"/>
      <c r="NYF9"/>
      <c r="NYG9"/>
      <c r="NYH9"/>
      <c r="NYI9"/>
      <c r="NYJ9"/>
      <c r="NYK9"/>
      <c r="NYL9"/>
      <c r="NYM9"/>
      <c r="NYN9"/>
      <c r="NYO9"/>
      <c r="NYP9"/>
      <c r="NYQ9"/>
      <c r="NYR9"/>
      <c r="NYS9"/>
      <c r="NYT9"/>
      <c r="NYU9"/>
      <c r="NYV9"/>
      <c r="NYW9"/>
      <c r="NYX9"/>
      <c r="NYY9"/>
      <c r="NYZ9"/>
      <c r="NZA9"/>
      <c r="NZB9"/>
      <c r="NZC9"/>
      <c r="NZD9"/>
      <c r="NZE9"/>
      <c r="NZF9"/>
      <c r="NZG9"/>
      <c r="NZH9"/>
      <c r="NZI9"/>
      <c r="NZJ9"/>
      <c r="NZK9"/>
      <c r="NZL9"/>
      <c r="NZM9"/>
      <c r="NZN9"/>
      <c r="NZO9"/>
      <c r="NZP9"/>
      <c r="NZQ9"/>
      <c r="NZR9"/>
      <c r="NZS9"/>
      <c r="NZT9"/>
      <c r="NZU9"/>
      <c r="NZV9"/>
      <c r="NZW9"/>
      <c r="NZX9"/>
      <c r="NZY9"/>
      <c r="NZZ9"/>
      <c r="OAA9"/>
      <c r="OAB9"/>
      <c r="OAC9"/>
      <c r="OAD9"/>
      <c r="OAE9"/>
      <c r="OAF9"/>
      <c r="OAG9"/>
      <c r="OAH9"/>
      <c r="OAI9"/>
      <c r="OAJ9"/>
      <c r="OAK9"/>
      <c r="OAL9"/>
      <c r="OAM9"/>
      <c r="OAN9"/>
      <c r="OAO9"/>
      <c r="OAP9"/>
      <c r="OAQ9"/>
      <c r="OAR9"/>
      <c r="OAS9"/>
      <c r="OAT9"/>
      <c r="OAU9"/>
      <c r="OAV9"/>
      <c r="OAW9"/>
      <c r="OAX9"/>
      <c r="OAY9"/>
      <c r="OAZ9"/>
      <c r="OBA9"/>
      <c r="OBB9"/>
      <c r="OBC9"/>
      <c r="OBD9"/>
      <c r="OBE9"/>
      <c r="OBF9"/>
      <c r="OBG9"/>
      <c r="OBH9"/>
      <c r="OBI9"/>
      <c r="OBJ9"/>
      <c r="OBK9"/>
      <c r="OBL9"/>
      <c r="OBM9"/>
      <c r="OBN9"/>
      <c r="OBO9"/>
      <c r="OBP9"/>
      <c r="OBQ9"/>
      <c r="OBR9"/>
      <c r="OBS9"/>
      <c r="OBT9"/>
      <c r="OBU9"/>
      <c r="OBV9"/>
      <c r="OBW9"/>
      <c r="OBX9"/>
      <c r="OBY9"/>
      <c r="OBZ9"/>
      <c r="OCA9"/>
      <c r="OCB9"/>
      <c r="OCC9"/>
      <c r="OCD9"/>
      <c r="OCE9"/>
      <c r="OCF9"/>
      <c r="OCG9"/>
      <c r="OCH9"/>
      <c r="OCI9"/>
      <c r="OCJ9"/>
      <c r="OCK9"/>
      <c r="OCL9"/>
      <c r="OCM9"/>
      <c r="OCN9"/>
      <c r="OCO9"/>
      <c r="OCP9"/>
      <c r="OCQ9"/>
      <c r="OCR9"/>
      <c r="OCS9"/>
      <c r="OCT9"/>
      <c r="OCU9"/>
      <c r="OCV9"/>
      <c r="OCW9"/>
      <c r="OCX9"/>
      <c r="OCY9"/>
      <c r="OCZ9"/>
      <c r="ODA9"/>
      <c r="ODB9"/>
      <c r="ODC9"/>
      <c r="ODD9"/>
      <c r="ODE9"/>
      <c r="ODF9"/>
      <c r="ODG9"/>
      <c r="ODH9"/>
      <c r="ODI9"/>
      <c r="ODJ9"/>
      <c r="ODK9"/>
      <c r="ODL9"/>
      <c r="ODM9"/>
      <c r="ODN9"/>
      <c r="ODO9"/>
      <c r="ODP9"/>
      <c r="ODQ9"/>
      <c r="ODR9"/>
      <c r="ODS9"/>
      <c r="ODT9"/>
      <c r="ODU9"/>
      <c r="ODV9"/>
      <c r="ODW9"/>
      <c r="ODX9"/>
      <c r="ODY9"/>
      <c r="ODZ9"/>
      <c r="OEA9"/>
      <c r="OEB9"/>
      <c r="OEC9"/>
      <c r="OED9"/>
      <c r="OEE9"/>
      <c r="OEF9"/>
      <c r="OEG9"/>
      <c r="OEH9"/>
      <c r="OEI9"/>
      <c r="OEJ9"/>
      <c r="OEK9"/>
      <c r="OEL9"/>
      <c r="OEM9"/>
      <c r="OEN9"/>
      <c r="OEO9"/>
      <c r="OEP9"/>
      <c r="OEQ9"/>
      <c r="OER9"/>
      <c r="OES9"/>
      <c r="OET9"/>
      <c r="OEU9"/>
      <c r="OEV9"/>
      <c r="OEW9"/>
      <c r="OEX9"/>
      <c r="OEY9"/>
      <c r="OEZ9"/>
      <c r="OFA9"/>
      <c r="OFB9"/>
      <c r="OFC9"/>
      <c r="OFD9"/>
      <c r="OFE9"/>
      <c r="OFF9"/>
      <c r="OFG9"/>
      <c r="OFH9"/>
      <c r="OFI9"/>
      <c r="OFJ9"/>
      <c r="OFK9"/>
      <c r="OFL9"/>
      <c r="OFM9"/>
      <c r="OFN9"/>
      <c r="OFO9"/>
      <c r="OFP9"/>
      <c r="OFQ9"/>
      <c r="OFR9"/>
      <c r="OFS9"/>
      <c r="OFT9"/>
      <c r="OFU9"/>
      <c r="OFV9"/>
      <c r="OFW9"/>
      <c r="OFX9"/>
      <c r="OFY9"/>
      <c r="OFZ9"/>
      <c r="OGA9"/>
      <c r="OGB9"/>
      <c r="OGC9"/>
      <c r="OGD9"/>
      <c r="OGE9"/>
      <c r="OGF9"/>
      <c r="OGG9"/>
      <c r="OGH9"/>
      <c r="OGI9"/>
      <c r="OGJ9"/>
      <c r="OGK9"/>
      <c r="OGL9"/>
      <c r="OGM9"/>
      <c r="OGN9"/>
      <c r="OGO9"/>
      <c r="OGP9"/>
      <c r="OGQ9"/>
      <c r="OGR9"/>
      <c r="OGS9"/>
      <c r="OGT9"/>
      <c r="OGU9"/>
      <c r="OGV9"/>
      <c r="OGW9"/>
      <c r="OGX9"/>
      <c r="OGY9"/>
      <c r="OGZ9"/>
      <c r="OHA9"/>
      <c r="OHB9"/>
      <c r="OHC9"/>
      <c r="OHD9"/>
      <c r="OHE9"/>
      <c r="OHF9"/>
      <c r="OHG9"/>
      <c r="OHH9"/>
      <c r="OHI9"/>
      <c r="OHJ9"/>
      <c r="OHK9"/>
      <c r="OHL9"/>
      <c r="OHM9"/>
      <c r="OHN9"/>
      <c r="OHO9"/>
      <c r="OHP9"/>
      <c r="OHQ9"/>
      <c r="OHR9"/>
      <c r="OHS9"/>
      <c r="OHT9"/>
      <c r="OHU9"/>
      <c r="OHV9"/>
      <c r="OHW9"/>
      <c r="OHX9"/>
      <c r="OHY9"/>
      <c r="OHZ9"/>
      <c r="OIA9"/>
      <c r="OIB9"/>
      <c r="OIC9"/>
      <c r="OID9"/>
      <c r="OIE9"/>
      <c r="OIF9"/>
      <c r="OIG9"/>
      <c r="OIH9"/>
      <c r="OII9"/>
      <c r="OIJ9"/>
      <c r="OIK9"/>
      <c r="OIL9"/>
      <c r="OIM9"/>
      <c r="OIN9"/>
      <c r="OIO9"/>
      <c r="OIP9"/>
      <c r="OIQ9"/>
      <c r="OIR9"/>
      <c r="OIS9"/>
      <c r="OIT9"/>
      <c r="OIU9"/>
      <c r="OIV9"/>
      <c r="OIW9"/>
      <c r="OIX9"/>
      <c r="OIY9"/>
      <c r="OIZ9"/>
      <c r="OJA9"/>
      <c r="OJB9"/>
      <c r="OJC9"/>
      <c r="OJD9"/>
      <c r="OJE9"/>
      <c r="OJF9"/>
      <c r="OJG9"/>
      <c r="OJH9"/>
      <c r="OJI9"/>
      <c r="OJJ9"/>
      <c r="OJK9"/>
      <c r="OJL9"/>
      <c r="OJM9"/>
      <c r="OJN9"/>
      <c r="OJO9"/>
      <c r="OJP9"/>
      <c r="OJQ9"/>
      <c r="OJR9"/>
      <c r="OJS9"/>
      <c r="OJT9"/>
      <c r="OJU9"/>
      <c r="OJV9"/>
      <c r="OJW9"/>
      <c r="OJX9"/>
      <c r="OJY9"/>
      <c r="OJZ9"/>
      <c r="OKA9"/>
      <c r="OKB9"/>
      <c r="OKC9"/>
      <c r="OKD9"/>
      <c r="OKE9"/>
      <c r="OKF9"/>
      <c r="OKG9"/>
      <c r="OKH9"/>
      <c r="OKI9"/>
      <c r="OKJ9"/>
      <c r="OKK9"/>
      <c r="OKL9"/>
      <c r="OKM9"/>
      <c r="OKN9"/>
      <c r="OKO9"/>
      <c r="OKP9"/>
      <c r="OKQ9"/>
      <c r="OKR9"/>
      <c r="OKS9"/>
      <c r="OKT9"/>
      <c r="OKU9"/>
      <c r="OKV9"/>
      <c r="OKW9"/>
      <c r="OKX9"/>
      <c r="OKY9"/>
      <c r="OKZ9"/>
      <c r="OLA9"/>
      <c r="OLB9"/>
      <c r="OLC9"/>
      <c r="OLD9"/>
      <c r="OLE9"/>
      <c r="OLF9"/>
      <c r="OLG9"/>
      <c r="OLH9"/>
      <c r="OLI9"/>
      <c r="OLJ9"/>
      <c r="OLK9"/>
      <c r="OLL9"/>
      <c r="OLM9"/>
      <c r="OLN9"/>
      <c r="OLO9"/>
      <c r="OLP9"/>
      <c r="OLQ9"/>
      <c r="OLR9"/>
      <c r="OLS9"/>
      <c r="OLT9"/>
      <c r="OLU9"/>
      <c r="OLV9"/>
      <c r="OLW9"/>
      <c r="OLX9"/>
      <c r="OLY9"/>
      <c r="OLZ9"/>
      <c r="OMA9"/>
      <c r="OMB9"/>
      <c r="OMC9"/>
      <c r="OMD9"/>
      <c r="OME9"/>
      <c r="OMF9"/>
      <c r="OMG9"/>
      <c r="OMH9"/>
      <c r="OMI9"/>
      <c r="OMJ9"/>
      <c r="OMK9"/>
      <c r="OML9"/>
      <c r="OMM9"/>
      <c r="OMN9"/>
      <c r="OMO9"/>
      <c r="OMP9"/>
      <c r="OMQ9"/>
      <c r="OMR9"/>
      <c r="OMS9"/>
      <c r="OMT9"/>
      <c r="OMU9"/>
      <c r="OMV9"/>
      <c r="OMW9"/>
      <c r="OMX9"/>
      <c r="OMY9"/>
      <c r="OMZ9"/>
      <c r="ONA9"/>
      <c r="ONB9"/>
      <c r="ONC9"/>
      <c r="OND9"/>
      <c r="ONE9"/>
      <c r="ONF9"/>
      <c r="ONG9"/>
      <c r="ONH9"/>
      <c r="ONI9"/>
      <c r="ONJ9"/>
      <c r="ONK9"/>
      <c r="ONL9"/>
      <c r="ONM9"/>
      <c r="ONN9"/>
      <c r="ONO9"/>
      <c r="ONP9"/>
      <c r="ONQ9"/>
      <c r="ONR9"/>
      <c r="ONS9"/>
      <c r="ONT9"/>
      <c r="ONU9"/>
      <c r="ONV9"/>
      <c r="ONW9"/>
      <c r="ONX9"/>
      <c r="ONY9"/>
      <c r="ONZ9"/>
      <c r="OOA9"/>
      <c r="OOB9"/>
      <c r="OOC9"/>
      <c r="OOD9"/>
      <c r="OOE9"/>
      <c r="OOF9"/>
      <c r="OOG9"/>
      <c r="OOH9"/>
      <c r="OOI9"/>
      <c r="OOJ9"/>
      <c r="OOK9"/>
      <c r="OOL9"/>
      <c r="OOM9"/>
      <c r="OON9"/>
      <c r="OOO9"/>
      <c r="OOP9"/>
      <c r="OOQ9"/>
      <c r="OOR9"/>
      <c r="OOS9"/>
      <c r="OOT9"/>
      <c r="OOU9"/>
      <c r="OOV9"/>
      <c r="OOW9"/>
      <c r="OOX9"/>
      <c r="OOY9"/>
      <c r="OOZ9"/>
      <c r="OPA9"/>
      <c r="OPB9"/>
      <c r="OPC9"/>
      <c r="OPD9"/>
      <c r="OPE9"/>
      <c r="OPF9"/>
      <c r="OPG9"/>
      <c r="OPH9"/>
      <c r="OPI9"/>
      <c r="OPJ9"/>
      <c r="OPK9"/>
      <c r="OPL9"/>
      <c r="OPM9"/>
      <c r="OPN9"/>
      <c r="OPO9"/>
      <c r="OPP9"/>
      <c r="OPQ9"/>
      <c r="OPR9"/>
      <c r="OPS9"/>
      <c r="OPT9"/>
      <c r="OPU9"/>
      <c r="OPV9"/>
      <c r="OPW9"/>
      <c r="OPX9"/>
      <c r="OPY9"/>
      <c r="OPZ9"/>
      <c r="OQA9"/>
      <c r="OQB9"/>
      <c r="OQC9"/>
      <c r="OQD9"/>
      <c r="OQE9"/>
      <c r="OQF9"/>
      <c r="OQG9"/>
      <c r="OQH9"/>
      <c r="OQI9"/>
      <c r="OQJ9"/>
      <c r="OQK9"/>
      <c r="OQL9"/>
      <c r="OQM9"/>
      <c r="OQN9"/>
      <c r="OQO9"/>
      <c r="OQP9"/>
      <c r="OQQ9"/>
      <c r="OQR9"/>
      <c r="OQS9"/>
      <c r="OQT9"/>
      <c r="OQU9"/>
      <c r="OQV9"/>
      <c r="OQW9"/>
      <c r="OQX9"/>
      <c r="OQY9"/>
      <c r="OQZ9"/>
      <c r="ORA9"/>
      <c r="ORB9"/>
      <c r="ORC9"/>
      <c r="ORD9"/>
      <c r="ORE9"/>
      <c r="ORF9"/>
      <c r="ORG9"/>
      <c r="ORH9"/>
      <c r="ORI9"/>
      <c r="ORJ9"/>
      <c r="ORK9"/>
      <c r="ORL9"/>
      <c r="ORM9"/>
      <c r="ORN9"/>
      <c r="ORO9"/>
      <c r="ORP9"/>
      <c r="ORQ9"/>
      <c r="ORR9"/>
      <c r="ORS9"/>
      <c r="ORT9"/>
      <c r="ORU9"/>
      <c r="ORV9"/>
      <c r="ORW9"/>
      <c r="ORX9"/>
      <c r="ORY9"/>
      <c r="ORZ9"/>
      <c r="OSA9"/>
      <c r="OSB9"/>
      <c r="OSC9"/>
      <c r="OSD9"/>
      <c r="OSE9"/>
      <c r="OSF9"/>
      <c r="OSG9"/>
      <c r="OSH9"/>
      <c r="OSI9"/>
      <c r="OSJ9"/>
      <c r="OSK9"/>
      <c r="OSL9"/>
      <c r="OSM9"/>
      <c r="OSN9"/>
      <c r="OSO9"/>
      <c r="OSP9"/>
      <c r="OSQ9"/>
      <c r="OSR9"/>
      <c r="OSS9"/>
      <c r="OST9"/>
      <c r="OSU9"/>
      <c r="OSV9"/>
      <c r="OSW9"/>
      <c r="OSX9"/>
      <c r="OSY9"/>
      <c r="OSZ9"/>
      <c r="OTA9"/>
      <c r="OTB9"/>
      <c r="OTC9"/>
      <c r="OTD9"/>
      <c r="OTE9"/>
      <c r="OTF9"/>
      <c r="OTG9"/>
      <c r="OTH9"/>
      <c r="OTI9"/>
      <c r="OTJ9"/>
      <c r="OTK9"/>
      <c r="OTL9"/>
      <c r="OTM9"/>
      <c r="OTN9"/>
      <c r="OTO9"/>
      <c r="OTP9"/>
      <c r="OTQ9"/>
      <c r="OTR9"/>
      <c r="OTS9"/>
      <c r="OTT9"/>
      <c r="OTU9"/>
      <c r="OTV9"/>
      <c r="OTW9"/>
      <c r="OTX9"/>
      <c r="OTY9"/>
      <c r="OTZ9"/>
      <c r="OUA9"/>
      <c r="OUB9"/>
      <c r="OUC9"/>
      <c r="OUD9"/>
      <c r="OUE9"/>
      <c r="OUF9"/>
      <c r="OUG9"/>
      <c r="OUH9"/>
      <c r="OUI9"/>
      <c r="OUJ9"/>
      <c r="OUK9"/>
      <c r="OUL9"/>
      <c r="OUM9"/>
      <c r="OUN9"/>
      <c r="OUO9"/>
      <c r="OUP9"/>
      <c r="OUQ9"/>
      <c r="OUR9"/>
      <c r="OUS9"/>
      <c r="OUT9"/>
      <c r="OUU9"/>
      <c r="OUV9"/>
      <c r="OUW9"/>
      <c r="OUX9"/>
      <c r="OUY9"/>
      <c r="OUZ9"/>
      <c r="OVA9"/>
      <c r="OVB9"/>
      <c r="OVC9"/>
      <c r="OVD9"/>
      <c r="OVE9"/>
      <c r="OVF9"/>
      <c r="OVG9"/>
      <c r="OVH9"/>
      <c r="OVI9"/>
      <c r="OVJ9"/>
      <c r="OVK9"/>
      <c r="OVL9"/>
      <c r="OVM9"/>
      <c r="OVN9"/>
      <c r="OVO9"/>
      <c r="OVP9"/>
      <c r="OVQ9"/>
      <c r="OVR9"/>
      <c r="OVS9"/>
      <c r="OVT9"/>
      <c r="OVU9"/>
      <c r="OVV9"/>
      <c r="OVW9"/>
      <c r="OVX9"/>
      <c r="OVY9"/>
      <c r="OVZ9"/>
      <c r="OWA9"/>
      <c r="OWB9"/>
      <c r="OWC9"/>
      <c r="OWD9"/>
      <c r="OWE9"/>
      <c r="OWF9"/>
      <c r="OWG9"/>
      <c r="OWH9"/>
      <c r="OWI9"/>
      <c r="OWJ9"/>
      <c r="OWK9"/>
      <c r="OWL9"/>
      <c r="OWM9"/>
      <c r="OWN9"/>
      <c r="OWO9"/>
      <c r="OWP9"/>
      <c r="OWQ9"/>
      <c r="OWR9"/>
      <c r="OWS9"/>
      <c r="OWT9"/>
      <c r="OWU9"/>
      <c r="OWV9"/>
      <c r="OWW9"/>
      <c r="OWX9"/>
      <c r="OWY9"/>
      <c r="OWZ9"/>
      <c r="OXA9"/>
      <c r="OXB9"/>
      <c r="OXC9"/>
      <c r="OXD9"/>
      <c r="OXE9"/>
      <c r="OXF9"/>
      <c r="OXG9"/>
      <c r="OXH9"/>
      <c r="OXI9"/>
      <c r="OXJ9"/>
      <c r="OXK9"/>
      <c r="OXL9"/>
      <c r="OXM9"/>
      <c r="OXN9"/>
      <c r="OXO9"/>
      <c r="OXP9"/>
      <c r="OXQ9"/>
      <c r="OXR9"/>
      <c r="OXS9"/>
      <c r="OXT9"/>
      <c r="OXU9"/>
      <c r="OXV9"/>
      <c r="OXW9"/>
      <c r="OXX9"/>
      <c r="OXY9"/>
      <c r="OXZ9"/>
      <c r="OYA9"/>
      <c r="OYB9"/>
      <c r="OYC9"/>
      <c r="OYD9"/>
      <c r="OYE9"/>
      <c r="OYF9"/>
      <c r="OYG9"/>
      <c r="OYH9"/>
      <c r="OYI9"/>
      <c r="OYJ9"/>
      <c r="OYK9"/>
      <c r="OYL9"/>
      <c r="OYM9"/>
      <c r="OYN9"/>
      <c r="OYO9"/>
      <c r="OYP9"/>
      <c r="OYQ9"/>
      <c r="OYR9"/>
      <c r="OYS9"/>
      <c r="OYT9"/>
      <c r="OYU9"/>
      <c r="OYV9"/>
      <c r="OYW9"/>
      <c r="OYX9"/>
      <c r="OYY9"/>
      <c r="OYZ9"/>
      <c r="OZA9"/>
      <c r="OZB9"/>
      <c r="OZC9"/>
      <c r="OZD9"/>
      <c r="OZE9"/>
      <c r="OZF9"/>
      <c r="OZG9"/>
      <c r="OZH9"/>
      <c r="OZI9"/>
      <c r="OZJ9"/>
      <c r="OZK9"/>
      <c r="OZL9"/>
      <c r="OZM9"/>
      <c r="OZN9"/>
      <c r="OZO9"/>
      <c r="OZP9"/>
      <c r="OZQ9"/>
      <c r="OZR9"/>
      <c r="OZS9"/>
      <c r="OZT9"/>
      <c r="OZU9"/>
      <c r="OZV9"/>
      <c r="OZW9"/>
      <c r="OZX9"/>
      <c r="OZY9"/>
      <c r="OZZ9"/>
      <c r="PAA9"/>
      <c r="PAB9"/>
      <c r="PAC9"/>
      <c r="PAD9"/>
      <c r="PAE9"/>
      <c r="PAF9"/>
      <c r="PAG9"/>
      <c r="PAH9"/>
      <c r="PAI9"/>
      <c r="PAJ9"/>
      <c r="PAK9"/>
      <c r="PAL9"/>
      <c r="PAM9"/>
      <c r="PAN9"/>
      <c r="PAO9"/>
      <c r="PAP9"/>
      <c r="PAQ9"/>
      <c r="PAR9"/>
      <c r="PAS9"/>
      <c r="PAT9"/>
      <c r="PAU9"/>
      <c r="PAV9"/>
      <c r="PAW9"/>
      <c r="PAX9"/>
      <c r="PAY9"/>
      <c r="PAZ9"/>
      <c r="PBA9"/>
      <c r="PBB9"/>
      <c r="PBC9"/>
      <c r="PBD9"/>
      <c r="PBE9"/>
      <c r="PBF9"/>
      <c r="PBG9"/>
      <c r="PBH9"/>
      <c r="PBI9"/>
      <c r="PBJ9"/>
      <c r="PBK9"/>
      <c r="PBL9"/>
      <c r="PBM9"/>
      <c r="PBN9"/>
      <c r="PBO9"/>
      <c r="PBP9"/>
      <c r="PBQ9"/>
      <c r="PBR9"/>
      <c r="PBS9"/>
      <c r="PBT9"/>
      <c r="PBU9"/>
      <c r="PBV9"/>
      <c r="PBW9"/>
      <c r="PBX9"/>
      <c r="PBY9"/>
      <c r="PBZ9"/>
      <c r="PCA9"/>
      <c r="PCB9"/>
      <c r="PCC9"/>
      <c r="PCD9"/>
      <c r="PCE9"/>
      <c r="PCF9"/>
      <c r="PCG9"/>
      <c r="PCH9"/>
      <c r="PCI9"/>
      <c r="PCJ9"/>
      <c r="PCK9"/>
      <c r="PCL9"/>
      <c r="PCM9"/>
      <c r="PCN9"/>
      <c r="PCO9"/>
      <c r="PCP9"/>
      <c r="PCQ9"/>
      <c r="PCR9"/>
      <c r="PCS9"/>
      <c r="PCT9"/>
      <c r="PCU9"/>
      <c r="PCV9"/>
      <c r="PCW9"/>
      <c r="PCX9"/>
      <c r="PCY9"/>
      <c r="PCZ9"/>
      <c r="PDA9"/>
      <c r="PDB9"/>
      <c r="PDC9"/>
      <c r="PDD9"/>
      <c r="PDE9"/>
      <c r="PDF9"/>
      <c r="PDG9"/>
      <c r="PDH9"/>
      <c r="PDI9"/>
      <c r="PDJ9"/>
      <c r="PDK9"/>
      <c r="PDL9"/>
      <c r="PDM9"/>
      <c r="PDN9"/>
      <c r="PDO9"/>
      <c r="PDP9"/>
      <c r="PDQ9"/>
      <c r="PDR9"/>
      <c r="PDS9"/>
      <c r="PDT9"/>
      <c r="PDU9"/>
      <c r="PDV9"/>
      <c r="PDW9"/>
      <c r="PDX9"/>
      <c r="PDY9"/>
      <c r="PDZ9"/>
      <c r="PEA9"/>
      <c r="PEB9"/>
      <c r="PEC9"/>
      <c r="PED9"/>
      <c r="PEE9"/>
      <c r="PEF9"/>
      <c r="PEG9"/>
      <c r="PEH9"/>
      <c r="PEI9"/>
      <c r="PEJ9"/>
      <c r="PEK9"/>
      <c r="PEL9"/>
      <c r="PEM9"/>
      <c r="PEN9"/>
      <c r="PEO9"/>
      <c r="PEP9"/>
      <c r="PEQ9"/>
      <c r="PER9"/>
      <c r="PES9"/>
      <c r="PET9"/>
      <c r="PEU9"/>
      <c r="PEV9"/>
      <c r="PEW9"/>
      <c r="PEX9"/>
      <c r="PEY9"/>
      <c r="PEZ9"/>
      <c r="PFA9"/>
      <c r="PFB9"/>
      <c r="PFC9"/>
      <c r="PFD9"/>
      <c r="PFE9"/>
      <c r="PFF9"/>
      <c r="PFG9"/>
      <c r="PFH9"/>
      <c r="PFI9"/>
      <c r="PFJ9"/>
      <c r="PFK9"/>
      <c r="PFL9"/>
      <c r="PFM9"/>
      <c r="PFN9"/>
      <c r="PFO9"/>
      <c r="PFP9"/>
      <c r="PFQ9"/>
      <c r="PFR9"/>
      <c r="PFS9"/>
      <c r="PFT9"/>
      <c r="PFU9"/>
      <c r="PFV9"/>
      <c r="PFW9"/>
      <c r="PFX9"/>
      <c r="PFY9"/>
      <c r="PFZ9"/>
      <c r="PGA9"/>
      <c r="PGB9"/>
      <c r="PGC9"/>
      <c r="PGD9"/>
      <c r="PGE9"/>
      <c r="PGF9"/>
      <c r="PGG9"/>
      <c r="PGH9"/>
      <c r="PGI9"/>
      <c r="PGJ9"/>
      <c r="PGK9"/>
      <c r="PGL9"/>
      <c r="PGM9"/>
      <c r="PGN9"/>
      <c r="PGO9"/>
      <c r="PGP9"/>
      <c r="PGQ9"/>
      <c r="PGR9"/>
      <c r="PGS9"/>
      <c r="PGT9"/>
      <c r="PGU9"/>
      <c r="PGV9"/>
      <c r="PGW9"/>
      <c r="PGX9"/>
      <c r="PGY9"/>
      <c r="PGZ9"/>
      <c r="PHA9"/>
      <c r="PHB9"/>
      <c r="PHC9"/>
      <c r="PHD9"/>
      <c r="PHE9"/>
      <c r="PHF9"/>
      <c r="PHG9"/>
      <c r="PHH9"/>
      <c r="PHI9"/>
      <c r="PHJ9"/>
      <c r="PHK9"/>
      <c r="PHL9"/>
      <c r="PHM9"/>
      <c r="PHN9"/>
      <c r="PHO9"/>
      <c r="PHP9"/>
      <c r="PHQ9"/>
      <c r="PHR9"/>
      <c r="PHS9"/>
      <c r="PHT9"/>
      <c r="PHU9"/>
      <c r="PHV9"/>
      <c r="PHW9"/>
      <c r="PHX9"/>
      <c r="PHY9"/>
      <c r="PHZ9"/>
      <c r="PIA9"/>
      <c r="PIB9"/>
      <c r="PIC9"/>
      <c r="PID9"/>
      <c r="PIE9"/>
      <c r="PIF9"/>
      <c r="PIG9"/>
      <c r="PIH9"/>
      <c r="PII9"/>
      <c r="PIJ9"/>
      <c r="PIK9"/>
      <c r="PIL9"/>
      <c r="PIM9"/>
      <c r="PIN9"/>
      <c r="PIO9"/>
      <c r="PIP9"/>
      <c r="PIQ9"/>
      <c r="PIR9"/>
      <c r="PIS9"/>
      <c r="PIT9"/>
      <c r="PIU9"/>
      <c r="PIV9"/>
      <c r="PIW9"/>
      <c r="PIX9"/>
      <c r="PIY9"/>
      <c r="PIZ9"/>
      <c r="PJA9"/>
      <c r="PJB9"/>
      <c r="PJC9"/>
      <c r="PJD9"/>
      <c r="PJE9"/>
      <c r="PJF9"/>
      <c r="PJG9"/>
      <c r="PJH9"/>
      <c r="PJI9"/>
      <c r="PJJ9"/>
      <c r="PJK9"/>
      <c r="PJL9"/>
      <c r="PJM9"/>
      <c r="PJN9"/>
      <c r="PJO9"/>
      <c r="PJP9"/>
      <c r="PJQ9"/>
      <c r="PJR9"/>
      <c r="PJS9"/>
      <c r="PJT9"/>
      <c r="PJU9"/>
      <c r="PJV9"/>
      <c r="PJW9"/>
      <c r="PJX9"/>
      <c r="PJY9"/>
      <c r="PJZ9"/>
      <c r="PKA9"/>
      <c r="PKB9"/>
      <c r="PKC9"/>
      <c r="PKD9"/>
      <c r="PKE9"/>
      <c r="PKF9"/>
      <c r="PKG9"/>
      <c r="PKH9"/>
      <c r="PKI9"/>
      <c r="PKJ9"/>
      <c r="PKK9"/>
      <c r="PKL9"/>
      <c r="PKM9"/>
      <c r="PKN9"/>
      <c r="PKO9"/>
      <c r="PKP9"/>
      <c r="PKQ9"/>
      <c r="PKR9"/>
      <c r="PKS9"/>
      <c r="PKT9"/>
      <c r="PKU9"/>
      <c r="PKV9"/>
      <c r="PKW9"/>
      <c r="PKX9"/>
      <c r="PKY9"/>
      <c r="PKZ9"/>
      <c r="PLA9"/>
      <c r="PLB9"/>
      <c r="PLC9"/>
      <c r="PLD9"/>
      <c r="PLE9"/>
      <c r="PLF9"/>
      <c r="PLG9"/>
      <c r="PLH9"/>
      <c r="PLI9"/>
      <c r="PLJ9"/>
      <c r="PLK9"/>
      <c r="PLL9"/>
      <c r="PLM9"/>
      <c r="PLN9"/>
      <c r="PLO9"/>
      <c r="PLP9"/>
      <c r="PLQ9"/>
      <c r="PLR9"/>
      <c r="PLS9"/>
      <c r="PLT9"/>
      <c r="PLU9"/>
      <c r="PLV9"/>
      <c r="PLW9"/>
      <c r="PLX9"/>
      <c r="PLY9"/>
      <c r="PLZ9"/>
      <c r="PMA9"/>
      <c r="PMB9"/>
      <c r="PMC9"/>
      <c r="PMD9"/>
      <c r="PME9"/>
      <c r="PMF9"/>
      <c r="PMG9"/>
      <c r="PMH9"/>
      <c r="PMI9"/>
      <c r="PMJ9"/>
      <c r="PMK9"/>
      <c r="PML9"/>
      <c r="PMM9"/>
      <c r="PMN9"/>
      <c r="PMO9"/>
      <c r="PMP9"/>
      <c r="PMQ9"/>
      <c r="PMR9"/>
      <c r="PMS9"/>
      <c r="PMT9"/>
      <c r="PMU9"/>
      <c r="PMV9"/>
      <c r="PMW9"/>
      <c r="PMX9"/>
      <c r="PMY9"/>
      <c r="PMZ9"/>
      <c r="PNA9"/>
      <c r="PNB9"/>
      <c r="PNC9"/>
      <c r="PND9"/>
      <c r="PNE9"/>
      <c r="PNF9"/>
      <c r="PNG9"/>
      <c r="PNH9"/>
      <c r="PNI9"/>
      <c r="PNJ9"/>
      <c r="PNK9"/>
      <c r="PNL9"/>
      <c r="PNM9"/>
      <c r="PNN9"/>
      <c r="PNO9"/>
      <c r="PNP9"/>
      <c r="PNQ9"/>
      <c r="PNR9"/>
      <c r="PNS9"/>
      <c r="PNT9"/>
      <c r="PNU9"/>
      <c r="PNV9"/>
      <c r="PNW9"/>
      <c r="PNX9"/>
      <c r="PNY9"/>
      <c r="PNZ9"/>
      <c r="POA9"/>
      <c r="POB9"/>
      <c r="POC9"/>
      <c r="POD9"/>
      <c r="POE9"/>
      <c r="POF9"/>
      <c r="POG9"/>
      <c r="POH9"/>
      <c r="POI9"/>
      <c r="POJ9"/>
      <c r="POK9"/>
      <c r="POL9"/>
      <c r="POM9"/>
      <c r="PON9"/>
      <c r="POO9"/>
      <c r="POP9"/>
      <c r="POQ9"/>
      <c r="POR9"/>
      <c r="POS9"/>
      <c r="POT9"/>
      <c r="POU9"/>
      <c r="POV9"/>
      <c r="POW9"/>
      <c r="POX9"/>
      <c r="POY9"/>
      <c r="POZ9"/>
      <c r="PPA9"/>
      <c r="PPB9"/>
      <c r="PPC9"/>
      <c r="PPD9"/>
      <c r="PPE9"/>
      <c r="PPF9"/>
      <c r="PPG9"/>
      <c r="PPH9"/>
      <c r="PPI9"/>
      <c r="PPJ9"/>
      <c r="PPK9"/>
      <c r="PPL9"/>
      <c r="PPM9"/>
      <c r="PPN9"/>
      <c r="PPO9"/>
      <c r="PPP9"/>
      <c r="PPQ9"/>
      <c r="PPR9"/>
      <c r="PPS9"/>
      <c r="PPT9"/>
      <c r="PPU9"/>
      <c r="PPV9"/>
      <c r="PPW9"/>
      <c r="PPX9"/>
      <c r="PPY9"/>
      <c r="PPZ9"/>
      <c r="PQA9"/>
      <c r="PQB9"/>
      <c r="PQC9"/>
      <c r="PQD9"/>
      <c r="PQE9"/>
      <c r="PQF9"/>
      <c r="PQG9"/>
      <c r="PQH9"/>
      <c r="PQI9"/>
      <c r="PQJ9"/>
      <c r="PQK9"/>
      <c r="PQL9"/>
      <c r="PQM9"/>
      <c r="PQN9"/>
      <c r="PQO9"/>
      <c r="PQP9"/>
      <c r="PQQ9"/>
      <c r="PQR9"/>
      <c r="PQS9"/>
      <c r="PQT9"/>
      <c r="PQU9"/>
      <c r="PQV9"/>
      <c r="PQW9"/>
      <c r="PQX9"/>
      <c r="PQY9"/>
      <c r="PQZ9"/>
      <c r="PRA9"/>
      <c r="PRB9"/>
      <c r="PRC9"/>
      <c r="PRD9"/>
      <c r="PRE9"/>
      <c r="PRF9"/>
      <c r="PRG9"/>
      <c r="PRH9"/>
      <c r="PRI9"/>
      <c r="PRJ9"/>
      <c r="PRK9"/>
      <c r="PRL9"/>
      <c r="PRM9"/>
      <c r="PRN9"/>
      <c r="PRO9"/>
      <c r="PRP9"/>
      <c r="PRQ9"/>
      <c r="PRR9"/>
      <c r="PRS9"/>
      <c r="PRT9"/>
      <c r="PRU9"/>
      <c r="PRV9"/>
      <c r="PRW9"/>
      <c r="PRX9"/>
      <c r="PRY9"/>
      <c r="PRZ9"/>
      <c r="PSA9"/>
      <c r="PSB9"/>
      <c r="PSC9"/>
      <c r="PSD9"/>
      <c r="PSE9"/>
      <c r="PSF9"/>
      <c r="PSG9"/>
      <c r="PSH9"/>
      <c r="PSI9"/>
      <c r="PSJ9"/>
      <c r="PSK9"/>
      <c r="PSL9"/>
      <c r="PSM9"/>
      <c r="PSN9"/>
      <c r="PSO9"/>
      <c r="PSP9"/>
      <c r="PSQ9"/>
      <c r="PSR9"/>
      <c r="PSS9"/>
      <c r="PST9"/>
      <c r="PSU9"/>
      <c r="PSV9"/>
      <c r="PSW9"/>
      <c r="PSX9"/>
      <c r="PSY9"/>
      <c r="PSZ9"/>
      <c r="PTA9"/>
      <c r="PTB9"/>
      <c r="PTC9"/>
      <c r="PTD9"/>
      <c r="PTE9"/>
      <c r="PTF9"/>
      <c r="PTG9"/>
      <c r="PTH9"/>
      <c r="PTI9"/>
      <c r="PTJ9"/>
      <c r="PTK9"/>
      <c r="PTL9"/>
      <c r="PTM9"/>
      <c r="PTN9"/>
      <c r="PTO9"/>
      <c r="PTP9"/>
      <c r="PTQ9"/>
      <c r="PTR9"/>
      <c r="PTS9"/>
      <c r="PTT9"/>
      <c r="PTU9"/>
      <c r="PTV9"/>
      <c r="PTW9"/>
      <c r="PTX9"/>
      <c r="PTY9"/>
      <c r="PTZ9"/>
      <c r="PUA9"/>
      <c r="PUB9"/>
      <c r="PUC9"/>
      <c r="PUD9"/>
      <c r="PUE9"/>
      <c r="PUF9"/>
      <c r="PUG9"/>
      <c r="PUH9"/>
      <c r="PUI9"/>
      <c r="PUJ9"/>
      <c r="PUK9"/>
      <c r="PUL9"/>
      <c r="PUM9"/>
      <c r="PUN9"/>
      <c r="PUO9"/>
      <c r="PUP9"/>
      <c r="PUQ9"/>
      <c r="PUR9"/>
      <c r="PUS9"/>
      <c r="PUT9"/>
      <c r="PUU9"/>
      <c r="PUV9"/>
      <c r="PUW9"/>
      <c r="PUX9"/>
      <c r="PUY9"/>
      <c r="PUZ9"/>
      <c r="PVA9"/>
      <c r="PVB9"/>
      <c r="PVC9"/>
      <c r="PVD9"/>
      <c r="PVE9"/>
      <c r="PVF9"/>
      <c r="PVG9"/>
      <c r="PVH9"/>
      <c r="PVI9"/>
      <c r="PVJ9"/>
      <c r="PVK9"/>
      <c r="PVL9"/>
      <c r="PVM9"/>
      <c r="PVN9"/>
      <c r="PVO9"/>
      <c r="PVP9"/>
      <c r="PVQ9"/>
      <c r="PVR9"/>
      <c r="PVS9"/>
      <c r="PVT9"/>
      <c r="PVU9"/>
      <c r="PVV9"/>
      <c r="PVW9"/>
      <c r="PVX9"/>
      <c r="PVY9"/>
      <c r="PVZ9"/>
      <c r="PWA9"/>
      <c r="PWB9"/>
      <c r="PWC9"/>
      <c r="PWD9"/>
      <c r="PWE9"/>
      <c r="PWF9"/>
      <c r="PWG9"/>
      <c r="PWH9"/>
      <c r="PWI9"/>
      <c r="PWJ9"/>
      <c r="PWK9"/>
      <c r="PWL9"/>
      <c r="PWM9"/>
      <c r="PWN9"/>
      <c r="PWO9"/>
      <c r="PWP9"/>
      <c r="PWQ9"/>
      <c r="PWR9"/>
      <c r="PWS9"/>
      <c r="PWT9"/>
      <c r="PWU9"/>
      <c r="PWV9"/>
      <c r="PWW9"/>
      <c r="PWX9"/>
      <c r="PWY9"/>
      <c r="PWZ9"/>
      <c r="PXA9"/>
      <c r="PXB9"/>
      <c r="PXC9"/>
      <c r="PXD9"/>
      <c r="PXE9"/>
      <c r="PXF9"/>
      <c r="PXG9"/>
      <c r="PXH9"/>
      <c r="PXI9"/>
      <c r="PXJ9"/>
      <c r="PXK9"/>
      <c r="PXL9"/>
      <c r="PXM9"/>
      <c r="PXN9"/>
      <c r="PXO9"/>
      <c r="PXP9"/>
      <c r="PXQ9"/>
      <c r="PXR9"/>
      <c r="PXS9"/>
      <c r="PXT9"/>
      <c r="PXU9"/>
      <c r="PXV9"/>
      <c r="PXW9"/>
      <c r="PXX9"/>
      <c r="PXY9"/>
      <c r="PXZ9"/>
      <c r="PYA9"/>
      <c r="PYB9"/>
      <c r="PYC9"/>
      <c r="PYD9"/>
      <c r="PYE9"/>
      <c r="PYF9"/>
      <c r="PYG9"/>
      <c r="PYH9"/>
      <c r="PYI9"/>
      <c r="PYJ9"/>
      <c r="PYK9"/>
      <c r="PYL9"/>
      <c r="PYM9"/>
      <c r="PYN9"/>
      <c r="PYO9"/>
      <c r="PYP9"/>
      <c r="PYQ9"/>
      <c r="PYR9"/>
      <c r="PYS9"/>
      <c r="PYT9"/>
      <c r="PYU9"/>
      <c r="PYV9"/>
      <c r="PYW9"/>
      <c r="PYX9"/>
      <c r="PYY9"/>
      <c r="PYZ9"/>
      <c r="PZA9"/>
      <c r="PZB9"/>
      <c r="PZC9"/>
      <c r="PZD9"/>
      <c r="PZE9"/>
      <c r="PZF9"/>
      <c r="PZG9"/>
      <c r="PZH9"/>
      <c r="PZI9"/>
      <c r="PZJ9"/>
      <c r="PZK9"/>
      <c r="PZL9"/>
      <c r="PZM9"/>
      <c r="PZN9"/>
      <c r="PZO9"/>
      <c r="PZP9"/>
      <c r="PZQ9"/>
      <c r="PZR9"/>
      <c r="PZS9"/>
      <c r="PZT9"/>
      <c r="PZU9"/>
      <c r="PZV9"/>
      <c r="PZW9"/>
      <c r="PZX9"/>
      <c r="PZY9"/>
      <c r="PZZ9"/>
      <c r="QAA9"/>
      <c r="QAB9"/>
      <c r="QAC9"/>
      <c r="QAD9"/>
      <c r="QAE9"/>
      <c r="QAF9"/>
      <c r="QAG9"/>
      <c r="QAH9"/>
      <c r="QAI9"/>
      <c r="QAJ9"/>
      <c r="QAK9"/>
      <c r="QAL9"/>
      <c r="QAM9"/>
      <c r="QAN9"/>
      <c r="QAO9"/>
      <c r="QAP9"/>
      <c r="QAQ9"/>
      <c r="QAR9"/>
      <c r="QAS9"/>
      <c r="QAT9"/>
      <c r="QAU9"/>
      <c r="QAV9"/>
      <c r="QAW9"/>
      <c r="QAX9"/>
      <c r="QAY9"/>
      <c r="QAZ9"/>
      <c r="QBA9"/>
      <c r="QBB9"/>
      <c r="QBC9"/>
      <c r="QBD9"/>
      <c r="QBE9"/>
      <c r="QBF9"/>
      <c r="QBG9"/>
      <c r="QBH9"/>
      <c r="QBI9"/>
      <c r="QBJ9"/>
      <c r="QBK9"/>
      <c r="QBL9"/>
      <c r="QBM9"/>
      <c r="QBN9"/>
      <c r="QBO9"/>
      <c r="QBP9"/>
      <c r="QBQ9"/>
      <c r="QBR9"/>
      <c r="QBS9"/>
      <c r="QBT9"/>
      <c r="QBU9"/>
      <c r="QBV9"/>
      <c r="QBW9"/>
      <c r="QBX9"/>
      <c r="QBY9"/>
      <c r="QBZ9"/>
      <c r="QCA9"/>
      <c r="QCB9"/>
      <c r="QCC9"/>
      <c r="QCD9"/>
      <c r="QCE9"/>
      <c r="QCF9"/>
      <c r="QCG9"/>
      <c r="QCH9"/>
      <c r="QCI9"/>
      <c r="QCJ9"/>
      <c r="QCK9"/>
      <c r="QCL9"/>
      <c r="QCM9"/>
      <c r="QCN9"/>
      <c r="QCO9"/>
      <c r="QCP9"/>
      <c r="QCQ9"/>
      <c r="QCR9"/>
      <c r="QCS9"/>
      <c r="QCT9"/>
      <c r="QCU9"/>
      <c r="QCV9"/>
      <c r="QCW9"/>
      <c r="QCX9"/>
      <c r="QCY9"/>
      <c r="QCZ9"/>
      <c r="QDA9"/>
      <c r="QDB9"/>
      <c r="QDC9"/>
      <c r="QDD9"/>
      <c r="QDE9"/>
      <c r="QDF9"/>
      <c r="QDG9"/>
      <c r="QDH9"/>
      <c r="QDI9"/>
      <c r="QDJ9"/>
      <c r="QDK9"/>
      <c r="QDL9"/>
      <c r="QDM9"/>
      <c r="QDN9"/>
      <c r="QDO9"/>
      <c r="QDP9"/>
      <c r="QDQ9"/>
      <c r="QDR9"/>
      <c r="QDS9"/>
      <c r="QDT9"/>
      <c r="QDU9"/>
      <c r="QDV9"/>
      <c r="QDW9"/>
      <c r="QDX9"/>
      <c r="QDY9"/>
      <c r="QDZ9"/>
      <c r="QEA9"/>
      <c r="QEB9"/>
      <c r="QEC9"/>
      <c r="QED9"/>
      <c r="QEE9"/>
      <c r="QEF9"/>
      <c r="QEG9"/>
      <c r="QEH9"/>
      <c r="QEI9"/>
      <c r="QEJ9"/>
      <c r="QEK9"/>
      <c r="QEL9"/>
      <c r="QEM9"/>
      <c r="QEN9"/>
      <c r="QEO9"/>
      <c r="QEP9"/>
      <c r="QEQ9"/>
      <c r="QER9"/>
      <c r="QES9"/>
      <c r="QET9"/>
      <c r="QEU9"/>
      <c r="QEV9"/>
      <c r="QEW9"/>
      <c r="QEX9"/>
      <c r="QEY9"/>
      <c r="QEZ9"/>
      <c r="QFA9"/>
      <c r="QFB9"/>
      <c r="QFC9"/>
      <c r="QFD9"/>
      <c r="QFE9"/>
      <c r="QFF9"/>
      <c r="QFG9"/>
      <c r="QFH9"/>
      <c r="QFI9"/>
      <c r="QFJ9"/>
      <c r="QFK9"/>
      <c r="QFL9"/>
      <c r="QFM9"/>
      <c r="QFN9"/>
      <c r="QFO9"/>
      <c r="QFP9"/>
      <c r="QFQ9"/>
      <c r="QFR9"/>
      <c r="QFS9"/>
      <c r="QFT9"/>
      <c r="QFU9"/>
      <c r="QFV9"/>
      <c r="QFW9"/>
      <c r="QFX9"/>
      <c r="QFY9"/>
      <c r="QFZ9"/>
      <c r="QGA9"/>
      <c r="QGB9"/>
      <c r="QGC9"/>
      <c r="QGD9"/>
      <c r="QGE9"/>
      <c r="QGF9"/>
      <c r="QGG9"/>
      <c r="QGH9"/>
      <c r="QGI9"/>
      <c r="QGJ9"/>
      <c r="QGK9"/>
      <c r="QGL9"/>
      <c r="QGM9"/>
      <c r="QGN9"/>
      <c r="QGO9"/>
      <c r="QGP9"/>
      <c r="QGQ9"/>
      <c r="QGR9"/>
      <c r="QGS9"/>
      <c r="QGT9"/>
      <c r="QGU9"/>
      <c r="QGV9"/>
      <c r="QGW9"/>
      <c r="QGX9"/>
      <c r="QGY9"/>
      <c r="QGZ9"/>
      <c r="QHA9"/>
      <c r="QHB9"/>
      <c r="QHC9"/>
      <c r="QHD9"/>
      <c r="QHE9"/>
      <c r="QHF9"/>
      <c r="QHG9"/>
      <c r="QHH9"/>
      <c r="QHI9"/>
      <c r="QHJ9"/>
      <c r="QHK9"/>
      <c r="QHL9"/>
      <c r="QHM9"/>
      <c r="QHN9"/>
      <c r="QHO9"/>
      <c r="QHP9"/>
      <c r="QHQ9"/>
      <c r="QHR9"/>
      <c r="QHS9"/>
      <c r="QHT9"/>
      <c r="QHU9"/>
      <c r="QHV9"/>
      <c r="QHW9"/>
      <c r="QHX9"/>
      <c r="QHY9"/>
      <c r="QHZ9"/>
      <c r="QIA9"/>
      <c r="QIB9"/>
      <c r="QIC9"/>
      <c r="QID9"/>
      <c r="QIE9"/>
      <c r="QIF9"/>
      <c r="QIG9"/>
      <c r="QIH9"/>
      <c r="QII9"/>
      <c r="QIJ9"/>
      <c r="QIK9"/>
      <c r="QIL9"/>
      <c r="QIM9"/>
      <c r="QIN9"/>
      <c r="QIO9"/>
      <c r="QIP9"/>
      <c r="QIQ9"/>
      <c r="QIR9"/>
      <c r="QIS9"/>
      <c r="QIT9"/>
      <c r="QIU9"/>
      <c r="QIV9"/>
      <c r="QIW9"/>
      <c r="QIX9"/>
      <c r="QIY9"/>
      <c r="QIZ9"/>
      <c r="QJA9"/>
      <c r="QJB9"/>
      <c r="QJC9"/>
      <c r="QJD9"/>
      <c r="QJE9"/>
      <c r="QJF9"/>
      <c r="QJG9"/>
      <c r="QJH9"/>
      <c r="QJI9"/>
      <c r="QJJ9"/>
      <c r="QJK9"/>
      <c r="QJL9"/>
      <c r="QJM9"/>
      <c r="QJN9"/>
      <c r="QJO9"/>
      <c r="QJP9"/>
      <c r="QJQ9"/>
      <c r="QJR9"/>
      <c r="QJS9"/>
      <c r="QJT9"/>
      <c r="QJU9"/>
      <c r="QJV9"/>
      <c r="QJW9"/>
      <c r="QJX9"/>
      <c r="QJY9"/>
      <c r="QJZ9"/>
      <c r="QKA9"/>
      <c r="QKB9"/>
      <c r="QKC9"/>
      <c r="QKD9"/>
      <c r="QKE9"/>
      <c r="QKF9"/>
      <c r="QKG9"/>
      <c r="QKH9"/>
      <c r="QKI9"/>
      <c r="QKJ9"/>
      <c r="QKK9"/>
      <c r="QKL9"/>
      <c r="QKM9"/>
      <c r="QKN9"/>
      <c r="QKO9"/>
      <c r="QKP9"/>
      <c r="QKQ9"/>
      <c r="QKR9"/>
      <c r="QKS9"/>
      <c r="QKT9"/>
      <c r="QKU9"/>
      <c r="QKV9"/>
      <c r="QKW9"/>
      <c r="QKX9"/>
      <c r="QKY9"/>
      <c r="QKZ9"/>
      <c r="QLA9"/>
      <c r="QLB9"/>
      <c r="QLC9"/>
      <c r="QLD9"/>
      <c r="QLE9"/>
      <c r="QLF9"/>
      <c r="QLG9"/>
      <c r="QLH9"/>
      <c r="QLI9"/>
      <c r="QLJ9"/>
      <c r="QLK9"/>
      <c r="QLL9"/>
      <c r="QLM9"/>
      <c r="QLN9"/>
      <c r="QLO9"/>
      <c r="QLP9"/>
      <c r="QLQ9"/>
      <c r="QLR9"/>
      <c r="QLS9"/>
      <c r="QLT9"/>
      <c r="QLU9"/>
      <c r="QLV9"/>
      <c r="QLW9"/>
      <c r="QLX9"/>
      <c r="QLY9"/>
      <c r="QLZ9"/>
      <c r="QMA9"/>
      <c r="QMB9"/>
      <c r="QMC9"/>
      <c r="QMD9"/>
      <c r="QME9"/>
      <c r="QMF9"/>
      <c r="QMG9"/>
      <c r="QMH9"/>
      <c r="QMI9"/>
      <c r="QMJ9"/>
      <c r="QMK9"/>
      <c r="QML9"/>
      <c r="QMM9"/>
      <c r="QMN9"/>
      <c r="QMO9"/>
      <c r="QMP9"/>
      <c r="QMQ9"/>
      <c r="QMR9"/>
      <c r="QMS9"/>
      <c r="QMT9"/>
      <c r="QMU9"/>
      <c r="QMV9"/>
      <c r="QMW9"/>
      <c r="QMX9"/>
      <c r="QMY9"/>
      <c r="QMZ9"/>
      <c r="QNA9"/>
      <c r="QNB9"/>
      <c r="QNC9"/>
      <c r="QND9"/>
      <c r="QNE9"/>
      <c r="QNF9"/>
      <c r="QNG9"/>
      <c r="QNH9"/>
      <c r="QNI9"/>
      <c r="QNJ9"/>
      <c r="QNK9"/>
      <c r="QNL9"/>
      <c r="QNM9"/>
      <c r="QNN9"/>
      <c r="QNO9"/>
      <c r="QNP9"/>
      <c r="QNQ9"/>
      <c r="QNR9"/>
      <c r="QNS9"/>
      <c r="QNT9"/>
      <c r="QNU9"/>
      <c r="QNV9"/>
      <c r="QNW9"/>
      <c r="QNX9"/>
      <c r="QNY9"/>
      <c r="QNZ9"/>
      <c r="QOA9"/>
      <c r="QOB9"/>
      <c r="QOC9"/>
      <c r="QOD9"/>
      <c r="QOE9"/>
      <c r="QOF9"/>
      <c r="QOG9"/>
      <c r="QOH9"/>
      <c r="QOI9"/>
      <c r="QOJ9"/>
      <c r="QOK9"/>
      <c r="QOL9"/>
      <c r="QOM9"/>
      <c r="QON9"/>
      <c r="QOO9"/>
      <c r="QOP9"/>
      <c r="QOQ9"/>
      <c r="QOR9"/>
      <c r="QOS9"/>
      <c r="QOT9"/>
      <c r="QOU9"/>
      <c r="QOV9"/>
      <c r="QOW9"/>
      <c r="QOX9"/>
      <c r="QOY9"/>
      <c r="QOZ9"/>
      <c r="QPA9"/>
      <c r="QPB9"/>
      <c r="QPC9"/>
      <c r="QPD9"/>
      <c r="QPE9"/>
      <c r="QPF9"/>
      <c r="QPG9"/>
      <c r="QPH9"/>
      <c r="QPI9"/>
      <c r="QPJ9"/>
      <c r="QPK9"/>
      <c r="QPL9"/>
      <c r="QPM9"/>
      <c r="QPN9"/>
      <c r="QPO9"/>
      <c r="QPP9"/>
      <c r="QPQ9"/>
      <c r="QPR9"/>
      <c r="QPS9"/>
      <c r="QPT9"/>
      <c r="QPU9"/>
      <c r="QPV9"/>
      <c r="QPW9"/>
      <c r="QPX9"/>
      <c r="QPY9"/>
      <c r="QPZ9"/>
      <c r="QQA9"/>
      <c r="QQB9"/>
      <c r="QQC9"/>
      <c r="QQD9"/>
      <c r="QQE9"/>
      <c r="QQF9"/>
      <c r="QQG9"/>
      <c r="QQH9"/>
      <c r="QQI9"/>
      <c r="QQJ9"/>
      <c r="QQK9"/>
      <c r="QQL9"/>
      <c r="QQM9"/>
      <c r="QQN9"/>
      <c r="QQO9"/>
      <c r="QQP9"/>
      <c r="QQQ9"/>
      <c r="QQR9"/>
      <c r="QQS9"/>
      <c r="QQT9"/>
      <c r="QQU9"/>
      <c r="QQV9"/>
      <c r="QQW9"/>
      <c r="QQX9"/>
      <c r="QQY9"/>
      <c r="QQZ9"/>
      <c r="QRA9"/>
      <c r="QRB9"/>
      <c r="QRC9"/>
      <c r="QRD9"/>
      <c r="QRE9"/>
      <c r="QRF9"/>
      <c r="QRG9"/>
      <c r="QRH9"/>
      <c r="QRI9"/>
      <c r="QRJ9"/>
      <c r="QRK9"/>
      <c r="QRL9"/>
      <c r="QRM9"/>
      <c r="QRN9"/>
      <c r="QRO9"/>
      <c r="QRP9"/>
      <c r="QRQ9"/>
      <c r="QRR9"/>
      <c r="QRS9"/>
      <c r="QRT9"/>
      <c r="QRU9"/>
      <c r="QRV9"/>
      <c r="QRW9"/>
      <c r="QRX9"/>
      <c r="QRY9"/>
      <c r="QRZ9"/>
      <c r="QSA9"/>
      <c r="QSB9"/>
      <c r="QSC9"/>
      <c r="QSD9"/>
      <c r="QSE9"/>
      <c r="QSF9"/>
      <c r="QSG9"/>
      <c r="QSH9"/>
      <c r="QSI9"/>
      <c r="QSJ9"/>
      <c r="QSK9"/>
      <c r="QSL9"/>
      <c r="QSM9"/>
      <c r="QSN9"/>
      <c r="QSO9"/>
      <c r="QSP9"/>
      <c r="QSQ9"/>
      <c r="QSR9"/>
      <c r="QSS9"/>
      <c r="QST9"/>
      <c r="QSU9"/>
      <c r="QSV9"/>
      <c r="QSW9"/>
      <c r="QSX9"/>
      <c r="QSY9"/>
      <c r="QSZ9"/>
      <c r="QTA9"/>
      <c r="QTB9"/>
      <c r="QTC9"/>
      <c r="QTD9"/>
      <c r="QTE9"/>
      <c r="QTF9"/>
      <c r="QTG9"/>
      <c r="QTH9"/>
      <c r="QTI9"/>
      <c r="QTJ9"/>
      <c r="QTK9"/>
      <c r="QTL9"/>
      <c r="QTM9"/>
      <c r="QTN9"/>
      <c r="QTO9"/>
      <c r="QTP9"/>
      <c r="QTQ9"/>
      <c r="QTR9"/>
      <c r="QTS9"/>
      <c r="QTT9"/>
      <c r="QTU9"/>
      <c r="QTV9"/>
      <c r="QTW9"/>
      <c r="QTX9"/>
      <c r="QTY9"/>
      <c r="QTZ9"/>
      <c r="QUA9"/>
      <c r="QUB9"/>
      <c r="QUC9"/>
      <c r="QUD9"/>
      <c r="QUE9"/>
      <c r="QUF9"/>
      <c r="QUG9"/>
      <c r="QUH9"/>
      <c r="QUI9"/>
      <c r="QUJ9"/>
      <c r="QUK9"/>
      <c r="QUL9"/>
      <c r="QUM9"/>
      <c r="QUN9"/>
      <c r="QUO9"/>
      <c r="QUP9"/>
      <c r="QUQ9"/>
      <c r="QUR9"/>
      <c r="QUS9"/>
      <c r="QUT9"/>
      <c r="QUU9"/>
      <c r="QUV9"/>
      <c r="QUW9"/>
      <c r="QUX9"/>
      <c r="QUY9"/>
      <c r="QUZ9"/>
      <c r="QVA9"/>
      <c r="QVB9"/>
      <c r="QVC9"/>
      <c r="QVD9"/>
      <c r="QVE9"/>
      <c r="QVF9"/>
      <c r="QVG9"/>
      <c r="QVH9"/>
      <c r="QVI9"/>
      <c r="QVJ9"/>
      <c r="QVK9"/>
      <c r="QVL9"/>
      <c r="QVM9"/>
      <c r="QVN9"/>
      <c r="QVO9"/>
      <c r="QVP9"/>
      <c r="QVQ9"/>
      <c r="QVR9"/>
      <c r="QVS9"/>
      <c r="QVT9"/>
      <c r="QVU9"/>
      <c r="QVV9"/>
      <c r="QVW9"/>
      <c r="QVX9"/>
      <c r="QVY9"/>
      <c r="QVZ9"/>
      <c r="QWA9"/>
      <c r="QWB9"/>
      <c r="QWC9"/>
      <c r="QWD9"/>
      <c r="QWE9"/>
      <c r="QWF9"/>
      <c r="QWG9"/>
      <c r="QWH9"/>
      <c r="QWI9"/>
      <c r="QWJ9"/>
      <c r="QWK9"/>
      <c r="QWL9"/>
      <c r="QWM9"/>
      <c r="QWN9"/>
      <c r="QWO9"/>
      <c r="QWP9"/>
      <c r="QWQ9"/>
      <c r="QWR9"/>
      <c r="QWS9"/>
      <c r="QWT9"/>
      <c r="QWU9"/>
      <c r="QWV9"/>
      <c r="QWW9"/>
      <c r="QWX9"/>
      <c r="QWY9"/>
      <c r="QWZ9"/>
      <c r="QXA9"/>
      <c r="QXB9"/>
      <c r="QXC9"/>
      <c r="QXD9"/>
      <c r="QXE9"/>
      <c r="QXF9"/>
      <c r="QXG9"/>
      <c r="QXH9"/>
      <c r="QXI9"/>
      <c r="QXJ9"/>
      <c r="QXK9"/>
      <c r="QXL9"/>
      <c r="QXM9"/>
      <c r="QXN9"/>
      <c r="QXO9"/>
      <c r="QXP9"/>
      <c r="QXQ9"/>
      <c r="QXR9"/>
      <c r="QXS9"/>
      <c r="QXT9"/>
      <c r="QXU9"/>
      <c r="QXV9"/>
      <c r="QXW9"/>
      <c r="QXX9"/>
      <c r="QXY9"/>
      <c r="QXZ9"/>
      <c r="QYA9"/>
      <c r="QYB9"/>
      <c r="QYC9"/>
      <c r="QYD9"/>
      <c r="QYE9"/>
      <c r="QYF9"/>
      <c r="QYG9"/>
      <c r="QYH9"/>
      <c r="QYI9"/>
      <c r="QYJ9"/>
      <c r="QYK9"/>
      <c r="QYL9"/>
      <c r="QYM9"/>
      <c r="QYN9"/>
      <c r="QYO9"/>
      <c r="QYP9"/>
      <c r="QYQ9"/>
      <c r="QYR9"/>
      <c r="QYS9"/>
      <c r="QYT9"/>
      <c r="QYU9"/>
      <c r="QYV9"/>
      <c r="QYW9"/>
      <c r="QYX9"/>
      <c r="QYY9"/>
      <c r="QYZ9"/>
      <c r="QZA9"/>
      <c r="QZB9"/>
      <c r="QZC9"/>
      <c r="QZD9"/>
      <c r="QZE9"/>
      <c r="QZF9"/>
      <c r="QZG9"/>
      <c r="QZH9"/>
      <c r="QZI9"/>
      <c r="QZJ9"/>
      <c r="QZK9"/>
      <c r="QZL9"/>
      <c r="QZM9"/>
      <c r="QZN9"/>
      <c r="QZO9"/>
      <c r="QZP9"/>
      <c r="QZQ9"/>
      <c r="QZR9"/>
      <c r="QZS9"/>
      <c r="QZT9"/>
      <c r="QZU9"/>
      <c r="QZV9"/>
      <c r="QZW9"/>
      <c r="QZX9"/>
      <c r="QZY9"/>
      <c r="QZZ9"/>
      <c r="RAA9"/>
      <c r="RAB9"/>
      <c r="RAC9"/>
      <c r="RAD9"/>
      <c r="RAE9"/>
      <c r="RAF9"/>
      <c r="RAG9"/>
      <c r="RAH9"/>
      <c r="RAI9"/>
      <c r="RAJ9"/>
      <c r="RAK9"/>
      <c r="RAL9"/>
      <c r="RAM9"/>
      <c r="RAN9"/>
      <c r="RAO9"/>
      <c r="RAP9"/>
      <c r="RAQ9"/>
      <c r="RAR9"/>
      <c r="RAS9"/>
      <c r="RAT9"/>
      <c r="RAU9"/>
      <c r="RAV9"/>
      <c r="RAW9"/>
      <c r="RAX9"/>
      <c r="RAY9"/>
      <c r="RAZ9"/>
      <c r="RBA9"/>
      <c r="RBB9"/>
      <c r="RBC9"/>
      <c r="RBD9"/>
      <c r="RBE9"/>
      <c r="RBF9"/>
      <c r="RBG9"/>
      <c r="RBH9"/>
      <c r="RBI9"/>
      <c r="RBJ9"/>
      <c r="RBK9"/>
      <c r="RBL9"/>
      <c r="RBM9"/>
      <c r="RBN9"/>
      <c r="RBO9"/>
      <c r="RBP9"/>
      <c r="RBQ9"/>
      <c r="RBR9"/>
      <c r="RBS9"/>
      <c r="RBT9"/>
      <c r="RBU9"/>
      <c r="RBV9"/>
      <c r="RBW9"/>
      <c r="RBX9"/>
      <c r="RBY9"/>
      <c r="RBZ9"/>
      <c r="RCA9"/>
      <c r="RCB9"/>
      <c r="RCC9"/>
      <c r="RCD9"/>
      <c r="RCE9"/>
      <c r="RCF9"/>
      <c r="RCG9"/>
      <c r="RCH9"/>
      <c r="RCI9"/>
      <c r="RCJ9"/>
      <c r="RCK9"/>
      <c r="RCL9"/>
      <c r="RCM9"/>
      <c r="RCN9"/>
      <c r="RCO9"/>
      <c r="RCP9"/>
      <c r="RCQ9"/>
      <c r="RCR9"/>
      <c r="RCS9"/>
      <c r="RCT9"/>
      <c r="RCU9"/>
      <c r="RCV9"/>
      <c r="RCW9"/>
      <c r="RCX9"/>
      <c r="RCY9"/>
      <c r="RCZ9"/>
      <c r="RDA9"/>
      <c r="RDB9"/>
      <c r="RDC9"/>
      <c r="RDD9"/>
      <c r="RDE9"/>
      <c r="RDF9"/>
      <c r="RDG9"/>
      <c r="RDH9"/>
      <c r="RDI9"/>
      <c r="RDJ9"/>
      <c r="RDK9"/>
      <c r="RDL9"/>
      <c r="RDM9"/>
      <c r="RDN9"/>
      <c r="RDO9"/>
      <c r="RDP9"/>
      <c r="RDQ9"/>
      <c r="RDR9"/>
      <c r="RDS9"/>
      <c r="RDT9"/>
      <c r="RDU9"/>
      <c r="RDV9"/>
      <c r="RDW9"/>
      <c r="RDX9"/>
      <c r="RDY9"/>
      <c r="RDZ9"/>
      <c r="REA9"/>
      <c r="REB9"/>
      <c r="REC9"/>
      <c r="RED9"/>
      <c r="REE9"/>
      <c r="REF9"/>
      <c r="REG9"/>
      <c r="REH9"/>
      <c r="REI9"/>
      <c r="REJ9"/>
      <c r="REK9"/>
      <c r="REL9"/>
      <c r="REM9"/>
      <c r="REN9"/>
      <c r="REO9"/>
      <c r="REP9"/>
      <c r="REQ9"/>
      <c r="RER9"/>
      <c r="RES9"/>
      <c r="RET9"/>
      <c r="REU9"/>
      <c r="REV9"/>
      <c r="REW9"/>
      <c r="REX9"/>
      <c r="REY9"/>
      <c r="REZ9"/>
      <c r="RFA9"/>
      <c r="RFB9"/>
      <c r="RFC9"/>
      <c r="RFD9"/>
      <c r="RFE9"/>
      <c r="RFF9"/>
      <c r="RFG9"/>
      <c r="RFH9"/>
      <c r="RFI9"/>
      <c r="RFJ9"/>
      <c r="RFK9"/>
      <c r="RFL9"/>
      <c r="RFM9"/>
      <c r="RFN9"/>
      <c r="RFO9"/>
      <c r="RFP9"/>
      <c r="RFQ9"/>
      <c r="RFR9"/>
      <c r="RFS9"/>
      <c r="RFT9"/>
      <c r="RFU9"/>
      <c r="RFV9"/>
      <c r="RFW9"/>
      <c r="RFX9"/>
      <c r="RFY9"/>
      <c r="RFZ9"/>
      <c r="RGA9"/>
      <c r="RGB9"/>
      <c r="RGC9"/>
      <c r="RGD9"/>
      <c r="RGE9"/>
      <c r="RGF9"/>
      <c r="RGG9"/>
      <c r="RGH9"/>
      <c r="RGI9"/>
      <c r="RGJ9"/>
      <c r="RGK9"/>
      <c r="RGL9"/>
      <c r="RGM9"/>
      <c r="RGN9"/>
      <c r="RGO9"/>
      <c r="RGP9"/>
      <c r="RGQ9"/>
      <c r="RGR9"/>
      <c r="RGS9"/>
      <c r="RGT9"/>
      <c r="RGU9"/>
      <c r="RGV9"/>
      <c r="RGW9"/>
      <c r="RGX9"/>
      <c r="RGY9"/>
      <c r="RGZ9"/>
      <c r="RHA9"/>
      <c r="RHB9"/>
      <c r="RHC9"/>
      <c r="RHD9"/>
      <c r="RHE9"/>
      <c r="RHF9"/>
      <c r="RHG9"/>
      <c r="RHH9"/>
      <c r="RHI9"/>
      <c r="RHJ9"/>
      <c r="RHK9"/>
      <c r="RHL9"/>
      <c r="RHM9"/>
      <c r="RHN9"/>
      <c r="RHO9"/>
      <c r="RHP9"/>
      <c r="RHQ9"/>
      <c r="RHR9"/>
      <c r="RHS9"/>
      <c r="RHT9"/>
      <c r="RHU9"/>
      <c r="RHV9"/>
      <c r="RHW9"/>
      <c r="RHX9"/>
      <c r="RHY9"/>
      <c r="RHZ9"/>
      <c r="RIA9"/>
      <c r="RIB9"/>
      <c r="RIC9"/>
      <c r="RID9"/>
      <c r="RIE9"/>
      <c r="RIF9"/>
      <c r="RIG9"/>
      <c r="RIH9"/>
      <c r="RII9"/>
      <c r="RIJ9"/>
      <c r="RIK9"/>
      <c r="RIL9"/>
      <c r="RIM9"/>
      <c r="RIN9"/>
      <c r="RIO9"/>
      <c r="RIP9"/>
      <c r="RIQ9"/>
      <c r="RIR9"/>
      <c r="RIS9"/>
      <c r="RIT9"/>
      <c r="RIU9"/>
      <c r="RIV9"/>
      <c r="RIW9"/>
      <c r="RIX9"/>
      <c r="RIY9"/>
      <c r="RIZ9"/>
      <c r="RJA9"/>
      <c r="RJB9"/>
      <c r="RJC9"/>
      <c r="RJD9"/>
      <c r="RJE9"/>
      <c r="RJF9"/>
      <c r="RJG9"/>
      <c r="RJH9"/>
      <c r="RJI9"/>
      <c r="RJJ9"/>
      <c r="RJK9"/>
      <c r="RJL9"/>
      <c r="RJM9"/>
      <c r="RJN9"/>
      <c r="RJO9"/>
      <c r="RJP9"/>
      <c r="RJQ9"/>
      <c r="RJR9"/>
      <c r="RJS9"/>
      <c r="RJT9"/>
      <c r="RJU9"/>
      <c r="RJV9"/>
      <c r="RJW9"/>
      <c r="RJX9"/>
      <c r="RJY9"/>
      <c r="RJZ9"/>
      <c r="RKA9"/>
      <c r="RKB9"/>
      <c r="RKC9"/>
      <c r="RKD9"/>
      <c r="RKE9"/>
      <c r="RKF9"/>
      <c r="RKG9"/>
      <c r="RKH9"/>
      <c r="RKI9"/>
      <c r="RKJ9"/>
      <c r="RKK9"/>
      <c r="RKL9"/>
      <c r="RKM9"/>
      <c r="RKN9"/>
      <c r="RKO9"/>
      <c r="RKP9"/>
      <c r="RKQ9"/>
      <c r="RKR9"/>
      <c r="RKS9"/>
      <c r="RKT9"/>
      <c r="RKU9"/>
      <c r="RKV9"/>
      <c r="RKW9"/>
      <c r="RKX9"/>
      <c r="RKY9"/>
      <c r="RKZ9"/>
      <c r="RLA9"/>
      <c r="RLB9"/>
      <c r="RLC9"/>
      <c r="RLD9"/>
      <c r="RLE9"/>
      <c r="RLF9"/>
      <c r="RLG9"/>
      <c r="RLH9"/>
      <c r="RLI9"/>
      <c r="RLJ9"/>
      <c r="RLK9"/>
      <c r="RLL9"/>
      <c r="RLM9"/>
      <c r="RLN9"/>
      <c r="RLO9"/>
      <c r="RLP9"/>
      <c r="RLQ9"/>
      <c r="RLR9"/>
      <c r="RLS9"/>
      <c r="RLT9"/>
      <c r="RLU9"/>
      <c r="RLV9"/>
      <c r="RLW9"/>
      <c r="RLX9"/>
      <c r="RLY9"/>
      <c r="RLZ9"/>
      <c r="RMA9"/>
      <c r="RMB9"/>
      <c r="RMC9"/>
      <c r="RMD9"/>
      <c r="RME9"/>
      <c r="RMF9"/>
      <c r="RMG9"/>
      <c r="RMH9"/>
      <c r="RMI9"/>
      <c r="RMJ9"/>
      <c r="RMK9"/>
      <c r="RML9"/>
      <c r="RMM9"/>
      <c r="RMN9"/>
      <c r="RMO9"/>
      <c r="RMP9"/>
      <c r="RMQ9"/>
      <c r="RMR9"/>
      <c r="RMS9"/>
      <c r="RMT9"/>
      <c r="RMU9"/>
      <c r="RMV9"/>
      <c r="RMW9"/>
      <c r="RMX9"/>
      <c r="RMY9"/>
      <c r="RMZ9"/>
      <c r="RNA9"/>
      <c r="RNB9"/>
      <c r="RNC9"/>
      <c r="RND9"/>
      <c r="RNE9"/>
      <c r="RNF9"/>
      <c r="RNG9"/>
      <c r="RNH9"/>
      <c r="RNI9"/>
      <c r="RNJ9"/>
      <c r="RNK9"/>
      <c r="RNL9"/>
      <c r="RNM9"/>
      <c r="RNN9"/>
      <c r="RNO9"/>
      <c r="RNP9"/>
      <c r="RNQ9"/>
      <c r="RNR9"/>
      <c r="RNS9"/>
      <c r="RNT9"/>
      <c r="RNU9"/>
      <c r="RNV9"/>
      <c r="RNW9"/>
      <c r="RNX9"/>
      <c r="RNY9"/>
      <c r="RNZ9"/>
      <c r="ROA9"/>
      <c r="ROB9"/>
      <c r="ROC9"/>
      <c r="ROD9"/>
      <c r="ROE9"/>
      <c r="ROF9"/>
      <c r="ROG9"/>
      <c r="ROH9"/>
      <c r="ROI9"/>
      <c r="ROJ9"/>
      <c r="ROK9"/>
      <c r="ROL9"/>
      <c r="ROM9"/>
      <c r="RON9"/>
      <c r="ROO9"/>
      <c r="ROP9"/>
      <c r="ROQ9"/>
      <c r="ROR9"/>
      <c r="ROS9"/>
      <c r="ROT9"/>
      <c r="ROU9"/>
      <c r="ROV9"/>
      <c r="ROW9"/>
      <c r="ROX9"/>
      <c r="ROY9"/>
      <c r="ROZ9"/>
      <c r="RPA9"/>
      <c r="RPB9"/>
      <c r="RPC9"/>
      <c r="RPD9"/>
      <c r="RPE9"/>
      <c r="RPF9"/>
      <c r="RPG9"/>
      <c r="RPH9"/>
      <c r="RPI9"/>
      <c r="RPJ9"/>
      <c r="RPK9"/>
      <c r="RPL9"/>
      <c r="RPM9"/>
      <c r="RPN9"/>
      <c r="RPO9"/>
      <c r="RPP9"/>
      <c r="RPQ9"/>
      <c r="RPR9"/>
      <c r="RPS9"/>
      <c r="RPT9"/>
      <c r="RPU9"/>
      <c r="RPV9"/>
      <c r="RPW9"/>
      <c r="RPX9"/>
      <c r="RPY9"/>
      <c r="RPZ9"/>
      <c r="RQA9"/>
      <c r="RQB9"/>
      <c r="RQC9"/>
      <c r="RQD9"/>
      <c r="RQE9"/>
      <c r="RQF9"/>
      <c r="RQG9"/>
      <c r="RQH9"/>
      <c r="RQI9"/>
      <c r="RQJ9"/>
      <c r="RQK9"/>
      <c r="RQL9"/>
      <c r="RQM9"/>
      <c r="RQN9"/>
      <c r="RQO9"/>
      <c r="RQP9"/>
      <c r="RQQ9"/>
      <c r="RQR9"/>
      <c r="RQS9"/>
      <c r="RQT9"/>
      <c r="RQU9"/>
      <c r="RQV9"/>
      <c r="RQW9"/>
      <c r="RQX9"/>
      <c r="RQY9"/>
      <c r="RQZ9"/>
      <c r="RRA9"/>
      <c r="RRB9"/>
      <c r="RRC9"/>
      <c r="RRD9"/>
      <c r="RRE9"/>
      <c r="RRF9"/>
      <c r="RRG9"/>
      <c r="RRH9"/>
      <c r="RRI9"/>
      <c r="RRJ9"/>
      <c r="RRK9"/>
      <c r="RRL9"/>
      <c r="RRM9"/>
      <c r="RRN9"/>
      <c r="RRO9"/>
      <c r="RRP9"/>
      <c r="RRQ9"/>
      <c r="RRR9"/>
      <c r="RRS9"/>
      <c r="RRT9"/>
      <c r="RRU9"/>
      <c r="RRV9"/>
      <c r="RRW9"/>
      <c r="RRX9"/>
      <c r="RRY9"/>
      <c r="RRZ9"/>
      <c r="RSA9"/>
      <c r="RSB9"/>
      <c r="RSC9"/>
      <c r="RSD9"/>
      <c r="RSE9"/>
      <c r="RSF9"/>
      <c r="RSG9"/>
      <c r="RSH9"/>
      <c r="RSI9"/>
      <c r="RSJ9"/>
      <c r="RSK9"/>
      <c r="RSL9"/>
      <c r="RSM9"/>
      <c r="RSN9"/>
      <c r="RSO9"/>
      <c r="RSP9"/>
      <c r="RSQ9"/>
      <c r="RSR9"/>
      <c r="RSS9"/>
      <c r="RST9"/>
      <c r="RSU9"/>
      <c r="RSV9"/>
      <c r="RSW9"/>
      <c r="RSX9"/>
      <c r="RSY9"/>
      <c r="RSZ9"/>
      <c r="RTA9"/>
      <c r="RTB9"/>
      <c r="RTC9"/>
      <c r="RTD9"/>
      <c r="RTE9"/>
      <c r="RTF9"/>
      <c r="RTG9"/>
      <c r="RTH9"/>
      <c r="RTI9"/>
      <c r="RTJ9"/>
      <c r="RTK9"/>
      <c r="RTL9"/>
      <c r="RTM9"/>
      <c r="RTN9"/>
      <c r="RTO9"/>
      <c r="RTP9"/>
      <c r="RTQ9"/>
      <c r="RTR9"/>
      <c r="RTS9"/>
      <c r="RTT9"/>
      <c r="RTU9"/>
      <c r="RTV9"/>
      <c r="RTW9"/>
      <c r="RTX9"/>
      <c r="RTY9"/>
      <c r="RTZ9"/>
      <c r="RUA9"/>
      <c r="RUB9"/>
      <c r="RUC9"/>
      <c r="RUD9"/>
      <c r="RUE9"/>
      <c r="RUF9"/>
      <c r="RUG9"/>
      <c r="RUH9"/>
      <c r="RUI9"/>
      <c r="RUJ9"/>
      <c r="RUK9"/>
      <c r="RUL9"/>
      <c r="RUM9"/>
      <c r="RUN9"/>
      <c r="RUO9"/>
      <c r="RUP9"/>
      <c r="RUQ9"/>
      <c r="RUR9"/>
      <c r="RUS9"/>
      <c r="RUT9"/>
      <c r="RUU9"/>
      <c r="RUV9"/>
      <c r="RUW9"/>
      <c r="RUX9"/>
      <c r="RUY9"/>
      <c r="RUZ9"/>
      <c r="RVA9"/>
      <c r="RVB9"/>
      <c r="RVC9"/>
      <c r="RVD9"/>
      <c r="RVE9"/>
      <c r="RVF9"/>
      <c r="RVG9"/>
      <c r="RVH9"/>
      <c r="RVI9"/>
      <c r="RVJ9"/>
      <c r="RVK9"/>
      <c r="RVL9"/>
      <c r="RVM9"/>
      <c r="RVN9"/>
      <c r="RVO9"/>
      <c r="RVP9"/>
      <c r="RVQ9"/>
      <c r="RVR9"/>
      <c r="RVS9"/>
      <c r="RVT9"/>
      <c r="RVU9"/>
      <c r="RVV9"/>
      <c r="RVW9"/>
      <c r="RVX9"/>
      <c r="RVY9"/>
      <c r="RVZ9"/>
      <c r="RWA9"/>
      <c r="RWB9"/>
      <c r="RWC9"/>
      <c r="RWD9"/>
      <c r="RWE9"/>
      <c r="RWF9"/>
      <c r="RWG9"/>
      <c r="RWH9"/>
      <c r="RWI9"/>
      <c r="RWJ9"/>
      <c r="RWK9"/>
      <c r="RWL9"/>
      <c r="RWM9"/>
      <c r="RWN9"/>
      <c r="RWO9"/>
      <c r="RWP9"/>
      <c r="RWQ9"/>
      <c r="RWR9"/>
      <c r="RWS9"/>
      <c r="RWT9"/>
      <c r="RWU9"/>
      <c r="RWV9"/>
      <c r="RWW9"/>
      <c r="RWX9"/>
      <c r="RWY9"/>
      <c r="RWZ9"/>
      <c r="RXA9"/>
      <c r="RXB9"/>
      <c r="RXC9"/>
      <c r="RXD9"/>
      <c r="RXE9"/>
      <c r="RXF9"/>
      <c r="RXG9"/>
      <c r="RXH9"/>
      <c r="RXI9"/>
      <c r="RXJ9"/>
      <c r="RXK9"/>
      <c r="RXL9"/>
      <c r="RXM9"/>
      <c r="RXN9"/>
      <c r="RXO9"/>
      <c r="RXP9"/>
      <c r="RXQ9"/>
      <c r="RXR9"/>
      <c r="RXS9"/>
      <c r="RXT9"/>
      <c r="RXU9"/>
      <c r="RXV9"/>
      <c r="RXW9"/>
      <c r="RXX9"/>
      <c r="RXY9"/>
      <c r="RXZ9"/>
      <c r="RYA9"/>
      <c r="RYB9"/>
      <c r="RYC9"/>
      <c r="RYD9"/>
      <c r="RYE9"/>
      <c r="RYF9"/>
      <c r="RYG9"/>
      <c r="RYH9"/>
      <c r="RYI9"/>
      <c r="RYJ9"/>
      <c r="RYK9"/>
      <c r="RYL9"/>
      <c r="RYM9"/>
      <c r="RYN9"/>
      <c r="RYO9"/>
      <c r="RYP9"/>
      <c r="RYQ9"/>
      <c r="RYR9"/>
      <c r="RYS9"/>
      <c r="RYT9"/>
      <c r="RYU9"/>
      <c r="RYV9"/>
      <c r="RYW9"/>
      <c r="RYX9"/>
      <c r="RYY9"/>
      <c r="RYZ9"/>
      <c r="RZA9"/>
      <c r="RZB9"/>
      <c r="RZC9"/>
      <c r="RZD9"/>
      <c r="RZE9"/>
      <c r="RZF9"/>
      <c r="RZG9"/>
      <c r="RZH9"/>
      <c r="RZI9"/>
      <c r="RZJ9"/>
      <c r="RZK9"/>
      <c r="RZL9"/>
      <c r="RZM9"/>
      <c r="RZN9"/>
      <c r="RZO9"/>
      <c r="RZP9"/>
      <c r="RZQ9"/>
      <c r="RZR9"/>
      <c r="RZS9"/>
      <c r="RZT9"/>
      <c r="RZU9"/>
      <c r="RZV9"/>
      <c r="RZW9"/>
      <c r="RZX9"/>
      <c r="RZY9"/>
      <c r="RZZ9"/>
      <c r="SAA9"/>
      <c r="SAB9"/>
      <c r="SAC9"/>
      <c r="SAD9"/>
      <c r="SAE9"/>
      <c r="SAF9"/>
      <c r="SAG9"/>
      <c r="SAH9"/>
      <c r="SAI9"/>
      <c r="SAJ9"/>
      <c r="SAK9"/>
      <c r="SAL9"/>
      <c r="SAM9"/>
      <c r="SAN9"/>
      <c r="SAO9"/>
      <c r="SAP9"/>
      <c r="SAQ9"/>
      <c r="SAR9"/>
      <c r="SAS9"/>
      <c r="SAT9"/>
      <c r="SAU9"/>
      <c r="SAV9"/>
      <c r="SAW9"/>
      <c r="SAX9"/>
      <c r="SAY9"/>
      <c r="SAZ9"/>
      <c r="SBA9"/>
      <c r="SBB9"/>
      <c r="SBC9"/>
      <c r="SBD9"/>
      <c r="SBE9"/>
      <c r="SBF9"/>
      <c r="SBG9"/>
      <c r="SBH9"/>
      <c r="SBI9"/>
      <c r="SBJ9"/>
      <c r="SBK9"/>
      <c r="SBL9"/>
      <c r="SBM9"/>
      <c r="SBN9"/>
      <c r="SBO9"/>
      <c r="SBP9"/>
      <c r="SBQ9"/>
      <c r="SBR9"/>
      <c r="SBS9"/>
      <c r="SBT9"/>
      <c r="SBU9"/>
      <c r="SBV9"/>
      <c r="SBW9"/>
      <c r="SBX9"/>
      <c r="SBY9"/>
      <c r="SBZ9"/>
      <c r="SCA9"/>
      <c r="SCB9"/>
      <c r="SCC9"/>
      <c r="SCD9"/>
      <c r="SCE9"/>
      <c r="SCF9"/>
      <c r="SCG9"/>
      <c r="SCH9"/>
      <c r="SCI9"/>
      <c r="SCJ9"/>
      <c r="SCK9"/>
      <c r="SCL9"/>
      <c r="SCM9"/>
      <c r="SCN9"/>
      <c r="SCO9"/>
      <c r="SCP9"/>
      <c r="SCQ9"/>
      <c r="SCR9"/>
      <c r="SCS9"/>
      <c r="SCT9"/>
      <c r="SCU9"/>
      <c r="SCV9"/>
      <c r="SCW9"/>
      <c r="SCX9"/>
      <c r="SCY9"/>
      <c r="SCZ9"/>
      <c r="SDA9"/>
      <c r="SDB9"/>
      <c r="SDC9"/>
      <c r="SDD9"/>
      <c r="SDE9"/>
      <c r="SDF9"/>
      <c r="SDG9"/>
      <c r="SDH9"/>
      <c r="SDI9"/>
      <c r="SDJ9"/>
      <c r="SDK9"/>
      <c r="SDL9"/>
      <c r="SDM9"/>
      <c r="SDN9"/>
      <c r="SDO9"/>
      <c r="SDP9"/>
      <c r="SDQ9"/>
      <c r="SDR9"/>
      <c r="SDS9"/>
      <c r="SDT9"/>
      <c r="SDU9"/>
      <c r="SDV9"/>
      <c r="SDW9"/>
      <c r="SDX9"/>
      <c r="SDY9"/>
      <c r="SDZ9"/>
      <c r="SEA9"/>
      <c r="SEB9"/>
      <c r="SEC9"/>
      <c r="SED9"/>
      <c r="SEE9"/>
      <c r="SEF9"/>
      <c r="SEG9"/>
      <c r="SEH9"/>
      <c r="SEI9"/>
      <c r="SEJ9"/>
      <c r="SEK9"/>
      <c r="SEL9"/>
      <c r="SEM9"/>
      <c r="SEN9"/>
      <c r="SEO9"/>
      <c r="SEP9"/>
      <c r="SEQ9"/>
      <c r="SER9"/>
      <c r="SES9"/>
      <c r="SET9"/>
      <c r="SEU9"/>
      <c r="SEV9"/>
      <c r="SEW9"/>
      <c r="SEX9"/>
      <c r="SEY9"/>
      <c r="SEZ9"/>
      <c r="SFA9"/>
      <c r="SFB9"/>
      <c r="SFC9"/>
      <c r="SFD9"/>
      <c r="SFE9"/>
      <c r="SFF9"/>
      <c r="SFG9"/>
      <c r="SFH9"/>
      <c r="SFI9"/>
      <c r="SFJ9"/>
      <c r="SFK9"/>
      <c r="SFL9"/>
      <c r="SFM9"/>
      <c r="SFN9"/>
      <c r="SFO9"/>
      <c r="SFP9"/>
      <c r="SFQ9"/>
      <c r="SFR9"/>
      <c r="SFS9"/>
      <c r="SFT9"/>
      <c r="SFU9"/>
      <c r="SFV9"/>
      <c r="SFW9"/>
      <c r="SFX9"/>
      <c r="SFY9"/>
      <c r="SFZ9"/>
      <c r="SGA9"/>
      <c r="SGB9"/>
      <c r="SGC9"/>
      <c r="SGD9"/>
      <c r="SGE9"/>
      <c r="SGF9"/>
      <c r="SGG9"/>
      <c r="SGH9"/>
      <c r="SGI9"/>
      <c r="SGJ9"/>
      <c r="SGK9"/>
      <c r="SGL9"/>
      <c r="SGM9"/>
      <c r="SGN9"/>
      <c r="SGO9"/>
      <c r="SGP9"/>
      <c r="SGQ9"/>
      <c r="SGR9"/>
      <c r="SGS9"/>
      <c r="SGT9"/>
      <c r="SGU9"/>
      <c r="SGV9"/>
      <c r="SGW9"/>
      <c r="SGX9"/>
      <c r="SGY9"/>
      <c r="SGZ9"/>
      <c r="SHA9"/>
      <c r="SHB9"/>
      <c r="SHC9"/>
      <c r="SHD9"/>
      <c r="SHE9"/>
      <c r="SHF9"/>
      <c r="SHG9"/>
      <c r="SHH9"/>
      <c r="SHI9"/>
      <c r="SHJ9"/>
      <c r="SHK9"/>
      <c r="SHL9"/>
      <c r="SHM9"/>
      <c r="SHN9"/>
      <c r="SHO9"/>
      <c r="SHP9"/>
      <c r="SHQ9"/>
      <c r="SHR9"/>
      <c r="SHS9"/>
      <c r="SHT9"/>
      <c r="SHU9"/>
      <c r="SHV9"/>
      <c r="SHW9"/>
      <c r="SHX9"/>
      <c r="SHY9"/>
      <c r="SHZ9"/>
      <c r="SIA9"/>
      <c r="SIB9"/>
      <c r="SIC9"/>
      <c r="SID9"/>
      <c r="SIE9"/>
      <c r="SIF9"/>
      <c r="SIG9"/>
      <c r="SIH9"/>
      <c r="SII9"/>
      <c r="SIJ9"/>
      <c r="SIK9"/>
      <c r="SIL9"/>
      <c r="SIM9"/>
      <c r="SIN9"/>
      <c r="SIO9"/>
      <c r="SIP9"/>
      <c r="SIQ9"/>
      <c r="SIR9"/>
      <c r="SIS9"/>
      <c r="SIT9"/>
      <c r="SIU9"/>
      <c r="SIV9"/>
      <c r="SIW9"/>
      <c r="SIX9"/>
      <c r="SIY9"/>
      <c r="SIZ9"/>
      <c r="SJA9"/>
      <c r="SJB9"/>
      <c r="SJC9"/>
      <c r="SJD9"/>
      <c r="SJE9"/>
      <c r="SJF9"/>
      <c r="SJG9"/>
      <c r="SJH9"/>
      <c r="SJI9"/>
      <c r="SJJ9"/>
      <c r="SJK9"/>
      <c r="SJL9"/>
      <c r="SJM9"/>
      <c r="SJN9"/>
      <c r="SJO9"/>
      <c r="SJP9"/>
      <c r="SJQ9"/>
      <c r="SJR9"/>
      <c r="SJS9"/>
      <c r="SJT9"/>
      <c r="SJU9"/>
      <c r="SJV9"/>
      <c r="SJW9"/>
      <c r="SJX9"/>
      <c r="SJY9"/>
      <c r="SJZ9"/>
      <c r="SKA9"/>
      <c r="SKB9"/>
      <c r="SKC9"/>
      <c r="SKD9"/>
      <c r="SKE9"/>
      <c r="SKF9"/>
      <c r="SKG9"/>
      <c r="SKH9"/>
      <c r="SKI9"/>
      <c r="SKJ9"/>
      <c r="SKK9"/>
      <c r="SKL9"/>
      <c r="SKM9"/>
      <c r="SKN9"/>
      <c r="SKO9"/>
      <c r="SKP9"/>
      <c r="SKQ9"/>
      <c r="SKR9"/>
      <c r="SKS9"/>
      <c r="SKT9"/>
      <c r="SKU9"/>
      <c r="SKV9"/>
      <c r="SKW9"/>
      <c r="SKX9"/>
      <c r="SKY9"/>
      <c r="SKZ9"/>
      <c r="SLA9"/>
      <c r="SLB9"/>
      <c r="SLC9"/>
      <c r="SLD9"/>
      <c r="SLE9"/>
      <c r="SLF9"/>
      <c r="SLG9"/>
      <c r="SLH9"/>
      <c r="SLI9"/>
      <c r="SLJ9"/>
      <c r="SLK9"/>
      <c r="SLL9"/>
      <c r="SLM9"/>
      <c r="SLN9"/>
      <c r="SLO9"/>
      <c r="SLP9"/>
      <c r="SLQ9"/>
      <c r="SLR9"/>
      <c r="SLS9"/>
      <c r="SLT9"/>
      <c r="SLU9"/>
      <c r="SLV9"/>
      <c r="SLW9"/>
      <c r="SLX9"/>
      <c r="SLY9"/>
      <c r="SLZ9"/>
      <c r="SMA9"/>
      <c r="SMB9"/>
      <c r="SMC9"/>
      <c r="SMD9"/>
      <c r="SME9"/>
      <c r="SMF9"/>
      <c r="SMG9"/>
      <c r="SMH9"/>
      <c r="SMI9"/>
      <c r="SMJ9"/>
      <c r="SMK9"/>
      <c r="SML9"/>
      <c r="SMM9"/>
      <c r="SMN9"/>
      <c r="SMO9"/>
      <c r="SMP9"/>
      <c r="SMQ9"/>
      <c r="SMR9"/>
      <c r="SMS9"/>
      <c r="SMT9"/>
      <c r="SMU9"/>
      <c r="SMV9"/>
      <c r="SMW9"/>
      <c r="SMX9"/>
      <c r="SMY9"/>
      <c r="SMZ9"/>
      <c r="SNA9"/>
      <c r="SNB9"/>
      <c r="SNC9"/>
      <c r="SND9"/>
      <c r="SNE9"/>
      <c r="SNF9"/>
      <c r="SNG9"/>
      <c r="SNH9"/>
      <c r="SNI9"/>
      <c r="SNJ9"/>
      <c r="SNK9"/>
      <c r="SNL9"/>
      <c r="SNM9"/>
      <c r="SNN9"/>
      <c r="SNO9"/>
      <c r="SNP9"/>
      <c r="SNQ9"/>
      <c r="SNR9"/>
      <c r="SNS9"/>
      <c r="SNT9"/>
      <c r="SNU9"/>
      <c r="SNV9"/>
      <c r="SNW9"/>
      <c r="SNX9"/>
      <c r="SNY9"/>
      <c r="SNZ9"/>
      <c r="SOA9"/>
      <c r="SOB9"/>
      <c r="SOC9"/>
      <c r="SOD9"/>
      <c r="SOE9"/>
      <c r="SOF9"/>
      <c r="SOG9"/>
      <c r="SOH9"/>
      <c r="SOI9"/>
      <c r="SOJ9"/>
      <c r="SOK9"/>
      <c r="SOL9"/>
      <c r="SOM9"/>
      <c r="SON9"/>
      <c r="SOO9"/>
      <c r="SOP9"/>
      <c r="SOQ9"/>
      <c r="SOR9"/>
      <c r="SOS9"/>
      <c r="SOT9"/>
      <c r="SOU9"/>
      <c r="SOV9"/>
      <c r="SOW9"/>
      <c r="SOX9"/>
      <c r="SOY9"/>
      <c r="SOZ9"/>
      <c r="SPA9"/>
      <c r="SPB9"/>
      <c r="SPC9"/>
      <c r="SPD9"/>
      <c r="SPE9"/>
      <c r="SPF9"/>
      <c r="SPG9"/>
      <c r="SPH9"/>
      <c r="SPI9"/>
      <c r="SPJ9"/>
      <c r="SPK9"/>
      <c r="SPL9"/>
      <c r="SPM9"/>
      <c r="SPN9"/>
      <c r="SPO9"/>
      <c r="SPP9"/>
      <c r="SPQ9"/>
      <c r="SPR9"/>
      <c r="SPS9"/>
      <c r="SPT9"/>
      <c r="SPU9"/>
      <c r="SPV9"/>
      <c r="SPW9"/>
      <c r="SPX9"/>
      <c r="SPY9"/>
      <c r="SPZ9"/>
      <c r="SQA9"/>
      <c r="SQB9"/>
      <c r="SQC9"/>
      <c r="SQD9"/>
      <c r="SQE9"/>
      <c r="SQF9"/>
      <c r="SQG9"/>
      <c r="SQH9"/>
      <c r="SQI9"/>
      <c r="SQJ9"/>
      <c r="SQK9"/>
      <c r="SQL9"/>
      <c r="SQM9"/>
      <c r="SQN9"/>
      <c r="SQO9"/>
      <c r="SQP9"/>
      <c r="SQQ9"/>
      <c r="SQR9"/>
      <c r="SQS9"/>
      <c r="SQT9"/>
      <c r="SQU9"/>
      <c r="SQV9"/>
      <c r="SQW9"/>
      <c r="SQX9"/>
      <c r="SQY9"/>
      <c r="SQZ9"/>
      <c r="SRA9"/>
      <c r="SRB9"/>
      <c r="SRC9"/>
      <c r="SRD9"/>
      <c r="SRE9"/>
      <c r="SRF9"/>
      <c r="SRG9"/>
      <c r="SRH9"/>
      <c r="SRI9"/>
      <c r="SRJ9"/>
      <c r="SRK9"/>
      <c r="SRL9"/>
      <c r="SRM9"/>
      <c r="SRN9"/>
      <c r="SRO9"/>
      <c r="SRP9"/>
      <c r="SRQ9"/>
      <c r="SRR9"/>
      <c r="SRS9"/>
      <c r="SRT9"/>
      <c r="SRU9"/>
      <c r="SRV9"/>
      <c r="SRW9"/>
      <c r="SRX9"/>
      <c r="SRY9"/>
      <c r="SRZ9"/>
      <c r="SSA9"/>
      <c r="SSB9"/>
      <c r="SSC9"/>
      <c r="SSD9"/>
      <c r="SSE9"/>
      <c r="SSF9"/>
      <c r="SSG9"/>
      <c r="SSH9"/>
      <c r="SSI9"/>
      <c r="SSJ9"/>
      <c r="SSK9"/>
      <c r="SSL9"/>
      <c r="SSM9"/>
      <c r="SSN9"/>
      <c r="SSO9"/>
      <c r="SSP9"/>
      <c r="SSQ9"/>
      <c r="SSR9"/>
      <c r="SSS9"/>
      <c r="SST9"/>
      <c r="SSU9"/>
      <c r="SSV9"/>
      <c r="SSW9"/>
      <c r="SSX9"/>
      <c r="SSY9"/>
      <c r="SSZ9"/>
      <c r="STA9"/>
      <c r="STB9"/>
      <c r="STC9"/>
      <c r="STD9"/>
      <c r="STE9"/>
      <c r="STF9"/>
      <c r="STG9"/>
      <c r="STH9"/>
      <c r="STI9"/>
      <c r="STJ9"/>
      <c r="STK9"/>
      <c r="STL9"/>
      <c r="STM9"/>
      <c r="STN9"/>
      <c r="STO9"/>
      <c r="STP9"/>
      <c r="STQ9"/>
      <c r="STR9"/>
      <c r="STS9"/>
      <c r="STT9"/>
      <c r="STU9"/>
      <c r="STV9"/>
      <c r="STW9"/>
      <c r="STX9"/>
      <c r="STY9"/>
      <c r="STZ9"/>
      <c r="SUA9"/>
      <c r="SUB9"/>
      <c r="SUC9"/>
      <c r="SUD9"/>
      <c r="SUE9"/>
      <c r="SUF9"/>
      <c r="SUG9"/>
      <c r="SUH9"/>
      <c r="SUI9"/>
      <c r="SUJ9"/>
      <c r="SUK9"/>
      <c r="SUL9"/>
      <c r="SUM9"/>
      <c r="SUN9"/>
      <c r="SUO9"/>
      <c r="SUP9"/>
      <c r="SUQ9"/>
      <c r="SUR9"/>
      <c r="SUS9"/>
      <c r="SUT9"/>
      <c r="SUU9"/>
      <c r="SUV9"/>
      <c r="SUW9"/>
      <c r="SUX9"/>
      <c r="SUY9"/>
      <c r="SUZ9"/>
      <c r="SVA9"/>
      <c r="SVB9"/>
      <c r="SVC9"/>
      <c r="SVD9"/>
      <c r="SVE9"/>
      <c r="SVF9"/>
      <c r="SVG9"/>
      <c r="SVH9"/>
      <c r="SVI9"/>
      <c r="SVJ9"/>
      <c r="SVK9"/>
      <c r="SVL9"/>
      <c r="SVM9"/>
      <c r="SVN9"/>
      <c r="SVO9"/>
      <c r="SVP9"/>
      <c r="SVQ9"/>
      <c r="SVR9"/>
      <c r="SVS9"/>
      <c r="SVT9"/>
      <c r="SVU9"/>
      <c r="SVV9"/>
      <c r="SVW9"/>
      <c r="SVX9"/>
      <c r="SVY9"/>
      <c r="SVZ9"/>
      <c r="SWA9"/>
      <c r="SWB9"/>
      <c r="SWC9"/>
      <c r="SWD9"/>
      <c r="SWE9"/>
      <c r="SWF9"/>
      <c r="SWG9"/>
      <c r="SWH9"/>
      <c r="SWI9"/>
      <c r="SWJ9"/>
      <c r="SWK9"/>
      <c r="SWL9"/>
      <c r="SWM9"/>
      <c r="SWN9"/>
      <c r="SWO9"/>
      <c r="SWP9"/>
      <c r="SWQ9"/>
      <c r="SWR9"/>
      <c r="SWS9"/>
      <c r="SWT9"/>
      <c r="SWU9"/>
      <c r="SWV9"/>
      <c r="SWW9"/>
      <c r="SWX9"/>
      <c r="SWY9"/>
      <c r="SWZ9"/>
      <c r="SXA9"/>
      <c r="SXB9"/>
      <c r="SXC9"/>
      <c r="SXD9"/>
      <c r="SXE9"/>
      <c r="SXF9"/>
      <c r="SXG9"/>
      <c r="SXH9"/>
      <c r="SXI9"/>
      <c r="SXJ9"/>
      <c r="SXK9"/>
      <c r="SXL9"/>
      <c r="SXM9"/>
      <c r="SXN9"/>
      <c r="SXO9"/>
      <c r="SXP9"/>
      <c r="SXQ9"/>
      <c r="SXR9"/>
      <c r="SXS9"/>
      <c r="SXT9"/>
      <c r="SXU9"/>
      <c r="SXV9"/>
      <c r="SXW9"/>
      <c r="SXX9"/>
      <c r="SXY9"/>
      <c r="SXZ9"/>
      <c r="SYA9"/>
      <c r="SYB9"/>
      <c r="SYC9"/>
      <c r="SYD9"/>
      <c r="SYE9"/>
      <c r="SYF9"/>
      <c r="SYG9"/>
      <c r="SYH9"/>
      <c r="SYI9"/>
      <c r="SYJ9"/>
      <c r="SYK9"/>
      <c r="SYL9"/>
      <c r="SYM9"/>
      <c r="SYN9"/>
      <c r="SYO9"/>
      <c r="SYP9"/>
      <c r="SYQ9"/>
      <c r="SYR9"/>
      <c r="SYS9"/>
      <c r="SYT9"/>
      <c r="SYU9"/>
      <c r="SYV9"/>
      <c r="SYW9"/>
      <c r="SYX9"/>
      <c r="SYY9"/>
      <c r="SYZ9"/>
      <c r="SZA9"/>
      <c r="SZB9"/>
      <c r="SZC9"/>
      <c r="SZD9"/>
      <c r="SZE9"/>
      <c r="SZF9"/>
      <c r="SZG9"/>
      <c r="SZH9"/>
      <c r="SZI9"/>
      <c r="SZJ9"/>
      <c r="SZK9"/>
      <c r="SZL9"/>
      <c r="SZM9"/>
      <c r="SZN9"/>
      <c r="SZO9"/>
      <c r="SZP9"/>
      <c r="SZQ9"/>
      <c r="SZR9"/>
      <c r="SZS9"/>
      <c r="SZT9"/>
      <c r="SZU9"/>
      <c r="SZV9"/>
      <c r="SZW9"/>
      <c r="SZX9"/>
      <c r="SZY9"/>
      <c r="SZZ9"/>
      <c r="TAA9"/>
      <c r="TAB9"/>
      <c r="TAC9"/>
      <c r="TAD9"/>
      <c r="TAE9"/>
      <c r="TAF9"/>
      <c r="TAG9"/>
      <c r="TAH9"/>
      <c r="TAI9"/>
      <c r="TAJ9"/>
      <c r="TAK9"/>
      <c r="TAL9"/>
      <c r="TAM9"/>
      <c r="TAN9"/>
      <c r="TAO9"/>
      <c r="TAP9"/>
      <c r="TAQ9"/>
      <c r="TAR9"/>
      <c r="TAS9"/>
      <c r="TAT9"/>
      <c r="TAU9"/>
      <c r="TAV9"/>
      <c r="TAW9"/>
      <c r="TAX9"/>
      <c r="TAY9"/>
      <c r="TAZ9"/>
      <c r="TBA9"/>
      <c r="TBB9"/>
      <c r="TBC9"/>
      <c r="TBD9"/>
      <c r="TBE9"/>
      <c r="TBF9"/>
      <c r="TBG9"/>
      <c r="TBH9"/>
      <c r="TBI9"/>
      <c r="TBJ9"/>
      <c r="TBK9"/>
      <c r="TBL9"/>
      <c r="TBM9"/>
      <c r="TBN9"/>
      <c r="TBO9"/>
      <c r="TBP9"/>
      <c r="TBQ9"/>
      <c r="TBR9"/>
      <c r="TBS9"/>
      <c r="TBT9"/>
      <c r="TBU9"/>
      <c r="TBV9"/>
      <c r="TBW9"/>
      <c r="TBX9"/>
      <c r="TBY9"/>
      <c r="TBZ9"/>
      <c r="TCA9"/>
      <c r="TCB9"/>
      <c r="TCC9"/>
      <c r="TCD9"/>
      <c r="TCE9"/>
      <c r="TCF9"/>
      <c r="TCG9"/>
      <c r="TCH9"/>
      <c r="TCI9"/>
      <c r="TCJ9"/>
      <c r="TCK9"/>
      <c r="TCL9"/>
      <c r="TCM9"/>
      <c r="TCN9"/>
      <c r="TCO9"/>
      <c r="TCP9"/>
      <c r="TCQ9"/>
      <c r="TCR9"/>
      <c r="TCS9"/>
      <c r="TCT9"/>
      <c r="TCU9"/>
      <c r="TCV9"/>
      <c r="TCW9"/>
      <c r="TCX9"/>
      <c r="TCY9"/>
      <c r="TCZ9"/>
      <c r="TDA9"/>
      <c r="TDB9"/>
      <c r="TDC9"/>
      <c r="TDD9"/>
      <c r="TDE9"/>
      <c r="TDF9"/>
      <c r="TDG9"/>
      <c r="TDH9"/>
      <c r="TDI9"/>
      <c r="TDJ9"/>
      <c r="TDK9"/>
      <c r="TDL9"/>
      <c r="TDM9"/>
      <c r="TDN9"/>
      <c r="TDO9"/>
      <c r="TDP9"/>
      <c r="TDQ9"/>
      <c r="TDR9"/>
      <c r="TDS9"/>
      <c r="TDT9"/>
      <c r="TDU9"/>
      <c r="TDV9"/>
      <c r="TDW9"/>
      <c r="TDX9"/>
      <c r="TDY9"/>
      <c r="TDZ9"/>
      <c r="TEA9"/>
      <c r="TEB9"/>
      <c r="TEC9"/>
      <c r="TED9"/>
      <c r="TEE9"/>
      <c r="TEF9"/>
      <c r="TEG9"/>
      <c r="TEH9"/>
      <c r="TEI9"/>
      <c r="TEJ9"/>
      <c r="TEK9"/>
      <c r="TEL9"/>
      <c r="TEM9"/>
      <c r="TEN9"/>
      <c r="TEO9"/>
      <c r="TEP9"/>
      <c r="TEQ9"/>
      <c r="TER9"/>
      <c r="TES9"/>
      <c r="TET9"/>
      <c r="TEU9"/>
      <c r="TEV9"/>
      <c r="TEW9"/>
      <c r="TEX9"/>
      <c r="TEY9"/>
      <c r="TEZ9"/>
      <c r="TFA9"/>
      <c r="TFB9"/>
      <c r="TFC9"/>
      <c r="TFD9"/>
      <c r="TFE9"/>
      <c r="TFF9"/>
      <c r="TFG9"/>
      <c r="TFH9"/>
      <c r="TFI9"/>
      <c r="TFJ9"/>
      <c r="TFK9"/>
      <c r="TFL9"/>
      <c r="TFM9"/>
      <c r="TFN9"/>
      <c r="TFO9"/>
      <c r="TFP9"/>
      <c r="TFQ9"/>
      <c r="TFR9"/>
      <c r="TFS9"/>
      <c r="TFT9"/>
      <c r="TFU9"/>
      <c r="TFV9"/>
      <c r="TFW9"/>
      <c r="TFX9"/>
      <c r="TFY9"/>
      <c r="TFZ9"/>
      <c r="TGA9"/>
      <c r="TGB9"/>
      <c r="TGC9"/>
      <c r="TGD9"/>
      <c r="TGE9"/>
      <c r="TGF9"/>
      <c r="TGG9"/>
      <c r="TGH9"/>
      <c r="TGI9"/>
      <c r="TGJ9"/>
      <c r="TGK9"/>
      <c r="TGL9"/>
      <c r="TGM9"/>
      <c r="TGN9"/>
      <c r="TGO9"/>
      <c r="TGP9"/>
      <c r="TGQ9"/>
      <c r="TGR9"/>
      <c r="TGS9"/>
      <c r="TGT9"/>
      <c r="TGU9"/>
      <c r="TGV9"/>
      <c r="TGW9"/>
      <c r="TGX9"/>
      <c r="TGY9"/>
      <c r="TGZ9"/>
      <c r="THA9"/>
      <c r="THB9"/>
      <c r="THC9"/>
      <c r="THD9"/>
      <c r="THE9"/>
      <c r="THF9"/>
      <c r="THG9"/>
      <c r="THH9"/>
      <c r="THI9"/>
      <c r="THJ9"/>
      <c r="THK9"/>
      <c r="THL9"/>
      <c r="THM9"/>
      <c r="THN9"/>
      <c r="THO9"/>
      <c r="THP9"/>
      <c r="THQ9"/>
      <c r="THR9"/>
      <c r="THS9"/>
      <c r="THT9"/>
      <c r="THU9"/>
      <c r="THV9"/>
      <c r="THW9"/>
      <c r="THX9"/>
      <c r="THY9"/>
      <c r="THZ9"/>
      <c r="TIA9"/>
      <c r="TIB9"/>
      <c r="TIC9"/>
      <c r="TID9"/>
      <c r="TIE9"/>
      <c r="TIF9"/>
      <c r="TIG9"/>
      <c r="TIH9"/>
      <c r="TII9"/>
      <c r="TIJ9"/>
      <c r="TIK9"/>
      <c r="TIL9"/>
      <c r="TIM9"/>
      <c r="TIN9"/>
      <c r="TIO9"/>
      <c r="TIP9"/>
      <c r="TIQ9"/>
      <c r="TIR9"/>
      <c r="TIS9"/>
      <c r="TIT9"/>
      <c r="TIU9"/>
      <c r="TIV9"/>
      <c r="TIW9"/>
      <c r="TIX9"/>
      <c r="TIY9"/>
      <c r="TIZ9"/>
      <c r="TJA9"/>
      <c r="TJB9"/>
      <c r="TJC9"/>
      <c r="TJD9"/>
      <c r="TJE9"/>
      <c r="TJF9"/>
      <c r="TJG9"/>
      <c r="TJH9"/>
      <c r="TJI9"/>
      <c r="TJJ9"/>
      <c r="TJK9"/>
      <c r="TJL9"/>
      <c r="TJM9"/>
      <c r="TJN9"/>
      <c r="TJO9"/>
      <c r="TJP9"/>
      <c r="TJQ9"/>
      <c r="TJR9"/>
      <c r="TJS9"/>
      <c r="TJT9"/>
      <c r="TJU9"/>
      <c r="TJV9"/>
      <c r="TJW9"/>
      <c r="TJX9"/>
      <c r="TJY9"/>
      <c r="TJZ9"/>
      <c r="TKA9"/>
      <c r="TKB9"/>
      <c r="TKC9"/>
      <c r="TKD9"/>
      <c r="TKE9"/>
      <c r="TKF9"/>
      <c r="TKG9"/>
      <c r="TKH9"/>
      <c r="TKI9"/>
      <c r="TKJ9"/>
      <c r="TKK9"/>
      <c r="TKL9"/>
      <c r="TKM9"/>
      <c r="TKN9"/>
      <c r="TKO9"/>
      <c r="TKP9"/>
      <c r="TKQ9"/>
      <c r="TKR9"/>
      <c r="TKS9"/>
      <c r="TKT9"/>
      <c r="TKU9"/>
      <c r="TKV9"/>
      <c r="TKW9"/>
      <c r="TKX9"/>
      <c r="TKY9"/>
      <c r="TKZ9"/>
      <c r="TLA9"/>
      <c r="TLB9"/>
      <c r="TLC9"/>
      <c r="TLD9"/>
      <c r="TLE9"/>
      <c r="TLF9"/>
      <c r="TLG9"/>
      <c r="TLH9"/>
      <c r="TLI9"/>
      <c r="TLJ9"/>
      <c r="TLK9"/>
      <c r="TLL9"/>
      <c r="TLM9"/>
      <c r="TLN9"/>
      <c r="TLO9"/>
      <c r="TLP9"/>
      <c r="TLQ9"/>
      <c r="TLR9"/>
      <c r="TLS9"/>
      <c r="TLT9"/>
      <c r="TLU9"/>
      <c r="TLV9"/>
      <c r="TLW9"/>
      <c r="TLX9"/>
      <c r="TLY9"/>
      <c r="TLZ9"/>
      <c r="TMA9"/>
      <c r="TMB9"/>
      <c r="TMC9"/>
      <c r="TMD9"/>
      <c r="TME9"/>
      <c r="TMF9"/>
      <c r="TMG9"/>
      <c r="TMH9"/>
      <c r="TMI9"/>
      <c r="TMJ9"/>
      <c r="TMK9"/>
      <c r="TML9"/>
      <c r="TMM9"/>
      <c r="TMN9"/>
      <c r="TMO9"/>
      <c r="TMP9"/>
      <c r="TMQ9"/>
      <c r="TMR9"/>
      <c r="TMS9"/>
      <c r="TMT9"/>
      <c r="TMU9"/>
      <c r="TMV9"/>
      <c r="TMW9"/>
      <c r="TMX9"/>
      <c r="TMY9"/>
      <c r="TMZ9"/>
      <c r="TNA9"/>
      <c r="TNB9"/>
      <c r="TNC9"/>
      <c r="TND9"/>
      <c r="TNE9"/>
      <c r="TNF9"/>
      <c r="TNG9"/>
      <c r="TNH9"/>
      <c r="TNI9"/>
      <c r="TNJ9"/>
      <c r="TNK9"/>
      <c r="TNL9"/>
      <c r="TNM9"/>
      <c r="TNN9"/>
      <c r="TNO9"/>
      <c r="TNP9"/>
      <c r="TNQ9"/>
      <c r="TNR9"/>
      <c r="TNS9"/>
      <c r="TNT9"/>
      <c r="TNU9"/>
      <c r="TNV9"/>
      <c r="TNW9"/>
      <c r="TNX9"/>
      <c r="TNY9"/>
      <c r="TNZ9"/>
      <c r="TOA9"/>
      <c r="TOB9"/>
      <c r="TOC9"/>
      <c r="TOD9"/>
      <c r="TOE9"/>
      <c r="TOF9"/>
      <c r="TOG9"/>
      <c r="TOH9"/>
      <c r="TOI9"/>
      <c r="TOJ9"/>
      <c r="TOK9"/>
      <c r="TOL9"/>
      <c r="TOM9"/>
      <c r="TON9"/>
      <c r="TOO9"/>
      <c r="TOP9"/>
      <c r="TOQ9"/>
      <c r="TOR9"/>
      <c r="TOS9"/>
      <c r="TOT9"/>
      <c r="TOU9"/>
      <c r="TOV9"/>
      <c r="TOW9"/>
      <c r="TOX9"/>
      <c r="TOY9"/>
      <c r="TOZ9"/>
      <c r="TPA9"/>
      <c r="TPB9"/>
      <c r="TPC9"/>
      <c r="TPD9"/>
      <c r="TPE9"/>
      <c r="TPF9"/>
      <c r="TPG9"/>
      <c r="TPH9"/>
      <c r="TPI9"/>
      <c r="TPJ9"/>
      <c r="TPK9"/>
      <c r="TPL9"/>
      <c r="TPM9"/>
      <c r="TPN9"/>
      <c r="TPO9"/>
      <c r="TPP9"/>
      <c r="TPQ9"/>
      <c r="TPR9"/>
      <c r="TPS9"/>
      <c r="TPT9"/>
      <c r="TPU9"/>
      <c r="TPV9"/>
      <c r="TPW9"/>
      <c r="TPX9"/>
      <c r="TPY9"/>
      <c r="TPZ9"/>
      <c r="TQA9"/>
      <c r="TQB9"/>
      <c r="TQC9"/>
      <c r="TQD9"/>
      <c r="TQE9"/>
      <c r="TQF9"/>
      <c r="TQG9"/>
      <c r="TQH9"/>
      <c r="TQI9"/>
      <c r="TQJ9"/>
      <c r="TQK9"/>
      <c r="TQL9"/>
      <c r="TQM9"/>
      <c r="TQN9"/>
      <c r="TQO9"/>
      <c r="TQP9"/>
      <c r="TQQ9"/>
      <c r="TQR9"/>
      <c r="TQS9"/>
      <c r="TQT9"/>
      <c r="TQU9"/>
      <c r="TQV9"/>
      <c r="TQW9"/>
      <c r="TQX9"/>
      <c r="TQY9"/>
      <c r="TQZ9"/>
      <c r="TRA9"/>
      <c r="TRB9"/>
      <c r="TRC9"/>
      <c r="TRD9"/>
      <c r="TRE9"/>
      <c r="TRF9"/>
      <c r="TRG9"/>
      <c r="TRH9"/>
      <c r="TRI9"/>
      <c r="TRJ9"/>
      <c r="TRK9"/>
      <c r="TRL9"/>
      <c r="TRM9"/>
      <c r="TRN9"/>
      <c r="TRO9"/>
      <c r="TRP9"/>
      <c r="TRQ9"/>
      <c r="TRR9"/>
      <c r="TRS9"/>
      <c r="TRT9"/>
      <c r="TRU9"/>
      <c r="TRV9"/>
      <c r="TRW9"/>
      <c r="TRX9"/>
      <c r="TRY9"/>
      <c r="TRZ9"/>
      <c r="TSA9"/>
      <c r="TSB9"/>
      <c r="TSC9"/>
      <c r="TSD9"/>
      <c r="TSE9"/>
      <c r="TSF9"/>
      <c r="TSG9"/>
      <c r="TSH9"/>
      <c r="TSI9"/>
      <c r="TSJ9"/>
      <c r="TSK9"/>
      <c r="TSL9"/>
      <c r="TSM9"/>
      <c r="TSN9"/>
      <c r="TSO9"/>
      <c r="TSP9"/>
      <c r="TSQ9"/>
      <c r="TSR9"/>
      <c r="TSS9"/>
      <c r="TST9"/>
      <c r="TSU9"/>
      <c r="TSV9"/>
      <c r="TSW9"/>
      <c r="TSX9"/>
      <c r="TSY9"/>
      <c r="TSZ9"/>
      <c r="TTA9"/>
      <c r="TTB9"/>
      <c r="TTC9"/>
      <c r="TTD9"/>
      <c r="TTE9"/>
      <c r="TTF9"/>
      <c r="TTG9"/>
      <c r="TTH9"/>
      <c r="TTI9"/>
      <c r="TTJ9"/>
      <c r="TTK9"/>
      <c r="TTL9"/>
      <c r="TTM9"/>
      <c r="TTN9"/>
      <c r="TTO9"/>
      <c r="TTP9"/>
      <c r="TTQ9"/>
      <c r="TTR9"/>
      <c r="TTS9"/>
      <c r="TTT9"/>
      <c r="TTU9"/>
      <c r="TTV9"/>
      <c r="TTW9"/>
      <c r="TTX9"/>
      <c r="TTY9"/>
      <c r="TTZ9"/>
      <c r="TUA9"/>
      <c r="TUB9"/>
      <c r="TUC9"/>
      <c r="TUD9"/>
      <c r="TUE9"/>
      <c r="TUF9"/>
      <c r="TUG9"/>
      <c r="TUH9"/>
      <c r="TUI9"/>
      <c r="TUJ9"/>
      <c r="TUK9"/>
      <c r="TUL9"/>
      <c r="TUM9"/>
      <c r="TUN9"/>
      <c r="TUO9"/>
      <c r="TUP9"/>
      <c r="TUQ9"/>
      <c r="TUR9"/>
      <c r="TUS9"/>
      <c r="TUT9"/>
      <c r="TUU9"/>
      <c r="TUV9"/>
      <c r="TUW9"/>
      <c r="TUX9"/>
      <c r="TUY9"/>
      <c r="TUZ9"/>
      <c r="TVA9"/>
      <c r="TVB9"/>
      <c r="TVC9"/>
      <c r="TVD9"/>
      <c r="TVE9"/>
      <c r="TVF9"/>
      <c r="TVG9"/>
      <c r="TVH9"/>
      <c r="TVI9"/>
      <c r="TVJ9"/>
      <c r="TVK9"/>
      <c r="TVL9"/>
      <c r="TVM9"/>
      <c r="TVN9"/>
      <c r="TVO9"/>
      <c r="TVP9"/>
      <c r="TVQ9"/>
      <c r="TVR9"/>
      <c r="TVS9"/>
      <c r="TVT9"/>
      <c r="TVU9"/>
      <c r="TVV9"/>
      <c r="TVW9"/>
      <c r="TVX9"/>
      <c r="TVY9"/>
      <c r="TVZ9"/>
      <c r="TWA9"/>
      <c r="TWB9"/>
      <c r="TWC9"/>
      <c r="TWD9"/>
      <c r="TWE9"/>
      <c r="TWF9"/>
      <c r="TWG9"/>
      <c r="TWH9"/>
      <c r="TWI9"/>
      <c r="TWJ9"/>
      <c r="TWK9"/>
      <c r="TWL9"/>
      <c r="TWM9"/>
      <c r="TWN9"/>
      <c r="TWO9"/>
      <c r="TWP9"/>
      <c r="TWQ9"/>
      <c r="TWR9"/>
      <c r="TWS9"/>
      <c r="TWT9"/>
      <c r="TWU9"/>
      <c r="TWV9"/>
      <c r="TWW9"/>
      <c r="TWX9"/>
      <c r="TWY9"/>
      <c r="TWZ9"/>
      <c r="TXA9"/>
      <c r="TXB9"/>
      <c r="TXC9"/>
      <c r="TXD9"/>
      <c r="TXE9"/>
      <c r="TXF9"/>
      <c r="TXG9"/>
      <c r="TXH9"/>
      <c r="TXI9"/>
      <c r="TXJ9"/>
      <c r="TXK9"/>
      <c r="TXL9"/>
      <c r="TXM9"/>
      <c r="TXN9"/>
      <c r="TXO9"/>
      <c r="TXP9"/>
      <c r="TXQ9"/>
      <c r="TXR9"/>
      <c r="TXS9"/>
      <c r="TXT9"/>
      <c r="TXU9"/>
      <c r="TXV9"/>
      <c r="TXW9"/>
      <c r="TXX9"/>
      <c r="TXY9"/>
      <c r="TXZ9"/>
      <c r="TYA9"/>
      <c r="TYB9"/>
      <c r="TYC9"/>
      <c r="TYD9"/>
      <c r="TYE9"/>
      <c r="TYF9"/>
      <c r="TYG9"/>
      <c r="TYH9"/>
      <c r="TYI9"/>
      <c r="TYJ9"/>
      <c r="TYK9"/>
      <c r="TYL9"/>
      <c r="TYM9"/>
      <c r="TYN9"/>
      <c r="TYO9"/>
      <c r="TYP9"/>
      <c r="TYQ9"/>
      <c r="TYR9"/>
      <c r="TYS9"/>
      <c r="TYT9"/>
      <c r="TYU9"/>
      <c r="TYV9"/>
      <c r="TYW9"/>
      <c r="TYX9"/>
      <c r="TYY9"/>
      <c r="TYZ9"/>
      <c r="TZA9"/>
      <c r="TZB9"/>
      <c r="TZC9"/>
      <c r="TZD9"/>
      <c r="TZE9"/>
      <c r="TZF9"/>
      <c r="TZG9"/>
      <c r="TZH9"/>
      <c r="TZI9"/>
      <c r="TZJ9"/>
      <c r="TZK9"/>
      <c r="TZL9"/>
      <c r="TZM9"/>
      <c r="TZN9"/>
      <c r="TZO9"/>
      <c r="TZP9"/>
      <c r="TZQ9"/>
      <c r="TZR9"/>
      <c r="TZS9"/>
      <c r="TZT9"/>
      <c r="TZU9"/>
      <c r="TZV9"/>
      <c r="TZW9"/>
      <c r="TZX9"/>
      <c r="TZY9"/>
      <c r="TZZ9"/>
      <c r="UAA9"/>
      <c r="UAB9"/>
      <c r="UAC9"/>
      <c r="UAD9"/>
      <c r="UAE9"/>
      <c r="UAF9"/>
      <c r="UAG9"/>
      <c r="UAH9"/>
      <c r="UAI9"/>
      <c r="UAJ9"/>
      <c r="UAK9"/>
      <c r="UAL9"/>
      <c r="UAM9"/>
      <c r="UAN9"/>
      <c r="UAO9"/>
      <c r="UAP9"/>
      <c r="UAQ9"/>
      <c r="UAR9"/>
      <c r="UAS9"/>
      <c r="UAT9"/>
      <c r="UAU9"/>
      <c r="UAV9"/>
      <c r="UAW9"/>
      <c r="UAX9"/>
      <c r="UAY9"/>
      <c r="UAZ9"/>
      <c r="UBA9"/>
      <c r="UBB9"/>
      <c r="UBC9"/>
      <c r="UBD9"/>
      <c r="UBE9"/>
      <c r="UBF9"/>
      <c r="UBG9"/>
      <c r="UBH9"/>
      <c r="UBI9"/>
      <c r="UBJ9"/>
      <c r="UBK9"/>
      <c r="UBL9"/>
      <c r="UBM9"/>
      <c r="UBN9"/>
      <c r="UBO9"/>
      <c r="UBP9"/>
      <c r="UBQ9"/>
      <c r="UBR9"/>
      <c r="UBS9"/>
      <c r="UBT9"/>
      <c r="UBU9"/>
      <c r="UBV9"/>
      <c r="UBW9"/>
      <c r="UBX9"/>
      <c r="UBY9"/>
      <c r="UBZ9"/>
      <c r="UCA9"/>
      <c r="UCB9"/>
      <c r="UCC9"/>
      <c r="UCD9"/>
      <c r="UCE9"/>
      <c r="UCF9"/>
      <c r="UCG9"/>
      <c r="UCH9"/>
      <c r="UCI9"/>
      <c r="UCJ9"/>
      <c r="UCK9"/>
      <c r="UCL9"/>
      <c r="UCM9"/>
      <c r="UCN9"/>
      <c r="UCO9"/>
      <c r="UCP9"/>
      <c r="UCQ9"/>
      <c r="UCR9"/>
      <c r="UCS9"/>
      <c r="UCT9"/>
      <c r="UCU9"/>
      <c r="UCV9"/>
      <c r="UCW9"/>
      <c r="UCX9"/>
      <c r="UCY9"/>
      <c r="UCZ9"/>
      <c r="UDA9"/>
      <c r="UDB9"/>
      <c r="UDC9"/>
      <c r="UDD9"/>
      <c r="UDE9"/>
      <c r="UDF9"/>
      <c r="UDG9"/>
      <c r="UDH9"/>
      <c r="UDI9"/>
      <c r="UDJ9"/>
      <c r="UDK9"/>
      <c r="UDL9"/>
      <c r="UDM9"/>
      <c r="UDN9"/>
      <c r="UDO9"/>
      <c r="UDP9"/>
      <c r="UDQ9"/>
      <c r="UDR9"/>
      <c r="UDS9"/>
      <c r="UDT9"/>
      <c r="UDU9"/>
      <c r="UDV9"/>
      <c r="UDW9"/>
      <c r="UDX9"/>
      <c r="UDY9"/>
      <c r="UDZ9"/>
      <c r="UEA9"/>
      <c r="UEB9"/>
      <c r="UEC9"/>
      <c r="UED9"/>
      <c r="UEE9"/>
      <c r="UEF9"/>
      <c r="UEG9"/>
      <c r="UEH9"/>
      <c r="UEI9"/>
      <c r="UEJ9"/>
      <c r="UEK9"/>
      <c r="UEL9"/>
      <c r="UEM9"/>
      <c r="UEN9"/>
      <c r="UEO9"/>
      <c r="UEP9"/>
      <c r="UEQ9"/>
      <c r="UER9"/>
      <c r="UES9"/>
      <c r="UET9"/>
      <c r="UEU9"/>
      <c r="UEV9"/>
      <c r="UEW9"/>
      <c r="UEX9"/>
      <c r="UEY9"/>
      <c r="UEZ9"/>
      <c r="UFA9"/>
      <c r="UFB9"/>
      <c r="UFC9"/>
      <c r="UFD9"/>
      <c r="UFE9"/>
      <c r="UFF9"/>
      <c r="UFG9"/>
      <c r="UFH9"/>
      <c r="UFI9"/>
      <c r="UFJ9"/>
      <c r="UFK9"/>
      <c r="UFL9"/>
      <c r="UFM9"/>
      <c r="UFN9"/>
      <c r="UFO9"/>
      <c r="UFP9"/>
      <c r="UFQ9"/>
      <c r="UFR9"/>
      <c r="UFS9"/>
      <c r="UFT9"/>
      <c r="UFU9"/>
      <c r="UFV9"/>
      <c r="UFW9"/>
      <c r="UFX9"/>
      <c r="UFY9"/>
      <c r="UFZ9"/>
      <c r="UGA9"/>
      <c r="UGB9"/>
      <c r="UGC9"/>
      <c r="UGD9"/>
      <c r="UGE9"/>
      <c r="UGF9"/>
      <c r="UGG9"/>
      <c r="UGH9"/>
      <c r="UGI9"/>
      <c r="UGJ9"/>
      <c r="UGK9"/>
      <c r="UGL9"/>
      <c r="UGM9"/>
      <c r="UGN9"/>
      <c r="UGO9"/>
      <c r="UGP9"/>
      <c r="UGQ9"/>
      <c r="UGR9"/>
      <c r="UGS9"/>
      <c r="UGT9"/>
      <c r="UGU9"/>
      <c r="UGV9"/>
      <c r="UGW9"/>
      <c r="UGX9"/>
      <c r="UGY9"/>
      <c r="UGZ9"/>
      <c r="UHA9"/>
      <c r="UHB9"/>
      <c r="UHC9"/>
      <c r="UHD9"/>
      <c r="UHE9"/>
      <c r="UHF9"/>
      <c r="UHG9"/>
      <c r="UHH9"/>
      <c r="UHI9"/>
      <c r="UHJ9"/>
      <c r="UHK9"/>
      <c r="UHL9"/>
      <c r="UHM9"/>
      <c r="UHN9"/>
      <c r="UHO9"/>
      <c r="UHP9"/>
      <c r="UHQ9"/>
      <c r="UHR9"/>
      <c r="UHS9"/>
      <c r="UHT9"/>
      <c r="UHU9"/>
      <c r="UHV9"/>
      <c r="UHW9"/>
      <c r="UHX9"/>
      <c r="UHY9"/>
      <c r="UHZ9"/>
      <c r="UIA9"/>
      <c r="UIB9"/>
      <c r="UIC9"/>
      <c r="UID9"/>
      <c r="UIE9"/>
      <c r="UIF9"/>
      <c r="UIG9"/>
      <c r="UIH9"/>
      <c r="UII9"/>
      <c r="UIJ9"/>
      <c r="UIK9"/>
      <c r="UIL9"/>
      <c r="UIM9"/>
      <c r="UIN9"/>
      <c r="UIO9"/>
      <c r="UIP9"/>
      <c r="UIQ9"/>
      <c r="UIR9"/>
      <c r="UIS9"/>
      <c r="UIT9"/>
      <c r="UIU9"/>
      <c r="UIV9"/>
      <c r="UIW9"/>
      <c r="UIX9"/>
      <c r="UIY9"/>
      <c r="UIZ9"/>
      <c r="UJA9"/>
      <c r="UJB9"/>
      <c r="UJC9"/>
      <c r="UJD9"/>
      <c r="UJE9"/>
      <c r="UJF9"/>
      <c r="UJG9"/>
      <c r="UJH9"/>
      <c r="UJI9"/>
      <c r="UJJ9"/>
      <c r="UJK9"/>
      <c r="UJL9"/>
      <c r="UJM9"/>
      <c r="UJN9"/>
      <c r="UJO9"/>
      <c r="UJP9"/>
      <c r="UJQ9"/>
      <c r="UJR9"/>
      <c r="UJS9"/>
      <c r="UJT9"/>
      <c r="UJU9"/>
      <c r="UJV9"/>
      <c r="UJW9"/>
      <c r="UJX9"/>
      <c r="UJY9"/>
      <c r="UJZ9"/>
      <c r="UKA9"/>
      <c r="UKB9"/>
      <c r="UKC9"/>
      <c r="UKD9"/>
      <c r="UKE9"/>
      <c r="UKF9"/>
      <c r="UKG9"/>
      <c r="UKH9"/>
      <c r="UKI9"/>
      <c r="UKJ9"/>
      <c r="UKK9"/>
      <c r="UKL9"/>
      <c r="UKM9"/>
      <c r="UKN9"/>
      <c r="UKO9"/>
      <c r="UKP9"/>
      <c r="UKQ9"/>
      <c r="UKR9"/>
      <c r="UKS9"/>
      <c r="UKT9"/>
      <c r="UKU9"/>
      <c r="UKV9"/>
      <c r="UKW9"/>
      <c r="UKX9"/>
      <c r="UKY9"/>
      <c r="UKZ9"/>
      <c r="ULA9"/>
      <c r="ULB9"/>
      <c r="ULC9"/>
      <c r="ULD9"/>
      <c r="ULE9"/>
      <c r="ULF9"/>
      <c r="ULG9"/>
      <c r="ULH9"/>
      <c r="ULI9"/>
      <c r="ULJ9"/>
      <c r="ULK9"/>
      <c r="ULL9"/>
      <c r="ULM9"/>
      <c r="ULN9"/>
      <c r="ULO9"/>
      <c r="ULP9"/>
      <c r="ULQ9"/>
      <c r="ULR9"/>
      <c r="ULS9"/>
      <c r="ULT9"/>
      <c r="ULU9"/>
      <c r="ULV9"/>
      <c r="ULW9"/>
      <c r="ULX9"/>
      <c r="ULY9"/>
      <c r="ULZ9"/>
      <c r="UMA9"/>
      <c r="UMB9"/>
      <c r="UMC9"/>
      <c r="UMD9"/>
      <c r="UME9"/>
      <c r="UMF9"/>
      <c r="UMG9"/>
      <c r="UMH9"/>
      <c r="UMI9"/>
      <c r="UMJ9"/>
      <c r="UMK9"/>
      <c r="UML9"/>
      <c r="UMM9"/>
      <c r="UMN9"/>
      <c r="UMO9"/>
      <c r="UMP9"/>
      <c r="UMQ9"/>
      <c r="UMR9"/>
      <c r="UMS9"/>
      <c r="UMT9"/>
      <c r="UMU9"/>
      <c r="UMV9"/>
      <c r="UMW9"/>
      <c r="UMX9"/>
      <c r="UMY9"/>
      <c r="UMZ9"/>
      <c r="UNA9"/>
      <c r="UNB9"/>
      <c r="UNC9"/>
      <c r="UND9"/>
      <c r="UNE9"/>
      <c r="UNF9"/>
      <c r="UNG9"/>
      <c r="UNH9"/>
      <c r="UNI9"/>
      <c r="UNJ9"/>
      <c r="UNK9"/>
      <c r="UNL9"/>
      <c r="UNM9"/>
      <c r="UNN9"/>
      <c r="UNO9"/>
      <c r="UNP9"/>
      <c r="UNQ9"/>
      <c r="UNR9"/>
      <c r="UNS9"/>
      <c r="UNT9"/>
      <c r="UNU9"/>
      <c r="UNV9"/>
      <c r="UNW9"/>
      <c r="UNX9"/>
      <c r="UNY9"/>
      <c r="UNZ9"/>
      <c r="UOA9"/>
      <c r="UOB9"/>
      <c r="UOC9"/>
      <c r="UOD9"/>
      <c r="UOE9"/>
      <c r="UOF9"/>
      <c r="UOG9"/>
      <c r="UOH9"/>
      <c r="UOI9"/>
      <c r="UOJ9"/>
      <c r="UOK9"/>
      <c r="UOL9"/>
      <c r="UOM9"/>
      <c r="UON9"/>
      <c r="UOO9"/>
      <c r="UOP9"/>
      <c r="UOQ9"/>
      <c r="UOR9"/>
      <c r="UOS9"/>
      <c r="UOT9"/>
      <c r="UOU9"/>
      <c r="UOV9"/>
      <c r="UOW9"/>
      <c r="UOX9"/>
      <c r="UOY9"/>
      <c r="UOZ9"/>
      <c r="UPA9"/>
      <c r="UPB9"/>
      <c r="UPC9"/>
      <c r="UPD9"/>
      <c r="UPE9"/>
      <c r="UPF9"/>
      <c r="UPG9"/>
      <c r="UPH9"/>
      <c r="UPI9"/>
      <c r="UPJ9"/>
      <c r="UPK9"/>
      <c r="UPL9"/>
      <c r="UPM9"/>
      <c r="UPN9"/>
      <c r="UPO9"/>
      <c r="UPP9"/>
      <c r="UPQ9"/>
      <c r="UPR9"/>
      <c r="UPS9"/>
      <c r="UPT9"/>
      <c r="UPU9"/>
      <c r="UPV9"/>
      <c r="UPW9"/>
      <c r="UPX9"/>
      <c r="UPY9"/>
      <c r="UPZ9"/>
      <c r="UQA9"/>
      <c r="UQB9"/>
      <c r="UQC9"/>
      <c r="UQD9"/>
      <c r="UQE9"/>
      <c r="UQF9"/>
      <c r="UQG9"/>
      <c r="UQH9"/>
      <c r="UQI9"/>
      <c r="UQJ9"/>
      <c r="UQK9"/>
      <c r="UQL9"/>
      <c r="UQM9"/>
      <c r="UQN9"/>
      <c r="UQO9"/>
      <c r="UQP9"/>
      <c r="UQQ9"/>
      <c r="UQR9"/>
      <c r="UQS9"/>
      <c r="UQT9"/>
      <c r="UQU9"/>
      <c r="UQV9"/>
      <c r="UQW9"/>
      <c r="UQX9"/>
      <c r="UQY9"/>
      <c r="UQZ9"/>
      <c r="URA9"/>
      <c r="URB9"/>
      <c r="URC9"/>
      <c r="URD9"/>
      <c r="URE9"/>
      <c r="URF9"/>
      <c r="URG9"/>
      <c r="URH9"/>
      <c r="URI9"/>
      <c r="URJ9"/>
      <c r="URK9"/>
      <c r="URL9"/>
      <c r="URM9"/>
      <c r="URN9"/>
      <c r="URO9"/>
      <c r="URP9"/>
      <c r="URQ9"/>
      <c r="URR9"/>
      <c r="URS9"/>
      <c r="URT9"/>
      <c r="URU9"/>
      <c r="URV9"/>
      <c r="URW9"/>
      <c r="URX9"/>
      <c r="URY9"/>
      <c r="URZ9"/>
      <c r="USA9"/>
      <c r="USB9"/>
      <c r="USC9"/>
      <c r="USD9"/>
      <c r="USE9"/>
      <c r="USF9"/>
      <c r="USG9"/>
      <c r="USH9"/>
      <c r="USI9"/>
      <c r="USJ9"/>
      <c r="USK9"/>
      <c r="USL9"/>
      <c r="USM9"/>
      <c r="USN9"/>
      <c r="USO9"/>
      <c r="USP9"/>
      <c r="USQ9"/>
      <c r="USR9"/>
      <c r="USS9"/>
      <c r="UST9"/>
      <c r="USU9"/>
      <c r="USV9"/>
      <c r="USW9"/>
      <c r="USX9"/>
      <c r="USY9"/>
      <c r="USZ9"/>
      <c r="UTA9"/>
      <c r="UTB9"/>
      <c r="UTC9"/>
      <c r="UTD9"/>
      <c r="UTE9"/>
      <c r="UTF9"/>
      <c r="UTG9"/>
      <c r="UTH9"/>
      <c r="UTI9"/>
      <c r="UTJ9"/>
      <c r="UTK9"/>
      <c r="UTL9"/>
      <c r="UTM9"/>
      <c r="UTN9"/>
      <c r="UTO9"/>
      <c r="UTP9"/>
      <c r="UTQ9"/>
      <c r="UTR9"/>
      <c r="UTS9"/>
      <c r="UTT9"/>
      <c r="UTU9"/>
      <c r="UTV9"/>
      <c r="UTW9"/>
      <c r="UTX9"/>
      <c r="UTY9"/>
      <c r="UTZ9"/>
      <c r="UUA9"/>
      <c r="UUB9"/>
      <c r="UUC9"/>
      <c r="UUD9"/>
      <c r="UUE9"/>
      <c r="UUF9"/>
      <c r="UUG9"/>
      <c r="UUH9"/>
      <c r="UUI9"/>
      <c r="UUJ9"/>
      <c r="UUK9"/>
      <c r="UUL9"/>
      <c r="UUM9"/>
      <c r="UUN9"/>
      <c r="UUO9"/>
      <c r="UUP9"/>
      <c r="UUQ9"/>
      <c r="UUR9"/>
      <c r="UUS9"/>
      <c r="UUT9"/>
      <c r="UUU9"/>
      <c r="UUV9"/>
      <c r="UUW9"/>
      <c r="UUX9"/>
      <c r="UUY9"/>
      <c r="UUZ9"/>
      <c r="UVA9"/>
      <c r="UVB9"/>
      <c r="UVC9"/>
      <c r="UVD9"/>
      <c r="UVE9"/>
      <c r="UVF9"/>
      <c r="UVG9"/>
      <c r="UVH9"/>
      <c r="UVI9"/>
      <c r="UVJ9"/>
      <c r="UVK9"/>
      <c r="UVL9"/>
      <c r="UVM9"/>
      <c r="UVN9"/>
      <c r="UVO9"/>
      <c r="UVP9"/>
      <c r="UVQ9"/>
      <c r="UVR9"/>
      <c r="UVS9"/>
      <c r="UVT9"/>
      <c r="UVU9"/>
      <c r="UVV9"/>
      <c r="UVW9"/>
      <c r="UVX9"/>
      <c r="UVY9"/>
      <c r="UVZ9"/>
      <c r="UWA9"/>
      <c r="UWB9"/>
      <c r="UWC9"/>
      <c r="UWD9"/>
      <c r="UWE9"/>
      <c r="UWF9"/>
      <c r="UWG9"/>
      <c r="UWH9"/>
      <c r="UWI9"/>
      <c r="UWJ9"/>
      <c r="UWK9"/>
      <c r="UWL9"/>
      <c r="UWM9"/>
      <c r="UWN9"/>
      <c r="UWO9"/>
      <c r="UWP9"/>
      <c r="UWQ9"/>
      <c r="UWR9"/>
      <c r="UWS9"/>
      <c r="UWT9"/>
      <c r="UWU9"/>
      <c r="UWV9"/>
      <c r="UWW9"/>
      <c r="UWX9"/>
      <c r="UWY9"/>
      <c r="UWZ9"/>
      <c r="UXA9"/>
      <c r="UXB9"/>
      <c r="UXC9"/>
      <c r="UXD9"/>
      <c r="UXE9"/>
      <c r="UXF9"/>
      <c r="UXG9"/>
      <c r="UXH9"/>
      <c r="UXI9"/>
      <c r="UXJ9"/>
      <c r="UXK9"/>
      <c r="UXL9"/>
      <c r="UXM9"/>
      <c r="UXN9"/>
      <c r="UXO9"/>
      <c r="UXP9"/>
      <c r="UXQ9"/>
      <c r="UXR9"/>
      <c r="UXS9"/>
      <c r="UXT9"/>
      <c r="UXU9"/>
      <c r="UXV9"/>
      <c r="UXW9"/>
      <c r="UXX9"/>
      <c r="UXY9"/>
      <c r="UXZ9"/>
      <c r="UYA9"/>
      <c r="UYB9"/>
      <c r="UYC9"/>
      <c r="UYD9"/>
      <c r="UYE9"/>
      <c r="UYF9"/>
      <c r="UYG9"/>
      <c r="UYH9"/>
      <c r="UYI9"/>
      <c r="UYJ9"/>
      <c r="UYK9"/>
      <c r="UYL9"/>
      <c r="UYM9"/>
      <c r="UYN9"/>
      <c r="UYO9"/>
      <c r="UYP9"/>
      <c r="UYQ9"/>
      <c r="UYR9"/>
      <c r="UYS9"/>
      <c r="UYT9"/>
      <c r="UYU9"/>
      <c r="UYV9"/>
      <c r="UYW9"/>
      <c r="UYX9"/>
      <c r="UYY9"/>
      <c r="UYZ9"/>
      <c r="UZA9"/>
      <c r="UZB9"/>
      <c r="UZC9"/>
      <c r="UZD9"/>
      <c r="UZE9"/>
      <c r="UZF9"/>
      <c r="UZG9"/>
      <c r="UZH9"/>
      <c r="UZI9"/>
      <c r="UZJ9"/>
      <c r="UZK9"/>
      <c r="UZL9"/>
      <c r="UZM9"/>
      <c r="UZN9"/>
      <c r="UZO9"/>
      <c r="UZP9"/>
      <c r="UZQ9"/>
      <c r="UZR9"/>
      <c r="UZS9"/>
      <c r="UZT9"/>
      <c r="UZU9"/>
      <c r="UZV9"/>
      <c r="UZW9"/>
      <c r="UZX9"/>
      <c r="UZY9"/>
      <c r="UZZ9"/>
      <c r="VAA9"/>
      <c r="VAB9"/>
      <c r="VAC9"/>
      <c r="VAD9"/>
      <c r="VAE9"/>
      <c r="VAF9"/>
      <c r="VAG9"/>
      <c r="VAH9"/>
      <c r="VAI9"/>
      <c r="VAJ9"/>
      <c r="VAK9"/>
      <c r="VAL9"/>
      <c r="VAM9"/>
      <c r="VAN9"/>
      <c r="VAO9"/>
      <c r="VAP9"/>
      <c r="VAQ9"/>
      <c r="VAR9"/>
      <c r="VAS9"/>
      <c r="VAT9"/>
      <c r="VAU9"/>
      <c r="VAV9"/>
      <c r="VAW9"/>
      <c r="VAX9"/>
      <c r="VAY9"/>
      <c r="VAZ9"/>
      <c r="VBA9"/>
      <c r="VBB9"/>
      <c r="VBC9"/>
      <c r="VBD9"/>
      <c r="VBE9"/>
      <c r="VBF9"/>
      <c r="VBG9"/>
      <c r="VBH9"/>
      <c r="VBI9"/>
      <c r="VBJ9"/>
      <c r="VBK9"/>
      <c r="VBL9"/>
      <c r="VBM9"/>
      <c r="VBN9"/>
      <c r="VBO9"/>
      <c r="VBP9"/>
      <c r="VBQ9"/>
      <c r="VBR9"/>
      <c r="VBS9"/>
      <c r="VBT9"/>
      <c r="VBU9"/>
      <c r="VBV9"/>
      <c r="VBW9"/>
      <c r="VBX9"/>
      <c r="VBY9"/>
      <c r="VBZ9"/>
      <c r="VCA9"/>
      <c r="VCB9"/>
      <c r="VCC9"/>
      <c r="VCD9"/>
      <c r="VCE9"/>
      <c r="VCF9"/>
      <c r="VCG9"/>
      <c r="VCH9"/>
      <c r="VCI9"/>
      <c r="VCJ9"/>
      <c r="VCK9"/>
      <c r="VCL9"/>
      <c r="VCM9"/>
      <c r="VCN9"/>
      <c r="VCO9"/>
      <c r="VCP9"/>
      <c r="VCQ9"/>
      <c r="VCR9"/>
      <c r="VCS9"/>
      <c r="VCT9"/>
      <c r="VCU9"/>
      <c r="VCV9"/>
      <c r="VCW9"/>
      <c r="VCX9"/>
      <c r="VCY9"/>
      <c r="VCZ9"/>
      <c r="VDA9"/>
      <c r="VDB9"/>
      <c r="VDC9"/>
      <c r="VDD9"/>
      <c r="VDE9"/>
      <c r="VDF9"/>
      <c r="VDG9"/>
      <c r="VDH9"/>
      <c r="VDI9"/>
      <c r="VDJ9"/>
      <c r="VDK9"/>
      <c r="VDL9"/>
      <c r="VDM9"/>
      <c r="VDN9"/>
      <c r="VDO9"/>
      <c r="VDP9"/>
      <c r="VDQ9"/>
      <c r="VDR9"/>
      <c r="VDS9"/>
      <c r="VDT9"/>
      <c r="VDU9"/>
      <c r="VDV9"/>
      <c r="VDW9"/>
      <c r="VDX9"/>
      <c r="VDY9"/>
      <c r="VDZ9"/>
      <c r="VEA9"/>
      <c r="VEB9"/>
      <c r="VEC9"/>
      <c r="VED9"/>
      <c r="VEE9"/>
      <c r="VEF9"/>
      <c r="VEG9"/>
      <c r="VEH9"/>
      <c r="VEI9"/>
      <c r="VEJ9"/>
      <c r="VEK9"/>
      <c r="VEL9"/>
      <c r="VEM9"/>
      <c r="VEN9"/>
      <c r="VEO9"/>
      <c r="VEP9"/>
      <c r="VEQ9"/>
      <c r="VER9"/>
      <c r="VES9"/>
      <c r="VET9"/>
      <c r="VEU9"/>
      <c r="VEV9"/>
      <c r="VEW9"/>
      <c r="VEX9"/>
      <c r="VEY9"/>
      <c r="VEZ9"/>
      <c r="VFA9"/>
      <c r="VFB9"/>
      <c r="VFC9"/>
      <c r="VFD9"/>
      <c r="VFE9"/>
      <c r="VFF9"/>
      <c r="VFG9"/>
      <c r="VFH9"/>
      <c r="VFI9"/>
      <c r="VFJ9"/>
      <c r="VFK9"/>
      <c r="VFL9"/>
      <c r="VFM9"/>
      <c r="VFN9"/>
      <c r="VFO9"/>
      <c r="VFP9"/>
      <c r="VFQ9"/>
      <c r="VFR9"/>
      <c r="VFS9"/>
      <c r="VFT9"/>
      <c r="VFU9"/>
      <c r="VFV9"/>
      <c r="VFW9"/>
      <c r="VFX9"/>
      <c r="VFY9"/>
      <c r="VFZ9"/>
      <c r="VGA9"/>
      <c r="VGB9"/>
      <c r="VGC9"/>
      <c r="VGD9"/>
      <c r="VGE9"/>
      <c r="VGF9"/>
      <c r="VGG9"/>
      <c r="VGH9"/>
      <c r="VGI9"/>
      <c r="VGJ9"/>
      <c r="VGK9"/>
      <c r="VGL9"/>
      <c r="VGM9"/>
      <c r="VGN9"/>
      <c r="VGO9"/>
      <c r="VGP9"/>
      <c r="VGQ9"/>
      <c r="VGR9"/>
      <c r="VGS9"/>
      <c r="VGT9"/>
      <c r="VGU9"/>
      <c r="VGV9"/>
      <c r="VGW9"/>
      <c r="VGX9"/>
      <c r="VGY9"/>
      <c r="VGZ9"/>
      <c r="VHA9"/>
      <c r="VHB9"/>
      <c r="VHC9"/>
      <c r="VHD9"/>
      <c r="VHE9"/>
      <c r="VHF9"/>
      <c r="VHG9"/>
      <c r="VHH9"/>
      <c r="VHI9"/>
      <c r="VHJ9"/>
      <c r="VHK9"/>
      <c r="VHL9"/>
      <c r="VHM9"/>
      <c r="VHN9"/>
      <c r="VHO9"/>
      <c r="VHP9"/>
      <c r="VHQ9"/>
      <c r="VHR9"/>
      <c r="VHS9"/>
      <c r="VHT9"/>
      <c r="VHU9"/>
      <c r="VHV9"/>
      <c r="VHW9"/>
      <c r="VHX9"/>
      <c r="VHY9"/>
      <c r="VHZ9"/>
      <c r="VIA9"/>
      <c r="VIB9"/>
      <c r="VIC9"/>
      <c r="VID9"/>
      <c r="VIE9"/>
      <c r="VIF9"/>
      <c r="VIG9"/>
      <c r="VIH9"/>
      <c r="VII9"/>
      <c r="VIJ9"/>
      <c r="VIK9"/>
      <c r="VIL9"/>
      <c r="VIM9"/>
      <c r="VIN9"/>
      <c r="VIO9"/>
      <c r="VIP9"/>
      <c r="VIQ9"/>
      <c r="VIR9"/>
      <c r="VIS9"/>
      <c r="VIT9"/>
      <c r="VIU9"/>
      <c r="VIV9"/>
      <c r="VIW9"/>
      <c r="VIX9"/>
      <c r="VIY9"/>
      <c r="VIZ9"/>
      <c r="VJA9"/>
      <c r="VJB9"/>
      <c r="VJC9"/>
      <c r="VJD9"/>
      <c r="VJE9"/>
      <c r="VJF9"/>
      <c r="VJG9"/>
      <c r="VJH9"/>
      <c r="VJI9"/>
      <c r="VJJ9"/>
      <c r="VJK9"/>
      <c r="VJL9"/>
      <c r="VJM9"/>
      <c r="VJN9"/>
      <c r="VJO9"/>
      <c r="VJP9"/>
      <c r="VJQ9"/>
      <c r="VJR9"/>
      <c r="VJS9"/>
      <c r="VJT9"/>
      <c r="VJU9"/>
      <c r="VJV9"/>
      <c r="VJW9"/>
      <c r="VJX9"/>
      <c r="VJY9"/>
      <c r="VJZ9"/>
      <c r="VKA9"/>
      <c r="VKB9"/>
      <c r="VKC9"/>
      <c r="VKD9"/>
      <c r="VKE9"/>
      <c r="VKF9"/>
      <c r="VKG9"/>
      <c r="VKH9"/>
      <c r="VKI9"/>
      <c r="VKJ9"/>
      <c r="VKK9"/>
      <c r="VKL9"/>
      <c r="VKM9"/>
      <c r="VKN9"/>
      <c r="VKO9"/>
      <c r="VKP9"/>
      <c r="VKQ9"/>
      <c r="VKR9"/>
      <c r="VKS9"/>
      <c r="VKT9"/>
      <c r="VKU9"/>
      <c r="VKV9"/>
      <c r="VKW9"/>
      <c r="VKX9"/>
      <c r="VKY9"/>
      <c r="VKZ9"/>
      <c r="VLA9"/>
      <c r="VLB9"/>
      <c r="VLC9"/>
      <c r="VLD9"/>
      <c r="VLE9"/>
      <c r="VLF9"/>
      <c r="VLG9"/>
      <c r="VLH9"/>
      <c r="VLI9"/>
      <c r="VLJ9"/>
      <c r="VLK9"/>
      <c r="VLL9"/>
      <c r="VLM9"/>
      <c r="VLN9"/>
      <c r="VLO9"/>
      <c r="VLP9"/>
      <c r="VLQ9"/>
      <c r="VLR9"/>
      <c r="VLS9"/>
      <c r="VLT9"/>
      <c r="VLU9"/>
      <c r="VLV9"/>
      <c r="VLW9"/>
      <c r="VLX9"/>
      <c r="VLY9"/>
      <c r="VLZ9"/>
      <c r="VMA9"/>
      <c r="VMB9"/>
      <c r="VMC9"/>
      <c r="VMD9"/>
      <c r="VME9"/>
      <c r="VMF9"/>
      <c r="VMG9"/>
      <c r="VMH9"/>
      <c r="VMI9"/>
      <c r="VMJ9"/>
      <c r="VMK9"/>
      <c r="VML9"/>
      <c r="VMM9"/>
      <c r="VMN9"/>
      <c r="VMO9"/>
      <c r="VMP9"/>
      <c r="VMQ9"/>
      <c r="VMR9"/>
      <c r="VMS9"/>
      <c r="VMT9"/>
      <c r="VMU9"/>
      <c r="VMV9"/>
      <c r="VMW9"/>
      <c r="VMX9"/>
      <c r="VMY9"/>
      <c r="VMZ9"/>
      <c r="VNA9"/>
      <c r="VNB9"/>
      <c r="VNC9"/>
      <c r="VND9"/>
      <c r="VNE9"/>
      <c r="VNF9"/>
      <c r="VNG9"/>
      <c r="VNH9"/>
      <c r="VNI9"/>
      <c r="VNJ9"/>
      <c r="VNK9"/>
      <c r="VNL9"/>
      <c r="VNM9"/>
      <c r="VNN9"/>
      <c r="VNO9"/>
      <c r="VNP9"/>
      <c r="VNQ9"/>
      <c r="VNR9"/>
      <c r="VNS9"/>
      <c r="VNT9"/>
      <c r="VNU9"/>
      <c r="VNV9"/>
      <c r="VNW9"/>
      <c r="VNX9"/>
      <c r="VNY9"/>
      <c r="VNZ9"/>
      <c r="VOA9"/>
      <c r="VOB9"/>
      <c r="VOC9"/>
      <c r="VOD9"/>
      <c r="VOE9"/>
      <c r="VOF9"/>
      <c r="VOG9"/>
      <c r="VOH9"/>
      <c r="VOI9"/>
      <c r="VOJ9"/>
      <c r="VOK9"/>
      <c r="VOL9"/>
      <c r="VOM9"/>
      <c r="VON9"/>
      <c r="VOO9"/>
      <c r="VOP9"/>
      <c r="VOQ9"/>
      <c r="VOR9"/>
      <c r="VOS9"/>
      <c r="VOT9"/>
      <c r="VOU9"/>
      <c r="VOV9"/>
      <c r="VOW9"/>
      <c r="VOX9"/>
      <c r="VOY9"/>
      <c r="VOZ9"/>
      <c r="VPA9"/>
      <c r="VPB9"/>
      <c r="VPC9"/>
      <c r="VPD9"/>
      <c r="VPE9"/>
      <c r="VPF9"/>
      <c r="VPG9"/>
      <c r="VPH9"/>
      <c r="VPI9"/>
      <c r="VPJ9"/>
      <c r="VPK9"/>
      <c r="VPL9"/>
      <c r="VPM9"/>
      <c r="VPN9"/>
      <c r="VPO9"/>
      <c r="VPP9"/>
      <c r="VPQ9"/>
      <c r="VPR9"/>
      <c r="VPS9"/>
      <c r="VPT9"/>
      <c r="VPU9"/>
      <c r="VPV9"/>
      <c r="VPW9"/>
      <c r="VPX9"/>
      <c r="VPY9"/>
      <c r="VPZ9"/>
      <c r="VQA9"/>
      <c r="VQB9"/>
      <c r="VQC9"/>
      <c r="VQD9"/>
      <c r="VQE9"/>
      <c r="VQF9"/>
      <c r="VQG9"/>
      <c r="VQH9"/>
      <c r="VQI9"/>
      <c r="VQJ9"/>
      <c r="VQK9"/>
      <c r="VQL9"/>
      <c r="VQM9"/>
      <c r="VQN9"/>
      <c r="VQO9"/>
      <c r="VQP9"/>
      <c r="VQQ9"/>
      <c r="VQR9"/>
      <c r="VQS9"/>
      <c r="VQT9"/>
      <c r="VQU9"/>
      <c r="VQV9"/>
      <c r="VQW9"/>
      <c r="VQX9"/>
      <c r="VQY9"/>
      <c r="VQZ9"/>
      <c r="VRA9"/>
      <c r="VRB9"/>
      <c r="VRC9"/>
      <c r="VRD9"/>
      <c r="VRE9"/>
      <c r="VRF9"/>
      <c r="VRG9"/>
      <c r="VRH9"/>
      <c r="VRI9"/>
      <c r="VRJ9"/>
      <c r="VRK9"/>
      <c r="VRL9"/>
      <c r="VRM9"/>
      <c r="VRN9"/>
      <c r="VRO9"/>
      <c r="VRP9"/>
      <c r="VRQ9"/>
      <c r="VRR9"/>
      <c r="VRS9"/>
      <c r="VRT9"/>
      <c r="VRU9"/>
      <c r="VRV9"/>
      <c r="VRW9"/>
      <c r="VRX9"/>
      <c r="VRY9"/>
      <c r="VRZ9"/>
      <c r="VSA9"/>
      <c r="VSB9"/>
      <c r="VSC9"/>
      <c r="VSD9"/>
      <c r="VSE9"/>
      <c r="VSF9"/>
      <c r="VSG9"/>
      <c r="VSH9"/>
      <c r="VSI9"/>
      <c r="VSJ9"/>
      <c r="VSK9"/>
      <c r="VSL9"/>
      <c r="VSM9"/>
      <c r="VSN9"/>
      <c r="VSO9"/>
      <c r="VSP9"/>
      <c r="VSQ9"/>
      <c r="VSR9"/>
      <c r="VSS9"/>
      <c r="VST9"/>
      <c r="VSU9"/>
      <c r="VSV9"/>
      <c r="VSW9"/>
      <c r="VSX9"/>
      <c r="VSY9"/>
      <c r="VSZ9"/>
      <c r="VTA9"/>
      <c r="VTB9"/>
      <c r="VTC9"/>
      <c r="VTD9"/>
      <c r="VTE9"/>
      <c r="VTF9"/>
      <c r="VTG9"/>
      <c r="VTH9"/>
      <c r="VTI9"/>
      <c r="VTJ9"/>
      <c r="VTK9"/>
      <c r="VTL9"/>
      <c r="VTM9"/>
      <c r="VTN9"/>
      <c r="VTO9"/>
      <c r="VTP9"/>
      <c r="VTQ9"/>
      <c r="VTR9"/>
      <c r="VTS9"/>
      <c r="VTT9"/>
      <c r="VTU9"/>
      <c r="VTV9"/>
      <c r="VTW9"/>
      <c r="VTX9"/>
      <c r="VTY9"/>
      <c r="VTZ9"/>
      <c r="VUA9"/>
      <c r="VUB9"/>
      <c r="VUC9"/>
      <c r="VUD9"/>
      <c r="VUE9"/>
      <c r="VUF9"/>
      <c r="VUG9"/>
      <c r="VUH9"/>
      <c r="VUI9"/>
      <c r="VUJ9"/>
      <c r="VUK9"/>
      <c r="VUL9"/>
      <c r="VUM9"/>
      <c r="VUN9"/>
      <c r="VUO9"/>
      <c r="VUP9"/>
      <c r="VUQ9"/>
      <c r="VUR9"/>
      <c r="VUS9"/>
      <c r="VUT9"/>
      <c r="VUU9"/>
      <c r="VUV9"/>
      <c r="VUW9"/>
      <c r="VUX9"/>
      <c r="VUY9"/>
      <c r="VUZ9"/>
      <c r="VVA9"/>
      <c r="VVB9"/>
      <c r="VVC9"/>
      <c r="VVD9"/>
      <c r="VVE9"/>
      <c r="VVF9"/>
      <c r="VVG9"/>
      <c r="VVH9"/>
      <c r="VVI9"/>
      <c r="VVJ9"/>
      <c r="VVK9"/>
      <c r="VVL9"/>
      <c r="VVM9"/>
      <c r="VVN9"/>
      <c r="VVO9"/>
      <c r="VVP9"/>
      <c r="VVQ9"/>
      <c r="VVR9"/>
      <c r="VVS9"/>
      <c r="VVT9"/>
      <c r="VVU9"/>
      <c r="VVV9"/>
      <c r="VVW9"/>
      <c r="VVX9"/>
      <c r="VVY9"/>
      <c r="VVZ9"/>
      <c r="VWA9"/>
      <c r="VWB9"/>
      <c r="VWC9"/>
      <c r="VWD9"/>
      <c r="VWE9"/>
      <c r="VWF9"/>
      <c r="VWG9"/>
      <c r="VWH9"/>
      <c r="VWI9"/>
      <c r="VWJ9"/>
      <c r="VWK9"/>
      <c r="VWL9"/>
      <c r="VWM9"/>
      <c r="VWN9"/>
      <c r="VWO9"/>
      <c r="VWP9"/>
      <c r="VWQ9"/>
      <c r="VWR9"/>
      <c r="VWS9"/>
      <c r="VWT9"/>
      <c r="VWU9"/>
      <c r="VWV9"/>
      <c r="VWW9"/>
      <c r="VWX9"/>
      <c r="VWY9"/>
      <c r="VWZ9"/>
      <c r="VXA9"/>
      <c r="VXB9"/>
      <c r="VXC9"/>
      <c r="VXD9"/>
      <c r="VXE9"/>
      <c r="VXF9"/>
      <c r="VXG9"/>
      <c r="VXH9"/>
      <c r="VXI9"/>
      <c r="VXJ9"/>
      <c r="VXK9"/>
      <c r="VXL9"/>
      <c r="VXM9"/>
      <c r="VXN9"/>
      <c r="VXO9"/>
      <c r="VXP9"/>
      <c r="VXQ9"/>
      <c r="VXR9"/>
      <c r="VXS9"/>
      <c r="VXT9"/>
      <c r="VXU9"/>
      <c r="VXV9"/>
      <c r="VXW9"/>
      <c r="VXX9"/>
      <c r="VXY9"/>
      <c r="VXZ9"/>
      <c r="VYA9"/>
      <c r="VYB9"/>
      <c r="VYC9"/>
      <c r="VYD9"/>
      <c r="VYE9"/>
      <c r="VYF9"/>
      <c r="VYG9"/>
      <c r="VYH9"/>
      <c r="VYI9"/>
      <c r="VYJ9"/>
      <c r="VYK9"/>
      <c r="VYL9"/>
      <c r="VYM9"/>
      <c r="VYN9"/>
      <c r="VYO9"/>
      <c r="VYP9"/>
      <c r="VYQ9"/>
      <c r="VYR9"/>
      <c r="VYS9"/>
      <c r="VYT9"/>
      <c r="VYU9"/>
      <c r="VYV9"/>
      <c r="VYW9"/>
      <c r="VYX9"/>
      <c r="VYY9"/>
      <c r="VYZ9"/>
      <c r="VZA9"/>
      <c r="VZB9"/>
      <c r="VZC9"/>
      <c r="VZD9"/>
      <c r="VZE9"/>
      <c r="VZF9"/>
      <c r="VZG9"/>
      <c r="VZH9"/>
      <c r="VZI9"/>
      <c r="VZJ9"/>
      <c r="VZK9"/>
      <c r="VZL9"/>
      <c r="VZM9"/>
      <c r="VZN9"/>
      <c r="VZO9"/>
      <c r="VZP9"/>
      <c r="VZQ9"/>
      <c r="VZR9"/>
      <c r="VZS9"/>
      <c r="VZT9"/>
      <c r="VZU9"/>
      <c r="VZV9"/>
      <c r="VZW9"/>
      <c r="VZX9"/>
      <c r="VZY9"/>
      <c r="VZZ9"/>
      <c r="WAA9"/>
      <c r="WAB9"/>
      <c r="WAC9"/>
      <c r="WAD9"/>
      <c r="WAE9"/>
      <c r="WAF9"/>
      <c r="WAG9"/>
      <c r="WAH9"/>
      <c r="WAI9"/>
      <c r="WAJ9"/>
      <c r="WAK9"/>
      <c r="WAL9"/>
      <c r="WAM9"/>
      <c r="WAN9"/>
      <c r="WAO9"/>
      <c r="WAP9"/>
      <c r="WAQ9"/>
      <c r="WAR9"/>
      <c r="WAS9"/>
      <c r="WAT9"/>
      <c r="WAU9"/>
      <c r="WAV9"/>
      <c r="WAW9"/>
      <c r="WAX9"/>
      <c r="WAY9"/>
      <c r="WAZ9"/>
      <c r="WBA9"/>
      <c r="WBB9"/>
      <c r="WBC9"/>
      <c r="WBD9"/>
      <c r="WBE9"/>
      <c r="WBF9"/>
      <c r="WBG9"/>
      <c r="WBH9"/>
      <c r="WBI9"/>
      <c r="WBJ9"/>
      <c r="WBK9"/>
      <c r="WBL9"/>
      <c r="WBM9"/>
      <c r="WBN9"/>
      <c r="WBO9"/>
      <c r="WBP9"/>
      <c r="WBQ9"/>
      <c r="WBR9"/>
      <c r="WBS9"/>
      <c r="WBT9"/>
      <c r="WBU9"/>
      <c r="WBV9"/>
      <c r="WBW9"/>
      <c r="WBX9"/>
      <c r="WBY9"/>
      <c r="WBZ9"/>
      <c r="WCA9"/>
      <c r="WCB9"/>
      <c r="WCC9"/>
      <c r="WCD9"/>
      <c r="WCE9"/>
      <c r="WCF9"/>
      <c r="WCG9"/>
      <c r="WCH9"/>
      <c r="WCI9"/>
      <c r="WCJ9"/>
      <c r="WCK9"/>
      <c r="WCL9"/>
      <c r="WCM9"/>
      <c r="WCN9"/>
      <c r="WCO9"/>
      <c r="WCP9"/>
      <c r="WCQ9"/>
      <c r="WCR9"/>
      <c r="WCS9"/>
      <c r="WCT9"/>
      <c r="WCU9"/>
      <c r="WCV9"/>
      <c r="WCW9"/>
      <c r="WCX9"/>
      <c r="WCY9"/>
      <c r="WCZ9"/>
      <c r="WDA9"/>
      <c r="WDB9"/>
      <c r="WDC9"/>
      <c r="WDD9"/>
      <c r="WDE9"/>
      <c r="WDF9"/>
      <c r="WDG9"/>
      <c r="WDH9"/>
      <c r="WDI9"/>
      <c r="WDJ9"/>
      <c r="WDK9"/>
      <c r="WDL9"/>
      <c r="WDM9"/>
      <c r="WDN9"/>
      <c r="WDO9"/>
      <c r="WDP9"/>
      <c r="WDQ9"/>
      <c r="WDR9"/>
      <c r="WDS9"/>
      <c r="WDT9"/>
      <c r="WDU9"/>
      <c r="WDV9"/>
      <c r="WDW9"/>
      <c r="WDX9"/>
      <c r="WDY9"/>
      <c r="WDZ9"/>
      <c r="WEA9"/>
      <c r="WEB9"/>
      <c r="WEC9"/>
      <c r="WED9"/>
      <c r="WEE9"/>
      <c r="WEF9"/>
      <c r="WEG9"/>
      <c r="WEH9"/>
      <c r="WEI9"/>
      <c r="WEJ9"/>
      <c r="WEK9"/>
      <c r="WEL9"/>
      <c r="WEM9"/>
      <c r="WEN9"/>
      <c r="WEO9"/>
      <c r="WEP9"/>
      <c r="WEQ9"/>
      <c r="WER9"/>
      <c r="WES9"/>
      <c r="WET9"/>
      <c r="WEU9"/>
      <c r="WEV9"/>
      <c r="WEW9"/>
      <c r="WEX9"/>
      <c r="WEY9"/>
      <c r="WEZ9"/>
      <c r="WFA9"/>
      <c r="WFB9"/>
      <c r="WFC9"/>
      <c r="WFD9"/>
      <c r="WFE9"/>
      <c r="WFF9"/>
      <c r="WFG9"/>
      <c r="WFH9"/>
      <c r="WFI9"/>
      <c r="WFJ9"/>
      <c r="WFK9"/>
      <c r="WFL9"/>
      <c r="WFM9"/>
      <c r="WFN9"/>
      <c r="WFO9"/>
      <c r="WFP9"/>
      <c r="WFQ9"/>
      <c r="WFR9"/>
      <c r="WFS9"/>
      <c r="WFT9"/>
      <c r="WFU9"/>
      <c r="WFV9"/>
      <c r="WFW9"/>
      <c r="WFX9"/>
      <c r="WFY9"/>
      <c r="WFZ9"/>
      <c r="WGA9"/>
      <c r="WGB9"/>
      <c r="WGC9"/>
      <c r="WGD9"/>
      <c r="WGE9"/>
      <c r="WGF9"/>
      <c r="WGG9"/>
      <c r="WGH9"/>
      <c r="WGI9"/>
      <c r="WGJ9"/>
      <c r="WGK9"/>
      <c r="WGL9"/>
      <c r="WGM9"/>
      <c r="WGN9"/>
      <c r="WGO9"/>
      <c r="WGP9"/>
      <c r="WGQ9"/>
      <c r="WGR9"/>
      <c r="WGS9"/>
      <c r="WGT9"/>
      <c r="WGU9"/>
      <c r="WGV9"/>
      <c r="WGW9"/>
      <c r="WGX9"/>
      <c r="WGY9"/>
      <c r="WGZ9"/>
      <c r="WHA9"/>
      <c r="WHB9"/>
      <c r="WHC9"/>
      <c r="WHD9"/>
      <c r="WHE9"/>
      <c r="WHF9"/>
      <c r="WHG9"/>
      <c r="WHH9"/>
      <c r="WHI9"/>
      <c r="WHJ9"/>
      <c r="WHK9"/>
      <c r="WHL9"/>
      <c r="WHM9"/>
      <c r="WHN9"/>
      <c r="WHO9"/>
      <c r="WHP9"/>
      <c r="WHQ9"/>
      <c r="WHR9"/>
      <c r="WHS9"/>
      <c r="WHT9"/>
      <c r="WHU9"/>
      <c r="WHV9"/>
      <c r="WHW9"/>
      <c r="WHX9"/>
      <c r="WHY9"/>
      <c r="WHZ9"/>
      <c r="WIA9"/>
      <c r="WIB9"/>
      <c r="WIC9"/>
      <c r="WID9"/>
      <c r="WIE9"/>
      <c r="WIF9"/>
      <c r="WIG9"/>
      <c r="WIH9"/>
      <c r="WII9"/>
      <c r="WIJ9"/>
      <c r="WIK9"/>
      <c r="WIL9"/>
      <c r="WIM9"/>
      <c r="WIN9"/>
      <c r="WIO9"/>
      <c r="WIP9"/>
      <c r="WIQ9"/>
      <c r="WIR9"/>
      <c r="WIS9"/>
      <c r="WIT9"/>
      <c r="WIU9"/>
      <c r="WIV9"/>
      <c r="WIW9"/>
      <c r="WIX9"/>
      <c r="WIY9"/>
      <c r="WIZ9"/>
      <c r="WJA9"/>
      <c r="WJB9"/>
      <c r="WJC9"/>
      <c r="WJD9"/>
      <c r="WJE9"/>
      <c r="WJF9"/>
      <c r="WJG9"/>
      <c r="WJH9"/>
      <c r="WJI9"/>
      <c r="WJJ9"/>
      <c r="WJK9"/>
      <c r="WJL9"/>
      <c r="WJM9"/>
      <c r="WJN9"/>
      <c r="WJO9"/>
      <c r="WJP9"/>
      <c r="WJQ9"/>
      <c r="WJR9"/>
      <c r="WJS9"/>
      <c r="WJT9"/>
      <c r="WJU9"/>
      <c r="WJV9"/>
      <c r="WJW9"/>
      <c r="WJX9"/>
      <c r="WJY9"/>
      <c r="WJZ9"/>
      <c r="WKA9"/>
      <c r="WKB9"/>
      <c r="WKC9"/>
      <c r="WKD9"/>
      <c r="WKE9"/>
      <c r="WKF9"/>
      <c r="WKG9"/>
      <c r="WKH9"/>
      <c r="WKI9"/>
      <c r="WKJ9"/>
      <c r="WKK9"/>
      <c r="WKL9"/>
      <c r="WKM9"/>
      <c r="WKN9"/>
      <c r="WKO9"/>
      <c r="WKP9"/>
      <c r="WKQ9"/>
      <c r="WKR9"/>
      <c r="WKS9"/>
      <c r="WKT9"/>
      <c r="WKU9"/>
      <c r="WKV9"/>
      <c r="WKW9"/>
      <c r="WKX9"/>
      <c r="WKY9"/>
      <c r="WKZ9"/>
      <c r="WLA9"/>
      <c r="WLB9"/>
      <c r="WLC9"/>
      <c r="WLD9"/>
      <c r="WLE9"/>
      <c r="WLF9"/>
      <c r="WLG9"/>
      <c r="WLH9"/>
      <c r="WLI9"/>
      <c r="WLJ9"/>
      <c r="WLK9"/>
      <c r="WLL9"/>
      <c r="WLM9"/>
      <c r="WLN9"/>
      <c r="WLO9"/>
      <c r="WLP9"/>
      <c r="WLQ9"/>
      <c r="WLR9"/>
      <c r="WLS9"/>
      <c r="WLT9"/>
      <c r="WLU9"/>
      <c r="WLV9"/>
      <c r="WLW9"/>
      <c r="WLX9"/>
      <c r="WLY9"/>
      <c r="WLZ9"/>
      <c r="WMA9"/>
      <c r="WMB9"/>
      <c r="WMC9"/>
      <c r="WMD9"/>
      <c r="WME9"/>
      <c r="WMF9"/>
      <c r="WMG9"/>
      <c r="WMH9"/>
      <c r="WMI9"/>
      <c r="WMJ9"/>
      <c r="WMK9"/>
      <c r="WML9"/>
      <c r="WMM9"/>
      <c r="WMN9"/>
      <c r="WMO9"/>
      <c r="WMP9"/>
      <c r="WMQ9"/>
      <c r="WMR9"/>
      <c r="WMS9"/>
      <c r="WMT9"/>
      <c r="WMU9"/>
      <c r="WMV9"/>
      <c r="WMW9"/>
      <c r="WMX9"/>
      <c r="WMY9"/>
      <c r="WMZ9"/>
      <c r="WNA9"/>
      <c r="WNB9"/>
      <c r="WNC9"/>
      <c r="WND9"/>
      <c r="WNE9"/>
      <c r="WNF9"/>
      <c r="WNG9"/>
      <c r="WNH9"/>
      <c r="WNI9"/>
      <c r="WNJ9"/>
      <c r="WNK9"/>
      <c r="WNL9"/>
      <c r="WNM9"/>
      <c r="WNN9"/>
      <c r="WNO9"/>
      <c r="WNP9"/>
      <c r="WNQ9"/>
      <c r="WNR9"/>
      <c r="WNS9"/>
      <c r="WNT9"/>
      <c r="WNU9"/>
      <c r="WNV9"/>
      <c r="WNW9"/>
      <c r="WNX9"/>
      <c r="WNY9"/>
      <c r="WNZ9"/>
      <c r="WOA9"/>
      <c r="WOB9"/>
      <c r="WOC9"/>
      <c r="WOD9"/>
      <c r="WOE9"/>
      <c r="WOF9"/>
      <c r="WOG9"/>
      <c r="WOH9"/>
      <c r="WOI9"/>
      <c r="WOJ9"/>
      <c r="WOK9"/>
      <c r="WOL9"/>
      <c r="WOM9"/>
      <c r="WON9"/>
      <c r="WOO9"/>
      <c r="WOP9"/>
      <c r="WOQ9"/>
      <c r="WOR9"/>
      <c r="WOS9"/>
      <c r="WOT9"/>
      <c r="WOU9"/>
      <c r="WOV9"/>
      <c r="WOW9"/>
      <c r="WOX9"/>
      <c r="WOY9"/>
      <c r="WOZ9"/>
      <c r="WPA9"/>
      <c r="WPB9"/>
      <c r="WPC9"/>
      <c r="WPD9"/>
      <c r="WPE9"/>
      <c r="WPF9"/>
      <c r="WPG9"/>
      <c r="WPH9"/>
      <c r="WPI9"/>
      <c r="WPJ9"/>
      <c r="WPK9"/>
      <c r="WPL9"/>
      <c r="WPM9"/>
      <c r="WPN9"/>
      <c r="WPO9"/>
      <c r="WPP9"/>
      <c r="WPQ9"/>
      <c r="WPR9"/>
      <c r="WPS9"/>
      <c r="WPT9"/>
      <c r="WPU9"/>
      <c r="WPV9"/>
      <c r="WPW9"/>
      <c r="WPX9"/>
      <c r="WPY9"/>
      <c r="WPZ9"/>
      <c r="WQA9"/>
      <c r="WQB9"/>
      <c r="WQC9"/>
      <c r="WQD9"/>
      <c r="WQE9"/>
      <c r="WQF9"/>
      <c r="WQG9"/>
      <c r="WQH9"/>
      <c r="WQI9"/>
      <c r="WQJ9"/>
      <c r="WQK9"/>
      <c r="WQL9"/>
      <c r="WQM9"/>
      <c r="WQN9"/>
      <c r="WQO9"/>
      <c r="WQP9"/>
      <c r="WQQ9"/>
      <c r="WQR9"/>
      <c r="WQS9"/>
      <c r="WQT9"/>
      <c r="WQU9"/>
      <c r="WQV9"/>
      <c r="WQW9"/>
      <c r="WQX9"/>
      <c r="WQY9"/>
      <c r="WQZ9"/>
      <c r="WRA9"/>
      <c r="WRB9"/>
      <c r="WRC9"/>
      <c r="WRD9"/>
      <c r="WRE9"/>
      <c r="WRF9"/>
      <c r="WRG9"/>
      <c r="WRH9"/>
      <c r="WRI9"/>
      <c r="WRJ9"/>
      <c r="WRK9"/>
      <c r="WRL9"/>
      <c r="WRM9"/>
      <c r="WRN9"/>
      <c r="WRO9"/>
      <c r="WRP9"/>
      <c r="WRQ9"/>
      <c r="WRR9"/>
      <c r="WRS9"/>
      <c r="WRT9"/>
      <c r="WRU9"/>
      <c r="WRV9"/>
      <c r="WRW9"/>
      <c r="WRX9"/>
      <c r="WRY9"/>
      <c r="WRZ9"/>
      <c r="WSA9"/>
      <c r="WSB9"/>
      <c r="WSC9"/>
      <c r="WSD9"/>
      <c r="WSE9"/>
      <c r="WSF9"/>
      <c r="WSG9"/>
      <c r="WSH9"/>
      <c r="WSI9"/>
      <c r="WSJ9"/>
      <c r="WSK9"/>
      <c r="WSL9"/>
      <c r="WSM9"/>
      <c r="WSN9"/>
      <c r="WSO9"/>
      <c r="WSP9"/>
      <c r="WSQ9"/>
      <c r="WSR9"/>
      <c r="WSS9"/>
      <c r="WST9"/>
      <c r="WSU9"/>
      <c r="WSV9"/>
      <c r="WSW9"/>
      <c r="WSX9"/>
      <c r="WSY9"/>
      <c r="WSZ9"/>
      <c r="WTA9"/>
      <c r="WTB9"/>
      <c r="WTC9"/>
      <c r="WTD9"/>
      <c r="WTE9"/>
      <c r="WTF9"/>
      <c r="WTG9"/>
      <c r="WTH9"/>
      <c r="WTI9"/>
      <c r="WTJ9"/>
      <c r="WTK9"/>
      <c r="WTL9"/>
      <c r="WTM9"/>
      <c r="WTN9"/>
      <c r="WTO9"/>
      <c r="WTP9"/>
      <c r="WTQ9"/>
      <c r="WTR9"/>
      <c r="WTS9"/>
      <c r="WTT9"/>
      <c r="WTU9"/>
      <c r="WTV9"/>
      <c r="WTW9"/>
      <c r="WTX9"/>
      <c r="WTY9"/>
      <c r="WTZ9"/>
      <c r="WUA9"/>
      <c r="WUB9"/>
      <c r="WUC9"/>
      <c r="WUD9"/>
      <c r="WUE9"/>
      <c r="WUF9"/>
      <c r="WUG9"/>
      <c r="WUH9"/>
      <c r="WUI9"/>
      <c r="WUJ9"/>
      <c r="WUK9"/>
      <c r="WUL9"/>
      <c r="WUM9"/>
      <c r="WUN9"/>
      <c r="WUO9"/>
      <c r="WUP9"/>
      <c r="WUQ9"/>
      <c r="WUR9"/>
      <c r="WUS9"/>
      <c r="WUT9"/>
      <c r="WUU9"/>
      <c r="WUV9"/>
      <c r="WUW9"/>
      <c r="WUX9"/>
      <c r="WUY9"/>
      <c r="WUZ9"/>
      <c r="WVA9"/>
      <c r="WVB9"/>
      <c r="WVC9"/>
      <c r="WVD9"/>
      <c r="WVE9"/>
      <c r="WVF9"/>
      <c r="WVG9"/>
      <c r="WVH9"/>
      <c r="WVI9"/>
      <c r="WVJ9"/>
      <c r="WVK9"/>
      <c r="WVL9"/>
      <c r="WVM9"/>
      <c r="WVN9"/>
      <c r="WVO9"/>
      <c r="WVP9"/>
      <c r="WVQ9"/>
      <c r="WVR9"/>
      <c r="WVS9"/>
      <c r="WVT9"/>
      <c r="WVU9"/>
      <c r="WVV9"/>
      <c r="WVW9"/>
      <c r="WVX9"/>
      <c r="WVY9"/>
      <c r="WVZ9"/>
      <c r="WWA9"/>
      <c r="WWB9"/>
      <c r="WWC9"/>
      <c r="WWD9"/>
      <c r="WWE9"/>
      <c r="WWF9"/>
      <c r="WWG9"/>
      <c r="WWH9"/>
      <c r="WWI9"/>
      <c r="WWJ9"/>
      <c r="WWK9"/>
      <c r="WWL9"/>
      <c r="WWM9"/>
      <c r="WWN9"/>
      <c r="WWO9"/>
      <c r="WWP9"/>
      <c r="WWQ9"/>
      <c r="WWR9"/>
      <c r="WWS9"/>
      <c r="WWT9"/>
      <c r="WWU9"/>
      <c r="WWV9"/>
      <c r="WWW9"/>
      <c r="WWX9"/>
      <c r="WWY9"/>
      <c r="WWZ9"/>
      <c r="WXA9"/>
      <c r="WXB9"/>
      <c r="WXC9"/>
      <c r="WXD9"/>
      <c r="WXE9"/>
      <c r="WXF9"/>
      <c r="WXG9"/>
      <c r="WXH9"/>
      <c r="WXI9"/>
      <c r="WXJ9"/>
      <c r="WXK9"/>
      <c r="WXL9"/>
      <c r="WXM9"/>
      <c r="WXN9"/>
      <c r="WXO9"/>
      <c r="WXP9"/>
      <c r="WXQ9"/>
      <c r="WXR9"/>
      <c r="WXS9"/>
      <c r="WXT9"/>
      <c r="WXU9"/>
      <c r="WXV9"/>
      <c r="WXW9"/>
      <c r="WXX9"/>
      <c r="WXY9"/>
      <c r="WXZ9"/>
      <c r="WYA9"/>
      <c r="WYB9"/>
      <c r="WYC9"/>
      <c r="WYD9"/>
      <c r="WYE9"/>
      <c r="WYF9"/>
      <c r="WYG9"/>
      <c r="WYH9"/>
      <c r="WYI9"/>
      <c r="WYJ9"/>
      <c r="WYK9"/>
      <c r="WYL9"/>
      <c r="WYM9"/>
      <c r="WYN9"/>
      <c r="WYO9"/>
      <c r="WYP9"/>
      <c r="WYQ9"/>
      <c r="WYR9"/>
      <c r="WYS9"/>
      <c r="WYT9"/>
      <c r="WYU9"/>
      <c r="WYV9"/>
      <c r="WYW9"/>
      <c r="WYX9"/>
      <c r="WYY9"/>
      <c r="WYZ9"/>
      <c r="WZA9"/>
      <c r="WZB9"/>
      <c r="WZC9"/>
      <c r="WZD9"/>
      <c r="WZE9"/>
      <c r="WZF9"/>
      <c r="WZG9"/>
      <c r="WZH9"/>
      <c r="WZI9"/>
      <c r="WZJ9"/>
      <c r="WZK9"/>
      <c r="WZL9"/>
      <c r="WZM9"/>
      <c r="WZN9"/>
      <c r="WZO9"/>
      <c r="WZP9"/>
      <c r="WZQ9"/>
      <c r="WZR9"/>
      <c r="WZS9"/>
      <c r="WZT9"/>
      <c r="WZU9"/>
      <c r="WZV9"/>
      <c r="WZW9"/>
      <c r="WZX9"/>
      <c r="WZY9"/>
      <c r="WZZ9"/>
      <c r="XAA9"/>
      <c r="XAB9"/>
      <c r="XAC9"/>
      <c r="XAD9"/>
      <c r="XAE9"/>
      <c r="XAF9"/>
      <c r="XAG9"/>
      <c r="XAH9"/>
      <c r="XAI9"/>
      <c r="XAJ9"/>
      <c r="XAK9"/>
      <c r="XAL9"/>
      <c r="XAM9"/>
      <c r="XAN9"/>
      <c r="XAO9"/>
      <c r="XAP9"/>
      <c r="XAQ9"/>
      <c r="XAR9"/>
      <c r="XAS9"/>
      <c r="XAT9"/>
      <c r="XAU9"/>
      <c r="XAV9"/>
      <c r="XAW9"/>
      <c r="XAX9"/>
      <c r="XAY9"/>
      <c r="XAZ9"/>
      <c r="XBA9"/>
      <c r="XBB9"/>
      <c r="XBC9"/>
      <c r="XBD9"/>
      <c r="XBE9"/>
      <c r="XBF9"/>
      <c r="XBG9"/>
      <c r="XBH9"/>
      <c r="XBI9"/>
      <c r="XBJ9"/>
      <c r="XBK9"/>
      <c r="XBL9"/>
      <c r="XBM9"/>
      <c r="XBN9"/>
      <c r="XBO9"/>
      <c r="XBP9"/>
      <c r="XBQ9"/>
      <c r="XBR9"/>
      <c r="XBS9"/>
      <c r="XBT9"/>
      <c r="XBU9"/>
      <c r="XBV9"/>
      <c r="XBW9"/>
      <c r="XBX9"/>
      <c r="XBY9"/>
      <c r="XBZ9"/>
      <c r="XCA9"/>
      <c r="XCB9"/>
      <c r="XCC9"/>
      <c r="XCD9"/>
      <c r="XCE9"/>
      <c r="XCF9"/>
      <c r="XCG9"/>
      <c r="XCH9"/>
      <c r="XCI9"/>
      <c r="XCJ9"/>
      <c r="XCK9"/>
      <c r="XCL9"/>
      <c r="XCM9"/>
      <c r="XCN9"/>
      <c r="XCO9"/>
      <c r="XCP9"/>
      <c r="XCQ9"/>
      <c r="XCR9"/>
      <c r="XCS9"/>
      <c r="XCT9"/>
      <c r="XCU9"/>
      <c r="XCV9"/>
      <c r="XCW9"/>
      <c r="XCX9"/>
      <c r="XCY9"/>
      <c r="XCZ9"/>
      <c r="XDA9"/>
      <c r="XDB9"/>
      <c r="XDC9" s="36"/>
      <c r="XDD9" s="36"/>
      <c r="XDE9" s="36"/>
      <c r="XDF9" s="36"/>
      <c r="XDG9" s="36"/>
      <c r="XDH9" s="36"/>
      <c r="XDI9" s="36"/>
      <c r="XDJ9" s="36"/>
      <c r="XDK9" s="36"/>
      <c r="XDL9" s="36"/>
      <c r="XDM9" s="36"/>
      <c r="XDN9" s="36"/>
      <c r="XDO9" s="36"/>
      <c r="XDP9" s="36"/>
      <c r="XDQ9" s="36"/>
      <c r="XDR9" s="36"/>
      <c r="XDS9" s="36"/>
      <c r="XDT9" s="36"/>
      <c r="XDU9" s="36"/>
    </row>
    <row r="10" spans="1:16349" ht="15" customHeight="1">
      <c r="A10" s="138"/>
      <c r="B10" s="139"/>
      <c r="C10" s="140"/>
      <c r="D10" s="140"/>
      <c r="E10" s="140"/>
      <c r="F10" s="140"/>
      <c r="G10" s="140"/>
      <c r="H10" s="140"/>
      <c r="I10" s="140"/>
      <c r="J10" s="140"/>
      <c r="K10" s="140"/>
      <c r="L10" s="140"/>
      <c r="M10" s="140"/>
      <c r="N10" s="140"/>
      <c r="O10" s="140"/>
      <c r="P10" s="140"/>
      <c r="Q10" s="140"/>
      <c r="R10" s="140"/>
      <c r="S10" s="140"/>
      <c r="T10" s="140"/>
      <c r="U10" s="140"/>
      <c r="V10" s="140"/>
      <c r="W10" s="140"/>
      <c r="X10" s="140"/>
      <c r="Y10" s="140"/>
      <c r="Z10" s="140"/>
      <c r="AA10" s="140"/>
      <c r="AB10" s="140"/>
      <c r="AC10" s="141"/>
      <c r="AD10" s="141"/>
      <c r="AE10" s="142"/>
      <c r="AF10" s="142"/>
      <c r="AG10" s="142"/>
      <c r="AH10" s="142"/>
      <c r="AI10" s="142"/>
      <c r="AJ10" s="142"/>
      <c r="AK10" s="3"/>
      <c r="AL10" s="140"/>
      <c r="AM10" s="140"/>
      <c r="AN10" s="140"/>
      <c r="AO10" s="140"/>
      <c r="AP10" s="140"/>
      <c r="AQ10" s="141"/>
      <c r="AR10" s="141"/>
    </row>
    <row r="11" spans="1:16349" s="4" customFormat="1" ht="15" customHeight="1">
      <c r="A11" s="62" t="s">
        <v>436</v>
      </c>
      <c r="B11" s="62" t="s">
        <v>437</v>
      </c>
      <c r="C11" s="63">
        <v>1261123</v>
      </c>
      <c r="D11" s="63">
        <v>1237116</v>
      </c>
      <c r="E11" s="63">
        <v>1501837</v>
      </c>
      <c r="F11" s="63">
        <v>1340049</v>
      </c>
      <c r="G11" s="63">
        <v>1242396</v>
      </c>
      <c r="H11" s="63">
        <v>1471772</v>
      </c>
      <c r="I11" s="63">
        <v>4939215</v>
      </c>
      <c r="J11" s="63">
        <v>5830101</v>
      </c>
      <c r="K11" s="63">
        <v>4851703</v>
      </c>
      <c r="L11" s="63">
        <v>4489752</v>
      </c>
      <c r="M11" s="63">
        <v>7245827</v>
      </c>
      <c r="N11" s="63">
        <v>7687490</v>
      </c>
      <c r="O11" s="63">
        <v>5385111</v>
      </c>
      <c r="P11" s="63">
        <v>6927953</v>
      </c>
      <c r="Q11" s="63">
        <v>6793645</v>
      </c>
      <c r="R11" s="63">
        <v>6210976</v>
      </c>
      <c r="S11" s="63">
        <v>5363620</v>
      </c>
      <c r="T11" s="63">
        <v>5188084</v>
      </c>
      <c r="U11" s="63">
        <v>5036576</v>
      </c>
      <c r="V11" s="63">
        <v>4128908</v>
      </c>
      <c r="W11" s="63">
        <v>3496801.9239999941</v>
      </c>
      <c r="X11" s="63">
        <v>4147714</v>
      </c>
      <c r="Y11" s="63">
        <v>4135103</v>
      </c>
      <c r="Z11" s="63">
        <v>3842447</v>
      </c>
      <c r="AA11" s="63">
        <v>3986489.5055</v>
      </c>
      <c r="AB11" s="63">
        <v>4273996.248017</v>
      </c>
      <c r="AC11" s="63">
        <v>4877586.7660000008</v>
      </c>
      <c r="AD11" s="63">
        <v>4238520.159500001</v>
      </c>
      <c r="AE11" s="63">
        <v>4056564.8505000016</v>
      </c>
      <c r="AF11" s="63">
        <v>4232151.3189080013</v>
      </c>
      <c r="AG11" s="63">
        <v>4256926.6209000014</v>
      </c>
      <c r="AH11" s="63">
        <v>4059865</v>
      </c>
      <c r="AI11" s="63">
        <v>3656164.7452420671</v>
      </c>
      <c r="AJ11" s="65">
        <v>4221452.57279999</v>
      </c>
      <c r="AK11" s="3"/>
      <c r="AL11" s="63">
        <v>5340125</v>
      </c>
      <c r="AM11" s="63">
        <v>13483484</v>
      </c>
      <c r="AN11" s="63">
        <v>24274772</v>
      </c>
      <c r="AO11" s="63">
        <v>25317685</v>
      </c>
      <c r="AP11" s="63">
        <v>19717188</v>
      </c>
      <c r="AQ11" s="63">
        <v>15622065</v>
      </c>
      <c r="AR11" s="63">
        <v>17376592.679017</v>
      </c>
      <c r="AS11" s="65">
        <v>16605508</v>
      </c>
      <c r="AT11" s="13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  <c r="AMK11"/>
      <c r="AML11"/>
      <c r="AMM11"/>
      <c r="AMN11"/>
      <c r="AMO11"/>
      <c r="AMP11"/>
      <c r="AMQ11"/>
      <c r="AMR11"/>
      <c r="AMS11"/>
      <c r="AMT11"/>
      <c r="AMU11"/>
      <c r="AMV11"/>
      <c r="AMW11"/>
      <c r="AMX11"/>
      <c r="AMY11"/>
      <c r="AMZ11"/>
      <c r="ANA11"/>
      <c r="ANB11"/>
      <c r="ANC11"/>
      <c r="AND11"/>
      <c r="ANE11"/>
      <c r="ANF11"/>
      <c r="ANG11"/>
      <c r="ANH11"/>
      <c r="ANI11"/>
      <c r="ANJ11"/>
      <c r="ANK11"/>
      <c r="ANL11"/>
      <c r="ANM11"/>
      <c r="ANN11"/>
      <c r="ANO11"/>
      <c r="ANP11"/>
      <c r="ANQ11"/>
      <c r="ANR11"/>
      <c r="ANS11"/>
      <c r="ANT11"/>
      <c r="ANU11"/>
      <c r="ANV11"/>
      <c r="ANW11"/>
      <c r="ANX11"/>
      <c r="ANY11"/>
      <c r="ANZ11"/>
      <c r="AOA11"/>
      <c r="AOB11"/>
      <c r="AOC11"/>
      <c r="AOD11"/>
      <c r="AOE11"/>
      <c r="AOF11"/>
      <c r="AOG11"/>
      <c r="AOH11"/>
      <c r="AOI11"/>
      <c r="AOJ11"/>
      <c r="AOK11"/>
      <c r="AOL11"/>
      <c r="AOM11"/>
      <c r="AON11"/>
      <c r="AOO11"/>
      <c r="AOP11"/>
      <c r="AOQ11"/>
      <c r="AOR11"/>
      <c r="AOS11"/>
      <c r="AOT11"/>
      <c r="AOU11"/>
      <c r="AOV11"/>
      <c r="AOW11"/>
      <c r="AOX11"/>
      <c r="AOY11"/>
      <c r="AOZ11"/>
      <c r="APA11"/>
      <c r="APB11"/>
      <c r="APC11"/>
      <c r="APD11"/>
      <c r="APE11"/>
      <c r="APF11"/>
      <c r="APG11"/>
      <c r="APH11"/>
      <c r="API11"/>
      <c r="APJ11"/>
      <c r="APK11"/>
      <c r="APL11"/>
      <c r="APM11"/>
      <c r="APN11"/>
      <c r="APO11"/>
      <c r="APP11"/>
      <c r="APQ11"/>
      <c r="APR11"/>
      <c r="APS11"/>
      <c r="APT11"/>
      <c r="APU11"/>
      <c r="APV11"/>
      <c r="APW11"/>
      <c r="APX11"/>
      <c r="APY11"/>
      <c r="APZ11"/>
      <c r="AQA11"/>
      <c r="AQB11"/>
      <c r="AQC11"/>
      <c r="AQD11"/>
      <c r="AQE11"/>
      <c r="AQF11"/>
      <c r="AQG11"/>
      <c r="AQH11"/>
      <c r="AQI11"/>
      <c r="AQJ11"/>
      <c r="AQK11"/>
      <c r="AQL11"/>
      <c r="AQM11"/>
      <c r="AQN11"/>
      <c r="AQO11"/>
      <c r="AQP11"/>
      <c r="AQQ11"/>
      <c r="AQR11"/>
      <c r="AQS11"/>
      <c r="AQT11"/>
      <c r="AQU11"/>
      <c r="AQV11"/>
      <c r="AQW11"/>
      <c r="AQX11"/>
      <c r="AQY11"/>
      <c r="AQZ11"/>
      <c r="ARA11"/>
      <c r="ARB11"/>
      <c r="ARC11"/>
      <c r="ARD11"/>
      <c r="ARE11"/>
      <c r="ARF11"/>
      <c r="ARG11"/>
      <c r="ARH11"/>
      <c r="ARI11"/>
      <c r="ARJ11"/>
      <c r="ARK11"/>
      <c r="ARL11"/>
      <c r="ARM11"/>
      <c r="ARN11"/>
      <c r="ARO11"/>
      <c r="ARP11"/>
      <c r="ARQ11"/>
      <c r="ARR11"/>
      <c r="ARS11"/>
      <c r="ART11"/>
      <c r="ARU11"/>
      <c r="ARV11"/>
      <c r="ARW11"/>
      <c r="ARX11"/>
      <c r="ARY11"/>
      <c r="ARZ11"/>
      <c r="ASA11"/>
      <c r="ASB11"/>
      <c r="ASC11"/>
      <c r="ASD11"/>
      <c r="ASE11"/>
      <c r="ASF11"/>
      <c r="ASG11"/>
      <c r="ASH11"/>
      <c r="ASI11"/>
      <c r="ASJ11"/>
      <c r="ASK11"/>
      <c r="ASL11"/>
      <c r="ASM11"/>
      <c r="ASN11"/>
      <c r="ASO11"/>
      <c r="ASP11"/>
      <c r="ASQ11"/>
      <c r="ASR11"/>
      <c r="ASS11"/>
      <c r="AST11"/>
      <c r="ASU11"/>
      <c r="ASV11"/>
      <c r="ASW11"/>
      <c r="ASX11"/>
      <c r="ASY11"/>
      <c r="ASZ11"/>
      <c r="ATA11"/>
      <c r="ATB11"/>
      <c r="ATC11"/>
      <c r="ATD11"/>
      <c r="ATE11"/>
      <c r="ATF11"/>
      <c r="ATG11"/>
      <c r="ATH11"/>
      <c r="ATI11"/>
      <c r="ATJ11"/>
      <c r="ATK11"/>
      <c r="ATL11"/>
      <c r="ATM11"/>
      <c r="ATN11"/>
      <c r="ATO11"/>
      <c r="ATP11"/>
      <c r="ATQ11"/>
      <c r="ATR11"/>
      <c r="ATS11"/>
      <c r="ATT11"/>
      <c r="ATU11"/>
      <c r="ATV11"/>
      <c r="ATW11"/>
      <c r="ATX11"/>
      <c r="ATY11"/>
      <c r="ATZ11"/>
      <c r="AUA11"/>
      <c r="AUB11"/>
      <c r="AUC11"/>
      <c r="AUD11"/>
      <c r="AUE11"/>
      <c r="AUF11"/>
      <c r="AUG11"/>
      <c r="AUH11"/>
      <c r="AUI11"/>
      <c r="AUJ11"/>
      <c r="AUK11"/>
      <c r="AUL11"/>
      <c r="AUM11"/>
      <c r="AUN11"/>
      <c r="AUO11"/>
      <c r="AUP11"/>
      <c r="AUQ11"/>
      <c r="AUR11"/>
      <c r="AUS11"/>
      <c r="AUT11"/>
      <c r="AUU11"/>
      <c r="AUV11"/>
      <c r="AUW11"/>
      <c r="AUX11"/>
      <c r="AUY11"/>
      <c r="AUZ11"/>
      <c r="AVA11"/>
      <c r="AVB11"/>
      <c r="AVC11"/>
      <c r="AVD11"/>
      <c r="AVE11"/>
      <c r="AVF11"/>
      <c r="AVG11"/>
      <c r="AVH11"/>
      <c r="AVI11"/>
      <c r="AVJ11"/>
      <c r="AVK11"/>
      <c r="AVL11"/>
      <c r="AVM11"/>
      <c r="AVN11"/>
      <c r="AVO11"/>
      <c r="AVP11"/>
      <c r="AVQ11"/>
      <c r="AVR11"/>
      <c r="AVS11"/>
      <c r="AVT11"/>
      <c r="AVU11"/>
      <c r="AVV11"/>
      <c r="AVW11"/>
      <c r="AVX11"/>
      <c r="AVY11"/>
      <c r="AVZ11"/>
      <c r="AWA11"/>
      <c r="AWB11"/>
      <c r="AWC11"/>
      <c r="AWD11"/>
      <c r="AWE11"/>
      <c r="AWF11"/>
      <c r="AWG11"/>
      <c r="AWH11"/>
      <c r="AWI11"/>
      <c r="AWJ11"/>
      <c r="AWK11"/>
      <c r="AWL11"/>
      <c r="AWM11"/>
      <c r="AWN11"/>
      <c r="AWO11"/>
      <c r="AWP11"/>
      <c r="AWQ11"/>
      <c r="AWR11"/>
      <c r="AWS11"/>
      <c r="AWT11"/>
      <c r="AWU11"/>
      <c r="AWV11"/>
      <c r="AWW11"/>
      <c r="AWX11"/>
      <c r="AWY11"/>
      <c r="AWZ11"/>
      <c r="AXA11"/>
      <c r="AXB11"/>
      <c r="AXC11"/>
      <c r="AXD11"/>
      <c r="AXE11"/>
      <c r="AXF11"/>
      <c r="AXG11"/>
      <c r="AXH11"/>
      <c r="AXI11"/>
      <c r="AXJ11"/>
      <c r="AXK11"/>
      <c r="AXL11"/>
      <c r="AXM11"/>
      <c r="AXN11"/>
      <c r="AXO11"/>
      <c r="AXP11"/>
      <c r="AXQ11"/>
      <c r="AXR11"/>
      <c r="AXS11"/>
      <c r="AXT11"/>
      <c r="AXU11"/>
      <c r="AXV11"/>
      <c r="AXW11"/>
      <c r="AXX11"/>
      <c r="AXY11"/>
      <c r="AXZ11"/>
      <c r="AYA11"/>
      <c r="AYB11"/>
      <c r="AYC11"/>
      <c r="AYD11"/>
      <c r="AYE11"/>
      <c r="AYF11"/>
      <c r="AYG11"/>
      <c r="AYH11"/>
      <c r="AYI11"/>
      <c r="AYJ11"/>
      <c r="AYK11"/>
      <c r="AYL11"/>
      <c r="AYM11"/>
      <c r="AYN11"/>
      <c r="AYO11"/>
      <c r="AYP11"/>
      <c r="AYQ11"/>
      <c r="AYR11"/>
      <c r="AYS11"/>
      <c r="AYT11"/>
      <c r="AYU11"/>
      <c r="AYV11"/>
      <c r="AYW11"/>
      <c r="AYX11"/>
      <c r="AYY11"/>
      <c r="AYZ11"/>
      <c r="AZA11"/>
      <c r="AZB11"/>
      <c r="AZC11"/>
      <c r="AZD11"/>
      <c r="AZE11"/>
      <c r="AZF11"/>
      <c r="AZG11"/>
      <c r="AZH11"/>
      <c r="AZI11"/>
      <c r="AZJ11"/>
      <c r="AZK11"/>
      <c r="AZL11"/>
      <c r="AZM11"/>
      <c r="AZN11"/>
      <c r="AZO11"/>
      <c r="AZP11"/>
      <c r="AZQ11"/>
      <c r="AZR11"/>
      <c r="AZS11"/>
      <c r="AZT11"/>
      <c r="AZU11"/>
      <c r="AZV11"/>
      <c r="AZW11"/>
      <c r="AZX11"/>
      <c r="AZY11"/>
      <c r="AZZ11"/>
      <c r="BAA11"/>
      <c r="BAB11"/>
      <c r="BAC11"/>
      <c r="BAD11"/>
      <c r="BAE11"/>
      <c r="BAF11"/>
      <c r="BAG11"/>
      <c r="BAH11"/>
      <c r="BAI11"/>
      <c r="BAJ11"/>
      <c r="BAK11"/>
      <c r="BAL11"/>
      <c r="BAM11"/>
      <c r="BAN11"/>
      <c r="BAO11"/>
      <c r="BAP11"/>
      <c r="BAQ11"/>
      <c r="BAR11"/>
      <c r="BAS11"/>
      <c r="BAT11"/>
      <c r="BAU11"/>
      <c r="BAV11"/>
      <c r="BAW11"/>
      <c r="BAX11"/>
      <c r="BAY11"/>
      <c r="BAZ11"/>
      <c r="BBA11"/>
      <c r="BBB11"/>
      <c r="BBC11"/>
      <c r="BBD11"/>
      <c r="BBE11"/>
      <c r="BBF11"/>
      <c r="BBG11"/>
      <c r="BBH11"/>
      <c r="BBI11"/>
      <c r="BBJ11"/>
      <c r="BBK11"/>
      <c r="BBL11"/>
      <c r="BBM11"/>
      <c r="BBN11"/>
      <c r="BBO11"/>
      <c r="BBP11"/>
      <c r="BBQ11"/>
      <c r="BBR11"/>
      <c r="BBS11"/>
      <c r="BBT11"/>
      <c r="BBU11"/>
      <c r="BBV11"/>
      <c r="BBW11"/>
      <c r="BBX11"/>
      <c r="BBY11"/>
      <c r="BBZ11"/>
      <c r="BCA11"/>
      <c r="BCB11"/>
      <c r="BCC11"/>
      <c r="BCD11"/>
      <c r="BCE11"/>
      <c r="BCF11"/>
      <c r="BCG11"/>
      <c r="BCH11"/>
      <c r="BCI11"/>
      <c r="BCJ11"/>
      <c r="BCK11"/>
      <c r="BCL11"/>
      <c r="BCM11"/>
      <c r="BCN11"/>
      <c r="BCO11"/>
      <c r="BCP11"/>
      <c r="BCQ11"/>
      <c r="BCR11"/>
      <c r="BCS11"/>
      <c r="BCT11"/>
      <c r="BCU11"/>
      <c r="BCV11"/>
      <c r="BCW11"/>
      <c r="BCX11"/>
      <c r="BCY11"/>
      <c r="BCZ11"/>
      <c r="BDA11"/>
      <c r="BDB11"/>
      <c r="BDC11"/>
      <c r="BDD11"/>
      <c r="BDE11"/>
      <c r="BDF11"/>
      <c r="BDG11"/>
      <c r="BDH11"/>
      <c r="BDI11"/>
      <c r="BDJ11"/>
      <c r="BDK11"/>
      <c r="BDL11"/>
      <c r="BDM11"/>
      <c r="BDN11"/>
      <c r="BDO11"/>
      <c r="BDP11"/>
      <c r="BDQ11"/>
      <c r="BDR11"/>
      <c r="BDS11"/>
      <c r="BDT11"/>
      <c r="BDU11"/>
      <c r="BDV11"/>
      <c r="BDW11"/>
      <c r="BDX11"/>
      <c r="BDY11"/>
      <c r="BDZ11"/>
      <c r="BEA11"/>
      <c r="BEB11"/>
      <c r="BEC11"/>
      <c r="BED11"/>
      <c r="BEE11"/>
      <c r="BEF11"/>
      <c r="BEG11"/>
      <c r="BEH11"/>
      <c r="BEI11"/>
      <c r="BEJ11"/>
      <c r="BEK11"/>
      <c r="BEL11"/>
      <c r="BEM11"/>
      <c r="BEN11"/>
      <c r="BEO11"/>
      <c r="BEP11"/>
      <c r="BEQ11"/>
      <c r="BER11"/>
      <c r="BES11"/>
      <c r="BET11"/>
      <c r="BEU11"/>
      <c r="BEV11"/>
      <c r="BEW11"/>
      <c r="BEX11"/>
      <c r="BEY11"/>
      <c r="BEZ11"/>
      <c r="BFA11"/>
      <c r="BFB11"/>
      <c r="BFC11"/>
      <c r="BFD11"/>
      <c r="BFE11"/>
      <c r="BFF11"/>
      <c r="BFG11"/>
      <c r="BFH11"/>
      <c r="BFI11"/>
      <c r="BFJ11"/>
      <c r="BFK11"/>
      <c r="BFL11"/>
      <c r="BFM11"/>
      <c r="BFN11"/>
      <c r="BFO11"/>
      <c r="BFP11"/>
      <c r="BFQ11"/>
      <c r="BFR11"/>
      <c r="BFS11"/>
      <c r="BFT11"/>
      <c r="BFU11"/>
      <c r="BFV11"/>
      <c r="BFW11"/>
      <c r="BFX11"/>
      <c r="BFY11"/>
      <c r="BFZ11"/>
      <c r="BGA11"/>
      <c r="BGB11"/>
      <c r="BGC11"/>
      <c r="BGD11"/>
      <c r="BGE11"/>
      <c r="BGF11"/>
      <c r="BGG11"/>
      <c r="BGH11"/>
      <c r="BGI11"/>
      <c r="BGJ11"/>
      <c r="BGK11"/>
      <c r="BGL11"/>
      <c r="BGM11"/>
      <c r="BGN11"/>
      <c r="BGO11"/>
      <c r="BGP11"/>
      <c r="BGQ11"/>
      <c r="BGR11"/>
      <c r="BGS11"/>
      <c r="BGT11"/>
      <c r="BGU11"/>
      <c r="BGV11"/>
      <c r="BGW11"/>
      <c r="BGX11"/>
      <c r="BGY11"/>
      <c r="BGZ11"/>
      <c r="BHA11"/>
      <c r="BHB11"/>
      <c r="BHC11"/>
      <c r="BHD11"/>
      <c r="BHE11"/>
      <c r="BHF11"/>
      <c r="BHG11"/>
      <c r="BHH11"/>
      <c r="BHI11"/>
      <c r="BHJ11"/>
      <c r="BHK11"/>
      <c r="BHL11"/>
      <c r="BHM11"/>
      <c r="BHN11"/>
      <c r="BHO11"/>
      <c r="BHP11"/>
      <c r="BHQ11"/>
      <c r="BHR11"/>
      <c r="BHS11"/>
      <c r="BHT11"/>
      <c r="BHU11"/>
      <c r="BHV11"/>
      <c r="BHW11"/>
      <c r="BHX11"/>
      <c r="BHY11"/>
      <c r="BHZ11"/>
      <c r="BIA11"/>
      <c r="BIB11"/>
      <c r="BIC11"/>
      <c r="BID11"/>
      <c r="BIE11"/>
      <c r="BIF11"/>
      <c r="BIG11"/>
      <c r="BIH11"/>
      <c r="BII11"/>
      <c r="BIJ11"/>
      <c r="BIK11"/>
      <c r="BIL11"/>
      <c r="BIM11"/>
      <c r="BIN11"/>
      <c r="BIO11"/>
      <c r="BIP11"/>
      <c r="BIQ11"/>
      <c r="BIR11"/>
      <c r="BIS11"/>
      <c r="BIT11"/>
      <c r="BIU11"/>
      <c r="BIV11"/>
      <c r="BIW11"/>
      <c r="BIX11"/>
      <c r="BIY11"/>
      <c r="BIZ11"/>
      <c r="BJA11"/>
      <c r="BJB11"/>
      <c r="BJC11"/>
      <c r="BJD11"/>
      <c r="BJE11"/>
      <c r="BJF11"/>
      <c r="BJG11"/>
      <c r="BJH11"/>
      <c r="BJI11"/>
      <c r="BJJ11"/>
      <c r="BJK11"/>
      <c r="BJL11"/>
      <c r="BJM11"/>
      <c r="BJN11"/>
      <c r="BJO11"/>
      <c r="BJP11"/>
      <c r="BJQ11"/>
      <c r="BJR11"/>
      <c r="BJS11"/>
      <c r="BJT11"/>
      <c r="BJU11"/>
      <c r="BJV11"/>
      <c r="BJW11"/>
      <c r="BJX11"/>
      <c r="BJY11"/>
      <c r="BJZ11"/>
      <c r="BKA11"/>
      <c r="BKB11"/>
      <c r="BKC11"/>
      <c r="BKD11"/>
      <c r="BKE11"/>
      <c r="BKF11"/>
      <c r="BKG11"/>
      <c r="BKH11"/>
      <c r="BKI11"/>
      <c r="BKJ11"/>
      <c r="BKK11"/>
      <c r="BKL11"/>
      <c r="BKM11"/>
      <c r="BKN11"/>
      <c r="BKO11"/>
      <c r="BKP11"/>
      <c r="BKQ11"/>
      <c r="BKR11"/>
      <c r="BKS11"/>
      <c r="BKT11"/>
      <c r="BKU11"/>
      <c r="BKV11"/>
      <c r="BKW11"/>
      <c r="BKX11"/>
      <c r="BKY11"/>
      <c r="BKZ11"/>
      <c r="BLA11"/>
      <c r="BLB11"/>
      <c r="BLC11"/>
      <c r="BLD11"/>
      <c r="BLE11"/>
      <c r="BLF11"/>
      <c r="BLG11"/>
      <c r="BLH11"/>
      <c r="BLI11"/>
      <c r="BLJ11"/>
      <c r="BLK11"/>
      <c r="BLL11"/>
      <c r="BLM11"/>
      <c r="BLN11"/>
      <c r="BLO11"/>
      <c r="BLP11"/>
      <c r="BLQ11"/>
      <c r="BLR11"/>
      <c r="BLS11"/>
      <c r="BLT11"/>
      <c r="BLU11"/>
      <c r="BLV11"/>
      <c r="BLW11"/>
      <c r="BLX11"/>
      <c r="BLY11"/>
      <c r="BLZ11"/>
      <c r="BMA11"/>
      <c r="BMB11"/>
      <c r="BMC11"/>
      <c r="BMD11"/>
      <c r="BME11"/>
      <c r="BMF11"/>
      <c r="BMG11"/>
      <c r="BMH11"/>
      <c r="BMI11"/>
      <c r="BMJ11"/>
      <c r="BMK11"/>
      <c r="BML11"/>
      <c r="BMM11"/>
      <c r="BMN11"/>
      <c r="BMO11"/>
      <c r="BMP11"/>
      <c r="BMQ11"/>
      <c r="BMR11"/>
      <c r="BMS11"/>
      <c r="BMT11"/>
      <c r="BMU11"/>
      <c r="BMV11"/>
      <c r="BMW11"/>
      <c r="BMX11"/>
      <c r="BMY11"/>
      <c r="BMZ11"/>
      <c r="BNA11"/>
      <c r="BNB11"/>
      <c r="BNC11"/>
      <c r="BND11"/>
      <c r="BNE11"/>
      <c r="BNF11"/>
      <c r="BNG11"/>
      <c r="BNH11"/>
      <c r="BNI11"/>
      <c r="BNJ11"/>
      <c r="BNK11"/>
      <c r="BNL11"/>
      <c r="BNM11"/>
      <c r="BNN11"/>
      <c r="BNO11"/>
      <c r="BNP11"/>
      <c r="BNQ11"/>
      <c r="BNR11"/>
      <c r="BNS11"/>
      <c r="BNT11"/>
      <c r="BNU11"/>
      <c r="BNV11"/>
      <c r="BNW11"/>
      <c r="BNX11"/>
      <c r="BNY11"/>
      <c r="BNZ11"/>
      <c r="BOA11"/>
      <c r="BOB11"/>
      <c r="BOC11"/>
      <c r="BOD11"/>
      <c r="BOE11"/>
      <c r="BOF11"/>
      <c r="BOG11"/>
      <c r="BOH11"/>
      <c r="BOI11"/>
      <c r="BOJ11"/>
      <c r="BOK11"/>
      <c r="BOL11"/>
      <c r="BOM11"/>
      <c r="BON11"/>
      <c r="BOO11"/>
      <c r="BOP11"/>
      <c r="BOQ11"/>
      <c r="BOR11"/>
      <c r="BOS11"/>
      <c r="BOT11"/>
      <c r="BOU11"/>
      <c r="BOV11"/>
      <c r="BOW11"/>
      <c r="BOX11"/>
      <c r="BOY11"/>
      <c r="BOZ11"/>
      <c r="BPA11"/>
      <c r="BPB11"/>
      <c r="BPC11"/>
      <c r="BPD11"/>
      <c r="BPE11"/>
      <c r="BPF11"/>
      <c r="BPG11"/>
      <c r="BPH11"/>
      <c r="BPI11"/>
      <c r="BPJ11"/>
      <c r="BPK11"/>
      <c r="BPL11"/>
      <c r="BPM11"/>
      <c r="BPN11"/>
      <c r="BPO11"/>
      <c r="BPP11"/>
      <c r="BPQ11"/>
      <c r="BPR11"/>
      <c r="BPS11"/>
      <c r="BPT11"/>
      <c r="BPU11"/>
      <c r="BPV11"/>
      <c r="BPW11"/>
      <c r="BPX11"/>
      <c r="BPY11"/>
      <c r="BPZ11"/>
      <c r="BQA11"/>
      <c r="BQB11"/>
      <c r="BQC11"/>
      <c r="BQD11"/>
      <c r="BQE11"/>
      <c r="BQF11"/>
      <c r="BQG11"/>
      <c r="BQH11"/>
      <c r="BQI11"/>
      <c r="BQJ11"/>
      <c r="BQK11"/>
      <c r="BQL11"/>
      <c r="BQM11"/>
      <c r="BQN11"/>
      <c r="BQO11"/>
      <c r="BQP11"/>
      <c r="BQQ11"/>
      <c r="BQR11"/>
      <c r="BQS11"/>
      <c r="BQT11"/>
      <c r="BQU11"/>
      <c r="BQV11"/>
      <c r="BQW11"/>
      <c r="BQX11"/>
      <c r="BQY11"/>
      <c r="BQZ11"/>
      <c r="BRA11"/>
      <c r="BRB11"/>
      <c r="BRC11"/>
      <c r="BRD11"/>
      <c r="BRE11"/>
      <c r="BRF11"/>
      <c r="BRG11"/>
      <c r="BRH11"/>
      <c r="BRI11"/>
      <c r="BRJ11"/>
      <c r="BRK11"/>
      <c r="BRL11"/>
      <c r="BRM11"/>
      <c r="BRN11"/>
      <c r="BRO11"/>
      <c r="BRP11"/>
      <c r="BRQ11"/>
      <c r="BRR11"/>
      <c r="BRS11"/>
      <c r="BRT11"/>
      <c r="BRU11"/>
      <c r="BRV11"/>
      <c r="BRW11"/>
      <c r="BRX11"/>
      <c r="BRY11"/>
      <c r="BRZ11"/>
      <c r="BSA11"/>
      <c r="BSB11"/>
      <c r="BSC11"/>
      <c r="BSD11"/>
      <c r="BSE11"/>
      <c r="BSF11"/>
      <c r="BSG11"/>
      <c r="BSH11"/>
      <c r="BSI11"/>
      <c r="BSJ11"/>
      <c r="BSK11"/>
      <c r="BSL11"/>
      <c r="BSM11"/>
      <c r="BSN11"/>
      <c r="BSO11"/>
      <c r="BSP11"/>
      <c r="BSQ11"/>
      <c r="BSR11"/>
      <c r="BSS11"/>
      <c r="BST11"/>
      <c r="BSU11"/>
      <c r="BSV11"/>
      <c r="BSW11"/>
      <c r="BSX11"/>
      <c r="BSY11"/>
      <c r="BSZ11"/>
      <c r="BTA11"/>
      <c r="BTB11"/>
      <c r="BTC11"/>
      <c r="BTD11"/>
      <c r="BTE11"/>
      <c r="BTF11"/>
      <c r="BTG11"/>
      <c r="BTH11"/>
      <c r="BTI11"/>
      <c r="BTJ11"/>
      <c r="BTK11"/>
      <c r="BTL11"/>
      <c r="BTM11"/>
      <c r="BTN11"/>
      <c r="BTO11"/>
      <c r="BTP11"/>
      <c r="BTQ11"/>
      <c r="BTR11"/>
      <c r="BTS11"/>
      <c r="BTT11"/>
      <c r="BTU11"/>
      <c r="BTV11"/>
      <c r="BTW11"/>
      <c r="BTX11"/>
      <c r="BTY11"/>
      <c r="BTZ11"/>
      <c r="BUA11"/>
      <c r="BUB11"/>
      <c r="BUC11"/>
      <c r="BUD11"/>
      <c r="BUE11"/>
      <c r="BUF11"/>
      <c r="BUG11"/>
      <c r="BUH11"/>
      <c r="BUI11"/>
      <c r="BUJ11"/>
      <c r="BUK11"/>
      <c r="BUL11"/>
      <c r="BUM11"/>
      <c r="BUN11"/>
      <c r="BUO11"/>
      <c r="BUP11"/>
      <c r="BUQ11"/>
      <c r="BUR11"/>
      <c r="BUS11"/>
      <c r="BUT11"/>
      <c r="BUU11"/>
      <c r="BUV11"/>
      <c r="BUW11"/>
      <c r="BUX11"/>
      <c r="BUY11"/>
      <c r="BUZ11"/>
      <c r="BVA11"/>
      <c r="BVB11"/>
      <c r="BVC11"/>
      <c r="BVD11"/>
      <c r="BVE11"/>
      <c r="BVF11"/>
      <c r="BVG11"/>
      <c r="BVH11"/>
      <c r="BVI11"/>
      <c r="BVJ11"/>
      <c r="BVK11"/>
      <c r="BVL11"/>
      <c r="BVM11"/>
      <c r="BVN11"/>
      <c r="BVO11"/>
      <c r="BVP11"/>
      <c r="BVQ11"/>
      <c r="BVR11"/>
      <c r="BVS11"/>
      <c r="BVT11"/>
      <c r="BVU11"/>
      <c r="BVV11"/>
      <c r="BVW11"/>
      <c r="BVX11"/>
      <c r="BVY11"/>
      <c r="BVZ11"/>
      <c r="BWA11"/>
      <c r="BWB11"/>
      <c r="BWC11"/>
      <c r="BWD11"/>
      <c r="BWE11"/>
      <c r="BWF11"/>
      <c r="BWG11"/>
      <c r="BWH11"/>
      <c r="BWI11"/>
      <c r="BWJ11"/>
      <c r="BWK11"/>
      <c r="BWL11"/>
      <c r="BWM11"/>
      <c r="BWN11"/>
      <c r="BWO11"/>
      <c r="BWP11"/>
      <c r="BWQ11"/>
      <c r="BWR11"/>
      <c r="BWS11"/>
      <c r="BWT11"/>
      <c r="BWU11"/>
      <c r="BWV11"/>
      <c r="BWW11"/>
      <c r="BWX11"/>
      <c r="BWY11"/>
      <c r="BWZ11"/>
      <c r="BXA11"/>
      <c r="BXB11"/>
      <c r="BXC11"/>
      <c r="BXD11"/>
      <c r="BXE11"/>
      <c r="BXF11"/>
      <c r="BXG11"/>
      <c r="BXH11"/>
      <c r="BXI11"/>
      <c r="BXJ11"/>
      <c r="BXK11"/>
      <c r="BXL11"/>
      <c r="BXM11"/>
      <c r="BXN11"/>
      <c r="BXO11"/>
      <c r="BXP11"/>
      <c r="BXQ11"/>
      <c r="BXR11"/>
      <c r="BXS11"/>
      <c r="BXT11"/>
      <c r="BXU11"/>
      <c r="BXV11"/>
      <c r="BXW11"/>
      <c r="BXX11"/>
      <c r="BXY11"/>
      <c r="BXZ11"/>
      <c r="BYA11"/>
      <c r="BYB11"/>
      <c r="BYC11"/>
      <c r="BYD11"/>
      <c r="BYE11"/>
      <c r="BYF11"/>
      <c r="BYG11"/>
      <c r="BYH11"/>
      <c r="BYI11"/>
      <c r="BYJ11"/>
      <c r="BYK11"/>
      <c r="BYL11"/>
      <c r="BYM11"/>
      <c r="BYN11"/>
      <c r="BYO11"/>
      <c r="BYP11"/>
      <c r="BYQ11"/>
      <c r="BYR11"/>
      <c r="BYS11"/>
      <c r="BYT11"/>
      <c r="BYU11"/>
      <c r="BYV11"/>
      <c r="BYW11"/>
      <c r="BYX11"/>
      <c r="BYY11"/>
      <c r="BYZ11"/>
      <c r="BZA11"/>
      <c r="BZB11"/>
      <c r="BZC11"/>
      <c r="BZD11"/>
      <c r="BZE11"/>
      <c r="BZF11"/>
      <c r="BZG11"/>
      <c r="BZH11"/>
      <c r="BZI11"/>
      <c r="BZJ11"/>
      <c r="BZK11"/>
      <c r="BZL11"/>
      <c r="BZM11"/>
      <c r="BZN11"/>
      <c r="BZO11"/>
      <c r="BZP11"/>
      <c r="BZQ11"/>
      <c r="BZR11"/>
      <c r="BZS11"/>
      <c r="BZT11"/>
      <c r="BZU11"/>
      <c r="BZV11"/>
      <c r="BZW11"/>
      <c r="BZX11"/>
      <c r="BZY11"/>
      <c r="BZZ11"/>
      <c r="CAA11"/>
      <c r="CAB11"/>
      <c r="CAC11"/>
      <c r="CAD11"/>
      <c r="CAE11"/>
      <c r="CAF11"/>
      <c r="CAG11"/>
      <c r="CAH11"/>
      <c r="CAI11"/>
      <c r="CAJ11"/>
      <c r="CAK11"/>
      <c r="CAL11"/>
      <c r="CAM11"/>
      <c r="CAN11"/>
      <c r="CAO11"/>
      <c r="CAP11"/>
      <c r="CAQ11"/>
      <c r="CAR11"/>
      <c r="CAS11"/>
      <c r="CAT11"/>
      <c r="CAU11"/>
      <c r="CAV11"/>
      <c r="CAW11"/>
      <c r="CAX11"/>
      <c r="CAY11"/>
      <c r="CAZ11"/>
      <c r="CBA11"/>
      <c r="CBB11"/>
      <c r="CBC11"/>
      <c r="CBD11"/>
      <c r="CBE11"/>
      <c r="CBF11"/>
      <c r="CBG11"/>
      <c r="CBH11"/>
      <c r="CBI11"/>
      <c r="CBJ11"/>
      <c r="CBK11"/>
      <c r="CBL11"/>
      <c r="CBM11"/>
      <c r="CBN11"/>
      <c r="CBO11"/>
      <c r="CBP11"/>
      <c r="CBQ11"/>
      <c r="CBR11"/>
      <c r="CBS11"/>
      <c r="CBT11"/>
      <c r="CBU11"/>
      <c r="CBV11"/>
      <c r="CBW11"/>
      <c r="CBX11"/>
      <c r="CBY11"/>
      <c r="CBZ11"/>
      <c r="CCA11"/>
      <c r="CCB11"/>
      <c r="CCC11"/>
      <c r="CCD11"/>
      <c r="CCE11"/>
      <c r="CCF11"/>
      <c r="CCG11"/>
      <c r="CCH11"/>
      <c r="CCI11"/>
      <c r="CCJ11"/>
      <c r="CCK11"/>
      <c r="CCL11"/>
      <c r="CCM11"/>
      <c r="CCN11"/>
      <c r="CCO11"/>
      <c r="CCP11"/>
      <c r="CCQ11"/>
      <c r="CCR11"/>
      <c r="CCS11"/>
      <c r="CCT11"/>
      <c r="CCU11"/>
      <c r="CCV11"/>
      <c r="CCW11"/>
      <c r="CCX11"/>
      <c r="CCY11"/>
      <c r="CCZ11"/>
      <c r="CDA11"/>
      <c r="CDB11"/>
      <c r="CDC11"/>
      <c r="CDD11"/>
      <c r="CDE11"/>
      <c r="CDF11"/>
      <c r="CDG11"/>
      <c r="CDH11"/>
      <c r="CDI11"/>
      <c r="CDJ11"/>
      <c r="CDK11"/>
      <c r="CDL11"/>
      <c r="CDM11"/>
      <c r="CDN11"/>
      <c r="CDO11"/>
      <c r="CDP11"/>
      <c r="CDQ11"/>
      <c r="CDR11"/>
      <c r="CDS11"/>
      <c r="CDT11"/>
      <c r="CDU11"/>
      <c r="CDV11"/>
      <c r="CDW11"/>
      <c r="CDX11"/>
      <c r="CDY11"/>
      <c r="CDZ11"/>
      <c r="CEA11"/>
      <c r="CEB11"/>
      <c r="CEC11"/>
      <c r="CED11"/>
      <c r="CEE11"/>
      <c r="CEF11"/>
      <c r="CEG11"/>
      <c r="CEH11"/>
      <c r="CEI11"/>
      <c r="CEJ11"/>
      <c r="CEK11"/>
      <c r="CEL11"/>
      <c r="CEM11"/>
      <c r="CEN11"/>
      <c r="CEO11"/>
      <c r="CEP11"/>
      <c r="CEQ11"/>
      <c r="CER11"/>
      <c r="CES11"/>
      <c r="CET11"/>
      <c r="CEU11"/>
      <c r="CEV11"/>
      <c r="CEW11"/>
      <c r="CEX11"/>
      <c r="CEY11"/>
      <c r="CEZ11"/>
      <c r="CFA11"/>
      <c r="CFB11"/>
      <c r="CFC11"/>
      <c r="CFD11"/>
      <c r="CFE11"/>
      <c r="CFF11"/>
      <c r="CFG11"/>
      <c r="CFH11"/>
      <c r="CFI11"/>
      <c r="CFJ11"/>
      <c r="CFK11"/>
      <c r="CFL11"/>
      <c r="CFM11"/>
      <c r="CFN11"/>
      <c r="CFO11"/>
      <c r="CFP11"/>
      <c r="CFQ11"/>
      <c r="CFR11"/>
      <c r="CFS11"/>
      <c r="CFT11"/>
      <c r="CFU11"/>
      <c r="CFV11"/>
      <c r="CFW11"/>
      <c r="CFX11"/>
      <c r="CFY11"/>
      <c r="CFZ11"/>
      <c r="CGA11"/>
      <c r="CGB11"/>
      <c r="CGC11"/>
      <c r="CGD11"/>
      <c r="CGE11"/>
      <c r="CGF11"/>
      <c r="CGG11"/>
      <c r="CGH11"/>
      <c r="CGI11"/>
      <c r="CGJ11"/>
      <c r="CGK11"/>
      <c r="CGL11"/>
      <c r="CGM11"/>
      <c r="CGN11"/>
      <c r="CGO11"/>
      <c r="CGP11"/>
      <c r="CGQ11"/>
      <c r="CGR11"/>
      <c r="CGS11"/>
      <c r="CGT11"/>
      <c r="CGU11"/>
      <c r="CGV11"/>
      <c r="CGW11"/>
      <c r="CGX11"/>
      <c r="CGY11"/>
      <c r="CGZ11"/>
      <c r="CHA11"/>
      <c r="CHB11"/>
      <c r="CHC11"/>
      <c r="CHD11"/>
      <c r="CHE11"/>
      <c r="CHF11"/>
      <c r="CHG11"/>
      <c r="CHH11"/>
      <c r="CHI11"/>
      <c r="CHJ11"/>
      <c r="CHK11"/>
      <c r="CHL11"/>
      <c r="CHM11"/>
      <c r="CHN11"/>
      <c r="CHO11"/>
      <c r="CHP11"/>
      <c r="CHQ11"/>
      <c r="CHR11"/>
      <c r="CHS11"/>
      <c r="CHT11"/>
      <c r="CHU11"/>
      <c r="CHV11"/>
      <c r="CHW11"/>
      <c r="CHX11"/>
      <c r="CHY11"/>
      <c r="CHZ11"/>
      <c r="CIA11"/>
      <c r="CIB11"/>
      <c r="CIC11"/>
      <c r="CID11"/>
      <c r="CIE11"/>
      <c r="CIF11"/>
      <c r="CIG11"/>
      <c r="CIH11"/>
      <c r="CII11"/>
      <c r="CIJ11"/>
      <c r="CIK11"/>
      <c r="CIL11"/>
      <c r="CIM11"/>
      <c r="CIN11"/>
      <c r="CIO11"/>
      <c r="CIP11"/>
      <c r="CIQ11"/>
      <c r="CIR11"/>
      <c r="CIS11"/>
      <c r="CIT11"/>
      <c r="CIU11"/>
      <c r="CIV11"/>
      <c r="CIW11"/>
      <c r="CIX11"/>
      <c r="CIY11"/>
      <c r="CIZ11"/>
      <c r="CJA11"/>
      <c r="CJB11"/>
      <c r="CJC11"/>
      <c r="CJD11"/>
      <c r="CJE11"/>
      <c r="CJF11"/>
      <c r="CJG11"/>
      <c r="CJH11"/>
      <c r="CJI11"/>
      <c r="CJJ11"/>
      <c r="CJK11"/>
      <c r="CJL11"/>
      <c r="CJM11"/>
      <c r="CJN11"/>
      <c r="CJO11"/>
      <c r="CJP11"/>
      <c r="CJQ11"/>
      <c r="CJR11"/>
      <c r="CJS11"/>
      <c r="CJT11"/>
      <c r="CJU11"/>
      <c r="CJV11"/>
      <c r="CJW11"/>
      <c r="CJX11"/>
      <c r="CJY11"/>
      <c r="CJZ11"/>
      <c r="CKA11"/>
      <c r="CKB11"/>
      <c r="CKC11"/>
      <c r="CKD11"/>
      <c r="CKE11"/>
      <c r="CKF11"/>
      <c r="CKG11"/>
      <c r="CKH11"/>
      <c r="CKI11"/>
      <c r="CKJ11"/>
      <c r="CKK11"/>
      <c r="CKL11"/>
      <c r="CKM11"/>
      <c r="CKN11"/>
      <c r="CKO11"/>
      <c r="CKP11"/>
      <c r="CKQ11"/>
      <c r="CKR11"/>
      <c r="CKS11"/>
      <c r="CKT11"/>
      <c r="CKU11"/>
      <c r="CKV11"/>
      <c r="CKW11"/>
      <c r="CKX11"/>
      <c r="CKY11"/>
      <c r="CKZ11"/>
      <c r="CLA11"/>
      <c r="CLB11"/>
      <c r="CLC11"/>
      <c r="CLD11"/>
      <c r="CLE11"/>
      <c r="CLF11"/>
      <c r="CLG11"/>
      <c r="CLH11"/>
      <c r="CLI11"/>
      <c r="CLJ11"/>
      <c r="CLK11"/>
      <c r="CLL11"/>
      <c r="CLM11"/>
      <c r="CLN11"/>
      <c r="CLO11"/>
      <c r="CLP11"/>
      <c r="CLQ11"/>
      <c r="CLR11"/>
      <c r="CLS11"/>
      <c r="CLT11"/>
      <c r="CLU11"/>
      <c r="CLV11"/>
      <c r="CLW11"/>
      <c r="CLX11"/>
      <c r="CLY11"/>
      <c r="CLZ11"/>
      <c r="CMA11"/>
      <c r="CMB11"/>
      <c r="CMC11"/>
      <c r="CMD11"/>
      <c r="CME11"/>
      <c r="CMF11"/>
      <c r="CMG11"/>
      <c r="CMH11"/>
      <c r="CMI11"/>
      <c r="CMJ11"/>
      <c r="CMK11"/>
      <c r="CML11"/>
      <c r="CMM11"/>
      <c r="CMN11"/>
      <c r="CMO11"/>
      <c r="CMP11"/>
      <c r="CMQ11"/>
      <c r="CMR11"/>
      <c r="CMS11"/>
      <c r="CMT11"/>
      <c r="CMU11"/>
      <c r="CMV11"/>
      <c r="CMW11"/>
      <c r="CMX11"/>
      <c r="CMY11"/>
      <c r="CMZ11"/>
      <c r="CNA11"/>
      <c r="CNB11"/>
      <c r="CNC11"/>
      <c r="CND11"/>
      <c r="CNE11"/>
      <c r="CNF11"/>
      <c r="CNG11"/>
      <c r="CNH11"/>
      <c r="CNI11"/>
      <c r="CNJ11"/>
      <c r="CNK11"/>
      <c r="CNL11"/>
      <c r="CNM11"/>
      <c r="CNN11"/>
      <c r="CNO11"/>
      <c r="CNP11"/>
      <c r="CNQ11"/>
      <c r="CNR11"/>
      <c r="CNS11"/>
      <c r="CNT11"/>
      <c r="CNU11"/>
      <c r="CNV11"/>
      <c r="CNW11"/>
      <c r="CNX11"/>
      <c r="CNY11"/>
      <c r="CNZ11"/>
      <c r="COA11"/>
      <c r="COB11"/>
      <c r="COC11"/>
      <c r="COD11"/>
      <c r="COE11"/>
      <c r="COF11"/>
      <c r="COG11"/>
      <c r="COH11"/>
      <c r="COI11"/>
      <c r="COJ11"/>
      <c r="COK11"/>
      <c r="COL11"/>
      <c r="COM11"/>
      <c r="CON11"/>
      <c r="COO11"/>
      <c r="COP11"/>
      <c r="COQ11"/>
      <c r="COR11"/>
      <c r="COS11"/>
      <c r="COT11"/>
      <c r="COU11"/>
      <c r="COV11"/>
      <c r="COW11"/>
      <c r="COX11"/>
      <c r="COY11"/>
      <c r="COZ11"/>
      <c r="CPA11"/>
      <c r="CPB11"/>
      <c r="CPC11"/>
      <c r="CPD11"/>
      <c r="CPE11"/>
      <c r="CPF11"/>
      <c r="CPG11"/>
      <c r="CPH11"/>
      <c r="CPI11"/>
      <c r="CPJ11"/>
      <c r="CPK11"/>
      <c r="CPL11"/>
      <c r="CPM11"/>
      <c r="CPN11"/>
      <c r="CPO11"/>
      <c r="CPP11"/>
      <c r="CPQ11"/>
      <c r="CPR11"/>
      <c r="CPS11"/>
      <c r="CPT11"/>
      <c r="CPU11"/>
      <c r="CPV11"/>
      <c r="CPW11"/>
      <c r="CPX11"/>
      <c r="CPY11"/>
      <c r="CPZ11"/>
      <c r="CQA11"/>
      <c r="CQB11"/>
      <c r="CQC11"/>
      <c r="CQD11"/>
      <c r="CQE11"/>
      <c r="CQF11"/>
      <c r="CQG11"/>
      <c r="CQH11"/>
      <c r="CQI11"/>
      <c r="CQJ11"/>
      <c r="CQK11"/>
      <c r="CQL11"/>
      <c r="CQM11"/>
      <c r="CQN11"/>
      <c r="CQO11"/>
      <c r="CQP11"/>
      <c r="CQQ11"/>
      <c r="CQR11"/>
      <c r="CQS11"/>
      <c r="CQT11"/>
      <c r="CQU11"/>
      <c r="CQV11"/>
      <c r="CQW11"/>
      <c r="CQX11"/>
      <c r="CQY11"/>
      <c r="CQZ11"/>
      <c r="CRA11"/>
      <c r="CRB11"/>
      <c r="CRC11"/>
      <c r="CRD11"/>
      <c r="CRE11"/>
      <c r="CRF11"/>
      <c r="CRG11"/>
      <c r="CRH11"/>
      <c r="CRI11"/>
      <c r="CRJ11"/>
      <c r="CRK11"/>
      <c r="CRL11"/>
      <c r="CRM11"/>
      <c r="CRN11"/>
      <c r="CRO11"/>
      <c r="CRP11"/>
      <c r="CRQ11"/>
      <c r="CRR11"/>
      <c r="CRS11"/>
      <c r="CRT11"/>
      <c r="CRU11"/>
      <c r="CRV11"/>
      <c r="CRW11"/>
      <c r="CRX11"/>
      <c r="CRY11"/>
      <c r="CRZ11"/>
      <c r="CSA11"/>
      <c r="CSB11"/>
      <c r="CSC11"/>
      <c r="CSD11"/>
      <c r="CSE11"/>
      <c r="CSF11"/>
      <c r="CSG11"/>
      <c r="CSH11"/>
      <c r="CSI11"/>
      <c r="CSJ11"/>
      <c r="CSK11"/>
      <c r="CSL11"/>
      <c r="CSM11"/>
      <c r="CSN11"/>
      <c r="CSO11"/>
      <c r="CSP11"/>
      <c r="CSQ11"/>
      <c r="CSR11"/>
      <c r="CSS11"/>
      <c r="CST11"/>
      <c r="CSU11"/>
      <c r="CSV11"/>
      <c r="CSW11"/>
      <c r="CSX11"/>
      <c r="CSY11"/>
      <c r="CSZ11"/>
      <c r="CTA11"/>
      <c r="CTB11"/>
      <c r="CTC11"/>
      <c r="CTD11"/>
      <c r="CTE11"/>
      <c r="CTF11"/>
      <c r="CTG11"/>
      <c r="CTH11"/>
      <c r="CTI11"/>
      <c r="CTJ11"/>
      <c r="CTK11"/>
      <c r="CTL11"/>
      <c r="CTM11"/>
      <c r="CTN11"/>
      <c r="CTO11"/>
      <c r="CTP11"/>
      <c r="CTQ11"/>
      <c r="CTR11"/>
      <c r="CTS11"/>
      <c r="CTT11"/>
      <c r="CTU11"/>
      <c r="CTV11"/>
      <c r="CTW11"/>
      <c r="CTX11"/>
      <c r="CTY11"/>
      <c r="CTZ11"/>
      <c r="CUA11"/>
      <c r="CUB11"/>
      <c r="CUC11"/>
      <c r="CUD11"/>
      <c r="CUE11"/>
      <c r="CUF11"/>
      <c r="CUG11"/>
      <c r="CUH11"/>
      <c r="CUI11"/>
      <c r="CUJ11"/>
      <c r="CUK11"/>
      <c r="CUL11"/>
      <c r="CUM11"/>
      <c r="CUN11"/>
      <c r="CUO11"/>
      <c r="CUP11"/>
      <c r="CUQ11"/>
      <c r="CUR11"/>
      <c r="CUS11"/>
      <c r="CUT11"/>
      <c r="CUU11"/>
      <c r="CUV11"/>
      <c r="CUW11"/>
      <c r="CUX11"/>
      <c r="CUY11"/>
      <c r="CUZ11"/>
      <c r="CVA11"/>
      <c r="CVB11"/>
      <c r="CVC11"/>
      <c r="CVD11"/>
      <c r="CVE11"/>
      <c r="CVF11"/>
      <c r="CVG11"/>
      <c r="CVH11"/>
      <c r="CVI11"/>
      <c r="CVJ11"/>
      <c r="CVK11"/>
      <c r="CVL11"/>
      <c r="CVM11"/>
      <c r="CVN11"/>
      <c r="CVO11"/>
      <c r="CVP11"/>
      <c r="CVQ11"/>
      <c r="CVR11"/>
      <c r="CVS11"/>
      <c r="CVT11"/>
      <c r="CVU11"/>
      <c r="CVV11"/>
      <c r="CVW11"/>
      <c r="CVX11"/>
      <c r="CVY11"/>
      <c r="CVZ11"/>
      <c r="CWA11"/>
      <c r="CWB11"/>
      <c r="CWC11"/>
      <c r="CWD11"/>
      <c r="CWE11"/>
      <c r="CWF11"/>
      <c r="CWG11"/>
      <c r="CWH11"/>
      <c r="CWI11"/>
      <c r="CWJ11"/>
      <c r="CWK11"/>
      <c r="CWL11"/>
      <c r="CWM11"/>
      <c r="CWN11"/>
      <c r="CWO11"/>
      <c r="CWP11"/>
      <c r="CWQ11"/>
      <c r="CWR11"/>
      <c r="CWS11"/>
      <c r="CWT11"/>
      <c r="CWU11"/>
      <c r="CWV11"/>
      <c r="CWW11"/>
      <c r="CWX11"/>
      <c r="CWY11"/>
      <c r="CWZ11"/>
      <c r="CXA11"/>
      <c r="CXB11"/>
      <c r="CXC11"/>
      <c r="CXD11"/>
      <c r="CXE11"/>
      <c r="CXF11"/>
      <c r="CXG11"/>
      <c r="CXH11"/>
      <c r="CXI11"/>
      <c r="CXJ11"/>
      <c r="CXK11"/>
      <c r="CXL11"/>
      <c r="CXM11"/>
      <c r="CXN11"/>
      <c r="CXO11"/>
      <c r="CXP11"/>
      <c r="CXQ11"/>
      <c r="CXR11"/>
      <c r="CXS11"/>
      <c r="CXT11"/>
      <c r="CXU11"/>
      <c r="CXV11"/>
      <c r="CXW11"/>
      <c r="CXX11"/>
      <c r="CXY11"/>
      <c r="CXZ11"/>
      <c r="CYA11"/>
      <c r="CYB11"/>
      <c r="CYC11"/>
      <c r="CYD11"/>
      <c r="CYE11"/>
      <c r="CYF11"/>
      <c r="CYG11"/>
      <c r="CYH11"/>
      <c r="CYI11"/>
      <c r="CYJ11"/>
      <c r="CYK11"/>
      <c r="CYL11"/>
      <c r="CYM11"/>
      <c r="CYN11"/>
      <c r="CYO11"/>
      <c r="CYP11"/>
      <c r="CYQ11"/>
      <c r="CYR11"/>
      <c r="CYS11"/>
      <c r="CYT11"/>
      <c r="CYU11"/>
      <c r="CYV11"/>
      <c r="CYW11"/>
      <c r="CYX11"/>
      <c r="CYY11"/>
      <c r="CYZ11"/>
      <c r="CZA11"/>
      <c r="CZB11"/>
      <c r="CZC11"/>
      <c r="CZD11"/>
      <c r="CZE11"/>
      <c r="CZF11"/>
      <c r="CZG11"/>
      <c r="CZH11"/>
      <c r="CZI11"/>
      <c r="CZJ11"/>
      <c r="CZK11"/>
      <c r="CZL11"/>
      <c r="CZM11"/>
      <c r="CZN11"/>
      <c r="CZO11"/>
      <c r="CZP11"/>
      <c r="CZQ11"/>
      <c r="CZR11"/>
      <c r="CZS11"/>
      <c r="CZT11"/>
      <c r="CZU11"/>
      <c r="CZV11"/>
      <c r="CZW11"/>
      <c r="CZX11"/>
      <c r="CZY11"/>
      <c r="CZZ11"/>
      <c r="DAA11"/>
      <c r="DAB11"/>
      <c r="DAC11"/>
      <c r="DAD11"/>
      <c r="DAE11"/>
      <c r="DAF11"/>
      <c r="DAG11"/>
      <c r="DAH11"/>
      <c r="DAI11"/>
      <c r="DAJ11"/>
      <c r="DAK11"/>
      <c r="DAL11"/>
      <c r="DAM11"/>
      <c r="DAN11"/>
      <c r="DAO11"/>
      <c r="DAP11"/>
      <c r="DAQ11"/>
      <c r="DAR11"/>
      <c r="DAS11"/>
      <c r="DAT11"/>
      <c r="DAU11"/>
      <c r="DAV11"/>
      <c r="DAW11"/>
      <c r="DAX11"/>
      <c r="DAY11"/>
      <c r="DAZ11"/>
      <c r="DBA11"/>
      <c r="DBB11"/>
      <c r="DBC11"/>
      <c r="DBD11"/>
      <c r="DBE11"/>
      <c r="DBF11"/>
      <c r="DBG11"/>
      <c r="DBH11"/>
      <c r="DBI11"/>
      <c r="DBJ11"/>
      <c r="DBK11"/>
      <c r="DBL11"/>
      <c r="DBM11"/>
      <c r="DBN11"/>
      <c r="DBO11"/>
      <c r="DBP11"/>
      <c r="DBQ11"/>
      <c r="DBR11"/>
      <c r="DBS11"/>
      <c r="DBT11"/>
      <c r="DBU11"/>
      <c r="DBV11"/>
      <c r="DBW11"/>
      <c r="DBX11"/>
      <c r="DBY11"/>
      <c r="DBZ11"/>
      <c r="DCA11"/>
      <c r="DCB11"/>
      <c r="DCC11"/>
      <c r="DCD11"/>
      <c r="DCE11"/>
      <c r="DCF11"/>
      <c r="DCG11"/>
      <c r="DCH11"/>
      <c r="DCI11"/>
      <c r="DCJ11"/>
      <c r="DCK11"/>
      <c r="DCL11"/>
      <c r="DCM11"/>
      <c r="DCN11"/>
      <c r="DCO11"/>
      <c r="DCP11"/>
      <c r="DCQ11"/>
      <c r="DCR11"/>
      <c r="DCS11"/>
      <c r="DCT11"/>
      <c r="DCU11"/>
      <c r="DCV11"/>
      <c r="DCW11"/>
      <c r="DCX11"/>
      <c r="DCY11"/>
      <c r="DCZ11"/>
      <c r="DDA11"/>
      <c r="DDB11"/>
      <c r="DDC11"/>
      <c r="DDD11"/>
      <c r="DDE11"/>
      <c r="DDF11"/>
      <c r="DDG11"/>
      <c r="DDH11"/>
      <c r="DDI11"/>
      <c r="DDJ11"/>
      <c r="DDK11"/>
      <c r="DDL11"/>
      <c r="DDM11"/>
      <c r="DDN11"/>
      <c r="DDO11"/>
      <c r="DDP11"/>
      <c r="DDQ11"/>
      <c r="DDR11"/>
      <c r="DDS11"/>
      <c r="DDT11"/>
      <c r="DDU11"/>
      <c r="DDV11"/>
      <c r="DDW11"/>
      <c r="DDX11"/>
      <c r="DDY11"/>
      <c r="DDZ11"/>
      <c r="DEA11"/>
      <c r="DEB11"/>
      <c r="DEC11"/>
      <c r="DED11"/>
      <c r="DEE11"/>
      <c r="DEF11"/>
      <c r="DEG11"/>
      <c r="DEH11"/>
      <c r="DEI11"/>
      <c r="DEJ11"/>
      <c r="DEK11"/>
      <c r="DEL11"/>
      <c r="DEM11"/>
      <c r="DEN11"/>
      <c r="DEO11"/>
      <c r="DEP11"/>
      <c r="DEQ11"/>
      <c r="DER11"/>
      <c r="DES11"/>
      <c r="DET11"/>
      <c r="DEU11"/>
      <c r="DEV11"/>
      <c r="DEW11"/>
      <c r="DEX11"/>
      <c r="DEY11"/>
      <c r="DEZ11"/>
      <c r="DFA11"/>
      <c r="DFB11"/>
      <c r="DFC11"/>
      <c r="DFD11"/>
      <c r="DFE11"/>
      <c r="DFF11"/>
      <c r="DFG11"/>
      <c r="DFH11"/>
      <c r="DFI11"/>
      <c r="DFJ11"/>
      <c r="DFK11"/>
      <c r="DFL11"/>
      <c r="DFM11"/>
      <c r="DFN11"/>
      <c r="DFO11"/>
      <c r="DFP11"/>
      <c r="DFQ11"/>
      <c r="DFR11"/>
      <c r="DFS11"/>
      <c r="DFT11"/>
      <c r="DFU11"/>
      <c r="DFV11"/>
      <c r="DFW11"/>
      <c r="DFX11"/>
      <c r="DFY11"/>
      <c r="DFZ11"/>
      <c r="DGA11"/>
      <c r="DGB11"/>
      <c r="DGC11"/>
      <c r="DGD11"/>
      <c r="DGE11"/>
      <c r="DGF11"/>
      <c r="DGG11"/>
      <c r="DGH11"/>
      <c r="DGI11"/>
      <c r="DGJ11"/>
      <c r="DGK11"/>
      <c r="DGL11"/>
      <c r="DGM11"/>
      <c r="DGN11"/>
      <c r="DGO11"/>
      <c r="DGP11"/>
      <c r="DGQ11"/>
      <c r="DGR11"/>
      <c r="DGS11"/>
      <c r="DGT11"/>
      <c r="DGU11"/>
      <c r="DGV11"/>
      <c r="DGW11"/>
      <c r="DGX11"/>
      <c r="DGY11"/>
      <c r="DGZ11"/>
      <c r="DHA11"/>
      <c r="DHB11"/>
      <c r="DHC11"/>
      <c r="DHD11"/>
      <c r="DHE11"/>
      <c r="DHF11"/>
      <c r="DHG11"/>
      <c r="DHH11"/>
      <c r="DHI11"/>
      <c r="DHJ11"/>
      <c r="DHK11"/>
      <c r="DHL11"/>
      <c r="DHM11"/>
      <c r="DHN11"/>
      <c r="DHO11"/>
      <c r="DHP11"/>
      <c r="DHQ11"/>
      <c r="DHR11"/>
      <c r="DHS11"/>
      <c r="DHT11"/>
      <c r="DHU11"/>
      <c r="DHV11"/>
      <c r="DHW11"/>
      <c r="DHX11"/>
      <c r="DHY11"/>
      <c r="DHZ11"/>
      <c r="DIA11"/>
      <c r="DIB11"/>
      <c r="DIC11"/>
      <c r="DID11"/>
      <c r="DIE11"/>
      <c r="DIF11"/>
      <c r="DIG11"/>
      <c r="DIH11"/>
      <c r="DII11"/>
      <c r="DIJ11"/>
      <c r="DIK11"/>
      <c r="DIL11"/>
      <c r="DIM11"/>
      <c r="DIN11"/>
      <c r="DIO11"/>
      <c r="DIP11"/>
      <c r="DIQ11"/>
      <c r="DIR11"/>
      <c r="DIS11"/>
      <c r="DIT11"/>
      <c r="DIU11"/>
      <c r="DIV11"/>
      <c r="DIW11"/>
      <c r="DIX11"/>
      <c r="DIY11"/>
      <c r="DIZ11"/>
      <c r="DJA11"/>
      <c r="DJB11"/>
      <c r="DJC11"/>
      <c r="DJD11"/>
      <c r="DJE11"/>
      <c r="DJF11"/>
      <c r="DJG11"/>
      <c r="DJH11"/>
      <c r="DJI11"/>
      <c r="DJJ11"/>
      <c r="DJK11"/>
      <c r="DJL11"/>
      <c r="DJM11"/>
      <c r="DJN11"/>
      <c r="DJO11"/>
      <c r="DJP11"/>
      <c r="DJQ11"/>
      <c r="DJR11"/>
      <c r="DJS11"/>
      <c r="DJT11"/>
      <c r="DJU11"/>
      <c r="DJV11"/>
      <c r="DJW11"/>
      <c r="DJX11"/>
      <c r="DJY11"/>
      <c r="DJZ11"/>
      <c r="DKA11"/>
      <c r="DKB11"/>
      <c r="DKC11"/>
      <c r="DKD11"/>
      <c r="DKE11"/>
      <c r="DKF11"/>
      <c r="DKG11"/>
      <c r="DKH11"/>
      <c r="DKI11"/>
      <c r="DKJ11"/>
      <c r="DKK11"/>
      <c r="DKL11"/>
      <c r="DKM11"/>
      <c r="DKN11"/>
      <c r="DKO11"/>
      <c r="DKP11"/>
      <c r="DKQ11"/>
      <c r="DKR11"/>
      <c r="DKS11"/>
      <c r="DKT11"/>
      <c r="DKU11"/>
      <c r="DKV11"/>
      <c r="DKW11"/>
      <c r="DKX11"/>
      <c r="DKY11"/>
      <c r="DKZ11"/>
      <c r="DLA11"/>
      <c r="DLB11"/>
      <c r="DLC11"/>
      <c r="DLD11"/>
      <c r="DLE11"/>
      <c r="DLF11"/>
      <c r="DLG11"/>
      <c r="DLH11"/>
      <c r="DLI11"/>
      <c r="DLJ11"/>
      <c r="DLK11"/>
      <c r="DLL11"/>
      <c r="DLM11"/>
      <c r="DLN11"/>
      <c r="DLO11"/>
      <c r="DLP11"/>
      <c r="DLQ11"/>
      <c r="DLR11"/>
      <c r="DLS11"/>
      <c r="DLT11"/>
      <c r="DLU11"/>
      <c r="DLV11"/>
      <c r="DLW11"/>
      <c r="DLX11"/>
      <c r="DLY11"/>
      <c r="DLZ11"/>
      <c r="DMA11"/>
      <c r="DMB11"/>
      <c r="DMC11"/>
      <c r="DMD11"/>
      <c r="DME11"/>
      <c r="DMF11"/>
      <c r="DMG11"/>
      <c r="DMH11"/>
      <c r="DMI11"/>
      <c r="DMJ11"/>
      <c r="DMK11"/>
      <c r="DML11"/>
      <c r="DMM11"/>
      <c r="DMN11"/>
      <c r="DMO11"/>
      <c r="DMP11"/>
      <c r="DMQ11"/>
      <c r="DMR11"/>
      <c r="DMS11"/>
      <c r="DMT11"/>
      <c r="DMU11"/>
      <c r="DMV11"/>
      <c r="DMW11"/>
      <c r="DMX11"/>
      <c r="DMY11"/>
      <c r="DMZ11"/>
      <c r="DNA11"/>
      <c r="DNB11"/>
      <c r="DNC11"/>
      <c r="DND11"/>
      <c r="DNE11"/>
      <c r="DNF11"/>
      <c r="DNG11"/>
      <c r="DNH11"/>
      <c r="DNI11"/>
      <c r="DNJ11"/>
      <c r="DNK11"/>
      <c r="DNL11"/>
      <c r="DNM11"/>
      <c r="DNN11"/>
      <c r="DNO11"/>
      <c r="DNP11"/>
      <c r="DNQ11"/>
      <c r="DNR11"/>
      <c r="DNS11"/>
      <c r="DNT11"/>
      <c r="DNU11"/>
      <c r="DNV11"/>
      <c r="DNW11"/>
      <c r="DNX11"/>
      <c r="DNY11"/>
      <c r="DNZ11"/>
      <c r="DOA11"/>
      <c r="DOB11"/>
      <c r="DOC11"/>
      <c r="DOD11"/>
      <c r="DOE11"/>
      <c r="DOF11"/>
      <c r="DOG11"/>
      <c r="DOH11"/>
      <c r="DOI11"/>
      <c r="DOJ11"/>
      <c r="DOK11"/>
      <c r="DOL11"/>
      <c r="DOM11"/>
      <c r="DON11"/>
      <c r="DOO11"/>
      <c r="DOP11"/>
      <c r="DOQ11"/>
      <c r="DOR11"/>
      <c r="DOS11"/>
      <c r="DOT11"/>
      <c r="DOU11"/>
      <c r="DOV11"/>
      <c r="DOW11"/>
      <c r="DOX11"/>
      <c r="DOY11"/>
      <c r="DOZ11"/>
      <c r="DPA11"/>
      <c r="DPB11"/>
      <c r="DPC11"/>
      <c r="DPD11"/>
      <c r="DPE11"/>
      <c r="DPF11"/>
      <c r="DPG11"/>
      <c r="DPH11"/>
      <c r="DPI11"/>
      <c r="DPJ11"/>
      <c r="DPK11"/>
      <c r="DPL11"/>
      <c r="DPM11"/>
      <c r="DPN11"/>
      <c r="DPO11"/>
      <c r="DPP11"/>
      <c r="DPQ11"/>
      <c r="DPR11"/>
      <c r="DPS11"/>
      <c r="DPT11"/>
      <c r="DPU11"/>
      <c r="DPV11"/>
      <c r="DPW11"/>
      <c r="DPX11"/>
      <c r="DPY11"/>
      <c r="DPZ11"/>
      <c r="DQA11"/>
      <c r="DQB11"/>
      <c r="DQC11"/>
      <c r="DQD11"/>
      <c r="DQE11"/>
      <c r="DQF11"/>
      <c r="DQG11"/>
      <c r="DQH11"/>
      <c r="DQI11"/>
      <c r="DQJ11"/>
      <c r="DQK11"/>
      <c r="DQL11"/>
      <c r="DQM11"/>
      <c r="DQN11"/>
      <c r="DQO11"/>
      <c r="DQP11"/>
      <c r="DQQ11"/>
      <c r="DQR11"/>
      <c r="DQS11"/>
      <c r="DQT11"/>
      <c r="DQU11"/>
      <c r="DQV11"/>
      <c r="DQW11"/>
      <c r="DQX11"/>
      <c r="DQY11"/>
      <c r="DQZ11"/>
      <c r="DRA11"/>
      <c r="DRB11"/>
      <c r="DRC11"/>
      <c r="DRD11"/>
      <c r="DRE11"/>
      <c r="DRF11"/>
      <c r="DRG11"/>
      <c r="DRH11"/>
      <c r="DRI11"/>
      <c r="DRJ11"/>
      <c r="DRK11"/>
      <c r="DRL11"/>
      <c r="DRM11"/>
      <c r="DRN11"/>
      <c r="DRO11"/>
      <c r="DRP11"/>
      <c r="DRQ11"/>
      <c r="DRR11"/>
      <c r="DRS11"/>
      <c r="DRT11"/>
      <c r="DRU11"/>
      <c r="DRV11"/>
      <c r="DRW11"/>
      <c r="DRX11"/>
      <c r="DRY11"/>
      <c r="DRZ11"/>
      <c r="DSA11"/>
      <c r="DSB11"/>
      <c r="DSC11"/>
      <c r="DSD11"/>
      <c r="DSE11"/>
      <c r="DSF11"/>
      <c r="DSG11"/>
      <c r="DSH11"/>
      <c r="DSI11"/>
      <c r="DSJ11"/>
      <c r="DSK11"/>
      <c r="DSL11"/>
      <c r="DSM11"/>
      <c r="DSN11"/>
      <c r="DSO11"/>
      <c r="DSP11"/>
      <c r="DSQ11"/>
      <c r="DSR11"/>
      <c r="DSS11"/>
      <c r="DST11"/>
      <c r="DSU11"/>
      <c r="DSV11"/>
      <c r="DSW11"/>
      <c r="DSX11"/>
      <c r="DSY11"/>
      <c r="DSZ11"/>
      <c r="DTA11"/>
      <c r="DTB11"/>
      <c r="DTC11"/>
      <c r="DTD11"/>
      <c r="DTE11"/>
      <c r="DTF11"/>
      <c r="DTG11"/>
      <c r="DTH11"/>
      <c r="DTI11"/>
      <c r="DTJ11"/>
      <c r="DTK11"/>
      <c r="DTL11"/>
      <c r="DTM11"/>
      <c r="DTN11"/>
      <c r="DTO11"/>
      <c r="DTP11"/>
      <c r="DTQ11"/>
      <c r="DTR11"/>
      <c r="DTS11"/>
      <c r="DTT11"/>
      <c r="DTU11"/>
      <c r="DTV11"/>
      <c r="DTW11"/>
      <c r="DTX11"/>
      <c r="DTY11"/>
      <c r="DTZ11"/>
      <c r="DUA11"/>
      <c r="DUB11"/>
      <c r="DUC11"/>
      <c r="DUD11"/>
      <c r="DUE11"/>
      <c r="DUF11"/>
      <c r="DUG11"/>
      <c r="DUH11"/>
      <c r="DUI11"/>
      <c r="DUJ11"/>
      <c r="DUK11"/>
      <c r="DUL11"/>
      <c r="DUM11"/>
      <c r="DUN11"/>
      <c r="DUO11"/>
      <c r="DUP11"/>
      <c r="DUQ11"/>
      <c r="DUR11"/>
      <c r="DUS11"/>
      <c r="DUT11"/>
      <c r="DUU11"/>
      <c r="DUV11"/>
      <c r="DUW11"/>
      <c r="DUX11"/>
      <c r="DUY11"/>
      <c r="DUZ11"/>
      <c r="DVA11"/>
      <c r="DVB11"/>
      <c r="DVC11"/>
      <c r="DVD11"/>
      <c r="DVE11"/>
      <c r="DVF11"/>
      <c r="DVG11"/>
      <c r="DVH11"/>
      <c r="DVI11"/>
      <c r="DVJ11"/>
      <c r="DVK11"/>
      <c r="DVL11"/>
      <c r="DVM11"/>
      <c r="DVN11"/>
      <c r="DVO11"/>
      <c r="DVP11"/>
      <c r="DVQ11"/>
      <c r="DVR11"/>
      <c r="DVS11"/>
      <c r="DVT11"/>
      <c r="DVU11"/>
      <c r="DVV11"/>
      <c r="DVW11"/>
      <c r="DVX11"/>
      <c r="DVY11"/>
      <c r="DVZ11"/>
      <c r="DWA11"/>
      <c r="DWB11"/>
      <c r="DWC11"/>
      <c r="DWD11"/>
      <c r="DWE11"/>
      <c r="DWF11"/>
      <c r="DWG11"/>
      <c r="DWH11"/>
      <c r="DWI11"/>
      <c r="DWJ11"/>
      <c r="DWK11"/>
      <c r="DWL11"/>
      <c r="DWM11"/>
      <c r="DWN11"/>
      <c r="DWO11"/>
      <c r="DWP11"/>
      <c r="DWQ11"/>
      <c r="DWR11"/>
      <c r="DWS11"/>
      <c r="DWT11"/>
      <c r="DWU11"/>
      <c r="DWV11"/>
      <c r="DWW11"/>
      <c r="DWX11"/>
      <c r="DWY11"/>
      <c r="DWZ11"/>
      <c r="DXA11"/>
      <c r="DXB11"/>
      <c r="DXC11"/>
      <c r="DXD11"/>
      <c r="DXE11"/>
      <c r="DXF11"/>
      <c r="DXG11"/>
      <c r="DXH11"/>
      <c r="DXI11"/>
      <c r="DXJ11"/>
      <c r="DXK11"/>
      <c r="DXL11"/>
      <c r="DXM11"/>
      <c r="DXN11"/>
      <c r="DXO11"/>
      <c r="DXP11"/>
      <c r="DXQ11"/>
      <c r="DXR11"/>
      <c r="DXS11"/>
      <c r="DXT11"/>
      <c r="DXU11"/>
      <c r="DXV11"/>
      <c r="DXW11"/>
      <c r="DXX11"/>
      <c r="DXY11"/>
      <c r="DXZ11"/>
      <c r="DYA11"/>
      <c r="DYB11"/>
      <c r="DYC11"/>
      <c r="DYD11"/>
      <c r="DYE11"/>
      <c r="DYF11"/>
      <c r="DYG11"/>
      <c r="DYH11"/>
      <c r="DYI11"/>
      <c r="DYJ11"/>
      <c r="DYK11"/>
      <c r="DYL11"/>
      <c r="DYM11"/>
      <c r="DYN11"/>
      <c r="DYO11"/>
      <c r="DYP11"/>
      <c r="DYQ11"/>
      <c r="DYR11"/>
      <c r="DYS11"/>
      <c r="DYT11"/>
      <c r="DYU11"/>
      <c r="DYV11"/>
      <c r="DYW11"/>
      <c r="DYX11"/>
      <c r="DYY11"/>
      <c r="DYZ11"/>
      <c r="DZA11"/>
      <c r="DZB11"/>
      <c r="DZC11"/>
      <c r="DZD11"/>
      <c r="DZE11"/>
      <c r="DZF11"/>
      <c r="DZG11"/>
      <c r="DZH11"/>
      <c r="DZI11"/>
      <c r="DZJ11"/>
      <c r="DZK11"/>
      <c r="DZL11"/>
      <c r="DZM11"/>
      <c r="DZN11"/>
      <c r="DZO11"/>
      <c r="DZP11"/>
      <c r="DZQ11"/>
      <c r="DZR11"/>
      <c r="DZS11"/>
      <c r="DZT11"/>
      <c r="DZU11"/>
      <c r="DZV11"/>
      <c r="DZW11"/>
      <c r="DZX11"/>
      <c r="DZY11"/>
      <c r="DZZ11"/>
      <c r="EAA11"/>
      <c r="EAB11"/>
      <c r="EAC11"/>
      <c r="EAD11"/>
      <c r="EAE11"/>
      <c r="EAF11"/>
      <c r="EAG11"/>
      <c r="EAH11"/>
      <c r="EAI11"/>
      <c r="EAJ11"/>
      <c r="EAK11"/>
      <c r="EAL11"/>
      <c r="EAM11"/>
      <c r="EAN11"/>
      <c r="EAO11"/>
      <c r="EAP11"/>
      <c r="EAQ11"/>
      <c r="EAR11"/>
      <c r="EAS11"/>
      <c r="EAT11"/>
      <c r="EAU11"/>
      <c r="EAV11"/>
      <c r="EAW11"/>
      <c r="EAX11"/>
      <c r="EAY11"/>
      <c r="EAZ11"/>
      <c r="EBA11"/>
      <c r="EBB11"/>
      <c r="EBC11"/>
      <c r="EBD11"/>
      <c r="EBE11"/>
      <c r="EBF11"/>
      <c r="EBG11"/>
      <c r="EBH11"/>
      <c r="EBI11"/>
      <c r="EBJ11"/>
      <c r="EBK11"/>
      <c r="EBL11"/>
      <c r="EBM11"/>
      <c r="EBN11"/>
      <c r="EBO11"/>
      <c r="EBP11"/>
      <c r="EBQ11"/>
      <c r="EBR11"/>
      <c r="EBS11"/>
      <c r="EBT11"/>
      <c r="EBU11"/>
      <c r="EBV11"/>
      <c r="EBW11"/>
      <c r="EBX11"/>
      <c r="EBY11"/>
      <c r="EBZ11"/>
      <c r="ECA11"/>
      <c r="ECB11"/>
      <c r="ECC11"/>
      <c r="ECD11"/>
      <c r="ECE11"/>
      <c r="ECF11"/>
      <c r="ECG11"/>
      <c r="ECH11"/>
      <c r="ECI11"/>
      <c r="ECJ11"/>
      <c r="ECK11"/>
      <c r="ECL11"/>
      <c r="ECM11"/>
      <c r="ECN11"/>
      <c r="ECO11"/>
      <c r="ECP11"/>
      <c r="ECQ11"/>
      <c r="ECR11"/>
      <c r="ECS11"/>
      <c r="ECT11"/>
      <c r="ECU11"/>
      <c r="ECV11"/>
      <c r="ECW11"/>
      <c r="ECX11"/>
      <c r="ECY11"/>
      <c r="ECZ11"/>
      <c r="EDA11"/>
      <c r="EDB11"/>
      <c r="EDC11"/>
      <c r="EDD11"/>
      <c r="EDE11"/>
      <c r="EDF11"/>
      <c r="EDG11"/>
      <c r="EDH11"/>
      <c r="EDI11"/>
      <c r="EDJ11"/>
      <c r="EDK11"/>
      <c r="EDL11"/>
      <c r="EDM11"/>
      <c r="EDN11"/>
      <c r="EDO11"/>
      <c r="EDP11"/>
      <c r="EDQ11"/>
      <c r="EDR11"/>
      <c r="EDS11"/>
      <c r="EDT11"/>
      <c r="EDU11"/>
      <c r="EDV11"/>
      <c r="EDW11"/>
      <c r="EDX11"/>
      <c r="EDY11"/>
      <c r="EDZ11"/>
      <c r="EEA11"/>
      <c r="EEB11"/>
      <c r="EEC11"/>
      <c r="EED11"/>
      <c r="EEE11"/>
      <c r="EEF11"/>
      <c r="EEG11"/>
      <c r="EEH11"/>
      <c r="EEI11"/>
      <c r="EEJ11"/>
      <c r="EEK11"/>
      <c r="EEL11"/>
      <c r="EEM11"/>
      <c r="EEN11"/>
      <c r="EEO11"/>
      <c r="EEP11"/>
      <c r="EEQ11"/>
      <c r="EER11"/>
      <c r="EES11"/>
      <c r="EET11"/>
      <c r="EEU11"/>
      <c r="EEV11"/>
      <c r="EEW11"/>
      <c r="EEX11"/>
      <c r="EEY11"/>
      <c r="EEZ11"/>
      <c r="EFA11"/>
      <c r="EFB11"/>
      <c r="EFC11"/>
      <c r="EFD11"/>
      <c r="EFE11"/>
      <c r="EFF11"/>
      <c r="EFG11"/>
      <c r="EFH11"/>
      <c r="EFI11"/>
      <c r="EFJ11"/>
      <c r="EFK11"/>
      <c r="EFL11"/>
      <c r="EFM11"/>
      <c r="EFN11"/>
      <c r="EFO11"/>
      <c r="EFP11"/>
      <c r="EFQ11"/>
      <c r="EFR11"/>
      <c r="EFS11"/>
      <c r="EFT11"/>
      <c r="EFU11"/>
      <c r="EFV11"/>
      <c r="EFW11"/>
      <c r="EFX11"/>
      <c r="EFY11"/>
      <c r="EFZ11"/>
      <c r="EGA11"/>
      <c r="EGB11"/>
      <c r="EGC11"/>
      <c r="EGD11"/>
      <c r="EGE11"/>
      <c r="EGF11"/>
      <c r="EGG11"/>
      <c r="EGH11"/>
      <c r="EGI11"/>
      <c r="EGJ11"/>
      <c r="EGK11"/>
      <c r="EGL11"/>
      <c r="EGM11"/>
      <c r="EGN11"/>
      <c r="EGO11"/>
      <c r="EGP11"/>
      <c r="EGQ11"/>
      <c r="EGR11"/>
      <c r="EGS11"/>
      <c r="EGT11"/>
      <c r="EGU11"/>
      <c r="EGV11"/>
      <c r="EGW11"/>
      <c r="EGX11"/>
      <c r="EGY11"/>
      <c r="EGZ11"/>
      <c r="EHA11"/>
      <c r="EHB11"/>
      <c r="EHC11"/>
      <c r="EHD11"/>
      <c r="EHE11"/>
      <c r="EHF11"/>
      <c r="EHG11"/>
      <c r="EHH11"/>
      <c r="EHI11"/>
      <c r="EHJ11"/>
      <c r="EHK11"/>
      <c r="EHL11"/>
      <c r="EHM11"/>
      <c r="EHN11"/>
      <c r="EHO11"/>
      <c r="EHP11"/>
      <c r="EHQ11"/>
      <c r="EHR11"/>
      <c r="EHS11"/>
      <c r="EHT11"/>
      <c r="EHU11"/>
      <c r="EHV11"/>
      <c r="EHW11"/>
      <c r="EHX11"/>
      <c r="EHY11"/>
      <c r="EHZ11"/>
      <c r="EIA11"/>
      <c r="EIB11"/>
      <c r="EIC11"/>
      <c r="EID11"/>
      <c r="EIE11"/>
      <c r="EIF11"/>
      <c r="EIG11"/>
      <c r="EIH11"/>
      <c r="EII11"/>
      <c r="EIJ11"/>
      <c r="EIK11"/>
      <c r="EIL11"/>
      <c r="EIM11"/>
      <c r="EIN11"/>
      <c r="EIO11"/>
      <c r="EIP11"/>
      <c r="EIQ11"/>
      <c r="EIR11"/>
      <c r="EIS11"/>
      <c r="EIT11"/>
      <c r="EIU11"/>
      <c r="EIV11"/>
      <c r="EIW11"/>
      <c r="EIX11"/>
      <c r="EIY11"/>
      <c r="EIZ11"/>
      <c r="EJA11"/>
      <c r="EJB11"/>
      <c r="EJC11"/>
      <c r="EJD11"/>
      <c r="EJE11"/>
      <c r="EJF11"/>
      <c r="EJG11"/>
      <c r="EJH11"/>
      <c r="EJI11"/>
      <c r="EJJ11"/>
      <c r="EJK11"/>
      <c r="EJL11"/>
      <c r="EJM11"/>
      <c r="EJN11"/>
      <c r="EJO11"/>
      <c r="EJP11"/>
      <c r="EJQ11"/>
      <c r="EJR11"/>
      <c r="EJS11"/>
      <c r="EJT11"/>
      <c r="EJU11"/>
      <c r="EJV11"/>
      <c r="EJW11"/>
      <c r="EJX11"/>
      <c r="EJY11"/>
      <c r="EJZ11"/>
      <c r="EKA11"/>
      <c r="EKB11"/>
      <c r="EKC11"/>
      <c r="EKD11"/>
      <c r="EKE11"/>
      <c r="EKF11"/>
      <c r="EKG11"/>
      <c r="EKH11"/>
      <c r="EKI11"/>
      <c r="EKJ11"/>
      <c r="EKK11"/>
      <c r="EKL11"/>
      <c r="EKM11"/>
      <c r="EKN11"/>
      <c r="EKO11"/>
      <c r="EKP11"/>
      <c r="EKQ11"/>
      <c r="EKR11"/>
      <c r="EKS11"/>
      <c r="EKT11"/>
      <c r="EKU11"/>
      <c r="EKV11"/>
      <c r="EKW11"/>
      <c r="EKX11"/>
      <c r="EKY11"/>
      <c r="EKZ11"/>
      <c r="ELA11"/>
      <c r="ELB11"/>
      <c r="ELC11"/>
      <c r="ELD11"/>
      <c r="ELE11"/>
      <c r="ELF11"/>
      <c r="ELG11"/>
      <c r="ELH11"/>
      <c r="ELI11"/>
      <c r="ELJ11"/>
      <c r="ELK11"/>
      <c r="ELL11"/>
      <c r="ELM11"/>
      <c r="ELN11"/>
      <c r="ELO11"/>
      <c r="ELP11"/>
      <c r="ELQ11"/>
      <c r="ELR11"/>
      <c r="ELS11"/>
      <c r="ELT11"/>
      <c r="ELU11"/>
      <c r="ELV11"/>
      <c r="ELW11"/>
      <c r="ELX11"/>
      <c r="ELY11"/>
      <c r="ELZ11"/>
      <c r="EMA11"/>
      <c r="EMB11"/>
      <c r="EMC11"/>
      <c r="EMD11"/>
      <c r="EME11"/>
      <c r="EMF11"/>
      <c r="EMG11"/>
      <c r="EMH11"/>
      <c r="EMI11"/>
      <c r="EMJ11"/>
      <c r="EMK11"/>
      <c r="EML11"/>
      <c r="EMM11"/>
      <c r="EMN11"/>
      <c r="EMO11"/>
      <c r="EMP11"/>
      <c r="EMQ11"/>
      <c r="EMR11"/>
      <c r="EMS11"/>
      <c r="EMT11"/>
      <c r="EMU11"/>
      <c r="EMV11"/>
      <c r="EMW11"/>
      <c r="EMX11"/>
      <c r="EMY11"/>
      <c r="EMZ11"/>
      <c r="ENA11"/>
      <c r="ENB11"/>
      <c r="ENC11"/>
      <c r="END11"/>
      <c r="ENE11"/>
      <c r="ENF11"/>
      <c r="ENG11"/>
      <c r="ENH11"/>
      <c r="ENI11"/>
      <c r="ENJ11"/>
      <c r="ENK11"/>
      <c r="ENL11"/>
      <c r="ENM11"/>
      <c r="ENN11"/>
      <c r="ENO11"/>
      <c r="ENP11"/>
      <c r="ENQ11"/>
      <c r="ENR11"/>
      <c r="ENS11"/>
      <c r="ENT11"/>
      <c r="ENU11"/>
      <c r="ENV11"/>
      <c r="ENW11"/>
      <c r="ENX11"/>
      <c r="ENY11"/>
      <c r="ENZ11"/>
      <c r="EOA11"/>
      <c r="EOB11"/>
      <c r="EOC11"/>
      <c r="EOD11"/>
      <c r="EOE11"/>
      <c r="EOF11"/>
      <c r="EOG11"/>
      <c r="EOH11"/>
      <c r="EOI11"/>
      <c r="EOJ11"/>
      <c r="EOK11"/>
      <c r="EOL11"/>
      <c r="EOM11"/>
      <c r="EON11"/>
      <c r="EOO11"/>
      <c r="EOP11"/>
      <c r="EOQ11"/>
      <c r="EOR11"/>
      <c r="EOS11"/>
      <c r="EOT11"/>
      <c r="EOU11"/>
      <c r="EOV11"/>
      <c r="EOW11"/>
      <c r="EOX11"/>
      <c r="EOY11"/>
      <c r="EOZ11"/>
      <c r="EPA11"/>
      <c r="EPB11"/>
      <c r="EPC11"/>
      <c r="EPD11"/>
      <c r="EPE11"/>
      <c r="EPF11"/>
      <c r="EPG11"/>
      <c r="EPH11"/>
      <c r="EPI11"/>
      <c r="EPJ11"/>
      <c r="EPK11"/>
      <c r="EPL11"/>
      <c r="EPM11"/>
      <c r="EPN11"/>
      <c r="EPO11"/>
      <c r="EPP11"/>
      <c r="EPQ11"/>
      <c r="EPR11"/>
      <c r="EPS11"/>
      <c r="EPT11"/>
      <c r="EPU11"/>
      <c r="EPV11"/>
      <c r="EPW11"/>
      <c r="EPX11"/>
      <c r="EPY11"/>
      <c r="EPZ11"/>
      <c r="EQA11"/>
      <c r="EQB11"/>
      <c r="EQC11"/>
      <c r="EQD11"/>
      <c r="EQE11"/>
      <c r="EQF11"/>
      <c r="EQG11"/>
      <c r="EQH11"/>
      <c r="EQI11"/>
      <c r="EQJ11"/>
      <c r="EQK11"/>
      <c r="EQL11"/>
      <c r="EQM11"/>
      <c r="EQN11"/>
      <c r="EQO11"/>
      <c r="EQP11"/>
      <c r="EQQ11"/>
      <c r="EQR11"/>
      <c r="EQS11"/>
      <c r="EQT11"/>
      <c r="EQU11"/>
      <c r="EQV11"/>
      <c r="EQW11"/>
      <c r="EQX11"/>
      <c r="EQY11"/>
      <c r="EQZ11"/>
      <c r="ERA11"/>
      <c r="ERB11"/>
      <c r="ERC11"/>
      <c r="ERD11"/>
      <c r="ERE11"/>
      <c r="ERF11"/>
      <c r="ERG11"/>
      <c r="ERH11"/>
      <c r="ERI11"/>
      <c r="ERJ11"/>
      <c r="ERK11"/>
      <c r="ERL11"/>
      <c r="ERM11"/>
      <c r="ERN11"/>
      <c r="ERO11"/>
      <c r="ERP11"/>
      <c r="ERQ11"/>
      <c r="ERR11"/>
      <c r="ERS11"/>
      <c r="ERT11"/>
      <c r="ERU11"/>
      <c r="ERV11"/>
      <c r="ERW11"/>
      <c r="ERX11"/>
      <c r="ERY11"/>
      <c r="ERZ11"/>
      <c r="ESA11"/>
      <c r="ESB11"/>
      <c r="ESC11"/>
      <c r="ESD11"/>
      <c r="ESE11"/>
      <c r="ESF11"/>
      <c r="ESG11"/>
      <c r="ESH11"/>
      <c r="ESI11"/>
      <c r="ESJ11"/>
      <c r="ESK11"/>
      <c r="ESL11"/>
      <c r="ESM11"/>
      <c r="ESN11"/>
      <c r="ESO11"/>
      <c r="ESP11"/>
      <c r="ESQ11"/>
      <c r="ESR11"/>
      <c r="ESS11"/>
      <c r="EST11"/>
      <c r="ESU11"/>
      <c r="ESV11"/>
      <c r="ESW11"/>
      <c r="ESX11"/>
      <c r="ESY11"/>
      <c r="ESZ11"/>
      <c r="ETA11"/>
      <c r="ETB11"/>
      <c r="ETC11"/>
      <c r="ETD11"/>
      <c r="ETE11"/>
      <c r="ETF11"/>
      <c r="ETG11"/>
      <c r="ETH11"/>
      <c r="ETI11"/>
      <c r="ETJ11"/>
      <c r="ETK11"/>
      <c r="ETL11"/>
      <c r="ETM11"/>
      <c r="ETN11"/>
      <c r="ETO11"/>
      <c r="ETP11"/>
      <c r="ETQ11"/>
      <c r="ETR11"/>
      <c r="ETS11"/>
      <c r="ETT11"/>
      <c r="ETU11"/>
      <c r="ETV11"/>
      <c r="ETW11"/>
      <c r="ETX11"/>
      <c r="ETY11"/>
      <c r="ETZ11"/>
      <c r="EUA11"/>
      <c r="EUB11"/>
      <c r="EUC11"/>
      <c r="EUD11"/>
      <c r="EUE11"/>
      <c r="EUF11"/>
      <c r="EUG11"/>
      <c r="EUH11"/>
      <c r="EUI11"/>
      <c r="EUJ11"/>
      <c r="EUK11"/>
      <c r="EUL11"/>
      <c r="EUM11"/>
      <c r="EUN11"/>
      <c r="EUO11"/>
      <c r="EUP11"/>
      <c r="EUQ11"/>
      <c r="EUR11"/>
      <c r="EUS11"/>
      <c r="EUT11"/>
      <c r="EUU11"/>
      <c r="EUV11"/>
      <c r="EUW11"/>
      <c r="EUX11"/>
      <c r="EUY11"/>
      <c r="EUZ11"/>
      <c r="EVA11"/>
      <c r="EVB11"/>
      <c r="EVC11"/>
      <c r="EVD11"/>
      <c r="EVE11"/>
      <c r="EVF11"/>
      <c r="EVG11"/>
      <c r="EVH11"/>
      <c r="EVI11"/>
      <c r="EVJ11"/>
      <c r="EVK11"/>
      <c r="EVL11"/>
      <c r="EVM11"/>
      <c r="EVN11"/>
      <c r="EVO11"/>
      <c r="EVP11"/>
      <c r="EVQ11"/>
      <c r="EVR11"/>
      <c r="EVS11"/>
      <c r="EVT11"/>
      <c r="EVU11"/>
      <c r="EVV11"/>
      <c r="EVW11"/>
      <c r="EVX11"/>
      <c r="EVY11"/>
      <c r="EVZ11"/>
      <c r="EWA11"/>
      <c r="EWB11"/>
      <c r="EWC11"/>
      <c r="EWD11"/>
      <c r="EWE11"/>
      <c r="EWF11"/>
      <c r="EWG11"/>
      <c r="EWH11"/>
      <c r="EWI11"/>
      <c r="EWJ11"/>
      <c r="EWK11"/>
      <c r="EWL11"/>
      <c r="EWM11"/>
      <c r="EWN11"/>
      <c r="EWO11"/>
      <c r="EWP11"/>
      <c r="EWQ11"/>
      <c r="EWR11"/>
      <c r="EWS11"/>
      <c r="EWT11"/>
      <c r="EWU11"/>
      <c r="EWV11"/>
      <c r="EWW11"/>
      <c r="EWX11"/>
      <c r="EWY11"/>
      <c r="EWZ11"/>
      <c r="EXA11"/>
      <c r="EXB11"/>
      <c r="EXC11"/>
      <c r="EXD11"/>
      <c r="EXE11"/>
      <c r="EXF11"/>
      <c r="EXG11"/>
      <c r="EXH11"/>
      <c r="EXI11"/>
      <c r="EXJ11"/>
      <c r="EXK11"/>
      <c r="EXL11"/>
      <c r="EXM11"/>
      <c r="EXN11"/>
      <c r="EXO11"/>
      <c r="EXP11"/>
      <c r="EXQ11"/>
      <c r="EXR11"/>
      <c r="EXS11"/>
      <c r="EXT11"/>
      <c r="EXU11"/>
      <c r="EXV11"/>
      <c r="EXW11"/>
      <c r="EXX11"/>
      <c r="EXY11"/>
      <c r="EXZ11"/>
      <c r="EYA11"/>
      <c r="EYB11"/>
      <c r="EYC11"/>
      <c r="EYD11"/>
      <c r="EYE11"/>
      <c r="EYF11"/>
      <c r="EYG11"/>
      <c r="EYH11"/>
      <c r="EYI11"/>
      <c r="EYJ11"/>
      <c r="EYK11"/>
      <c r="EYL11"/>
      <c r="EYM11"/>
      <c r="EYN11"/>
      <c r="EYO11"/>
      <c r="EYP11"/>
      <c r="EYQ11"/>
      <c r="EYR11"/>
      <c r="EYS11"/>
      <c r="EYT11"/>
      <c r="EYU11"/>
      <c r="EYV11"/>
      <c r="EYW11"/>
      <c r="EYX11"/>
      <c r="EYY11"/>
      <c r="EYZ11"/>
      <c r="EZA11"/>
      <c r="EZB11"/>
      <c r="EZC11"/>
      <c r="EZD11"/>
      <c r="EZE11"/>
      <c r="EZF11"/>
      <c r="EZG11"/>
      <c r="EZH11"/>
      <c r="EZI11"/>
      <c r="EZJ11"/>
      <c r="EZK11"/>
      <c r="EZL11"/>
      <c r="EZM11"/>
      <c r="EZN11"/>
      <c r="EZO11"/>
      <c r="EZP11"/>
      <c r="EZQ11"/>
      <c r="EZR11"/>
      <c r="EZS11"/>
      <c r="EZT11"/>
      <c r="EZU11"/>
      <c r="EZV11"/>
      <c r="EZW11"/>
      <c r="EZX11"/>
      <c r="EZY11"/>
      <c r="EZZ11"/>
      <c r="FAA11"/>
      <c r="FAB11"/>
      <c r="FAC11"/>
      <c r="FAD11"/>
      <c r="FAE11"/>
      <c r="FAF11"/>
      <c r="FAG11"/>
      <c r="FAH11"/>
      <c r="FAI11"/>
      <c r="FAJ11"/>
      <c r="FAK11"/>
      <c r="FAL11"/>
      <c r="FAM11"/>
      <c r="FAN11"/>
      <c r="FAO11"/>
      <c r="FAP11"/>
      <c r="FAQ11"/>
      <c r="FAR11"/>
      <c r="FAS11"/>
      <c r="FAT11"/>
      <c r="FAU11"/>
      <c r="FAV11"/>
      <c r="FAW11"/>
      <c r="FAX11"/>
      <c r="FAY11"/>
      <c r="FAZ11"/>
      <c r="FBA11"/>
      <c r="FBB11"/>
      <c r="FBC11"/>
      <c r="FBD11"/>
      <c r="FBE11"/>
      <c r="FBF11"/>
      <c r="FBG11"/>
      <c r="FBH11"/>
      <c r="FBI11"/>
      <c r="FBJ11"/>
      <c r="FBK11"/>
      <c r="FBL11"/>
      <c r="FBM11"/>
      <c r="FBN11"/>
      <c r="FBO11"/>
      <c r="FBP11"/>
      <c r="FBQ11"/>
      <c r="FBR11"/>
      <c r="FBS11"/>
      <c r="FBT11"/>
      <c r="FBU11"/>
      <c r="FBV11"/>
      <c r="FBW11"/>
      <c r="FBX11"/>
      <c r="FBY11"/>
      <c r="FBZ11"/>
      <c r="FCA11"/>
      <c r="FCB11"/>
      <c r="FCC11"/>
      <c r="FCD11"/>
      <c r="FCE11"/>
      <c r="FCF11"/>
      <c r="FCG11"/>
      <c r="FCH11"/>
      <c r="FCI11"/>
      <c r="FCJ11"/>
      <c r="FCK11"/>
      <c r="FCL11"/>
      <c r="FCM11"/>
      <c r="FCN11"/>
      <c r="FCO11"/>
      <c r="FCP11"/>
      <c r="FCQ11"/>
      <c r="FCR11"/>
      <c r="FCS11"/>
      <c r="FCT11"/>
      <c r="FCU11"/>
      <c r="FCV11"/>
      <c r="FCW11"/>
      <c r="FCX11"/>
      <c r="FCY11"/>
      <c r="FCZ11"/>
      <c r="FDA11"/>
      <c r="FDB11"/>
      <c r="FDC11"/>
      <c r="FDD11"/>
      <c r="FDE11"/>
      <c r="FDF11"/>
      <c r="FDG11"/>
      <c r="FDH11"/>
      <c r="FDI11"/>
      <c r="FDJ11"/>
      <c r="FDK11"/>
      <c r="FDL11"/>
      <c r="FDM11"/>
      <c r="FDN11"/>
      <c r="FDO11"/>
      <c r="FDP11"/>
      <c r="FDQ11"/>
      <c r="FDR11"/>
      <c r="FDS11"/>
      <c r="FDT11"/>
      <c r="FDU11"/>
      <c r="FDV11"/>
      <c r="FDW11"/>
      <c r="FDX11"/>
      <c r="FDY11"/>
      <c r="FDZ11"/>
      <c r="FEA11"/>
      <c r="FEB11"/>
      <c r="FEC11"/>
      <c r="FED11"/>
      <c r="FEE11"/>
      <c r="FEF11"/>
      <c r="FEG11"/>
      <c r="FEH11"/>
      <c r="FEI11"/>
      <c r="FEJ11"/>
      <c r="FEK11"/>
      <c r="FEL11"/>
      <c r="FEM11"/>
      <c r="FEN11"/>
      <c r="FEO11"/>
      <c r="FEP11"/>
      <c r="FEQ11"/>
      <c r="FER11"/>
      <c r="FES11"/>
      <c r="FET11"/>
      <c r="FEU11"/>
      <c r="FEV11"/>
      <c r="FEW11"/>
      <c r="FEX11"/>
      <c r="FEY11"/>
      <c r="FEZ11"/>
      <c r="FFA11"/>
      <c r="FFB11"/>
      <c r="FFC11"/>
      <c r="FFD11"/>
      <c r="FFE11"/>
      <c r="FFF11"/>
      <c r="FFG11"/>
      <c r="FFH11"/>
      <c r="FFI11"/>
      <c r="FFJ11"/>
      <c r="FFK11"/>
      <c r="FFL11"/>
      <c r="FFM11"/>
      <c r="FFN11"/>
      <c r="FFO11"/>
      <c r="FFP11"/>
      <c r="FFQ11"/>
      <c r="FFR11"/>
      <c r="FFS11"/>
      <c r="FFT11"/>
      <c r="FFU11"/>
      <c r="FFV11"/>
      <c r="FFW11"/>
      <c r="FFX11"/>
      <c r="FFY11"/>
      <c r="FFZ11"/>
      <c r="FGA11"/>
      <c r="FGB11"/>
      <c r="FGC11"/>
      <c r="FGD11"/>
      <c r="FGE11"/>
      <c r="FGF11"/>
      <c r="FGG11"/>
      <c r="FGH11"/>
      <c r="FGI11"/>
      <c r="FGJ11"/>
      <c r="FGK11"/>
      <c r="FGL11"/>
      <c r="FGM11"/>
      <c r="FGN11"/>
      <c r="FGO11"/>
      <c r="FGP11"/>
      <c r="FGQ11"/>
      <c r="FGR11"/>
      <c r="FGS11"/>
      <c r="FGT11"/>
      <c r="FGU11"/>
      <c r="FGV11"/>
      <c r="FGW11"/>
      <c r="FGX11"/>
      <c r="FGY11"/>
      <c r="FGZ11"/>
      <c r="FHA11"/>
      <c r="FHB11"/>
      <c r="FHC11"/>
      <c r="FHD11"/>
      <c r="FHE11"/>
      <c r="FHF11"/>
      <c r="FHG11"/>
      <c r="FHH11"/>
      <c r="FHI11"/>
      <c r="FHJ11"/>
      <c r="FHK11"/>
      <c r="FHL11"/>
      <c r="FHM11"/>
      <c r="FHN11"/>
      <c r="FHO11"/>
      <c r="FHP11"/>
      <c r="FHQ11"/>
      <c r="FHR11"/>
      <c r="FHS11"/>
      <c r="FHT11"/>
      <c r="FHU11"/>
      <c r="FHV11"/>
      <c r="FHW11"/>
      <c r="FHX11"/>
      <c r="FHY11"/>
      <c r="FHZ11"/>
      <c r="FIA11"/>
      <c r="FIB11"/>
      <c r="FIC11"/>
      <c r="FID11"/>
      <c r="FIE11"/>
      <c r="FIF11"/>
      <c r="FIG11"/>
      <c r="FIH11"/>
      <c r="FII11"/>
      <c r="FIJ11"/>
      <c r="FIK11"/>
      <c r="FIL11"/>
      <c r="FIM11"/>
      <c r="FIN11"/>
      <c r="FIO11"/>
      <c r="FIP11"/>
      <c r="FIQ11"/>
      <c r="FIR11"/>
      <c r="FIS11"/>
      <c r="FIT11"/>
      <c r="FIU11"/>
      <c r="FIV11"/>
      <c r="FIW11"/>
      <c r="FIX11"/>
      <c r="FIY11"/>
      <c r="FIZ11"/>
      <c r="FJA11"/>
      <c r="FJB11"/>
      <c r="FJC11"/>
      <c r="FJD11"/>
      <c r="FJE11"/>
      <c r="FJF11"/>
      <c r="FJG11"/>
      <c r="FJH11"/>
      <c r="FJI11"/>
      <c r="FJJ11"/>
      <c r="FJK11"/>
      <c r="FJL11"/>
      <c r="FJM11"/>
      <c r="FJN11"/>
      <c r="FJO11"/>
      <c r="FJP11"/>
      <c r="FJQ11"/>
      <c r="FJR11"/>
      <c r="FJS11"/>
      <c r="FJT11"/>
      <c r="FJU11"/>
      <c r="FJV11"/>
      <c r="FJW11"/>
      <c r="FJX11"/>
      <c r="FJY11"/>
      <c r="FJZ11"/>
      <c r="FKA11"/>
      <c r="FKB11"/>
      <c r="FKC11"/>
      <c r="FKD11"/>
      <c r="FKE11"/>
      <c r="FKF11"/>
      <c r="FKG11"/>
      <c r="FKH11"/>
      <c r="FKI11"/>
      <c r="FKJ11"/>
      <c r="FKK11"/>
      <c r="FKL11"/>
      <c r="FKM11"/>
      <c r="FKN11"/>
      <c r="FKO11"/>
      <c r="FKP11"/>
      <c r="FKQ11"/>
      <c r="FKR11"/>
      <c r="FKS11"/>
      <c r="FKT11"/>
      <c r="FKU11"/>
      <c r="FKV11"/>
      <c r="FKW11"/>
      <c r="FKX11"/>
      <c r="FKY11"/>
      <c r="FKZ11"/>
      <c r="FLA11"/>
      <c r="FLB11"/>
      <c r="FLC11"/>
      <c r="FLD11"/>
      <c r="FLE11"/>
      <c r="FLF11"/>
      <c r="FLG11"/>
      <c r="FLH11"/>
      <c r="FLI11"/>
      <c r="FLJ11"/>
      <c r="FLK11"/>
      <c r="FLL11"/>
      <c r="FLM11"/>
      <c r="FLN11"/>
      <c r="FLO11"/>
      <c r="FLP11"/>
      <c r="FLQ11"/>
      <c r="FLR11"/>
      <c r="FLS11"/>
      <c r="FLT11"/>
      <c r="FLU11"/>
      <c r="FLV11"/>
      <c r="FLW11"/>
      <c r="FLX11"/>
      <c r="FLY11"/>
      <c r="FLZ11"/>
      <c r="FMA11"/>
      <c r="FMB11"/>
      <c r="FMC11"/>
      <c r="FMD11"/>
      <c r="FME11"/>
      <c r="FMF11"/>
      <c r="FMG11"/>
      <c r="FMH11"/>
      <c r="FMI11"/>
      <c r="FMJ11"/>
      <c r="FMK11"/>
      <c r="FML11"/>
      <c r="FMM11"/>
      <c r="FMN11"/>
      <c r="FMO11"/>
      <c r="FMP11"/>
      <c r="FMQ11"/>
      <c r="FMR11"/>
      <c r="FMS11"/>
      <c r="FMT11"/>
      <c r="FMU11"/>
      <c r="FMV11"/>
      <c r="FMW11"/>
      <c r="FMX11"/>
      <c r="FMY11"/>
      <c r="FMZ11"/>
      <c r="FNA11"/>
      <c r="FNB11"/>
      <c r="FNC11"/>
      <c r="FND11"/>
      <c r="FNE11"/>
      <c r="FNF11"/>
      <c r="FNG11"/>
      <c r="FNH11"/>
      <c r="FNI11"/>
      <c r="FNJ11"/>
      <c r="FNK11"/>
      <c r="FNL11"/>
      <c r="FNM11"/>
      <c r="FNN11"/>
      <c r="FNO11"/>
      <c r="FNP11"/>
      <c r="FNQ11"/>
      <c r="FNR11"/>
      <c r="FNS11"/>
      <c r="FNT11"/>
      <c r="FNU11"/>
      <c r="FNV11"/>
      <c r="FNW11"/>
      <c r="FNX11"/>
      <c r="FNY11"/>
      <c r="FNZ11"/>
      <c r="FOA11"/>
      <c r="FOB11"/>
      <c r="FOC11"/>
      <c r="FOD11"/>
      <c r="FOE11"/>
      <c r="FOF11"/>
      <c r="FOG11"/>
      <c r="FOH11"/>
      <c r="FOI11"/>
      <c r="FOJ11"/>
      <c r="FOK11"/>
      <c r="FOL11"/>
      <c r="FOM11"/>
      <c r="FON11"/>
      <c r="FOO11"/>
      <c r="FOP11"/>
      <c r="FOQ11"/>
      <c r="FOR11"/>
      <c r="FOS11"/>
      <c r="FOT11"/>
      <c r="FOU11"/>
      <c r="FOV11"/>
      <c r="FOW11"/>
      <c r="FOX11"/>
      <c r="FOY11"/>
      <c r="FOZ11"/>
      <c r="FPA11"/>
      <c r="FPB11"/>
      <c r="FPC11"/>
      <c r="FPD11"/>
      <c r="FPE11"/>
      <c r="FPF11"/>
      <c r="FPG11"/>
      <c r="FPH11"/>
      <c r="FPI11"/>
      <c r="FPJ11"/>
      <c r="FPK11"/>
      <c r="FPL11"/>
      <c r="FPM11"/>
      <c r="FPN11"/>
      <c r="FPO11"/>
      <c r="FPP11"/>
      <c r="FPQ11"/>
      <c r="FPR11"/>
      <c r="FPS11"/>
      <c r="FPT11"/>
      <c r="FPU11"/>
      <c r="FPV11"/>
      <c r="FPW11"/>
      <c r="FPX11"/>
      <c r="FPY11"/>
      <c r="FPZ11"/>
      <c r="FQA11"/>
      <c r="FQB11"/>
      <c r="FQC11"/>
      <c r="FQD11"/>
      <c r="FQE11"/>
      <c r="FQF11"/>
      <c r="FQG11"/>
      <c r="FQH11"/>
      <c r="FQI11"/>
      <c r="FQJ11"/>
      <c r="FQK11"/>
      <c r="FQL11"/>
      <c r="FQM11"/>
      <c r="FQN11"/>
      <c r="FQO11"/>
      <c r="FQP11"/>
      <c r="FQQ11"/>
      <c r="FQR11"/>
      <c r="FQS11"/>
      <c r="FQT11"/>
      <c r="FQU11"/>
      <c r="FQV11"/>
      <c r="FQW11"/>
      <c r="FQX11"/>
      <c r="FQY11"/>
      <c r="FQZ11"/>
      <c r="FRA11"/>
      <c r="FRB11"/>
      <c r="FRC11"/>
      <c r="FRD11"/>
      <c r="FRE11"/>
      <c r="FRF11"/>
      <c r="FRG11"/>
      <c r="FRH11"/>
      <c r="FRI11"/>
      <c r="FRJ11"/>
      <c r="FRK11"/>
      <c r="FRL11"/>
      <c r="FRM11"/>
      <c r="FRN11"/>
      <c r="FRO11"/>
      <c r="FRP11"/>
      <c r="FRQ11"/>
      <c r="FRR11"/>
      <c r="FRS11"/>
      <c r="FRT11"/>
      <c r="FRU11"/>
      <c r="FRV11"/>
      <c r="FRW11"/>
      <c r="FRX11"/>
      <c r="FRY11"/>
      <c r="FRZ11"/>
      <c r="FSA11"/>
      <c r="FSB11"/>
      <c r="FSC11"/>
      <c r="FSD11"/>
      <c r="FSE11"/>
      <c r="FSF11"/>
      <c r="FSG11"/>
      <c r="FSH11"/>
      <c r="FSI11"/>
      <c r="FSJ11"/>
      <c r="FSK11"/>
      <c r="FSL11"/>
      <c r="FSM11"/>
      <c r="FSN11"/>
      <c r="FSO11"/>
      <c r="FSP11"/>
      <c r="FSQ11"/>
      <c r="FSR11"/>
      <c r="FSS11"/>
      <c r="FST11"/>
      <c r="FSU11"/>
      <c r="FSV11"/>
      <c r="FSW11"/>
      <c r="FSX11"/>
      <c r="FSY11"/>
      <c r="FSZ11"/>
      <c r="FTA11"/>
      <c r="FTB11"/>
      <c r="FTC11"/>
      <c r="FTD11"/>
      <c r="FTE11"/>
      <c r="FTF11"/>
      <c r="FTG11"/>
      <c r="FTH11"/>
      <c r="FTI11"/>
      <c r="FTJ11"/>
      <c r="FTK11"/>
      <c r="FTL11"/>
      <c r="FTM11"/>
      <c r="FTN11"/>
      <c r="FTO11"/>
      <c r="FTP11"/>
      <c r="FTQ11"/>
      <c r="FTR11"/>
      <c r="FTS11"/>
      <c r="FTT11"/>
      <c r="FTU11"/>
      <c r="FTV11"/>
      <c r="FTW11"/>
      <c r="FTX11"/>
      <c r="FTY11"/>
      <c r="FTZ11"/>
      <c r="FUA11"/>
      <c r="FUB11"/>
      <c r="FUC11"/>
      <c r="FUD11"/>
      <c r="FUE11"/>
      <c r="FUF11"/>
      <c r="FUG11"/>
      <c r="FUH11"/>
      <c r="FUI11"/>
      <c r="FUJ11"/>
      <c r="FUK11"/>
      <c r="FUL11"/>
      <c r="FUM11"/>
      <c r="FUN11"/>
      <c r="FUO11"/>
      <c r="FUP11"/>
      <c r="FUQ11"/>
      <c r="FUR11"/>
      <c r="FUS11"/>
      <c r="FUT11"/>
      <c r="FUU11"/>
      <c r="FUV11"/>
      <c r="FUW11"/>
      <c r="FUX11"/>
      <c r="FUY11"/>
      <c r="FUZ11"/>
      <c r="FVA11"/>
      <c r="FVB11"/>
      <c r="FVC11"/>
      <c r="FVD11"/>
      <c r="FVE11"/>
      <c r="FVF11"/>
      <c r="FVG11"/>
      <c r="FVH11"/>
      <c r="FVI11"/>
      <c r="FVJ11"/>
      <c r="FVK11"/>
      <c r="FVL11"/>
      <c r="FVM11"/>
      <c r="FVN11"/>
      <c r="FVO11"/>
      <c r="FVP11"/>
      <c r="FVQ11"/>
      <c r="FVR11"/>
      <c r="FVS11"/>
      <c r="FVT11"/>
      <c r="FVU11"/>
      <c r="FVV11"/>
      <c r="FVW11"/>
      <c r="FVX11"/>
      <c r="FVY11"/>
      <c r="FVZ11"/>
      <c r="FWA11"/>
      <c r="FWB11"/>
      <c r="FWC11"/>
      <c r="FWD11"/>
      <c r="FWE11"/>
      <c r="FWF11"/>
      <c r="FWG11"/>
      <c r="FWH11"/>
      <c r="FWI11"/>
      <c r="FWJ11"/>
      <c r="FWK11"/>
      <c r="FWL11"/>
      <c r="FWM11"/>
      <c r="FWN11"/>
      <c r="FWO11"/>
      <c r="FWP11"/>
      <c r="FWQ11"/>
      <c r="FWR11"/>
      <c r="FWS11"/>
      <c r="FWT11"/>
      <c r="FWU11"/>
      <c r="FWV11"/>
      <c r="FWW11"/>
      <c r="FWX11"/>
      <c r="FWY11"/>
      <c r="FWZ11"/>
      <c r="FXA11"/>
      <c r="FXB11"/>
      <c r="FXC11"/>
      <c r="FXD11"/>
      <c r="FXE11"/>
      <c r="FXF11"/>
      <c r="FXG11"/>
      <c r="FXH11"/>
      <c r="FXI11"/>
      <c r="FXJ11"/>
      <c r="FXK11"/>
      <c r="FXL11"/>
      <c r="FXM11"/>
      <c r="FXN11"/>
      <c r="FXO11"/>
      <c r="FXP11"/>
      <c r="FXQ11"/>
      <c r="FXR11"/>
      <c r="FXS11"/>
      <c r="FXT11"/>
      <c r="FXU11"/>
      <c r="FXV11"/>
      <c r="FXW11"/>
      <c r="FXX11"/>
      <c r="FXY11"/>
      <c r="FXZ11"/>
      <c r="FYA11"/>
      <c r="FYB11"/>
      <c r="FYC11"/>
      <c r="FYD11"/>
      <c r="FYE11"/>
      <c r="FYF11"/>
      <c r="FYG11"/>
      <c r="FYH11"/>
      <c r="FYI11"/>
      <c r="FYJ11"/>
      <c r="FYK11"/>
      <c r="FYL11"/>
      <c r="FYM11"/>
      <c r="FYN11"/>
      <c r="FYO11"/>
      <c r="FYP11"/>
      <c r="FYQ11"/>
      <c r="FYR11"/>
      <c r="FYS11"/>
      <c r="FYT11"/>
      <c r="FYU11"/>
      <c r="FYV11"/>
      <c r="FYW11"/>
      <c r="FYX11"/>
      <c r="FYY11"/>
      <c r="FYZ11"/>
      <c r="FZA11"/>
      <c r="FZB11"/>
      <c r="FZC11"/>
      <c r="FZD11"/>
      <c r="FZE11"/>
      <c r="FZF11"/>
      <c r="FZG11"/>
      <c r="FZH11"/>
      <c r="FZI11"/>
      <c r="FZJ11"/>
      <c r="FZK11"/>
      <c r="FZL11"/>
      <c r="FZM11"/>
      <c r="FZN11"/>
      <c r="FZO11"/>
      <c r="FZP11"/>
      <c r="FZQ11"/>
      <c r="FZR11"/>
      <c r="FZS11"/>
      <c r="FZT11"/>
      <c r="FZU11"/>
      <c r="FZV11"/>
      <c r="FZW11"/>
      <c r="FZX11"/>
      <c r="FZY11"/>
      <c r="FZZ11"/>
      <c r="GAA11"/>
      <c r="GAB11"/>
      <c r="GAC11"/>
      <c r="GAD11"/>
      <c r="GAE11"/>
      <c r="GAF11"/>
      <c r="GAG11"/>
      <c r="GAH11"/>
      <c r="GAI11"/>
      <c r="GAJ11"/>
      <c r="GAK11"/>
      <c r="GAL11"/>
      <c r="GAM11"/>
      <c r="GAN11"/>
      <c r="GAO11"/>
      <c r="GAP11"/>
      <c r="GAQ11"/>
      <c r="GAR11"/>
      <c r="GAS11"/>
      <c r="GAT11"/>
      <c r="GAU11"/>
      <c r="GAV11"/>
      <c r="GAW11"/>
      <c r="GAX11"/>
      <c r="GAY11"/>
      <c r="GAZ11"/>
      <c r="GBA11"/>
      <c r="GBB11"/>
      <c r="GBC11"/>
      <c r="GBD11"/>
      <c r="GBE11"/>
      <c r="GBF11"/>
      <c r="GBG11"/>
      <c r="GBH11"/>
      <c r="GBI11"/>
      <c r="GBJ11"/>
      <c r="GBK11"/>
      <c r="GBL11"/>
      <c r="GBM11"/>
      <c r="GBN11"/>
      <c r="GBO11"/>
      <c r="GBP11"/>
      <c r="GBQ11"/>
      <c r="GBR11"/>
      <c r="GBS11"/>
      <c r="GBT11"/>
      <c r="GBU11"/>
      <c r="GBV11"/>
      <c r="GBW11"/>
      <c r="GBX11"/>
      <c r="GBY11"/>
      <c r="GBZ11"/>
      <c r="GCA11"/>
      <c r="GCB11"/>
      <c r="GCC11"/>
      <c r="GCD11"/>
      <c r="GCE11"/>
      <c r="GCF11"/>
      <c r="GCG11"/>
      <c r="GCH11"/>
      <c r="GCI11"/>
      <c r="GCJ11"/>
      <c r="GCK11"/>
      <c r="GCL11"/>
      <c r="GCM11"/>
      <c r="GCN11"/>
      <c r="GCO11"/>
      <c r="GCP11"/>
      <c r="GCQ11"/>
      <c r="GCR11"/>
      <c r="GCS11"/>
      <c r="GCT11"/>
      <c r="GCU11"/>
      <c r="GCV11"/>
      <c r="GCW11"/>
      <c r="GCX11"/>
      <c r="GCY11"/>
      <c r="GCZ11"/>
      <c r="GDA11"/>
      <c r="GDB11"/>
      <c r="GDC11"/>
      <c r="GDD11"/>
      <c r="GDE11"/>
      <c r="GDF11"/>
      <c r="GDG11"/>
      <c r="GDH11"/>
      <c r="GDI11"/>
      <c r="GDJ11"/>
      <c r="GDK11"/>
      <c r="GDL11"/>
      <c r="GDM11"/>
      <c r="GDN11"/>
      <c r="GDO11"/>
      <c r="GDP11"/>
      <c r="GDQ11"/>
      <c r="GDR11"/>
      <c r="GDS11"/>
      <c r="GDT11"/>
      <c r="GDU11"/>
      <c r="GDV11"/>
      <c r="GDW11"/>
      <c r="GDX11"/>
      <c r="GDY11"/>
      <c r="GDZ11"/>
      <c r="GEA11"/>
      <c r="GEB11"/>
      <c r="GEC11"/>
      <c r="GED11"/>
      <c r="GEE11"/>
      <c r="GEF11"/>
      <c r="GEG11"/>
      <c r="GEH11"/>
      <c r="GEI11"/>
      <c r="GEJ11"/>
      <c r="GEK11"/>
      <c r="GEL11"/>
      <c r="GEM11"/>
      <c r="GEN11"/>
      <c r="GEO11"/>
      <c r="GEP11"/>
      <c r="GEQ11"/>
      <c r="GER11"/>
      <c r="GES11"/>
      <c r="GET11"/>
      <c r="GEU11"/>
      <c r="GEV11"/>
      <c r="GEW11"/>
      <c r="GEX11"/>
      <c r="GEY11"/>
      <c r="GEZ11"/>
      <c r="GFA11"/>
      <c r="GFB11"/>
      <c r="GFC11"/>
      <c r="GFD11"/>
      <c r="GFE11"/>
      <c r="GFF11"/>
      <c r="GFG11"/>
      <c r="GFH11"/>
      <c r="GFI11"/>
      <c r="GFJ11"/>
      <c r="GFK11"/>
      <c r="GFL11"/>
      <c r="GFM11"/>
      <c r="GFN11"/>
      <c r="GFO11"/>
      <c r="GFP11"/>
      <c r="GFQ11"/>
      <c r="GFR11"/>
      <c r="GFS11"/>
      <c r="GFT11"/>
      <c r="GFU11"/>
      <c r="GFV11"/>
      <c r="GFW11"/>
      <c r="GFX11"/>
      <c r="GFY11"/>
      <c r="GFZ11"/>
      <c r="GGA11"/>
      <c r="GGB11"/>
      <c r="GGC11"/>
      <c r="GGD11"/>
      <c r="GGE11"/>
      <c r="GGF11"/>
      <c r="GGG11"/>
      <c r="GGH11"/>
      <c r="GGI11"/>
      <c r="GGJ11"/>
      <c r="GGK11"/>
      <c r="GGL11"/>
      <c r="GGM11"/>
      <c r="GGN11"/>
      <c r="GGO11"/>
      <c r="GGP11"/>
      <c r="GGQ11"/>
      <c r="GGR11"/>
      <c r="GGS11"/>
      <c r="GGT11"/>
      <c r="GGU11"/>
      <c r="GGV11"/>
      <c r="GGW11"/>
      <c r="GGX11"/>
      <c r="GGY11"/>
      <c r="GGZ11"/>
      <c r="GHA11"/>
      <c r="GHB11"/>
      <c r="GHC11"/>
      <c r="GHD11"/>
      <c r="GHE11"/>
      <c r="GHF11"/>
      <c r="GHG11"/>
      <c r="GHH11"/>
      <c r="GHI11"/>
      <c r="GHJ11"/>
      <c r="GHK11"/>
      <c r="GHL11"/>
      <c r="GHM11"/>
      <c r="GHN11"/>
      <c r="GHO11"/>
      <c r="GHP11"/>
      <c r="GHQ11"/>
      <c r="GHR11"/>
      <c r="GHS11"/>
      <c r="GHT11"/>
      <c r="GHU11"/>
      <c r="GHV11"/>
      <c r="GHW11"/>
      <c r="GHX11"/>
      <c r="GHY11"/>
      <c r="GHZ11"/>
      <c r="GIA11"/>
      <c r="GIB11"/>
      <c r="GIC11"/>
      <c r="GID11"/>
      <c r="GIE11"/>
      <c r="GIF11"/>
      <c r="GIG11"/>
      <c r="GIH11"/>
      <c r="GII11"/>
      <c r="GIJ11"/>
      <c r="GIK11"/>
      <c r="GIL11"/>
      <c r="GIM11"/>
      <c r="GIN11"/>
      <c r="GIO11"/>
      <c r="GIP11"/>
      <c r="GIQ11"/>
      <c r="GIR11"/>
      <c r="GIS11"/>
      <c r="GIT11"/>
      <c r="GIU11"/>
      <c r="GIV11"/>
      <c r="GIW11"/>
      <c r="GIX11"/>
      <c r="GIY11"/>
      <c r="GIZ11"/>
      <c r="GJA11"/>
      <c r="GJB11"/>
      <c r="GJC11"/>
      <c r="GJD11"/>
      <c r="GJE11"/>
      <c r="GJF11"/>
      <c r="GJG11"/>
      <c r="GJH11"/>
      <c r="GJI11"/>
      <c r="GJJ11"/>
      <c r="GJK11"/>
      <c r="GJL11"/>
      <c r="GJM11"/>
      <c r="GJN11"/>
      <c r="GJO11"/>
      <c r="GJP11"/>
      <c r="GJQ11"/>
      <c r="GJR11"/>
      <c r="GJS11"/>
      <c r="GJT11"/>
      <c r="GJU11"/>
      <c r="GJV11"/>
      <c r="GJW11"/>
      <c r="GJX11"/>
      <c r="GJY11"/>
      <c r="GJZ11"/>
      <c r="GKA11"/>
      <c r="GKB11"/>
      <c r="GKC11"/>
      <c r="GKD11"/>
      <c r="GKE11"/>
      <c r="GKF11"/>
      <c r="GKG11"/>
      <c r="GKH11"/>
      <c r="GKI11"/>
      <c r="GKJ11"/>
      <c r="GKK11"/>
      <c r="GKL11"/>
      <c r="GKM11"/>
      <c r="GKN11"/>
      <c r="GKO11"/>
      <c r="GKP11"/>
      <c r="GKQ11"/>
      <c r="GKR11"/>
      <c r="GKS11"/>
      <c r="GKT11"/>
      <c r="GKU11"/>
      <c r="GKV11"/>
      <c r="GKW11"/>
      <c r="GKX11"/>
      <c r="GKY11"/>
      <c r="GKZ11"/>
      <c r="GLA11"/>
      <c r="GLB11"/>
      <c r="GLC11"/>
      <c r="GLD11"/>
      <c r="GLE11"/>
      <c r="GLF11"/>
      <c r="GLG11"/>
      <c r="GLH11"/>
      <c r="GLI11"/>
      <c r="GLJ11"/>
      <c r="GLK11"/>
      <c r="GLL11"/>
      <c r="GLM11"/>
      <c r="GLN11"/>
      <c r="GLO11"/>
      <c r="GLP11"/>
      <c r="GLQ11"/>
      <c r="GLR11"/>
      <c r="GLS11"/>
      <c r="GLT11"/>
      <c r="GLU11"/>
      <c r="GLV11"/>
      <c r="GLW11"/>
      <c r="GLX11"/>
      <c r="GLY11"/>
      <c r="GLZ11"/>
      <c r="GMA11"/>
      <c r="GMB11"/>
      <c r="GMC11"/>
      <c r="GMD11"/>
      <c r="GME11"/>
      <c r="GMF11"/>
      <c r="GMG11"/>
      <c r="GMH11"/>
      <c r="GMI11"/>
      <c r="GMJ11"/>
      <c r="GMK11"/>
      <c r="GML11"/>
      <c r="GMM11"/>
      <c r="GMN11"/>
      <c r="GMO11"/>
      <c r="GMP11"/>
      <c r="GMQ11"/>
      <c r="GMR11"/>
      <c r="GMS11"/>
      <c r="GMT11"/>
      <c r="GMU11"/>
      <c r="GMV11"/>
      <c r="GMW11"/>
      <c r="GMX11"/>
      <c r="GMY11"/>
      <c r="GMZ11"/>
      <c r="GNA11"/>
      <c r="GNB11"/>
      <c r="GNC11"/>
      <c r="GND11"/>
      <c r="GNE11"/>
      <c r="GNF11"/>
      <c r="GNG11"/>
      <c r="GNH11"/>
      <c r="GNI11"/>
      <c r="GNJ11"/>
      <c r="GNK11"/>
      <c r="GNL11"/>
      <c r="GNM11"/>
      <c r="GNN11"/>
      <c r="GNO11"/>
      <c r="GNP11"/>
      <c r="GNQ11"/>
      <c r="GNR11"/>
      <c r="GNS11"/>
      <c r="GNT11"/>
      <c r="GNU11"/>
      <c r="GNV11"/>
      <c r="GNW11"/>
      <c r="GNX11"/>
      <c r="GNY11"/>
      <c r="GNZ11"/>
      <c r="GOA11"/>
      <c r="GOB11"/>
      <c r="GOC11"/>
      <c r="GOD11"/>
      <c r="GOE11"/>
      <c r="GOF11"/>
      <c r="GOG11"/>
      <c r="GOH11"/>
      <c r="GOI11"/>
      <c r="GOJ11"/>
      <c r="GOK11"/>
      <c r="GOL11"/>
      <c r="GOM11"/>
      <c r="GON11"/>
      <c r="GOO11"/>
      <c r="GOP11"/>
      <c r="GOQ11"/>
      <c r="GOR11"/>
      <c r="GOS11"/>
      <c r="GOT11"/>
      <c r="GOU11"/>
      <c r="GOV11"/>
      <c r="GOW11"/>
      <c r="GOX11"/>
      <c r="GOY11"/>
      <c r="GOZ11"/>
      <c r="GPA11"/>
      <c r="GPB11"/>
      <c r="GPC11"/>
      <c r="GPD11"/>
      <c r="GPE11"/>
      <c r="GPF11"/>
      <c r="GPG11"/>
      <c r="GPH11"/>
      <c r="GPI11"/>
      <c r="GPJ11"/>
      <c r="GPK11"/>
      <c r="GPL11"/>
      <c r="GPM11"/>
      <c r="GPN11"/>
      <c r="GPO11"/>
      <c r="GPP11"/>
      <c r="GPQ11"/>
      <c r="GPR11"/>
      <c r="GPS11"/>
      <c r="GPT11"/>
      <c r="GPU11"/>
      <c r="GPV11"/>
      <c r="GPW11"/>
      <c r="GPX11"/>
      <c r="GPY11"/>
      <c r="GPZ11"/>
      <c r="GQA11"/>
      <c r="GQB11"/>
      <c r="GQC11"/>
      <c r="GQD11"/>
      <c r="GQE11"/>
      <c r="GQF11"/>
      <c r="GQG11"/>
      <c r="GQH11"/>
      <c r="GQI11"/>
      <c r="GQJ11"/>
      <c r="GQK11"/>
      <c r="GQL11"/>
      <c r="GQM11"/>
      <c r="GQN11"/>
      <c r="GQO11"/>
      <c r="GQP11"/>
      <c r="GQQ11"/>
      <c r="GQR11"/>
      <c r="GQS11"/>
      <c r="GQT11"/>
      <c r="GQU11"/>
      <c r="GQV11"/>
      <c r="GQW11"/>
      <c r="GQX11"/>
      <c r="GQY11"/>
      <c r="GQZ11"/>
      <c r="GRA11"/>
      <c r="GRB11"/>
      <c r="GRC11"/>
      <c r="GRD11"/>
      <c r="GRE11"/>
      <c r="GRF11"/>
      <c r="GRG11"/>
      <c r="GRH11"/>
      <c r="GRI11"/>
      <c r="GRJ11"/>
      <c r="GRK11"/>
      <c r="GRL11"/>
      <c r="GRM11"/>
      <c r="GRN11"/>
      <c r="GRO11"/>
      <c r="GRP11"/>
      <c r="GRQ11"/>
      <c r="GRR11"/>
      <c r="GRS11"/>
      <c r="GRT11"/>
      <c r="GRU11"/>
      <c r="GRV11"/>
      <c r="GRW11"/>
      <c r="GRX11"/>
      <c r="GRY11"/>
      <c r="GRZ11"/>
      <c r="GSA11"/>
      <c r="GSB11"/>
      <c r="GSC11"/>
      <c r="GSD11"/>
      <c r="GSE11"/>
      <c r="GSF11"/>
      <c r="GSG11"/>
      <c r="GSH11"/>
      <c r="GSI11"/>
      <c r="GSJ11"/>
      <c r="GSK11"/>
      <c r="GSL11"/>
      <c r="GSM11"/>
      <c r="GSN11"/>
      <c r="GSO11"/>
      <c r="GSP11"/>
      <c r="GSQ11"/>
      <c r="GSR11"/>
      <c r="GSS11"/>
      <c r="GST11"/>
      <c r="GSU11"/>
      <c r="GSV11"/>
      <c r="GSW11"/>
      <c r="GSX11"/>
      <c r="GSY11"/>
      <c r="GSZ11"/>
      <c r="GTA11"/>
      <c r="GTB11"/>
      <c r="GTC11"/>
      <c r="GTD11"/>
      <c r="GTE11"/>
      <c r="GTF11"/>
      <c r="GTG11"/>
      <c r="GTH11"/>
      <c r="GTI11"/>
      <c r="GTJ11"/>
      <c r="GTK11"/>
      <c r="GTL11"/>
      <c r="GTM11"/>
      <c r="GTN11"/>
      <c r="GTO11"/>
      <c r="GTP11"/>
      <c r="GTQ11"/>
      <c r="GTR11"/>
      <c r="GTS11"/>
      <c r="GTT11"/>
      <c r="GTU11"/>
      <c r="GTV11"/>
      <c r="GTW11"/>
      <c r="GTX11"/>
      <c r="GTY11"/>
      <c r="GTZ11"/>
      <c r="GUA11"/>
      <c r="GUB11"/>
      <c r="GUC11"/>
      <c r="GUD11"/>
      <c r="GUE11"/>
      <c r="GUF11"/>
      <c r="GUG11"/>
      <c r="GUH11"/>
      <c r="GUI11"/>
      <c r="GUJ11"/>
      <c r="GUK11"/>
      <c r="GUL11"/>
      <c r="GUM11"/>
      <c r="GUN11"/>
      <c r="GUO11"/>
      <c r="GUP11"/>
      <c r="GUQ11"/>
      <c r="GUR11"/>
      <c r="GUS11"/>
      <c r="GUT11"/>
      <c r="GUU11"/>
      <c r="GUV11"/>
      <c r="GUW11"/>
      <c r="GUX11"/>
      <c r="GUY11"/>
      <c r="GUZ11"/>
      <c r="GVA11"/>
      <c r="GVB11"/>
      <c r="GVC11"/>
      <c r="GVD11"/>
      <c r="GVE11"/>
      <c r="GVF11"/>
      <c r="GVG11"/>
      <c r="GVH11"/>
      <c r="GVI11"/>
      <c r="GVJ11"/>
      <c r="GVK11"/>
      <c r="GVL11"/>
      <c r="GVM11"/>
      <c r="GVN11"/>
      <c r="GVO11"/>
      <c r="GVP11"/>
      <c r="GVQ11"/>
      <c r="GVR11"/>
      <c r="GVS11"/>
      <c r="GVT11"/>
      <c r="GVU11"/>
      <c r="GVV11"/>
      <c r="GVW11"/>
      <c r="GVX11"/>
      <c r="GVY11"/>
      <c r="GVZ11"/>
      <c r="GWA11"/>
      <c r="GWB11"/>
      <c r="GWC11"/>
      <c r="GWD11"/>
      <c r="GWE11"/>
      <c r="GWF11"/>
      <c r="GWG11"/>
      <c r="GWH11"/>
      <c r="GWI11"/>
      <c r="GWJ11"/>
      <c r="GWK11"/>
      <c r="GWL11"/>
      <c r="GWM11"/>
      <c r="GWN11"/>
      <c r="GWO11"/>
      <c r="GWP11"/>
      <c r="GWQ11"/>
      <c r="GWR11"/>
      <c r="GWS11"/>
      <c r="GWT11"/>
      <c r="GWU11"/>
      <c r="GWV11"/>
      <c r="GWW11"/>
      <c r="GWX11"/>
      <c r="GWY11"/>
      <c r="GWZ11"/>
      <c r="GXA11"/>
      <c r="GXB11"/>
      <c r="GXC11"/>
      <c r="GXD11"/>
      <c r="GXE11"/>
      <c r="GXF11"/>
      <c r="GXG11"/>
      <c r="GXH11"/>
      <c r="GXI11"/>
      <c r="GXJ11"/>
      <c r="GXK11"/>
      <c r="GXL11"/>
      <c r="GXM11"/>
      <c r="GXN11"/>
      <c r="GXO11"/>
      <c r="GXP11"/>
      <c r="GXQ11"/>
      <c r="GXR11"/>
      <c r="GXS11"/>
      <c r="GXT11"/>
      <c r="GXU11"/>
      <c r="GXV11"/>
      <c r="GXW11"/>
      <c r="GXX11"/>
      <c r="GXY11"/>
      <c r="GXZ11"/>
      <c r="GYA11"/>
      <c r="GYB11"/>
      <c r="GYC11"/>
      <c r="GYD11"/>
      <c r="GYE11"/>
      <c r="GYF11"/>
      <c r="GYG11"/>
      <c r="GYH11"/>
      <c r="GYI11"/>
      <c r="GYJ11"/>
      <c r="GYK11"/>
      <c r="GYL11"/>
      <c r="GYM11"/>
      <c r="GYN11"/>
      <c r="GYO11"/>
      <c r="GYP11"/>
      <c r="GYQ11"/>
      <c r="GYR11"/>
      <c r="GYS11"/>
      <c r="GYT11"/>
      <c r="GYU11"/>
      <c r="GYV11"/>
      <c r="GYW11"/>
      <c r="GYX11"/>
      <c r="GYY11"/>
      <c r="GYZ11"/>
      <c r="GZA11"/>
      <c r="GZB11"/>
      <c r="GZC11"/>
      <c r="GZD11"/>
      <c r="GZE11"/>
      <c r="GZF11"/>
      <c r="GZG11"/>
      <c r="GZH11"/>
      <c r="GZI11"/>
      <c r="GZJ11"/>
      <c r="GZK11"/>
      <c r="GZL11"/>
      <c r="GZM11"/>
      <c r="GZN11"/>
      <c r="GZO11"/>
      <c r="GZP11"/>
      <c r="GZQ11"/>
      <c r="GZR11"/>
      <c r="GZS11"/>
      <c r="GZT11"/>
      <c r="GZU11"/>
      <c r="GZV11"/>
      <c r="GZW11"/>
      <c r="GZX11"/>
      <c r="GZY11"/>
      <c r="GZZ11"/>
      <c r="HAA11"/>
      <c r="HAB11"/>
      <c r="HAC11"/>
      <c r="HAD11"/>
      <c r="HAE11"/>
      <c r="HAF11"/>
      <c r="HAG11"/>
      <c r="HAH11"/>
      <c r="HAI11"/>
      <c r="HAJ11"/>
      <c r="HAK11"/>
      <c r="HAL11"/>
      <c r="HAM11"/>
      <c r="HAN11"/>
      <c r="HAO11"/>
      <c r="HAP11"/>
      <c r="HAQ11"/>
      <c r="HAR11"/>
      <c r="HAS11"/>
      <c r="HAT11"/>
      <c r="HAU11"/>
      <c r="HAV11"/>
      <c r="HAW11"/>
      <c r="HAX11"/>
      <c r="HAY11"/>
      <c r="HAZ11"/>
      <c r="HBA11"/>
      <c r="HBB11"/>
      <c r="HBC11"/>
      <c r="HBD11"/>
      <c r="HBE11"/>
      <c r="HBF11"/>
      <c r="HBG11"/>
      <c r="HBH11"/>
      <c r="HBI11"/>
      <c r="HBJ11"/>
      <c r="HBK11"/>
      <c r="HBL11"/>
      <c r="HBM11"/>
      <c r="HBN11"/>
      <c r="HBO11"/>
      <c r="HBP11"/>
      <c r="HBQ11"/>
      <c r="HBR11"/>
      <c r="HBS11"/>
      <c r="HBT11"/>
      <c r="HBU11"/>
      <c r="HBV11"/>
      <c r="HBW11"/>
      <c r="HBX11"/>
      <c r="HBY11"/>
      <c r="HBZ11"/>
      <c r="HCA11"/>
      <c r="HCB11"/>
      <c r="HCC11"/>
      <c r="HCD11"/>
      <c r="HCE11"/>
      <c r="HCF11"/>
      <c r="HCG11"/>
      <c r="HCH11"/>
      <c r="HCI11"/>
      <c r="HCJ11"/>
      <c r="HCK11"/>
      <c r="HCL11"/>
      <c r="HCM11"/>
      <c r="HCN11"/>
      <c r="HCO11"/>
      <c r="HCP11"/>
      <c r="HCQ11"/>
      <c r="HCR11"/>
      <c r="HCS11"/>
      <c r="HCT11"/>
      <c r="HCU11"/>
      <c r="HCV11"/>
      <c r="HCW11"/>
      <c r="HCX11"/>
      <c r="HCY11"/>
      <c r="HCZ11"/>
      <c r="HDA11"/>
      <c r="HDB11"/>
      <c r="HDC11"/>
      <c r="HDD11"/>
      <c r="HDE11"/>
      <c r="HDF11"/>
      <c r="HDG11"/>
      <c r="HDH11"/>
      <c r="HDI11"/>
      <c r="HDJ11"/>
      <c r="HDK11"/>
      <c r="HDL11"/>
      <c r="HDM11"/>
      <c r="HDN11"/>
      <c r="HDO11"/>
      <c r="HDP11"/>
      <c r="HDQ11"/>
      <c r="HDR11"/>
      <c r="HDS11"/>
      <c r="HDT11"/>
      <c r="HDU11"/>
      <c r="HDV11"/>
      <c r="HDW11"/>
      <c r="HDX11"/>
      <c r="HDY11"/>
      <c r="HDZ11"/>
      <c r="HEA11"/>
      <c r="HEB11"/>
      <c r="HEC11"/>
      <c r="HED11"/>
      <c r="HEE11"/>
      <c r="HEF11"/>
      <c r="HEG11"/>
      <c r="HEH11"/>
      <c r="HEI11"/>
      <c r="HEJ11"/>
      <c r="HEK11"/>
      <c r="HEL11"/>
      <c r="HEM11"/>
      <c r="HEN11"/>
      <c r="HEO11"/>
      <c r="HEP11"/>
      <c r="HEQ11"/>
      <c r="HER11"/>
      <c r="HES11"/>
      <c r="HET11"/>
      <c r="HEU11"/>
      <c r="HEV11"/>
      <c r="HEW11"/>
      <c r="HEX11"/>
      <c r="HEY11"/>
      <c r="HEZ11"/>
      <c r="HFA11"/>
      <c r="HFB11"/>
      <c r="HFC11"/>
      <c r="HFD11"/>
      <c r="HFE11"/>
      <c r="HFF11"/>
      <c r="HFG11"/>
      <c r="HFH11"/>
      <c r="HFI11"/>
      <c r="HFJ11"/>
      <c r="HFK11"/>
      <c r="HFL11"/>
      <c r="HFM11"/>
      <c r="HFN11"/>
      <c r="HFO11"/>
      <c r="HFP11"/>
      <c r="HFQ11"/>
      <c r="HFR11"/>
      <c r="HFS11"/>
      <c r="HFT11"/>
      <c r="HFU11"/>
      <c r="HFV11"/>
      <c r="HFW11"/>
      <c r="HFX11"/>
      <c r="HFY11"/>
      <c r="HFZ11"/>
      <c r="HGA11"/>
      <c r="HGB11"/>
      <c r="HGC11"/>
      <c r="HGD11"/>
      <c r="HGE11"/>
      <c r="HGF11"/>
      <c r="HGG11"/>
      <c r="HGH11"/>
      <c r="HGI11"/>
      <c r="HGJ11"/>
      <c r="HGK11"/>
      <c r="HGL11"/>
      <c r="HGM11"/>
      <c r="HGN11"/>
      <c r="HGO11"/>
      <c r="HGP11"/>
      <c r="HGQ11"/>
      <c r="HGR11"/>
      <c r="HGS11"/>
      <c r="HGT11"/>
      <c r="HGU11"/>
      <c r="HGV11"/>
      <c r="HGW11"/>
      <c r="HGX11"/>
      <c r="HGY11"/>
      <c r="HGZ11"/>
      <c r="HHA11"/>
      <c r="HHB11"/>
      <c r="HHC11"/>
      <c r="HHD11"/>
      <c r="HHE11"/>
      <c r="HHF11"/>
      <c r="HHG11"/>
      <c r="HHH11"/>
      <c r="HHI11"/>
      <c r="HHJ11"/>
      <c r="HHK11"/>
      <c r="HHL11"/>
      <c r="HHM11"/>
      <c r="HHN11"/>
      <c r="HHO11"/>
      <c r="HHP11"/>
      <c r="HHQ11"/>
      <c r="HHR11"/>
      <c r="HHS11"/>
      <c r="HHT11"/>
      <c r="HHU11"/>
      <c r="HHV11"/>
      <c r="HHW11"/>
      <c r="HHX11"/>
      <c r="HHY11"/>
      <c r="HHZ11"/>
      <c r="HIA11"/>
      <c r="HIB11"/>
      <c r="HIC11"/>
      <c r="HID11"/>
      <c r="HIE11"/>
      <c r="HIF11"/>
      <c r="HIG11"/>
      <c r="HIH11"/>
      <c r="HII11"/>
      <c r="HIJ11"/>
      <c r="HIK11"/>
      <c r="HIL11"/>
      <c r="HIM11"/>
      <c r="HIN11"/>
      <c r="HIO11"/>
      <c r="HIP11"/>
      <c r="HIQ11"/>
      <c r="HIR11"/>
      <c r="HIS11"/>
      <c r="HIT11"/>
      <c r="HIU11"/>
      <c r="HIV11"/>
      <c r="HIW11"/>
      <c r="HIX11"/>
      <c r="HIY11"/>
      <c r="HIZ11"/>
      <c r="HJA11"/>
      <c r="HJB11"/>
      <c r="HJC11"/>
      <c r="HJD11"/>
      <c r="HJE11"/>
      <c r="HJF11"/>
      <c r="HJG11"/>
      <c r="HJH11"/>
      <c r="HJI11"/>
      <c r="HJJ11"/>
      <c r="HJK11"/>
      <c r="HJL11"/>
      <c r="HJM11"/>
      <c r="HJN11"/>
      <c r="HJO11"/>
      <c r="HJP11"/>
      <c r="HJQ11"/>
      <c r="HJR11"/>
      <c r="HJS11"/>
      <c r="HJT11"/>
      <c r="HJU11"/>
      <c r="HJV11"/>
      <c r="HJW11"/>
      <c r="HJX11"/>
      <c r="HJY11"/>
      <c r="HJZ11"/>
      <c r="HKA11"/>
      <c r="HKB11"/>
      <c r="HKC11"/>
      <c r="HKD11"/>
      <c r="HKE11"/>
      <c r="HKF11"/>
      <c r="HKG11"/>
      <c r="HKH11"/>
      <c r="HKI11"/>
      <c r="HKJ11"/>
      <c r="HKK11"/>
      <c r="HKL11"/>
      <c r="HKM11"/>
      <c r="HKN11"/>
      <c r="HKO11"/>
      <c r="HKP11"/>
      <c r="HKQ11"/>
      <c r="HKR11"/>
      <c r="HKS11"/>
      <c r="HKT11"/>
      <c r="HKU11"/>
      <c r="HKV11"/>
      <c r="HKW11"/>
      <c r="HKX11"/>
      <c r="HKY11"/>
      <c r="HKZ11"/>
      <c r="HLA11"/>
      <c r="HLB11"/>
      <c r="HLC11"/>
      <c r="HLD11"/>
      <c r="HLE11"/>
      <c r="HLF11"/>
      <c r="HLG11"/>
      <c r="HLH11"/>
      <c r="HLI11"/>
      <c r="HLJ11"/>
      <c r="HLK11"/>
      <c r="HLL11"/>
      <c r="HLM11"/>
      <c r="HLN11"/>
      <c r="HLO11"/>
      <c r="HLP11"/>
      <c r="HLQ11"/>
      <c r="HLR11"/>
      <c r="HLS11"/>
      <c r="HLT11"/>
      <c r="HLU11"/>
      <c r="HLV11"/>
      <c r="HLW11"/>
      <c r="HLX11"/>
      <c r="HLY11"/>
      <c r="HLZ11"/>
      <c r="HMA11"/>
      <c r="HMB11"/>
      <c r="HMC11"/>
      <c r="HMD11"/>
      <c r="HME11"/>
      <c r="HMF11"/>
      <c r="HMG11"/>
      <c r="HMH11"/>
      <c r="HMI11"/>
      <c r="HMJ11"/>
      <c r="HMK11"/>
      <c r="HML11"/>
      <c r="HMM11"/>
      <c r="HMN11"/>
      <c r="HMO11"/>
      <c r="HMP11"/>
      <c r="HMQ11"/>
      <c r="HMR11"/>
      <c r="HMS11"/>
      <c r="HMT11"/>
      <c r="HMU11"/>
      <c r="HMV11"/>
      <c r="HMW11"/>
      <c r="HMX11"/>
      <c r="HMY11"/>
      <c r="HMZ11"/>
      <c r="HNA11"/>
      <c r="HNB11"/>
      <c r="HNC11"/>
      <c r="HND11"/>
      <c r="HNE11"/>
      <c r="HNF11"/>
      <c r="HNG11"/>
      <c r="HNH11"/>
      <c r="HNI11"/>
      <c r="HNJ11"/>
      <c r="HNK11"/>
      <c r="HNL11"/>
      <c r="HNM11"/>
      <c r="HNN11"/>
      <c r="HNO11"/>
      <c r="HNP11"/>
      <c r="HNQ11"/>
      <c r="HNR11"/>
      <c r="HNS11"/>
      <c r="HNT11"/>
      <c r="HNU11"/>
      <c r="HNV11"/>
      <c r="HNW11"/>
      <c r="HNX11"/>
      <c r="HNY11"/>
      <c r="HNZ11"/>
      <c r="HOA11"/>
      <c r="HOB11"/>
      <c r="HOC11"/>
      <c r="HOD11"/>
      <c r="HOE11"/>
      <c r="HOF11"/>
      <c r="HOG11"/>
      <c r="HOH11"/>
      <c r="HOI11"/>
      <c r="HOJ11"/>
      <c r="HOK11"/>
      <c r="HOL11"/>
      <c r="HOM11"/>
      <c r="HON11"/>
      <c r="HOO11"/>
      <c r="HOP11"/>
      <c r="HOQ11"/>
      <c r="HOR11"/>
      <c r="HOS11"/>
      <c r="HOT11"/>
      <c r="HOU11"/>
      <c r="HOV11"/>
      <c r="HOW11"/>
      <c r="HOX11"/>
      <c r="HOY11"/>
      <c r="HOZ11"/>
      <c r="HPA11"/>
      <c r="HPB11"/>
      <c r="HPC11"/>
      <c r="HPD11"/>
      <c r="HPE11"/>
      <c r="HPF11"/>
      <c r="HPG11"/>
      <c r="HPH11"/>
      <c r="HPI11"/>
      <c r="HPJ11"/>
      <c r="HPK11"/>
      <c r="HPL11"/>
      <c r="HPM11"/>
      <c r="HPN11"/>
      <c r="HPO11"/>
      <c r="HPP11"/>
      <c r="HPQ11"/>
      <c r="HPR11"/>
      <c r="HPS11"/>
      <c r="HPT11"/>
      <c r="HPU11"/>
      <c r="HPV11"/>
      <c r="HPW11"/>
      <c r="HPX11"/>
      <c r="HPY11"/>
      <c r="HPZ11"/>
      <c r="HQA11"/>
      <c r="HQB11"/>
      <c r="HQC11"/>
      <c r="HQD11"/>
      <c r="HQE11"/>
      <c r="HQF11"/>
      <c r="HQG11"/>
      <c r="HQH11"/>
      <c r="HQI11"/>
      <c r="HQJ11"/>
      <c r="HQK11"/>
      <c r="HQL11"/>
      <c r="HQM11"/>
      <c r="HQN11"/>
      <c r="HQO11"/>
      <c r="HQP11"/>
      <c r="HQQ11"/>
      <c r="HQR11"/>
      <c r="HQS11"/>
      <c r="HQT11"/>
      <c r="HQU11"/>
      <c r="HQV11"/>
      <c r="HQW11"/>
      <c r="HQX11"/>
      <c r="HQY11"/>
      <c r="HQZ11"/>
      <c r="HRA11"/>
      <c r="HRB11"/>
      <c r="HRC11"/>
      <c r="HRD11"/>
      <c r="HRE11"/>
      <c r="HRF11"/>
      <c r="HRG11"/>
      <c r="HRH11"/>
      <c r="HRI11"/>
      <c r="HRJ11"/>
      <c r="HRK11"/>
      <c r="HRL11"/>
      <c r="HRM11"/>
      <c r="HRN11"/>
      <c r="HRO11"/>
      <c r="HRP11"/>
      <c r="HRQ11"/>
      <c r="HRR11"/>
      <c r="HRS11"/>
      <c r="HRT11"/>
      <c r="HRU11"/>
      <c r="HRV11"/>
      <c r="HRW11"/>
      <c r="HRX11"/>
      <c r="HRY11"/>
      <c r="HRZ11"/>
      <c r="HSA11"/>
      <c r="HSB11"/>
      <c r="HSC11"/>
      <c r="HSD11"/>
      <c r="HSE11"/>
      <c r="HSF11"/>
      <c r="HSG11"/>
      <c r="HSH11"/>
      <c r="HSI11"/>
      <c r="HSJ11"/>
      <c r="HSK11"/>
      <c r="HSL11"/>
      <c r="HSM11"/>
      <c r="HSN11"/>
      <c r="HSO11"/>
      <c r="HSP11"/>
      <c r="HSQ11"/>
      <c r="HSR11"/>
      <c r="HSS11"/>
      <c r="HST11"/>
      <c r="HSU11"/>
      <c r="HSV11"/>
      <c r="HSW11"/>
      <c r="HSX11"/>
      <c r="HSY11"/>
      <c r="HSZ11"/>
      <c r="HTA11"/>
      <c r="HTB11"/>
      <c r="HTC11"/>
      <c r="HTD11"/>
      <c r="HTE11"/>
      <c r="HTF11"/>
      <c r="HTG11"/>
      <c r="HTH11"/>
      <c r="HTI11"/>
      <c r="HTJ11"/>
      <c r="HTK11"/>
      <c r="HTL11"/>
      <c r="HTM11"/>
      <c r="HTN11"/>
      <c r="HTO11"/>
      <c r="HTP11"/>
      <c r="HTQ11"/>
      <c r="HTR11"/>
      <c r="HTS11"/>
      <c r="HTT11"/>
      <c r="HTU11"/>
      <c r="HTV11"/>
      <c r="HTW11"/>
      <c r="HTX11"/>
      <c r="HTY11"/>
      <c r="HTZ11"/>
      <c r="HUA11"/>
      <c r="HUB11"/>
      <c r="HUC11"/>
      <c r="HUD11"/>
      <c r="HUE11"/>
      <c r="HUF11"/>
      <c r="HUG11"/>
      <c r="HUH11"/>
      <c r="HUI11"/>
      <c r="HUJ11"/>
      <c r="HUK11"/>
      <c r="HUL11"/>
      <c r="HUM11"/>
      <c r="HUN11"/>
      <c r="HUO11"/>
      <c r="HUP11"/>
      <c r="HUQ11"/>
      <c r="HUR11"/>
      <c r="HUS11"/>
      <c r="HUT11"/>
      <c r="HUU11"/>
      <c r="HUV11"/>
      <c r="HUW11"/>
      <c r="HUX11"/>
      <c r="HUY11"/>
      <c r="HUZ11"/>
      <c r="HVA11"/>
      <c r="HVB11"/>
      <c r="HVC11"/>
      <c r="HVD11"/>
      <c r="HVE11"/>
      <c r="HVF11"/>
      <c r="HVG11"/>
      <c r="HVH11"/>
      <c r="HVI11"/>
      <c r="HVJ11"/>
      <c r="HVK11"/>
      <c r="HVL11"/>
      <c r="HVM11"/>
      <c r="HVN11"/>
      <c r="HVO11"/>
      <c r="HVP11"/>
      <c r="HVQ11"/>
      <c r="HVR11"/>
      <c r="HVS11"/>
      <c r="HVT11"/>
      <c r="HVU11"/>
      <c r="HVV11"/>
      <c r="HVW11"/>
      <c r="HVX11"/>
      <c r="HVY11"/>
      <c r="HVZ11"/>
      <c r="HWA11"/>
      <c r="HWB11"/>
      <c r="HWC11"/>
      <c r="HWD11"/>
      <c r="HWE11"/>
      <c r="HWF11"/>
      <c r="HWG11"/>
      <c r="HWH11"/>
      <c r="HWI11"/>
      <c r="HWJ11"/>
      <c r="HWK11"/>
      <c r="HWL11"/>
      <c r="HWM11"/>
      <c r="HWN11"/>
      <c r="HWO11"/>
      <c r="HWP11"/>
      <c r="HWQ11"/>
      <c r="HWR11"/>
      <c r="HWS11"/>
      <c r="HWT11"/>
      <c r="HWU11"/>
      <c r="HWV11"/>
      <c r="HWW11"/>
      <c r="HWX11"/>
      <c r="HWY11"/>
      <c r="HWZ11"/>
      <c r="HXA11"/>
      <c r="HXB11"/>
      <c r="HXC11"/>
      <c r="HXD11"/>
      <c r="HXE11"/>
      <c r="HXF11"/>
      <c r="HXG11"/>
      <c r="HXH11"/>
      <c r="HXI11"/>
      <c r="HXJ11"/>
      <c r="HXK11"/>
      <c r="HXL11"/>
      <c r="HXM11"/>
      <c r="HXN11"/>
      <c r="HXO11"/>
      <c r="HXP11"/>
      <c r="HXQ11"/>
      <c r="HXR11"/>
      <c r="HXS11"/>
      <c r="HXT11"/>
      <c r="HXU11"/>
      <c r="HXV11"/>
      <c r="HXW11"/>
      <c r="HXX11"/>
      <c r="HXY11"/>
      <c r="HXZ11"/>
      <c r="HYA11"/>
      <c r="HYB11"/>
      <c r="HYC11"/>
      <c r="HYD11"/>
      <c r="HYE11"/>
      <c r="HYF11"/>
      <c r="HYG11"/>
      <c r="HYH11"/>
      <c r="HYI11"/>
      <c r="HYJ11"/>
      <c r="HYK11"/>
      <c r="HYL11"/>
      <c r="HYM11"/>
      <c r="HYN11"/>
      <c r="HYO11"/>
      <c r="HYP11"/>
      <c r="HYQ11"/>
      <c r="HYR11"/>
      <c r="HYS11"/>
      <c r="HYT11"/>
      <c r="HYU11"/>
      <c r="HYV11"/>
      <c r="HYW11"/>
      <c r="HYX11"/>
      <c r="HYY11"/>
      <c r="HYZ11"/>
      <c r="HZA11"/>
      <c r="HZB11"/>
      <c r="HZC11"/>
      <c r="HZD11"/>
      <c r="HZE11"/>
      <c r="HZF11"/>
      <c r="HZG11"/>
      <c r="HZH11"/>
      <c r="HZI11"/>
      <c r="HZJ11"/>
      <c r="HZK11"/>
      <c r="HZL11"/>
      <c r="HZM11"/>
      <c r="HZN11"/>
      <c r="HZO11"/>
      <c r="HZP11"/>
      <c r="HZQ11"/>
      <c r="HZR11"/>
      <c r="HZS11"/>
      <c r="HZT11"/>
      <c r="HZU11"/>
      <c r="HZV11"/>
      <c r="HZW11"/>
      <c r="HZX11"/>
      <c r="HZY11"/>
      <c r="HZZ11"/>
      <c r="IAA11"/>
      <c r="IAB11"/>
      <c r="IAC11"/>
      <c r="IAD11"/>
      <c r="IAE11"/>
      <c r="IAF11"/>
      <c r="IAG11"/>
      <c r="IAH11"/>
      <c r="IAI11"/>
      <c r="IAJ11"/>
      <c r="IAK11"/>
      <c r="IAL11"/>
      <c r="IAM11"/>
      <c r="IAN11"/>
      <c r="IAO11"/>
      <c r="IAP11"/>
      <c r="IAQ11"/>
      <c r="IAR11"/>
      <c r="IAS11"/>
      <c r="IAT11"/>
      <c r="IAU11"/>
      <c r="IAV11"/>
      <c r="IAW11"/>
      <c r="IAX11"/>
      <c r="IAY11"/>
      <c r="IAZ11"/>
      <c r="IBA11"/>
      <c r="IBB11"/>
      <c r="IBC11"/>
      <c r="IBD11"/>
      <c r="IBE11"/>
      <c r="IBF11"/>
      <c r="IBG11"/>
      <c r="IBH11"/>
      <c r="IBI11"/>
      <c r="IBJ11"/>
      <c r="IBK11"/>
      <c r="IBL11"/>
      <c r="IBM11"/>
      <c r="IBN11"/>
      <c r="IBO11"/>
      <c r="IBP11"/>
      <c r="IBQ11"/>
      <c r="IBR11"/>
      <c r="IBS11"/>
      <c r="IBT11"/>
      <c r="IBU11"/>
      <c r="IBV11"/>
      <c r="IBW11"/>
      <c r="IBX11"/>
      <c r="IBY11"/>
      <c r="IBZ11"/>
      <c r="ICA11"/>
      <c r="ICB11"/>
      <c r="ICC11"/>
      <c r="ICD11"/>
      <c r="ICE11"/>
      <c r="ICF11"/>
      <c r="ICG11"/>
      <c r="ICH11"/>
      <c r="ICI11"/>
      <c r="ICJ11"/>
      <c r="ICK11"/>
      <c r="ICL11"/>
      <c r="ICM11"/>
      <c r="ICN11"/>
      <c r="ICO11"/>
      <c r="ICP11"/>
      <c r="ICQ11"/>
      <c r="ICR11"/>
      <c r="ICS11"/>
      <c r="ICT11"/>
      <c r="ICU11"/>
      <c r="ICV11"/>
      <c r="ICW11"/>
      <c r="ICX11"/>
      <c r="ICY11"/>
      <c r="ICZ11"/>
      <c r="IDA11"/>
      <c r="IDB11"/>
      <c r="IDC11"/>
      <c r="IDD11"/>
      <c r="IDE11"/>
      <c r="IDF11"/>
      <c r="IDG11"/>
      <c r="IDH11"/>
      <c r="IDI11"/>
      <c r="IDJ11"/>
      <c r="IDK11"/>
      <c r="IDL11"/>
      <c r="IDM11"/>
      <c r="IDN11"/>
      <c r="IDO11"/>
      <c r="IDP11"/>
      <c r="IDQ11"/>
      <c r="IDR11"/>
      <c r="IDS11"/>
      <c r="IDT11"/>
      <c r="IDU11"/>
      <c r="IDV11"/>
      <c r="IDW11"/>
      <c r="IDX11"/>
      <c r="IDY11"/>
      <c r="IDZ11"/>
      <c r="IEA11"/>
      <c r="IEB11"/>
      <c r="IEC11"/>
      <c r="IED11"/>
      <c r="IEE11"/>
      <c r="IEF11"/>
      <c r="IEG11"/>
      <c r="IEH11"/>
      <c r="IEI11"/>
      <c r="IEJ11"/>
      <c r="IEK11"/>
      <c r="IEL11"/>
      <c r="IEM11"/>
      <c r="IEN11"/>
      <c r="IEO11"/>
      <c r="IEP11"/>
      <c r="IEQ11"/>
      <c r="IER11"/>
      <c r="IES11"/>
      <c r="IET11"/>
      <c r="IEU11"/>
      <c r="IEV11"/>
      <c r="IEW11"/>
      <c r="IEX11"/>
      <c r="IEY11"/>
      <c r="IEZ11"/>
      <c r="IFA11"/>
      <c r="IFB11"/>
      <c r="IFC11"/>
      <c r="IFD11"/>
      <c r="IFE11"/>
      <c r="IFF11"/>
      <c r="IFG11"/>
      <c r="IFH11"/>
      <c r="IFI11"/>
      <c r="IFJ11"/>
      <c r="IFK11"/>
      <c r="IFL11"/>
      <c r="IFM11"/>
      <c r="IFN11"/>
      <c r="IFO11"/>
      <c r="IFP11"/>
      <c r="IFQ11"/>
      <c r="IFR11"/>
      <c r="IFS11"/>
      <c r="IFT11"/>
      <c r="IFU11"/>
      <c r="IFV11"/>
      <c r="IFW11"/>
      <c r="IFX11"/>
      <c r="IFY11"/>
      <c r="IFZ11"/>
      <c r="IGA11"/>
      <c r="IGB11"/>
      <c r="IGC11"/>
      <c r="IGD11"/>
      <c r="IGE11"/>
      <c r="IGF11"/>
      <c r="IGG11"/>
      <c r="IGH11"/>
      <c r="IGI11"/>
      <c r="IGJ11"/>
      <c r="IGK11"/>
      <c r="IGL11"/>
      <c r="IGM11"/>
      <c r="IGN11"/>
      <c r="IGO11"/>
      <c r="IGP11"/>
      <c r="IGQ11"/>
      <c r="IGR11"/>
      <c r="IGS11"/>
      <c r="IGT11"/>
      <c r="IGU11"/>
      <c r="IGV11"/>
      <c r="IGW11"/>
      <c r="IGX11"/>
      <c r="IGY11"/>
      <c r="IGZ11"/>
      <c r="IHA11"/>
      <c r="IHB11"/>
      <c r="IHC11"/>
      <c r="IHD11"/>
      <c r="IHE11"/>
      <c r="IHF11"/>
      <c r="IHG11"/>
      <c r="IHH11"/>
      <c r="IHI11"/>
      <c r="IHJ11"/>
      <c r="IHK11"/>
      <c r="IHL11"/>
      <c r="IHM11"/>
      <c r="IHN11"/>
      <c r="IHO11"/>
      <c r="IHP11"/>
      <c r="IHQ11"/>
      <c r="IHR11"/>
      <c r="IHS11"/>
      <c r="IHT11"/>
      <c r="IHU11"/>
      <c r="IHV11"/>
      <c r="IHW11"/>
      <c r="IHX11"/>
      <c r="IHY11"/>
      <c r="IHZ11"/>
      <c r="IIA11"/>
      <c r="IIB11"/>
      <c r="IIC11"/>
      <c r="IID11"/>
      <c r="IIE11"/>
      <c r="IIF11"/>
      <c r="IIG11"/>
      <c r="IIH11"/>
      <c r="III11"/>
      <c r="IIJ11"/>
      <c r="IIK11"/>
      <c r="IIL11"/>
      <c r="IIM11"/>
      <c r="IIN11"/>
      <c r="IIO11"/>
      <c r="IIP11"/>
      <c r="IIQ11"/>
      <c r="IIR11"/>
      <c r="IIS11"/>
      <c r="IIT11"/>
      <c r="IIU11"/>
      <c r="IIV11"/>
      <c r="IIW11"/>
      <c r="IIX11"/>
      <c r="IIY11"/>
      <c r="IIZ11"/>
      <c r="IJA11"/>
      <c r="IJB11"/>
      <c r="IJC11"/>
      <c r="IJD11"/>
      <c r="IJE11"/>
      <c r="IJF11"/>
      <c r="IJG11"/>
      <c r="IJH11"/>
      <c r="IJI11"/>
      <c r="IJJ11"/>
      <c r="IJK11"/>
      <c r="IJL11"/>
      <c r="IJM11"/>
      <c r="IJN11"/>
      <c r="IJO11"/>
      <c r="IJP11"/>
      <c r="IJQ11"/>
      <c r="IJR11"/>
      <c r="IJS11"/>
      <c r="IJT11"/>
      <c r="IJU11"/>
      <c r="IJV11"/>
      <c r="IJW11"/>
      <c r="IJX11"/>
      <c r="IJY11"/>
      <c r="IJZ11"/>
      <c r="IKA11"/>
      <c r="IKB11"/>
      <c r="IKC11"/>
      <c r="IKD11"/>
      <c r="IKE11"/>
      <c r="IKF11"/>
      <c r="IKG11"/>
      <c r="IKH11"/>
      <c r="IKI11"/>
      <c r="IKJ11"/>
      <c r="IKK11"/>
      <c r="IKL11"/>
      <c r="IKM11"/>
      <c r="IKN11"/>
      <c r="IKO11"/>
      <c r="IKP11"/>
      <c r="IKQ11"/>
      <c r="IKR11"/>
      <c r="IKS11"/>
      <c r="IKT11"/>
      <c r="IKU11"/>
      <c r="IKV11"/>
      <c r="IKW11"/>
      <c r="IKX11"/>
      <c r="IKY11"/>
      <c r="IKZ11"/>
      <c r="ILA11"/>
      <c r="ILB11"/>
      <c r="ILC11"/>
      <c r="ILD11"/>
      <c r="ILE11"/>
      <c r="ILF11"/>
      <c r="ILG11"/>
      <c r="ILH11"/>
      <c r="ILI11"/>
      <c r="ILJ11"/>
      <c r="ILK11"/>
      <c r="ILL11"/>
      <c r="ILM11"/>
      <c r="ILN11"/>
      <c r="ILO11"/>
      <c r="ILP11"/>
      <c r="ILQ11"/>
      <c r="ILR11"/>
      <c r="ILS11"/>
      <c r="ILT11"/>
      <c r="ILU11"/>
      <c r="ILV11"/>
      <c r="ILW11"/>
      <c r="ILX11"/>
      <c r="ILY11"/>
      <c r="ILZ11"/>
      <c r="IMA11"/>
      <c r="IMB11"/>
      <c r="IMC11"/>
      <c r="IMD11"/>
      <c r="IME11"/>
      <c r="IMF11"/>
      <c r="IMG11"/>
      <c r="IMH11"/>
      <c r="IMI11"/>
      <c r="IMJ11"/>
      <c r="IMK11"/>
      <c r="IML11"/>
      <c r="IMM11"/>
      <c r="IMN11"/>
      <c r="IMO11"/>
      <c r="IMP11"/>
      <c r="IMQ11"/>
      <c r="IMR11"/>
      <c r="IMS11"/>
      <c r="IMT11"/>
      <c r="IMU11"/>
      <c r="IMV11"/>
      <c r="IMW11"/>
      <c r="IMX11"/>
      <c r="IMY11"/>
      <c r="IMZ11"/>
      <c r="INA11"/>
      <c r="INB11"/>
      <c r="INC11"/>
      <c r="IND11"/>
      <c r="INE11"/>
      <c r="INF11"/>
      <c r="ING11"/>
      <c r="INH11"/>
      <c r="INI11"/>
      <c r="INJ11"/>
      <c r="INK11"/>
      <c r="INL11"/>
      <c r="INM11"/>
      <c r="INN11"/>
      <c r="INO11"/>
      <c r="INP11"/>
      <c r="INQ11"/>
      <c r="INR11"/>
      <c r="INS11"/>
      <c r="INT11"/>
      <c r="INU11"/>
      <c r="INV11"/>
      <c r="INW11"/>
      <c r="INX11"/>
      <c r="INY11"/>
      <c r="INZ11"/>
      <c r="IOA11"/>
      <c r="IOB11"/>
      <c r="IOC11"/>
      <c r="IOD11"/>
      <c r="IOE11"/>
      <c r="IOF11"/>
      <c r="IOG11"/>
      <c r="IOH11"/>
      <c r="IOI11"/>
      <c r="IOJ11"/>
      <c r="IOK11"/>
      <c r="IOL11"/>
      <c r="IOM11"/>
      <c r="ION11"/>
      <c r="IOO11"/>
      <c r="IOP11"/>
      <c r="IOQ11"/>
      <c r="IOR11"/>
      <c r="IOS11"/>
      <c r="IOT11"/>
      <c r="IOU11"/>
      <c r="IOV11"/>
      <c r="IOW11"/>
      <c r="IOX11"/>
      <c r="IOY11"/>
      <c r="IOZ11"/>
      <c r="IPA11"/>
      <c r="IPB11"/>
      <c r="IPC11"/>
      <c r="IPD11"/>
      <c r="IPE11"/>
      <c r="IPF11"/>
      <c r="IPG11"/>
      <c r="IPH11"/>
      <c r="IPI11"/>
      <c r="IPJ11"/>
      <c r="IPK11"/>
      <c r="IPL11"/>
      <c r="IPM11"/>
      <c r="IPN11"/>
      <c r="IPO11"/>
      <c r="IPP11"/>
      <c r="IPQ11"/>
      <c r="IPR11"/>
      <c r="IPS11"/>
      <c r="IPT11"/>
      <c r="IPU11"/>
      <c r="IPV11"/>
      <c r="IPW11"/>
      <c r="IPX11"/>
      <c r="IPY11"/>
      <c r="IPZ11"/>
      <c r="IQA11"/>
      <c r="IQB11"/>
      <c r="IQC11"/>
      <c r="IQD11"/>
      <c r="IQE11"/>
      <c r="IQF11"/>
      <c r="IQG11"/>
      <c r="IQH11"/>
      <c r="IQI11"/>
      <c r="IQJ11"/>
      <c r="IQK11"/>
      <c r="IQL11"/>
      <c r="IQM11"/>
      <c r="IQN11"/>
      <c r="IQO11"/>
      <c r="IQP11"/>
      <c r="IQQ11"/>
      <c r="IQR11"/>
      <c r="IQS11"/>
      <c r="IQT11"/>
      <c r="IQU11"/>
      <c r="IQV11"/>
      <c r="IQW11"/>
      <c r="IQX11"/>
      <c r="IQY11"/>
      <c r="IQZ11"/>
      <c r="IRA11"/>
      <c r="IRB11"/>
      <c r="IRC11"/>
      <c r="IRD11"/>
      <c r="IRE11"/>
      <c r="IRF11"/>
      <c r="IRG11"/>
      <c r="IRH11"/>
      <c r="IRI11"/>
      <c r="IRJ11"/>
      <c r="IRK11"/>
      <c r="IRL11"/>
      <c r="IRM11"/>
      <c r="IRN11"/>
      <c r="IRO11"/>
      <c r="IRP11"/>
      <c r="IRQ11"/>
      <c r="IRR11"/>
      <c r="IRS11"/>
      <c r="IRT11"/>
      <c r="IRU11"/>
      <c r="IRV11"/>
      <c r="IRW11"/>
      <c r="IRX11"/>
      <c r="IRY11"/>
      <c r="IRZ11"/>
      <c r="ISA11"/>
      <c r="ISB11"/>
      <c r="ISC11"/>
      <c r="ISD11"/>
      <c r="ISE11"/>
      <c r="ISF11"/>
      <c r="ISG11"/>
      <c r="ISH11"/>
      <c r="ISI11"/>
      <c r="ISJ11"/>
      <c r="ISK11"/>
      <c r="ISL11"/>
      <c r="ISM11"/>
      <c r="ISN11"/>
      <c r="ISO11"/>
      <c r="ISP11"/>
      <c r="ISQ11"/>
      <c r="ISR11"/>
      <c r="ISS11"/>
      <c r="IST11"/>
      <c r="ISU11"/>
      <c r="ISV11"/>
      <c r="ISW11"/>
      <c r="ISX11"/>
      <c r="ISY11"/>
      <c r="ISZ11"/>
      <c r="ITA11"/>
      <c r="ITB11"/>
      <c r="ITC11"/>
      <c r="ITD11"/>
      <c r="ITE11"/>
      <c r="ITF11"/>
      <c r="ITG11"/>
      <c r="ITH11"/>
      <c r="ITI11"/>
      <c r="ITJ11"/>
      <c r="ITK11"/>
      <c r="ITL11"/>
      <c r="ITM11"/>
      <c r="ITN11"/>
      <c r="ITO11"/>
      <c r="ITP11"/>
      <c r="ITQ11"/>
      <c r="ITR11"/>
      <c r="ITS11"/>
      <c r="ITT11"/>
      <c r="ITU11"/>
      <c r="ITV11"/>
      <c r="ITW11"/>
      <c r="ITX11"/>
      <c r="ITY11"/>
      <c r="ITZ11"/>
      <c r="IUA11"/>
      <c r="IUB11"/>
      <c r="IUC11"/>
      <c r="IUD11"/>
      <c r="IUE11"/>
      <c r="IUF11"/>
      <c r="IUG11"/>
      <c r="IUH11"/>
      <c r="IUI11"/>
      <c r="IUJ11"/>
      <c r="IUK11"/>
      <c r="IUL11"/>
      <c r="IUM11"/>
      <c r="IUN11"/>
      <c r="IUO11"/>
      <c r="IUP11"/>
      <c r="IUQ11"/>
      <c r="IUR11"/>
      <c r="IUS11"/>
      <c r="IUT11"/>
      <c r="IUU11"/>
      <c r="IUV11"/>
      <c r="IUW11"/>
      <c r="IUX11"/>
      <c r="IUY11"/>
      <c r="IUZ11"/>
      <c r="IVA11"/>
      <c r="IVB11"/>
      <c r="IVC11"/>
      <c r="IVD11"/>
      <c r="IVE11"/>
      <c r="IVF11"/>
      <c r="IVG11"/>
      <c r="IVH11"/>
      <c r="IVI11"/>
      <c r="IVJ11"/>
      <c r="IVK11"/>
      <c r="IVL11"/>
      <c r="IVM11"/>
      <c r="IVN11"/>
      <c r="IVO11"/>
      <c r="IVP11"/>
      <c r="IVQ11"/>
      <c r="IVR11"/>
      <c r="IVS11"/>
      <c r="IVT11"/>
      <c r="IVU11"/>
      <c r="IVV11"/>
      <c r="IVW11"/>
      <c r="IVX11"/>
      <c r="IVY11"/>
      <c r="IVZ11"/>
      <c r="IWA11"/>
      <c r="IWB11"/>
      <c r="IWC11"/>
      <c r="IWD11"/>
      <c r="IWE11"/>
      <c r="IWF11"/>
      <c r="IWG11"/>
      <c r="IWH11"/>
      <c r="IWI11"/>
      <c r="IWJ11"/>
      <c r="IWK11"/>
      <c r="IWL11"/>
      <c r="IWM11"/>
      <c r="IWN11"/>
      <c r="IWO11"/>
      <c r="IWP11"/>
      <c r="IWQ11"/>
      <c r="IWR11"/>
      <c r="IWS11"/>
      <c r="IWT11"/>
      <c r="IWU11"/>
      <c r="IWV11"/>
      <c r="IWW11"/>
      <c r="IWX11"/>
      <c r="IWY11"/>
      <c r="IWZ11"/>
      <c r="IXA11"/>
      <c r="IXB11"/>
      <c r="IXC11"/>
      <c r="IXD11"/>
      <c r="IXE11"/>
      <c r="IXF11"/>
      <c r="IXG11"/>
      <c r="IXH11"/>
      <c r="IXI11"/>
      <c r="IXJ11"/>
      <c r="IXK11"/>
      <c r="IXL11"/>
      <c r="IXM11"/>
      <c r="IXN11"/>
      <c r="IXO11"/>
      <c r="IXP11"/>
      <c r="IXQ11"/>
      <c r="IXR11"/>
      <c r="IXS11"/>
      <c r="IXT11"/>
      <c r="IXU11"/>
      <c r="IXV11"/>
      <c r="IXW11"/>
      <c r="IXX11"/>
      <c r="IXY11"/>
      <c r="IXZ11"/>
      <c r="IYA11"/>
      <c r="IYB11"/>
      <c r="IYC11"/>
      <c r="IYD11"/>
      <c r="IYE11"/>
      <c r="IYF11"/>
      <c r="IYG11"/>
      <c r="IYH11"/>
      <c r="IYI11"/>
      <c r="IYJ11"/>
      <c r="IYK11"/>
      <c r="IYL11"/>
      <c r="IYM11"/>
      <c r="IYN11"/>
      <c r="IYO11"/>
      <c r="IYP11"/>
      <c r="IYQ11"/>
      <c r="IYR11"/>
      <c r="IYS11"/>
      <c r="IYT11"/>
      <c r="IYU11"/>
      <c r="IYV11"/>
      <c r="IYW11"/>
      <c r="IYX11"/>
      <c r="IYY11"/>
      <c r="IYZ11"/>
      <c r="IZA11"/>
      <c r="IZB11"/>
      <c r="IZC11"/>
      <c r="IZD11"/>
      <c r="IZE11"/>
      <c r="IZF11"/>
      <c r="IZG11"/>
      <c r="IZH11"/>
      <c r="IZI11"/>
      <c r="IZJ11"/>
      <c r="IZK11"/>
      <c r="IZL11"/>
      <c r="IZM11"/>
      <c r="IZN11"/>
      <c r="IZO11"/>
      <c r="IZP11"/>
      <c r="IZQ11"/>
      <c r="IZR11"/>
      <c r="IZS11"/>
      <c r="IZT11"/>
      <c r="IZU11"/>
      <c r="IZV11"/>
      <c r="IZW11"/>
      <c r="IZX11"/>
      <c r="IZY11"/>
      <c r="IZZ11"/>
      <c r="JAA11"/>
      <c r="JAB11"/>
      <c r="JAC11"/>
      <c r="JAD11"/>
      <c r="JAE11"/>
      <c r="JAF11"/>
      <c r="JAG11"/>
      <c r="JAH11"/>
      <c r="JAI11"/>
      <c r="JAJ11"/>
      <c r="JAK11"/>
      <c r="JAL11"/>
      <c r="JAM11"/>
      <c r="JAN11"/>
      <c r="JAO11"/>
      <c r="JAP11"/>
      <c r="JAQ11"/>
      <c r="JAR11"/>
      <c r="JAS11"/>
      <c r="JAT11"/>
      <c r="JAU11"/>
      <c r="JAV11"/>
      <c r="JAW11"/>
      <c r="JAX11"/>
      <c r="JAY11"/>
      <c r="JAZ11"/>
      <c r="JBA11"/>
      <c r="JBB11"/>
      <c r="JBC11"/>
      <c r="JBD11"/>
      <c r="JBE11"/>
      <c r="JBF11"/>
      <c r="JBG11"/>
      <c r="JBH11"/>
      <c r="JBI11"/>
      <c r="JBJ11"/>
      <c r="JBK11"/>
      <c r="JBL11"/>
      <c r="JBM11"/>
      <c r="JBN11"/>
      <c r="JBO11"/>
      <c r="JBP11"/>
      <c r="JBQ11"/>
      <c r="JBR11"/>
      <c r="JBS11"/>
      <c r="JBT11"/>
      <c r="JBU11"/>
      <c r="JBV11"/>
      <c r="JBW11"/>
      <c r="JBX11"/>
      <c r="JBY11"/>
      <c r="JBZ11"/>
      <c r="JCA11"/>
      <c r="JCB11"/>
      <c r="JCC11"/>
      <c r="JCD11"/>
      <c r="JCE11"/>
      <c r="JCF11"/>
      <c r="JCG11"/>
      <c r="JCH11"/>
      <c r="JCI11"/>
      <c r="JCJ11"/>
      <c r="JCK11"/>
      <c r="JCL11"/>
      <c r="JCM11"/>
      <c r="JCN11"/>
      <c r="JCO11"/>
      <c r="JCP11"/>
      <c r="JCQ11"/>
      <c r="JCR11"/>
      <c r="JCS11"/>
      <c r="JCT11"/>
      <c r="JCU11"/>
      <c r="JCV11"/>
      <c r="JCW11"/>
      <c r="JCX11"/>
      <c r="JCY11"/>
      <c r="JCZ11"/>
      <c r="JDA11"/>
      <c r="JDB11"/>
      <c r="JDC11"/>
      <c r="JDD11"/>
      <c r="JDE11"/>
      <c r="JDF11"/>
      <c r="JDG11"/>
      <c r="JDH11"/>
      <c r="JDI11"/>
      <c r="JDJ11"/>
      <c r="JDK11"/>
      <c r="JDL11"/>
      <c r="JDM11"/>
      <c r="JDN11"/>
      <c r="JDO11"/>
      <c r="JDP11"/>
      <c r="JDQ11"/>
      <c r="JDR11"/>
      <c r="JDS11"/>
      <c r="JDT11"/>
      <c r="JDU11"/>
      <c r="JDV11"/>
      <c r="JDW11"/>
      <c r="JDX11"/>
      <c r="JDY11"/>
      <c r="JDZ11"/>
      <c r="JEA11"/>
      <c r="JEB11"/>
      <c r="JEC11"/>
      <c r="JED11"/>
      <c r="JEE11"/>
      <c r="JEF11"/>
      <c r="JEG11"/>
      <c r="JEH11"/>
      <c r="JEI11"/>
      <c r="JEJ11"/>
      <c r="JEK11"/>
      <c r="JEL11"/>
      <c r="JEM11"/>
      <c r="JEN11"/>
      <c r="JEO11"/>
      <c r="JEP11"/>
      <c r="JEQ11"/>
      <c r="JER11"/>
      <c r="JES11"/>
      <c r="JET11"/>
      <c r="JEU11"/>
      <c r="JEV11"/>
      <c r="JEW11"/>
      <c r="JEX11"/>
      <c r="JEY11"/>
      <c r="JEZ11"/>
      <c r="JFA11"/>
      <c r="JFB11"/>
      <c r="JFC11"/>
      <c r="JFD11"/>
      <c r="JFE11"/>
      <c r="JFF11"/>
      <c r="JFG11"/>
      <c r="JFH11"/>
      <c r="JFI11"/>
      <c r="JFJ11"/>
      <c r="JFK11"/>
      <c r="JFL11"/>
      <c r="JFM11"/>
      <c r="JFN11"/>
      <c r="JFO11"/>
      <c r="JFP11"/>
      <c r="JFQ11"/>
      <c r="JFR11"/>
      <c r="JFS11"/>
      <c r="JFT11"/>
      <c r="JFU11"/>
      <c r="JFV11"/>
      <c r="JFW11"/>
      <c r="JFX11"/>
      <c r="JFY11"/>
      <c r="JFZ11"/>
      <c r="JGA11"/>
      <c r="JGB11"/>
      <c r="JGC11"/>
      <c r="JGD11"/>
      <c r="JGE11"/>
      <c r="JGF11"/>
      <c r="JGG11"/>
      <c r="JGH11"/>
      <c r="JGI11"/>
      <c r="JGJ11"/>
      <c r="JGK11"/>
      <c r="JGL11"/>
      <c r="JGM11"/>
      <c r="JGN11"/>
      <c r="JGO11"/>
      <c r="JGP11"/>
      <c r="JGQ11"/>
      <c r="JGR11"/>
      <c r="JGS11"/>
      <c r="JGT11"/>
      <c r="JGU11"/>
      <c r="JGV11"/>
      <c r="JGW11"/>
      <c r="JGX11"/>
      <c r="JGY11"/>
      <c r="JGZ11"/>
      <c r="JHA11"/>
      <c r="JHB11"/>
      <c r="JHC11"/>
      <c r="JHD11"/>
      <c r="JHE11"/>
      <c r="JHF11"/>
      <c r="JHG11"/>
      <c r="JHH11"/>
      <c r="JHI11"/>
      <c r="JHJ11"/>
      <c r="JHK11"/>
      <c r="JHL11"/>
      <c r="JHM11"/>
      <c r="JHN11"/>
      <c r="JHO11"/>
      <c r="JHP11"/>
      <c r="JHQ11"/>
      <c r="JHR11"/>
      <c r="JHS11"/>
      <c r="JHT11"/>
      <c r="JHU11"/>
      <c r="JHV11"/>
      <c r="JHW11"/>
      <c r="JHX11"/>
      <c r="JHY11"/>
      <c r="JHZ11"/>
      <c r="JIA11"/>
      <c r="JIB11"/>
      <c r="JIC11"/>
      <c r="JID11"/>
      <c r="JIE11"/>
      <c r="JIF11"/>
      <c r="JIG11"/>
      <c r="JIH11"/>
      <c r="JII11"/>
      <c r="JIJ11"/>
      <c r="JIK11"/>
      <c r="JIL11"/>
      <c r="JIM11"/>
      <c r="JIN11"/>
      <c r="JIO11"/>
      <c r="JIP11"/>
      <c r="JIQ11"/>
      <c r="JIR11"/>
      <c r="JIS11"/>
      <c r="JIT11"/>
      <c r="JIU11"/>
      <c r="JIV11"/>
      <c r="JIW11"/>
      <c r="JIX11"/>
      <c r="JIY11"/>
      <c r="JIZ11"/>
      <c r="JJA11"/>
      <c r="JJB11"/>
      <c r="JJC11"/>
      <c r="JJD11"/>
      <c r="JJE11"/>
      <c r="JJF11"/>
      <c r="JJG11"/>
      <c r="JJH11"/>
      <c r="JJI11"/>
      <c r="JJJ11"/>
      <c r="JJK11"/>
      <c r="JJL11"/>
      <c r="JJM11"/>
      <c r="JJN11"/>
      <c r="JJO11"/>
      <c r="JJP11"/>
      <c r="JJQ11"/>
      <c r="JJR11"/>
      <c r="JJS11"/>
      <c r="JJT11"/>
      <c r="JJU11"/>
      <c r="JJV11"/>
      <c r="JJW11"/>
      <c r="JJX11"/>
      <c r="JJY11"/>
      <c r="JJZ11"/>
      <c r="JKA11"/>
      <c r="JKB11"/>
      <c r="JKC11"/>
      <c r="JKD11"/>
      <c r="JKE11"/>
      <c r="JKF11"/>
      <c r="JKG11"/>
      <c r="JKH11"/>
      <c r="JKI11"/>
      <c r="JKJ11"/>
      <c r="JKK11"/>
      <c r="JKL11"/>
      <c r="JKM11"/>
      <c r="JKN11"/>
      <c r="JKO11"/>
      <c r="JKP11"/>
      <c r="JKQ11"/>
      <c r="JKR11"/>
      <c r="JKS11"/>
      <c r="JKT11"/>
      <c r="JKU11"/>
      <c r="JKV11"/>
      <c r="JKW11"/>
      <c r="JKX11"/>
      <c r="JKY11"/>
      <c r="JKZ11"/>
      <c r="JLA11"/>
      <c r="JLB11"/>
      <c r="JLC11"/>
      <c r="JLD11"/>
      <c r="JLE11"/>
      <c r="JLF11"/>
      <c r="JLG11"/>
      <c r="JLH11"/>
      <c r="JLI11"/>
      <c r="JLJ11"/>
      <c r="JLK11"/>
      <c r="JLL11"/>
      <c r="JLM11"/>
      <c r="JLN11"/>
      <c r="JLO11"/>
      <c r="JLP11"/>
      <c r="JLQ11"/>
      <c r="JLR11"/>
      <c r="JLS11"/>
      <c r="JLT11"/>
      <c r="JLU11"/>
      <c r="JLV11"/>
      <c r="JLW11"/>
      <c r="JLX11"/>
      <c r="JLY11"/>
      <c r="JLZ11"/>
      <c r="JMA11"/>
      <c r="JMB11"/>
      <c r="JMC11"/>
      <c r="JMD11"/>
      <c r="JME11"/>
      <c r="JMF11"/>
      <c r="JMG11"/>
      <c r="JMH11"/>
      <c r="JMI11"/>
      <c r="JMJ11"/>
      <c r="JMK11"/>
      <c r="JML11"/>
      <c r="JMM11"/>
      <c r="JMN11"/>
      <c r="JMO11"/>
      <c r="JMP11"/>
      <c r="JMQ11"/>
      <c r="JMR11"/>
      <c r="JMS11"/>
      <c r="JMT11"/>
      <c r="JMU11"/>
      <c r="JMV11"/>
      <c r="JMW11"/>
      <c r="JMX11"/>
      <c r="JMY11"/>
      <c r="JMZ11"/>
      <c r="JNA11"/>
      <c r="JNB11"/>
      <c r="JNC11"/>
      <c r="JND11"/>
      <c r="JNE11"/>
      <c r="JNF11"/>
      <c r="JNG11"/>
      <c r="JNH11"/>
      <c r="JNI11"/>
      <c r="JNJ11"/>
      <c r="JNK11"/>
      <c r="JNL11"/>
      <c r="JNM11"/>
      <c r="JNN11"/>
      <c r="JNO11"/>
      <c r="JNP11"/>
      <c r="JNQ11"/>
      <c r="JNR11"/>
      <c r="JNS11"/>
      <c r="JNT11"/>
      <c r="JNU11"/>
      <c r="JNV11"/>
      <c r="JNW11"/>
      <c r="JNX11"/>
      <c r="JNY11"/>
      <c r="JNZ11"/>
      <c r="JOA11"/>
      <c r="JOB11"/>
      <c r="JOC11"/>
      <c r="JOD11"/>
      <c r="JOE11"/>
      <c r="JOF11"/>
      <c r="JOG11"/>
      <c r="JOH11"/>
      <c r="JOI11"/>
      <c r="JOJ11"/>
      <c r="JOK11"/>
      <c r="JOL11"/>
      <c r="JOM11"/>
      <c r="JON11"/>
      <c r="JOO11"/>
      <c r="JOP11"/>
      <c r="JOQ11"/>
      <c r="JOR11"/>
      <c r="JOS11"/>
      <c r="JOT11"/>
      <c r="JOU11"/>
      <c r="JOV11"/>
      <c r="JOW11"/>
      <c r="JOX11"/>
      <c r="JOY11"/>
      <c r="JOZ11"/>
      <c r="JPA11"/>
      <c r="JPB11"/>
      <c r="JPC11"/>
      <c r="JPD11"/>
      <c r="JPE11"/>
      <c r="JPF11"/>
      <c r="JPG11"/>
      <c r="JPH11"/>
      <c r="JPI11"/>
      <c r="JPJ11"/>
      <c r="JPK11"/>
      <c r="JPL11"/>
      <c r="JPM11"/>
      <c r="JPN11"/>
      <c r="JPO11"/>
      <c r="JPP11"/>
      <c r="JPQ11"/>
      <c r="JPR11"/>
      <c r="JPS11"/>
      <c r="JPT11"/>
      <c r="JPU11"/>
      <c r="JPV11"/>
      <c r="JPW11"/>
      <c r="JPX11"/>
      <c r="JPY11"/>
      <c r="JPZ11"/>
      <c r="JQA11"/>
      <c r="JQB11"/>
      <c r="JQC11"/>
      <c r="JQD11"/>
      <c r="JQE11"/>
      <c r="JQF11"/>
      <c r="JQG11"/>
      <c r="JQH11"/>
      <c r="JQI11"/>
      <c r="JQJ11"/>
      <c r="JQK11"/>
      <c r="JQL11"/>
      <c r="JQM11"/>
      <c r="JQN11"/>
      <c r="JQO11"/>
      <c r="JQP11"/>
      <c r="JQQ11"/>
      <c r="JQR11"/>
      <c r="JQS11"/>
      <c r="JQT11"/>
      <c r="JQU11"/>
      <c r="JQV11"/>
      <c r="JQW11"/>
      <c r="JQX11"/>
      <c r="JQY11"/>
      <c r="JQZ11"/>
      <c r="JRA11"/>
      <c r="JRB11"/>
      <c r="JRC11"/>
      <c r="JRD11"/>
      <c r="JRE11"/>
      <c r="JRF11"/>
      <c r="JRG11"/>
      <c r="JRH11"/>
      <c r="JRI11"/>
      <c r="JRJ11"/>
      <c r="JRK11"/>
      <c r="JRL11"/>
      <c r="JRM11"/>
      <c r="JRN11"/>
      <c r="JRO11"/>
      <c r="JRP11"/>
      <c r="JRQ11"/>
      <c r="JRR11"/>
      <c r="JRS11"/>
      <c r="JRT11"/>
      <c r="JRU11"/>
      <c r="JRV11"/>
      <c r="JRW11"/>
      <c r="JRX11"/>
      <c r="JRY11"/>
      <c r="JRZ11"/>
      <c r="JSA11"/>
      <c r="JSB11"/>
      <c r="JSC11"/>
      <c r="JSD11"/>
      <c r="JSE11"/>
      <c r="JSF11"/>
      <c r="JSG11"/>
      <c r="JSH11"/>
      <c r="JSI11"/>
      <c r="JSJ11"/>
      <c r="JSK11"/>
      <c r="JSL11"/>
      <c r="JSM11"/>
      <c r="JSN11"/>
      <c r="JSO11"/>
      <c r="JSP11"/>
      <c r="JSQ11"/>
      <c r="JSR11"/>
      <c r="JSS11"/>
      <c r="JST11"/>
      <c r="JSU11"/>
      <c r="JSV11"/>
      <c r="JSW11"/>
      <c r="JSX11"/>
      <c r="JSY11"/>
      <c r="JSZ11"/>
      <c r="JTA11"/>
      <c r="JTB11"/>
      <c r="JTC11"/>
      <c r="JTD11"/>
      <c r="JTE11"/>
      <c r="JTF11"/>
      <c r="JTG11"/>
      <c r="JTH11"/>
      <c r="JTI11"/>
      <c r="JTJ11"/>
      <c r="JTK11"/>
      <c r="JTL11"/>
      <c r="JTM11"/>
      <c r="JTN11"/>
      <c r="JTO11"/>
      <c r="JTP11"/>
      <c r="JTQ11"/>
      <c r="JTR11"/>
      <c r="JTS11"/>
      <c r="JTT11"/>
      <c r="JTU11"/>
      <c r="JTV11"/>
      <c r="JTW11"/>
      <c r="JTX11"/>
      <c r="JTY11"/>
      <c r="JTZ11"/>
      <c r="JUA11"/>
      <c r="JUB11"/>
      <c r="JUC11"/>
      <c r="JUD11"/>
      <c r="JUE11"/>
      <c r="JUF11"/>
      <c r="JUG11"/>
      <c r="JUH11"/>
      <c r="JUI11"/>
      <c r="JUJ11"/>
      <c r="JUK11"/>
      <c r="JUL11"/>
      <c r="JUM11"/>
      <c r="JUN11"/>
      <c r="JUO11"/>
      <c r="JUP11"/>
      <c r="JUQ11"/>
      <c r="JUR11"/>
      <c r="JUS11"/>
      <c r="JUT11"/>
      <c r="JUU11"/>
      <c r="JUV11"/>
      <c r="JUW11"/>
      <c r="JUX11"/>
      <c r="JUY11"/>
      <c r="JUZ11"/>
      <c r="JVA11"/>
      <c r="JVB11"/>
      <c r="JVC11"/>
      <c r="JVD11"/>
      <c r="JVE11"/>
      <c r="JVF11"/>
      <c r="JVG11"/>
      <c r="JVH11"/>
      <c r="JVI11"/>
      <c r="JVJ11"/>
      <c r="JVK11"/>
      <c r="JVL11"/>
      <c r="JVM11"/>
      <c r="JVN11"/>
      <c r="JVO11"/>
      <c r="JVP11"/>
      <c r="JVQ11"/>
      <c r="JVR11"/>
      <c r="JVS11"/>
      <c r="JVT11"/>
      <c r="JVU11"/>
      <c r="JVV11"/>
      <c r="JVW11"/>
      <c r="JVX11"/>
      <c r="JVY11"/>
      <c r="JVZ11"/>
      <c r="JWA11"/>
      <c r="JWB11"/>
      <c r="JWC11"/>
      <c r="JWD11"/>
      <c r="JWE11"/>
      <c r="JWF11"/>
      <c r="JWG11"/>
      <c r="JWH11"/>
      <c r="JWI11"/>
      <c r="JWJ11"/>
      <c r="JWK11"/>
      <c r="JWL11"/>
      <c r="JWM11"/>
      <c r="JWN11"/>
      <c r="JWO11"/>
      <c r="JWP11"/>
      <c r="JWQ11"/>
      <c r="JWR11"/>
      <c r="JWS11"/>
      <c r="JWT11"/>
      <c r="JWU11"/>
      <c r="JWV11"/>
      <c r="JWW11"/>
      <c r="JWX11"/>
      <c r="JWY11"/>
      <c r="JWZ11"/>
      <c r="JXA11"/>
      <c r="JXB11"/>
      <c r="JXC11"/>
      <c r="JXD11"/>
      <c r="JXE11"/>
      <c r="JXF11"/>
      <c r="JXG11"/>
      <c r="JXH11"/>
      <c r="JXI11"/>
      <c r="JXJ11"/>
      <c r="JXK11"/>
      <c r="JXL11"/>
      <c r="JXM11"/>
      <c r="JXN11"/>
      <c r="JXO11"/>
      <c r="JXP11"/>
      <c r="JXQ11"/>
      <c r="JXR11"/>
      <c r="JXS11"/>
      <c r="JXT11"/>
      <c r="JXU11"/>
      <c r="JXV11"/>
      <c r="JXW11"/>
      <c r="JXX11"/>
      <c r="JXY11"/>
      <c r="JXZ11"/>
      <c r="JYA11"/>
      <c r="JYB11"/>
      <c r="JYC11"/>
      <c r="JYD11"/>
      <c r="JYE11"/>
      <c r="JYF11"/>
      <c r="JYG11"/>
      <c r="JYH11"/>
      <c r="JYI11"/>
      <c r="JYJ11"/>
      <c r="JYK11"/>
      <c r="JYL11"/>
      <c r="JYM11"/>
      <c r="JYN11"/>
      <c r="JYO11"/>
      <c r="JYP11"/>
      <c r="JYQ11"/>
      <c r="JYR11"/>
      <c r="JYS11"/>
      <c r="JYT11"/>
      <c r="JYU11"/>
      <c r="JYV11"/>
      <c r="JYW11"/>
      <c r="JYX11"/>
      <c r="JYY11"/>
      <c r="JYZ11"/>
      <c r="JZA11"/>
      <c r="JZB11"/>
      <c r="JZC11"/>
      <c r="JZD11"/>
      <c r="JZE11"/>
      <c r="JZF11"/>
      <c r="JZG11"/>
      <c r="JZH11"/>
      <c r="JZI11"/>
      <c r="JZJ11"/>
      <c r="JZK11"/>
      <c r="JZL11"/>
      <c r="JZM11"/>
      <c r="JZN11"/>
      <c r="JZO11"/>
      <c r="JZP11"/>
      <c r="JZQ11"/>
      <c r="JZR11"/>
      <c r="JZS11"/>
      <c r="JZT11"/>
      <c r="JZU11"/>
      <c r="JZV11"/>
      <c r="JZW11"/>
      <c r="JZX11"/>
      <c r="JZY11"/>
      <c r="JZZ11"/>
      <c r="KAA11"/>
      <c r="KAB11"/>
      <c r="KAC11"/>
      <c r="KAD11"/>
      <c r="KAE11"/>
      <c r="KAF11"/>
      <c r="KAG11"/>
      <c r="KAH11"/>
      <c r="KAI11"/>
      <c r="KAJ11"/>
      <c r="KAK11"/>
      <c r="KAL11"/>
      <c r="KAM11"/>
      <c r="KAN11"/>
      <c r="KAO11"/>
      <c r="KAP11"/>
      <c r="KAQ11"/>
      <c r="KAR11"/>
      <c r="KAS11"/>
      <c r="KAT11"/>
      <c r="KAU11"/>
      <c r="KAV11"/>
      <c r="KAW11"/>
      <c r="KAX11"/>
      <c r="KAY11"/>
      <c r="KAZ11"/>
      <c r="KBA11"/>
      <c r="KBB11"/>
      <c r="KBC11"/>
      <c r="KBD11"/>
      <c r="KBE11"/>
      <c r="KBF11"/>
      <c r="KBG11"/>
      <c r="KBH11"/>
      <c r="KBI11"/>
      <c r="KBJ11"/>
      <c r="KBK11"/>
      <c r="KBL11"/>
      <c r="KBM11"/>
      <c r="KBN11"/>
      <c r="KBO11"/>
      <c r="KBP11"/>
      <c r="KBQ11"/>
      <c r="KBR11"/>
      <c r="KBS11"/>
      <c r="KBT11"/>
      <c r="KBU11"/>
      <c r="KBV11"/>
      <c r="KBW11"/>
      <c r="KBX11"/>
      <c r="KBY11"/>
      <c r="KBZ11"/>
      <c r="KCA11"/>
      <c r="KCB11"/>
      <c r="KCC11"/>
      <c r="KCD11"/>
      <c r="KCE11"/>
      <c r="KCF11"/>
      <c r="KCG11"/>
      <c r="KCH11"/>
      <c r="KCI11"/>
      <c r="KCJ11"/>
      <c r="KCK11"/>
      <c r="KCL11"/>
      <c r="KCM11"/>
      <c r="KCN11"/>
      <c r="KCO11"/>
      <c r="KCP11"/>
      <c r="KCQ11"/>
      <c r="KCR11"/>
      <c r="KCS11"/>
      <c r="KCT11"/>
      <c r="KCU11"/>
      <c r="KCV11"/>
      <c r="KCW11"/>
      <c r="KCX11"/>
      <c r="KCY11"/>
      <c r="KCZ11"/>
      <c r="KDA11"/>
      <c r="KDB11"/>
      <c r="KDC11"/>
      <c r="KDD11"/>
      <c r="KDE11"/>
      <c r="KDF11"/>
      <c r="KDG11"/>
      <c r="KDH11"/>
      <c r="KDI11"/>
      <c r="KDJ11"/>
      <c r="KDK11"/>
      <c r="KDL11"/>
      <c r="KDM11"/>
      <c r="KDN11"/>
      <c r="KDO11"/>
      <c r="KDP11"/>
      <c r="KDQ11"/>
      <c r="KDR11"/>
      <c r="KDS11"/>
      <c r="KDT11"/>
      <c r="KDU11"/>
      <c r="KDV11"/>
      <c r="KDW11"/>
      <c r="KDX11"/>
      <c r="KDY11"/>
      <c r="KDZ11"/>
      <c r="KEA11"/>
      <c r="KEB11"/>
      <c r="KEC11"/>
      <c r="KED11"/>
      <c r="KEE11"/>
      <c r="KEF11"/>
      <c r="KEG11"/>
      <c r="KEH11"/>
      <c r="KEI11"/>
      <c r="KEJ11"/>
      <c r="KEK11"/>
      <c r="KEL11"/>
      <c r="KEM11"/>
      <c r="KEN11"/>
      <c r="KEO11"/>
      <c r="KEP11"/>
      <c r="KEQ11"/>
      <c r="KER11"/>
      <c r="KES11"/>
      <c r="KET11"/>
      <c r="KEU11"/>
      <c r="KEV11"/>
      <c r="KEW11"/>
      <c r="KEX11"/>
      <c r="KEY11"/>
      <c r="KEZ11"/>
      <c r="KFA11"/>
      <c r="KFB11"/>
      <c r="KFC11"/>
      <c r="KFD11"/>
      <c r="KFE11"/>
      <c r="KFF11"/>
      <c r="KFG11"/>
      <c r="KFH11"/>
      <c r="KFI11"/>
      <c r="KFJ11"/>
      <c r="KFK11"/>
      <c r="KFL11"/>
      <c r="KFM11"/>
      <c r="KFN11"/>
      <c r="KFO11"/>
      <c r="KFP11"/>
      <c r="KFQ11"/>
      <c r="KFR11"/>
      <c r="KFS11"/>
      <c r="KFT11"/>
      <c r="KFU11"/>
      <c r="KFV11"/>
      <c r="KFW11"/>
      <c r="KFX11"/>
      <c r="KFY11"/>
      <c r="KFZ11"/>
      <c r="KGA11"/>
      <c r="KGB11"/>
      <c r="KGC11"/>
      <c r="KGD11"/>
      <c r="KGE11"/>
      <c r="KGF11"/>
      <c r="KGG11"/>
      <c r="KGH11"/>
      <c r="KGI11"/>
      <c r="KGJ11"/>
      <c r="KGK11"/>
      <c r="KGL11"/>
      <c r="KGM11"/>
      <c r="KGN11"/>
      <c r="KGO11"/>
      <c r="KGP11"/>
      <c r="KGQ11"/>
      <c r="KGR11"/>
      <c r="KGS11"/>
      <c r="KGT11"/>
      <c r="KGU11"/>
      <c r="KGV11"/>
      <c r="KGW11"/>
      <c r="KGX11"/>
      <c r="KGY11"/>
      <c r="KGZ11"/>
      <c r="KHA11"/>
      <c r="KHB11"/>
      <c r="KHC11"/>
      <c r="KHD11"/>
      <c r="KHE11"/>
      <c r="KHF11"/>
      <c r="KHG11"/>
      <c r="KHH11"/>
      <c r="KHI11"/>
      <c r="KHJ11"/>
      <c r="KHK11"/>
      <c r="KHL11"/>
      <c r="KHM11"/>
      <c r="KHN11"/>
      <c r="KHO11"/>
      <c r="KHP11"/>
      <c r="KHQ11"/>
      <c r="KHR11"/>
      <c r="KHS11"/>
      <c r="KHT11"/>
      <c r="KHU11"/>
      <c r="KHV11"/>
      <c r="KHW11"/>
      <c r="KHX11"/>
      <c r="KHY11"/>
      <c r="KHZ11"/>
      <c r="KIA11"/>
      <c r="KIB11"/>
      <c r="KIC11"/>
      <c r="KID11"/>
      <c r="KIE11"/>
      <c r="KIF11"/>
      <c r="KIG11"/>
      <c r="KIH11"/>
      <c r="KII11"/>
      <c r="KIJ11"/>
      <c r="KIK11"/>
      <c r="KIL11"/>
      <c r="KIM11"/>
      <c r="KIN11"/>
      <c r="KIO11"/>
      <c r="KIP11"/>
      <c r="KIQ11"/>
      <c r="KIR11"/>
      <c r="KIS11"/>
      <c r="KIT11"/>
      <c r="KIU11"/>
      <c r="KIV11"/>
      <c r="KIW11"/>
      <c r="KIX11"/>
      <c r="KIY11"/>
      <c r="KIZ11"/>
      <c r="KJA11"/>
      <c r="KJB11"/>
      <c r="KJC11"/>
      <c r="KJD11"/>
      <c r="KJE11"/>
      <c r="KJF11"/>
      <c r="KJG11"/>
      <c r="KJH11"/>
      <c r="KJI11"/>
      <c r="KJJ11"/>
      <c r="KJK11"/>
      <c r="KJL11"/>
      <c r="KJM11"/>
      <c r="KJN11"/>
      <c r="KJO11"/>
      <c r="KJP11"/>
      <c r="KJQ11"/>
      <c r="KJR11"/>
      <c r="KJS11"/>
      <c r="KJT11"/>
      <c r="KJU11"/>
      <c r="KJV11"/>
      <c r="KJW11"/>
      <c r="KJX11"/>
      <c r="KJY11"/>
      <c r="KJZ11"/>
      <c r="KKA11"/>
      <c r="KKB11"/>
      <c r="KKC11"/>
      <c r="KKD11"/>
      <c r="KKE11"/>
      <c r="KKF11"/>
      <c r="KKG11"/>
      <c r="KKH11"/>
      <c r="KKI11"/>
      <c r="KKJ11"/>
      <c r="KKK11"/>
      <c r="KKL11"/>
      <c r="KKM11"/>
      <c r="KKN11"/>
      <c r="KKO11"/>
      <c r="KKP11"/>
      <c r="KKQ11"/>
      <c r="KKR11"/>
      <c r="KKS11"/>
      <c r="KKT11"/>
      <c r="KKU11"/>
      <c r="KKV11"/>
      <c r="KKW11"/>
      <c r="KKX11"/>
      <c r="KKY11"/>
      <c r="KKZ11"/>
      <c r="KLA11"/>
      <c r="KLB11"/>
      <c r="KLC11"/>
      <c r="KLD11"/>
      <c r="KLE11"/>
      <c r="KLF11"/>
      <c r="KLG11"/>
      <c r="KLH11"/>
      <c r="KLI11"/>
      <c r="KLJ11"/>
      <c r="KLK11"/>
      <c r="KLL11"/>
      <c r="KLM11"/>
      <c r="KLN11"/>
      <c r="KLO11"/>
      <c r="KLP11"/>
      <c r="KLQ11"/>
      <c r="KLR11"/>
      <c r="KLS11"/>
      <c r="KLT11"/>
      <c r="KLU11"/>
      <c r="KLV11"/>
      <c r="KLW11"/>
      <c r="KLX11"/>
      <c r="KLY11"/>
      <c r="KLZ11"/>
      <c r="KMA11"/>
      <c r="KMB11"/>
      <c r="KMC11"/>
      <c r="KMD11"/>
      <c r="KME11"/>
      <c r="KMF11"/>
      <c r="KMG11"/>
      <c r="KMH11"/>
      <c r="KMI11"/>
      <c r="KMJ11"/>
      <c r="KMK11"/>
      <c r="KML11"/>
      <c r="KMM11"/>
      <c r="KMN11"/>
      <c r="KMO11"/>
      <c r="KMP11"/>
      <c r="KMQ11"/>
      <c r="KMR11"/>
      <c r="KMS11"/>
      <c r="KMT11"/>
      <c r="KMU11"/>
      <c r="KMV11"/>
      <c r="KMW11"/>
      <c r="KMX11"/>
      <c r="KMY11"/>
      <c r="KMZ11"/>
      <c r="KNA11"/>
      <c r="KNB11"/>
      <c r="KNC11"/>
      <c r="KND11"/>
      <c r="KNE11"/>
      <c r="KNF11"/>
      <c r="KNG11"/>
      <c r="KNH11"/>
      <c r="KNI11"/>
      <c r="KNJ11"/>
      <c r="KNK11"/>
      <c r="KNL11"/>
      <c r="KNM11"/>
      <c r="KNN11"/>
      <c r="KNO11"/>
      <c r="KNP11"/>
      <c r="KNQ11"/>
      <c r="KNR11"/>
      <c r="KNS11"/>
      <c r="KNT11"/>
      <c r="KNU11"/>
      <c r="KNV11"/>
      <c r="KNW11"/>
      <c r="KNX11"/>
      <c r="KNY11"/>
      <c r="KNZ11"/>
      <c r="KOA11"/>
      <c r="KOB11"/>
      <c r="KOC11"/>
      <c r="KOD11"/>
      <c r="KOE11"/>
      <c r="KOF11"/>
      <c r="KOG11"/>
      <c r="KOH11"/>
      <c r="KOI11"/>
      <c r="KOJ11"/>
      <c r="KOK11"/>
      <c r="KOL11"/>
      <c r="KOM11"/>
      <c r="KON11"/>
      <c r="KOO11"/>
      <c r="KOP11"/>
      <c r="KOQ11"/>
      <c r="KOR11"/>
      <c r="KOS11"/>
      <c r="KOT11"/>
      <c r="KOU11"/>
      <c r="KOV11"/>
      <c r="KOW11"/>
      <c r="KOX11"/>
      <c r="KOY11"/>
      <c r="KOZ11"/>
      <c r="KPA11"/>
      <c r="KPB11"/>
      <c r="KPC11"/>
      <c r="KPD11"/>
      <c r="KPE11"/>
      <c r="KPF11"/>
      <c r="KPG11"/>
      <c r="KPH11"/>
      <c r="KPI11"/>
      <c r="KPJ11"/>
      <c r="KPK11"/>
      <c r="KPL11"/>
      <c r="KPM11"/>
      <c r="KPN11"/>
      <c r="KPO11"/>
      <c r="KPP11"/>
      <c r="KPQ11"/>
      <c r="KPR11"/>
      <c r="KPS11"/>
      <c r="KPT11"/>
      <c r="KPU11"/>
      <c r="KPV11"/>
      <c r="KPW11"/>
      <c r="KPX11"/>
      <c r="KPY11"/>
      <c r="KPZ11"/>
      <c r="KQA11"/>
      <c r="KQB11"/>
      <c r="KQC11"/>
      <c r="KQD11"/>
      <c r="KQE11"/>
      <c r="KQF11"/>
      <c r="KQG11"/>
      <c r="KQH11"/>
      <c r="KQI11"/>
      <c r="KQJ11"/>
      <c r="KQK11"/>
      <c r="KQL11"/>
      <c r="KQM11"/>
      <c r="KQN11"/>
      <c r="KQO11"/>
      <c r="KQP11"/>
      <c r="KQQ11"/>
      <c r="KQR11"/>
      <c r="KQS11"/>
      <c r="KQT11"/>
      <c r="KQU11"/>
      <c r="KQV11"/>
      <c r="KQW11"/>
      <c r="KQX11"/>
      <c r="KQY11"/>
      <c r="KQZ11"/>
      <c r="KRA11"/>
      <c r="KRB11"/>
      <c r="KRC11"/>
      <c r="KRD11"/>
      <c r="KRE11"/>
      <c r="KRF11"/>
      <c r="KRG11"/>
      <c r="KRH11"/>
      <c r="KRI11"/>
      <c r="KRJ11"/>
      <c r="KRK11"/>
      <c r="KRL11"/>
      <c r="KRM11"/>
      <c r="KRN11"/>
      <c r="KRO11"/>
      <c r="KRP11"/>
      <c r="KRQ11"/>
      <c r="KRR11"/>
      <c r="KRS11"/>
      <c r="KRT11"/>
      <c r="KRU11"/>
      <c r="KRV11"/>
      <c r="KRW11"/>
      <c r="KRX11"/>
      <c r="KRY11"/>
      <c r="KRZ11"/>
      <c r="KSA11"/>
      <c r="KSB11"/>
      <c r="KSC11"/>
      <c r="KSD11"/>
      <c r="KSE11"/>
      <c r="KSF11"/>
      <c r="KSG11"/>
      <c r="KSH11"/>
      <c r="KSI11"/>
      <c r="KSJ11"/>
      <c r="KSK11"/>
      <c r="KSL11"/>
      <c r="KSM11"/>
      <c r="KSN11"/>
      <c r="KSO11"/>
      <c r="KSP11"/>
      <c r="KSQ11"/>
      <c r="KSR11"/>
      <c r="KSS11"/>
      <c r="KST11"/>
      <c r="KSU11"/>
      <c r="KSV11"/>
      <c r="KSW11"/>
      <c r="KSX11"/>
      <c r="KSY11"/>
      <c r="KSZ11"/>
      <c r="KTA11"/>
      <c r="KTB11"/>
      <c r="KTC11"/>
      <c r="KTD11"/>
      <c r="KTE11"/>
      <c r="KTF11"/>
      <c r="KTG11"/>
      <c r="KTH11"/>
      <c r="KTI11"/>
      <c r="KTJ11"/>
      <c r="KTK11"/>
      <c r="KTL11"/>
      <c r="KTM11"/>
      <c r="KTN11"/>
      <c r="KTO11"/>
      <c r="KTP11"/>
      <c r="KTQ11"/>
      <c r="KTR11"/>
      <c r="KTS11"/>
      <c r="KTT11"/>
      <c r="KTU11"/>
      <c r="KTV11"/>
      <c r="KTW11"/>
      <c r="KTX11"/>
      <c r="KTY11"/>
      <c r="KTZ11"/>
      <c r="KUA11"/>
      <c r="KUB11"/>
      <c r="KUC11"/>
      <c r="KUD11"/>
      <c r="KUE11"/>
      <c r="KUF11"/>
      <c r="KUG11"/>
      <c r="KUH11"/>
      <c r="KUI11"/>
      <c r="KUJ11"/>
      <c r="KUK11"/>
      <c r="KUL11"/>
      <c r="KUM11"/>
      <c r="KUN11"/>
      <c r="KUO11"/>
      <c r="KUP11"/>
      <c r="KUQ11"/>
      <c r="KUR11"/>
      <c r="KUS11"/>
      <c r="KUT11"/>
      <c r="KUU11"/>
      <c r="KUV11"/>
      <c r="KUW11"/>
      <c r="KUX11"/>
      <c r="KUY11"/>
      <c r="KUZ11"/>
      <c r="KVA11"/>
      <c r="KVB11"/>
      <c r="KVC11"/>
      <c r="KVD11"/>
      <c r="KVE11"/>
      <c r="KVF11"/>
      <c r="KVG11"/>
      <c r="KVH11"/>
      <c r="KVI11"/>
      <c r="KVJ11"/>
      <c r="KVK11"/>
      <c r="KVL11"/>
      <c r="KVM11"/>
      <c r="KVN11"/>
      <c r="KVO11"/>
      <c r="KVP11"/>
      <c r="KVQ11"/>
      <c r="KVR11"/>
      <c r="KVS11"/>
      <c r="KVT11"/>
      <c r="KVU11"/>
      <c r="KVV11"/>
      <c r="KVW11"/>
      <c r="KVX11"/>
      <c r="KVY11"/>
      <c r="KVZ11"/>
      <c r="KWA11"/>
      <c r="KWB11"/>
      <c r="KWC11"/>
      <c r="KWD11"/>
      <c r="KWE11"/>
      <c r="KWF11"/>
      <c r="KWG11"/>
      <c r="KWH11"/>
      <c r="KWI11"/>
      <c r="KWJ11"/>
      <c r="KWK11"/>
      <c r="KWL11"/>
      <c r="KWM11"/>
      <c r="KWN11"/>
      <c r="KWO11"/>
      <c r="KWP11"/>
      <c r="KWQ11"/>
      <c r="KWR11"/>
      <c r="KWS11"/>
      <c r="KWT11"/>
      <c r="KWU11"/>
      <c r="KWV11"/>
      <c r="KWW11"/>
      <c r="KWX11"/>
      <c r="KWY11"/>
      <c r="KWZ11"/>
      <c r="KXA11"/>
      <c r="KXB11"/>
      <c r="KXC11"/>
      <c r="KXD11"/>
      <c r="KXE11"/>
      <c r="KXF11"/>
      <c r="KXG11"/>
      <c r="KXH11"/>
      <c r="KXI11"/>
      <c r="KXJ11"/>
      <c r="KXK11"/>
      <c r="KXL11"/>
      <c r="KXM11"/>
      <c r="KXN11"/>
      <c r="KXO11"/>
      <c r="KXP11"/>
      <c r="KXQ11"/>
      <c r="KXR11"/>
      <c r="KXS11"/>
      <c r="KXT11"/>
      <c r="KXU11"/>
      <c r="KXV11"/>
      <c r="KXW11"/>
      <c r="KXX11"/>
      <c r="KXY11"/>
      <c r="KXZ11"/>
      <c r="KYA11"/>
      <c r="KYB11"/>
      <c r="KYC11"/>
      <c r="KYD11"/>
      <c r="KYE11"/>
      <c r="KYF11"/>
      <c r="KYG11"/>
      <c r="KYH11"/>
      <c r="KYI11"/>
      <c r="KYJ11"/>
      <c r="KYK11"/>
      <c r="KYL11"/>
      <c r="KYM11"/>
      <c r="KYN11"/>
      <c r="KYO11"/>
      <c r="KYP11"/>
      <c r="KYQ11"/>
      <c r="KYR11"/>
      <c r="KYS11"/>
      <c r="KYT11"/>
      <c r="KYU11"/>
      <c r="KYV11"/>
      <c r="KYW11"/>
      <c r="KYX11"/>
      <c r="KYY11"/>
      <c r="KYZ11"/>
      <c r="KZA11"/>
      <c r="KZB11"/>
      <c r="KZC11"/>
      <c r="KZD11"/>
      <c r="KZE11"/>
      <c r="KZF11"/>
      <c r="KZG11"/>
      <c r="KZH11"/>
      <c r="KZI11"/>
      <c r="KZJ11"/>
      <c r="KZK11"/>
      <c r="KZL11"/>
      <c r="KZM11"/>
      <c r="KZN11"/>
      <c r="KZO11"/>
      <c r="KZP11"/>
      <c r="KZQ11"/>
      <c r="KZR11"/>
      <c r="KZS11"/>
      <c r="KZT11"/>
      <c r="KZU11"/>
      <c r="KZV11"/>
      <c r="KZW11"/>
      <c r="KZX11"/>
      <c r="KZY11"/>
      <c r="KZZ11"/>
      <c r="LAA11"/>
      <c r="LAB11"/>
      <c r="LAC11"/>
      <c r="LAD11"/>
      <c r="LAE11"/>
      <c r="LAF11"/>
      <c r="LAG11"/>
      <c r="LAH11"/>
      <c r="LAI11"/>
      <c r="LAJ11"/>
      <c r="LAK11"/>
      <c r="LAL11"/>
      <c r="LAM11"/>
      <c r="LAN11"/>
      <c r="LAO11"/>
      <c r="LAP11"/>
      <c r="LAQ11"/>
      <c r="LAR11"/>
      <c r="LAS11"/>
      <c r="LAT11"/>
      <c r="LAU11"/>
      <c r="LAV11"/>
      <c r="LAW11"/>
      <c r="LAX11"/>
      <c r="LAY11"/>
      <c r="LAZ11"/>
      <c r="LBA11"/>
      <c r="LBB11"/>
      <c r="LBC11"/>
      <c r="LBD11"/>
      <c r="LBE11"/>
      <c r="LBF11"/>
      <c r="LBG11"/>
      <c r="LBH11"/>
      <c r="LBI11"/>
      <c r="LBJ11"/>
      <c r="LBK11"/>
      <c r="LBL11"/>
      <c r="LBM11"/>
      <c r="LBN11"/>
      <c r="LBO11"/>
      <c r="LBP11"/>
      <c r="LBQ11"/>
      <c r="LBR11"/>
      <c r="LBS11"/>
      <c r="LBT11"/>
      <c r="LBU11"/>
      <c r="LBV11"/>
      <c r="LBW11"/>
      <c r="LBX11"/>
      <c r="LBY11"/>
      <c r="LBZ11"/>
      <c r="LCA11"/>
      <c r="LCB11"/>
      <c r="LCC11"/>
      <c r="LCD11"/>
      <c r="LCE11"/>
      <c r="LCF11"/>
      <c r="LCG11"/>
      <c r="LCH11"/>
      <c r="LCI11"/>
      <c r="LCJ11"/>
      <c r="LCK11"/>
      <c r="LCL11"/>
      <c r="LCM11"/>
      <c r="LCN11"/>
      <c r="LCO11"/>
      <c r="LCP11"/>
      <c r="LCQ11"/>
      <c r="LCR11"/>
      <c r="LCS11"/>
      <c r="LCT11"/>
      <c r="LCU11"/>
      <c r="LCV11"/>
      <c r="LCW11"/>
      <c r="LCX11"/>
      <c r="LCY11"/>
      <c r="LCZ11"/>
      <c r="LDA11"/>
      <c r="LDB11"/>
      <c r="LDC11"/>
      <c r="LDD11"/>
      <c r="LDE11"/>
      <c r="LDF11"/>
      <c r="LDG11"/>
      <c r="LDH11"/>
      <c r="LDI11"/>
      <c r="LDJ11"/>
      <c r="LDK11"/>
      <c r="LDL11"/>
      <c r="LDM11"/>
      <c r="LDN11"/>
      <c r="LDO11"/>
      <c r="LDP11"/>
      <c r="LDQ11"/>
      <c r="LDR11"/>
      <c r="LDS11"/>
      <c r="LDT11"/>
      <c r="LDU11"/>
      <c r="LDV11"/>
      <c r="LDW11"/>
      <c r="LDX11"/>
      <c r="LDY11"/>
      <c r="LDZ11"/>
      <c r="LEA11"/>
      <c r="LEB11"/>
      <c r="LEC11"/>
      <c r="LED11"/>
      <c r="LEE11"/>
      <c r="LEF11"/>
      <c r="LEG11"/>
      <c r="LEH11"/>
      <c r="LEI11"/>
      <c r="LEJ11"/>
      <c r="LEK11"/>
      <c r="LEL11"/>
      <c r="LEM11"/>
      <c r="LEN11"/>
      <c r="LEO11"/>
      <c r="LEP11"/>
      <c r="LEQ11"/>
      <c r="LER11"/>
      <c r="LES11"/>
      <c r="LET11"/>
      <c r="LEU11"/>
      <c r="LEV11"/>
      <c r="LEW11"/>
      <c r="LEX11"/>
      <c r="LEY11"/>
      <c r="LEZ11"/>
      <c r="LFA11"/>
      <c r="LFB11"/>
      <c r="LFC11"/>
      <c r="LFD11"/>
      <c r="LFE11"/>
      <c r="LFF11"/>
      <c r="LFG11"/>
      <c r="LFH11"/>
      <c r="LFI11"/>
      <c r="LFJ11"/>
      <c r="LFK11"/>
      <c r="LFL11"/>
      <c r="LFM11"/>
      <c r="LFN11"/>
      <c r="LFO11"/>
      <c r="LFP11"/>
      <c r="LFQ11"/>
      <c r="LFR11"/>
      <c r="LFS11"/>
      <c r="LFT11"/>
      <c r="LFU11"/>
      <c r="LFV11"/>
      <c r="LFW11"/>
      <c r="LFX11"/>
      <c r="LFY11"/>
      <c r="LFZ11"/>
      <c r="LGA11"/>
      <c r="LGB11"/>
      <c r="LGC11"/>
      <c r="LGD11"/>
      <c r="LGE11"/>
      <c r="LGF11"/>
      <c r="LGG11"/>
      <c r="LGH11"/>
      <c r="LGI11"/>
      <c r="LGJ11"/>
      <c r="LGK11"/>
      <c r="LGL11"/>
      <c r="LGM11"/>
      <c r="LGN11"/>
      <c r="LGO11"/>
      <c r="LGP11"/>
      <c r="LGQ11"/>
      <c r="LGR11"/>
      <c r="LGS11"/>
      <c r="LGT11"/>
      <c r="LGU11"/>
      <c r="LGV11"/>
      <c r="LGW11"/>
      <c r="LGX11"/>
      <c r="LGY11"/>
      <c r="LGZ11"/>
      <c r="LHA11"/>
      <c r="LHB11"/>
      <c r="LHC11"/>
      <c r="LHD11"/>
      <c r="LHE11"/>
      <c r="LHF11"/>
      <c r="LHG11"/>
      <c r="LHH11"/>
      <c r="LHI11"/>
      <c r="LHJ11"/>
      <c r="LHK11"/>
      <c r="LHL11"/>
      <c r="LHM11"/>
      <c r="LHN11"/>
      <c r="LHO11"/>
      <c r="LHP11"/>
      <c r="LHQ11"/>
      <c r="LHR11"/>
      <c r="LHS11"/>
      <c r="LHT11"/>
      <c r="LHU11"/>
      <c r="LHV11"/>
      <c r="LHW11"/>
      <c r="LHX11"/>
      <c r="LHY11"/>
      <c r="LHZ11"/>
      <c r="LIA11"/>
      <c r="LIB11"/>
      <c r="LIC11"/>
      <c r="LID11"/>
      <c r="LIE11"/>
      <c r="LIF11"/>
      <c r="LIG11"/>
      <c r="LIH11"/>
      <c r="LII11"/>
      <c r="LIJ11"/>
      <c r="LIK11"/>
      <c r="LIL11"/>
      <c r="LIM11"/>
      <c r="LIN11"/>
      <c r="LIO11"/>
      <c r="LIP11"/>
      <c r="LIQ11"/>
      <c r="LIR11"/>
      <c r="LIS11"/>
      <c r="LIT11"/>
      <c r="LIU11"/>
      <c r="LIV11"/>
      <c r="LIW11"/>
      <c r="LIX11"/>
      <c r="LIY11"/>
      <c r="LIZ11"/>
      <c r="LJA11"/>
      <c r="LJB11"/>
      <c r="LJC11"/>
      <c r="LJD11"/>
      <c r="LJE11"/>
      <c r="LJF11"/>
      <c r="LJG11"/>
      <c r="LJH11"/>
      <c r="LJI11"/>
      <c r="LJJ11"/>
      <c r="LJK11"/>
      <c r="LJL11"/>
      <c r="LJM11"/>
      <c r="LJN11"/>
      <c r="LJO11"/>
      <c r="LJP11"/>
      <c r="LJQ11"/>
      <c r="LJR11"/>
      <c r="LJS11"/>
      <c r="LJT11"/>
      <c r="LJU11"/>
      <c r="LJV11"/>
      <c r="LJW11"/>
      <c r="LJX11"/>
      <c r="LJY11"/>
      <c r="LJZ11"/>
      <c r="LKA11"/>
      <c r="LKB11"/>
      <c r="LKC11"/>
      <c r="LKD11"/>
      <c r="LKE11"/>
      <c r="LKF11"/>
      <c r="LKG11"/>
      <c r="LKH11"/>
      <c r="LKI11"/>
      <c r="LKJ11"/>
      <c r="LKK11"/>
      <c r="LKL11"/>
      <c r="LKM11"/>
      <c r="LKN11"/>
      <c r="LKO11"/>
      <c r="LKP11"/>
      <c r="LKQ11"/>
      <c r="LKR11"/>
      <c r="LKS11"/>
      <c r="LKT11"/>
      <c r="LKU11"/>
      <c r="LKV11"/>
      <c r="LKW11"/>
      <c r="LKX11"/>
      <c r="LKY11"/>
      <c r="LKZ11"/>
      <c r="LLA11"/>
      <c r="LLB11"/>
      <c r="LLC11"/>
      <c r="LLD11"/>
      <c r="LLE11"/>
      <c r="LLF11"/>
      <c r="LLG11"/>
      <c r="LLH11"/>
      <c r="LLI11"/>
      <c r="LLJ11"/>
      <c r="LLK11"/>
      <c r="LLL11"/>
      <c r="LLM11"/>
      <c r="LLN11"/>
      <c r="LLO11"/>
      <c r="LLP11"/>
      <c r="LLQ11"/>
      <c r="LLR11"/>
      <c r="LLS11"/>
      <c r="LLT11"/>
      <c r="LLU11"/>
      <c r="LLV11"/>
      <c r="LLW11"/>
      <c r="LLX11"/>
      <c r="LLY11"/>
      <c r="LLZ11"/>
      <c r="LMA11"/>
      <c r="LMB11"/>
      <c r="LMC11"/>
      <c r="LMD11"/>
      <c r="LME11"/>
      <c r="LMF11"/>
      <c r="LMG11"/>
      <c r="LMH11"/>
      <c r="LMI11"/>
      <c r="LMJ11"/>
      <c r="LMK11"/>
      <c r="LML11"/>
      <c r="LMM11"/>
      <c r="LMN11"/>
      <c r="LMO11"/>
      <c r="LMP11"/>
      <c r="LMQ11"/>
      <c r="LMR11"/>
      <c r="LMS11"/>
      <c r="LMT11"/>
      <c r="LMU11"/>
      <c r="LMV11"/>
      <c r="LMW11"/>
      <c r="LMX11"/>
      <c r="LMY11"/>
      <c r="LMZ11"/>
      <c r="LNA11"/>
      <c r="LNB11"/>
      <c r="LNC11"/>
      <c r="LND11"/>
      <c r="LNE11"/>
      <c r="LNF11"/>
      <c r="LNG11"/>
      <c r="LNH11"/>
      <c r="LNI11"/>
      <c r="LNJ11"/>
      <c r="LNK11"/>
      <c r="LNL11"/>
      <c r="LNM11"/>
      <c r="LNN11"/>
      <c r="LNO11"/>
      <c r="LNP11"/>
      <c r="LNQ11"/>
      <c r="LNR11"/>
      <c r="LNS11"/>
      <c r="LNT11"/>
      <c r="LNU11"/>
      <c r="LNV11"/>
      <c r="LNW11"/>
      <c r="LNX11"/>
      <c r="LNY11"/>
      <c r="LNZ11"/>
      <c r="LOA11"/>
      <c r="LOB11"/>
      <c r="LOC11"/>
      <c r="LOD11"/>
      <c r="LOE11"/>
      <c r="LOF11"/>
      <c r="LOG11"/>
      <c r="LOH11"/>
      <c r="LOI11"/>
      <c r="LOJ11"/>
      <c r="LOK11"/>
      <c r="LOL11"/>
      <c r="LOM11"/>
      <c r="LON11"/>
      <c r="LOO11"/>
      <c r="LOP11"/>
      <c r="LOQ11"/>
      <c r="LOR11"/>
      <c r="LOS11"/>
      <c r="LOT11"/>
      <c r="LOU11"/>
      <c r="LOV11"/>
      <c r="LOW11"/>
      <c r="LOX11"/>
      <c r="LOY11"/>
      <c r="LOZ11"/>
      <c r="LPA11"/>
      <c r="LPB11"/>
      <c r="LPC11"/>
      <c r="LPD11"/>
      <c r="LPE11"/>
      <c r="LPF11"/>
      <c r="LPG11"/>
      <c r="LPH11"/>
      <c r="LPI11"/>
      <c r="LPJ11"/>
      <c r="LPK11"/>
      <c r="LPL11"/>
      <c r="LPM11"/>
      <c r="LPN11"/>
      <c r="LPO11"/>
      <c r="LPP11"/>
      <c r="LPQ11"/>
      <c r="LPR11"/>
      <c r="LPS11"/>
      <c r="LPT11"/>
      <c r="LPU11"/>
      <c r="LPV11"/>
      <c r="LPW11"/>
      <c r="LPX11"/>
      <c r="LPY11"/>
      <c r="LPZ11"/>
      <c r="LQA11"/>
      <c r="LQB11"/>
      <c r="LQC11"/>
      <c r="LQD11"/>
      <c r="LQE11"/>
      <c r="LQF11"/>
      <c r="LQG11"/>
      <c r="LQH11"/>
      <c r="LQI11"/>
      <c r="LQJ11"/>
      <c r="LQK11"/>
      <c r="LQL11"/>
      <c r="LQM11"/>
      <c r="LQN11"/>
      <c r="LQO11"/>
      <c r="LQP11"/>
      <c r="LQQ11"/>
      <c r="LQR11"/>
      <c r="LQS11"/>
      <c r="LQT11"/>
      <c r="LQU11"/>
      <c r="LQV11"/>
      <c r="LQW11"/>
      <c r="LQX11"/>
      <c r="LQY11"/>
      <c r="LQZ11"/>
      <c r="LRA11"/>
      <c r="LRB11"/>
      <c r="LRC11"/>
      <c r="LRD11"/>
      <c r="LRE11"/>
      <c r="LRF11"/>
      <c r="LRG11"/>
      <c r="LRH11"/>
      <c r="LRI11"/>
      <c r="LRJ11"/>
      <c r="LRK11"/>
      <c r="LRL11"/>
      <c r="LRM11"/>
      <c r="LRN11"/>
      <c r="LRO11"/>
      <c r="LRP11"/>
      <c r="LRQ11"/>
      <c r="LRR11"/>
      <c r="LRS11"/>
      <c r="LRT11"/>
      <c r="LRU11"/>
      <c r="LRV11"/>
      <c r="LRW11"/>
      <c r="LRX11"/>
      <c r="LRY11"/>
      <c r="LRZ11"/>
      <c r="LSA11"/>
      <c r="LSB11"/>
      <c r="LSC11"/>
      <c r="LSD11"/>
      <c r="LSE11"/>
      <c r="LSF11"/>
      <c r="LSG11"/>
      <c r="LSH11"/>
      <c r="LSI11"/>
      <c r="LSJ11"/>
      <c r="LSK11"/>
      <c r="LSL11"/>
      <c r="LSM11"/>
      <c r="LSN11"/>
      <c r="LSO11"/>
      <c r="LSP11"/>
      <c r="LSQ11"/>
      <c r="LSR11"/>
      <c r="LSS11"/>
      <c r="LST11"/>
      <c r="LSU11"/>
      <c r="LSV11"/>
      <c r="LSW11"/>
      <c r="LSX11"/>
      <c r="LSY11"/>
      <c r="LSZ11"/>
      <c r="LTA11"/>
      <c r="LTB11"/>
      <c r="LTC11"/>
      <c r="LTD11"/>
      <c r="LTE11"/>
      <c r="LTF11"/>
      <c r="LTG11"/>
      <c r="LTH11"/>
      <c r="LTI11"/>
      <c r="LTJ11"/>
      <c r="LTK11"/>
      <c r="LTL11"/>
      <c r="LTM11"/>
      <c r="LTN11"/>
      <c r="LTO11"/>
      <c r="LTP11"/>
      <c r="LTQ11"/>
      <c r="LTR11"/>
      <c r="LTS11"/>
      <c r="LTT11"/>
      <c r="LTU11"/>
      <c r="LTV11"/>
      <c r="LTW11"/>
      <c r="LTX11"/>
      <c r="LTY11"/>
      <c r="LTZ11"/>
      <c r="LUA11"/>
      <c r="LUB11"/>
      <c r="LUC11"/>
      <c r="LUD11"/>
      <c r="LUE11"/>
      <c r="LUF11"/>
      <c r="LUG11"/>
      <c r="LUH11"/>
      <c r="LUI11"/>
      <c r="LUJ11"/>
      <c r="LUK11"/>
      <c r="LUL11"/>
      <c r="LUM11"/>
      <c r="LUN11"/>
      <c r="LUO11"/>
      <c r="LUP11"/>
      <c r="LUQ11"/>
      <c r="LUR11"/>
      <c r="LUS11"/>
      <c r="LUT11"/>
      <c r="LUU11"/>
      <c r="LUV11"/>
      <c r="LUW11"/>
      <c r="LUX11"/>
      <c r="LUY11"/>
      <c r="LUZ11"/>
      <c r="LVA11"/>
      <c r="LVB11"/>
      <c r="LVC11"/>
      <c r="LVD11"/>
      <c r="LVE11"/>
      <c r="LVF11"/>
      <c r="LVG11"/>
      <c r="LVH11"/>
      <c r="LVI11"/>
      <c r="LVJ11"/>
      <c r="LVK11"/>
      <c r="LVL11"/>
      <c r="LVM11"/>
      <c r="LVN11"/>
      <c r="LVO11"/>
      <c r="LVP11"/>
      <c r="LVQ11"/>
      <c r="LVR11"/>
      <c r="LVS11"/>
      <c r="LVT11"/>
      <c r="LVU11"/>
      <c r="LVV11"/>
      <c r="LVW11"/>
      <c r="LVX11"/>
      <c r="LVY11"/>
      <c r="LVZ11"/>
      <c r="LWA11"/>
      <c r="LWB11"/>
      <c r="LWC11"/>
      <c r="LWD11"/>
      <c r="LWE11"/>
      <c r="LWF11"/>
      <c r="LWG11"/>
      <c r="LWH11"/>
      <c r="LWI11"/>
      <c r="LWJ11"/>
      <c r="LWK11"/>
      <c r="LWL11"/>
      <c r="LWM11"/>
      <c r="LWN11"/>
      <c r="LWO11"/>
      <c r="LWP11"/>
      <c r="LWQ11"/>
      <c r="LWR11"/>
      <c r="LWS11"/>
      <c r="LWT11"/>
      <c r="LWU11"/>
      <c r="LWV11"/>
      <c r="LWW11"/>
      <c r="LWX11"/>
      <c r="LWY11"/>
      <c r="LWZ11"/>
      <c r="LXA11"/>
      <c r="LXB11"/>
      <c r="LXC11"/>
      <c r="LXD11"/>
      <c r="LXE11"/>
      <c r="LXF11"/>
      <c r="LXG11"/>
      <c r="LXH11"/>
      <c r="LXI11"/>
      <c r="LXJ11"/>
      <c r="LXK11"/>
      <c r="LXL11"/>
      <c r="LXM11"/>
      <c r="LXN11"/>
      <c r="LXO11"/>
      <c r="LXP11"/>
      <c r="LXQ11"/>
      <c r="LXR11"/>
      <c r="LXS11"/>
      <c r="LXT11"/>
      <c r="LXU11"/>
      <c r="LXV11"/>
      <c r="LXW11"/>
      <c r="LXX11"/>
      <c r="LXY11"/>
      <c r="LXZ11"/>
      <c r="LYA11"/>
      <c r="LYB11"/>
      <c r="LYC11"/>
      <c r="LYD11"/>
      <c r="LYE11"/>
      <c r="LYF11"/>
      <c r="LYG11"/>
      <c r="LYH11"/>
      <c r="LYI11"/>
      <c r="LYJ11"/>
      <c r="LYK11"/>
      <c r="LYL11"/>
      <c r="LYM11"/>
      <c r="LYN11"/>
      <c r="LYO11"/>
      <c r="LYP11"/>
      <c r="LYQ11"/>
      <c r="LYR11"/>
      <c r="LYS11"/>
      <c r="LYT11"/>
      <c r="LYU11"/>
      <c r="LYV11"/>
      <c r="LYW11"/>
      <c r="LYX11"/>
      <c r="LYY11"/>
      <c r="LYZ11"/>
      <c r="LZA11"/>
      <c r="LZB11"/>
      <c r="LZC11"/>
      <c r="LZD11"/>
      <c r="LZE11"/>
      <c r="LZF11"/>
      <c r="LZG11"/>
      <c r="LZH11"/>
      <c r="LZI11"/>
      <c r="LZJ11"/>
      <c r="LZK11"/>
      <c r="LZL11"/>
      <c r="LZM11"/>
      <c r="LZN11"/>
      <c r="LZO11"/>
      <c r="LZP11"/>
      <c r="LZQ11"/>
      <c r="LZR11"/>
      <c r="LZS11"/>
      <c r="LZT11"/>
      <c r="LZU11"/>
      <c r="LZV11"/>
      <c r="LZW11"/>
      <c r="LZX11"/>
      <c r="LZY11"/>
      <c r="LZZ11"/>
      <c r="MAA11"/>
      <c r="MAB11"/>
      <c r="MAC11"/>
      <c r="MAD11"/>
      <c r="MAE11"/>
      <c r="MAF11"/>
      <c r="MAG11"/>
      <c r="MAH11"/>
      <c r="MAI11"/>
      <c r="MAJ11"/>
      <c r="MAK11"/>
      <c r="MAL11"/>
      <c r="MAM11"/>
      <c r="MAN11"/>
      <c r="MAO11"/>
      <c r="MAP11"/>
      <c r="MAQ11"/>
      <c r="MAR11"/>
      <c r="MAS11"/>
      <c r="MAT11"/>
      <c r="MAU11"/>
      <c r="MAV11"/>
      <c r="MAW11"/>
      <c r="MAX11"/>
      <c r="MAY11"/>
      <c r="MAZ11"/>
      <c r="MBA11"/>
      <c r="MBB11"/>
      <c r="MBC11"/>
      <c r="MBD11"/>
      <c r="MBE11"/>
      <c r="MBF11"/>
      <c r="MBG11"/>
      <c r="MBH11"/>
      <c r="MBI11"/>
      <c r="MBJ11"/>
      <c r="MBK11"/>
      <c r="MBL11"/>
      <c r="MBM11"/>
      <c r="MBN11"/>
      <c r="MBO11"/>
      <c r="MBP11"/>
      <c r="MBQ11"/>
      <c r="MBR11"/>
      <c r="MBS11"/>
      <c r="MBT11"/>
      <c r="MBU11"/>
      <c r="MBV11"/>
      <c r="MBW11"/>
      <c r="MBX11"/>
      <c r="MBY11"/>
      <c r="MBZ11"/>
      <c r="MCA11"/>
      <c r="MCB11"/>
      <c r="MCC11"/>
      <c r="MCD11"/>
      <c r="MCE11"/>
      <c r="MCF11"/>
      <c r="MCG11"/>
      <c r="MCH11"/>
      <c r="MCI11"/>
      <c r="MCJ11"/>
      <c r="MCK11"/>
      <c r="MCL11"/>
      <c r="MCM11"/>
      <c r="MCN11"/>
      <c r="MCO11"/>
      <c r="MCP11"/>
      <c r="MCQ11"/>
      <c r="MCR11"/>
      <c r="MCS11"/>
      <c r="MCT11"/>
      <c r="MCU11"/>
      <c r="MCV11"/>
      <c r="MCW11"/>
      <c r="MCX11"/>
      <c r="MCY11"/>
      <c r="MCZ11"/>
      <c r="MDA11"/>
      <c r="MDB11"/>
      <c r="MDC11"/>
      <c r="MDD11"/>
      <c r="MDE11"/>
      <c r="MDF11"/>
      <c r="MDG11"/>
      <c r="MDH11"/>
      <c r="MDI11"/>
      <c r="MDJ11"/>
      <c r="MDK11"/>
      <c r="MDL11"/>
      <c r="MDM11"/>
      <c r="MDN11"/>
      <c r="MDO11"/>
      <c r="MDP11"/>
      <c r="MDQ11"/>
      <c r="MDR11"/>
      <c r="MDS11"/>
      <c r="MDT11"/>
      <c r="MDU11"/>
      <c r="MDV11"/>
      <c r="MDW11"/>
      <c r="MDX11"/>
      <c r="MDY11"/>
      <c r="MDZ11"/>
      <c r="MEA11"/>
      <c r="MEB11"/>
      <c r="MEC11"/>
      <c r="MED11"/>
      <c r="MEE11"/>
      <c r="MEF11"/>
      <c r="MEG11"/>
      <c r="MEH11"/>
      <c r="MEI11"/>
      <c r="MEJ11"/>
      <c r="MEK11"/>
      <c r="MEL11"/>
      <c r="MEM11"/>
      <c r="MEN11"/>
      <c r="MEO11"/>
      <c r="MEP11"/>
      <c r="MEQ11"/>
      <c r="MER11"/>
      <c r="MES11"/>
      <c r="MET11"/>
      <c r="MEU11"/>
      <c r="MEV11"/>
      <c r="MEW11"/>
      <c r="MEX11"/>
      <c r="MEY11"/>
      <c r="MEZ11"/>
      <c r="MFA11"/>
      <c r="MFB11"/>
      <c r="MFC11"/>
      <c r="MFD11"/>
      <c r="MFE11"/>
      <c r="MFF11"/>
      <c r="MFG11"/>
      <c r="MFH11"/>
      <c r="MFI11"/>
      <c r="MFJ11"/>
      <c r="MFK11"/>
      <c r="MFL11"/>
      <c r="MFM11"/>
      <c r="MFN11"/>
      <c r="MFO11"/>
      <c r="MFP11"/>
      <c r="MFQ11"/>
      <c r="MFR11"/>
      <c r="MFS11"/>
      <c r="MFT11"/>
      <c r="MFU11"/>
      <c r="MFV11"/>
      <c r="MFW11"/>
      <c r="MFX11"/>
      <c r="MFY11"/>
      <c r="MFZ11"/>
      <c r="MGA11"/>
      <c r="MGB11"/>
      <c r="MGC11"/>
      <c r="MGD11"/>
      <c r="MGE11"/>
      <c r="MGF11"/>
      <c r="MGG11"/>
      <c r="MGH11"/>
      <c r="MGI11"/>
      <c r="MGJ11"/>
      <c r="MGK11"/>
      <c r="MGL11"/>
      <c r="MGM11"/>
      <c r="MGN11"/>
      <c r="MGO11"/>
      <c r="MGP11"/>
      <c r="MGQ11"/>
      <c r="MGR11"/>
      <c r="MGS11"/>
      <c r="MGT11"/>
      <c r="MGU11"/>
      <c r="MGV11"/>
      <c r="MGW11"/>
      <c r="MGX11"/>
      <c r="MGY11"/>
      <c r="MGZ11"/>
      <c r="MHA11"/>
      <c r="MHB11"/>
      <c r="MHC11"/>
      <c r="MHD11"/>
      <c r="MHE11"/>
      <c r="MHF11"/>
      <c r="MHG11"/>
      <c r="MHH11"/>
      <c r="MHI11"/>
      <c r="MHJ11"/>
      <c r="MHK11"/>
      <c r="MHL11"/>
      <c r="MHM11"/>
      <c r="MHN11"/>
      <c r="MHO11"/>
      <c r="MHP11"/>
      <c r="MHQ11"/>
      <c r="MHR11"/>
      <c r="MHS11"/>
      <c r="MHT11"/>
      <c r="MHU11"/>
      <c r="MHV11"/>
      <c r="MHW11"/>
      <c r="MHX11"/>
      <c r="MHY11"/>
      <c r="MHZ11"/>
      <c r="MIA11"/>
      <c r="MIB11"/>
      <c r="MIC11"/>
      <c r="MID11"/>
      <c r="MIE11"/>
      <c r="MIF11"/>
      <c r="MIG11"/>
      <c r="MIH11"/>
      <c r="MII11"/>
      <c r="MIJ11"/>
      <c r="MIK11"/>
      <c r="MIL11"/>
      <c r="MIM11"/>
      <c r="MIN11"/>
      <c r="MIO11"/>
      <c r="MIP11"/>
      <c r="MIQ11"/>
      <c r="MIR11"/>
      <c r="MIS11"/>
      <c r="MIT11"/>
      <c r="MIU11"/>
      <c r="MIV11"/>
      <c r="MIW11"/>
      <c r="MIX11"/>
      <c r="MIY11"/>
      <c r="MIZ11"/>
      <c r="MJA11"/>
      <c r="MJB11"/>
      <c r="MJC11"/>
      <c r="MJD11"/>
      <c r="MJE11"/>
      <c r="MJF11"/>
      <c r="MJG11"/>
      <c r="MJH11"/>
      <c r="MJI11"/>
      <c r="MJJ11"/>
      <c r="MJK11"/>
      <c r="MJL11"/>
      <c r="MJM11"/>
      <c r="MJN11"/>
      <c r="MJO11"/>
      <c r="MJP11"/>
      <c r="MJQ11"/>
      <c r="MJR11"/>
      <c r="MJS11"/>
      <c r="MJT11"/>
      <c r="MJU11"/>
      <c r="MJV11"/>
      <c r="MJW11"/>
      <c r="MJX11"/>
      <c r="MJY11"/>
      <c r="MJZ11"/>
      <c r="MKA11"/>
      <c r="MKB11"/>
      <c r="MKC11"/>
      <c r="MKD11"/>
      <c r="MKE11"/>
      <c r="MKF11"/>
      <c r="MKG11"/>
      <c r="MKH11"/>
      <c r="MKI11"/>
      <c r="MKJ11"/>
      <c r="MKK11"/>
      <c r="MKL11"/>
      <c r="MKM11"/>
      <c r="MKN11"/>
      <c r="MKO11"/>
      <c r="MKP11"/>
      <c r="MKQ11"/>
      <c r="MKR11"/>
      <c r="MKS11"/>
      <c r="MKT11"/>
      <c r="MKU11"/>
      <c r="MKV11"/>
      <c r="MKW11"/>
      <c r="MKX11"/>
      <c r="MKY11"/>
      <c r="MKZ11"/>
      <c r="MLA11"/>
      <c r="MLB11"/>
      <c r="MLC11"/>
      <c r="MLD11"/>
      <c r="MLE11"/>
      <c r="MLF11"/>
      <c r="MLG11"/>
      <c r="MLH11"/>
      <c r="MLI11"/>
      <c r="MLJ11"/>
      <c r="MLK11"/>
      <c r="MLL11"/>
      <c r="MLM11"/>
      <c r="MLN11"/>
      <c r="MLO11"/>
      <c r="MLP11"/>
      <c r="MLQ11"/>
      <c r="MLR11"/>
      <c r="MLS11"/>
      <c r="MLT11"/>
      <c r="MLU11"/>
      <c r="MLV11"/>
      <c r="MLW11"/>
      <c r="MLX11"/>
      <c r="MLY11"/>
      <c r="MLZ11"/>
      <c r="MMA11"/>
      <c r="MMB11"/>
      <c r="MMC11"/>
      <c r="MMD11"/>
      <c r="MME11"/>
      <c r="MMF11"/>
      <c r="MMG11"/>
      <c r="MMH11"/>
      <c r="MMI11"/>
      <c r="MMJ11"/>
      <c r="MMK11"/>
      <c r="MML11"/>
      <c r="MMM11"/>
      <c r="MMN11"/>
      <c r="MMO11"/>
      <c r="MMP11"/>
      <c r="MMQ11"/>
      <c r="MMR11"/>
      <c r="MMS11"/>
      <c r="MMT11"/>
      <c r="MMU11"/>
      <c r="MMV11"/>
      <c r="MMW11"/>
      <c r="MMX11"/>
      <c r="MMY11"/>
      <c r="MMZ11"/>
      <c r="MNA11"/>
      <c r="MNB11"/>
      <c r="MNC11"/>
      <c r="MND11"/>
      <c r="MNE11"/>
      <c r="MNF11"/>
      <c r="MNG11"/>
      <c r="MNH11"/>
      <c r="MNI11"/>
      <c r="MNJ11"/>
      <c r="MNK11"/>
      <c r="MNL11"/>
      <c r="MNM11"/>
      <c r="MNN11"/>
      <c r="MNO11"/>
      <c r="MNP11"/>
      <c r="MNQ11"/>
      <c r="MNR11"/>
      <c r="MNS11"/>
      <c r="MNT11"/>
      <c r="MNU11"/>
      <c r="MNV11"/>
      <c r="MNW11"/>
      <c r="MNX11"/>
      <c r="MNY11"/>
      <c r="MNZ11"/>
      <c r="MOA11"/>
      <c r="MOB11"/>
      <c r="MOC11"/>
      <c r="MOD11"/>
      <c r="MOE11"/>
      <c r="MOF11"/>
      <c r="MOG11"/>
      <c r="MOH11"/>
      <c r="MOI11"/>
      <c r="MOJ11"/>
      <c r="MOK11"/>
      <c r="MOL11"/>
      <c r="MOM11"/>
      <c r="MON11"/>
      <c r="MOO11"/>
      <c r="MOP11"/>
      <c r="MOQ11"/>
      <c r="MOR11"/>
      <c r="MOS11"/>
      <c r="MOT11"/>
      <c r="MOU11"/>
      <c r="MOV11"/>
      <c r="MOW11"/>
      <c r="MOX11"/>
      <c r="MOY11"/>
      <c r="MOZ11"/>
      <c r="MPA11"/>
      <c r="MPB11"/>
      <c r="MPC11"/>
      <c r="MPD11"/>
      <c r="MPE11"/>
      <c r="MPF11"/>
      <c r="MPG11"/>
      <c r="MPH11"/>
      <c r="MPI11"/>
      <c r="MPJ11"/>
      <c r="MPK11"/>
      <c r="MPL11"/>
      <c r="MPM11"/>
      <c r="MPN11"/>
      <c r="MPO11"/>
      <c r="MPP11"/>
      <c r="MPQ11"/>
      <c r="MPR11"/>
      <c r="MPS11"/>
      <c r="MPT11"/>
      <c r="MPU11"/>
      <c r="MPV11"/>
      <c r="MPW11"/>
      <c r="MPX11"/>
      <c r="MPY11"/>
      <c r="MPZ11"/>
      <c r="MQA11"/>
      <c r="MQB11"/>
      <c r="MQC11"/>
      <c r="MQD11"/>
      <c r="MQE11"/>
      <c r="MQF11"/>
      <c r="MQG11"/>
      <c r="MQH11"/>
      <c r="MQI11"/>
      <c r="MQJ11"/>
      <c r="MQK11"/>
      <c r="MQL11"/>
      <c r="MQM11"/>
      <c r="MQN11"/>
      <c r="MQO11"/>
      <c r="MQP11"/>
      <c r="MQQ11"/>
      <c r="MQR11"/>
      <c r="MQS11"/>
      <c r="MQT11"/>
      <c r="MQU11"/>
      <c r="MQV11"/>
      <c r="MQW11"/>
      <c r="MQX11"/>
      <c r="MQY11"/>
      <c r="MQZ11"/>
      <c r="MRA11"/>
      <c r="MRB11"/>
      <c r="MRC11"/>
      <c r="MRD11"/>
      <c r="MRE11"/>
      <c r="MRF11"/>
      <c r="MRG11"/>
      <c r="MRH11"/>
      <c r="MRI11"/>
      <c r="MRJ11"/>
      <c r="MRK11"/>
      <c r="MRL11"/>
      <c r="MRM11"/>
      <c r="MRN11"/>
      <c r="MRO11"/>
      <c r="MRP11"/>
      <c r="MRQ11"/>
      <c r="MRR11"/>
      <c r="MRS11"/>
      <c r="MRT11"/>
      <c r="MRU11"/>
      <c r="MRV11"/>
      <c r="MRW11"/>
      <c r="MRX11"/>
      <c r="MRY11"/>
      <c r="MRZ11"/>
      <c r="MSA11"/>
      <c r="MSB11"/>
      <c r="MSC11"/>
      <c r="MSD11"/>
      <c r="MSE11"/>
      <c r="MSF11"/>
      <c r="MSG11"/>
      <c r="MSH11"/>
      <c r="MSI11"/>
      <c r="MSJ11"/>
      <c r="MSK11"/>
      <c r="MSL11"/>
      <c r="MSM11"/>
      <c r="MSN11"/>
      <c r="MSO11"/>
      <c r="MSP11"/>
      <c r="MSQ11"/>
      <c r="MSR11"/>
      <c r="MSS11"/>
      <c r="MST11"/>
      <c r="MSU11"/>
      <c r="MSV11"/>
      <c r="MSW11"/>
      <c r="MSX11"/>
      <c r="MSY11"/>
      <c r="MSZ11"/>
      <c r="MTA11"/>
      <c r="MTB11"/>
      <c r="MTC11"/>
      <c r="MTD11"/>
      <c r="MTE11"/>
      <c r="MTF11"/>
      <c r="MTG11"/>
      <c r="MTH11"/>
      <c r="MTI11"/>
      <c r="MTJ11"/>
      <c r="MTK11"/>
      <c r="MTL11"/>
      <c r="MTM11"/>
      <c r="MTN11"/>
      <c r="MTO11"/>
      <c r="MTP11"/>
      <c r="MTQ11"/>
      <c r="MTR11"/>
      <c r="MTS11"/>
      <c r="MTT11"/>
      <c r="MTU11"/>
      <c r="MTV11"/>
      <c r="MTW11"/>
      <c r="MTX11"/>
      <c r="MTY11"/>
      <c r="MTZ11"/>
      <c r="MUA11"/>
      <c r="MUB11"/>
      <c r="MUC11"/>
      <c r="MUD11"/>
      <c r="MUE11"/>
      <c r="MUF11"/>
      <c r="MUG11"/>
      <c r="MUH11"/>
      <c r="MUI11"/>
      <c r="MUJ11"/>
      <c r="MUK11"/>
      <c r="MUL11"/>
      <c r="MUM11"/>
      <c r="MUN11"/>
      <c r="MUO11"/>
      <c r="MUP11"/>
      <c r="MUQ11"/>
      <c r="MUR11"/>
      <c r="MUS11"/>
      <c r="MUT11"/>
      <c r="MUU11"/>
      <c r="MUV11"/>
      <c r="MUW11"/>
      <c r="MUX11"/>
      <c r="MUY11"/>
      <c r="MUZ11"/>
      <c r="MVA11"/>
      <c r="MVB11"/>
      <c r="MVC11"/>
      <c r="MVD11"/>
      <c r="MVE11"/>
      <c r="MVF11"/>
      <c r="MVG11"/>
      <c r="MVH11"/>
      <c r="MVI11"/>
      <c r="MVJ11"/>
      <c r="MVK11"/>
      <c r="MVL11"/>
      <c r="MVM11"/>
      <c r="MVN11"/>
      <c r="MVO11"/>
      <c r="MVP11"/>
      <c r="MVQ11"/>
      <c r="MVR11"/>
      <c r="MVS11"/>
      <c r="MVT11"/>
      <c r="MVU11"/>
      <c r="MVV11"/>
      <c r="MVW11"/>
      <c r="MVX11"/>
      <c r="MVY11"/>
      <c r="MVZ11"/>
      <c r="MWA11"/>
      <c r="MWB11"/>
      <c r="MWC11"/>
      <c r="MWD11"/>
      <c r="MWE11"/>
      <c r="MWF11"/>
      <c r="MWG11"/>
      <c r="MWH11"/>
      <c r="MWI11"/>
      <c r="MWJ11"/>
      <c r="MWK11"/>
      <c r="MWL11"/>
      <c r="MWM11"/>
      <c r="MWN11"/>
      <c r="MWO11"/>
      <c r="MWP11"/>
      <c r="MWQ11"/>
      <c r="MWR11"/>
      <c r="MWS11"/>
      <c r="MWT11"/>
      <c r="MWU11"/>
      <c r="MWV11"/>
      <c r="MWW11"/>
      <c r="MWX11"/>
      <c r="MWY11"/>
      <c r="MWZ11"/>
      <c r="MXA11"/>
      <c r="MXB11"/>
      <c r="MXC11"/>
      <c r="MXD11"/>
      <c r="MXE11"/>
      <c r="MXF11"/>
      <c r="MXG11"/>
      <c r="MXH11"/>
      <c r="MXI11"/>
      <c r="MXJ11"/>
      <c r="MXK11"/>
      <c r="MXL11"/>
      <c r="MXM11"/>
      <c r="MXN11"/>
      <c r="MXO11"/>
      <c r="MXP11"/>
      <c r="MXQ11"/>
      <c r="MXR11"/>
      <c r="MXS11"/>
      <c r="MXT11"/>
      <c r="MXU11"/>
      <c r="MXV11"/>
      <c r="MXW11"/>
      <c r="MXX11"/>
      <c r="MXY11"/>
      <c r="MXZ11"/>
      <c r="MYA11"/>
      <c r="MYB11"/>
      <c r="MYC11"/>
      <c r="MYD11"/>
      <c r="MYE11"/>
      <c r="MYF11"/>
      <c r="MYG11"/>
      <c r="MYH11"/>
      <c r="MYI11"/>
      <c r="MYJ11"/>
      <c r="MYK11"/>
      <c r="MYL11"/>
      <c r="MYM11"/>
      <c r="MYN11"/>
      <c r="MYO11"/>
      <c r="MYP11"/>
      <c r="MYQ11"/>
      <c r="MYR11"/>
      <c r="MYS11"/>
      <c r="MYT11"/>
      <c r="MYU11"/>
      <c r="MYV11"/>
      <c r="MYW11"/>
      <c r="MYX11"/>
      <c r="MYY11"/>
      <c r="MYZ11"/>
      <c r="MZA11"/>
      <c r="MZB11"/>
      <c r="MZC11"/>
      <c r="MZD11"/>
      <c r="MZE11"/>
      <c r="MZF11"/>
      <c r="MZG11"/>
      <c r="MZH11"/>
      <c r="MZI11"/>
      <c r="MZJ11"/>
      <c r="MZK11"/>
      <c r="MZL11"/>
      <c r="MZM11"/>
      <c r="MZN11"/>
      <c r="MZO11"/>
      <c r="MZP11"/>
      <c r="MZQ11"/>
      <c r="MZR11"/>
      <c r="MZS11"/>
      <c r="MZT11"/>
      <c r="MZU11"/>
      <c r="MZV11"/>
      <c r="MZW11"/>
      <c r="MZX11"/>
      <c r="MZY11"/>
      <c r="MZZ11"/>
      <c r="NAA11"/>
      <c r="NAB11"/>
      <c r="NAC11"/>
      <c r="NAD11"/>
      <c r="NAE11"/>
      <c r="NAF11"/>
      <c r="NAG11"/>
      <c r="NAH11"/>
      <c r="NAI11"/>
      <c r="NAJ11"/>
      <c r="NAK11"/>
      <c r="NAL11"/>
      <c r="NAM11"/>
      <c r="NAN11"/>
      <c r="NAO11"/>
      <c r="NAP11"/>
      <c r="NAQ11"/>
      <c r="NAR11"/>
      <c r="NAS11"/>
      <c r="NAT11"/>
      <c r="NAU11"/>
      <c r="NAV11"/>
      <c r="NAW11"/>
      <c r="NAX11"/>
      <c r="NAY11"/>
      <c r="NAZ11"/>
      <c r="NBA11"/>
      <c r="NBB11"/>
      <c r="NBC11"/>
      <c r="NBD11"/>
      <c r="NBE11"/>
      <c r="NBF11"/>
      <c r="NBG11"/>
      <c r="NBH11"/>
      <c r="NBI11"/>
      <c r="NBJ11"/>
      <c r="NBK11"/>
      <c r="NBL11"/>
      <c r="NBM11"/>
      <c r="NBN11"/>
      <c r="NBO11"/>
      <c r="NBP11"/>
      <c r="NBQ11"/>
      <c r="NBR11"/>
      <c r="NBS11"/>
      <c r="NBT11"/>
      <c r="NBU11"/>
      <c r="NBV11"/>
      <c r="NBW11"/>
      <c r="NBX11"/>
      <c r="NBY11"/>
      <c r="NBZ11"/>
      <c r="NCA11"/>
      <c r="NCB11"/>
      <c r="NCC11"/>
      <c r="NCD11"/>
      <c r="NCE11"/>
      <c r="NCF11"/>
      <c r="NCG11"/>
      <c r="NCH11"/>
      <c r="NCI11"/>
      <c r="NCJ11"/>
      <c r="NCK11"/>
      <c r="NCL11"/>
      <c r="NCM11"/>
      <c r="NCN11"/>
      <c r="NCO11"/>
      <c r="NCP11"/>
      <c r="NCQ11"/>
      <c r="NCR11"/>
      <c r="NCS11"/>
      <c r="NCT11"/>
      <c r="NCU11"/>
      <c r="NCV11"/>
      <c r="NCW11"/>
      <c r="NCX11"/>
      <c r="NCY11"/>
      <c r="NCZ11"/>
      <c r="NDA11"/>
      <c r="NDB11"/>
      <c r="NDC11"/>
      <c r="NDD11"/>
      <c r="NDE11"/>
      <c r="NDF11"/>
      <c r="NDG11"/>
      <c r="NDH11"/>
      <c r="NDI11"/>
      <c r="NDJ11"/>
      <c r="NDK11"/>
      <c r="NDL11"/>
      <c r="NDM11"/>
      <c r="NDN11"/>
      <c r="NDO11"/>
      <c r="NDP11"/>
      <c r="NDQ11"/>
      <c r="NDR11"/>
      <c r="NDS11"/>
      <c r="NDT11"/>
      <c r="NDU11"/>
      <c r="NDV11"/>
      <c r="NDW11"/>
      <c r="NDX11"/>
      <c r="NDY11"/>
      <c r="NDZ11"/>
      <c r="NEA11"/>
      <c r="NEB11"/>
      <c r="NEC11"/>
      <c r="NED11"/>
      <c r="NEE11"/>
      <c r="NEF11"/>
      <c r="NEG11"/>
      <c r="NEH11"/>
      <c r="NEI11"/>
      <c r="NEJ11"/>
      <c r="NEK11"/>
      <c r="NEL11"/>
      <c r="NEM11"/>
      <c r="NEN11"/>
      <c r="NEO11"/>
      <c r="NEP11"/>
      <c r="NEQ11"/>
      <c r="NER11"/>
      <c r="NES11"/>
      <c r="NET11"/>
      <c r="NEU11"/>
      <c r="NEV11"/>
      <c r="NEW11"/>
      <c r="NEX11"/>
      <c r="NEY11"/>
      <c r="NEZ11"/>
      <c r="NFA11"/>
      <c r="NFB11"/>
      <c r="NFC11"/>
      <c r="NFD11"/>
      <c r="NFE11"/>
      <c r="NFF11"/>
      <c r="NFG11"/>
      <c r="NFH11"/>
      <c r="NFI11"/>
      <c r="NFJ11"/>
      <c r="NFK11"/>
      <c r="NFL11"/>
      <c r="NFM11"/>
      <c r="NFN11"/>
      <c r="NFO11"/>
      <c r="NFP11"/>
      <c r="NFQ11"/>
      <c r="NFR11"/>
      <c r="NFS11"/>
      <c r="NFT11"/>
      <c r="NFU11"/>
      <c r="NFV11"/>
      <c r="NFW11"/>
      <c r="NFX11"/>
      <c r="NFY11"/>
      <c r="NFZ11"/>
      <c r="NGA11"/>
      <c r="NGB11"/>
      <c r="NGC11"/>
      <c r="NGD11"/>
      <c r="NGE11"/>
      <c r="NGF11"/>
      <c r="NGG11"/>
      <c r="NGH11"/>
      <c r="NGI11"/>
      <c r="NGJ11"/>
      <c r="NGK11"/>
      <c r="NGL11"/>
      <c r="NGM11"/>
      <c r="NGN11"/>
      <c r="NGO11"/>
      <c r="NGP11"/>
      <c r="NGQ11"/>
      <c r="NGR11"/>
      <c r="NGS11"/>
      <c r="NGT11"/>
      <c r="NGU11"/>
      <c r="NGV11"/>
      <c r="NGW11"/>
      <c r="NGX11"/>
      <c r="NGY11"/>
      <c r="NGZ11"/>
      <c r="NHA11"/>
      <c r="NHB11"/>
      <c r="NHC11"/>
      <c r="NHD11"/>
      <c r="NHE11"/>
      <c r="NHF11"/>
      <c r="NHG11"/>
      <c r="NHH11"/>
      <c r="NHI11"/>
      <c r="NHJ11"/>
      <c r="NHK11"/>
      <c r="NHL11"/>
      <c r="NHM11"/>
      <c r="NHN11"/>
      <c r="NHO11"/>
      <c r="NHP11"/>
      <c r="NHQ11"/>
      <c r="NHR11"/>
      <c r="NHS11"/>
      <c r="NHT11"/>
      <c r="NHU11"/>
      <c r="NHV11"/>
      <c r="NHW11"/>
      <c r="NHX11"/>
      <c r="NHY11"/>
      <c r="NHZ11"/>
      <c r="NIA11"/>
      <c r="NIB11"/>
      <c r="NIC11"/>
      <c r="NID11"/>
      <c r="NIE11"/>
      <c r="NIF11"/>
      <c r="NIG11"/>
      <c r="NIH11"/>
      <c r="NII11"/>
      <c r="NIJ11"/>
      <c r="NIK11"/>
      <c r="NIL11"/>
      <c r="NIM11"/>
      <c r="NIN11"/>
      <c r="NIO11"/>
      <c r="NIP11"/>
      <c r="NIQ11"/>
      <c r="NIR11"/>
      <c r="NIS11"/>
      <c r="NIT11"/>
      <c r="NIU11"/>
      <c r="NIV11"/>
      <c r="NIW11"/>
      <c r="NIX11"/>
      <c r="NIY11"/>
      <c r="NIZ11"/>
      <c r="NJA11"/>
      <c r="NJB11"/>
      <c r="NJC11"/>
      <c r="NJD11"/>
      <c r="NJE11"/>
      <c r="NJF11"/>
      <c r="NJG11"/>
      <c r="NJH11"/>
      <c r="NJI11"/>
      <c r="NJJ11"/>
      <c r="NJK11"/>
      <c r="NJL11"/>
      <c r="NJM11"/>
      <c r="NJN11"/>
      <c r="NJO11"/>
      <c r="NJP11"/>
      <c r="NJQ11"/>
      <c r="NJR11"/>
      <c r="NJS11"/>
      <c r="NJT11"/>
      <c r="NJU11"/>
      <c r="NJV11"/>
      <c r="NJW11"/>
      <c r="NJX11"/>
      <c r="NJY11"/>
      <c r="NJZ11"/>
      <c r="NKA11"/>
      <c r="NKB11"/>
      <c r="NKC11"/>
      <c r="NKD11"/>
      <c r="NKE11"/>
      <c r="NKF11"/>
      <c r="NKG11"/>
      <c r="NKH11"/>
      <c r="NKI11"/>
      <c r="NKJ11"/>
      <c r="NKK11"/>
      <c r="NKL11"/>
      <c r="NKM11"/>
      <c r="NKN11"/>
      <c r="NKO11"/>
      <c r="NKP11"/>
      <c r="NKQ11"/>
      <c r="NKR11"/>
      <c r="NKS11"/>
      <c r="NKT11"/>
      <c r="NKU11"/>
      <c r="NKV11"/>
      <c r="NKW11"/>
      <c r="NKX11"/>
      <c r="NKY11"/>
      <c r="NKZ11"/>
      <c r="NLA11"/>
      <c r="NLB11"/>
      <c r="NLC11"/>
      <c r="NLD11"/>
      <c r="NLE11"/>
      <c r="NLF11"/>
      <c r="NLG11"/>
      <c r="NLH11"/>
      <c r="NLI11"/>
      <c r="NLJ11"/>
      <c r="NLK11"/>
      <c r="NLL11"/>
      <c r="NLM11"/>
      <c r="NLN11"/>
      <c r="NLO11"/>
      <c r="NLP11"/>
      <c r="NLQ11"/>
      <c r="NLR11"/>
      <c r="NLS11"/>
      <c r="NLT11"/>
      <c r="NLU11"/>
      <c r="NLV11"/>
      <c r="NLW11"/>
      <c r="NLX11"/>
      <c r="NLY11"/>
      <c r="NLZ11"/>
      <c r="NMA11"/>
      <c r="NMB11"/>
      <c r="NMC11"/>
      <c r="NMD11"/>
      <c r="NME11"/>
      <c r="NMF11"/>
      <c r="NMG11"/>
      <c r="NMH11"/>
      <c r="NMI11"/>
      <c r="NMJ11"/>
      <c r="NMK11"/>
      <c r="NML11"/>
      <c r="NMM11"/>
      <c r="NMN11"/>
      <c r="NMO11"/>
      <c r="NMP11"/>
      <c r="NMQ11"/>
      <c r="NMR11"/>
      <c r="NMS11"/>
      <c r="NMT11"/>
      <c r="NMU11"/>
      <c r="NMV11"/>
      <c r="NMW11"/>
      <c r="NMX11"/>
      <c r="NMY11"/>
      <c r="NMZ11"/>
      <c r="NNA11"/>
      <c r="NNB11"/>
      <c r="NNC11"/>
      <c r="NND11"/>
      <c r="NNE11"/>
      <c r="NNF11"/>
      <c r="NNG11"/>
      <c r="NNH11"/>
      <c r="NNI11"/>
      <c r="NNJ11"/>
      <c r="NNK11"/>
      <c r="NNL11"/>
      <c r="NNM11"/>
      <c r="NNN11"/>
      <c r="NNO11"/>
      <c r="NNP11"/>
      <c r="NNQ11"/>
      <c r="NNR11"/>
      <c r="NNS11"/>
      <c r="NNT11"/>
      <c r="NNU11"/>
      <c r="NNV11"/>
      <c r="NNW11"/>
      <c r="NNX11"/>
      <c r="NNY11"/>
      <c r="NNZ11"/>
      <c r="NOA11"/>
      <c r="NOB11"/>
      <c r="NOC11"/>
      <c r="NOD11"/>
      <c r="NOE11"/>
      <c r="NOF11"/>
      <c r="NOG11"/>
      <c r="NOH11"/>
      <c r="NOI11"/>
      <c r="NOJ11"/>
      <c r="NOK11"/>
      <c r="NOL11"/>
      <c r="NOM11"/>
      <c r="NON11"/>
      <c r="NOO11"/>
      <c r="NOP11"/>
      <c r="NOQ11"/>
      <c r="NOR11"/>
      <c r="NOS11"/>
      <c r="NOT11"/>
      <c r="NOU11"/>
      <c r="NOV11"/>
      <c r="NOW11"/>
      <c r="NOX11"/>
      <c r="NOY11"/>
      <c r="NOZ11"/>
      <c r="NPA11"/>
      <c r="NPB11"/>
      <c r="NPC11"/>
      <c r="NPD11"/>
      <c r="NPE11"/>
      <c r="NPF11"/>
      <c r="NPG11"/>
      <c r="NPH11"/>
      <c r="NPI11"/>
      <c r="NPJ11"/>
      <c r="NPK11"/>
      <c r="NPL11"/>
      <c r="NPM11"/>
      <c r="NPN11"/>
      <c r="NPO11"/>
      <c r="NPP11"/>
      <c r="NPQ11"/>
      <c r="NPR11"/>
      <c r="NPS11"/>
      <c r="NPT11"/>
      <c r="NPU11"/>
      <c r="NPV11"/>
      <c r="NPW11"/>
      <c r="NPX11"/>
      <c r="NPY11"/>
      <c r="NPZ11"/>
      <c r="NQA11"/>
      <c r="NQB11"/>
      <c r="NQC11"/>
      <c r="NQD11"/>
      <c r="NQE11"/>
      <c r="NQF11"/>
      <c r="NQG11"/>
      <c r="NQH11"/>
      <c r="NQI11"/>
      <c r="NQJ11"/>
      <c r="NQK11"/>
      <c r="NQL11"/>
      <c r="NQM11"/>
      <c r="NQN11"/>
      <c r="NQO11"/>
      <c r="NQP11"/>
      <c r="NQQ11"/>
      <c r="NQR11"/>
      <c r="NQS11"/>
      <c r="NQT11"/>
      <c r="NQU11"/>
      <c r="NQV11"/>
      <c r="NQW11"/>
      <c r="NQX11"/>
      <c r="NQY11"/>
      <c r="NQZ11"/>
      <c r="NRA11"/>
      <c r="NRB11"/>
      <c r="NRC11"/>
      <c r="NRD11"/>
      <c r="NRE11"/>
      <c r="NRF11"/>
      <c r="NRG11"/>
      <c r="NRH11"/>
      <c r="NRI11"/>
      <c r="NRJ11"/>
      <c r="NRK11"/>
      <c r="NRL11"/>
      <c r="NRM11"/>
      <c r="NRN11"/>
      <c r="NRO11"/>
      <c r="NRP11"/>
      <c r="NRQ11"/>
      <c r="NRR11"/>
      <c r="NRS11"/>
      <c r="NRT11"/>
      <c r="NRU11"/>
      <c r="NRV11"/>
      <c r="NRW11"/>
      <c r="NRX11"/>
      <c r="NRY11"/>
      <c r="NRZ11"/>
      <c r="NSA11"/>
      <c r="NSB11"/>
      <c r="NSC11"/>
      <c r="NSD11"/>
      <c r="NSE11"/>
      <c r="NSF11"/>
      <c r="NSG11"/>
      <c r="NSH11"/>
      <c r="NSI11"/>
      <c r="NSJ11"/>
      <c r="NSK11"/>
      <c r="NSL11"/>
      <c r="NSM11"/>
      <c r="NSN11"/>
      <c r="NSO11"/>
      <c r="NSP11"/>
      <c r="NSQ11"/>
      <c r="NSR11"/>
      <c r="NSS11"/>
      <c r="NST11"/>
      <c r="NSU11"/>
      <c r="NSV11"/>
      <c r="NSW11"/>
      <c r="NSX11"/>
      <c r="NSY11"/>
      <c r="NSZ11"/>
      <c r="NTA11"/>
      <c r="NTB11"/>
      <c r="NTC11"/>
      <c r="NTD11"/>
      <c r="NTE11"/>
      <c r="NTF11"/>
      <c r="NTG11"/>
      <c r="NTH11"/>
      <c r="NTI11"/>
      <c r="NTJ11"/>
      <c r="NTK11"/>
      <c r="NTL11"/>
      <c r="NTM11"/>
      <c r="NTN11"/>
      <c r="NTO11"/>
      <c r="NTP11"/>
      <c r="NTQ11"/>
      <c r="NTR11"/>
      <c r="NTS11"/>
      <c r="NTT11"/>
      <c r="NTU11"/>
      <c r="NTV11"/>
      <c r="NTW11"/>
      <c r="NTX11"/>
      <c r="NTY11"/>
      <c r="NTZ11"/>
      <c r="NUA11"/>
      <c r="NUB11"/>
      <c r="NUC11"/>
      <c r="NUD11"/>
      <c r="NUE11"/>
      <c r="NUF11"/>
      <c r="NUG11"/>
      <c r="NUH11"/>
      <c r="NUI11"/>
      <c r="NUJ11"/>
      <c r="NUK11"/>
      <c r="NUL11"/>
      <c r="NUM11"/>
      <c r="NUN11"/>
      <c r="NUO11"/>
      <c r="NUP11"/>
      <c r="NUQ11"/>
      <c r="NUR11"/>
      <c r="NUS11"/>
      <c r="NUT11"/>
      <c r="NUU11"/>
      <c r="NUV11"/>
      <c r="NUW11"/>
      <c r="NUX11"/>
      <c r="NUY11"/>
      <c r="NUZ11"/>
      <c r="NVA11"/>
      <c r="NVB11"/>
      <c r="NVC11"/>
      <c r="NVD11"/>
      <c r="NVE11"/>
      <c r="NVF11"/>
      <c r="NVG11"/>
      <c r="NVH11"/>
      <c r="NVI11"/>
      <c r="NVJ11"/>
      <c r="NVK11"/>
      <c r="NVL11"/>
      <c r="NVM11"/>
      <c r="NVN11"/>
      <c r="NVO11"/>
      <c r="NVP11"/>
      <c r="NVQ11"/>
      <c r="NVR11"/>
      <c r="NVS11"/>
      <c r="NVT11"/>
      <c r="NVU11"/>
      <c r="NVV11"/>
      <c r="NVW11"/>
      <c r="NVX11"/>
      <c r="NVY11"/>
      <c r="NVZ11"/>
      <c r="NWA11"/>
      <c r="NWB11"/>
      <c r="NWC11"/>
      <c r="NWD11"/>
      <c r="NWE11"/>
      <c r="NWF11"/>
      <c r="NWG11"/>
      <c r="NWH11"/>
      <c r="NWI11"/>
      <c r="NWJ11"/>
      <c r="NWK11"/>
      <c r="NWL11"/>
      <c r="NWM11"/>
      <c r="NWN11"/>
      <c r="NWO11"/>
      <c r="NWP11"/>
      <c r="NWQ11"/>
      <c r="NWR11"/>
      <c r="NWS11"/>
      <c r="NWT11"/>
      <c r="NWU11"/>
      <c r="NWV11"/>
      <c r="NWW11"/>
      <c r="NWX11"/>
      <c r="NWY11"/>
      <c r="NWZ11"/>
      <c r="NXA11"/>
      <c r="NXB11"/>
      <c r="NXC11"/>
      <c r="NXD11"/>
      <c r="NXE11"/>
      <c r="NXF11"/>
      <c r="NXG11"/>
      <c r="NXH11"/>
      <c r="NXI11"/>
      <c r="NXJ11"/>
      <c r="NXK11"/>
      <c r="NXL11"/>
      <c r="NXM11"/>
      <c r="NXN11"/>
      <c r="NXO11"/>
      <c r="NXP11"/>
      <c r="NXQ11"/>
      <c r="NXR11"/>
      <c r="NXS11"/>
      <c r="NXT11"/>
      <c r="NXU11"/>
      <c r="NXV11"/>
      <c r="NXW11"/>
      <c r="NXX11"/>
      <c r="NXY11"/>
      <c r="NXZ11"/>
      <c r="NYA11"/>
      <c r="NYB11"/>
      <c r="NYC11"/>
      <c r="NYD11"/>
      <c r="NYE11"/>
      <c r="NYF11"/>
      <c r="NYG11"/>
      <c r="NYH11"/>
      <c r="NYI11"/>
      <c r="NYJ11"/>
      <c r="NYK11"/>
      <c r="NYL11"/>
      <c r="NYM11"/>
      <c r="NYN11"/>
      <c r="NYO11"/>
      <c r="NYP11"/>
      <c r="NYQ11"/>
      <c r="NYR11"/>
      <c r="NYS11"/>
      <c r="NYT11"/>
      <c r="NYU11"/>
      <c r="NYV11"/>
      <c r="NYW11"/>
      <c r="NYX11"/>
      <c r="NYY11"/>
      <c r="NYZ11"/>
      <c r="NZA11"/>
      <c r="NZB11"/>
      <c r="NZC11"/>
      <c r="NZD11"/>
      <c r="NZE11"/>
      <c r="NZF11"/>
      <c r="NZG11"/>
      <c r="NZH11"/>
      <c r="NZI11"/>
      <c r="NZJ11"/>
      <c r="NZK11"/>
      <c r="NZL11"/>
      <c r="NZM11"/>
      <c r="NZN11"/>
      <c r="NZO11"/>
      <c r="NZP11"/>
      <c r="NZQ11"/>
      <c r="NZR11"/>
      <c r="NZS11"/>
      <c r="NZT11"/>
      <c r="NZU11"/>
      <c r="NZV11"/>
      <c r="NZW11"/>
      <c r="NZX11"/>
      <c r="NZY11"/>
      <c r="NZZ11"/>
      <c r="OAA11"/>
      <c r="OAB11"/>
      <c r="OAC11"/>
      <c r="OAD11"/>
      <c r="OAE11"/>
      <c r="OAF11"/>
      <c r="OAG11"/>
      <c r="OAH11"/>
      <c r="OAI11"/>
      <c r="OAJ11"/>
      <c r="OAK11"/>
      <c r="OAL11"/>
      <c r="OAM11"/>
      <c r="OAN11"/>
      <c r="OAO11"/>
      <c r="OAP11"/>
      <c r="OAQ11"/>
      <c r="OAR11"/>
      <c r="OAS11"/>
      <c r="OAT11"/>
      <c r="OAU11"/>
      <c r="OAV11"/>
      <c r="OAW11"/>
      <c r="OAX11"/>
      <c r="OAY11"/>
      <c r="OAZ11"/>
      <c r="OBA11"/>
      <c r="OBB11"/>
      <c r="OBC11"/>
      <c r="OBD11"/>
      <c r="OBE11"/>
      <c r="OBF11"/>
      <c r="OBG11"/>
      <c r="OBH11"/>
      <c r="OBI11"/>
      <c r="OBJ11"/>
      <c r="OBK11"/>
      <c r="OBL11"/>
      <c r="OBM11"/>
      <c r="OBN11"/>
      <c r="OBO11"/>
      <c r="OBP11"/>
      <c r="OBQ11"/>
      <c r="OBR11"/>
      <c r="OBS11"/>
      <c r="OBT11"/>
      <c r="OBU11"/>
      <c r="OBV11"/>
      <c r="OBW11"/>
      <c r="OBX11"/>
      <c r="OBY11"/>
      <c r="OBZ11"/>
      <c r="OCA11"/>
      <c r="OCB11"/>
      <c r="OCC11"/>
      <c r="OCD11"/>
      <c r="OCE11"/>
      <c r="OCF11"/>
      <c r="OCG11"/>
      <c r="OCH11"/>
      <c r="OCI11"/>
      <c r="OCJ11"/>
      <c r="OCK11"/>
      <c r="OCL11"/>
      <c r="OCM11"/>
      <c r="OCN11"/>
      <c r="OCO11"/>
      <c r="OCP11"/>
      <c r="OCQ11"/>
      <c r="OCR11"/>
      <c r="OCS11"/>
      <c r="OCT11"/>
      <c r="OCU11"/>
      <c r="OCV11"/>
      <c r="OCW11"/>
      <c r="OCX11"/>
      <c r="OCY11"/>
      <c r="OCZ11"/>
      <c r="ODA11"/>
      <c r="ODB11"/>
      <c r="ODC11"/>
      <c r="ODD11"/>
      <c r="ODE11"/>
      <c r="ODF11"/>
      <c r="ODG11"/>
      <c r="ODH11"/>
      <c r="ODI11"/>
      <c r="ODJ11"/>
      <c r="ODK11"/>
      <c r="ODL11"/>
      <c r="ODM11"/>
      <c r="ODN11"/>
      <c r="ODO11"/>
      <c r="ODP11"/>
      <c r="ODQ11"/>
      <c r="ODR11"/>
      <c r="ODS11"/>
      <c r="ODT11"/>
      <c r="ODU11"/>
      <c r="ODV11"/>
      <c r="ODW11"/>
      <c r="ODX11"/>
      <c r="ODY11"/>
      <c r="ODZ11"/>
      <c r="OEA11"/>
      <c r="OEB11"/>
      <c r="OEC11"/>
      <c r="OED11"/>
      <c r="OEE11"/>
      <c r="OEF11"/>
      <c r="OEG11"/>
      <c r="OEH11"/>
      <c r="OEI11"/>
      <c r="OEJ11"/>
      <c r="OEK11"/>
      <c r="OEL11"/>
      <c r="OEM11"/>
      <c r="OEN11"/>
      <c r="OEO11"/>
      <c r="OEP11"/>
      <c r="OEQ11"/>
      <c r="OER11"/>
      <c r="OES11"/>
      <c r="OET11"/>
      <c r="OEU11"/>
      <c r="OEV11"/>
      <c r="OEW11"/>
      <c r="OEX11"/>
      <c r="OEY11"/>
      <c r="OEZ11"/>
      <c r="OFA11"/>
      <c r="OFB11"/>
      <c r="OFC11"/>
      <c r="OFD11"/>
      <c r="OFE11"/>
      <c r="OFF11"/>
      <c r="OFG11"/>
      <c r="OFH11"/>
      <c r="OFI11"/>
      <c r="OFJ11"/>
      <c r="OFK11"/>
      <c r="OFL11"/>
      <c r="OFM11"/>
      <c r="OFN11"/>
      <c r="OFO11"/>
      <c r="OFP11"/>
      <c r="OFQ11"/>
      <c r="OFR11"/>
      <c r="OFS11"/>
      <c r="OFT11"/>
      <c r="OFU11"/>
      <c r="OFV11"/>
      <c r="OFW11"/>
      <c r="OFX11"/>
      <c r="OFY11"/>
      <c r="OFZ11"/>
      <c r="OGA11"/>
      <c r="OGB11"/>
      <c r="OGC11"/>
      <c r="OGD11"/>
      <c r="OGE11"/>
      <c r="OGF11"/>
      <c r="OGG11"/>
      <c r="OGH11"/>
      <c r="OGI11"/>
      <c r="OGJ11"/>
      <c r="OGK11"/>
      <c r="OGL11"/>
      <c r="OGM11"/>
      <c r="OGN11"/>
      <c r="OGO11"/>
      <c r="OGP11"/>
      <c r="OGQ11"/>
      <c r="OGR11"/>
      <c r="OGS11"/>
      <c r="OGT11"/>
      <c r="OGU11"/>
      <c r="OGV11"/>
      <c r="OGW11"/>
      <c r="OGX11"/>
      <c r="OGY11"/>
      <c r="OGZ11"/>
      <c r="OHA11"/>
      <c r="OHB11"/>
      <c r="OHC11"/>
      <c r="OHD11"/>
      <c r="OHE11"/>
      <c r="OHF11"/>
      <c r="OHG11"/>
      <c r="OHH11"/>
      <c r="OHI11"/>
      <c r="OHJ11"/>
      <c r="OHK11"/>
      <c r="OHL11"/>
      <c r="OHM11"/>
      <c r="OHN11"/>
      <c r="OHO11"/>
      <c r="OHP11"/>
      <c r="OHQ11"/>
      <c r="OHR11"/>
      <c r="OHS11"/>
      <c r="OHT11"/>
      <c r="OHU11"/>
      <c r="OHV11"/>
      <c r="OHW11"/>
      <c r="OHX11"/>
      <c r="OHY11"/>
      <c r="OHZ11"/>
      <c r="OIA11"/>
      <c r="OIB11"/>
      <c r="OIC11"/>
      <c r="OID11"/>
      <c r="OIE11"/>
      <c r="OIF11"/>
      <c r="OIG11"/>
      <c r="OIH11"/>
      <c r="OII11"/>
      <c r="OIJ11"/>
      <c r="OIK11"/>
      <c r="OIL11"/>
      <c r="OIM11"/>
      <c r="OIN11"/>
      <c r="OIO11"/>
      <c r="OIP11"/>
      <c r="OIQ11"/>
      <c r="OIR11"/>
      <c r="OIS11"/>
      <c r="OIT11"/>
      <c r="OIU11"/>
      <c r="OIV11"/>
      <c r="OIW11"/>
      <c r="OIX11"/>
      <c r="OIY11"/>
      <c r="OIZ11"/>
      <c r="OJA11"/>
      <c r="OJB11"/>
      <c r="OJC11"/>
      <c r="OJD11"/>
      <c r="OJE11"/>
      <c r="OJF11"/>
      <c r="OJG11"/>
      <c r="OJH11"/>
      <c r="OJI11"/>
      <c r="OJJ11"/>
      <c r="OJK11"/>
      <c r="OJL11"/>
      <c r="OJM11"/>
      <c r="OJN11"/>
      <c r="OJO11"/>
      <c r="OJP11"/>
      <c r="OJQ11"/>
      <c r="OJR11"/>
      <c r="OJS11"/>
      <c r="OJT11"/>
      <c r="OJU11"/>
      <c r="OJV11"/>
      <c r="OJW11"/>
      <c r="OJX11"/>
      <c r="OJY11"/>
      <c r="OJZ11"/>
      <c r="OKA11"/>
      <c r="OKB11"/>
      <c r="OKC11"/>
      <c r="OKD11"/>
      <c r="OKE11"/>
      <c r="OKF11"/>
      <c r="OKG11"/>
      <c r="OKH11"/>
      <c r="OKI11"/>
      <c r="OKJ11"/>
      <c r="OKK11"/>
      <c r="OKL11"/>
      <c r="OKM11"/>
      <c r="OKN11"/>
      <c r="OKO11"/>
      <c r="OKP11"/>
      <c r="OKQ11"/>
      <c r="OKR11"/>
      <c r="OKS11"/>
      <c r="OKT11"/>
      <c r="OKU11"/>
      <c r="OKV11"/>
      <c r="OKW11"/>
      <c r="OKX11"/>
      <c r="OKY11"/>
      <c r="OKZ11"/>
      <c r="OLA11"/>
      <c r="OLB11"/>
      <c r="OLC11"/>
      <c r="OLD11"/>
      <c r="OLE11"/>
      <c r="OLF11"/>
      <c r="OLG11"/>
      <c r="OLH11"/>
      <c r="OLI11"/>
      <c r="OLJ11"/>
      <c r="OLK11"/>
      <c r="OLL11"/>
      <c r="OLM11"/>
      <c r="OLN11"/>
      <c r="OLO11"/>
      <c r="OLP11"/>
      <c r="OLQ11"/>
      <c r="OLR11"/>
      <c r="OLS11"/>
      <c r="OLT11"/>
      <c r="OLU11"/>
      <c r="OLV11"/>
      <c r="OLW11"/>
      <c r="OLX11"/>
      <c r="OLY11"/>
      <c r="OLZ11"/>
      <c r="OMA11"/>
      <c r="OMB11"/>
      <c r="OMC11"/>
      <c r="OMD11"/>
      <c r="OME11"/>
      <c r="OMF11"/>
      <c r="OMG11"/>
      <c r="OMH11"/>
      <c r="OMI11"/>
      <c r="OMJ11"/>
      <c r="OMK11"/>
      <c r="OML11"/>
      <c r="OMM11"/>
      <c r="OMN11"/>
      <c r="OMO11"/>
      <c r="OMP11"/>
      <c r="OMQ11"/>
      <c r="OMR11"/>
      <c r="OMS11"/>
      <c r="OMT11"/>
      <c r="OMU11"/>
      <c r="OMV11"/>
      <c r="OMW11"/>
      <c r="OMX11"/>
      <c r="OMY11"/>
      <c r="OMZ11"/>
      <c r="ONA11"/>
      <c r="ONB11"/>
      <c r="ONC11"/>
      <c r="OND11"/>
      <c r="ONE11"/>
      <c r="ONF11"/>
      <c r="ONG11"/>
      <c r="ONH11"/>
      <c r="ONI11"/>
      <c r="ONJ11"/>
      <c r="ONK11"/>
      <c r="ONL11"/>
      <c r="ONM11"/>
      <c r="ONN11"/>
      <c r="ONO11"/>
      <c r="ONP11"/>
      <c r="ONQ11"/>
      <c r="ONR11"/>
      <c r="ONS11"/>
      <c r="ONT11"/>
      <c r="ONU11"/>
      <c r="ONV11"/>
      <c r="ONW11"/>
      <c r="ONX11"/>
      <c r="ONY11"/>
      <c r="ONZ11"/>
      <c r="OOA11"/>
      <c r="OOB11"/>
      <c r="OOC11"/>
      <c r="OOD11"/>
      <c r="OOE11"/>
      <c r="OOF11"/>
      <c r="OOG11"/>
      <c r="OOH11"/>
      <c r="OOI11"/>
      <c r="OOJ11"/>
      <c r="OOK11"/>
      <c r="OOL11"/>
      <c r="OOM11"/>
      <c r="OON11"/>
      <c r="OOO11"/>
      <c r="OOP11"/>
      <c r="OOQ11"/>
      <c r="OOR11"/>
      <c r="OOS11"/>
      <c r="OOT11"/>
      <c r="OOU11"/>
      <c r="OOV11"/>
      <c r="OOW11"/>
      <c r="OOX11"/>
      <c r="OOY11"/>
      <c r="OOZ11"/>
      <c r="OPA11"/>
      <c r="OPB11"/>
      <c r="OPC11"/>
      <c r="OPD11"/>
      <c r="OPE11"/>
      <c r="OPF11"/>
      <c r="OPG11"/>
      <c r="OPH11"/>
      <c r="OPI11"/>
      <c r="OPJ11"/>
      <c r="OPK11"/>
      <c r="OPL11"/>
      <c r="OPM11"/>
      <c r="OPN11"/>
      <c r="OPO11"/>
      <c r="OPP11"/>
      <c r="OPQ11"/>
      <c r="OPR11"/>
      <c r="OPS11"/>
      <c r="OPT11"/>
      <c r="OPU11"/>
      <c r="OPV11"/>
      <c r="OPW11"/>
      <c r="OPX11"/>
      <c r="OPY11"/>
      <c r="OPZ11"/>
      <c r="OQA11"/>
      <c r="OQB11"/>
      <c r="OQC11"/>
      <c r="OQD11"/>
      <c r="OQE11"/>
      <c r="OQF11"/>
      <c r="OQG11"/>
      <c r="OQH11"/>
      <c r="OQI11"/>
      <c r="OQJ11"/>
      <c r="OQK11"/>
      <c r="OQL11"/>
      <c r="OQM11"/>
      <c r="OQN11"/>
      <c r="OQO11"/>
      <c r="OQP11"/>
      <c r="OQQ11"/>
      <c r="OQR11"/>
      <c r="OQS11"/>
      <c r="OQT11"/>
      <c r="OQU11"/>
      <c r="OQV11"/>
      <c r="OQW11"/>
      <c r="OQX11"/>
      <c r="OQY11"/>
      <c r="OQZ11"/>
      <c r="ORA11"/>
      <c r="ORB11"/>
      <c r="ORC11"/>
      <c r="ORD11"/>
      <c r="ORE11"/>
      <c r="ORF11"/>
      <c r="ORG11"/>
      <c r="ORH11"/>
      <c r="ORI11"/>
      <c r="ORJ11"/>
      <c r="ORK11"/>
      <c r="ORL11"/>
      <c r="ORM11"/>
      <c r="ORN11"/>
      <c r="ORO11"/>
      <c r="ORP11"/>
      <c r="ORQ11"/>
      <c r="ORR11"/>
      <c r="ORS11"/>
      <c r="ORT11"/>
      <c r="ORU11"/>
      <c r="ORV11"/>
      <c r="ORW11"/>
      <c r="ORX11"/>
      <c r="ORY11"/>
      <c r="ORZ11"/>
      <c r="OSA11"/>
      <c r="OSB11"/>
      <c r="OSC11"/>
      <c r="OSD11"/>
      <c r="OSE11"/>
      <c r="OSF11"/>
      <c r="OSG11"/>
      <c r="OSH11"/>
      <c r="OSI11"/>
      <c r="OSJ11"/>
      <c r="OSK11"/>
      <c r="OSL11"/>
      <c r="OSM11"/>
      <c r="OSN11"/>
      <c r="OSO11"/>
      <c r="OSP11"/>
      <c r="OSQ11"/>
      <c r="OSR11"/>
      <c r="OSS11"/>
      <c r="OST11"/>
      <c r="OSU11"/>
      <c r="OSV11"/>
      <c r="OSW11"/>
      <c r="OSX11"/>
      <c r="OSY11"/>
      <c r="OSZ11"/>
      <c r="OTA11"/>
      <c r="OTB11"/>
      <c r="OTC11"/>
      <c r="OTD11"/>
      <c r="OTE11"/>
      <c r="OTF11"/>
      <c r="OTG11"/>
      <c r="OTH11"/>
      <c r="OTI11"/>
      <c r="OTJ11"/>
      <c r="OTK11"/>
      <c r="OTL11"/>
      <c r="OTM11"/>
      <c r="OTN11"/>
      <c r="OTO11"/>
      <c r="OTP11"/>
      <c r="OTQ11"/>
      <c r="OTR11"/>
      <c r="OTS11"/>
      <c r="OTT11"/>
      <c r="OTU11"/>
      <c r="OTV11"/>
      <c r="OTW11"/>
      <c r="OTX11"/>
      <c r="OTY11"/>
      <c r="OTZ11"/>
      <c r="OUA11"/>
      <c r="OUB11"/>
      <c r="OUC11"/>
      <c r="OUD11"/>
      <c r="OUE11"/>
      <c r="OUF11"/>
      <c r="OUG11"/>
      <c r="OUH11"/>
      <c r="OUI11"/>
      <c r="OUJ11"/>
      <c r="OUK11"/>
      <c r="OUL11"/>
      <c r="OUM11"/>
      <c r="OUN11"/>
      <c r="OUO11"/>
      <c r="OUP11"/>
      <c r="OUQ11"/>
      <c r="OUR11"/>
      <c r="OUS11"/>
      <c r="OUT11"/>
      <c r="OUU11"/>
      <c r="OUV11"/>
      <c r="OUW11"/>
      <c r="OUX11"/>
      <c r="OUY11"/>
      <c r="OUZ11"/>
      <c r="OVA11"/>
      <c r="OVB11"/>
      <c r="OVC11"/>
      <c r="OVD11"/>
      <c r="OVE11"/>
      <c r="OVF11"/>
      <c r="OVG11"/>
      <c r="OVH11"/>
      <c r="OVI11"/>
      <c r="OVJ11"/>
      <c r="OVK11"/>
      <c r="OVL11"/>
      <c r="OVM11"/>
      <c r="OVN11"/>
      <c r="OVO11"/>
      <c r="OVP11"/>
      <c r="OVQ11"/>
      <c r="OVR11"/>
      <c r="OVS11"/>
      <c r="OVT11"/>
      <c r="OVU11"/>
      <c r="OVV11"/>
      <c r="OVW11"/>
      <c r="OVX11"/>
      <c r="OVY11"/>
      <c r="OVZ11"/>
      <c r="OWA11"/>
      <c r="OWB11"/>
      <c r="OWC11"/>
      <c r="OWD11"/>
      <c r="OWE11"/>
      <c r="OWF11"/>
      <c r="OWG11"/>
      <c r="OWH11"/>
      <c r="OWI11"/>
      <c r="OWJ11"/>
      <c r="OWK11"/>
      <c r="OWL11"/>
      <c r="OWM11"/>
      <c r="OWN11"/>
      <c r="OWO11"/>
      <c r="OWP11"/>
      <c r="OWQ11"/>
      <c r="OWR11"/>
      <c r="OWS11"/>
      <c r="OWT11"/>
      <c r="OWU11"/>
      <c r="OWV11"/>
      <c r="OWW11"/>
      <c r="OWX11"/>
      <c r="OWY11"/>
      <c r="OWZ11"/>
      <c r="OXA11"/>
      <c r="OXB11"/>
      <c r="OXC11"/>
      <c r="OXD11"/>
      <c r="OXE11"/>
      <c r="OXF11"/>
      <c r="OXG11"/>
      <c r="OXH11"/>
      <c r="OXI11"/>
      <c r="OXJ11"/>
      <c r="OXK11"/>
      <c r="OXL11"/>
      <c r="OXM11"/>
      <c r="OXN11"/>
      <c r="OXO11"/>
      <c r="OXP11"/>
      <c r="OXQ11"/>
      <c r="OXR11"/>
      <c r="OXS11"/>
      <c r="OXT11"/>
      <c r="OXU11"/>
      <c r="OXV11"/>
      <c r="OXW11"/>
      <c r="OXX11"/>
      <c r="OXY11"/>
      <c r="OXZ11"/>
      <c r="OYA11"/>
      <c r="OYB11"/>
      <c r="OYC11"/>
      <c r="OYD11"/>
      <c r="OYE11"/>
      <c r="OYF11"/>
      <c r="OYG11"/>
      <c r="OYH11"/>
      <c r="OYI11"/>
      <c r="OYJ11"/>
      <c r="OYK11"/>
      <c r="OYL11"/>
      <c r="OYM11"/>
      <c r="OYN11"/>
      <c r="OYO11"/>
      <c r="OYP11"/>
      <c r="OYQ11"/>
      <c r="OYR11"/>
      <c r="OYS11"/>
      <c r="OYT11"/>
      <c r="OYU11"/>
      <c r="OYV11"/>
      <c r="OYW11"/>
      <c r="OYX11"/>
      <c r="OYY11"/>
      <c r="OYZ11"/>
      <c r="OZA11"/>
      <c r="OZB11"/>
      <c r="OZC11"/>
      <c r="OZD11"/>
      <c r="OZE11"/>
      <c r="OZF11"/>
      <c r="OZG11"/>
      <c r="OZH11"/>
      <c r="OZI11"/>
      <c r="OZJ11"/>
      <c r="OZK11"/>
      <c r="OZL11"/>
      <c r="OZM11"/>
      <c r="OZN11"/>
      <c r="OZO11"/>
      <c r="OZP11"/>
      <c r="OZQ11"/>
      <c r="OZR11"/>
      <c r="OZS11"/>
      <c r="OZT11"/>
      <c r="OZU11"/>
      <c r="OZV11"/>
      <c r="OZW11"/>
      <c r="OZX11"/>
      <c r="OZY11"/>
      <c r="OZZ11"/>
      <c r="PAA11"/>
      <c r="PAB11"/>
      <c r="PAC11"/>
      <c r="PAD11"/>
      <c r="PAE11"/>
      <c r="PAF11"/>
      <c r="PAG11"/>
      <c r="PAH11"/>
      <c r="PAI11"/>
      <c r="PAJ11"/>
      <c r="PAK11"/>
      <c r="PAL11"/>
      <c r="PAM11"/>
      <c r="PAN11"/>
      <c r="PAO11"/>
      <c r="PAP11"/>
      <c r="PAQ11"/>
      <c r="PAR11"/>
      <c r="PAS11"/>
      <c r="PAT11"/>
      <c r="PAU11"/>
      <c r="PAV11"/>
      <c r="PAW11"/>
      <c r="PAX11"/>
      <c r="PAY11"/>
      <c r="PAZ11"/>
      <c r="PBA11"/>
      <c r="PBB11"/>
      <c r="PBC11"/>
      <c r="PBD11"/>
      <c r="PBE11"/>
      <c r="PBF11"/>
      <c r="PBG11"/>
      <c r="PBH11"/>
      <c r="PBI11"/>
      <c r="PBJ11"/>
      <c r="PBK11"/>
      <c r="PBL11"/>
      <c r="PBM11"/>
      <c r="PBN11"/>
      <c r="PBO11"/>
      <c r="PBP11"/>
      <c r="PBQ11"/>
      <c r="PBR11"/>
      <c r="PBS11"/>
      <c r="PBT11"/>
      <c r="PBU11"/>
      <c r="PBV11"/>
      <c r="PBW11"/>
      <c r="PBX11"/>
      <c r="PBY11"/>
      <c r="PBZ11"/>
      <c r="PCA11"/>
      <c r="PCB11"/>
      <c r="PCC11"/>
      <c r="PCD11"/>
      <c r="PCE11"/>
      <c r="PCF11"/>
      <c r="PCG11"/>
      <c r="PCH11"/>
      <c r="PCI11"/>
      <c r="PCJ11"/>
      <c r="PCK11"/>
      <c r="PCL11"/>
      <c r="PCM11"/>
      <c r="PCN11"/>
      <c r="PCO11"/>
      <c r="PCP11"/>
      <c r="PCQ11"/>
      <c r="PCR11"/>
      <c r="PCS11"/>
      <c r="PCT11"/>
      <c r="PCU11"/>
      <c r="PCV11"/>
      <c r="PCW11"/>
      <c r="PCX11"/>
      <c r="PCY11"/>
      <c r="PCZ11"/>
      <c r="PDA11"/>
      <c r="PDB11"/>
      <c r="PDC11"/>
      <c r="PDD11"/>
      <c r="PDE11"/>
      <c r="PDF11"/>
      <c r="PDG11"/>
      <c r="PDH11"/>
      <c r="PDI11"/>
      <c r="PDJ11"/>
      <c r="PDK11"/>
      <c r="PDL11"/>
      <c r="PDM11"/>
      <c r="PDN11"/>
      <c r="PDO11"/>
      <c r="PDP11"/>
      <c r="PDQ11"/>
      <c r="PDR11"/>
      <c r="PDS11"/>
      <c r="PDT11"/>
      <c r="PDU11"/>
      <c r="PDV11"/>
      <c r="PDW11"/>
      <c r="PDX11"/>
      <c r="PDY11"/>
      <c r="PDZ11"/>
      <c r="PEA11"/>
      <c r="PEB11"/>
      <c r="PEC11"/>
      <c r="PED11"/>
      <c r="PEE11"/>
      <c r="PEF11"/>
      <c r="PEG11"/>
      <c r="PEH11"/>
      <c r="PEI11"/>
      <c r="PEJ11"/>
      <c r="PEK11"/>
      <c r="PEL11"/>
      <c r="PEM11"/>
      <c r="PEN11"/>
      <c r="PEO11"/>
      <c r="PEP11"/>
      <c r="PEQ11"/>
      <c r="PER11"/>
      <c r="PES11"/>
      <c r="PET11"/>
      <c r="PEU11"/>
      <c r="PEV11"/>
      <c r="PEW11"/>
      <c r="PEX11"/>
      <c r="PEY11"/>
      <c r="PEZ11"/>
      <c r="PFA11"/>
      <c r="PFB11"/>
      <c r="PFC11"/>
      <c r="PFD11"/>
      <c r="PFE11"/>
      <c r="PFF11"/>
      <c r="PFG11"/>
      <c r="PFH11"/>
      <c r="PFI11"/>
      <c r="PFJ11"/>
      <c r="PFK11"/>
      <c r="PFL11"/>
      <c r="PFM11"/>
      <c r="PFN11"/>
      <c r="PFO11"/>
      <c r="PFP11"/>
      <c r="PFQ11"/>
      <c r="PFR11"/>
      <c r="PFS11"/>
      <c r="PFT11"/>
      <c r="PFU11"/>
      <c r="PFV11"/>
      <c r="PFW11"/>
      <c r="PFX11"/>
      <c r="PFY11"/>
      <c r="PFZ11"/>
      <c r="PGA11"/>
      <c r="PGB11"/>
      <c r="PGC11"/>
      <c r="PGD11"/>
      <c r="PGE11"/>
      <c r="PGF11"/>
      <c r="PGG11"/>
      <c r="PGH11"/>
      <c r="PGI11"/>
      <c r="PGJ11"/>
      <c r="PGK11"/>
      <c r="PGL11"/>
      <c r="PGM11"/>
      <c r="PGN11"/>
      <c r="PGO11"/>
      <c r="PGP11"/>
      <c r="PGQ11"/>
      <c r="PGR11"/>
      <c r="PGS11"/>
      <c r="PGT11"/>
      <c r="PGU11"/>
      <c r="PGV11"/>
      <c r="PGW11"/>
      <c r="PGX11"/>
      <c r="PGY11"/>
      <c r="PGZ11"/>
      <c r="PHA11"/>
      <c r="PHB11"/>
      <c r="PHC11"/>
      <c r="PHD11"/>
      <c r="PHE11"/>
      <c r="PHF11"/>
      <c r="PHG11"/>
      <c r="PHH11"/>
      <c r="PHI11"/>
      <c r="PHJ11"/>
      <c r="PHK11"/>
      <c r="PHL11"/>
      <c r="PHM11"/>
      <c r="PHN11"/>
      <c r="PHO11"/>
      <c r="PHP11"/>
      <c r="PHQ11"/>
      <c r="PHR11"/>
      <c r="PHS11"/>
      <c r="PHT11"/>
      <c r="PHU11"/>
      <c r="PHV11"/>
      <c r="PHW11"/>
      <c r="PHX11"/>
      <c r="PHY11"/>
      <c r="PHZ11"/>
      <c r="PIA11"/>
      <c r="PIB11"/>
      <c r="PIC11"/>
      <c r="PID11"/>
      <c r="PIE11"/>
      <c r="PIF11"/>
      <c r="PIG11"/>
      <c r="PIH11"/>
      <c r="PII11"/>
      <c r="PIJ11"/>
      <c r="PIK11"/>
      <c r="PIL11"/>
      <c r="PIM11"/>
      <c r="PIN11"/>
      <c r="PIO11"/>
      <c r="PIP11"/>
      <c r="PIQ11"/>
      <c r="PIR11"/>
      <c r="PIS11"/>
      <c r="PIT11"/>
      <c r="PIU11"/>
      <c r="PIV11"/>
      <c r="PIW11"/>
      <c r="PIX11"/>
      <c r="PIY11"/>
      <c r="PIZ11"/>
      <c r="PJA11"/>
      <c r="PJB11"/>
      <c r="PJC11"/>
      <c r="PJD11"/>
      <c r="PJE11"/>
      <c r="PJF11"/>
      <c r="PJG11"/>
      <c r="PJH11"/>
      <c r="PJI11"/>
      <c r="PJJ11"/>
      <c r="PJK11"/>
      <c r="PJL11"/>
      <c r="PJM11"/>
      <c r="PJN11"/>
      <c r="PJO11"/>
      <c r="PJP11"/>
      <c r="PJQ11"/>
      <c r="PJR11"/>
      <c r="PJS11"/>
      <c r="PJT11"/>
      <c r="PJU11"/>
      <c r="PJV11"/>
      <c r="PJW11"/>
      <c r="PJX11"/>
      <c r="PJY11"/>
      <c r="PJZ11"/>
      <c r="PKA11"/>
      <c r="PKB11"/>
      <c r="PKC11"/>
      <c r="PKD11"/>
      <c r="PKE11"/>
      <c r="PKF11"/>
      <c r="PKG11"/>
      <c r="PKH11"/>
      <c r="PKI11"/>
      <c r="PKJ11"/>
      <c r="PKK11"/>
      <c r="PKL11"/>
      <c r="PKM11"/>
      <c r="PKN11"/>
      <c r="PKO11"/>
      <c r="PKP11"/>
      <c r="PKQ11"/>
      <c r="PKR11"/>
      <c r="PKS11"/>
      <c r="PKT11"/>
      <c r="PKU11"/>
      <c r="PKV11"/>
      <c r="PKW11"/>
      <c r="PKX11"/>
      <c r="PKY11"/>
      <c r="PKZ11"/>
      <c r="PLA11"/>
      <c r="PLB11"/>
      <c r="PLC11"/>
      <c r="PLD11"/>
      <c r="PLE11"/>
      <c r="PLF11"/>
      <c r="PLG11"/>
      <c r="PLH11"/>
      <c r="PLI11"/>
      <c r="PLJ11"/>
      <c r="PLK11"/>
      <c r="PLL11"/>
      <c r="PLM11"/>
      <c r="PLN11"/>
      <c r="PLO11"/>
      <c r="PLP11"/>
      <c r="PLQ11"/>
      <c r="PLR11"/>
      <c r="PLS11"/>
      <c r="PLT11"/>
      <c r="PLU11"/>
      <c r="PLV11"/>
      <c r="PLW11"/>
      <c r="PLX11"/>
      <c r="PLY11"/>
      <c r="PLZ11"/>
      <c r="PMA11"/>
      <c r="PMB11"/>
      <c r="PMC11"/>
      <c r="PMD11"/>
      <c r="PME11"/>
      <c r="PMF11"/>
      <c r="PMG11"/>
      <c r="PMH11"/>
      <c r="PMI11"/>
      <c r="PMJ11"/>
      <c r="PMK11"/>
      <c r="PML11"/>
      <c r="PMM11"/>
      <c r="PMN11"/>
      <c r="PMO11"/>
      <c r="PMP11"/>
      <c r="PMQ11"/>
      <c r="PMR11"/>
      <c r="PMS11"/>
      <c r="PMT11"/>
      <c r="PMU11"/>
      <c r="PMV11"/>
      <c r="PMW11"/>
      <c r="PMX11"/>
      <c r="PMY11"/>
      <c r="PMZ11"/>
      <c r="PNA11"/>
      <c r="PNB11"/>
      <c r="PNC11"/>
      <c r="PND11"/>
      <c r="PNE11"/>
      <c r="PNF11"/>
      <c r="PNG11"/>
      <c r="PNH11"/>
      <c r="PNI11"/>
      <c r="PNJ11"/>
      <c r="PNK11"/>
      <c r="PNL11"/>
      <c r="PNM11"/>
      <c r="PNN11"/>
      <c r="PNO11"/>
      <c r="PNP11"/>
      <c r="PNQ11"/>
      <c r="PNR11"/>
      <c r="PNS11"/>
      <c r="PNT11"/>
      <c r="PNU11"/>
      <c r="PNV11"/>
      <c r="PNW11"/>
      <c r="PNX11"/>
      <c r="PNY11"/>
      <c r="PNZ11"/>
      <c r="POA11"/>
      <c r="POB11"/>
      <c r="POC11"/>
      <c r="POD11"/>
      <c r="POE11"/>
      <c r="POF11"/>
      <c r="POG11"/>
      <c r="POH11"/>
      <c r="POI11"/>
      <c r="POJ11"/>
      <c r="POK11"/>
      <c r="POL11"/>
      <c r="POM11"/>
      <c r="PON11"/>
      <c r="POO11"/>
      <c r="POP11"/>
      <c r="POQ11"/>
      <c r="POR11"/>
      <c r="POS11"/>
      <c r="POT11"/>
      <c r="POU11"/>
      <c r="POV11"/>
      <c r="POW11"/>
      <c r="POX11"/>
      <c r="POY11"/>
      <c r="POZ11"/>
      <c r="PPA11"/>
      <c r="PPB11"/>
      <c r="PPC11"/>
      <c r="PPD11"/>
      <c r="PPE11"/>
      <c r="PPF11"/>
      <c r="PPG11"/>
      <c r="PPH11"/>
      <c r="PPI11"/>
      <c r="PPJ11"/>
      <c r="PPK11"/>
      <c r="PPL11"/>
      <c r="PPM11"/>
      <c r="PPN11"/>
      <c r="PPO11"/>
      <c r="PPP11"/>
      <c r="PPQ11"/>
      <c r="PPR11"/>
      <c r="PPS11"/>
      <c r="PPT11"/>
      <c r="PPU11"/>
      <c r="PPV11"/>
      <c r="PPW11"/>
      <c r="PPX11"/>
      <c r="PPY11"/>
      <c r="PPZ11"/>
      <c r="PQA11"/>
      <c r="PQB11"/>
      <c r="PQC11"/>
      <c r="PQD11"/>
      <c r="PQE11"/>
      <c r="PQF11"/>
      <c r="PQG11"/>
      <c r="PQH11"/>
      <c r="PQI11"/>
      <c r="PQJ11"/>
      <c r="PQK11"/>
      <c r="PQL11"/>
      <c r="PQM11"/>
      <c r="PQN11"/>
      <c r="PQO11"/>
      <c r="PQP11"/>
      <c r="PQQ11"/>
      <c r="PQR11"/>
      <c r="PQS11"/>
      <c r="PQT11"/>
      <c r="PQU11"/>
      <c r="PQV11"/>
      <c r="PQW11"/>
      <c r="PQX11"/>
      <c r="PQY11"/>
      <c r="PQZ11"/>
      <c r="PRA11"/>
      <c r="PRB11"/>
      <c r="PRC11"/>
      <c r="PRD11"/>
      <c r="PRE11"/>
      <c r="PRF11"/>
      <c r="PRG11"/>
      <c r="PRH11"/>
      <c r="PRI11"/>
      <c r="PRJ11"/>
      <c r="PRK11"/>
      <c r="PRL11"/>
      <c r="PRM11"/>
      <c r="PRN11"/>
      <c r="PRO11"/>
      <c r="PRP11"/>
      <c r="PRQ11"/>
      <c r="PRR11"/>
      <c r="PRS11"/>
      <c r="PRT11"/>
      <c r="PRU11"/>
      <c r="PRV11"/>
      <c r="PRW11"/>
      <c r="PRX11"/>
      <c r="PRY11"/>
      <c r="PRZ11"/>
      <c r="PSA11"/>
      <c r="PSB11"/>
      <c r="PSC11"/>
      <c r="PSD11"/>
      <c r="PSE11"/>
      <c r="PSF11"/>
      <c r="PSG11"/>
      <c r="PSH11"/>
      <c r="PSI11"/>
      <c r="PSJ11"/>
      <c r="PSK11"/>
      <c r="PSL11"/>
      <c r="PSM11"/>
      <c r="PSN11"/>
      <c r="PSO11"/>
      <c r="PSP11"/>
      <c r="PSQ11"/>
      <c r="PSR11"/>
      <c r="PSS11"/>
      <c r="PST11"/>
      <c r="PSU11"/>
      <c r="PSV11"/>
      <c r="PSW11"/>
      <c r="PSX11"/>
      <c r="PSY11"/>
      <c r="PSZ11"/>
      <c r="PTA11"/>
      <c r="PTB11"/>
      <c r="PTC11"/>
      <c r="PTD11"/>
      <c r="PTE11"/>
      <c r="PTF11"/>
      <c r="PTG11"/>
      <c r="PTH11"/>
      <c r="PTI11"/>
      <c r="PTJ11"/>
      <c r="PTK11"/>
      <c r="PTL11"/>
      <c r="PTM11"/>
      <c r="PTN11"/>
      <c r="PTO11"/>
      <c r="PTP11"/>
      <c r="PTQ11"/>
      <c r="PTR11"/>
      <c r="PTS11"/>
      <c r="PTT11"/>
      <c r="PTU11"/>
      <c r="PTV11"/>
      <c r="PTW11"/>
      <c r="PTX11"/>
      <c r="PTY11"/>
      <c r="PTZ11"/>
      <c r="PUA11"/>
      <c r="PUB11"/>
      <c r="PUC11"/>
      <c r="PUD11"/>
      <c r="PUE11"/>
      <c r="PUF11"/>
      <c r="PUG11"/>
      <c r="PUH11"/>
      <c r="PUI11"/>
      <c r="PUJ11"/>
      <c r="PUK11"/>
      <c r="PUL11"/>
      <c r="PUM11"/>
      <c r="PUN11"/>
      <c r="PUO11"/>
      <c r="PUP11"/>
      <c r="PUQ11"/>
      <c r="PUR11"/>
      <c r="PUS11"/>
      <c r="PUT11"/>
      <c r="PUU11"/>
      <c r="PUV11"/>
      <c r="PUW11"/>
      <c r="PUX11"/>
      <c r="PUY11"/>
      <c r="PUZ11"/>
      <c r="PVA11"/>
      <c r="PVB11"/>
      <c r="PVC11"/>
      <c r="PVD11"/>
      <c r="PVE11"/>
      <c r="PVF11"/>
      <c r="PVG11"/>
      <c r="PVH11"/>
      <c r="PVI11"/>
      <c r="PVJ11"/>
      <c r="PVK11"/>
      <c r="PVL11"/>
      <c r="PVM11"/>
      <c r="PVN11"/>
      <c r="PVO11"/>
      <c r="PVP11"/>
      <c r="PVQ11"/>
      <c r="PVR11"/>
      <c r="PVS11"/>
      <c r="PVT11"/>
      <c r="PVU11"/>
      <c r="PVV11"/>
      <c r="PVW11"/>
      <c r="PVX11"/>
      <c r="PVY11"/>
      <c r="PVZ11"/>
      <c r="PWA11"/>
      <c r="PWB11"/>
      <c r="PWC11"/>
      <c r="PWD11"/>
      <c r="PWE11"/>
      <c r="PWF11"/>
      <c r="PWG11"/>
      <c r="PWH11"/>
      <c r="PWI11"/>
      <c r="PWJ11"/>
      <c r="PWK11"/>
      <c r="PWL11"/>
      <c r="PWM11"/>
      <c r="PWN11"/>
      <c r="PWO11"/>
      <c r="PWP11"/>
      <c r="PWQ11"/>
      <c r="PWR11"/>
      <c r="PWS11"/>
      <c r="PWT11"/>
      <c r="PWU11"/>
      <c r="PWV11"/>
      <c r="PWW11"/>
      <c r="PWX11"/>
      <c r="PWY11"/>
      <c r="PWZ11"/>
      <c r="PXA11"/>
      <c r="PXB11"/>
      <c r="PXC11"/>
      <c r="PXD11"/>
      <c r="PXE11"/>
      <c r="PXF11"/>
      <c r="PXG11"/>
      <c r="PXH11"/>
      <c r="PXI11"/>
      <c r="PXJ11"/>
      <c r="PXK11"/>
      <c r="PXL11"/>
      <c r="PXM11"/>
      <c r="PXN11"/>
      <c r="PXO11"/>
      <c r="PXP11"/>
      <c r="PXQ11"/>
      <c r="PXR11"/>
      <c r="PXS11"/>
      <c r="PXT11"/>
      <c r="PXU11"/>
      <c r="PXV11"/>
      <c r="PXW11"/>
      <c r="PXX11"/>
      <c r="PXY11"/>
      <c r="PXZ11"/>
      <c r="PYA11"/>
      <c r="PYB11"/>
      <c r="PYC11"/>
      <c r="PYD11"/>
      <c r="PYE11"/>
      <c r="PYF11"/>
      <c r="PYG11"/>
      <c r="PYH11"/>
      <c r="PYI11"/>
      <c r="PYJ11"/>
      <c r="PYK11"/>
      <c r="PYL11"/>
      <c r="PYM11"/>
      <c r="PYN11"/>
      <c r="PYO11"/>
      <c r="PYP11"/>
      <c r="PYQ11"/>
      <c r="PYR11"/>
      <c r="PYS11"/>
      <c r="PYT11"/>
      <c r="PYU11"/>
      <c r="PYV11"/>
      <c r="PYW11"/>
      <c r="PYX11"/>
      <c r="PYY11"/>
      <c r="PYZ11"/>
      <c r="PZA11"/>
      <c r="PZB11"/>
      <c r="PZC11"/>
      <c r="PZD11"/>
      <c r="PZE11"/>
      <c r="PZF11"/>
      <c r="PZG11"/>
      <c r="PZH11"/>
      <c r="PZI11"/>
      <c r="PZJ11"/>
      <c r="PZK11"/>
      <c r="PZL11"/>
      <c r="PZM11"/>
      <c r="PZN11"/>
      <c r="PZO11"/>
      <c r="PZP11"/>
      <c r="PZQ11"/>
      <c r="PZR11"/>
      <c r="PZS11"/>
      <c r="PZT11"/>
      <c r="PZU11"/>
      <c r="PZV11"/>
      <c r="PZW11"/>
      <c r="PZX11"/>
      <c r="PZY11"/>
      <c r="PZZ11"/>
      <c r="QAA11"/>
      <c r="QAB11"/>
      <c r="QAC11"/>
      <c r="QAD11"/>
      <c r="QAE11"/>
      <c r="QAF11"/>
      <c r="QAG11"/>
      <c r="QAH11"/>
      <c r="QAI11"/>
      <c r="QAJ11"/>
      <c r="QAK11"/>
      <c r="QAL11"/>
      <c r="QAM11"/>
      <c r="QAN11"/>
      <c r="QAO11"/>
      <c r="QAP11"/>
      <c r="QAQ11"/>
      <c r="QAR11"/>
      <c r="QAS11"/>
      <c r="QAT11"/>
      <c r="QAU11"/>
      <c r="QAV11"/>
      <c r="QAW11"/>
      <c r="QAX11"/>
      <c r="QAY11"/>
      <c r="QAZ11"/>
      <c r="QBA11"/>
      <c r="QBB11"/>
      <c r="QBC11"/>
      <c r="QBD11"/>
      <c r="QBE11"/>
      <c r="QBF11"/>
      <c r="QBG11"/>
      <c r="QBH11"/>
      <c r="QBI11"/>
      <c r="QBJ11"/>
      <c r="QBK11"/>
      <c r="QBL11"/>
      <c r="QBM11"/>
      <c r="QBN11"/>
      <c r="QBO11"/>
      <c r="QBP11"/>
      <c r="QBQ11"/>
      <c r="QBR11"/>
      <c r="QBS11"/>
      <c r="QBT11"/>
      <c r="QBU11"/>
      <c r="QBV11"/>
      <c r="QBW11"/>
      <c r="QBX11"/>
      <c r="QBY11"/>
      <c r="QBZ11"/>
      <c r="QCA11"/>
      <c r="QCB11"/>
      <c r="QCC11"/>
      <c r="QCD11"/>
      <c r="QCE11"/>
      <c r="QCF11"/>
      <c r="QCG11"/>
      <c r="QCH11"/>
      <c r="QCI11"/>
      <c r="QCJ11"/>
      <c r="QCK11"/>
      <c r="QCL11"/>
      <c r="QCM11"/>
      <c r="QCN11"/>
      <c r="QCO11"/>
      <c r="QCP11"/>
      <c r="QCQ11"/>
      <c r="QCR11"/>
      <c r="QCS11"/>
      <c r="QCT11"/>
      <c r="QCU11"/>
      <c r="QCV11"/>
      <c r="QCW11"/>
      <c r="QCX11"/>
      <c r="QCY11"/>
      <c r="QCZ11"/>
      <c r="QDA11"/>
      <c r="QDB11"/>
      <c r="QDC11"/>
      <c r="QDD11"/>
      <c r="QDE11"/>
      <c r="QDF11"/>
      <c r="QDG11"/>
      <c r="QDH11"/>
      <c r="QDI11"/>
      <c r="QDJ11"/>
      <c r="QDK11"/>
      <c r="QDL11"/>
      <c r="QDM11"/>
      <c r="QDN11"/>
      <c r="QDO11"/>
      <c r="QDP11"/>
      <c r="QDQ11"/>
      <c r="QDR11"/>
      <c r="QDS11"/>
      <c r="QDT11"/>
      <c r="QDU11"/>
      <c r="QDV11"/>
      <c r="QDW11"/>
      <c r="QDX11"/>
      <c r="QDY11"/>
      <c r="QDZ11"/>
      <c r="QEA11"/>
      <c r="QEB11"/>
      <c r="QEC11"/>
      <c r="QED11"/>
      <c r="QEE11"/>
      <c r="QEF11"/>
      <c r="QEG11"/>
      <c r="QEH11"/>
      <c r="QEI11"/>
      <c r="QEJ11"/>
      <c r="QEK11"/>
      <c r="QEL11"/>
      <c r="QEM11"/>
      <c r="QEN11"/>
      <c r="QEO11"/>
      <c r="QEP11"/>
      <c r="QEQ11"/>
      <c r="QER11"/>
      <c r="QES11"/>
      <c r="QET11"/>
      <c r="QEU11"/>
      <c r="QEV11"/>
      <c r="QEW11"/>
      <c r="QEX11"/>
      <c r="QEY11"/>
      <c r="QEZ11"/>
      <c r="QFA11"/>
      <c r="QFB11"/>
      <c r="QFC11"/>
      <c r="QFD11"/>
      <c r="QFE11"/>
      <c r="QFF11"/>
      <c r="QFG11"/>
      <c r="QFH11"/>
      <c r="QFI11"/>
      <c r="QFJ11"/>
      <c r="QFK11"/>
      <c r="QFL11"/>
      <c r="QFM11"/>
      <c r="QFN11"/>
      <c r="QFO11"/>
      <c r="QFP11"/>
      <c r="QFQ11"/>
      <c r="QFR11"/>
      <c r="QFS11"/>
      <c r="QFT11"/>
      <c r="QFU11"/>
      <c r="QFV11"/>
      <c r="QFW11"/>
      <c r="QFX11"/>
      <c r="QFY11"/>
      <c r="QFZ11"/>
      <c r="QGA11"/>
      <c r="QGB11"/>
      <c r="QGC11"/>
      <c r="QGD11"/>
      <c r="QGE11"/>
      <c r="QGF11"/>
      <c r="QGG11"/>
      <c r="QGH11"/>
      <c r="QGI11"/>
      <c r="QGJ11"/>
      <c r="QGK11"/>
      <c r="QGL11"/>
      <c r="QGM11"/>
      <c r="QGN11"/>
      <c r="QGO11"/>
      <c r="QGP11"/>
      <c r="QGQ11"/>
      <c r="QGR11"/>
      <c r="QGS11"/>
      <c r="QGT11"/>
      <c r="QGU11"/>
      <c r="QGV11"/>
      <c r="QGW11"/>
      <c r="QGX11"/>
      <c r="QGY11"/>
      <c r="QGZ11"/>
      <c r="QHA11"/>
      <c r="QHB11"/>
      <c r="QHC11"/>
      <c r="QHD11"/>
      <c r="QHE11"/>
      <c r="QHF11"/>
      <c r="QHG11"/>
      <c r="QHH11"/>
      <c r="QHI11"/>
      <c r="QHJ11"/>
      <c r="QHK11"/>
      <c r="QHL11"/>
      <c r="QHM11"/>
      <c r="QHN11"/>
      <c r="QHO11"/>
      <c r="QHP11"/>
      <c r="QHQ11"/>
      <c r="QHR11"/>
      <c r="QHS11"/>
      <c r="QHT11"/>
      <c r="QHU11"/>
      <c r="QHV11"/>
      <c r="QHW11"/>
      <c r="QHX11"/>
      <c r="QHY11"/>
      <c r="QHZ11"/>
      <c r="QIA11"/>
      <c r="QIB11"/>
      <c r="QIC11"/>
      <c r="QID11"/>
      <c r="QIE11"/>
      <c r="QIF11"/>
      <c r="QIG11"/>
      <c r="QIH11"/>
      <c r="QII11"/>
      <c r="QIJ11"/>
      <c r="QIK11"/>
      <c r="QIL11"/>
      <c r="QIM11"/>
      <c r="QIN11"/>
      <c r="QIO11"/>
      <c r="QIP11"/>
      <c r="QIQ11"/>
      <c r="QIR11"/>
      <c r="QIS11"/>
      <c r="QIT11"/>
      <c r="QIU11"/>
      <c r="QIV11"/>
      <c r="QIW11"/>
      <c r="QIX11"/>
      <c r="QIY11"/>
      <c r="QIZ11"/>
      <c r="QJA11"/>
      <c r="QJB11"/>
      <c r="QJC11"/>
      <c r="QJD11"/>
      <c r="QJE11"/>
      <c r="QJF11"/>
      <c r="QJG11"/>
      <c r="QJH11"/>
      <c r="QJI11"/>
      <c r="QJJ11"/>
      <c r="QJK11"/>
      <c r="QJL11"/>
      <c r="QJM11"/>
      <c r="QJN11"/>
      <c r="QJO11"/>
      <c r="QJP11"/>
      <c r="QJQ11"/>
      <c r="QJR11"/>
      <c r="QJS11"/>
      <c r="QJT11"/>
      <c r="QJU11"/>
      <c r="QJV11"/>
      <c r="QJW11"/>
      <c r="QJX11"/>
      <c r="QJY11"/>
      <c r="QJZ11"/>
      <c r="QKA11"/>
      <c r="QKB11"/>
      <c r="QKC11"/>
      <c r="QKD11"/>
      <c r="QKE11"/>
      <c r="QKF11"/>
      <c r="QKG11"/>
      <c r="QKH11"/>
      <c r="QKI11"/>
      <c r="QKJ11"/>
      <c r="QKK11"/>
      <c r="QKL11"/>
      <c r="QKM11"/>
      <c r="QKN11"/>
      <c r="QKO11"/>
      <c r="QKP11"/>
      <c r="QKQ11"/>
      <c r="QKR11"/>
      <c r="QKS11"/>
      <c r="QKT11"/>
      <c r="QKU11"/>
      <c r="QKV11"/>
      <c r="QKW11"/>
      <c r="QKX11"/>
      <c r="QKY11"/>
      <c r="QKZ11"/>
      <c r="QLA11"/>
      <c r="QLB11"/>
      <c r="QLC11"/>
      <c r="QLD11"/>
      <c r="QLE11"/>
      <c r="QLF11"/>
      <c r="QLG11"/>
      <c r="QLH11"/>
      <c r="QLI11"/>
      <c r="QLJ11"/>
      <c r="QLK11"/>
      <c r="QLL11"/>
      <c r="QLM11"/>
      <c r="QLN11"/>
      <c r="QLO11"/>
      <c r="QLP11"/>
      <c r="QLQ11"/>
      <c r="QLR11"/>
      <c r="QLS11"/>
      <c r="QLT11"/>
      <c r="QLU11"/>
      <c r="QLV11"/>
      <c r="QLW11"/>
      <c r="QLX11"/>
      <c r="QLY11"/>
      <c r="QLZ11"/>
      <c r="QMA11"/>
      <c r="QMB11"/>
      <c r="QMC11"/>
      <c r="QMD11"/>
      <c r="QME11"/>
      <c r="QMF11"/>
      <c r="QMG11"/>
      <c r="QMH11"/>
      <c r="QMI11"/>
      <c r="QMJ11"/>
      <c r="QMK11"/>
      <c r="QML11"/>
      <c r="QMM11"/>
      <c r="QMN11"/>
      <c r="QMO11"/>
      <c r="QMP11"/>
      <c r="QMQ11"/>
      <c r="QMR11"/>
      <c r="QMS11"/>
      <c r="QMT11"/>
      <c r="QMU11"/>
      <c r="QMV11"/>
      <c r="QMW11"/>
      <c r="QMX11"/>
      <c r="QMY11"/>
      <c r="QMZ11"/>
      <c r="QNA11"/>
      <c r="QNB11"/>
      <c r="QNC11"/>
      <c r="QND11"/>
      <c r="QNE11"/>
      <c r="QNF11"/>
      <c r="QNG11"/>
      <c r="QNH11"/>
      <c r="QNI11"/>
      <c r="QNJ11"/>
      <c r="QNK11"/>
      <c r="QNL11"/>
      <c r="QNM11"/>
      <c r="QNN11"/>
      <c r="QNO11"/>
      <c r="QNP11"/>
      <c r="QNQ11"/>
      <c r="QNR11"/>
      <c r="QNS11"/>
      <c r="QNT11"/>
      <c r="QNU11"/>
      <c r="QNV11"/>
      <c r="QNW11"/>
      <c r="QNX11"/>
      <c r="QNY11"/>
      <c r="QNZ11"/>
      <c r="QOA11"/>
      <c r="QOB11"/>
      <c r="QOC11"/>
      <c r="QOD11"/>
      <c r="QOE11"/>
      <c r="QOF11"/>
      <c r="QOG11"/>
      <c r="QOH11"/>
      <c r="QOI11"/>
      <c r="QOJ11"/>
      <c r="QOK11"/>
      <c r="QOL11"/>
      <c r="QOM11"/>
      <c r="QON11"/>
      <c r="QOO11"/>
      <c r="QOP11"/>
      <c r="QOQ11"/>
      <c r="QOR11"/>
      <c r="QOS11"/>
      <c r="QOT11"/>
      <c r="QOU11"/>
      <c r="QOV11"/>
      <c r="QOW11"/>
      <c r="QOX11"/>
      <c r="QOY11"/>
      <c r="QOZ11"/>
      <c r="QPA11"/>
      <c r="QPB11"/>
      <c r="QPC11"/>
      <c r="QPD11"/>
      <c r="QPE11"/>
      <c r="QPF11"/>
      <c r="QPG11"/>
      <c r="QPH11"/>
      <c r="QPI11"/>
      <c r="QPJ11"/>
      <c r="QPK11"/>
      <c r="QPL11"/>
      <c r="QPM11"/>
      <c r="QPN11"/>
      <c r="QPO11"/>
      <c r="QPP11"/>
      <c r="QPQ11"/>
      <c r="QPR11"/>
      <c r="QPS11"/>
      <c r="QPT11"/>
      <c r="QPU11"/>
      <c r="QPV11"/>
      <c r="QPW11"/>
      <c r="QPX11"/>
      <c r="QPY11"/>
      <c r="QPZ11"/>
      <c r="QQA11"/>
      <c r="QQB11"/>
      <c r="QQC11"/>
      <c r="QQD11"/>
      <c r="QQE11"/>
      <c r="QQF11"/>
      <c r="QQG11"/>
      <c r="QQH11"/>
      <c r="QQI11"/>
      <c r="QQJ11"/>
      <c r="QQK11"/>
      <c r="QQL11"/>
      <c r="QQM11"/>
      <c r="QQN11"/>
      <c r="QQO11"/>
      <c r="QQP11"/>
      <c r="QQQ11"/>
      <c r="QQR11"/>
      <c r="QQS11"/>
      <c r="QQT11"/>
      <c r="QQU11"/>
      <c r="QQV11"/>
      <c r="QQW11"/>
      <c r="QQX11"/>
      <c r="QQY11"/>
      <c r="QQZ11"/>
      <c r="QRA11"/>
      <c r="QRB11"/>
      <c r="QRC11"/>
      <c r="QRD11"/>
      <c r="QRE11"/>
      <c r="QRF11"/>
      <c r="QRG11"/>
      <c r="QRH11"/>
      <c r="QRI11"/>
      <c r="QRJ11"/>
      <c r="QRK11"/>
      <c r="QRL11"/>
      <c r="QRM11"/>
      <c r="QRN11"/>
      <c r="QRO11"/>
      <c r="QRP11"/>
      <c r="QRQ11"/>
      <c r="QRR11"/>
      <c r="QRS11"/>
      <c r="QRT11"/>
      <c r="QRU11"/>
      <c r="QRV11"/>
      <c r="QRW11"/>
      <c r="QRX11"/>
      <c r="QRY11"/>
      <c r="QRZ11"/>
      <c r="QSA11"/>
      <c r="QSB11"/>
      <c r="QSC11"/>
      <c r="QSD11"/>
      <c r="QSE11"/>
      <c r="QSF11"/>
      <c r="QSG11"/>
      <c r="QSH11"/>
      <c r="QSI11"/>
      <c r="QSJ11"/>
      <c r="QSK11"/>
      <c r="QSL11"/>
      <c r="QSM11"/>
      <c r="QSN11"/>
      <c r="QSO11"/>
      <c r="QSP11"/>
      <c r="QSQ11"/>
      <c r="QSR11"/>
      <c r="QSS11"/>
      <c r="QST11"/>
      <c r="QSU11"/>
      <c r="QSV11"/>
      <c r="QSW11"/>
      <c r="QSX11"/>
      <c r="QSY11"/>
      <c r="QSZ11"/>
      <c r="QTA11"/>
      <c r="QTB11"/>
      <c r="QTC11"/>
      <c r="QTD11"/>
      <c r="QTE11"/>
      <c r="QTF11"/>
      <c r="QTG11"/>
      <c r="QTH11"/>
      <c r="QTI11"/>
      <c r="QTJ11"/>
      <c r="QTK11"/>
      <c r="QTL11"/>
      <c r="QTM11"/>
      <c r="QTN11"/>
      <c r="QTO11"/>
      <c r="QTP11"/>
      <c r="QTQ11"/>
      <c r="QTR11"/>
      <c r="QTS11"/>
      <c r="QTT11"/>
      <c r="QTU11"/>
      <c r="QTV11"/>
      <c r="QTW11"/>
      <c r="QTX11"/>
      <c r="QTY11"/>
      <c r="QTZ11"/>
      <c r="QUA11"/>
      <c r="QUB11"/>
      <c r="QUC11"/>
      <c r="QUD11"/>
      <c r="QUE11"/>
      <c r="QUF11"/>
      <c r="QUG11"/>
      <c r="QUH11"/>
      <c r="QUI11"/>
      <c r="QUJ11"/>
      <c r="QUK11"/>
      <c r="QUL11"/>
      <c r="QUM11"/>
      <c r="QUN11"/>
      <c r="QUO11"/>
      <c r="QUP11"/>
      <c r="QUQ11"/>
      <c r="QUR11"/>
      <c r="QUS11"/>
      <c r="QUT11"/>
      <c r="QUU11"/>
      <c r="QUV11"/>
      <c r="QUW11"/>
      <c r="QUX11"/>
      <c r="QUY11"/>
      <c r="QUZ11"/>
      <c r="QVA11"/>
      <c r="QVB11"/>
      <c r="QVC11"/>
      <c r="QVD11"/>
      <c r="QVE11"/>
      <c r="QVF11"/>
      <c r="QVG11"/>
      <c r="QVH11"/>
      <c r="QVI11"/>
      <c r="QVJ11"/>
      <c r="QVK11"/>
      <c r="QVL11"/>
      <c r="QVM11"/>
      <c r="QVN11"/>
      <c r="QVO11"/>
      <c r="QVP11"/>
      <c r="QVQ11"/>
      <c r="QVR11"/>
      <c r="QVS11"/>
      <c r="QVT11"/>
      <c r="QVU11"/>
      <c r="QVV11"/>
      <c r="QVW11"/>
      <c r="QVX11"/>
      <c r="QVY11"/>
      <c r="QVZ11"/>
      <c r="QWA11"/>
      <c r="QWB11"/>
      <c r="QWC11"/>
      <c r="QWD11"/>
      <c r="QWE11"/>
      <c r="QWF11"/>
      <c r="QWG11"/>
      <c r="QWH11"/>
      <c r="QWI11"/>
      <c r="QWJ11"/>
      <c r="QWK11"/>
      <c r="QWL11"/>
      <c r="QWM11"/>
      <c r="QWN11"/>
      <c r="QWO11"/>
      <c r="QWP11"/>
      <c r="QWQ11"/>
      <c r="QWR11"/>
      <c r="QWS11"/>
      <c r="QWT11"/>
      <c r="QWU11"/>
      <c r="QWV11"/>
      <c r="QWW11"/>
      <c r="QWX11"/>
      <c r="QWY11"/>
      <c r="QWZ11"/>
      <c r="QXA11"/>
      <c r="QXB11"/>
      <c r="QXC11"/>
      <c r="QXD11"/>
      <c r="QXE11"/>
      <c r="QXF11"/>
      <c r="QXG11"/>
      <c r="QXH11"/>
      <c r="QXI11"/>
      <c r="QXJ11"/>
      <c r="QXK11"/>
      <c r="QXL11"/>
      <c r="QXM11"/>
      <c r="QXN11"/>
      <c r="QXO11"/>
      <c r="QXP11"/>
      <c r="QXQ11"/>
      <c r="QXR11"/>
      <c r="QXS11"/>
      <c r="QXT11"/>
      <c r="QXU11"/>
      <c r="QXV11"/>
      <c r="QXW11"/>
      <c r="QXX11"/>
      <c r="QXY11"/>
      <c r="QXZ11"/>
      <c r="QYA11"/>
      <c r="QYB11"/>
      <c r="QYC11"/>
      <c r="QYD11"/>
      <c r="QYE11"/>
      <c r="QYF11"/>
      <c r="QYG11"/>
      <c r="QYH11"/>
      <c r="QYI11"/>
      <c r="QYJ11"/>
      <c r="QYK11"/>
      <c r="QYL11"/>
      <c r="QYM11"/>
      <c r="QYN11"/>
      <c r="QYO11"/>
      <c r="QYP11"/>
      <c r="QYQ11"/>
      <c r="QYR11"/>
      <c r="QYS11"/>
      <c r="QYT11"/>
      <c r="QYU11"/>
      <c r="QYV11"/>
      <c r="QYW11"/>
      <c r="QYX11"/>
      <c r="QYY11"/>
      <c r="QYZ11"/>
      <c r="QZA11"/>
      <c r="QZB11"/>
      <c r="QZC11"/>
      <c r="QZD11"/>
      <c r="QZE11"/>
      <c r="QZF11"/>
      <c r="QZG11"/>
      <c r="QZH11"/>
      <c r="QZI11"/>
      <c r="QZJ11"/>
      <c r="QZK11"/>
      <c r="QZL11"/>
      <c r="QZM11"/>
      <c r="QZN11"/>
      <c r="QZO11"/>
      <c r="QZP11"/>
      <c r="QZQ11"/>
      <c r="QZR11"/>
      <c r="QZS11"/>
      <c r="QZT11"/>
      <c r="QZU11"/>
      <c r="QZV11"/>
      <c r="QZW11"/>
      <c r="QZX11"/>
      <c r="QZY11"/>
      <c r="QZZ11"/>
      <c r="RAA11"/>
      <c r="RAB11"/>
      <c r="RAC11"/>
      <c r="RAD11"/>
      <c r="RAE11"/>
      <c r="RAF11"/>
      <c r="RAG11"/>
      <c r="RAH11"/>
      <c r="RAI11"/>
      <c r="RAJ11"/>
      <c r="RAK11"/>
      <c r="RAL11"/>
      <c r="RAM11"/>
      <c r="RAN11"/>
      <c r="RAO11"/>
      <c r="RAP11"/>
      <c r="RAQ11"/>
      <c r="RAR11"/>
      <c r="RAS11"/>
      <c r="RAT11"/>
      <c r="RAU11"/>
      <c r="RAV11"/>
      <c r="RAW11"/>
      <c r="RAX11"/>
      <c r="RAY11"/>
      <c r="RAZ11"/>
      <c r="RBA11"/>
      <c r="RBB11"/>
      <c r="RBC11"/>
      <c r="RBD11"/>
      <c r="RBE11"/>
      <c r="RBF11"/>
      <c r="RBG11"/>
      <c r="RBH11"/>
      <c r="RBI11"/>
      <c r="RBJ11"/>
      <c r="RBK11"/>
      <c r="RBL11"/>
      <c r="RBM11"/>
      <c r="RBN11"/>
      <c r="RBO11"/>
      <c r="RBP11"/>
      <c r="RBQ11"/>
      <c r="RBR11"/>
      <c r="RBS11"/>
      <c r="RBT11"/>
      <c r="RBU11"/>
      <c r="RBV11"/>
      <c r="RBW11"/>
      <c r="RBX11"/>
      <c r="RBY11"/>
      <c r="RBZ11"/>
      <c r="RCA11"/>
      <c r="RCB11"/>
      <c r="RCC11"/>
      <c r="RCD11"/>
      <c r="RCE11"/>
      <c r="RCF11"/>
      <c r="RCG11"/>
      <c r="RCH11"/>
      <c r="RCI11"/>
      <c r="RCJ11"/>
      <c r="RCK11"/>
      <c r="RCL11"/>
      <c r="RCM11"/>
      <c r="RCN11"/>
      <c r="RCO11"/>
      <c r="RCP11"/>
      <c r="RCQ11"/>
      <c r="RCR11"/>
      <c r="RCS11"/>
      <c r="RCT11"/>
      <c r="RCU11"/>
      <c r="RCV11"/>
      <c r="RCW11"/>
      <c r="RCX11"/>
      <c r="RCY11"/>
      <c r="RCZ11"/>
      <c r="RDA11"/>
      <c r="RDB11"/>
      <c r="RDC11"/>
      <c r="RDD11"/>
      <c r="RDE11"/>
      <c r="RDF11"/>
      <c r="RDG11"/>
      <c r="RDH11"/>
      <c r="RDI11"/>
      <c r="RDJ11"/>
      <c r="RDK11"/>
      <c r="RDL11"/>
      <c r="RDM11"/>
      <c r="RDN11"/>
      <c r="RDO11"/>
      <c r="RDP11"/>
      <c r="RDQ11"/>
      <c r="RDR11"/>
      <c r="RDS11"/>
      <c r="RDT11"/>
      <c r="RDU11"/>
      <c r="RDV11"/>
      <c r="RDW11"/>
      <c r="RDX11"/>
      <c r="RDY11"/>
      <c r="RDZ11"/>
      <c r="REA11"/>
      <c r="REB11"/>
      <c r="REC11"/>
      <c r="RED11"/>
      <c r="REE11"/>
      <c r="REF11"/>
      <c r="REG11"/>
      <c r="REH11"/>
      <c r="REI11"/>
      <c r="REJ11"/>
      <c r="REK11"/>
      <c r="REL11"/>
      <c r="REM11"/>
      <c r="REN11"/>
      <c r="REO11"/>
      <c r="REP11"/>
      <c r="REQ11"/>
      <c r="RER11"/>
      <c r="RES11"/>
      <c r="RET11"/>
      <c r="REU11"/>
      <c r="REV11"/>
      <c r="REW11"/>
      <c r="REX11"/>
      <c r="REY11"/>
      <c r="REZ11"/>
      <c r="RFA11"/>
      <c r="RFB11"/>
      <c r="RFC11"/>
      <c r="RFD11"/>
      <c r="RFE11"/>
      <c r="RFF11"/>
      <c r="RFG11"/>
      <c r="RFH11"/>
      <c r="RFI11"/>
      <c r="RFJ11"/>
      <c r="RFK11"/>
      <c r="RFL11"/>
      <c r="RFM11"/>
      <c r="RFN11"/>
      <c r="RFO11"/>
      <c r="RFP11"/>
      <c r="RFQ11"/>
      <c r="RFR11"/>
      <c r="RFS11"/>
      <c r="RFT11"/>
      <c r="RFU11"/>
      <c r="RFV11"/>
      <c r="RFW11"/>
      <c r="RFX11"/>
      <c r="RFY11"/>
      <c r="RFZ11"/>
      <c r="RGA11"/>
      <c r="RGB11"/>
      <c r="RGC11"/>
      <c r="RGD11"/>
      <c r="RGE11"/>
      <c r="RGF11"/>
      <c r="RGG11"/>
      <c r="RGH11"/>
      <c r="RGI11"/>
      <c r="RGJ11"/>
      <c r="RGK11"/>
      <c r="RGL11"/>
      <c r="RGM11"/>
      <c r="RGN11"/>
      <c r="RGO11"/>
      <c r="RGP11"/>
      <c r="RGQ11"/>
      <c r="RGR11"/>
      <c r="RGS11"/>
      <c r="RGT11"/>
      <c r="RGU11"/>
      <c r="RGV11"/>
      <c r="RGW11"/>
      <c r="RGX11"/>
      <c r="RGY11"/>
      <c r="RGZ11"/>
      <c r="RHA11"/>
      <c r="RHB11"/>
      <c r="RHC11"/>
      <c r="RHD11"/>
      <c r="RHE11"/>
      <c r="RHF11"/>
      <c r="RHG11"/>
      <c r="RHH11"/>
      <c r="RHI11"/>
      <c r="RHJ11"/>
      <c r="RHK11"/>
      <c r="RHL11"/>
      <c r="RHM11"/>
      <c r="RHN11"/>
      <c r="RHO11"/>
      <c r="RHP11"/>
      <c r="RHQ11"/>
      <c r="RHR11"/>
      <c r="RHS11"/>
      <c r="RHT11"/>
      <c r="RHU11"/>
      <c r="RHV11"/>
      <c r="RHW11"/>
      <c r="RHX11"/>
      <c r="RHY11"/>
      <c r="RHZ11"/>
      <c r="RIA11"/>
      <c r="RIB11"/>
      <c r="RIC11"/>
      <c r="RID11"/>
      <c r="RIE11"/>
      <c r="RIF11"/>
      <c r="RIG11"/>
      <c r="RIH11"/>
      <c r="RII11"/>
      <c r="RIJ11"/>
      <c r="RIK11"/>
      <c r="RIL11"/>
      <c r="RIM11"/>
      <c r="RIN11"/>
      <c r="RIO11"/>
      <c r="RIP11"/>
      <c r="RIQ11"/>
      <c r="RIR11"/>
      <c r="RIS11"/>
      <c r="RIT11"/>
      <c r="RIU11"/>
      <c r="RIV11"/>
      <c r="RIW11"/>
      <c r="RIX11"/>
      <c r="RIY11"/>
      <c r="RIZ11"/>
      <c r="RJA11"/>
      <c r="RJB11"/>
      <c r="RJC11"/>
      <c r="RJD11"/>
      <c r="RJE11"/>
      <c r="RJF11"/>
      <c r="RJG11"/>
      <c r="RJH11"/>
      <c r="RJI11"/>
      <c r="RJJ11"/>
      <c r="RJK11"/>
      <c r="RJL11"/>
      <c r="RJM11"/>
      <c r="RJN11"/>
      <c r="RJO11"/>
      <c r="RJP11"/>
      <c r="RJQ11"/>
      <c r="RJR11"/>
      <c r="RJS11"/>
      <c r="RJT11"/>
      <c r="RJU11"/>
      <c r="RJV11"/>
      <c r="RJW11"/>
      <c r="RJX11"/>
      <c r="RJY11"/>
      <c r="RJZ11"/>
      <c r="RKA11"/>
      <c r="RKB11"/>
      <c r="RKC11"/>
      <c r="RKD11"/>
      <c r="RKE11"/>
      <c r="RKF11"/>
      <c r="RKG11"/>
      <c r="RKH11"/>
      <c r="RKI11"/>
      <c r="RKJ11"/>
      <c r="RKK11"/>
      <c r="RKL11"/>
      <c r="RKM11"/>
      <c r="RKN11"/>
      <c r="RKO11"/>
      <c r="RKP11"/>
      <c r="RKQ11"/>
      <c r="RKR11"/>
      <c r="RKS11"/>
      <c r="RKT11"/>
      <c r="RKU11"/>
      <c r="RKV11"/>
      <c r="RKW11"/>
      <c r="RKX11"/>
      <c r="RKY11"/>
      <c r="RKZ11"/>
      <c r="RLA11"/>
      <c r="RLB11"/>
      <c r="RLC11"/>
      <c r="RLD11"/>
      <c r="RLE11"/>
      <c r="RLF11"/>
      <c r="RLG11"/>
      <c r="RLH11"/>
      <c r="RLI11"/>
      <c r="RLJ11"/>
      <c r="RLK11"/>
      <c r="RLL11"/>
      <c r="RLM11"/>
      <c r="RLN11"/>
      <c r="RLO11"/>
      <c r="RLP11"/>
      <c r="RLQ11"/>
      <c r="RLR11"/>
      <c r="RLS11"/>
      <c r="RLT11"/>
      <c r="RLU11"/>
      <c r="RLV11"/>
      <c r="RLW11"/>
      <c r="RLX11"/>
      <c r="RLY11"/>
      <c r="RLZ11"/>
      <c r="RMA11"/>
      <c r="RMB11"/>
      <c r="RMC11"/>
      <c r="RMD11"/>
      <c r="RME11"/>
      <c r="RMF11"/>
      <c r="RMG11"/>
      <c r="RMH11"/>
      <c r="RMI11"/>
      <c r="RMJ11"/>
      <c r="RMK11"/>
      <c r="RML11"/>
      <c r="RMM11"/>
      <c r="RMN11"/>
      <c r="RMO11"/>
      <c r="RMP11"/>
      <c r="RMQ11"/>
      <c r="RMR11"/>
      <c r="RMS11"/>
      <c r="RMT11"/>
      <c r="RMU11"/>
      <c r="RMV11"/>
      <c r="RMW11"/>
      <c r="RMX11"/>
      <c r="RMY11"/>
      <c r="RMZ11"/>
      <c r="RNA11"/>
      <c r="RNB11"/>
      <c r="RNC11"/>
      <c r="RND11"/>
      <c r="RNE11"/>
      <c r="RNF11"/>
      <c r="RNG11"/>
      <c r="RNH11"/>
      <c r="RNI11"/>
      <c r="RNJ11"/>
      <c r="RNK11"/>
      <c r="RNL11"/>
      <c r="RNM11"/>
      <c r="RNN11"/>
      <c r="RNO11"/>
      <c r="RNP11"/>
      <c r="RNQ11"/>
      <c r="RNR11"/>
      <c r="RNS11"/>
      <c r="RNT11"/>
      <c r="RNU11"/>
      <c r="RNV11"/>
      <c r="RNW11"/>
      <c r="RNX11"/>
      <c r="RNY11"/>
      <c r="RNZ11"/>
      <c r="ROA11"/>
      <c r="ROB11"/>
      <c r="ROC11"/>
      <c r="ROD11"/>
      <c r="ROE11"/>
      <c r="ROF11"/>
      <c r="ROG11"/>
      <c r="ROH11"/>
      <c r="ROI11"/>
      <c r="ROJ11"/>
      <c r="ROK11"/>
      <c r="ROL11"/>
      <c r="ROM11"/>
      <c r="RON11"/>
      <c r="ROO11"/>
      <c r="ROP11"/>
      <c r="ROQ11"/>
      <c r="ROR11"/>
      <c r="ROS11"/>
      <c r="ROT11"/>
      <c r="ROU11"/>
      <c r="ROV11"/>
      <c r="ROW11"/>
      <c r="ROX11"/>
      <c r="ROY11"/>
      <c r="ROZ11"/>
      <c r="RPA11"/>
      <c r="RPB11"/>
      <c r="RPC11"/>
      <c r="RPD11"/>
      <c r="RPE11"/>
      <c r="RPF11"/>
      <c r="RPG11"/>
      <c r="RPH11"/>
      <c r="RPI11"/>
      <c r="RPJ11"/>
      <c r="RPK11"/>
      <c r="RPL11"/>
      <c r="RPM11"/>
      <c r="RPN11"/>
      <c r="RPO11"/>
      <c r="RPP11"/>
      <c r="RPQ11"/>
      <c r="RPR11"/>
      <c r="RPS11"/>
      <c r="RPT11"/>
      <c r="RPU11"/>
      <c r="RPV11"/>
      <c r="RPW11"/>
      <c r="RPX11"/>
      <c r="RPY11"/>
      <c r="RPZ11"/>
      <c r="RQA11"/>
      <c r="RQB11"/>
      <c r="RQC11"/>
      <c r="RQD11"/>
      <c r="RQE11"/>
      <c r="RQF11"/>
      <c r="RQG11"/>
      <c r="RQH11"/>
      <c r="RQI11"/>
      <c r="RQJ11"/>
      <c r="RQK11"/>
      <c r="RQL11"/>
      <c r="RQM11"/>
      <c r="RQN11"/>
      <c r="RQO11"/>
      <c r="RQP11"/>
      <c r="RQQ11"/>
      <c r="RQR11"/>
      <c r="RQS11"/>
      <c r="RQT11"/>
      <c r="RQU11"/>
      <c r="RQV11"/>
      <c r="RQW11"/>
      <c r="RQX11"/>
      <c r="RQY11"/>
      <c r="RQZ11"/>
      <c r="RRA11"/>
      <c r="RRB11"/>
      <c r="RRC11"/>
      <c r="RRD11"/>
      <c r="RRE11"/>
      <c r="RRF11"/>
      <c r="RRG11"/>
      <c r="RRH11"/>
      <c r="RRI11"/>
      <c r="RRJ11"/>
      <c r="RRK11"/>
      <c r="RRL11"/>
      <c r="RRM11"/>
      <c r="RRN11"/>
      <c r="RRO11"/>
      <c r="RRP11"/>
      <c r="RRQ11"/>
      <c r="RRR11"/>
      <c r="RRS11"/>
      <c r="RRT11"/>
      <c r="RRU11"/>
      <c r="RRV11"/>
      <c r="RRW11"/>
      <c r="RRX11"/>
      <c r="RRY11"/>
      <c r="RRZ11"/>
      <c r="RSA11"/>
      <c r="RSB11"/>
      <c r="RSC11"/>
      <c r="RSD11"/>
      <c r="RSE11"/>
      <c r="RSF11"/>
      <c r="RSG11"/>
      <c r="RSH11"/>
      <c r="RSI11"/>
      <c r="RSJ11"/>
      <c r="RSK11"/>
      <c r="RSL11"/>
      <c r="RSM11"/>
      <c r="RSN11"/>
      <c r="RSO11"/>
      <c r="RSP11"/>
      <c r="RSQ11"/>
      <c r="RSR11"/>
      <c r="RSS11"/>
      <c r="RST11"/>
      <c r="RSU11"/>
      <c r="RSV11"/>
      <c r="RSW11"/>
      <c r="RSX11"/>
      <c r="RSY11"/>
      <c r="RSZ11"/>
      <c r="RTA11"/>
      <c r="RTB11"/>
      <c r="RTC11"/>
      <c r="RTD11"/>
      <c r="RTE11"/>
      <c r="RTF11"/>
      <c r="RTG11"/>
      <c r="RTH11"/>
      <c r="RTI11"/>
      <c r="RTJ11"/>
      <c r="RTK11"/>
      <c r="RTL11"/>
      <c r="RTM11"/>
      <c r="RTN11"/>
      <c r="RTO11"/>
      <c r="RTP11"/>
      <c r="RTQ11"/>
      <c r="RTR11"/>
      <c r="RTS11"/>
      <c r="RTT11"/>
      <c r="RTU11"/>
      <c r="RTV11"/>
      <c r="RTW11"/>
      <c r="RTX11"/>
      <c r="RTY11"/>
      <c r="RTZ11"/>
      <c r="RUA11"/>
      <c r="RUB11"/>
      <c r="RUC11"/>
      <c r="RUD11"/>
      <c r="RUE11"/>
      <c r="RUF11"/>
      <c r="RUG11"/>
      <c r="RUH11"/>
      <c r="RUI11"/>
      <c r="RUJ11"/>
      <c r="RUK11"/>
      <c r="RUL11"/>
      <c r="RUM11"/>
      <c r="RUN11"/>
      <c r="RUO11"/>
      <c r="RUP11"/>
      <c r="RUQ11"/>
      <c r="RUR11"/>
      <c r="RUS11"/>
      <c r="RUT11"/>
      <c r="RUU11"/>
      <c r="RUV11"/>
      <c r="RUW11"/>
      <c r="RUX11"/>
      <c r="RUY11"/>
      <c r="RUZ11"/>
      <c r="RVA11"/>
      <c r="RVB11"/>
      <c r="RVC11"/>
      <c r="RVD11"/>
      <c r="RVE11"/>
      <c r="RVF11"/>
      <c r="RVG11"/>
      <c r="RVH11"/>
      <c r="RVI11"/>
      <c r="RVJ11"/>
      <c r="RVK11"/>
      <c r="RVL11"/>
      <c r="RVM11"/>
      <c r="RVN11"/>
      <c r="RVO11"/>
      <c r="RVP11"/>
      <c r="RVQ11"/>
      <c r="RVR11"/>
      <c r="RVS11"/>
      <c r="RVT11"/>
      <c r="RVU11"/>
      <c r="RVV11"/>
      <c r="RVW11"/>
      <c r="RVX11"/>
      <c r="RVY11"/>
      <c r="RVZ11"/>
      <c r="RWA11"/>
      <c r="RWB11"/>
      <c r="RWC11"/>
      <c r="RWD11"/>
      <c r="RWE11"/>
      <c r="RWF11"/>
      <c r="RWG11"/>
      <c r="RWH11"/>
      <c r="RWI11"/>
      <c r="RWJ11"/>
      <c r="RWK11"/>
      <c r="RWL11"/>
      <c r="RWM11"/>
      <c r="RWN11"/>
      <c r="RWO11"/>
      <c r="RWP11"/>
      <c r="RWQ11"/>
      <c r="RWR11"/>
      <c r="RWS11"/>
      <c r="RWT11"/>
      <c r="RWU11"/>
      <c r="RWV11"/>
      <c r="RWW11"/>
      <c r="RWX11"/>
      <c r="RWY11"/>
      <c r="RWZ11"/>
      <c r="RXA11"/>
      <c r="RXB11"/>
      <c r="RXC11"/>
      <c r="RXD11"/>
      <c r="RXE11"/>
      <c r="RXF11"/>
      <c r="RXG11"/>
      <c r="RXH11"/>
      <c r="RXI11"/>
      <c r="RXJ11"/>
      <c r="RXK11"/>
      <c r="RXL11"/>
      <c r="RXM11"/>
      <c r="RXN11"/>
      <c r="RXO11"/>
      <c r="RXP11"/>
      <c r="RXQ11"/>
      <c r="RXR11"/>
      <c r="RXS11"/>
      <c r="RXT11"/>
      <c r="RXU11"/>
      <c r="RXV11"/>
      <c r="RXW11"/>
      <c r="RXX11"/>
      <c r="RXY11"/>
      <c r="RXZ11"/>
      <c r="RYA11"/>
      <c r="RYB11"/>
      <c r="RYC11"/>
      <c r="RYD11"/>
      <c r="RYE11"/>
      <c r="RYF11"/>
      <c r="RYG11"/>
      <c r="RYH11"/>
      <c r="RYI11"/>
      <c r="RYJ11"/>
      <c r="RYK11"/>
      <c r="RYL11"/>
      <c r="RYM11"/>
      <c r="RYN11"/>
      <c r="RYO11"/>
      <c r="RYP11"/>
      <c r="RYQ11"/>
      <c r="RYR11"/>
      <c r="RYS11"/>
      <c r="RYT11"/>
      <c r="RYU11"/>
      <c r="RYV11"/>
      <c r="RYW11"/>
      <c r="RYX11"/>
      <c r="RYY11"/>
      <c r="RYZ11"/>
      <c r="RZA11"/>
      <c r="RZB11"/>
      <c r="RZC11"/>
      <c r="RZD11"/>
      <c r="RZE11"/>
      <c r="RZF11"/>
      <c r="RZG11"/>
      <c r="RZH11"/>
      <c r="RZI11"/>
      <c r="RZJ11"/>
      <c r="RZK11"/>
      <c r="RZL11"/>
      <c r="RZM11"/>
      <c r="RZN11"/>
      <c r="RZO11"/>
      <c r="RZP11"/>
      <c r="RZQ11"/>
      <c r="RZR11"/>
      <c r="RZS11"/>
      <c r="RZT11"/>
      <c r="RZU11"/>
      <c r="RZV11"/>
      <c r="RZW11"/>
      <c r="RZX11"/>
      <c r="RZY11"/>
      <c r="RZZ11"/>
      <c r="SAA11"/>
      <c r="SAB11"/>
      <c r="SAC11"/>
      <c r="SAD11"/>
      <c r="SAE11"/>
      <c r="SAF11"/>
      <c r="SAG11"/>
      <c r="SAH11"/>
      <c r="SAI11"/>
      <c r="SAJ11"/>
      <c r="SAK11"/>
      <c r="SAL11"/>
      <c r="SAM11"/>
      <c r="SAN11"/>
      <c r="SAO11"/>
      <c r="SAP11"/>
      <c r="SAQ11"/>
      <c r="SAR11"/>
      <c r="SAS11"/>
      <c r="SAT11"/>
      <c r="SAU11"/>
      <c r="SAV11"/>
      <c r="SAW11"/>
      <c r="SAX11"/>
      <c r="SAY11"/>
      <c r="SAZ11"/>
      <c r="SBA11"/>
      <c r="SBB11"/>
      <c r="SBC11"/>
      <c r="SBD11"/>
      <c r="SBE11"/>
      <c r="SBF11"/>
      <c r="SBG11"/>
      <c r="SBH11"/>
      <c r="SBI11"/>
      <c r="SBJ11"/>
      <c r="SBK11"/>
      <c r="SBL11"/>
      <c r="SBM11"/>
      <c r="SBN11"/>
      <c r="SBO11"/>
      <c r="SBP11"/>
      <c r="SBQ11"/>
      <c r="SBR11"/>
      <c r="SBS11"/>
      <c r="SBT11"/>
      <c r="SBU11"/>
      <c r="SBV11"/>
      <c r="SBW11"/>
      <c r="SBX11"/>
      <c r="SBY11"/>
      <c r="SBZ11"/>
      <c r="SCA11"/>
      <c r="SCB11"/>
      <c r="SCC11"/>
      <c r="SCD11"/>
      <c r="SCE11"/>
      <c r="SCF11"/>
      <c r="SCG11"/>
      <c r="SCH11"/>
      <c r="SCI11"/>
      <c r="SCJ11"/>
      <c r="SCK11"/>
      <c r="SCL11"/>
      <c r="SCM11"/>
      <c r="SCN11"/>
      <c r="SCO11"/>
      <c r="SCP11"/>
      <c r="SCQ11"/>
      <c r="SCR11"/>
      <c r="SCS11"/>
      <c r="SCT11"/>
      <c r="SCU11"/>
      <c r="SCV11"/>
      <c r="SCW11"/>
      <c r="SCX11"/>
      <c r="SCY11"/>
      <c r="SCZ11"/>
      <c r="SDA11"/>
      <c r="SDB11"/>
      <c r="SDC11"/>
      <c r="SDD11"/>
      <c r="SDE11"/>
      <c r="SDF11"/>
      <c r="SDG11"/>
      <c r="SDH11"/>
      <c r="SDI11"/>
      <c r="SDJ11"/>
      <c r="SDK11"/>
      <c r="SDL11"/>
      <c r="SDM11"/>
      <c r="SDN11"/>
      <c r="SDO11"/>
      <c r="SDP11"/>
      <c r="SDQ11"/>
      <c r="SDR11"/>
      <c r="SDS11"/>
      <c r="SDT11"/>
      <c r="SDU11"/>
      <c r="SDV11"/>
      <c r="SDW11"/>
      <c r="SDX11"/>
      <c r="SDY11"/>
      <c r="SDZ11"/>
      <c r="SEA11"/>
      <c r="SEB11"/>
      <c r="SEC11"/>
      <c r="SED11"/>
      <c r="SEE11"/>
      <c r="SEF11"/>
      <c r="SEG11"/>
      <c r="SEH11"/>
      <c r="SEI11"/>
      <c r="SEJ11"/>
      <c r="SEK11"/>
      <c r="SEL11"/>
      <c r="SEM11"/>
      <c r="SEN11"/>
      <c r="SEO11"/>
      <c r="SEP11"/>
      <c r="SEQ11"/>
      <c r="SER11"/>
      <c r="SES11"/>
      <c r="SET11"/>
      <c r="SEU11"/>
      <c r="SEV11"/>
      <c r="SEW11"/>
      <c r="SEX11"/>
      <c r="SEY11"/>
      <c r="SEZ11"/>
      <c r="SFA11"/>
      <c r="SFB11"/>
      <c r="SFC11"/>
      <c r="SFD11"/>
      <c r="SFE11"/>
      <c r="SFF11"/>
      <c r="SFG11"/>
      <c r="SFH11"/>
      <c r="SFI11"/>
      <c r="SFJ11"/>
      <c r="SFK11"/>
      <c r="SFL11"/>
      <c r="SFM11"/>
      <c r="SFN11"/>
      <c r="SFO11"/>
      <c r="SFP11"/>
      <c r="SFQ11"/>
      <c r="SFR11"/>
      <c r="SFS11"/>
      <c r="SFT11"/>
      <c r="SFU11"/>
      <c r="SFV11"/>
      <c r="SFW11"/>
      <c r="SFX11"/>
      <c r="SFY11"/>
      <c r="SFZ11"/>
      <c r="SGA11"/>
      <c r="SGB11"/>
      <c r="SGC11"/>
      <c r="SGD11"/>
      <c r="SGE11"/>
      <c r="SGF11"/>
      <c r="SGG11"/>
      <c r="SGH11"/>
      <c r="SGI11"/>
      <c r="SGJ11"/>
      <c r="SGK11"/>
      <c r="SGL11"/>
      <c r="SGM11"/>
      <c r="SGN11"/>
      <c r="SGO11"/>
      <c r="SGP11"/>
      <c r="SGQ11"/>
      <c r="SGR11"/>
      <c r="SGS11"/>
      <c r="SGT11"/>
      <c r="SGU11"/>
      <c r="SGV11"/>
      <c r="SGW11"/>
      <c r="SGX11"/>
      <c r="SGY11"/>
      <c r="SGZ11"/>
      <c r="SHA11"/>
      <c r="SHB11"/>
      <c r="SHC11"/>
      <c r="SHD11"/>
      <c r="SHE11"/>
      <c r="SHF11"/>
      <c r="SHG11"/>
      <c r="SHH11"/>
      <c r="SHI11"/>
      <c r="SHJ11"/>
      <c r="SHK11"/>
      <c r="SHL11"/>
      <c r="SHM11"/>
      <c r="SHN11"/>
      <c r="SHO11"/>
      <c r="SHP11"/>
      <c r="SHQ11"/>
      <c r="SHR11"/>
      <c r="SHS11"/>
      <c r="SHT11"/>
      <c r="SHU11"/>
      <c r="SHV11"/>
      <c r="SHW11"/>
      <c r="SHX11"/>
      <c r="SHY11"/>
      <c r="SHZ11"/>
      <c r="SIA11"/>
      <c r="SIB11"/>
      <c r="SIC11"/>
      <c r="SID11"/>
      <c r="SIE11"/>
      <c r="SIF11"/>
      <c r="SIG11"/>
      <c r="SIH11"/>
      <c r="SII11"/>
      <c r="SIJ11"/>
      <c r="SIK11"/>
      <c r="SIL11"/>
      <c r="SIM11"/>
      <c r="SIN11"/>
      <c r="SIO11"/>
      <c r="SIP11"/>
      <c r="SIQ11"/>
      <c r="SIR11"/>
      <c r="SIS11"/>
      <c r="SIT11"/>
      <c r="SIU11"/>
      <c r="SIV11"/>
      <c r="SIW11"/>
      <c r="SIX11"/>
      <c r="SIY11"/>
      <c r="SIZ11"/>
      <c r="SJA11"/>
      <c r="SJB11"/>
      <c r="SJC11"/>
      <c r="SJD11"/>
      <c r="SJE11"/>
      <c r="SJF11"/>
      <c r="SJG11"/>
      <c r="SJH11"/>
      <c r="SJI11"/>
      <c r="SJJ11"/>
      <c r="SJK11"/>
      <c r="SJL11"/>
      <c r="SJM11"/>
      <c r="SJN11"/>
      <c r="SJO11"/>
      <c r="SJP11"/>
      <c r="SJQ11"/>
      <c r="SJR11"/>
      <c r="SJS11"/>
      <c r="SJT11"/>
      <c r="SJU11"/>
      <c r="SJV11"/>
      <c r="SJW11"/>
      <c r="SJX11"/>
      <c r="SJY11"/>
      <c r="SJZ11"/>
      <c r="SKA11"/>
      <c r="SKB11"/>
      <c r="SKC11"/>
      <c r="SKD11"/>
      <c r="SKE11"/>
      <c r="SKF11"/>
      <c r="SKG11"/>
      <c r="SKH11"/>
      <c r="SKI11"/>
      <c r="SKJ11"/>
      <c r="SKK11"/>
      <c r="SKL11"/>
      <c r="SKM11"/>
      <c r="SKN11"/>
      <c r="SKO11"/>
      <c r="SKP11"/>
      <c r="SKQ11"/>
      <c r="SKR11"/>
      <c r="SKS11"/>
      <c r="SKT11"/>
      <c r="SKU11"/>
      <c r="SKV11"/>
      <c r="SKW11"/>
      <c r="SKX11"/>
      <c r="SKY11"/>
      <c r="SKZ11"/>
      <c r="SLA11"/>
      <c r="SLB11"/>
      <c r="SLC11"/>
      <c r="SLD11"/>
      <c r="SLE11"/>
      <c r="SLF11"/>
      <c r="SLG11"/>
      <c r="SLH11"/>
      <c r="SLI11"/>
      <c r="SLJ11"/>
      <c r="SLK11"/>
      <c r="SLL11"/>
      <c r="SLM11"/>
      <c r="SLN11"/>
      <c r="SLO11"/>
      <c r="SLP11"/>
      <c r="SLQ11"/>
      <c r="SLR11"/>
      <c r="SLS11"/>
      <c r="SLT11"/>
      <c r="SLU11"/>
      <c r="SLV11"/>
      <c r="SLW11"/>
      <c r="SLX11"/>
      <c r="SLY11"/>
      <c r="SLZ11"/>
      <c r="SMA11"/>
      <c r="SMB11"/>
      <c r="SMC11"/>
      <c r="SMD11"/>
      <c r="SME11"/>
      <c r="SMF11"/>
      <c r="SMG11"/>
      <c r="SMH11"/>
      <c r="SMI11"/>
      <c r="SMJ11"/>
      <c r="SMK11"/>
      <c r="SML11"/>
      <c r="SMM11"/>
      <c r="SMN11"/>
      <c r="SMO11"/>
      <c r="SMP11"/>
      <c r="SMQ11"/>
      <c r="SMR11"/>
      <c r="SMS11"/>
      <c r="SMT11"/>
      <c r="SMU11"/>
      <c r="SMV11"/>
      <c r="SMW11"/>
      <c r="SMX11"/>
      <c r="SMY11"/>
      <c r="SMZ11"/>
      <c r="SNA11"/>
      <c r="SNB11"/>
      <c r="SNC11"/>
      <c r="SND11"/>
      <c r="SNE11"/>
      <c r="SNF11"/>
      <c r="SNG11"/>
      <c r="SNH11"/>
      <c r="SNI11"/>
      <c r="SNJ11"/>
      <c r="SNK11"/>
      <c r="SNL11"/>
      <c r="SNM11"/>
      <c r="SNN11"/>
      <c r="SNO11"/>
      <c r="SNP11"/>
      <c r="SNQ11"/>
      <c r="SNR11"/>
      <c r="SNS11"/>
      <c r="SNT11"/>
      <c r="SNU11"/>
      <c r="SNV11"/>
      <c r="SNW11"/>
      <c r="SNX11"/>
      <c r="SNY11"/>
      <c r="SNZ11"/>
      <c r="SOA11"/>
      <c r="SOB11"/>
      <c r="SOC11"/>
      <c r="SOD11"/>
      <c r="SOE11"/>
      <c r="SOF11"/>
      <c r="SOG11"/>
      <c r="SOH11"/>
      <c r="SOI11"/>
      <c r="SOJ11"/>
      <c r="SOK11"/>
      <c r="SOL11"/>
      <c r="SOM11"/>
      <c r="SON11"/>
      <c r="SOO11"/>
      <c r="SOP11"/>
      <c r="SOQ11"/>
      <c r="SOR11"/>
      <c r="SOS11"/>
      <c r="SOT11"/>
      <c r="SOU11"/>
      <c r="SOV11"/>
      <c r="SOW11"/>
      <c r="SOX11"/>
      <c r="SOY11"/>
      <c r="SOZ11"/>
      <c r="SPA11"/>
      <c r="SPB11"/>
      <c r="SPC11"/>
      <c r="SPD11"/>
      <c r="SPE11"/>
      <c r="SPF11"/>
      <c r="SPG11"/>
      <c r="SPH11"/>
      <c r="SPI11"/>
      <c r="SPJ11"/>
      <c r="SPK11"/>
      <c r="SPL11"/>
      <c r="SPM11"/>
      <c r="SPN11"/>
      <c r="SPO11"/>
      <c r="SPP11"/>
      <c r="SPQ11"/>
      <c r="SPR11"/>
      <c r="SPS11"/>
      <c r="SPT11"/>
      <c r="SPU11"/>
      <c r="SPV11"/>
      <c r="SPW11"/>
      <c r="SPX11"/>
      <c r="SPY11"/>
      <c r="SPZ11"/>
      <c r="SQA11"/>
      <c r="SQB11"/>
      <c r="SQC11"/>
      <c r="SQD11"/>
      <c r="SQE11"/>
      <c r="SQF11"/>
      <c r="SQG11"/>
      <c r="SQH11"/>
      <c r="SQI11"/>
      <c r="SQJ11"/>
      <c r="SQK11"/>
      <c r="SQL11"/>
      <c r="SQM11"/>
      <c r="SQN11"/>
      <c r="SQO11"/>
      <c r="SQP11"/>
      <c r="SQQ11"/>
      <c r="SQR11"/>
      <c r="SQS11"/>
      <c r="SQT11"/>
      <c r="SQU11"/>
      <c r="SQV11"/>
      <c r="SQW11"/>
      <c r="SQX11"/>
      <c r="SQY11"/>
      <c r="SQZ11"/>
      <c r="SRA11"/>
      <c r="SRB11"/>
      <c r="SRC11"/>
      <c r="SRD11"/>
      <c r="SRE11"/>
      <c r="SRF11"/>
      <c r="SRG11"/>
      <c r="SRH11"/>
      <c r="SRI11"/>
      <c r="SRJ11"/>
      <c r="SRK11"/>
      <c r="SRL11"/>
      <c r="SRM11"/>
      <c r="SRN11"/>
      <c r="SRO11"/>
      <c r="SRP11"/>
      <c r="SRQ11"/>
      <c r="SRR11"/>
      <c r="SRS11"/>
      <c r="SRT11"/>
      <c r="SRU11"/>
      <c r="SRV11"/>
      <c r="SRW11"/>
      <c r="SRX11"/>
      <c r="SRY11"/>
      <c r="SRZ11"/>
      <c r="SSA11"/>
      <c r="SSB11"/>
      <c r="SSC11"/>
      <c r="SSD11"/>
      <c r="SSE11"/>
      <c r="SSF11"/>
      <c r="SSG11"/>
      <c r="SSH11"/>
      <c r="SSI11"/>
      <c r="SSJ11"/>
      <c r="SSK11"/>
      <c r="SSL11"/>
      <c r="SSM11"/>
      <c r="SSN11"/>
      <c r="SSO11"/>
      <c r="SSP11"/>
      <c r="SSQ11"/>
      <c r="SSR11"/>
      <c r="SSS11"/>
      <c r="SST11"/>
      <c r="SSU11"/>
      <c r="SSV11"/>
      <c r="SSW11"/>
      <c r="SSX11"/>
      <c r="SSY11"/>
      <c r="SSZ11"/>
      <c r="STA11"/>
      <c r="STB11"/>
      <c r="STC11"/>
      <c r="STD11"/>
      <c r="STE11"/>
      <c r="STF11"/>
      <c r="STG11"/>
      <c r="STH11"/>
      <c r="STI11"/>
      <c r="STJ11"/>
      <c r="STK11"/>
      <c r="STL11"/>
      <c r="STM11"/>
      <c r="STN11"/>
      <c r="STO11"/>
      <c r="STP11"/>
      <c r="STQ11"/>
      <c r="STR11"/>
      <c r="STS11"/>
      <c r="STT11"/>
      <c r="STU11"/>
      <c r="STV11"/>
      <c r="STW11"/>
      <c r="STX11"/>
      <c r="STY11"/>
      <c r="STZ11"/>
      <c r="SUA11"/>
      <c r="SUB11"/>
      <c r="SUC11"/>
      <c r="SUD11"/>
      <c r="SUE11"/>
      <c r="SUF11"/>
      <c r="SUG11"/>
      <c r="SUH11"/>
      <c r="SUI11"/>
      <c r="SUJ11"/>
      <c r="SUK11"/>
      <c r="SUL11"/>
      <c r="SUM11"/>
      <c r="SUN11"/>
      <c r="SUO11"/>
      <c r="SUP11"/>
      <c r="SUQ11"/>
      <c r="SUR11"/>
      <c r="SUS11"/>
      <c r="SUT11"/>
      <c r="SUU11"/>
      <c r="SUV11"/>
      <c r="SUW11"/>
      <c r="SUX11"/>
      <c r="SUY11"/>
      <c r="SUZ11"/>
      <c r="SVA11"/>
      <c r="SVB11"/>
      <c r="SVC11"/>
      <c r="SVD11"/>
      <c r="SVE11"/>
      <c r="SVF11"/>
      <c r="SVG11"/>
      <c r="SVH11"/>
      <c r="SVI11"/>
      <c r="SVJ11"/>
      <c r="SVK11"/>
      <c r="SVL11"/>
      <c r="SVM11"/>
      <c r="SVN11"/>
      <c r="SVO11"/>
      <c r="SVP11"/>
      <c r="SVQ11"/>
      <c r="SVR11"/>
      <c r="SVS11"/>
      <c r="SVT11"/>
      <c r="SVU11"/>
      <c r="SVV11"/>
      <c r="SVW11"/>
      <c r="SVX11"/>
      <c r="SVY11"/>
      <c r="SVZ11"/>
      <c r="SWA11"/>
      <c r="SWB11"/>
      <c r="SWC11"/>
      <c r="SWD11"/>
      <c r="SWE11"/>
      <c r="SWF11"/>
      <c r="SWG11"/>
      <c r="SWH11"/>
      <c r="SWI11"/>
      <c r="SWJ11"/>
      <c r="SWK11"/>
      <c r="SWL11"/>
      <c r="SWM11"/>
      <c r="SWN11"/>
      <c r="SWO11"/>
      <c r="SWP11"/>
      <c r="SWQ11"/>
      <c r="SWR11"/>
      <c r="SWS11"/>
      <c r="SWT11"/>
      <c r="SWU11"/>
      <c r="SWV11"/>
      <c r="SWW11"/>
      <c r="SWX11"/>
      <c r="SWY11"/>
      <c r="SWZ11"/>
      <c r="SXA11"/>
      <c r="SXB11"/>
      <c r="SXC11"/>
      <c r="SXD11"/>
      <c r="SXE11"/>
      <c r="SXF11"/>
      <c r="SXG11"/>
      <c r="SXH11"/>
      <c r="SXI11"/>
      <c r="SXJ11"/>
      <c r="SXK11"/>
      <c r="SXL11"/>
      <c r="SXM11"/>
      <c r="SXN11"/>
      <c r="SXO11"/>
      <c r="SXP11"/>
      <c r="SXQ11"/>
      <c r="SXR11"/>
      <c r="SXS11"/>
      <c r="SXT11"/>
      <c r="SXU11"/>
      <c r="SXV11"/>
      <c r="SXW11"/>
      <c r="SXX11"/>
      <c r="SXY11"/>
      <c r="SXZ11"/>
      <c r="SYA11"/>
      <c r="SYB11"/>
      <c r="SYC11"/>
      <c r="SYD11"/>
      <c r="SYE11"/>
      <c r="SYF11"/>
      <c r="SYG11"/>
      <c r="SYH11"/>
      <c r="SYI11"/>
      <c r="SYJ11"/>
      <c r="SYK11"/>
      <c r="SYL11"/>
      <c r="SYM11"/>
      <c r="SYN11"/>
      <c r="SYO11"/>
      <c r="SYP11"/>
      <c r="SYQ11"/>
      <c r="SYR11"/>
      <c r="SYS11"/>
      <c r="SYT11"/>
      <c r="SYU11"/>
      <c r="SYV11"/>
      <c r="SYW11"/>
      <c r="SYX11"/>
      <c r="SYY11"/>
      <c r="SYZ11"/>
      <c r="SZA11"/>
      <c r="SZB11"/>
      <c r="SZC11"/>
      <c r="SZD11"/>
      <c r="SZE11"/>
      <c r="SZF11"/>
      <c r="SZG11"/>
      <c r="SZH11"/>
      <c r="SZI11"/>
      <c r="SZJ11"/>
      <c r="SZK11"/>
      <c r="SZL11"/>
      <c r="SZM11"/>
      <c r="SZN11"/>
      <c r="SZO11"/>
      <c r="SZP11"/>
      <c r="SZQ11"/>
      <c r="SZR11"/>
      <c r="SZS11"/>
      <c r="SZT11"/>
      <c r="SZU11"/>
      <c r="SZV11"/>
      <c r="SZW11"/>
      <c r="SZX11"/>
      <c r="SZY11"/>
      <c r="SZZ11"/>
      <c r="TAA11"/>
      <c r="TAB11"/>
      <c r="TAC11"/>
      <c r="TAD11"/>
      <c r="TAE11"/>
      <c r="TAF11"/>
      <c r="TAG11"/>
      <c r="TAH11"/>
      <c r="TAI11"/>
      <c r="TAJ11"/>
      <c r="TAK11"/>
      <c r="TAL11"/>
      <c r="TAM11"/>
      <c r="TAN11"/>
      <c r="TAO11"/>
      <c r="TAP11"/>
      <c r="TAQ11"/>
      <c r="TAR11"/>
      <c r="TAS11"/>
      <c r="TAT11"/>
      <c r="TAU11"/>
      <c r="TAV11"/>
      <c r="TAW11"/>
      <c r="TAX11"/>
      <c r="TAY11"/>
      <c r="TAZ11"/>
      <c r="TBA11"/>
      <c r="TBB11"/>
      <c r="TBC11"/>
      <c r="TBD11"/>
      <c r="TBE11"/>
      <c r="TBF11"/>
      <c r="TBG11"/>
      <c r="TBH11"/>
      <c r="TBI11"/>
      <c r="TBJ11"/>
      <c r="TBK11"/>
      <c r="TBL11"/>
      <c r="TBM11"/>
      <c r="TBN11"/>
      <c r="TBO11"/>
      <c r="TBP11"/>
      <c r="TBQ11"/>
      <c r="TBR11"/>
      <c r="TBS11"/>
      <c r="TBT11"/>
      <c r="TBU11"/>
      <c r="TBV11"/>
      <c r="TBW11"/>
      <c r="TBX11"/>
      <c r="TBY11"/>
      <c r="TBZ11"/>
      <c r="TCA11"/>
      <c r="TCB11"/>
      <c r="TCC11"/>
      <c r="TCD11"/>
      <c r="TCE11"/>
      <c r="TCF11"/>
      <c r="TCG11"/>
      <c r="TCH11"/>
      <c r="TCI11"/>
      <c r="TCJ11"/>
      <c r="TCK11"/>
      <c r="TCL11"/>
      <c r="TCM11"/>
      <c r="TCN11"/>
      <c r="TCO11"/>
      <c r="TCP11"/>
      <c r="TCQ11"/>
      <c r="TCR11"/>
      <c r="TCS11"/>
      <c r="TCT11"/>
      <c r="TCU11"/>
      <c r="TCV11"/>
      <c r="TCW11"/>
      <c r="TCX11"/>
      <c r="TCY11"/>
      <c r="TCZ11"/>
      <c r="TDA11"/>
      <c r="TDB11"/>
      <c r="TDC11"/>
      <c r="TDD11"/>
      <c r="TDE11"/>
      <c r="TDF11"/>
      <c r="TDG11"/>
      <c r="TDH11"/>
      <c r="TDI11"/>
      <c r="TDJ11"/>
      <c r="TDK11"/>
      <c r="TDL11"/>
      <c r="TDM11"/>
      <c r="TDN11"/>
      <c r="TDO11"/>
      <c r="TDP11"/>
      <c r="TDQ11"/>
      <c r="TDR11"/>
      <c r="TDS11"/>
      <c r="TDT11"/>
      <c r="TDU11"/>
      <c r="TDV11"/>
      <c r="TDW11"/>
      <c r="TDX11"/>
      <c r="TDY11"/>
      <c r="TDZ11"/>
      <c r="TEA11"/>
      <c r="TEB11"/>
      <c r="TEC11"/>
      <c r="TED11"/>
      <c r="TEE11"/>
      <c r="TEF11"/>
      <c r="TEG11"/>
      <c r="TEH11"/>
      <c r="TEI11"/>
      <c r="TEJ11"/>
      <c r="TEK11"/>
      <c r="TEL11"/>
      <c r="TEM11"/>
      <c r="TEN11"/>
      <c r="TEO11"/>
      <c r="TEP11"/>
      <c r="TEQ11"/>
      <c r="TER11"/>
      <c r="TES11"/>
      <c r="TET11"/>
      <c r="TEU11"/>
      <c r="TEV11"/>
      <c r="TEW11"/>
      <c r="TEX11"/>
      <c r="TEY11"/>
      <c r="TEZ11"/>
      <c r="TFA11"/>
      <c r="TFB11"/>
      <c r="TFC11"/>
      <c r="TFD11"/>
      <c r="TFE11"/>
      <c r="TFF11"/>
      <c r="TFG11"/>
      <c r="TFH11"/>
      <c r="TFI11"/>
      <c r="TFJ11"/>
      <c r="TFK11"/>
      <c r="TFL11"/>
      <c r="TFM11"/>
      <c r="TFN11"/>
      <c r="TFO11"/>
      <c r="TFP11"/>
      <c r="TFQ11"/>
      <c r="TFR11"/>
      <c r="TFS11"/>
      <c r="TFT11"/>
      <c r="TFU11"/>
      <c r="TFV11"/>
      <c r="TFW11"/>
      <c r="TFX11"/>
      <c r="TFY11"/>
      <c r="TFZ11"/>
      <c r="TGA11"/>
      <c r="TGB11"/>
      <c r="TGC11"/>
      <c r="TGD11"/>
      <c r="TGE11"/>
      <c r="TGF11"/>
      <c r="TGG11"/>
      <c r="TGH11"/>
      <c r="TGI11"/>
      <c r="TGJ11"/>
      <c r="TGK11"/>
      <c r="TGL11"/>
      <c r="TGM11"/>
      <c r="TGN11"/>
      <c r="TGO11"/>
      <c r="TGP11"/>
      <c r="TGQ11"/>
      <c r="TGR11"/>
      <c r="TGS11"/>
      <c r="TGT11"/>
      <c r="TGU11"/>
      <c r="TGV11"/>
      <c r="TGW11"/>
      <c r="TGX11"/>
      <c r="TGY11"/>
      <c r="TGZ11"/>
      <c r="THA11"/>
      <c r="THB11"/>
      <c r="THC11"/>
      <c r="THD11"/>
      <c r="THE11"/>
      <c r="THF11"/>
      <c r="THG11"/>
      <c r="THH11"/>
      <c r="THI11"/>
      <c r="THJ11"/>
      <c r="THK11"/>
      <c r="THL11"/>
      <c r="THM11"/>
      <c r="THN11"/>
      <c r="THO11"/>
      <c r="THP11"/>
      <c r="THQ11"/>
      <c r="THR11"/>
      <c r="THS11"/>
      <c r="THT11"/>
      <c r="THU11"/>
      <c r="THV11"/>
      <c r="THW11"/>
      <c r="THX11"/>
      <c r="THY11"/>
      <c r="THZ11"/>
      <c r="TIA11"/>
      <c r="TIB11"/>
      <c r="TIC11"/>
      <c r="TID11"/>
      <c r="TIE11"/>
      <c r="TIF11"/>
      <c r="TIG11"/>
      <c r="TIH11"/>
      <c r="TII11"/>
      <c r="TIJ11"/>
      <c r="TIK11"/>
      <c r="TIL11"/>
      <c r="TIM11"/>
      <c r="TIN11"/>
      <c r="TIO11"/>
      <c r="TIP11"/>
      <c r="TIQ11"/>
      <c r="TIR11"/>
      <c r="TIS11"/>
      <c r="TIT11"/>
      <c r="TIU11"/>
      <c r="TIV11"/>
      <c r="TIW11"/>
      <c r="TIX11"/>
      <c r="TIY11"/>
      <c r="TIZ11"/>
      <c r="TJA11"/>
      <c r="TJB11"/>
      <c r="TJC11"/>
      <c r="TJD11"/>
      <c r="TJE11"/>
      <c r="TJF11"/>
      <c r="TJG11"/>
      <c r="TJH11"/>
      <c r="TJI11"/>
      <c r="TJJ11"/>
      <c r="TJK11"/>
      <c r="TJL11"/>
      <c r="TJM11"/>
      <c r="TJN11"/>
      <c r="TJO11"/>
      <c r="TJP11"/>
      <c r="TJQ11"/>
      <c r="TJR11"/>
      <c r="TJS11"/>
      <c r="TJT11"/>
      <c r="TJU11"/>
      <c r="TJV11"/>
      <c r="TJW11"/>
      <c r="TJX11"/>
      <c r="TJY11"/>
      <c r="TJZ11"/>
      <c r="TKA11"/>
      <c r="TKB11"/>
      <c r="TKC11"/>
      <c r="TKD11"/>
      <c r="TKE11"/>
      <c r="TKF11"/>
      <c r="TKG11"/>
      <c r="TKH11"/>
      <c r="TKI11"/>
      <c r="TKJ11"/>
      <c r="TKK11"/>
      <c r="TKL11"/>
      <c r="TKM11"/>
      <c r="TKN11"/>
      <c r="TKO11"/>
      <c r="TKP11"/>
      <c r="TKQ11"/>
      <c r="TKR11"/>
      <c r="TKS11"/>
      <c r="TKT11"/>
      <c r="TKU11"/>
      <c r="TKV11"/>
      <c r="TKW11"/>
      <c r="TKX11"/>
      <c r="TKY11"/>
      <c r="TKZ11"/>
      <c r="TLA11"/>
      <c r="TLB11"/>
      <c r="TLC11"/>
      <c r="TLD11"/>
      <c r="TLE11"/>
      <c r="TLF11"/>
      <c r="TLG11"/>
      <c r="TLH11"/>
      <c r="TLI11"/>
      <c r="TLJ11"/>
      <c r="TLK11"/>
      <c r="TLL11"/>
      <c r="TLM11"/>
      <c r="TLN11"/>
      <c r="TLO11"/>
      <c r="TLP11"/>
      <c r="TLQ11"/>
      <c r="TLR11"/>
      <c r="TLS11"/>
      <c r="TLT11"/>
      <c r="TLU11"/>
      <c r="TLV11"/>
      <c r="TLW11"/>
      <c r="TLX11"/>
      <c r="TLY11"/>
      <c r="TLZ11"/>
      <c r="TMA11"/>
      <c r="TMB11"/>
      <c r="TMC11"/>
      <c r="TMD11"/>
      <c r="TME11"/>
      <c r="TMF11"/>
      <c r="TMG11"/>
      <c r="TMH11"/>
      <c r="TMI11"/>
      <c r="TMJ11"/>
      <c r="TMK11"/>
      <c r="TML11"/>
      <c r="TMM11"/>
      <c r="TMN11"/>
      <c r="TMO11"/>
      <c r="TMP11"/>
      <c r="TMQ11"/>
      <c r="TMR11"/>
      <c r="TMS11"/>
      <c r="TMT11"/>
      <c r="TMU11"/>
      <c r="TMV11"/>
      <c r="TMW11"/>
      <c r="TMX11"/>
      <c r="TMY11"/>
      <c r="TMZ11"/>
      <c r="TNA11"/>
      <c r="TNB11"/>
      <c r="TNC11"/>
      <c r="TND11"/>
      <c r="TNE11"/>
      <c r="TNF11"/>
      <c r="TNG11"/>
      <c r="TNH11"/>
      <c r="TNI11"/>
      <c r="TNJ11"/>
      <c r="TNK11"/>
      <c r="TNL11"/>
      <c r="TNM11"/>
      <c r="TNN11"/>
      <c r="TNO11"/>
      <c r="TNP11"/>
      <c r="TNQ11"/>
      <c r="TNR11"/>
      <c r="TNS11"/>
      <c r="TNT11"/>
      <c r="TNU11"/>
      <c r="TNV11"/>
      <c r="TNW11"/>
      <c r="TNX11"/>
      <c r="TNY11"/>
      <c r="TNZ11"/>
      <c r="TOA11"/>
      <c r="TOB11"/>
      <c r="TOC11"/>
      <c r="TOD11"/>
      <c r="TOE11"/>
      <c r="TOF11"/>
      <c r="TOG11"/>
      <c r="TOH11"/>
      <c r="TOI11"/>
      <c r="TOJ11"/>
      <c r="TOK11"/>
      <c r="TOL11"/>
      <c r="TOM11"/>
      <c r="TON11"/>
      <c r="TOO11"/>
      <c r="TOP11"/>
      <c r="TOQ11"/>
      <c r="TOR11"/>
      <c r="TOS11"/>
      <c r="TOT11"/>
      <c r="TOU11"/>
      <c r="TOV11"/>
      <c r="TOW11"/>
      <c r="TOX11"/>
      <c r="TOY11"/>
      <c r="TOZ11"/>
      <c r="TPA11"/>
      <c r="TPB11"/>
      <c r="TPC11"/>
      <c r="TPD11"/>
      <c r="TPE11"/>
      <c r="TPF11"/>
      <c r="TPG11"/>
      <c r="TPH11"/>
      <c r="TPI11"/>
      <c r="TPJ11"/>
      <c r="TPK11"/>
      <c r="TPL11"/>
      <c r="TPM11"/>
      <c r="TPN11"/>
      <c r="TPO11"/>
      <c r="TPP11"/>
      <c r="TPQ11"/>
      <c r="TPR11"/>
      <c r="TPS11"/>
      <c r="TPT11"/>
      <c r="TPU11"/>
      <c r="TPV11"/>
      <c r="TPW11"/>
      <c r="TPX11"/>
      <c r="TPY11"/>
      <c r="TPZ11"/>
      <c r="TQA11"/>
      <c r="TQB11"/>
      <c r="TQC11"/>
      <c r="TQD11"/>
      <c r="TQE11"/>
      <c r="TQF11"/>
      <c r="TQG11"/>
      <c r="TQH11"/>
      <c r="TQI11"/>
      <c r="TQJ11"/>
      <c r="TQK11"/>
      <c r="TQL11"/>
      <c r="TQM11"/>
      <c r="TQN11"/>
      <c r="TQO11"/>
      <c r="TQP11"/>
      <c r="TQQ11"/>
      <c r="TQR11"/>
      <c r="TQS11"/>
      <c r="TQT11"/>
      <c r="TQU11"/>
      <c r="TQV11"/>
      <c r="TQW11"/>
      <c r="TQX11"/>
      <c r="TQY11"/>
      <c r="TQZ11"/>
      <c r="TRA11"/>
      <c r="TRB11"/>
      <c r="TRC11"/>
      <c r="TRD11"/>
      <c r="TRE11"/>
      <c r="TRF11"/>
      <c r="TRG11"/>
      <c r="TRH11"/>
      <c r="TRI11"/>
      <c r="TRJ11"/>
      <c r="TRK11"/>
      <c r="TRL11"/>
      <c r="TRM11"/>
      <c r="TRN11"/>
      <c r="TRO11"/>
      <c r="TRP11"/>
      <c r="TRQ11"/>
      <c r="TRR11"/>
      <c r="TRS11"/>
      <c r="TRT11"/>
      <c r="TRU11"/>
      <c r="TRV11"/>
      <c r="TRW11"/>
      <c r="TRX11"/>
      <c r="TRY11"/>
      <c r="TRZ11"/>
      <c r="TSA11"/>
      <c r="TSB11"/>
      <c r="TSC11"/>
      <c r="TSD11"/>
      <c r="TSE11"/>
      <c r="TSF11"/>
      <c r="TSG11"/>
      <c r="TSH11"/>
      <c r="TSI11"/>
      <c r="TSJ11"/>
      <c r="TSK11"/>
      <c r="TSL11"/>
      <c r="TSM11"/>
      <c r="TSN11"/>
      <c r="TSO11"/>
      <c r="TSP11"/>
      <c r="TSQ11"/>
      <c r="TSR11"/>
      <c r="TSS11"/>
      <c r="TST11"/>
      <c r="TSU11"/>
      <c r="TSV11"/>
      <c r="TSW11"/>
      <c r="TSX11"/>
      <c r="TSY11"/>
      <c r="TSZ11"/>
      <c r="TTA11"/>
      <c r="TTB11"/>
      <c r="TTC11"/>
      <c r="TTD11"/>
      <c r="TTE11"/>
      <c r="TTF11"/>
      <c r="TTG11"/>
      <c r="TTH11"/>
      <c r="TTI11"/>
      <c r="TTJ11"/>
      <c r="TTK11"/>
      <c r="TTL11"/>
      <c r="TTM11"/>
      <c r="TTN11"/>
      <c r="TTO11"/>
      <c r="TTP11"/>
      <c r="TTQ11"/>
      <c r="TTR11"/>
      <c r="TTS11"/>
      <c r="TTT11"/>
      <c r="TTU11"/>
      <c r="TTV11"/>
      <c r="TTW11"/>
      <c r="TTX11"/>
      <c r="TTY11"/>
      <c r="TTZ11"/>
      <c r="TUA11"/>
      <c r="TUB11"/>
      <c r="TUC11"/>
      <c r="TUD11"/>
      <c r="TUE11"/>
      <c r="TUF11"/>
      <c r="TUG11"/>
      <c r="TUH11"/>
      <c r="TUI11"/>
      <c r="TUJ11"/>
      <c r="TUK11"/>
      <c r="TUL11"/>
      <c r="TUM11"/>
      <c r="TUN11"/>
      <c r="TUO11"/>
      <c r="TUP11"/>
      <c r="TUQ11"/>
      <c r="TUR11"/>
      <c r="TUS11"/>
      <c r="TUT11"/>
      <c r="TUU11"/>
      <c r="TUV11"/>
      <c r="TUW11"/>
      <c r="TUX11"/>
      <c r="TUY11"/>
      <c r="TUZ11"/>
      <c r="TVA11"/>
      <c r="TVB11"/>
      <c r="TVC11"/>
      <c r="TVD11"/>
      <c r="TVE11"/>
      <c r="TVF11"/>
      <c r="TVG11"/>
      <c r="TVH11"/>
      <c r="TVI11"/>
      <c r="TVJ11"/>
      <c r="TVK11"/>
      <c r="TVL11"/>
      <c r="TVM11"/>
      <c r="TVN11"/>
      <c r="TVO11"/>
      <c r="TVP11"/>
      <c r="TVQ11"/>
      <c r="TVR11"/>
      <c r="TVS11"/>
      <c r="TVT11"/>
      <c r="TVU11"/>
      <c r="TVV11"/>
      <c r="TVW11"/>
      <c r="TVX11"/>
      <c r="TVY11"/>
      <c r="TVZ11"/>
      <c r="TWA11"/>
      <c r="TWB11"/>
      <c r="TWC11"/>
      <c r="TWD11"/>
      <c r="TWE11"/>
      <c r="TWF11"/>
      <c r="TWG11"/>
      <c r="TWH11"/>
      <c r="TWI11"/>
      <c r="TWJ11"/>
      <c r="TWK11"/>
      <c r="TWL11"/>
      <c r="TWM11"/>
      <c r="TWN11"/>
      <c r="TWO11"/>
      <c r="TWP11"/>
      <c r="TWQ11"/>
      <c r="TWR11"/>
      <c r="TWS11"/>
      <c r="TWT11"/>
      <c r="TWU11"/>
      <c r="TWV11"/>
      <c r="TWW11"/>
      <c r="TWX11"/>
      <c r="TWY11"/>
      <c r="TWZ11"/>
      <c r="TXA11"/>
      <c r="TXB11"/>
      <c r="TXC11"/>
      <c r="TXD11"/>
      <c r="TXE11"/>
      <c r="TXF11"/>
      <c r="TXG11"/>
      <c r="TXH11"/>
      <c r="TXI11"/>
      <c r="TXJ11"/>
      <c r="TXK11"/>
      <c r="TXL11"/>
      <c r="TXM11"/>
      <c r="TXN11"/>
      <c r="TXO11"/>
      <c r="TXP11"/>
      <c r="TXQ11"/>
      <c r="TXR11"/>
      <c r="TXS11"/>
      <c r="TXT11"/>
      <c r="TXU11"/>
      <c r="TXV11"/>
      <c r="TXW11"/>
      <c r="TXX11"/>
      <c r="TXY11"/>
      <c r="TXZ11"/>
      <c r="TYA11"/>
      <c r="TYB11"/>
      <c r="TYC11"/>
      <c r="TYD11"/>
      <c r="TYE11"/>
      <c r="TYF11"/>
      <c r="TYG11"/>
      <c r="TYH11"/>
      <c r="TYI11"/>
      <c r="TYJ11"/>
      <c r="TYK11"/>
      <c r="TYL11"/>
      <c r="TYM11"/>
      <c r="TYN11"/>
      <c r="TYO11"/>
      <c r="TYP11"/>
      <c r="TYQ11"/>
      <c r="TYR11"/>
      <c r="TYS11"/>
      <c r="TYT11"/>
      <c r="TYU11"/>
      <c r="TYV11"/>
      <c r="TYW11"/>
      <c r="TYX11"/>
      <c r="TYY11"/>
      <c r="TYZ11"/>
      <c r="TZA11"/>
      <c r="TZB11"/>
      <c r="TZC11"/>
      <c r="TZD11"/>
      <c r="TZE11"/>
      <c r="TZF11"/>
      <c r="TZG11"/>
      <c r="TZH11"/>
      <c r="TZI11"/>
      <c r="TZJ11"/>
      <c r="TZK11"/>
      <c r="TZL11"/>
      <c r="TZM11"/>
      <c r="TZN11"/>
      <c r="TZO11"/>
      <c r="TZP11"/>
      <c r="TZQ11"/>
      <c r="TZR11"/>
      <c r="TZS11"/>
      <c r="TZT11"/>
      <c r="TZU11"/>
      <c r="TZV11"/>
      <c r="TZW11"/>
      <c r="TZX11"/>
      <c r="TZY11"/>
      <c r="TZZ11"/>
      <c r="UAA11"/>
      <c r="UAB11"/>
      <c r="UAC11"/>
      <c r="UAD11"/>
      <c r="UAE11"/>
      <c r="UAF11"/>
      <c r="UAG11"/>
      <c r="UAH11"/>
      <c r="UAI11"/>
      <c r="UAJ11"/>
      <c r="UAK11"/>
      <c r="UAL11"/>
      <c r="UAM11"/>
      <c r="UAN11"/>
      <c r="UAO11"/>
      <c r="UAP11"/>
      <c r="UAQ11"/>
      <c r="UAR11"/>
      <c r="UAS11"/>
      <c r="UAT11"/>
      <c r="UAU11"/>
      <c r="UAV11"/>
      <c r="UAW11"/>
      <c r="UAX11"/>
      <c r="UAY11"/>
      <c r="UAZ11"/>
      <c r="UBA11"/>
      <c r="UBB11"/>
      <c r="UBC11"/>
      <c r="UBD11"/>
      <c r="UBE11"/>
      <c r="UBF11"/>
      <c r="UBG11"/>
      <c r="UBH11"/>
      <c r="UBI11"/>
      <c r="UBJ11"/>
      <c r="UBK11"/>
      <c r="UBL11"/>
      <c r="UBM11"/>
      <c r="UBN11"/>
      <c r="UBO11"/>
      <c r="UBP11"/>
      <c r="UBQ11"/>
      <c r="UBR11"/>
      <c r="UBS11"/>
      <c r="UBT11"/>
      <c r="UBU11"/>
      <c r="UBV11"/>
      <c r="UBW11"/>
      <c r="UBX11"/>
      <c r="UBY11"/>
      <c r="UBZ11"/>
      <c r="UCA11"/>
      <c r="UCB11"/>
      <c r="UCC11"/>
      <c r="UCD11"/>
      <c r="UCE11"/>
      <c r="UCF11"/>
      <c r="UCG11"/>
      <c r="UCH11"/>
      <c r="UCI11"/>
      <c r="UCJ11"/>
      <c r="UCK11"/>
      <c r="UCL11"/>
      <c r="UCM11"/>
      <c r="UCN11"/>
      <c r="UCO11"/>
      <c r="UCP11"/>
      <c r="UCQ11"/>
      <c r="UCR11"/>
      <c r="UCS11"/>
      <c r="UCT11"/>
      <c r="UCU11"/>
      <c r="UCV11"/>
      <c r="UCW11"/>
      <c r="UCX11"/>
      <c r="UCY11"/>
      <c r="UCZ11"/>
      <c r="UDA11"/>
      <c r="UDB11"/>
      <c r="UDC11"/>
      <c r="UDD11"/>
      <c r="UDE11"/>
      <c r="UDF11"/>
      <c r="UDG11"/>
      <c r="UDH11"/>
      <c r="UDI11"/>
      <c r="UDJ11"/>
      <c r="UDK11"/>
      <c r="UDL11"/>
      <c r="UDM11"/>
      <c r="UDN11"/>
      <c r="UDO11"/>
      <c r="UDP11"/>
      <c r="UDQ11"/>
      <c r="UDR11"/>
      <c r="UDS11"/>
      <c r="UDT11"/>
      <c r="UDU11"/>
      <c r="UDV11"/>
      <c r="UDW11"/>
      <c r="UDX11"/>
      <c r="UDY11"/>
      <c r="UDZ11"/>
      <c r="UEA11"/>
      <c r="UEB11"/>
      <c r="UEC11"/>
      <c r="UED11"/>
      <c r="UEE11"/>
      <c r="UEF11"/>
      <c r="UEG11"/>
      <c r="UEH11"/>
      <c r="UEI11"/>
      <c r="UEJ11"/>
      <c r="UEK11"/>
      <c r="UEL11"/>
      <c r="UEM11"/>
      <c r="UEN11"/>
      <c r="UEO11"/>
      <c r="UEP11"/>
      <c r="UEQ11"/>
      <c r="UER11"/>
      <c r="UES11"/>
      <c r="UET11"/>
      <c r="UEU11"/>
      <c r="UEV11"/>
      <c r="UEW11"/>
      <c r="UEX11"/>
      <c r="UEY11"/>
      <c r="UEZ11"/>
      <c r="UFA11"/>
      <c r="UFB11"/>
      <c r="UFC11"/>
      <c r="UFD11"/>
      <c r="UFE11"/>
      <c r="UFF11"/>
      <c r="UFG11"/>
      <c r="UFH11"/>
      <c r="UFI11"/>
      <c r="UFJ11"/>
      <c r="UFK11"/>
      <c r="UFL11"/>
      <c r="UFM11"/>
      <c r="UFN11"/>
      <c r="UFO11"/>
      <c r="UFP11"/>
      <c r="UFQ11"/>
      <c r="UFR11"/>
      <c r="UFS11"/>
      <c r="UFT11"/>
      <c r="UFU11"/>
      <c r="UFV11"/>
      <c r="UFW11"/>
      <c r="UFX11"/>
      <c r="UFY11"/>
      <c r="UFZ11"/>
      <c r="UGA11"/>
      <c r="UGB11"/>
      <c r="UGC11"/>
      <c r="UGD11"/>
      <c r="UGE11"/>
      <c r="UGF11"/>
      <c r="UGG11"/>
      <c r="UGH11"/>
      <c r="UGI11"/>
      <c r="UGJ11"/>
      <c r="UGK11"/>
      <c r="UGL11"/>
      <c r="UGM11"/>
      <c r="UGN11"/>
      <c r="UGO11"/>
      <c r="UGP11"/>
      <c r="UGQ11"/>
      <c r="UGR11"/>
      <c r="UGS11"/>
      <c r="UGT11"/>
      <c r="UGU11"/>
      <c r="UGV11"/>
      <c r="UGW11"/>
      <c r="UGX11"/>
      <c r="UGY11"/>
      <c r="UGZ11"/>
      <c r="UHA11"/>
      <c r="UHB11"/>
      <c r="UHC11"/>
      <c r="UHD11"/>
      <c r="UHE11"/>
      <c r="UHF11"/>
      <c r="UHG11"/>
      <c r="UHH11"/>
      <c r="UHI11"/>
      <c r="UHJ11"/>
      <c r="UHK11"/>
      <c r="UHL11"/>
      <c r="UHM11"/>
      <c r="UHN11"/>
      <c r="UHO11"/>
      <c r="UHP11"/>
      <c r="UHQ11"/>
      <c r="UHR11"/>
      <c r="UHS11"/>
      <c r="UHT11"/>
      <c r="UHU11"/>
      <c r="UHV11"/>
      <c r="UHW11"/>
      <c r="UHX11"/>
      <c r="UHY11"/>
      <c r="UHZ11"/>
      <c r="UIA11"/>
      <c r="UIB11"/>
      <c r="UIC11"/>
      <c r="UID11"/>
      <c r="UIE11"/>
      <c r="UIF11"/>
      <c r="UIG11"/>
      <c r="UIH11"/>
      <c r="UII11"/>
      <c r="UIJ11"/>
      <c r="UIK11"/>
      <c r="UIL11"/>
      <c r="UIM11"/>
      <c r="UIN11"/>
      <c r="UIO11"/>
      <c r="UIP11"/>
      <c r="UIQ11"/>
      <c r="UIR11"/>
      <c r="UIS11"/>
      <c r="UIT11"/>
      <c r="UIU11"/>
      <c r="UIV11"/>
      <c r="UIW11"/>
      <c r="UIX11"/>
      <c r="UIY11"/>
      <c r="UIZ11"/>
      <c r="UJA11"/>
      <c r="UJB11"/>
      <c r="UJC11"/>
      <c r="UJD11"/>
      <c r="UJE11"/>
      <c r="UJF11"/>
      <c r="UJG11"/>
      <c r="UJH11"/>
      <c r="UJI11"/>
      <c r="UJJ11"/>
      <c r="UJK11"/>
      <c r="UJL11"/>
      <c r="UJM11"/>
      <c r="UJN11"/>
      <c r="UJO11"/>
      <c r="UJP11"/>
      <c r="UJQ11"/>
      <c r="UJR11"/>
      <c r="UJS11"/>
      <c r="UJT11"/>
      <c r="UJU11"/>
      <c r="UJV11"/>
      <c r="UJW11"/>
      <c r="UJX11"/>
      <c r="UJY11"/>
      <c r="UJZ11"/>
      <c r="UKA11"/>
      <c r="UKB11"/>
      <c r="UKC11"/>
      <c r="UKD11"/>
      <c r="UKE11"/>
      <c r="UKF11"/>
      <c r="UKG11"/>
      <c r="UKH11"/>
      <c r="UKI11"/>
      <c r="UKJ11"/>
      <c r="UKK11"/>
      <c r="UKL11"/>
      <c r="UKM11"/>
      <c r="UKN11"/>
      <c r="UKO11"/>
      <c r="UKP11"/>
      <c r="UKQ11"/>
      <c r="UKR11"/>
      <c r="UKS11"/>
      <c r="UKT11"/>
      <c r="UKU11"/>
      <c r="UKV11"/>
      <c r="UKW11"/>
      <c r="UKX11"/>
      <c r="UKY11"/>
      <c r="UKZ11"/>
      <c r="ULA11"/>
      <c r="ULB11"/>
      <c r="ULC11"/>
      <c r="ULD11"/>
      <c r="ULE11"/>
      <c r="ULF11"/>
      <c r="ULG11"/>
      <c r="ULH11"/>
      <c r="ULI11"/>
      <c r="ULJ11"/>
      <c r="ULK11"/>
      <c r="ULL11"/>
      <c r="ULM11"/>
      <c r="ULN11"/>
      <c r="ULO11"/>
      <c r="ULP11"/>
      <c r="ULQ11"/>
      <c r="ULR11"/>
      <c r="ULS11"/>
      <c r="ULT11"/>
      <c r="ULU11"/>
      <c r="ULV11"/>
      <c r="ULW11"/>
      <c r="ULX11"/>
      <c r="ULY11"/>
      <c r="ULZ11"/>
      <c r="UMA11"/>
      <c r="UMB11"/>
      <c r="UMC11"/>
      <c r="UMD11"/>
      <c r="UME11"/>
      <c r="UMF11"/>
      <c r="UMG11"/>
      <c r="UMH11"/>
      <c r="UMI11"/>
      <c r="UMJ11"/>
      <c r="UMK11"/>
      <c r="UML11"/>
      <c r="UMM11"/>
      <c r="UMN11"/>
      <c r="UMO11"/>
      <c r="UMP11"/>
      <c r="UMQ11"/>
      <c r="UMR11"/>
      <c r="UMS11"/>
      <c r="UMT11"/>
      <c r="UMU11"/>
      <c r="UMV11"/>
      <c r="UMW11"/>
      <c r="UMX11"/>
      <c r="UMY11"/>
      <c r="UMZ11"/>
      <c r="UNA11"/>
      <c r="UNB11"/>
      <c r="UNC11"/>
      <c r="UND11"/>
      <c r="UNE11"/>
      <c r="UNF11"/>
      <c r="UNG11"/>
      <c r="UNH11"/>
      <c r="UNI11"/>
      <c r="UNJ11"/>
      <c r="UNK11"/>
      <c r="UNL11"/>
      <c r="UNM11"/>
      <c r="UNN11"/>
      <c r="UNO11"/>
      <c r="UNP11"/>
      <c r="UNQ11"/>
      <c r="UNR11"/>
      <c r="UNS11"/>
      <c r="UNT11"/>
      <c r="UNU11"/>
      <c r="UNV11"/>
      <c r="UNW11"/>
      <c r="UNX11"/>
      <c r="UNY11"/>
      <c r="UNZ11"/>
      <c r="UOA11"/>
      <c r="UOB11"/>
      <c r="UOC11"/>
      <c r="UOD11"/>
      <c r="UOE11"/>
      <c r="UOF11"/>
      <c r="UOG11"/>
      <c r="UOH11"/>
      <c r="UOI11"/>
      <c r="UOJ11"/>
      <c r="UOK11"/>
      <c r="UOL11"/>
      <c r="UOM11"/>
      <c r="UON11"/>
      <c r="UOO11"/>
      <c r="UOP11"/>
      <c r="UOQ11"/>
      <c r="UOR11"/>
      <c r="UOS11"/>
      <c r="UOT11"/>
      <c r="UOU11"/>
      <c r="UOV11"/>
      <c r="UOW11"/>
      <c r="UOX11"/>
      <c r="UOY11"/>
      <c r="UOZ11"/>
      <c r="UPA11"/>
      <c r="UPB11"/>
      <c r="UPC11"/>
      <c r="UPD11"/>
      <c r="UPE11"/>
      <c r="UPF11"/>
      <c r="UPG11"/>
      <c r="UPH11"/>
      <c r="UPI11"/>
      <c r="UPJ11"/>
      <c r="UPK11"/>
      <c r="UPL11"/>
      <c r="UPM11"/>
      <c r="UPN11"/>
      <c r="UPO11"/>
      <c r="UPP11"/>
      <c r="UPQ11"/>
      <c r="UPR11"/>
      <c r="UPS11"/>
      <c r="UPT11"/>
      <c r="UPU11"/>
      <c r="UPV11"/>
      <c r="UPW11"/>
      <c r="UPX11"/>
      <c r="UPY11"/>
      <c r="UPZ11"/>
      <c r="UQA11"/>
      <c r="UQB11"/>
      <c r="UQC11"/>
      <c r="UQD11"/>
      <c r="UQE11"/>
      <c r="UQF11"/>
      <c r="UQG11"/>
      <c r="UQH11"/>
      <c r="UQI11"/>
      <c r="UQJ11"/>
      <c r="UQK11"/>
      <c r="UQL11"/>
      <c r="UQM11"/>
      <c r="UQN11"/>
      <c r="UQO11"/>
      <c r="UQP11"/>
      <c r="UQQ11"/>
      <c r="UQR11"/>
      <c r="UQS11"/>
      <c r="UQT11"/>
      <c r="UQU11"/>
      <c r="UQV11"/>
      <c r="UQW11"/>
      <c r="UQX11"/>
      <c r="UQY11"/>
      <c r="UQZ11"/>
      <c r="URA11"/>
      <c r="URB11"/>
      <c r="URC11"/>
      <c r="URD11"/>
      <c r="URE11"/>
      <c r="URF11"/>
      <c r="URG11"/>
      <c r="URH11"/>
      <c r="URI11"/>
      <c r="URJ11"/>
      <c r="URK11"/>
      <c r="URL11"/>
      <c r="URM11"/>
      <c r="URN11"/>
      <c r="URO11"/>
      <c r="URP11"/>
      <c r="URQ11"/>
      <c r="URR11"/>
      <c r="URS11"/>
      <c r="URT11"/>
      <c r="URU11"/>
      <c r="URV11"/>
      <c r="URW11"/>
      <c r="URX11"/>
      <c r="URY11"/>
      <c r="URZ11"/>
      <c r="USA11"/>
      <c r="USB11"/>
      <c r="USC11"/>
      <c r="USD11"/>
      <c r="USE11"/>
      <c r="USF11"/>
      <c r="USG11"/>
      <c r="USH11"/>
      <c r="USI11"/>
      <c r="USJ11"/>
      <c r="USK11"/>
      <c r="USL11"/>
      <c r="USM11"/>
      <c r="USN11"/>
      <c r="USO11"/>
      <c r="USP11"/>
      <c r="USQ11"/>
      <c r="USR11"/>
      <c r="USS11"/>
      <c r="UST11"/>
      <c r="USU11"/>
      <c r="USV11"/>
      <c r="USW11"/>
      <c r="USX11"/>
      <c r="USY11"/>
      <c r="USZ11"/>
      <c r="UTA11"/>
      <c r="UTB11"/>
      <c r="UTC11"/>
      <c r="UTD11"/>
      <c r="UTE11"/>
      <c r="UTF11"/>
      <c r="UTG11"/>
      <c r="UTH11"/>
      <c r="UTI11"/>
      <c r="UTJ11"/>
      <c r="UTK11"/>
      <c r="UTL11"/>
      <c r="UTM11"/>
      <c r="UTN11"/>
      <c r="UTO11"/>
      <c r="UTP11"/>
      <c r="UTQ11"/>
      <c r="UTR11"/>
      <c r="UTS11"/>
      <c r="UTT11"/>
      <c r="UTU11"/>
      <c r="UTV11"/>
      <c r="UTW11"/>
      <c r="UTX11"/>
      <c r="UTY11"/>
      <c r="UTZ11"/>
      <c r="UUA11"/>
      <c r="UUB11"/>
      <c r="UUC11"/>
      <c r="UUD11"/>
      <c r="UUE11"/>
      <c r="UUF11"/>
      <c r="UUG11"/>
      <c r="UUH11"/>
      <c r="UUI11"/>
      <c r="UUJ11"/>
      <c r="UUK11"/>
      <c r="UUL11"/>
      <c r="UUM11"/>
      <c r="UUN11"/>
      <c r="UUO11"/>
      <c r="UUP11"/>
      <c r="UUQ11"/>
      <c r="UUR11"/>
      <c r="UUS11"/>
      <c r="UUT11"/>
      <c r="UUU11"/>
      <c r="UUV11"/>
      <c r="UUW11"/>
      <c r="UUX11"/>
      <c r="UUY11"/>
      <c r="UUZ11"/>
      <c r="UVA11"/>
      <c r="UVB11"/>
      <c r="UVC11"/>
      <c r="UVD11"/>
      <c r="UVE11"/>
      <c r="UVF11"/>
      <c r="UVG11"/>
      <c r="UVH11"/>
      <c r="UVI11"/>
      <c r="UVJ11"/>
      <c r="UVK11"/>
      <c r="UVL11"/>
      <c r="UVM11"/>
      <c r="UVN11"/>
      <c r="UVO11"/>
      <c r="UVP11"/>
      <c r="UVQ11"/>
      <c r="UVR11"/>
      <c r="UVS11"/>
      <c r="UVT11"/>
      <c r="UVU11"/>
      <c r="UVV11"/>
      <c r="UVW11"/>
      <c r="UVX11"/>
      <c r="UVY11"/>
      <c r="UVZ11"/>
      <c r="UWA11"/>
      <c r="UWB11"/>
      <c r="UWC11"/>
      <c r="UWD11"/>
      <c r="UWE11"/>
      <c r="UWF11"/>
      <c r="UWG11"/>
      <c r="UWH11"/>
      <c r="UWI11"/>
      <c r="UWJ11"/>
      <c r="UWK11"/>
      <c r="UWL11"/>
      <c r="UWM11"/>
      <c r="UWN11"/>
      <c r="UWO11"/>
      <c r="UWP11"/>
      <c r="UWQ11"/>
      <c r="UWR11"/>
      <c r="UWS11"/>
      <c r="UWT11"/>
      <c r="UWU11"/>
      <c r="UWV11"/>
      <c r="UWW11"/>
      <c r="UWX11"/>
      <c r="UWY11"/>
      <c r="UWZ11"/>
      <c r="UXA11"/>
      <c r="UXB11"/>
      <c r="UXC11"/>
      <c r="UXD11"/>
      <c r="UXE11"/>
      <c r="UXF11"/>
      <c r="UXG11"/>
      <c r="UXH11"/>
      <c r="UXI11"/>
      <c r="UXJ11"/>
      <c r="UXK11"/>
      <c r="UXL11"/>
      <c r="UXM11"/>
      <c r="UXN11"/>
      <c r="UXO11"/>
      <c r="UXP11"/>
      <c r="UXQ11"/>
      <c r="UXR11"/>
      <c r="UXS11"/>
      <c r="UXT11"/>
      <c r="UXU11"/>
      <c r="UXV11"/>
      <c r="UXW11"/>
      <c r="UXX11"/>
      <c r="UXY11"/>
      <c r="UXZ11"/>
      <c r="UYA11"/>
      <c r="UYB11"/>
      <c r="UYC11"/>
      <c r="UYD11"/>
      <c r="UYE11"/>
      <c r="UYF11"/>
      <c r="UYG11"/>
      <c r="UYH11"/>
      <c r="UYI11"/>
      <c r="UYJ11"/>
      <c r="UYK11"/>
      <c r="UYL11"/>
      <c r="UYM11"/>
      <c r="UYN11"/>
      <c r="UYO11"/>
      <c r="UYP11"/>
      <c r="UYQ11"/>
      <c r="UYR11"/>
      <c r="UYS11"/>
      <c r="UYT11"/>
      <c r="UYU11"/>
      <c r="UYV11"/>
      <c r="UYW11"/>
      <c r="UYX11"/>
      <c r="UYY11"/>
      <c r="UYZ11"/>
      <c r="UZA11"/>
      <c r="UZB11"/>
      <c r="UZC11"/>
      <c r="UZD11"/>
      <c r="UZE11"/>
      <c r="UZF11"/>
      <c r="UZG11"/>
      <c r="UZH11"/>
      <c r="UZI11"/>
      <c r="UZJ11"/>
      <c r="UZK11"/>
      <c r="UZL11"/>
      <c r="UZM11"/>
      <c r="UZN11"/>
      <c r="UZO11"/>
      <c r="UZP11"/>
      <c r="UZQ11"/>
      <c r="UZR11"/>
      <c r="UZS11"/>
      <c r="UZT11"/>
      <c r="UZU11"/>
      <c r="UZV11"/>
      <c r="UZW11"/>
      <c r="UZX11"/>
      <c r="UZY11"/>
      <c r="UZZ11"/>
      <c r="VAA11"/>
      <c r="VAB11"/>
      <c r="VAC11"/>
      <c r="VAD11"/>
      <c r="VAE11"/>
      <c r="VAF11"/>
      <c r="VAG11"/>
      <c r="VAH11"/>
      <c r="VAI11"/>
      <c r="VAJ11"/>
      <c r="VAK11"/>
      <c r="VAL11"/>
      <c r="VAM11"/>
      <c r="VAN11"/>
      <c r="VAO11"/>
      <c r="VAP11"/>
      <c r="VAQ11"/>
      <c r="VAR11"/>
      <c r="VAS11"/>
      <c r="VAT11"/>
      <c r="VAU11"/>
      <c r="VAV11"/>
      <c r="VAW11"/>
      <c r="VAX11"/>
      <c r="VAY11"/>
      <c r="VAZ11"/>
      <c r="VBA11"/>
      <c r="VBB11"/>
      <c r="VBC11"/>
      <c r="VBD11"/>
      <c r="VBE11"/>
      <c r="VBF11"/>
      <c r="VBG11"/>
      <c r="VBH11"/>
      <c r="VBI11"/>
      <c r="VBJ11"/>
      <c r="VBK11"/>
      <c r="VBL11"/>
      <c r="VBM11"/>
      <c r="VBN11"/>
      <c r="VBO11"/>
      <c r="VBP11"/>
      <c r="VBQ11"/>
      <c r="VBR11"/>
      <c r="VBS11"/>
      <c r="VBT11"/>
      <c r="VBU11"/>
      <c r="VBV11"/>
      <c r="VBW11"/>
      <c r="VBX11"/>
      <c r="VBY11"/>
      <c r="VBZ11"/>
      <c r="VCA11"/>
      <c r="VCB11"/>
      <c r="VCC11"/>
      <c r="VCD11"/>
      <c r="VCE11"/>
      <c r="VCF11"/>
      <c r="VCG11"/>
      <c r="VCH11"/>
      <c r="VCI11"/>
      <c r="VCJ11"/>
      <c r="VCK11"/>
      <c r="VCL11"/>
      <c r="VCM11"/>
      <c r="VCN11"/>
      <c r="VCO11"/>
      <c r="VCP11"/>
      <c r="VCQ11"/>
      <c r="VCR11"/>
      <c r="VCS11"/>
      <c r="VCT11"/>
      <c r="VCU11"/>
      <c r="VCV11"/>
      <c r="VCW11"/>
      <c r="VCX11"/>
      <c r="VCY11"/>
      <c r="VCZ11"/>
      <c r="VDA11"/>
      <c r="VDB11"/>
      <c r="VDC11"/>
      <c r="VDD11"/>
      <c r="VDE11"/>
      <c r="VDF11"/>
      <c r="VDG11"/>
      <c r="VDH11"/>
      <c r="VDI11"/>
      <c r="VDJ11"/>
      <c r="VDK11"/>
      <c r="VDL11"/>
      <c r="VDM11"/>
      <c r="VDN11"/>
      <c r="VDO11"/>
      <c r="VDP11"/>
      <c r="VDQ11"/>
      <c r="VDR11"/>
      <c r="VDS11"/>
      <c r="VDT11"/>
      <c r="VDU11"/>
      <c r="VDV11"/>
      <c r="VDW11"/>
      <c r="VDX11"/>
      <c r="VDY11"/>
      <c r="VDZ11"/>
      <c r="VEA11"/>
      <c r="VEB11"/>
      <c r="VEC11"/>
      <c r="VED11"/>
      <c r="VEE11"/>
      <c r="VEF11"/>
      <c r="VEG11"/>
      <c r="VEH11"/>
      <c r="VEI11"/>
      <c r="VEJ11"/>
      <c r="VEK11"/>
      <c r="VEL11"/>
      <c r="VEM11"/>
      <c r="VEN11"/>
      <c r="VEO11"/>
      <c r="VEP11"/>
      <c r="VEQ11"/>
      <c r="VER11"/>
      <c r="VES11"/>
      <c r="VET11"/>
      <c r="VEU11"/>
      <c r="VEV11"/>
      <c r="VEW11"/>
      <c r="VEX11"/>
      <c r="VEY11"/>
      <c r="VEZ11"/>
      <c r="VFA11"/>
      <c r="VFB11"/>
      <c r="VFC11"/>
      <c r="VFD11"/>
      <c r="VFE11"/>
      <c r="VFF11"/>
      <c r="VFG11"/>
      <c r="VFH11"/>
      <c r="VFI11"/>
      <c r="VFJ11"/>
      <c r="VFK11"/>
      <c r="VFL11"/>
      <c r="VFM11"/>
      <c r="VFN11"/>
      <c r="VFO11"/>
      <c r="VFP11"/>
      <c r="VFQ11"/>
      <c r="VFR11"/>
      <c r="VFS11"/>
      <c r="VFT11"/>
      <c r="VFU11"/>
      <c r="VFV11"/>
      <c r="VFW11"/>
      <c r="VFX11"/>
      <c r="VFY11"/>
      <c r="VFZ11"/>
      <c r="VGA11"/>
      <c r="VGB11"/>
      <c r="VGC11"/>
      <c r="VGD11"/>
      <c r="VGE11"/>
      <c r="VGF11"/>
      <c r="VGG11"/>
      <c r="VGH11"/>
      <c r="VGI11"/>
      <c r="VGJ11"/>
      <c r="VGK11"/>
      <c r="VGL11"/>
      <c r="VGM11"/>
      <c r="VGN11"/>
      <c r="VGO11"/>
      <c r="VGP11"/>
      <c r="VGQ11"/>
      <c r="VGR11"/>
      <c r="VGS11"/>
      <c r="VGT11"/>
      <c r="VGU11"/>
      <c r="VGV11"/>
      <c r="VGW11"/>
      <c r="VGX11"/>
      <c r="VGY11"/>
      <c r="VGZ11"/>
      <c r="VHA11"/>
      <c r="VHB11"/>
      <c r="VHC11"/>
      <c r="VHD11"/>
      <c r="VHE11"/>
      <c r="VHF11"/>
      <c r="VHG11"/>
      <c r="VHH11"/>
      <c r="VHI11"/>
      <c r="VHJ11"/>
      <c r="VHK11"/>
      <c r="VHL11"/>
      <c r="VHM11"/>
      <c r="VHN11"/>
      <c r="VHO11"/>
      <c r="VHP11"/>
      <c r="VHQ11"/>
      <c r="VHR11"/>
      <c r="VHS11"/>
      <c r="VHT11"/>
      <c r="VHU11"/>
      <c r="VHV11"/>
      <c r="VHW11"/>
      <c r="VHX11"/>
      <c r="VHY11"/>
      <c r="VHZ11"/>
      <c r="VIA11"/>
      <c r="VIB11"/>
      <c r="VIC11"/>
      <c r="VID11"/>
      <c r="VIE11"/>
      <c r="VIF11"/>
      <c r="VIG11"/>
      <c r="VIH11"/>
      <c r="VII11"/>
      <c r="VIJ11"/>
      <c r="VIK11"/>
      <c r="VIL11"/>
      <c r="VIM11"/>
      <c r="VIN11"/>
      <c r="VIO11"/>
      <c r="VIP11"/>
      <c r="VIQ11"/>
      <c r="VIR11"/>
      <c r="VIS11"/>
      <c r="VIT11"/>
      <c r="VIU11"/>
      <c r="VIV11"/>
      <c r="VIW11"/>
      <c r="VIX11"/>
      <c r="VIY11"/>
      <c r="VIZ11"/>
      <c r="VJA11"/>
      <c r="VJB11"/>
      <c r="VJC11"/>
      <c r="VJD11"/>
      <c r="VJE11"/>
      <c r="VJF11"/>
      <c r="VJG11"/>
      <c r="VJH11"/>
      <c r="VJI11"/>
      <c r="VJJ11"/>
      <c r="VJK11"/>
      <c r="VJL11"/>
      <c r="VJM11"/>
      <c r="VJN11"/>
      <c r="VJO11"/>
      <c r="VJP11"/>
      <c r="VJQ11"/>
      <c r="VJR11"/>
      <c r="VJS11"/>
      <c r="VJT11"/>
      <c r="VJU11"/>
      <c r="VJV11"/>
      <c r="VJW11"/>
      <c r="VJX11"/>
      <c r="VJY11"/>
      <c r="VJZ11"/>
      <c r="VKA11"/>
      <c r="VKB11"/>
      <c r="VKC11"/>
      <c r="VKD11"/>
      <c r="VKE11"/>
      <c r="VKF11"/>
      <c r="VKG11"/>
      <c r="VKH11"/>
      <c r="VKI11"/>
      <c r="VKJ11"/>
      <c r="VKK11"/>
      <c r="VKL11"/>
      <c r="VKM11"/>
      <c r="VKN11"/>
      <c r="VKO11"/>
      <c r="VKP11"/>
      <c r="VKQ11"/>
      <c r="VKR11"/>
      <c r="VKS11"/>
      <c r="VKT11"/>
      <c r="VKU11"/>
      <c r="VKV11"/>
      <c r="VKW11"/>
      <c r="VKX11"/>
      <c r="VKY11"/>
      <c r="VKZ11"/>
      <c r="VLA11"/>
      <c r="VLB11"/>
      <c r="VLC11"/>
      <c r="VLD11"/>
      <c r="VLE11"/>
      <c r="VLF11"/>
      <c r="VLG11"/>
      <c r="VLH11"/>
      <c r="VLI11"/>
      <c r="VLJ11"/>
      <c r="VLK11"/>
      <c r="VLL11"/>
      <c r="VLM11"/>
      <c r="VLN11"/>
      <c r="VLO11"/>
      <c r="VLP11"/>
      <c r="VLQ11"/>
      <c r="VLR11"/>
      <c r="VLS11"/>
      <c r="VLT11"/>
      <c r="VLU11"/>
      <c r="VLV11"/>
      <c r="VLW11"/>
      <c r="VLX11"/>
      <c r="VLY11"/>
      <c r="VLZ11"/>
      <c r="VMA11"/>
      <c r="VMB11"/>
      <c r="VMC11"/>
      <c r="VMD11"/>
      <c r="VME11"/>
      <c r="VMF11"/>
      <c r="VMG11"/>
      <c r="VMH11"/>
      <c r="VMI11"/>
      <c r="VMJ11"/>
      <c r="VMK11"/>
      <c r="VML11"/>
      <c r="VMM11"/>
      <c r="VMN11"/>
      <c r="VMO11"/>
      <c r="VMP11"/>
      <c r="VMQ11"/>
      <c r="VMR11"/>
      <c r="VMS11"/>
      <c r="VMT11"/>
      <c r="VMU11"/>
      <c r="VMV11"/>
      <c r="VMW11"/>
      <c r="VMX11"/>
      <c r="VMY11"/>
      <c r="VMZ11"/>
      <c r="VNA11"/>
      <c r="VNB11"/>
      <c r="VNC11"/>
      <c r="VND11"/>
      <c r="VNE11"/>
      <c r="VNF11"/>
      <c r="VNG11"/>
      <c r="VNH11"/>
      <c r="VNI11"/>
      <c r="VNJ11"/>
      <c r="VNK11"/>
      <c r="VNL11"/>
      <c r="VNM11"/>
      <c r="VNN11"/>
      <c r="VNO11"/>
      <c r="VNP11"/>
      <c r="VNQ11"/>
      <c r="VNR11"/>
      <c r="VNS11"/>
      <c r="VNT11"/>
      <c r="VNU11"/>
      <c r="VNV11"/>
      <c r="VNW11"/>
      <c r="VNX11"/>
      <c r="VNY11"/>
      <c r="VNZ11"/>
      <c r="VOA11"/>
      <c r="VOB11"/>
      <c r="VOC11"/>
      <c r="VOD11"/>
      <c r="VOE11"/>
      <c r="VOF11"/>
      <c r="VOG11"/>
      <c r="VOH11"/>
      <c r="VOI11"/>
      <c r="VOJ11"/>
      <c r="VOK11"/>
      <c r="VOL11"/>
      <c r="VOM11"/>
      <c r="VON11"/>
      <c r="VOO11"/>
      <c r="VOP11"/>
      <c r="VOQ11"/>
      <c r="VOR11"/>
      <c r="VOS11"/>
      <c r="VOT11"/>
      <c r="VOU11"/>
      <c r="VOV11"/>
      <c r="VOW11"/>
      <c r="VOX11"/>
      <c r="VOY11"/>
      <c r="VOZ11"/>
      <c r="VPA11"/>
      <c r="VPB11"/>
      <c r="VPC11"/>
      <c r="VPD11"/>
      <c r="VPE11"/>
      <c r="VPF11"/>
      <c r="VPG11"/>
      <c r="VPH11"/>
      <c r="VPI11"/>
      <c r="VPJ11"/>
      <c r="VPK11"/>
      <c r="VPL11"/>
      <c r="VPM11"/>
      <c r="VPN11"/>
      <c r="VPO11"/>
      <c r="VPP11"/>
      <c r="VPQ11"/>
      <c r="VPR11"/>
      <c r="VPS11"/>
      <c r="VPT11"/>
      <c r="VPU11"/>
      <c r="VPV11"/>
      <c r="VPW11"/>
      <c r="VPX11"/>
      <c r="VPY11"/>
      <c r="VPZ11"/>
      <c r="VQA11"/>
      <c r="VQB11"/>
      <c r="VQC11"/>
      <c r="VQD11"/>
      <c r="VQE11"/>
      <c r="VQF11"/>
      <c r="VQG11"/>
      <c r="VQH11"/>
      <c r="VQI11"/>
      <c r="VQJ11"/>
      <c r="VQK11"/>
      <c r="VQL11"/>
      <c r="VQM11"/>
      <c r="VQN11"/>
      <c r="VQO11"/>
      <c r="VQP11"/>
      <c r="VQQ11"/>
      <c r="VQR11"/>
      <c r="VQS11"/>
      <c r="VQT11"/>
      <c r="VQU11"/>
      <c r="VQV11"/>
      <c r="VQW11"/>
      <c r="VQX11"/>
      <c r="VQY11"/>
      <c r="VQZ11"/>
      <c r="VRA11"/>
      <c r="VRB11"/>
      <c r="VRC11"/>
      <c r="VRD11"/>
      <c r="VRE11"/>
      <c r="VRF11"/>
      <c r="VRG11"/>
      <c r="VRH11"/>
      <c r="VRI11"/>
      <c r="VRJ11"/>
      <c r="VRK11"/>
      <c r="VRL11"/>
      <c r="VRM11"/>
      <c r="VRN11"/>
      <c r="VRO11"/>
      <c r="VRP11"/>
      <c r="VRQ11"/>
      <c r="VRR11"/>
      <c r="VRS11"/>
      <c r="VRT11"/>
      <c r="VRU11"/>
      <c r="VRV11"/>
      <c r="VRW11"/>
      <c r="VRX11"/>
      <c r="VRY11"/>
      <c r="VRZ11"/>
      <c r="VSA11"/>
      <c r="VSB11"/>
      <c r="VSC11"/>
      <c r="VSD11"/>
      <c r="VSE11"/>
      <c r="VSF11"/>
      <c r="VSG11"/>
      <c r="VSH11"/>
      <c r="VSI11"/>
      <c r="VSJ11"/>
      <c r="VSK11"/>
      <c r="VSL11"/>
      <c r="VSM11"/>
      <c r="VSN11"/>
      <c r="VSO11"/>
      <c r="VSP11"/>
      <c r="VSQ11"/>
      <c r="VSR11"/>
      <c r="VSS11"/>
      <c r="VST11"/>
      <c r="VSU11"/>
      <c r="VSV11"/>
      <c r="VSW11"/>
      <c r="VSX11"/>
      <c r="VSY11"/>
      <c r="VSZ11"/>
      <c r="VTA11"/>
      <c r="VTB11"/>
      <c r="VTC11"/>
      <c r="VTD11"/>
      <c r="VTE11"/>
      <c r="VTF11"/>
      <c r="VTG11"/>
      <c r="VTH11"/>
      <c r="VTI11"/>
      <c r="VTJ11"/>
      <c r="VTK11"/>
      <c r="VTL11"/>
      <c r="VTM11"/>
      <c r="VTN11"/>
      <c r="VTO11"/>
      <c r="VTP11"/>
      <c r="VTQ11"/>
      <c r="VTR11"/>
      <c r="VTS11"/>
      <c r="VTT11"/>
      <c r="VTU11"/>
      <c r="VTV11"/>
      <c r="VTW11"/>
      <c r="VTX11"/>
      <c r="VTY11"/>
      <c r="VTZ11"/>
      <c r="VUA11"/>
      <c r="VUB11"/>
      <c r="VUC11"/>
      <c r="VUD11"/>
      <c r="VUE11"/>
      <c r="VUF11"/>
      <c r="VUG11"/>
      <c r="VUH11"/>
      <c r="VUI11"/>
      <c r="VUJ11"/>
      <c r="VUK11"/>
      <c r="VUL11"/>
      <c r="VUM11"/>
      <c r="VUN11"/>
      <c r="VUO11"/>
      <c r="VUP11"/>
      <c r="VUQ11"/>
      <c r="VUR11"/>
      <c r="VUS11"/>
      <c r="VUT11"/>
      <c r="VUU11"/>
      <c r="VUV11"/>
      <c r="VUW11"/>
      <c r="VUX11"/>
      <c r="VUY11"/>
      <c r="VUZ11"/>
      <c r="VVA11"/>
      <c r="VVB11"/>
      <c r="VVC11"/>
      <c r="VVD11"/>
      <c r="VVE11"/>
      <c r="VVF11"/>
      <c r="VVG11"/>
      <c r="VVH11"/>
      <c r="VVI11"/>
      <c r="VVJ11"/>
      <c r="VVK11"/>
      <c r="VVL11"/>
      <c r="VVM11"/>
      <c r="VVN11"/>
      <c r="VVO11"/>
      <c r="VVP11"/>
      <c r="VVQ11"/>
      <c r="VVR11"/>
      <c r="VVS11"/>
      <c r="VVT11"/>
      <c r="VVU11"/>
      <c r="VVV11"/>
      <c r="VVW11"/>
      <c r="VVX11"/>
      <c r="VVY11"/>
      <c r="VVZ11"/>
      <c r="VWA11"/>
      <c r="VWB11"/>
      <c r="VWC11"/>
      <c r="VWD11"/>
      <c r="VWE11"/>
      <c r="VWF11"/>
      <c r="VWG11"/>
      <c r="VWH11"/>
      <c r="VWI11"/>
      <c r="VWJ11"/>
      <c r="VWK11"/>
      <c r="VWL11"/>
      <c r="VWM11"/>
      <c r="VWN11"/>
      <c r="VWO11"/>
      <c r="VWP11"/>
      <c r="VWQ11"/>
      <c r="VWR11"/>
      <c r="VWS11"/>
      <c r="VWT11"/>
      <c r="VWU11"/>
      <c r="VWV11"/>
      <c r="VWW11"/>
      <c r="VWX11"/>
      <c r="VWY11"/>
      <c r="VWZ11"/>
      <c r="VXA11"/>
      <c r="VXB11"/>
      <c r="VXC11"/>
      <c r="VXD11"/>
      <c r="VXE11"/>
      <c r="VXF11"/>
      <c r="VXG11"/>
      <c r="VXH11"/>
      <c r="VXI11"/>
      <c r="VXJ11"/>
      <c r="VXK11"/>
      <c r="VXL11"/>
      <c r="VXM11"/>
      <c r="VXN11"/>
      <c r="VXO11"/>
      <c r="VXP11"/>
      <c r="VXQ11"/>
      <c r="VXR11"/>
      <c r="VXS11"/>
      <c r="VXT11"/>
      <c r="VXU11"/>
      <c r="VXV11"/>
      <c r="VXW11"/>
      <c r="VXX11"/>
      <c r="VXY11"/>
      <c r="VXZ11"/>
      <c r="VYA11"/>
      <c r="VYB11"/>
      <c r="VYC11"/>
      <c r="VYD11"/>
      <c r="VYE11"/>
      <c r="VYF11"/>
      <c r="VYG11"/>
      <c r="VYH11"/>
      <c r="VYI11"/>
      <c r="VYJ11"/>
      <c r="VYK11"/>
      <c r="VYL11"/>
      <c r="VYM11"/>
      <c r="VYN11"/>
      <c r="VYO11"/>
      <c r="VYP11"/>
      <c r="VYQ11"/>
      <c r="VYR11"/>
      <c r="VYS11"/>
      <c r="VYT11"/>
      <c r="VYU11"/>
      <c r="VYV11"/>
      <c r="VYW11"/>
      <c r="VYX11"/>
      <c r="VYY11"/>
      <c r="VYZ11"/>
      <c r="VZA11"/>
      <c r="VZB11"/>
      <c r="VZC11"/>
      <c r="VZD11"/>
      <c r="VZE11"/>
      <c r="VZF11"/>
      <c r="VZG11"/>
      <c r="VZH11"/>
      <c r="VZI11"/>
      <c r="VZJ11"/>
      <c r="VZK11"/>
      <c r="VZL11"/>
      <c r="VZM11"/>
      <c r="VZN11"/>
      <c r="VZO11"/>
      <c r="VZP11"/>
      <c r="VZQ11"/>
      <c r="VZR11"/>
      <c r="VZS11"/>
      <c r="VZT11"/>
      <c r="VZU11"/>
      <c r="VZV11"/>
      <c r="VZW11"/>
      <c r="VZX11"/>
      <c r="VZY11"/>
      <c r="VZZ11"/>
      <c r="WAA11"/>
      <c r="WAB11"/>
      <c r="WAC11"/>
      <c r="WAD11"/>
      <c r="WAE11"/>
      <c r="WAF11"/>
      <c r="WAG11"/>
      <c r="WAH11"/>
      <c r="WAI11"/>
      <c r="WAJ11"/>
      <c r="WAK11"/>
      <c r="WAL11"/>
      <c r="WAM11"/>
      <c r="WAN11"/>
      <c r="WAO11"/>
      <c r="WAP11"/>
      <c r="WAQ11"/>
      <c r="WAR11"/>
      <c r="WAS11"/>
      <c r="WAT11"/>
      <c r="WAU11"/>
      <c r="WAV11"/>
      <c r="WAW11"/>
      <c r="WAX11"/>
      <c r="WAY11"/>
      <c r="WAZ11"/>
      <c r="WBA11"/>
      <c r="WBB11"/>
      <c r="WBC11"/>
      <c r="WBD11"/>
      <c r="WBE11"/>
      <c r="WBF11"/>
      <c r="WBG11"/>
      <c r="WBH11"/>
      <c r="WBI11"/>
      <c r="WBJ11"/>
      <c r="WBK11"/>
      <c r="WBL11"/>
      <c r="WBM11"/>
      <c r="WBN11"/>
      <c r="WBO11"/>
      <c r="WBP11"/>
      <c r="WBQ11"/>
      <c r="WBR11"/>
      <c r="WBS11"/>
      <c r="WBT11"/>
      <c r="WBU11"/>
      <c r="WBV11"/>
      <c r="WBW11"/>
      <c r="WBX11"/>
      <c r="WBY11"/>
      <c r="WBZ11"/>
      <c r="WCA11"/>
      <c r="WCB11"/>
      <c r="WCC11"/>
      <c r="WCD11"/>
      <c r="WCE11"/>
      <c r="WCF11"/>
      <c r="WCG11"/>
      <c r="WCH11"/>
      <c r="WCI11"/>
      <c r="WCJ11"/>
      <c r="WCK11"/>
      <c r="WCL11"/>
      <c r="WCM11"/>
      <c r="WCN11"/>
      <c r="WCO11"/>
      <c r="WCP11"/>
      <c r="WCQ11"/>
      <c r="WCR11"/>
      <c r="WCS11"/>
      <c r="WCT11"/>
      <c r="WCU11"/>
      <c r="WCV11"/>
      <c r="WCW11"/>
      <c r="WCX11"/>
      <c r="WCY11"/>
      <c r="WCZ11"/>
      <c r="WDA11"/>
      <c r="WDB11"/>
      <c r="WDC11"/>
      <c r="WDD11"/>
      <c r="WDE11"/>
      <c r="WDF11"/>
      <c r="WDG11"/>
      <c r="WDH11"/>
      <c r="WDI11"/>
      <c r="WDJ11"/>
      <c r="WDK11"/>
      <c r="WDL11"/>
      <c r="WDM11"/>
      <c r="WDN11"/>
      <c r="WDO11"/>
      <c r="WDP11"/>
      <c r="WDQ11"/>
      <c r="WDR11"/>
      <c r="WDS11"/>
      <c r="WDT11"/>
      <c r="WDU11"/>
      <c r="WDV11"/>
      <c r="WDW11"/>
      <c r="WDX11"/>
      <c r="WDY11"/>
      <c r="WDZ11"/>
      <c r="WEA11"/>
      <c r="WEB11"/>
      <c r="WEC11"/>
      <c r="WED11"/>
      <c r="WEE11"/>
      <c r="WEF11"/>
      <c r="WEG11"/>
      <c r="WEH11"/>
      <c r="WEI11"/>
      <c r="WEJ11"/>
      <c r="WEK11"/>
      <c r="WEL11"/>
      <c r="WEM11"/>
      <c r="WEN11"/>
      <c r="WEO11"/>
      <c r="WEP11"/>
      <c r="WEQ11"/>
      <c r="WER11"/>
      <c r="WES11"/>
      <c r="WET11"/>
      <c r="WEU11"/>
      <c r="WEV11"/>
      <c r="WEW11"/>
      <c r="WEX11"/>
      <c r="WEY11"/>
      <c r="WEZ11"/>
      <c r="WFA11"/>
      <c r="WFB11"/>
      <c r="WFC11"/>
      <c r="WFD11"/>
      <c r="WFE11"/>
      <c r="WFF11"/>
      <c r="WFG11"/>
      <c r="WFH11"/>
      <c r="WFI11"/>
      <c r="WFJ11"/>
      <c r="WFK11"/>
      <c r="WFL11"/>
      <c r="WFM11"/>
      <c r="WFN11"/>
      <c r="WFO11"/>
      <c r="WFP11"/>
      <c r="WFQ11"/>
      <c r="WFR11"/>
      <c r="WFS11"/>
      <c r="WFT11"/>
      <c r="WFU11"/>
      <c r="WFV11"/>
      <c r="WFW11"/>
      <c r="WFX11"/>
      <c r="WFY11"/>
      <c r="WFZ11"/>
      <c r="WGA11"/>
      <c r="WGB11"/>
      <c r="WGC11"/>
      <c r="WGD11"/>
      <c r="WGE11"/>
      <c r="WGF11"/>
      <c r="WGG11"/>
      <c r="WGH11"/>
      <c r="WGI11"/>
      <c r="WGJ11"/>
      <c r="WGK11"/>
      <c r="WGL11"/>
      <c r="WGM11"/>
      <c r="WGN11"/>
      <c r="WGO11"/>
      <c r="WGP11"/>
      <c r="WGQ11"/>
      <c r="WGR11"/>
      <c r="WGS11"/>
      <c r="WGT11"/>
      <c r="WGU11"/>
      <c r="WGV11"/>
      <c r="WGW11"/>
      <c r="WGX11"/>
      <c r="WGY11"/>
      <c r="WGZ11"/>
      <c r="WHA11"/>
      <c r="WHB11"/>
      <c r="WHC11"/>
      <c r="WHD11"/>
      <c r="WHE11"/>
      <c r="WHF11"/>
      <c r="WHG11"/>
      <c r="WHH11"/>
      <c r="WHI11"/>
      <c r="WHJ11"/>
      <c r="WHK11"/>
      <c r="WHL11"/>
      <c r="WHM11"/>
      <c r="WHN11"/>
      <c r="WHO11"/>
      <c r="WHP11"/>
      <c r="WHQ11"/>
      <c r="WHR11"/>
      <c r="WHS11"/>
      <c r="WHT11"/>
      <c r="WHU11"/>
      <c r="WHV11"/>
      <c r="WHW11"/>
      <c r="WHX11"/>
      <c r="WHY11"/>
      <c r="WHZ11"/>
      <c r="WIA11"/>
      <c r="WIB11"/>
      <c r="WIC11"/>
      <c r="WID11"/>
      <c r="WIE11"/>
      <c r="WIF11"/>
      <c r="WIG11"/>
      <c r="WIH11"/>
      <c r="WII11"/>
      <c r="WIJ11"/>
      <c r="WIK11"/>
      <c r="WIL11"/>
      <c r="WIM11"/>
      <c r="WIN11"/>
      <c r="WIO11"/>
      <c r="WIP11"/>
      <c r="WIQ11"/>
      <c r="WIR11"/>
      <c r="WIS11"/>
      <c r="WIT11"/>
      <c r="WIU11"/>
      <c r="WIV11"/>
      <c r="WIW11"/>
      <c r="WIX11"/>
      <c r="WIY11"/>
      <c r="WIZ11"/>
      <c r="WJA11"/>
      <c r="WJB11"/>
      <c r="WJC11"/>
      <c r="WJD11"/>
      <c r="WJE11"/>
      <c r="WJF11"/>
      <c r="WJG11"/>
      <c r="WJH11"/>
      <c r="WJI11"/>
      <c r="WJJ11"/>
      <c r="WJK11"/>
      <c r="WJL11"/>
      <c r="WJM11"/>
      <c r="WJN11"/>
      <c r="WJO11"/>
      <c r="WJP11"/>
      <c r="WJQ11"/>
      <c r="WJR11"/>
      <c r="WJS11"/>
      <c r="WJT11"/>
      <c r="WJU11"/>
      <c r="WJV11"/>
      <c r="WJW11"/>
      <c r="WJX11"/>
      <c r="WJY11"/>
      <c r="WJZ11"/>
      <c r="WKA11"/>
      <c r="WKB11"/>
      <c r="WKC11"/>
      <c r="WKD11"/>
      <c r="WKE11"/>
      <c r="WKF11"/>
      <c r="WKG11"/>
      <c r="WKH11"/>
      <c r="WKI11"/>
      <c r="WKJ11"/>
      <c r="WKK11"/>
      <c r="WKL11"/>
      <c r="WKM11"/>
      <c r="WKN11"/>
      <c r="WKO11"/>
      <c r="WKP11"/>
      <c r="WKQ11"/>
      <c r="WKR11"/>
      <c r="WKS11"/>
      <c r="WKT11"/>
      <c r="WKU11"/>
      <c r="WKV11"/>
      <c r="WKW11"/>
      <c r="WKX11"/>
      <c r="WKY11"/>
      <c r="WKZ11"/>
      <c r="WLA11"/>
      <c r="WLB11"/>
      <c r="WLC11"/>
      <c r="WLD11"/>
      <c r="WLE11"/>
      <c r="WLF11"/>
      <c r="WLG11"/>
      <c r="WLH11"/>
      <c r="WLI11"/>
      <c r="WLJ11"/>
      <c r="WLK11"/>
      <c r="WLL11"/>
      <c r="WLM11"/>
      <c r="WLN11"/>
      <c r="WLO11"/>
      <c r="WLP11"/>
      <c r="WLQ11"/>
      <c r="WLR11"/>
      <c r="WLS11"/>
      <c r="WLT11"/>
      <c r="WLU11"/>
      <c r="WLV11"/>
      <c r="WLW11"/>
      <c r="WLX11"/>
      <c r="WLY11"/>
      <c r="WLZ11"/>
      <c r="WMA11"/>
      <c r="WMB11"/>
      <c r="WMC11"/>
      <c r="WMD11"/>
      <c r="WME11"/>
      <c r="WMF11"/>
      <c r="WMG11"/>
      <c r="WMH11"/>
      <c r="WMI11"/>
      <c r="WMJ11"/>
      <c r="WMK11"/>
      <c r="WML11"/>
      <c r="WMM11"/>
      <c r="WMN11"/>
      <c r="WMO11"/>
      <c r="WMP11"/>
      <c r="WMQ11"/>
      <c r="WMR11"/>
      <c r="WMS11"/>
      <c r="WMT11"/>
      <c r="WMU11"/>
      <c r="WMV11"/>
      <c r="WMW11"/>
      <c r="WMX11"/>
      <c r="WMY11"/>
      <c r="WMZ11"/>
      <c r="WNA11"/>
      <c r="WNB11"/>
      <c r="WNC11"/>
      <c r="WND11"/>
      <c r="WNE11"/>
      <c r="WNF11"/>
      <c r="WNG11"/>
      <c r="WNH11"/>
      <c r="WNI11"/>
      <c r="WNJ11"/>
      <c r="WNK11"/>
      <c r="WNL11"/>
      <c r="WNM11"/>
      <c r="WNN11"/>
      <c r="WNO11"/>
      <c r="WNP11"/>
      <c r="WNQ11"/>
      <c r="WNR11"/>
      <c r="WNS11"/>
      <c r="WNT11"/>
      <c r="WNU11"/>
      <c r="WNV11"/>
      <c r="WNW11"/>
      <c r="WNX11"/>
      <c r="WNY11"/>
      <c r="WNZ11"/>
      <c r="WOA11"/>
      <c r="WOB11"/>
      <c r="WOC11"/>
      <c r="WOD11"/>
      <c r="WOE11"/>
      <c r="WOF11"/>
      <c r="WOG11"/>
      <c r="WOH11"/>
      <c r="WOI11"/>
      <c r="WOJ11"/>
      <c r="WOK11"/>
      <c r="WOL11"/>
      <c r="WOM11"/>
      <c r="WON11"/>
      <c r="WOO11"/>
      <c r="WOP11"/>
      <c r="WOQ11"/>
      <c r="WOR11"/>
      <c r="WOS11"/>
      <c r="WOT11"/>
      <c r="WOU11"/>
      <c r="WOV11"/>
      <c r="WOW11"/>
      <c r="WOX11"/>
      <c r="WOY11"/>
      <c r="WOZ11"/>
      <c r="WPA11"/>
      <c r="WPB11"/>
      <c r="WPC11"/>
      <c r="WPD11"/>
      <c r="WPE11"/>
      <c r="WPF11"/>
      <c r="WPG11"/>
      <c r="WPH11"/>
      <c r="WPI11"/>
      <c r="WPJ11"/>
      <c r="WPK11"/>
      <c r="WPL11"/>
      <c r="WPM11"/>
      <c r="WPN11"/>
      <c r="WPO11"/>
      <c r="WPP11"/>
      <c r="WPQ11"/>
      <c r="WPR11"/>
      <c r="WPS11"/>
      <c r="WPT11"/>
      <c r="WPU11"/>
      <c r="WPV11"/>
      <c r="WPW11"/>
      <c r="WPX11"/>
      <c r="WPY11"/>
      <c r="WPZ11"/>
      <c r="WQA11"/>
      <c r="WQB11"/>
      <c r="WQC11"/>
      <c r="WQD11"/>
      <c r="WQE11"/>
      <c r="WQF11"/>
      <c r="WQG11"/>
      <c r="WQH11"/>
      <c r="WQI11"/>
      <c r="WQJ11"/>
      <c r="WQK11"/>
      <c r="WQL11"/>
      <c r="WQM11"/>
      <c r="WQN11"/>
      <c r="WQO11"/>
      <c r="WQP11"/>
      <c r="WQQ11"/>
      <c r="WQR11"/>
      <c r="WQS11"/>
      <c r="WQT11"/>
      <c r="WQU11"/>
      <c r="WQV11"/>
      <c r="WQW11"/>
      <c r="WQX11"/>
      <c r="WQY11"/>
      <c r="WQZ11"/>
      <c r="WRA11"/>
      <c r="WRB11"/>
      <c r="WRC11"/>
      <c r="WRD11"/>
      <c r="WRE11"/>
      <c r="WRF11"/>
      <c r="WRG11"/>
      <c r="WRH11"/>
      <c r="WRI11"/>
      <c r="WRJ11"/>
      <c r="WRK11"/>
      <c r="WRL11"/>
      <c r="WRM11"/>
      <c r="WRN11"/>
      <c r="WRO11"/>
      <c r="WRP11"/>
      <c r="WRQ11"/>
      <c r="WRR11"/>
      <c r="WRS11"/>
      <c r="WRT11"/>
      <c r="WRU11"/>
      <c r="WRV11"/>
      <c r="WRW11"/>
      <c r="WRX11"/>
      <c r="WRY11"/>
      <c r="WRZ11"/>
      <c r="WSA11"/>
      <c r="WSB11"/>
      <c r="WSC11"/>
      <c r="WSD11"/>
      <c r="WSE11"/>
      <c r="WSF11"/>
      <c r="WSG11"/>
      <c r="WSH11"/>
      <c r="WSI11"/>
      <c r="WSJ11"/>
      <c r="WSK11"/>
      <c r="WSL11"/>
      <c r="WSM11"/>
      <c r="WSN11"/>
      <c r="WSO11"/>
      <c r="WSP11"/>
      <c r="WSQ11"/>
      <c r="WSR11"/>
      <c r="WSS11"/>
      <c r="WST11"/>
      <c r="WSU11"/>
      <c r="WSV11"/>
      <c r="WSW11"/>
      <c r="WSX11"/>
      <c r="WSY11"/>
      <c r="WSZ11"/>
      <c r="WTA11"/>
      <c r="WTB11"/>
      <c r="WTC11"/>
      <c r="WTD11"/>
      <c r="WTE11"/>
      <c r="WTF11"/>
      <c r="WTG11"/>
      <c r="WTH11"/>
      <c r="WTI11"/>
      <c r="WTJ11"/>
      <c r="WTK11"/>
      <c r="WTL11"/>
      <c r="WTM11"/>
      <c r="WTN11"/>
      <c r="WTO11"/>
      <c r="WTP11"/>
      <c r="WTQ11"/>
      <c r="WTR11"/>
      <c r="WTS11"/>
      <c r="WTT11"/>
      <c r="WTU11"/>
      <c r="WTV11"/>
      <c r="WTW11"/>
      <c r="WTX11"/>
      <c r="WTY11"/>
      <c r="WTZ11"/>
      <c r="WUA11"/>
      <c r="WUB11"/>
      <c r="WUC11"/>
      <c r="WUD11"/>
      <c r="WUE11"/>
      <c r="WUF11"/>
      <c r="WUG11"/>
      <c r="WUH11"/>
      <c r="WUI11"/>
      <c r="WUJ11"/>
      <c r="WUK11"/>
      <c r="WUL11"/>
      <c r="WUM11"/>
      <c r="WUN11"/>
      <c r="WUO11"/>
      <c r="WUP11"/>
      <c r="WUQ11"/>
      <c r="WUR11"/>
      <c r="WUS11"/>
      <c r="WUT11"/>
      <c r="WUU11"/>
      <c r="WUV11"/>
      <c r="WUW11"/>
      <c r="WUX11"/>
      <c r="WUY11"/>
      <c r="WUZ11"/>
      <c r="WVA11"/>
      <c r="WVB11"/>
      <c r="WVC11"/>
      <c r="WVD11"/>
      <c r="WVE11"/>
      <c r="WVF11"/>
      <c r="WVG11"/>
      <c r="WVH11"/>
      <c r="WVI11"/>
      <c r="WVJ11"/>
      <c r="WVK11"/>
      <c r="WVL11"/>
      <c r="WVM11"/>
      <c r="WVN11"/>
      <c r="WVO11"/>
      <c r="WVP11"/>
      <c r="WVQ11"/>
      <c r="WVR11"/>
      <c r="WVS11"/>
      <c r="WVT11"/>
      <c r="WVU11"/>
      <c r="WVV11"/>
      <c r="WVW11"/>
      <c r="WVX11"/>
      <c r="WVY11"/>
      <c r="WVZ11"/>
      <c r="WWA11"/>
      <c r="WWB11"/>
      <c r="WWC11"/>
      <c r="WWD11"/>
      <c r="WWE11"/>
      <c r="WWF11"/>
      <c r="WWG11"/>
      <c r="WWH11"/>
      <c r="WWI11"/>
      <c r="WWJ11"/>
      <c r="WWK11"/>
      <c r="WWL11"/>
      <c r="WWM11"/>
      <c r="WWN11"/>
      <c r="WWO11"/>
      <c r="WWP11"/>
      <c r="WWQ11"/>
      <c r="WWR11"/>
      <c r="WWS11"/>
      <c r="WWT11"/>
      <c r="WWU11"/>
      <c r="WWV11"/>
      <c r="WWW11"/>
      <c r="WWX11"/>
      <c r="WWY11"/>
      <c r="WWZ11"/>
      <c r="WXA11"/>
      <c r="WXB11"/>
      <c r="WXC11"/>
      <c r="WXD11"/>
      <c r="WXE11"/>
      <c r="WXF11"/>
      <c r="WXG11"/>
      <c r="WXH11"/>
      <c r="WXI11"/>
      <c r="WXJ11"/>
      <c r="WXK11"/>
      <c r="WXL11"/>
      <c r="WXM11"/>
      <c r="WXN11"/>
      <c r="WXO11"/>
      <c r="WXP11"/>
      <c r="WXQ11"/>
      <c r="WXR11"/>
      <c r="WXS11"/>
      <c r="WXT11"/>
      <c r="WXU11"/>
      <c r="WXV11"/>
      <c r="WXW11"/>
      <c r="WXX11"/>
      <c r="WXY11"/>
      <c r="WXZ11"/>
      <c r="WYA11"/>
      <c r="WYB11"/>
      <c r="WYC11"/>
      <c r="WYD11"/>
      <c r="WYE11"/>
      <c r="WYF11"/>
      <c r="WYG11"/>
      <c r="WYH11"/>
      <c r="WYI11"/>
      <c r="WYJ11"/>
      <c r="WYK11"/>
      <c r="WYL11"/>
      <c r="WYM11"/>
      <c r="WYN11"/>
      <c r="WYO11"/>
      <c r="WYP11"/>
      <c r="WYQ11"/>
      <c r="WYR11"/>
      <c r="WYS11"/>
      <c r="WYT11"/>
      <c r="WYU11"/>
      <c r="WYV11"/>
      <c r="WYW11"/>
      <c r="WYX11"/>
      <c r="WYY11"/>
      <c r="WYZ11"/>
      <c r="WZA11"/>
      <c r="WZB11"/>
      <c r="WZC11"/>
      <c r="WZD11"/>
      <c r="WZE11"/>
      <c r="WZF11"/>
      <c r="WZG11"/>
      <c r="WZH11"/>
      <c r="WZI11"/>
      <c r="WZJ11"/>
      <c r="WZK11"/>
      <c r="WZL11"/>
      <c r="WZM11"/>
      <c r="WZN11"/>
      <c r="WZO11"/>
      <c r="WZP11"/>
      <c r="WZQ11"/>
      <c r="WZR11"/>
      <c r="WZS11"/>
      <c r="WZT11"/>
      <c r="WZU11"/>
      <c r="WZV11"/>
      <c r="WZW11"/>
      <c r="WZX11"/>
      <c r="WZY11"/>
      <c r="WZZ11"/>
      <c r="XAA11"/>
      <c r="XAB11"/>
      <c r="XAC11"/>
      <c r="XAD11"/>
      <c r="XAE11"/>
      <c r="XAF11"/>
      <c r="XAG11"/>
      <c r="XAH11"/>
      <c r="XAI11"/>
      <c r="XAJ11"/>
      <c r="XAK11"/>
      <c r="XAL11"/>
      <c r="XAM11"/>
      <c r="XAN11"/>
      <c r="XAO11"/>
      <c r="XAP11"/>
      <c r="XAQ11"/>
      <c r="XAR11"/>
      <c r="XAS11"/>
      <c r="XAT11"/>
      <c r="XAU11"/>
      <c r="XAV11"/>
      <c r="XAW11"/>
      <c r="XAX11"/>
      <c r="XAY11"/>
      <c r="XAZ11"/>
      <c r="XBA11"/>
      <c r="XBB11"/>
      <c r="XBC11"/>
      <c r="XBD11"/>
      <c r="XBE11"/>
      <c r="XBF11"/>
      <c r="XBG11"/>
      <c r="XBH11"/>
      <c r="XBI11"/>
      <c r="XBJ11"/>
      <c r="XBK11"/>
      <c r="XBL11"/>
      <c r="XBM11"/>
      <c r="XBN11"/>
      <c r="XBO11"/>
      <c r="XBP11"/>
      <c r="XBQ11"/>
      <c r="XBR11"/>
      <c r="XBS11"/>
      <c r="XBT11"/>
      <c r="XBU11"/>
      <c r="XBV11"/>
      <c r="XBW11"/>
      <c r="XBX11"/>
      <c r="XBY11"/>
      <c r="XBZ11"/>
      <c r="XCA11"/>
      <c r="XCB11"/>
      <c r="XCC11"/>
      <c r="XCD11"/>
      <c r="XCE11"/>
      <c r="XCF11"/>
      <c r="XCG11"/>
      <c r="XCH11"/>
      <c r="XCI11"/>
      <c r="XCJ11"/>
      <c r="XCK11"/>
      <c r="XCL11"/>
      <c r="XCM11"/>
      <c r="XCN11"/>
      <c r="XCO11"/>
      <c r="XCP11"/>
      <c r="XCQ11"/>
      <c r="XCR11"/>
      <c r="XCS11"/>
      <c r="XCT11"/>
      <c r="XCU11"/>
      <c r="XCV11"/>
      <c r="XCW11"/>
      <c r="XCX11"/>
      <c r="XCY11"/>
      <c r="XCZ11"/>
      <c r="XDA11"/>
      <c r="XDB11"/>
      <c r="XDC11"/>
      <c r="XDD11" s="38"/>
      <c r="XDE11" s="38"/>
      <c r="XDF11" s="38"/>
      <c r="XDG11" s="38"/>
      <c r="XDH11" s="38"/>
      <c r="XDI11" s="38"/>
      <c r="XDJ11" s="38"/>
      <c r="XDK11" s="38"/>
      <c r="XDL11" s="38"/>
      <c r="XDM11" s="38"/>
      <c r="XDN11" s="38"/>
      <c r="XDO11" s="38"/>
      <c r="XDP11" s="38"/>
      <c r="XDQ11" s="38"/>
      <c r="XDR11" s="38"/>
      <c r="XDS11" s="38"/>
      <c r="XDT11" s="38"/>
      <c r="XDU11" s="38"/>
    </row>
    <row r="12" spans="1:16349" ht="15" customHeight="1">
      <c r="A12" s="68" t="s">
        <v>429</v>
      </c>
      <c r="B12" s="68" t="s">
        <v>430</v>
      </c>
      <c r="C12" s="68">
        <v>1261123</v>
      </c>
      <c r="D12" s="68">
        <v>1237116</v>
      </c>
      <c r="E12" s="68">
        <v>1501837</v>
      </c>
      <c r="F12" s="68">
        <v>1340049</v>
      </c>
      <c r="G12" s="68">
        <v>1242396</v>
      </c>
      <c r="H12" s="69">
        <v>1471772</v>
      </c>
      <c r="I12" s="69">
        <v>4939215</v>
      </c>
      <c r="J12" s="69">
        <v>5830101</v>
      </c>
      <c r="K12" s="69">
        <v>4851703</v>
      </c>
      <c r="L12" s="69">
        <v>4489752</v>
      </c>
      <c r="M12" s="69">
        <v>7245827</v>
      </c>
      <c r="N12" s="69">
        <v>7687490</v>
      </c>
      <c r="O12" s="69">
        <v>5385111</v>
      </c>
      <c r="P12" s="69">
        <v>6927953</v>
      </c>
      <c r="Q12" s="69">
        <v>6793645</v>
      </c>
      <c r="R12" s="69">
        <v>6210976</v>
      </c>
      <c r="S12" s="69">
        <f>S11</f>
        <v>5363620</v>
      </c>
      <c r="T12" s="69">
        <f>T11</f>
        <v>5188084</v>
      </c>
      <c r="U12" s="69">
        <v>5036576</v>
      </c>
      <c r="V12" s="69">
        <v>4128908</v>
      </c>
      <c r="W12" s="69">
        <v>3496801.9239999941</v>
      </c>
      <c r="X12" s="69">
        <v>4147714</v>
      </c>
      <c r="Y12" s="69">
        <v>4135103</v>
      </c>
      <c r="Z12" s="69">
        <v>3842447</v>
      </c>
      <c r="AA12" s="69">
        <v>3986489.5055</v>
      </c>
      <c r="AB12" s="69">
        <v>4273996.248017</v>
      </c>
      <c r="AC12" s="69">
        <v>4877586.7660000008</v>
      </c>
      <c r="AD12" s="69">
        <v>4238520.159500001</v>
      </c>
      <c r="AE12" s="69">
        <v>4056564.8505000016</v>
      </c>
      <c r="AF12" s="69">
        <v>4232151.3189080013</v>
      </c>
      <c r="AG12" s="69">
        <v>4256926.6209000014</v>
      </c>
      <c r="AH12" s="69">
        <v>4059865</v>
      </c>
      <c r="AI12" s="69">
        <v>3656164.7452420671</v>
      </c>
      <c r="AJ12" s="184">
        <v>4221452.57279999</v>
      </c>
      <c r="AK12" s="3"/>
      <c r="AL12" s="69">
        <v>5340125</v>
      </c>
      <c r="AM12" s="69">
        <v>13483484</v>
      </c>
      <c r="AN12" s="69">
        <v>24274772</v>
      </c>
      <c r="AO12" s="69">
        <v>25317685</v>
      </c>
      <c r="AP12" s="69">
        <v>19717188</v>
      </c>
      <c r="AQ12" s="69">
        <v>15622065</v>
      </c>
      <c r="AR12" s="69">
        <v>17376592.679017</v>
      </c>
      <c r="AS12" s="184">
        <v>16605508</v>
      </c>
      <c r="AT12" s="13"/>
    </row>
    <row r="13" spans="1:16349" s="4" customFormat="1" ht="15" customHeight="1">
      <c r="A13" s="143" t="s">
        <v>73</v>
      </c>
      <c r="B13" s="143" t="s">
        <v>390</v>
      </c>
      <c r="C13" s="144">
        <v>44345</v>
      </c>
      <c r="D13" s="144">
        <v>45655</v>
      </c>
      <c r="E13" s="144">
        <v>55433</v>
      </c>
      <c r="F13" s="144">
        <v>48026</v>
      </c>
      <c r="G13" s="144">
        <v>46399</v>
      </c>
      <c r="H13" s="144">
        <v>56933</v>
      </c>
      <c r="I13" s="144">
        <v>177910</v>
      </c>
      <c r="J13" s="144">
        <v>218567</v>
      </c>
      <c r="K13" s="144">
        <v>180483</v>
      </c>
      <c r="L13" s="144">
        <v>166742</v>
      </c>
      <c r="M13" s="144">
        <v>275068</v>
      </c>
      <c r="N13" s="144">
        <v>288646</v>
      </c>
      <c r="O13" s="144">
        <v>214104</v>
      </c>
      <c r="P13" s="144">
        <v>299848</v>
      </c>
      <c r="Q13" s="144">
        <v>324710</v>
      </c>
      <c r="R13" s="144">
        <v>318607</v>
      </c>
      <c r="S13" s="144">
        <v>292944</v>
      </c>
      <c r="T13" s="144">
        <v>308080</v>
      </c>
      <c r="U13" s="144">
        <v>306165</v>
      </c>
      <c r="V13" s="144">
        <v>237821</v>
      </c>
      <c r="W13" s="144">
        <v>196039</v>
      </c>
      <c r="X13" s="144">
        <v>234893</v>
      </c>
      <c r="Y13" s="144">
        <v>232178</v>
      </c>
      <c r="Z13" s="144">
        <v>206201</v>
      </c>
      <c r="AA13" s="144">
        <v>210077</v>
      </c>
      <c r="AB13" s="144">
        <v>226472</v>
      </c>
      <c r="AC13" s="144">
        <v>236904</v>
      </c>
      <c r="AD13" s="144">
        <v>219531</v>
      </c>
      <c r="AE13" s="144">
        <v>200168</v>
      </c>
      <c r="AF13" s="144">
        <v>214819</v>
      </c>
      <c r="AG13" s="63">
        <v>207080</v>
      </c>
      <c r="AH13" s="63">
        <v>190284</v>
      </c>
      <c r="AI13" s="63">
        <v>172372</v>
      </c>
      <c r="AJ13" s="145">
        <v>190087</v>
      </c>
      <c r="AK13" s="3"/>
      <c r="AL13" s="144">
        <v>193459</v>
      </c>
      <c r="AM13" s="144">
        <v>499809</v>
      </c>
      <c r="AN13" s="144">
        <v>910939</v>
      </c>
      <c r="AO13" s="144">
        <v>1157269</v>
      </c>
      <c r="AP13" s="144">
        <v>1145010</v>
      </c>
      <c r="AQ13" s="144">
        <v>869312</v>
      </c>
      <c r="AR13" s="144">
        <v>892983</v>
      </c>
      <c r="AS13" s="145">
        <v>812351</v>
      </c>
      <c r="AT13" s="13"/>
      <c r="AU13" s="13"/>
      <c r="AV13" s="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  <c r="AMK13"/>
      <c r="AML13"/>
      <c r="AMM13"/>
      <c r="AMN13"/>
      <c r="AMO13"/>
      <c r="AMP13"/>
      <c r="AMQ13"/>
      <c r="AMR13"/>
      <c r="AMS13"/>
      <c r="AMT13"/>
      <c r="AMU13"/>
      <c r="AMV13"/>
      <c r="AMW13"/>
      <c r="AMX13"/>
      <c r="AMY13"/>
      <c r="AMZ13"/>
      <c r="ANA13"/>
      <c r="ANB13"/>
      <c r="ANC13"/>
      <c r="AND13"/>
      <c r="ANE13"/>
      <c r="ANF13"/>
      <c r="ANG13"/>
      <c r="ANH13"/>
      <c r="ANI13"/>
      <c r="ANJ13"/>
      <c r="ANK13"/>
      <c r="ANL13"/>
      <c r="ANM13"/>
      <c r="ANN13"/>
      <c r="ANO13"/>
      <c r="ANP13"/>
      <c r="ANQ13"/>
      <c r="ANR13"/>
      <c r="ANS13"/>
      <c r="ANT13"/>
      <c r="ANU13"/>
      <c r="ANV13"/>
      <c r="ANW13"/>
      <c r="ANX13"/>
      <c r="ANY13"/>
      <c r="ANZ13"/>
      <c r="AOA13"/>
      <c r="AOB13"/>
      <c r="AOC13"/>
      <c r="AOD13"/>
      <c r="AOE13"/>
      <c r="AOF13"/>
      <c r="AOG13"/>
      <c r="AOH13"/>
      <c r="AOI13"/>
      <c r="AOJ13"/>
      <c r="AOK13"/>
      <c r="AOL13"/>
      <c r="AOM13"/>
      <c r="AON13"/>
      <c r="AOO13"/>
      <c r="AOP13"/>
      <c r="AOQ13"/>
      <c r="AOR13"/>
      <c r="AOS13"/>
      <c r="AOT13"/>
      <c r="AOU13"/>
      <c r="AOV13"/>
      <c r="AOW13"/>
      <c r="AOX13"/>
      <c r="AOY13"/>
      <c r="AOZ13"/>
      <c r="APA13"/>
      <c r="APB13"/>
      <c r="APC13"/>
      <c r="APD13"/>
      <c r="APE13"/>
      <c r="APF13"/>
      <c r="APG13"/>
      <c r="APH13"/>
      <c r="API13"/>
      <c r="APJ13"/>
      <c r="APK13"/>
      <c r="APL13"/>
      <c r="APM13"/>
      <c r="APN13"/>
      <c r="APO13"/>
      <c r="APP13"/>
      <c r="APQ13"/>
      <c r="APR13"/>
      <c r="APS13"/>
      <c r="APT13"/>
      <c r="APU13"/>
      <c r="APV13"/>
      <c r="APW13"/>
      <c r="APX13"/>
      <c r="APY13"/>
      <c r="APZ13"/>
      <c r="AQA13"/>
      <c r="AQB13"/>
      <c r="AQC13"/>
      <c r="AQD13"/>
      <c r="AQE13"/>
      <c r="AQF13"/>
      <c r="AQG13"/>
      <c r="AQH13"/>
      <c r="AQI13"/>
      <c r="AQJ13"/>
      <c r="AQK13"/>
      <c r="AQL13"/>
      <c r="AQM13"/>
      <c r="AQN13"/>
      <c r="AQO13"/>
      <c r="AQP13"/>
      <c r="AQQ13"/>
      <c r="AQR13"/>
      <c r="AQS13"/>
      <c r="AQT13"/>
      <c r="AQU13"/>
      <c r="AQV13"/>
      <c r="AQW13"/>
      <c r="AQX13"/>
      <c r="AQY13"/>
      <c r="AQZ13"/>
      <c r="ARA13"/>
      <c r="ARB13"/>
      <c r="ARC13"/>
      <c r="ARD13"/>
      <c r="ARE13"/>
      <c r="ARF13"/>
      <c r="ARG13"/>
      <c r="ARH13"/>
      <c r="ARI13"/>
      <c r="ARJ13"/>
      <c r="ARK13"/>
      <c r="ARL13"/>
      <c r="ARM13"/>
      <c r="ARN13"/>
      <c r="ARO13"/>
      <c r="ARP13"/>
      <c r="ARQ13"/>
      <c r="ARR13"/>
      <c r="ARS13"/>
      <c r="ART13"/>
      <c r="ARU13"/>
      <c r="ARV13"/>
      <c r="ARW13"/>
      <c r="ARX13"/>
      <c r="ARY13"/>
      <c r="ARZ13"/>
      <c r="ASA13"/>
      <c r="ASB13"/>
      <c r="ASC13"/>
      <c r="ASD13"/>
      <c r="ASE13"/>
      <c r="ASF13"/>
      <c r="ASG13"/>
      <c r="ASH13"/>
      <c r="ASI13"/>
      <c r="ASJ13"/>
      <c r="ASK13"/>
      <c r="ASL13"/>
      <c r="ASM13"/>
      <c r="ASN13"/>
      <c r="ASO13"/>
      <c r="ASP13"/>
      <c r="ASQ13"/>
      <c r="ASR13"/>
      <c r="ASS13"/>
      <c r="AST13"/>
      <c r="ASU13"/>
      <c r="ASV13"/>
      <c r="ASW13"/>
      <c r="ASX13"/>
      <c r="ASY13"/>
      <c r="ASZ13"/>
      <c r="ATA13"/>
      <c r="ATB13"/>
      <c r="ATC13"/>
      <c r="ATD13"/>
      <c r="ATE13"/>
      <c r="ATF13"/>
      <c r="ATG13"/>
      <c r="ATH13"/>
      <c r="ATI13"/>
      <c r="ATJ13"/>
      <c r="ATK13"/>
      <c r="ATL13"/>
      <c r="ATM13"/>
      <c r="ATN13"/>
      <c r="ATO13"/>
      <c r="ATP13"/>
      <c r="ATQ13"/>
      <c r="ATR13"/>
      <c r="ATS13"/>
      <c r="ATT13"/>
      <c r="ATU13"/>
      <c r="ATV13"/>
      <c r="ATW13"/>
      <c r="ATX13"/>
      <c r="ATY13"/>
      <c r="ATZ13"/>
      <c r="AUA13"/>
      <c r="AUB13"/>
      <c r="AUC13"/>
      <c r="AUD13"/>
      <c r="AUE13"/>
      <c r="AUF13"/>
      <c r="AUG13"/>
      <c r="AUH13"/>
      <c r="AUI13"/>
      <c r="AUJ13"/>
      <c r="AUK13"/>
      <c r="AUL13"/>
      <c r="AUM13"/>
      <c r="AUN13"/>
      <c r="AUO13"/>
      <c r="AUP13"/>
      <c r="AUQ13"/>
      <c r="AUR13"/>
      <c r="AUS13"/>
      <c r="AUT13"/>
      <c r="AUU13"/>
      <c r="AUV13"/>
      <c r="AUW13"/>
      <c r="AUX13"/>
      <c r="AUY13"/>
      <c r="AUZ13"/>
      <c r="AVA13"/>
      <c r="AVB13"/>
      <c r="AVC13"/>
      <c r="AVD13"/>
      <c r="AVE13"/>
      <c r="AVF13"/>
      <c r="AVG13"/>
      <c r="AVH13"/>
      <c r="AVI13"/>
      <c r="AVJ13"/>
      <c r="AVK13"/>
      <c r="AVL13"/>
      <c r="AVM13"/>
      <c r="AVN13"/>
      <c r="AVO13"/>
      <c r="AVP13"/>
      <c r="AVQ13"/>
      <c r="AVR13"/>
      <c r="AVS13"/>
      <c r="AVT13"/>
      <c r="AVU13"/>
      <c r="AVV13"/>
      <c r="AVW13"/>
      <c r="AVX13"/>
      <c r="AVY13"/>
      <c r="AVZ13"/>
      <c r="AWA13"/>
      <c r="AWB13"/>
      <c r="AWC13"/>
      <c r="AWD13"/>
      <c r="AWE13"/>
      <c r="AWF13"/>
      <c r="AWG13"/>
      <c r="AWH13"/>
      <c r="AWI13"/>
      <c r="AWJ13"/>
      <c r="AWK13"/>
      <c r="AWL13"/>
      <c r="AWM13"/>
      <c r="AWN13"/>
      <c r="AWO13"/>
      <c r="AWP13"/>
      <c r="AWQ13"/>
      <c r="AWR13"/>
      <c r="AWS13"/>
      <c r="AWT13"/>
      <c r="AWU13"/>
      <c r="AWV13"/>
      <c r="AWW13"/>
      <c r="AWX13"/>
      <c r="AWY13"/>
      <c r="AWZ13"/>
      <c r="AXA13"/>
      <c r="AXB13"/>
      <c r="AXC13"/>
      <c r="AXD13"/>
      <c r="AXE13"/>
      <c r="AXF13"/>
      <c r="AXG13"/>
      <c r="AXH13"/>
      <c r="AXI13"/>
      <c r="AXJ13"/>
      <c r="AXK13"/>
      <c r="AXL13"/>
      <c r="AXM13"/>
      <c r="AXN13"/>
      <c r="AXO13"/>
      <c r="AXP13"/>
      <c r="AXQ13"/>
      <c r="AXR13"/>
      <c r="AXS13"/>
      <c r="AXT13"/>
      <c r="AXU13"/>
      <c r="AXV13"/>
      <c r="AXW13"/>
      <c r="AXX13"/>
      <c r="AXY13"/>
      <c r="AXZ13"/>
      <c r="AYA13"/>
      <c r="AYB13"/>
      <c r="AYC13"/>
      <c r="AYD13"/>
      <c r="AYE13"/>
      <c r="AYF13"/>
      <c r="AYG13"/>
      <c r="AYH13"/>
      <c r="AYI13"/>
      <c r="AYJ13"/>
      <c r="AYK13"/>
      <c r="AYL13"/>
      <c r="AYM13"/>
      <c r="AYN13"/>
      <c r="AYO13"/>
      <c r="AYP13"/>
      <c r="AYQ13"/>
      <c r="AYR13"/>
      <c r="AYS13"/>
      <c r="AYT13"/>
      <c r="AYU13"/>
      <c r="AYV13"/>
      <c r="AYW13"/>
      <c r="AYX13"/>
      <c r="AYY13"/>
      <c r="AYZ13"/>
      <c r="AZA13"/>
      <c r="AZB13"/>
      <c r="AZC13"/>
      <c r="AZD13"/>
      <c r="AZE13"/>
      <c r="AZF13"/>
      <c r="AZG13"/>
      <c r="AZH13"/>
      <c r="AZI13"/>
      <c r="AZJ13"/>
      <c r="AZK13"/>
      <c r="AZL13"/>
      <c r="AZM13"/>
      <c r="AZN13"/>
      <c r="AZO13"/>
      <c r="AZP13"/>
      <c r="AZQ13"/>
      <c r="AZR13"/>
      <c r="AZS13"/>
      <c r="AZT13"/>
      <c r="AZU13"/>
      <c r="AZV13"/>
      <c r="AZW13"/>
      <c r="AZX13"/>
      <c r="AZY13"/>
      <c r="AZZ13"/>
      <c r="BAA13"/>
      <c r="BAB13"/>
      <c r="BAC13"/>
      <c r="BAD13"/>
      <c r="BAE13"/>
      <c r="BAF13"/>
      <c r="BAG13"/>
      <c r="BAH13"/>
      <c r="BAI13"/>
      <c r="BAJ13"/>
      <c r="BAK13"/>
      <c r="BAL13"/>
      <c r="BAM13"/>
      <c r="BAN13"/>
      <c r="BAO13"/>
      <c r="BAP13"/>
      <c r="BAQ13"/>
      <c r="BAR13"/>
      <c r="BAS13"/>
      <c r="BAT13"/>
      <c r="BAU13"/>
      <c r="BAV13"/>
      <c r="BAW13"/>
      <c r="BAX13"/>
      <c r="BAY13"/>
      <c r="BAZ13"/>
      <c r="BBA13"/>
      <c r="BBB13"/>
      <c r="BBC13"/>
      <c r="BBD13"/>
      <c r="BBE13"/>
      <c r="BBF13"/>
      <c r="BBG13"/>
      <c r="BBH13"/>
      <c r="BBI13"/>
      <c r="BBJ13"/>
      <c r="BBK13"/>
      <c r="BBL13"/>
      <c r="BBM13"/>
      <c r="BBN13"/>
      <c r="BBO13"/>
      <c r="BBP13"/>
      <c r="BBQ13"/>
      <c r="BBR13"/>
      <c r="BBS13"/>
      <c r="BBT13"/>
      <c r="BBU13"/>
      <c r="BBV13"/>
      <c r="BBW13"/>
      <c r="BBX13"/>
      <c r="BBY13"/>
      <c r="BBZ13"/>
      <c r="BCA13"/>
      <c r="BCB13"/>
      <c r="BCC13"/>
      <c r="BCD13"/>
      <c r="BCE13"/>
      <c r="BCF13"/>
      <c r="BCG13"/>
      <c r="BCH13"/>
      <c r="BCI13"/>
      <c r="BCJ13"/>
      <c r="BCK13"/>
      <c r="BCL13"/>
      <c r="BCM13"/>
      <c r="BCN13"/>
      <c r="BCO13"/>
      <c r="BCP13"/>
      <c r="BCQ13"/>
      <c r="BCR13"/>
      <c r="BCS13"/>
      <c r="BCT13"/>
      <c r="BCU13"/>
      <c r="BCV13"/>
      <c r="BCW13"/>
      <c r="BCX13"/>
      <c r="BCY13"/>
      <c r="BCZ13"/>
      <c r="BDA13"/>
      <c r="BDB13"/>
      <c r="BDC13"/>
      <c r="BDD13"/>
      <c r="BDE13"/>
      <c r="BDF13"/>
      <c r="BDG13"/>
      <c r="BDH13"/>
      <c r="BDI13"/>
      <c r="BDJ13"/>
      <c r="BDK13"/>
      <c r="BDL13"/>
      <c r="BDM13"/>
      <c r="BDN13"/>
      <c r="BDO13"/>
      <c r="BDP13"/>
      <c r="BDQ13"/>
      <c r="BDR13"/>
      <c r="BDS13"/>
      <c r="BDT13"/>
      <c r="BDU13"/>
      <c r="BDV13"/>
      <c r="BDW13"/>
      <c r="BDX13"/>
      <c r="BDY13"/>
      <c r="BDZ13"/>
      <c r="BEA13"/>
      <c r="BEB13"/>
      <c r="BEC13"/>
      <c r="BED13"/>
      <c r="BEE13"/>
      <c r="BEF13"/>
      <c r="BEG13"/>
      <c r="BEH13"/>
      <c r="BEI13"/>
      <c r="BEJ13"/>
      <c r="BEK13"/>
      <c r="BEL13"/>
      <c r="BEM13"/>
      <c r="BEN13"/>
      <c r="BEO13"/>
      <c r="BEP13"/>
      <c r="BEQ13"/>
      <c r="BER13"/>
      <c r="BES13"/>
      <c r="BET13"/>
      <c r="BEU13"/>
      <c r="BEV13"/>
      <c r="BEW13"/>
      <c r="BEX13"/>
      <c r="BEY13"/>
      <c r="BEZ13"/>
      <c r="BFA13"/>
      <c r="BFB13"/>
      <c r="BFC13"/>
      <c r="BFD13"/>
      <c r="BFE13"/>
      <c r="BFF13"/>
      <c r="BFG13"/>
      <c r="BFH13"/>
      <c r="BFI13"/>
      <c r="BFJ13"/>
      <c r="BFK13"/>
      <c r="BFL13"/>
      <c r="BFM13"/>
      <c r="BFN13"/>
      <c r="BFO13"/>
      <c r="BFP13"/>
      <c r="BFQ13"/>
      <c r="BFR13"/>
      <c r="BFS13"/>
      <c r="BFT13"/>
      <c r="BFU13"/>
      <c r="BFV13"/>
      <c r="BFW13"/>
      <c r="BFX13"/>
      <c r="BFY13"/>
      <c r="BFZ13"/>
      <c r="BGA13"/>
      <c r="BGB13"/>
      <c r="BGC13"/>
      <c r="BGD13"/>
      <c r="BGE13"/>
      <c r="BGF13"/>
      <c r="BGG13"/>
      <c r="BGH13"/>
      <c r="BGI13"/>
      <c r="BGJ13"/>
      <c r="BGK13"/>
      <c r="BGL13"/>
      <c r="BGM13"/>
      <c r="BGN13"/>
      <c r="BGO13"/>
      <c r="BGP13"/>
      <c r="BGQ13"/>
      <c r="BGR13"/>
      <c r="BGS13"/>
      <c r="BGT13"/>
      <c r="BGU13"/>
      <c r="BGV13"/>
      <c r="BGW13"/>
      <c r="BGX13"/>
      <c r="BGY13"/>
      <c r="BGZ13"/>
      <c r="BHA13"/>
      <c r="BHB13"/>
      <c r="BHC13"/>
      <c r="BHD13"/>
      <c r="BHE13"/>
      <c r="BHF13"/>
      <c r="BHG13"/>
      <c r="BHH13"/>
      <c r="BHI13"/>
      <c r="BHJ13"/>
      <c r="BHK13"/>
      <c r="BHL13"/>
      <c r="BHM13"/>
      <c r="BHN13"/>
      <c r="BHO13"/>
      <c r="BHP13"/>
      <c r="BHQ13"/>
      <c r="BHR13"/>
      <c r="BHS13"/>
      <c r="BHT13"/>
      <c r="BHU13"/>
      <c r="BHV13"/>
      <c r="BHW13"/>
      <c r="BHX13"/>
      <c r="BHY13"/>
      <c r="BHZ13"/>
      <c r="BIA13"/>
      <c r="BIB13"/>
      <c r="BIC13"/>
      <c r="BID13"/>
      <c r="BIE13"/>
      <c r="BIF13"/>
      <c r="BIG13"/>
      <c r="BIH13"/>
      <c r="BII13"/>
      <c r="BIJ13"/>
      <c r="BIK13"/>
      <c r="BIL13"/>
      <c r="BIM13"/>
      <c r="BIN13"/>
      <c r="BIO13"/>
      <c r="BIP13"/>
      <c r="BIQ13"/>
      <c r="BIR13"/>
      <c r="BIS13"/>
      <c r="BIT13"/>
      <c r="BIU13"/>
      <c r="BIV13"/>
      <c r="BIW13"/>
      <c r="BIX13"/>
      <c r="BIY13"/>
      <c r="BIZ13"/>
      <c r="BJA13"/>
      <c r="BJB13"/>
      <c r="BJC13"/>
      <c r="BJD13"/>
      <c r="BJE13"/>
      <c r="BJF13"/>
      <c r="BJG13"/>
      <c r="BJH13"/>
      <c r="BJI13"/>
      <c r="BJJ13"/>
      <c r="BJK13"/>
      <c r="BJL13"/>
      <c r="BJM13"/>
      <c r="BJN13"/>
      <c r="BJO13"/>
      <c r="BJP13"/>
      <c r="BJQ13"/>
      <c r="BJR13"/>
      <c r="BJS13"/>
      <c r="BJT13"/>
      <c r="BJU13"/>
      <c r="BJV13"/>
      <c r="BJW13"/>
      <c r="BJX13"/>
      <c r="BJY13"/>
      <c r="BJZ13"/>
      <c r="BKA13"/>
      <c r="BKB13"/>
      <c r="BKC13"/>
      <c r="BKD13"/>
      <c r="BKE13"/>
      <c r="BKF13"/>
      <c r="BKG13"/>
      <c r="BKH13"/>
      <c r="BKI13"/>
      <c r="BKJ13"/>
      <c r="BKK13"/>
      <c r="BKL13"/>
      <c r="BKM13"/>
      <c r="BKN13"/>
      <c r="BKO13"/>
      <c r="BKP13"/>
      <c r="BKQ13"/>
      <c r="BKR13"/>
      <c r="BKS13"/>
      <c r="BKT13"/>
      <c r="BKU13"/>
      <c r="BKV13"/>
      <c r="BKW13"/>
      <c r="BKX13"/>
      <c r="BKY13"/>
      <c r="BKZ13"/>
      <c r="BLA13"/>
      <c r="BLB13"/>
      <c r="BLC13"/>
      <c r="BLD13"/>
      <c r="BLE13"/>
      <c r="BLF13"/>
      <c r="BLG13"/>
      <c r="BLH13"/>
      <c r="BLI13"/>
      <c r="BLJ13"/>
      <c r="BLK13"/>
      <c r="BLL13"/>
      <c r="BLM13"/>
      <c r="BLN13"/>
      <c r="BLO13"/>
      <c r="BLP13"/>
      <c r="BLQ13"/>
      <c r="BLR13"/>
      <c r="BLS13"/>
      <c r="BLT13"/>
      <c r="BLU13"/>
      <c r="BLV13"/>
      <c r="BLW13"/>
      <c r="BLX13"/>
      <c r="BLY13"/>
      <c r="BLZ13"/>
      <c r="BMA13"/>
      <c r="BMB13"/>
      <c r="BMC13"/>
      <c r="BMD13"/>
      <c r="BME13"/>
      <c r="BMF13"/>
      <c r="BMG13"/>
      <c r="BMH13"/>
      <c r="BMI13"/>
      <c r="BMJ13"/>
      <c r="BMK13"/>
      <c r="BML13"/>
      <c r="BMM13"/>
      <c r="BMN13"/>
      <c r="BMO13"/>
      <c r="BMP13"/>
      <c r="BMQ13"/>
      <c r="BMR13"/>
      <c r="BMS13"/>
      <c r="BMT13"/>
      <c r="BMU13"/>
      <c r="BMV13"/>
      <c r="BMW13"/>
      <c r="BMX13"/>
      <c r="BMY13"/>
      <c r="BMZ13"/>
      <c r="BNA13"/>
      <c r="BNB13"/>
      <c r="BNC13"/>
      <c r="BND13"/>
      <c r="BNE13"/>
      <c r="BNF13"/>
      <c r="BNG13"/>
      <c r="BNH13"/>
      <c r="BNI13"/>
      <c r="BNJ13"/>
      <c r="BNK13"/>
      <c r="BNL13"/>
      <c r="BNM13"/>
      <c r="BNN13"/>
      <c r="BNO13"/>
      <c r="BNP13"/>
      <c r="BNQ13"/>
      <c r="BNR13"/>
      <c r="BNS13"/>
      <c r="BNT13"/>
      <c r="BNU13"/>
      <c r="BNV13"/>
      <c r="BNW13"/>
      <c r="BNX13"/>
      <c r="BNY13"/>
      <c r="BNZ13"/>
      <c r="BOA13"/>
      <c r="BOB13"/>
      <c r="BOC13"/>
      <c r="BOD13"/>
      <c r="BOE13"/>
      <c r="BOF13"/>
      <c r="BOG13"/>
      <c r="BOH13"/>
      <c r="BOI13"/>
      <c r="BOJ13"/>
      <c r="BOK13"/>
      <c r="BOL13"/>
      <c r="BOM13"/>
      <c r="BON13"/>
      <c r="BOO13"/>
      <c r="BOP13"/>
      <c r="BOQ13"/>
      <c r="BOR13"/>
      <c r="BOS13"/>
      <c r="BOT13"/>
      <c r="BOU13"/>
      <c r="BOV13"/>
      <c r="BOW13"/>
      <c r="BOX13"/>
      <c r="BOY13"/>
      <c r="BOZ13"/>
      <c r="BPA13"/>
      <c r="BPB13"/>
      <c r="BPC13"/>
      <c r="BPD13"/>
      <c r="BPE13"/>
      <c r="BPF13"/>
      <c r="BPG13"/>
      <c r="BPH13"/>
      <c r="BPI13"/>
      <c r="BPJ13"/>
      <c r="BPK13"/>
      <c r="BPL13"/>
      <c r="BPM13"/>
      <c r="BPN13"/>
      <c r="BPO13"/>
      <c r="BPP13"/>
      <c r="BPQ13"/>
      <c r="BPR13"/>
      <c r="BPS13"/>
      <c r="BPT13"/>
      <c r="BPU13"/>
      <c r="BPV13"/>
      <c r="BPW13"/>
      <c r="BPX13"/>
      <c r="BPY13"/>
      <c r="BPZ13"/>
      <c r="BQA13"/>
      <c r="BQB13"/>
      <c r="BQC13"/>
      <c r="BQD13"/>
      <c r="BQE13"/>
      <c r="BQF13"/>
      <c r="BQG13"/>
      <c r="BQH13"/>
      <c r="BQI13"/>
      <c r="BQJ13"/>
      <c r="BQK13"/>
      <c r="BQL13"/>
      <c r="BQM13"/>
      <c r="BQN13"/>
      <c r="BQO13"/>
      <c r="BQP13"/>
      <c r="BQQ13"/>
      <c r="BQR13"/>
      <c r="BQS13"/>
      <c r="BQT13"/>
      <c r="BQU13"/>
      <c r="BQV13"/>
      <c r="BQW13"/>
      <c r="BQX13"/>
      <c r="BQY13"/>
      <c r="BQZ13"/>
      <c r="BRA13"/>
      <c r="BRB13"/>
      <c r="BRC13"/>
      <c r="BRD13"/>
      <c r="BRE13"/>
      <c r="BRF13"/>
      <c r="BRG13"/>
      <c r="BRH13"/>
      <c r="BRI13"/>
      <c r="BRJ13"/>
      <c r="BRK13"/>
      <c r="BRL13"/>
      <c r="BRM13"/>
      <c r="BRN13"/>
      <c r="BRO13"/>
      <c r="BRP13"/>
      <c r="BRQ13"/>
      <c r="BRR13"/>
      <c r="BRS13"/>
      <c r="BRT13"/>
      <c r="BRU13"/>
      <c r="BRV13"/>
      <c r="BRW13"/>
      <c r="BRX13"/>
      <c r="BRY13"/>
      <c r="BRZ13"/>
      <c r="BSA13"/>
      <c r="BSB13"/>
      <c r="BSC13"/>
      <c r="BSD13"/>
      <c r="BSE13"/>
      <c r="BSF13"/>
      <c r="BSG13"/>
      <c r="BSH13"/>
      <c r="BSI13"/>
      <c r="BSJ13"/>
      <c r="BSK13"/>
      <c r="BSL13"/>
      <c r="BSM13"/>
      <c r="BSN13"/>
      <c r="BSO13"/>
      <c r="BSP13"/>
      <c r="BSQ13"/>
      <c r="BSR13"/>
      <c r="BSS13"/>
      <c r="BST13"/>
      <c r="BSU13"/>
      <c r="BSV13"/>
      <c r="BSW13"/>
      <c r="BSX13"/>
      <c r="BSY13"/>
      <c r="BSZ13"/>
      <c r="BTA13"/>
      <c r="BTB13"/>
      <c r="BTC13"/>
      <c r="BTD13"/>
      <c r="BTE13"/>
      <c r="BTF13"/>
      <c r="BTG13"/>
      <c r="BTH13"/>
      <c r="BTI13"/>
      <c r="BTJ13"/>
      <c r="BTK13"/>
      <c r="BTL13"/>
      <c r="BTM13"/>
      <c r="BTN13"/>
      <c r="BTO13"/>
      <c r="BTP13"/>
      <c r="BTQ13"/>
      <c r="BTR13"/>
      <c r="BTS13"/>
      <c r="BTT13"/>
      <c r="BTU13"/>
      <c r="BTV13"/>
      <c r="BTW13"/>
      <c r="BTX13"/>
      <c r="BTY13"/>
      <c r="BTZ13"/>
      <c r="BUA13"/>
      <c r="BUB13"/>
      <c r="BUC13"/>
      <c r="BUD13"/>
      <c r="BUE13"/>
      <c r="BUF13"/>
      <c r="BUG13"/>
      <c r="BUH13"/>
      <c r="BUI13"/>
      <c r="BUJ13"/>
      <c r="BUK13"/>
      <c r="BUL13"/>
      <c r="BUM13"/>
      <c r="BUN13"/>
      <c r="BUO13"/>
      <c r="BUP13"/>
      <c r="BUQ13"/>
      <c r="BUR13"/>
      <c r="BUS13"/>
      <c r="BUT13"/>
      <c r="BUU13"/>
      <c r="BUV13"/>
      <c r="BUW13"/>
      <c r="BUX13"/>
      <c r="BUY13"/>
      <c r="BUZ13"/>
      <c r="BVA13"/>
      <c r="BVB13"/>
      <c r="BVC13"/>
      <c r="BVD13"/>
      <c r="BVE13"/>
      <c r="BVF13"/>
      <c r="BVG13"/>
      <c r="BVH13"/>
      <c r="BVI13"/>
      <c r="BVJ13"/>
      <c r="BVK13"/>
      <c r="BVL13"/>
      <c r="BVM13"/>
      <c r="BVN13"/>
      <c r="BVO13"/>
      <c r="BVP13"/>
      <c r="BVQ13"/>
      <c r="BVR13"/>
      <c r="BVS13"/>
      <c r="BVT13"/>
      <c r="BVU13"/>
      <c r="BVV13"/>
      <c r="BVW13"/>
      <c r="BVX13"/>
      <c r="BVY13"/>
      <c r="BVZ13"/>
      <c r="BWA13"/>
      <c r="BWB13"/>
      <c r="BWC13"/>
      <c r="BWD13"/>
      <c r="BWE13"/>
      <c r="BWF13"/>
      <c r="BWG13"/>
      <c r="BWH13"/>
      <c r="BWI13"/>
      <c r="BWJ13"/>
      <c r="BWK13"/>
      <c r="BWL13"/>
      <c r="BWM13"/>
      <c r="BWN13"/>
      <c r="BWO13"/>
      <c r="BWP13"/>
      <c r="BWQ13"/>
      <c r="BWR13"/>
      <c r="BWS13"/>
      <c r="BWT13"/>
      <c r="BWU13"/>
      <c r="BWV13"/>
      <c r="BWW13"/>
      <c r="BWX13"/>
      <c r="BWY13"/>
      <c r="BWZ13"/>
      <c r="BXA13"/>
      <c r="BXB13"/>
      <c r="BXC13"/>
      <c r="BXD13"/>
      <c r="BXE13"/>
      <c r="BXF13"/>
      <c r="BXG13"/>
      <c r="BXH13"/>
      <c r="BXI13"/>
      <c r="BXJ13"/>
      <c r="BXK13"/>
      <c r="BXL13"/>
      <c r="BXM13"/>
      <c r="BXN13"/>
      <c r="BXO13"/>
      <c r="BXP13"/>
      <c r="BXQ13"/>
      <c r="BXR13"/>
      <c r="BXS13"/>
      <c r="BXT13"/>
      <c r="BXU13"/>
      <c r="BXV13"/>
      <c r="BXW13"/>
      <c r="BXX13"/>
      <c r="BXY13"/>
      <c r="BXZ13"/>
      <c r="BYA13"/>
      <c r="BYB13"/>
      <c r="BYC13"/>
      <c r="BYD13"/>
      <c r="BYE13"/>
      <c r="BYF13"/>
      <c r="BYG13"/>
      <c r="BYH13"/>
      <c r="BYI13"/>
      <c r="BYJ13"/>
      <c r="BYK13"/>
      <c r="BYL13"/>
      <c r="BYM13"/>
      <c r="BYN13"/>
      <c r="BYO13"/>
      <c r="BYP13"/>
      <c r="BYQ13"/>
      <c r="BYR13"/>
      <c r="BYS13"/>
      <c r="BYT13"/>
      <c r="BYU13"/>
      <c r="BYV13"/>
      <c r="BYW13"/>
      <c r="BYX13"/>
      <c r="BYY13"/>
      <c r="BYZ13"/>
      <c r="BZA13"/>
      <c r="BZB13"/>
      <c r="BZC13"/>
      <c r="BZD13"/>
      <c r="BZE13"/>
      <c r="BZF13"/>
      <c r="BZG13"/>
      <c r="BZH13"/>
      <c r="BZI13"/>
      <c r="BZJ13"/>
      <c r="BZK13"/>
      <c r="BZL13"/>
      <c r="BZM13"/>
      <c r="BZN13"/>
      <c r="BZO13"/>
      <c r="BZP13"/>
      <c r="BZQ13"/>
      <c r="BZR13"/>
      <c r="BZS13"/>
      <c r="BZT13"/>
      <c r="BZU13"/>
      <c r="BZV13"/>
      <c r="BZW13"/>
      <c r="BZX13"/>
      <c r="BZY13"/>
      <c r="BZZ13"/>
      <c r="CAA13"/>
      <c r="CAB13"/>
      <c r="CAC13"/>
      <c r="CAD13"/>
      <c r="CAE13"/>
      <c r="CAF13"/>
      <c r="CAG13"/>
      <c r="CAH13"/>
      <c r="CAI13"/>
      <c r="CAJ13"/>
      <c r="CAK13"/>
      <c r="CAL13"/>
      <c r="CAM13"/>
      <c r="CAN13"/>
      <c r="CAO13"/>
      <c r="CAP13"/>
      <c r="CAQ13"/>
      <c r="CAR13"/>
      <c r="CAS13"/>
      <c r="CAT13"/>
      <c r="CAU13"/>
      <c r="CAV13"/>
      <c r="CAW13"/>
      <c r="CAX13"/>
      <c r="CAY13"/>
      <c r="CAZ13"/>
      <c r="CBA13"/>
      <c r="CBB13"/>
      <c r="CBC13"/>
      <c r="CBD13"/>
      <c r="CBE13"/>
      <c r="CBF13"/>
      <c r="CBG13"/>
      <c r="CBH13"/>
      <c r="CBI13"/>
      <c r="CBJ13"/>
      <c r="CBK13"/>
      <c r="CBL13"/>
      <c r="CBM13"/>
      <c r="CBN13"/>
      <c r="CBO13"/>
      <c r="CBP13"/>
      <c r="CBQ13"/>
      <c r="CBR13"/>
      <c r="CBS13"/>
      <c r="CBT13"/>
      <c r="CBU13"/>
      <c r="CBV13"/>
      <c r="CBW13"/>
      <c r="CBX13"/>
      <c r="CBY13"/>
      <c r="CBZ13"/>
      <c r="CCA13"/>
      <c r="CCB13"/>
      <c r="CCC13"/>
      <c r="CCD13"/>
      <c r="CCE13"/>
      <c r="CCF13"/>
      <c r="CCG13"/>
      <c r="CCH13"/>
      <c r="CCI13"/>
      <c r="CCJ13"/>
      <c r="CCK13"/>
      <c r="CCL13"/>
      <c r="CCM13"/>
      <c r="CCN13"/>
      <c r="CCO13"/>
      <c r="CCP13"/>
      <c r="CCQ13"/>
      <c r="CCR13"/>
      <c r="CCS13"/>
      <c r="CCT13"/>
      <c r="CCU13"/>
      <c r="CCV13"/>
      <c r="CCW13"/>
      <c r="CCX13"/>
      <c r="CCY13"/>
      <c r="CCZ13"/>
      <c r="CDA13"/>
      <c r="CDB13"/>
      <c r="CDC13"/>
      <c r="CDD13"/>
      <c r="CDE13"/>
      <c r="CDF13"/>
      <c r="CDG13"/>
      <c r="CDH13"/>
      <c r="CDI13"/>
      <c r="CDJ13"/>
      <c r="CDK13"/>
      <c r="CDL13"/>
      <c r="CDM13"/>
      <c r="CDN13"/>
      <c r="CDO13"/>
      <c r="CDP13"/>
      <c r="CDQ13"/>
      <c r="CDR13"/>
      <c r="CDS13"/>
      <c r="CDT13"/>
      <c r="CDU13"/>
      <c r="CDV13"/>
      <c r="CDW13"/>
      <c r="CDX13"/>
      <c r="CDY13"/>
      <c r="CDZ13"/>
      <c r="CEA13"/>
      <c r="CEB13"/>
      <c r="CEC13"/>
      <c r="CED13"/>
      <c r="CEE13"/>
      <c r="CEF13"/>
      <c r="CEG13"/>
      <c r="CEH13"/>
      <c r="CEI13"/>
      <c r="CEJ13"/>
      <c r="CEK13"/>
      <c r="CEL13"/>
      <c r="CEM13"/>
      <c r="CEN13"/>
      <c r="CEO13"/>
      <c r="CEP13"/>
      <c r="CEQ13"/>
      <c r="CER13"/>
      <c r="CES13"/>
      <c r="CET13"/>
      <c r="CEU13"/>
      <c r="CEV13"/>
      <c r="CEW13"/>
      <c r="CEX13"/>
      <c r="CEY13"/>
      <c r="CEZ13"/>
      <c r="CFA13"/>
      <c r="CFB13"/>
      <c r="CFC13"/>
      <c r="CFD13"/>
      <c r="CFE13"/>
      <c r="CFF13"/>
      <c r="CFG13"/>
      <c r="CFH13"/>
      <c r="CFI13"/>
      <c r="CFJ13"/>
      <c r="CFK13"/>
      <c r="CFL13"/>
      <c r="CFM13"/>
      <c r="CFN13"/>
      <c r="CFO13"/>
      <c r="CFP13"/>
      <c r="CFQ13"/>
      <c r="CFR13"/>
      <c r="CFS13"/>
      <c r="CFT13"/>
      <c r="CFU13"/>
      <c r="CFV13"/>
      <c r="CFW13"/>
      <c r="CFX13"/>
      <c r="CFY13"/>
      <c r="CFZ13"/>
      <c r="CGA13"/>
      <c r="CGB13"/>
      <c r="CGC13"/>
      <c r="CGD13"/>
      <c r="CGE13"/>
      <c r="CGF13"/>
      <c r="CGG13"/>
      <c r="CGH13"/>
      <c r="CGI13"/>
      <c r="CGJ13"/>
      <c r="CGK13"/>
      <c r="CGL13"/>
      <c r="CGM13"/>
      <c r="CGN13"/>
      <c r="CGO13"/>
      <c r="CGP13"/>
      <c r="CGQ13"/>
      <c r="CGR13"/>
      <c r="CGS13"/>
      <c r="CGT13"/>
      <c r="CGU13"/>
      <c r="CGV13"/>
      <c r="CGW13"/>
      <c r="CGX13"/>
      <c r="CGY13"/>
      <c r="CGZ13"/>
      <c r="CHA13"/>
      <c r="CHB13"/>
      <c r="CHC13"/>
      <c r="CHD13"/>
      <c r="CHE13"/>
      <c r="CHF13"/>
      <c r="CHG13"/>
      <c r="CHH13"/>
      <c r="CHI13"/>
      <c r="CHJ13"/>
      <c r="CHK13"/>
      <c r="CHL13"/>
      <c r="CHM13"/>
      <c r="CHN13"/>
      <c r="CHO13"/>
      <c r="CHP13"/>
      <c r="CHQ13"/>
      <c r="CHR13"/>
      <c r="CHS13"/>
      <c r="CHT13"/>
      <c r="CHU13"/>
      <c r="CHV13"/>
      <c r="CHW13"/>
      <c r="CHX13"/>
      <c r="CHY13"/>
      <c r="CHZ13"/>
      <c r="CIA13"/>
      <c r="CIB13"/>
      <c r="CIC13"/>
      <c r="CID13"/>
      <c r="CIE13"/>
      <c r="CIF13"/>
      <c r="CIG13"/>
      <c r="CIH13"/>
      <c r="CII13"/>
      <c r="CIJ13"/>
      <c r="CIK13"/>
      <c r="CIL13"/>
      <c r="CIM13"/>
      <c r="CIN13"/>
      <c r="CIO13"/>
      <c r="CIP13"/>
      <c r="CIQ13"/>
      <c r="CIR13"/>
      <c r="CIS13"/>
      <c r="CIT13"/>
      <c r="CIU13"/>
      <c r="CIV13"/>
      <c r="CIW13"/>
      <c r="CIX13"/>
      <c r="CIY13"/>
      <c r="CIZ13"/>
      <c r="CJA13"/>
      <c r="CJB13"/>
      <c r="CJC13"/>
      <c r="CJD13"/>
      <c r="CJE13"/>
      <c r="CJF13"/>
      <c r="CJG13"/>
      <c r="CJH13"/>
      <c r="CJI13"/>
      <c r="CJJ13"/>
      <c r="CJK13"/>
      <c r="CJL13"/>
      <c r="CJM13"/>
      <c r="CJN13"/>
      <c r="CJO13"/>
      <c r="CJP13"/>
      <c r="CJQ13"/>
      <c r="CJR13"/>
      <c r="CJS13"/>
      <c r="CJT13"/>
      <c r="CJU13"/>
      <c r="CJV13"/>
      <c r="CJW13"/>
      <c r="CJX13"/>
      <c r="CJY13"/>
      <c r="CJZ13"/>
      <c r="CKA13"/>
      <c r="CKB13"/>
      <c r="CKC13"/>
      <c r="CKD13"/>
      <c r="CKE13"/>
      <c r="CKF13"/>
      <c r="CKG13"/>
      <c r="CKH13"/>
      <c r="CKI13"/>
      <c r="CKJ13"/>
      <c r="CKK13"/>
      <c r="CKL13"/>
      <c r="CKM13"/>
      <c r="CKN13"/>
      <c r="CKO13"/>
      <c r="CKP13"/>
      <c r="CKQ13"/>
      <c r="CKR13"/>
      <c r="CKS13"/>
      <c r="CKT13"/>
      <c r="CKU13"/>
      <c r="CKV13"/>
      <c r="CKW13"/>
      <c r="CKX13"/>
      <c r="CKY13"/>
      <c r="CKZ13"/>
      <c r="CLA13"/>
      <c r="CLB13"/>
      <c r="CLC13"/>
      <c r="CLD13"/>
      <c r="CLE13"/>
      <c r="CLF13"/>
      <c r="CLG13"/>
      <c r="CLH13"/>
      <c r="CLI13"/>
      <c r="CLJ13"/>
      <c r="CLK13"/>
      <c r="CLL13"/>
      <c r="CLM13"/>
      <c r="CLN13"/>
      <c r="CLO13"/>
      <c r="CLP13"/>
      <c r="CLQ13"/>
      <c r="CLR13"/>
      <c r="CLS13"/>
      <c r="CLT13"/>
      <c r="CLU13"/>
      <c r="CLV13"/>
      <c r="CLW13"/>
      <c r="CLX13"/>
      <c r="CLY13"/>
      <c r="CLZ13"/>
      <c r="CMA13"/>
      <c r="CMB13"/>
      <c r="CMC13"/>
      <c r="CMD13"/>
      <c r="CME13"/>
      <c r="CMF13"/>
      <c r="CMG13"/>
      <c r="CMH13"/>
      <c r="CMI13"/>
      <c r="CMJ13"/>
      <c r="CMK13"/>
      <c r="CML13"/>
      <c r="CMM13"/>
      <c r="CMN13"/>
      <c r="CMO13"/>
      <c r="CMP13"/>
      <c r="CMQ13"/>
      <c r="CMR13"/>
      <c r="CMS13"/>
      <c r="CMT13"/>
      <c r="CMU13"/>
      <c r="CMV13"/>
      <c r="CMW13"/>
      <c r="CMX13"/>
      <c r="CMY13"/>
      <c r="CMZ13"/>
      <c r="CNA13"/>
      <c r="CNB13"/>
      <c r="CNC13"/>
      <c r="CND13"/>
      <c r="CNE13"/>
      <c r="CNF13"/>
      <c r="CNG13"/>
      <c r="CNH13"/>
      <c r="CNI13"/>
      <c r="CNJ13"/>
      <c r="CNK13"/>
      <c r="CNL13"/>
      <c r="CNM13"/>
      <c r="CNN13"/>
      <c r="CNO13"/>
      <c r="CNP13"/>
      <c r="CNQ13"/>
      <c r="CNR13"/>
      <c r="CNS13"/>
      <c r="CNT13"/>
      <c r="CNU13"/>
      <c r="CNV13"/>
      <c r="CNW13"/>
      <c r="CNX13"/>
      <c r="CNY13"/>
      <c r="CNZ13"/>
      <c r="COA13"/>
      <c r="COB13"/>
      <c r="COC13"/>
      <c r="COD13"/>
      <c r="COE13"/>
      <c r="COF13"/>
      <c r="COG13"/>
      <c r="COH13"/>
      <c r="COI13"/>
      <c r="COJ13"/>
      <c r="COK13"/>
      <c r="COL13"/>
      <c r="COM13"/>
      <c r="CON13"/>
      <c r="COO13"/>
      <c r="COP13"/>
      <c r="COQ13"/>
      <c r="COR13"/>
      <c r="COS13"/>
      <c r="COT13"/>
      <c r="COU13"/>
      <c r="COV13"/>
      <c r="COW13"/>
      <c r="COX13"/>
      <c r="COY13"/>
      <c r="COZ13"/>
      <c r="CPA13"/>
      <c r="CPB13"/>
      <c r="CPC13"/>
      <c r="CPD13"/>
      <c r="CPE13"/>
      <c r="CPF13"/>
      <c r="CPG13"/>
      <c r="CPH13"/>
      <c r="CPI13"/>
      <c r="CPJ13"/>
      <c r="CPK13"/>
      <c r="CPL13"/>
      <c r="CPM13"/>
      <c r="CPN13"/>
      <c r="CPO13"/>
      <c r="CPP13"/>
      <c r="CPQ13"/>
      <c r="CPR13"/>
      <c r="CPS13"/>
      <c r="CPT13"/>
      <c r="CPU13"/>
      <c r="CPV13"/>
      <c r="CPW13"/>
      <c r="CPX13"/>
      <c r="CPY13"/>
      <c r="CPZ13"/>
      <c r="CQA13"/>
      <c r="CQB13"/>
      <c r="CQC13"/>
      <c r="CQD13"/>
      <c r="CQE13"/>
      <c r="CQF13"/>
      <c r="CQG13"/>
      <c r="CQH13"/>
      <c r="CQI13"/>
      <c r="CQJ13"/>
      <c r="CQK13"/>
      <c r="CQL13"/>
      <c r="CQM13"/>
      <c r="CQN13"/>
      <c r="CQO13"/>
      <c r="CQP13"/>
      <c r="CQQ13"/>
      <c r="CQR13"/>
      <c r="CQS13"/>
      <c r="CQT13"/>
      <c r="CQU13"/>
      <c r="CQV13"/>
      <c r="CQW13"/>
      <c r="CQX13"/>
      <c r="CQY13"/>
      <c r="CQZ13"/>
      <c r="CRA13"/>
      <c r="CRB13"/>
      <c r="CRC13"/>
      <c r="CRD13"/>
      <c r="CRE13"/>
      <c r="CRF13"/>
      <c r="CRG13"/>
      <c r="CRH13"/>
      <c r="CRI13"/>
      <c r="CRJ13"/>
      <c r="CRK13"/>
      <c r="CRL13"/>
      <c r="CRM13"/>
      <c r="CRN13"/>
      <c r="CRO13"/>
      <c r="CRP13"/>
      <c r="CRQ13"/>
      <c r="CRR13"/>
      <c r="CRS13"/>
      <c r="CRT13"/>
      <c r="CRU13"/>
      <c r="CRV13"/>
      <c r="CRW13"/>
      <c r="CRX13"/>
      <c r="CRY13"/>
      <c r="CRZ13"/>
      <c r="CSA13"/>
      <c r="CSB13"/>
      <c r="CSC13"/>
      <c r="CSD13"/>
      <c r="CSE13"/>
      <c r="CSF13"/>
      <c r="CSG13"/>
      <c r="CSH13"/>
      <c r="CSI13"/>
      <c r="CSJ13"/>
      <c r="CSK13"/>
      <c r="CSL13"/>
      <c r="CSM13"/>
      <c r="CSN13"/>
      <c r="CSO13"/>
      <c r="CSP13"/>
      <c r="CSQ13"/>
      <c r="CSR13"/>
      <c r="CSS13"/>
      <c r="CST13"/>
      <c r="CSU13"/>
      <c r="CSV13"/>
      <c r="CSW13"/>
      <c r="CSX13"/>
      <c r="CSY13"/>
      <c r="CSZ13"/>
      <c r="CTA13"/>
      <c r="CTB13"/>
      <c r="CTC13"/>
      <c r="CTD13"/>
      <c r="CTE13"/>
      <c r="CTF13"/>
      <c r="CTG13"/>
      <c r="CTH13"/>
      <c r="CTI13"/>
      <c r="CTJ13"/>
      <c r="CTK13"/>
      <c r="CTL13"/>
      <c r="CTM13"/>
      <c r="CTN13"/>
      <c r="CTO13"/>
      <c r="CTP13"/>
      <c r="CTQ13"/>
      <c r="CTR13"/>
      <c r="CTS13"/>
      <c r="CTT13"/>
      <c r="CTU13"/>
      <c r="CTV13"/>
      <c r="CTW13"/>
      <c r="CTX13"/>
      <c r="CTY13"/>
      <c r="CTZ13"/>
      <c r="CUA13"/>
      <c r="CUB13"/>
      <c r="CUC13"/>
      <c r="CUD13"/>
      <c r="CUE13"/>
      <c r="CUF13"/>
      <c r="CUG13"/>
      <c r="CUH13"/>
      <c r="CUI13"/>
      <c r="CUJ13"/>
      <c r="CUK13"/>
      <c r="CUL13"/>
      <c r="CUM13"/>
      <c r="CUN13"/>
      <c r="CUO13"/>
      <c r="CUP13"/>
      <c r="CUQ13"/>
      <c r="CUR13"/>
      <c r="CUS13"/>
      <c r="CUT13"/>
      <c r="CUU13"/>
      <c r="CUV13"/>
      <c r="CUW13"/>
      <c r="CUX13"/>
      <c r="CUY13"/>
      <c r="CUZ13"/>
      <c r="CVA13"/>
      <c r="CVB13"/>
      <c r="CVC13"/>
      <c r="CVD13"/>
      <c r="CVE13"/>
      <c r="CVF13"/>
      <c r="CVG13"/>
      <c r="CVH13"/>
      <c r="CVI13"/>
      <c r="CVJ13"/>
      <c r="CVK13"/>
      <c r="CVL13"/>
      <c r="CVM13"/>
      <c r="CVN13"/>
      <c r="CVO13"/>
      <c r="CVP13"/>
      <c r="CVQ13"/>
      <c r="CVR13"/>
      <c r="CVS13"/>
      <c r="CVT13"/>
      <c r="CVU13"/>
      <c r="CVV13"/>
      <c r="CVW13"/>
      <c r="CVX13"/>
      <c r="CVY13"/>
      <c r="CVZ13"/>
      <c r="CWA13"/>
      <c r="CWB13"/>
      <c r="CWC13"/>
      <c r="CWD13"/>
      <c r="CWE13"/>
      <c r="CWF13"/>
      <c r="CWG13"/>
      <c r="CWH13"/>
      <c r="CWI13"/>
      <c r="CWJ13"/>
      <c r="CWK13"/>
      <c r="CWL13"/>
      <c r="CWM13"/>
      <c r="CWN13"/>
      <c r="CWO13"/>
      <c r="CWP13"/>
      <c r="CWQ13"/>
      <c r="CWR13"/>
      <c r="CWS13"/>
      <c r="CWT13"/>
      <c r="CWU13"/>
      <c r="CWV13"/>
      <c r="CWW13"/>
      <c r="CWX13"/>
      <c r="CWY13"/>
      <c r="CWZ13"/>
      <c r="CXA13"/>
      <c r="CXB13"/>
      <c r="CXC13"/>
      <c r="CXD13"/>
      <c r="CXE13"/>
      <c r="CXF13"/>
      <c r="CXG13"/>
      <c r="CXH13"/>
      <c r="CXI13"/>
      <c r="CXJ13"/>
      <c r="CXK13"/>
      <c r="CXL13"/>
      <c r="CXM13"/>
      <c r="CXN13"/>
      <c r="CXO13"/>
      <c r="CXP13"/>
      <c r="CXQ13"/>
      <c r="CXR13"/>
      <c r="CXS13"/>
      <c r="CXT13"/>
      <c r="CXU13"/>
      <c r="CXV13"/>
      <c r="CXW13"/>
      <c r="CXX13"/>
      <c r="CXY13"/>
      <c r="CXZ13"/>
      <c r="CYA13"/>
      <c r="CYB13"/>
      <c r="CYC13"/>
      <c r="CYD13"/>
      <c r="CYE13"/>
      <c r="CYF13"/>
      <c r="CYG13"/>
      <c r="CYH13"/>
      <c r="CYI13"/>
      <c r="CYJ13"/>
      <c r="CYK13"/>
      <c r="CYL13"/>
      <c r="CYM13"/>
      <c r="CYN13"/>
      <c r="CYO13"/>
      <c r="CYP13"/>
      <c r="CYQ13"/>
      <c r="CYR13"/>
      <c r="CYS13"/>
      <c r="CYT13"/>
      <c r="CYU13"/>
      <c r="CYV13"/>
      <c r="CYW13"/>
      <c r="CYX13"/>
      <c r="CYY13"/>
      <c r="CYZ13"/>
      <c r="CZA13"/>
      <c r="CZB13"/>
      <c r="CZC13"/>
      <c r="CZD13"/>
      <c r="CZE13"/>
      <c r="CZF13"/>
      <c r="CZG13"/>
      <c r="CZH13"/>
      <c r="CZI13"/>
      <c r="CZJ13"/>
      <c r="CZK13"/>
      <c r="CZL13"/>
      <c r="CZM13"/>
      <c r="CZN13"/>
      <c r="CZO13"/>
      <c r="CZP13"/>
      <c r="CZQ13"/>
      <c r="CZR13"/>
      <c r="CZS13"/>
      <c r="CZT13"/>
      <c r="CZU13"/>
      <c r="CZV13"/>
      <c r="CZW13"/>
      <c r="CZX13"/>
      <c r="CZY13"/>
      <c r="CZZ13"/>
      <c r="DAA13"/>
      <c r="DAB13"/>
      <c r="DAC13"/>
      <c r="DAD13"/>
      <c r="DAE13"/>
      <c r="DAF13"/>
      <c r="DAG13"/>
      <c r="DAH13"/>
      <c r="DAI13"/>
      <c r="DAJ13"/>
      <c r="DAK13"/>
      <c r="DAL13"/>
      <c r="DAM13"/>
      <c r="DAN13"/>
      <c r="DAO13"/>
      <c r="DAP13"/>
      <c r="DAQ13"/>
      <c r="DAR13"/>
      <c r="DAS13"/>
      <c r="DAT13"/>
      <c r="DAU13"/>
      <c r="DAV13"/>
      <c r="DAW13"/>
      <c r="DAX13"/>
      <c r="DAY13"/>
      <c r="DAZ13"/>
      <c r="DBA13"/>
      <c r="DBB13"/>
      <c r="DBC13"/>
      <c r="DBD13"/>
      <c r="DBE13"/>
      <c r="DBF13"/>
      <c r="DBG13"/>
      <c r="DBH13"/>
      <c r="DBI13"/>
      <c r="DBJ13"/>
      <c r="DBK13"/>
      <c r="DBL13"/>
      <c r="DBM13"/>
      <c r="DBN13"/>
      <c r="DBO13"/>
      <c r="DBP13"/>
      <c r="DBQ13"/>
      <c r="DBR13"/>
      <c r="DBS13"/>
      <c r="DBT13"/>
      <c r="DBU13"/>
      <c r="DBV13"/>
      <c r="DBW13"/>
      <c r="DBX13"/>
      <c r="DBY13"/>
      <c r="DBZ13"/>
      <c r="DCA13"/>
      <c r="DCB13"/>
      <c r="DCC13"/>
      <c r="DCD13"/>
      <c r="DCE13"/>
      <c r="DCF13"/>
      <c r="DCG13"/>
      <c r="DCH13"/>
      <c r="DCI13"/>
      <c r="DCJ13"/>
      <c r="DCK13"/>
      <c r="DCL13"/>
      <c r="DCM13"/>
      <c r="DCN13"/>
      <c r="DCO13"/>
      <c r="DCP13"/>
      <c r="DCQ13"/>
      <c r="DCR13"/>
      <c r="DCS13"/>
      <c r="DCT13"/>
      <c r="DCU13"/>
      <c r="DCV13"/>
      <c r="DCW13"/>
      <c r="DCX13"/>
      <c r="DCY13"/>
      <c r="DCZ13"/>
      <c r="DDA13"/>
      <c r="DDB13"/>
      <c r="DDC13"/>
      <c r="DDD13"/>
      <c r="DDE13"/>
      <c r="DDF13"/>
      <c r="DDG13"/>
      <c r="DDH13"/>
      <c r="DDI13"/>
      <c r="DDJ13"/>
      <c r="DDK13"/>
      <c r="DDL13"/>
      <c r="DDM13"/>
      <c r="DDN13"/>
      <c r="DDO13"/>
      <c r="DDP13"/>
      <c r="DDQ13"/>
      <c r="DDR13"/>
      <c r="DDS13"/>
      <c r="DDT13"/>
      <c r="DDU13"/>
      <c r="DDV13"/>
      <c r="DDW13"/>
      <c r="DDX13"/>
      <c r="DDY13"/>
      <c r="DDZ13"/>
      <c r="DEA13"/>
      <c r="DEB13"/>
      <c r="DEC13"/>
      <c r="DED13"/>
      <c r="DEE13"/>
      <c r="DEF13"/>
      <c r="DEG13"/>
      <c r="DEH13"/>
      <c r="DEI13"/>
      <c r="DEJ13"/>
      <c r="DEK13"/>
      <c r="DEL13"/>
      <c r="DEM13"/>
      <c r="DEN13"/>
      <c r="DEO13"/>
      <c r="DEP13"/>
      <c r="DEQ13"/>
      <c r="DER13"/>
      <c r="DES13"/>
      <c r="DET13"/>
      <c r="DEU13"/>
      <c r="DEV13"/>
      <c r="DEW13"/>
      <c r="DEX13"/>
      <c r="DEY13"/>
      <c r="DEZ13"/>
      <c r="DFA13"/>
      <c r="DFB13"/>
      <c r="DFC13"/>
      <c r="DFD13"/>
      <c r="DFE13"/>
      <c r="DFF13"/>
      <c r="DFG13"/>
      <c r="DFH13"/>
      <c r="DFI13"/>
      <c r="DFJ13"/>
      <c r="DFK13"/>
      <c r="DFL13"/>
      <c r="DFM13"/>
      <c r="DFN13"/>
      <c r="DFO13"/>
      <c r="DFP13"/>
      <c r="DFQ13"/>
      <c r="DFR13"/>
      <c r="DFS13"/>
      <c r="DFT13"/>
      <c r="DFU13"/>
      <c r="DFV13"/>
      <c r="DFW13"/>
      <c r="DFX13"/>
      <c r="DFY13"/>
      <c r="DFZ13"/>
      <c r="DGA13"/>
      <c r="DGB13"/>
      <c r="DGC13"/>
      <c r="DGD13"/>
      <c r="DGE13"/>
      <c r="DGF13"/>
      <c r="DGG13"/>
      <c r="DGH13"/>
      <c r="DGI13"/>
      <c r="DGJ13"/>
      <c r="DGK13"/>
      <c r="DGL13"/>
      <c r="DGM13"/>
      <c r="DGN13"/>
      <c r="DGO13"/>
      <c r="DGP13"/>
      <c r="DGQ13"/>
      <c r="DGR13"/>
      <c r="DGS13"/>
      <c r="DGT13"/>
      <c r="DGU13"/>
      <c r="DGV13"/>
      <c r="DGW13"/>
      <c r="DGX13"/>
      <c r="DGY13"/>
      <c r="DGZ13"/>
      <c r="DHA13"/>
      <c r="DHB13"/>
      <c r="DHC13"/>
      <c r="DHD13"/>
      <c r="DHE13"/>
      <c r="DHF13"/>
      <c r="DHG13"/>
      <c r="DHH13"/>
      <c r="DHI13"/>
      <c r="DHJ13"/>
      <c r="DHK13"/>
      <c r="DHL13"/>
      <c r="DHM13"/>
      <c r="DHN13"/>
      <c r="DHO13"/>
      <c r="DHP13"/>
      <c r="DHQ13"/>
      <c r="DHR13"/>
      <c r="DHS13"/>
      <c r="DHT13"/>
      <c r="DHU13"/>
      <c r="DHV13"/>
      <c r="DHW13"/>
      <c r="DHX13"/>
      <c r="DHY13"/>
      <c r="DHZ13"/>
      <c r="DIA13"/>
      <c r="DIB13"/>
      <c r="DIC13"/>
      <c r="DID13"/>
      <c r="DIE13"/>
      <c r="DIF13"/>
      <c r="DIG13"/>
      <c r="DIH13"/>
      <c r="DII13"/>
      <c r="DIJ13"/>
      <c r="DIK13"/>
      <c r="DIL13"/>
      <c r="DIM13"/>
      <c r="DIN13"/>
      <c r="DIO13"/>
      <c r="DIP13"/>
      <c r="DIQ13"/>
      <c r="DIR13"/>
      <c r="DIS13"/>
      <c r="DIT13"/>
      <c r="DIU13"/>
      <c r="DIV13"/>
      <c r="DIW13"/>
      <c r="DIX13"/>
      <c r="DIY13"/>
      <c r="DIZ13"/>
      <c r="DJA13"/>
      <c r="DJB13"/>
      <c r="DJC13"/>
      <c r="DJD13"/>
      <c r="DJE13"/>
      <c r="DJF13"/>
      <c r="DJG13"/>
      <c r="DJH13"/>
      <c r="DJI13"/>
      <c r="DJJ13"/>
      <c r="DJK13"/>
      <c r="DJL13"/>
      <c r="DJM13"/>
      <c r="DJN13"/>
      <c r="DJO13"/>
      <c r="DJP13"/>
      <c r="DJQ13"/>
      <c r="DJR13"/>
      <c r="DJS13"/>
      <c r="DJT13"/>
      <c r="DJU13"/>
      <c r="DJV13"/>
      <c r="DJW13"/>
      <c r="DJX13"/>
      <c r="DJY13"/>
      <c r="DJZ13"/>
      <c r="DKA13"/>
      <c r="DKB13"/>
      <c r="DKC13"/>
      <c r="DKD13"/>
      <c r="DKE13"/>
      <c r="DKF13"/>
      <c r="DKG13"/>
      <c r="DKH13"/>
      <c r="DKI13"/>
      <c r="DKJ13"/>
      <c r="DKK13"/>
      <c r="DKL13"/>
      <c r="DKM13"/>
      <c r="DKN13"/>
      <c r="DKO13"/>
      <c r="DKP13"/>
      <c r="DKQ13"/>
      <c r="DKR13"/>
      <c r="DKS13"/>
      <c r="DKT13"/>
      <c r="DKU13"/>
      <c r="DKV13"/>
      <c r="DKW13"/>
      <c r="DKX13"/>
      <c r="DKY13"/>
      <c r="DKZ13"/>
      <c r="DLA13"/>
      <c r="DLB13"/>
      <c r="DLC13"/>
      <c r="DLD13"/>
      <c r="DLE13"/>
      <c r="DLF13"/>
      <c r="DLG13"/>
      <c r="DLH13"/>
      <c r="DLI13"/>
      <c r="DLJ13"/>
      <c r="DLK13"/>
      <c r="DLL13"/>
      <c r="DLM13"/>
      <c r="DLN13"/>
      <c r="DLO13"/>
      <c r="DLP13"/>
      <c r="DLQ13"/>
      <c r="DLR13"/>
      <c r="DLS13"/>
      <c r="DLT13"/>
      <c r="DLU13"/>
      <c r="DLV13"/>
      <c r="DLW13"/>
      <c r="DLX13"/>
      <c r="DLY13"/>
      <c r="DLZ13"/>
      <c r="DMA13"/>
      <c r="DMB13"/>
      <c r="DMC13"/>
      <c r="DMD13"/>
      <c r="DME13"/>
      <c r="DMF13"/>
      <c r="DMG13"/>
      <c r="DMH13"/>
      <c r="DMI13"/>
      <c r="DMJ13"/>
      <c r="DMK13"/>
      <c r="DML13"/>
      <c r="DMM13"/>
      <c r="DMN13"/>
      <c r="DMO13"/>
      <c r="DMP13"/>
      <c r="DMQ13"/>
      <c r="DMR13"/>
      <c r="DMS13"/>
      <c r="DMT13"/>
      <c r="DMU13"/>
      <c r="DMV13"/>
      <c r="DMW13"/>
      <c r="DMX13"/>
      <c r="DMY13"/>
      <c r="DMZ13"/>
      <c r="DNA13"/>
      <c r="DNB13"/>
      <c r="DNC13"/>
      <c r="DND13"/>
      <c r="DNE13"/>
      <c r="DNF13"/>
      <c r="DNG13"/>
      <c r="DNH13"/>
      <c r="DNI13"/>
      <c r="DNJ13"/>
      <c r="DNK13"/>
      <c r="DNL13"/>
      <c r="DNM13"/>
      <c r="DNN13"/>
      <c r="DNO13"/>
      <c r="DNP13"/>
      <c r="DNQ13"/>
      <c r="DNR13"/>
      <c r="DNS13"/>
      <c r="DNT13"/>
      <c r="DNU13"/>
      <c r="DNV13"/>
      <c r="DNW13"/>
      <c r="DNX13"/>
      <c r="DNY13"/>
      <c r="DNZ13"/>
      <c r="DOA13"/>
      <c r="DOB13"/>
      <c r="DOC13"/>
      <c r="DOD13"/>
      <c r="DOE13"/>
      <c r="DOF13"/>
      <c r="DOG13"/>
      <c r="DOH13"/>
      <c r="DOI13"/>
      <c r="DOJ13"/>
      <c r="DOK13"/>
      <c r="DOL13"/>
      <c r="DOM13"/>
      <c r="DON13"/>
      <c r="DOO13"/>
      <c r="DOP13"/>
      <c r="DOQ13"/>
      <c r="DOR13"/>
      <c r="DOS13"/>
      <c r="DOT13"/>
      <c r="DOU13"/>
      <c r="DOV13"/>
      <c r="DOW13"/>
      <c r="DOX13"/>
      <c r="DOY13"/>
      <c r="DOZ13"/>
      <c r="DPA13"/>
      <c r="DPB13"/>
      <c r="DPC13"/>
      <c r="DPD13"/>
      <c r="DPE13"/>
      <c r="DPF13"/>
      <c r="DPG13"/>
      <c r="DPH13"/>
      <c r="DPI13"/>
      <c r="DPJ13"/>
      <c r="DPK13"/>
      <c r="DPL13"/>
      <c r="DPM13"/>
      <c r="DPN13"/>
      <c r="DPO13"/>
      <c r="DPP13"/>
      <c r="DPQ13"/>
      <c r="DPR13"/>
      <c r="DPS13"/>
      <c r="DPT13"/>
      <c r="DPU13"/>
      <c r="DPV13"/>
      <c r="DPW13"/>
      <c r="DPX13"/>
      <c r="DPY13"/>
      <c r="DPZ13"/>
      <c r="DQA13"/>
      <c r="DQB13"/>
      <c r="DQC13"/>
      <c r="DQD13"/>
      <c r="DQE13"/>
      <c r="DQF13"/>
      <c r="DQG13"/>
      <c r="DQH13"/>
      <c r="DQI13"/>
      <c r="DQJ13"/>
      <c r="DQK13"/>
      <c r="DQL13"/>
      <c r="DQM13"/>
      <c r="DQN13"/>
      <c r="DQO13"/>
      <c r="DQP13"/>
      <c r="DQQ13"/>
      <c r="DQR13"/>
      <c r="DQS13"/>
      <c r="DQT13"/>
      <c r="DQU13"/>
      <c r="DQV13"/>
      <c r="DQW13"/>
      <c r="DQX13"/>
      <c r="DQY13"/>
      <c r="DQZ13"/>
      <c r="DRA13"/>
      <c r="DRB13"/>
      <c r="DRC13"/>
      <c r="DRD13"/>
      <c r="DRE13"/>
      <c r="DRF13"/>
      <c r="DRG13"/>
      <c r="DRH13"/>
      <c r="DRI13"/>
      <c r="DRJ13"/>
      <c r="DRK13"/>
      <c r="DRL13"/>
      <c r="DRM13"/>
      <c r="DRN13"/>
      <c r="DRO13"/>
      <c r="DRP13"/>
      <c r="DRQ13"/>
      <c r="DRR13"/>
      <c r="DRS13"/>
      <c r="DRT13"/>
      <c r="DRU13"/>
      <c r="DRV13"/>
      <c r="DRW13"/>
      <c r="DRX13"/>
      <c r="DRY13"/>
      <c r="DRZ13"/>
      <c r="DSA13"/>
      <c r="DSB13"/>
      <c r="DSC13"/>
      <c r="DSD13"/>
      <c r="DSE13"/>
      <c r="DSF13"/>
      <c r="DSG13"/>
      <c r="DSH13"/>
      <c r="DSI13"/>
      <c r="DSJ13"/>
      <c r="DSK13"/>
      <c r="DSL13"/>
      <c r="DSM13"/>
      <c r="DSN13"/>
      <c r="DSO13"/>
      <c r="DSP13"/>
      <c r="DSQ13"/>
      <c r="DSR13"/>
      <c r="DSS13"/>
      <c r="DST13"/>
      <c r="DSU13"/>
      <c r="DSV13"/>
      <c r="DSW13"/>
      <c r="DSX13"/>
      <c r="DSY13"/>
      <c r="DSZ13"/>
      <c r="DTA13"/>
      <c r="DTB13"/>
      <c r="DTC13"/>
      <c r="DTD13"/>
      <c r="DTE13"/>
      <c r="DTF13"/>
      <c r="DTG13"/>
      <c r="DTH13"/>
      <c r="DTI13"/>
      <c r="DTJ13"/>
      <c r="DTK13"/>
      <c r="DTL13"/>
      <c r="DTM13"/>
      <c r="DTN13"/>
      <c r="DTO13"/>
      <c r="DTP13"/>
      <c r="DTQ13"/>
      <c r="DTR13"/>
      <c r="DTS13"/>
      <c r="DTT13"/>
      <c r="DTU13"/>
      <c r="DTV13"/>
      <c r="DTW13"/>
      <c r="DTX13"/>
      <c r="DTY13"/>
      <c r="DTZ13"/>
      <c r="DUA13"/>
      <c r="DUB13"/>
      <c r="DUC13"/>
      <c r="DUD13"/>
      <c r="DUE13"/>
      <c r="DUF13"/>
      <c r="DUG13"/>
      <c r="DUH13"/>
      <c r="DUI13"/>
      <c r="DUJ13"/>
      <c r="DUK13"/>
      <c r="DUL13"/>
      <c r="DUM13"/>
      <c r="DUN13"/>
      <c r="DUO13"/>
      <c r="DUP13"/>
      <c r="DUQ13"/>
      <c r="DUR13"/>
      <c r="DUS13"/>
      <c r="DUT13"/>
      <c r="DUU13"/>
      <c r="DUV13"/>
      <c r="DUW13"/>
      <c r="DUX13"/>
      <c r="DUY13"/>
      <c r="DUZ13"/>
      <c r="DVA13"/>
      <c r="DVB13"/>
      <c r="DVC13"/>
      <c r="DVD13"/>
      <c r="DVE13"/>
      <c r="DVF13"/>
      <c r="DVG13"/>
      <c r="DVH13"/>
      <c r="DVI13"/>
      <c r="DVJ13"/>
      <c r="DVK13"/>
      <c r="DVL13"/>
      <c r="DVM13"/>
      <c r="DVN13"/>
      <c r="DVO13"/>
      <c r="DVP13"/>
      <c r="DVQ13"/>
      <c r="DVR13"/>
      <c r="DVS13"/>
      <c r="DVT13"/>
      <c r="DVU13"/>
      <c r="DVV13"/>
      <c r="DVW13"/>
      <c r="DVX13"/>
      <c r="DVY13"/>
      <c r="DVZ13"/>
      <c r="DWA13"/>
      <c r="DWB13"/>
      <c r="DWC13"/>
      <c r="DWD13"/>
      <c r="DWE13"/>
      <c r="DWF13"/>
      <c r="DWG13"/>
      <c r="DWH13"/>
      <c r="DWI13"/>
      <c r="DWJ13"/>
      <c r="DWK13"/>
      <c r="DWL13"/>
      <c r="DWM13"/>
      <c r="DWN13"/>
      <c r="DWO13"/>
      <c r="DWP13"/>
      <c r="DWQ13"/>
      <c r="DWR13"/>
      <c r="DWS13"/>
      <c r="DWT13"/>
      <c r="DWU13"/>
      <c r="DWV13"/>
      <c r="DWW13"/>
      <c r="DWX13"/>
      <c r="DWY13"/>
      <c r="DWZ13"/>
      <c r="DXA13"/>
      <c r="DXB13"/>
      <c r="DXC13"/>
      <c r="DXD13"/>
      <c r="DXE13"/>
      <c r="DXF13"/>
      <c r="DXG13"/>
      <c r="DXH13"/>
      <c r="DXI13"/>
      <c r="DXJ13"/>
      <c r="DXK13"/>
      <c r="DXL13"/>
      <c r="DXM13"/>
      <c r="DXN13"/>
      <c r="DXO13"/>
      <c r="DXP13"/>
      <c r="DXQ13"/>
      <c r="DXR13"/>
      <c r="DXS13"/>
      <c r="DXT13"/>
      <c r="DXU13"/>
      <c r="DXV13"/>
      <c r="DXW13"/>
      <c r="DXX13"/>
      <c r="DXY13"/>
      <c r="DXZ13"/>
      <c r="DYA13"/>
      <c r="DYB13"/>
      <c r="DYC13"/>
      <c r="DYD13"/>
      <c r="DYE13"/>
      <c r="DYF13"/>
      <c r="DYG13"/>
      <c r="DYH13"/>
      <c r="DYI13"/>
      <c r="DYJ13"/>
      <c r="DYK13"/>
      <c r="DYL13"/>
      <c r="DYM13"/>
      <c r="DYN13"/>
      <c r="DYO13"/>
      <c r="DYP13"/>
      <c r="DYQ13"/>
      <c r="DYR13"/>
      <c r="DYS13"/>
      <c r="DYT13"/>
      <c r="DYU13"/>
      <c r="DYV13"/>
      <c r="DYW13"/>
      <c r="DYX13"/>
      <c r="DYY13"/>
      <c r="DYZ13"/>
      <c r="DZA13"/>
      <c r="DZB13"/>
      <c r="DZC13"/>
      <c r="DZD13"/>
      <c r="DZE13"/>
      <c r="DZF13"/>
      <c r="DZG13"/>
      <c r="DZH13"/>
      <c r="DZI13"/>
      <c r="DZJ13"/>
      <c r="DZK13"/>
      <c r="DZL13"/>
      <c r="DZM13"/>
      <c r="DZN13"/>
      <c r="DZO13"/>
      <c r="DZP13"/>
      <c r="DZQ13"/>
      <c r="DZR13"/>
      <c r="DZS13"/>
      <c r="DZT13"/>
      <c r="DZU13"/>
      <c r="DZV13"/>
      <c r="DZW13"/>
      <c r="DZX13"/>
      <c r="DZY13"/>
      <c r="DZZ13"/>
      <c r="EAA13"/>
      <c r="EAB13"/>
      <c r="EAC13"/>
      <c r="EAD13"/>
      <c r="EAE13"/>
      <c r="EAF13"/>
      <c r="EAG13"/>
      <c r="EAH13"/>
      <c r="EAI13"/>
      <c r="EAJ13"/>
      <c r="EAK13"/>
      <c r="EAL13"/>
      <c r="EAM13"/>
      <c r="EAN13"/>
      <c r="EAO13"/>
      <c r="EAP13"/>
      <c r="EAQ13"/>
      <c r="EAR13"/>
      <c r="EAS13"/>
      <c r="EAT13"/>
      <c r="EAU13"/>
      <c r="EAV13"/>
      <c r="EAW13"/>
      <c r="EAX13"/>
      <c r="EAY13"/>
      <c r="EAZ13"/>
      <c r="EBA13"/>
      <c r="EBB13"/>
      <c r="EBC13"/>
      <c r="EBD13"/>
      <c r="EBE13"/>
      <c r="EBF13"/>
      <c r="EBG13"/>
      <c r="EBH13"/>
      <c r="EBI13"/>
      <c r="EBJ13"/>
      <c r="EBK13"/>
      <c r="EBL13"/>
      <c r="EBM13"/>
      <c r="EBN13"/>
      <c r="EBO13"/>
      <c r="EBP13"/>
      <c r="EBQ13"/>
      <c r="EBR13"/>
      <c r="EBS13"/>
      <c r="EBT13"/>
      <c r="EBU13"/>
      <c r="EBV13"/>
      <c r="EBW13"/>
      <c r="EBX13"/>
      <c r="EBY13"/>
      <c r="EBZ13"/>
      <c r="ECA13"/>
      <c r="ECB13"/>
      <c r="ECC13"/>
      <c r="ECD13"/>
      <c r="ECE13"/>
      <c r="ECF13"/>
      <c r="ECG13"/>
      <c r="ECH13"/>
      <c r="ECI13"/>
      <c r="ECJ13"/>
      <c r="ECK13"/>
      <c r="ECL13"/>
      <c r="ECM13"/>
      <c r="ECN13"/>
      <c r="ECO13"/>
      <c r="ECP13"/>
      <c r="ECQ13"/>
      <c r="ECR13"/>
      <c r="ECS13"/>
      <c r="ECT13"/>
      <c r="ECU13"/>
      <c r="ECV13"/>
      <c r="ECW13"/>
      <c r="ECX13"/>
      <c r="ECY13"/>
      <c r="ECZ13"/>
      <c r="EDA13"/>
      <c r="EDB13"/>
      <c r="EDC13"/>
      <c r="EDD13"/>
      <c r="EDE13"/>
      <c r="EDF13"/>
      <c r="EDG13"/>
      <c r="EDH13"/>
      <c r="EDI13"/>
      <c r="EDJ13"/>
      <c r="EDK13"/>
      <c r="EDL13"/>
      <c r="EDM13"/>
      <c r="EDN13"/>
      <c r="EDO13"/>
      <c r="EDP13"/>
      <c r="EDQ13"/>
      <c r="EDR13"/>
      <c r="EDS13"/>
      <c r="EDT13"/>
      <c r="EDU13"/>
      <c r="EDV13"/>
      <c r="EDW13"/>
      <c r="EDX13"/>
      <c r="EDY13"/>
      <c r="EDZ13"/>
      <c r="EEA13"/>
      <c r="EEB13"/>
      <c r="EEC13"/>
      <c r="EED13"/>
      <c r="EEE13"/>
      <c r="EEF13"/>
      <c r="EEG13"/>
      <c r="EEH13"/>
      <c r="EEI13"/>
      <c r="EEJ13"/>
      <c r="EEK13"/>
      <c r="EEL13"/>
      <c r="EEM13"/>
      <c r="EEN13"/>
      <c r="EEO13"/>
      <c r="EEP13"/>
      <c r="EEQ13"/>
      <c r="EER13"/>
      <c r="EES13"/>
      <c r="EET13"/>
      <c r="EEU13"/>
      <c r="EEV13"/>
      <c r="EEW13"/>
      <c r="EEX13"/>
      <c r="EEY13"/>
      <c r="EEZ13"/>
      <c r="EFA13"/>
      <c r="EFB13"/>
      <c r="EFC13"/>
      <c r="EFD13"/>
      <c r="EFE13"/>
      <c r="EFF13"/>
      <c r="EFG13"/>
      <c r="EFH13"/>
      <c r="EFI13"/>
      <c r="EFJ13"/>
      <c r="EFK13"/>
      <c r="EFL13"/>
      <c r="EFM13"/>
      <c r="EFN13"/>
      <c r="EFO13"/>
      <c r="EFP13"/>
      <c r="EFQ13"/>
      <c r="EFR13"/>
      <c r="EFS13"/>
      <c r="EFT13"/>
      <c r="EFU13"/>
      <c r="EFV13"/>
      <c r="EFW13"/>
      <c r="EFX13"/>
      <c r="EFY13"/>
      <c r="EFZ13"/>
      <c r="EGA13"/>
      <c r="EGB13"/>
      <c r="EGC13"/>
      <c r="EGD13"/>
      <c r="EGE13"/>
      <c r="EGF13"/>
      <c r="EGG13"/>
      <c r="EGH13"/>
      <c r="EGI13"/>
      <c r="EGJ13"/>
      <c r="EGK13"/>
      <c r="EGL13"/>
      <c r="EGM13"/>
      <c r="EGN13"/>
      <c r="EGO13"/>
      <c r="EGP13"/>
      <c r="EGQ13"/>
      <c r="EGR13"/>
      <c r="EGS13"/>
      <c r="EGT13"/>
      <c r="EGU13"/>
      <c r="EGV13"/>
      <c r="EGW13"/>
      <c r="EGX13"/>
      <c r="EGY13"/>
      <c r="EGZ13"/>
      <c r="EHA13"/>
      <c r="EHB13"/>
      <c r="EHC13"/>
      <c r="EHD13"/>
      <c r="EHE13"/>
      <c r="EHF13"/>
      <c r="EHG13"/>
      <c r="EHH13"/>
      <c r="EHI13"/>
      <c r="EHJ13"/>
      <c r="EHK13"/>
      <c r="EHL13"/>
      <c r="EHM13"/>
      <c r="EHN13"/>
      <c r="EHO13"/>
      <c r="EHP13"/>
      <c r="EHQ13"/>
      <c r="EHR13"/>
      <c r="EHS13"/>
      <c r="EHT13"/>
      <c r="EHU13"/>
      <c r="EHV13"/>
      <c r="EHW13"/>
      <c r="EHX13"/>
      <c r="EHY13"/>
      <c r="EHZ13"/>
      <c r="EIA13"/>
      <c r="EIB13"/>
      <c r="EIC13"/>
      <c r="EID13"/>
      <c r="EIE13"/>
      <c r="EIF13"/>
      <c r="EIG13"/>
      <c r="EIH13"/>
      <c r="EII13"/>
      <c r="EIJ13"/>
      <c r="EIK13"/>
      <c r="EIL13"/>
      <c r="EIM13"/>
      <c r="EIN13"/>
      <c r="EIO13"/>
      <c r="EIP13"/>
      <c r="EIQ13"/>
      <c r="EIR13"/>
      <c r="EIS13"/>
      <c r="EIT13"/>
      <c r="EIU13"/>
      <c r="EIV13"/>
      <c r="EIW13"/>
      <c r="EIX13"/>
      <c r="EIY13"/>
      <c r="EIZ13"/>
      <c r="EJA13"/>
      <c r="EJB13"/>
      <c r="EJC13"/>
      <c r="EJD13"/>
      <c r="EJE13"/>
      <c r="EJF13"/>
      <c r="EJG13"/>
      <c r="EJH13"/>
      <c r="EJI13"/>
      <c r="EJJ13"/>
      <c r="EJK13"/>
      <c r="EJL13"/>
      <c r="EJM13"/>
      <c r="EJN13"/>
      <c r="EJO13"/>
      <c r="EJP13"/>
      <c r="EJQ13"/>
      <c r="EJR13"/>
      <c r="EJS13"/>
      <c r="EJT13"/>
      <c r="EJU13"/>
      <c r="EJV13"/>
      <c r="EJW13"/>
      <c r="EJX13"/>
      <c r="EJY13"/>
      <c r="EJZ13"/>
      <c r="EKA13"/>
      <c r="EKB13"/>
      <c r="EKC13"/>
      <c r="EKD13"/>
      <c r="EKE13"/>
      <c r="EKF13"/>
      <c r="EKG13"/>
      <c r="EKH13"/>
      <c r="EKI13"/>
      <c r="EKJ13"/>
      <c r="EKK13"/>
      <c r="EKL13"/>
      <c r="EKM13"/>
      <c r="EKN13"/>
      <c r="EKO13"/>
      <c r="EKP13"/>
      <c r="EKQ13"/>
      <c r="EKR13"/>
      <c r="EKS13"/>
      <c r="EKT13"/>
      <c r="EKU13"/>
      <c r="EKV13"/>
      <c r="EKW13"/>
      <c r="EKX13"/>
      <c r="EKY13"/>
      <c r="EKZ13"/>
      <c r="ELA13"/>
      <c r="ELB13"/>
      <c r="ELC13"/>
      <c r="ELD13"/>
      <c r="ELE13"/>
      <c r="ELF13"/>
      <c r="ELG13"/>
      <c r="ELH13"/>
      <c r="ELI13"/>
      <c r="ELJ13"/>
      <c r="ELK13"/>
      <c r="ELL13"/>
      <c r="ELM13"/>
      <c r="ELN13"/>
      <c r="ELO13"/>
      <c r="ELP13"/>
      <c r="ELQ13"/>
      <c r="ELR13"/>
      <c r="ELS13"/>
      <c r="ELT13"/>
      <c r="ELU13"/>
      <c r="ELV13"/>
      <c r="ELW13"/>
      <c r="ELX13"/>
      <c r="ELY13"/>
      <c r="ELZ13"/>
      <c r="EMA13"/>
      <c r="EMB13"/>
      <c r="EMC13"/>
      <c r="EMD13"/>
      <c r="EME13"/>
      <c r="EMF13"/>
      <c r="EMG13"/>
      <c r="EMH13"/>
      <c r="EMI13"/>
      <c r="EMJ13"/>
      <c r="EMK13"/>
      <c r="EML13"/>
      <c r="EMM13"/>
      <c r="EMN13"/>
      <c r="EMO13"/>
      <c r="EMP13"/>
      <c r="EMQ13"/>
      <c r="EMR13"/>
      <c r="EMS13"/>
      <c r="EMT13"/>
      <c r="EMU13"/>
      <c r="EMV13"/>
      <c r="EMW13"/>
      <c r="EMX13"/>
      <c r="EMY13"/>
      <c r="EMZ13"/>
      <c r="ENA13"/>
      <c r="ENB13"/>
      <c r="ENC13"/>
      <c r="END13"/>
      <c r="ENE13"/>
      <c r="ENF13"/>
      <c r="ENG13"/>
      <c r="ENH13"/>
      <c r="ENI13"/>
      <c r="ENJ13"/>
      <c r="ENK13"/>
      <c r="ENL13"/>
      <c r="ENM13"/>
      <c r="ENN13"/>
      <c r="ENO13"/>
      <c r="ENP13"/>
      <c r="ENQ13"/>
      <c r="ENR13"/>
      <c r="ENS13"/>
      <c r="ENT13"/>
      <c r="ENU13"/>
      <c r="ENV13"/>
      <c r="ENW13"/>
      <c r="ENX13"/>
      <c r="ENY13"/>
      <c r="ENZ13"/>
      <c r="EOA13"/>
      <c r="EOB13"/>
      <c r="EOC13"/>
      <c r="EOD13"/>
      <c r="EOE13"/>
      <c r="EOF13"/>
      <c r="EOG13"/>
      <c r="EOH13"/>
      <c r="EOI13"/>
      <c r="EOJ13"/>
      <c r="EOK13"/>
      <c r="EOL13"/>
      <c r="EOM13"/>
      <c r="EON13"/>
      <c r="EOO13"/>
      <c r="EOP13"/>
      <c r="EOQ13"/>
      <c r="EOR13"/>
      <c r="EOS13"/>
      <c r="EOT13"/>
      <c r="EOU13"/>
      <c r="EOV13"/>
      <c r="EOW13"/>
      <c r="EOX13"/>
      <c r="EOY13"/>
      <c r="EOZ13"/>
      <c r="EPA13"/>
      <c r="EPB13"/>
      <c r="EPC13"/>
      <c r="EPD13"/>
      <c r="EPE13"/>
      <c r="EPF13"/>
      <c r="EPG13"/>
      <c r="EPH13"/>
      <c r="EPI13"/>
      <c r="EPJ13"/>
      <c r="EPK13"/>
      <c r="EPL13"/>
      <c r="EPM13"/>
      <c r="EPN13"/>
      <c r="EPO13"/>
      <c r="EPP13"/>
      <c r="EPQ13"/>
      <c r="EPR13"/>
      <c r="EPS13"/>
      <c r="EPT13"/>
      <c r="EPU13"/>
      <c r="EPV13"/>
      <c r="EPW13"/>
      <c r="EPX13"/>
      <c r="EPY13"/>
      <c r="EPZ13"/>
      <c r="EQA13"/>
      <c r="EQB13"/>
      <c r="EQC13"/>
      <c r="EQD13"/>
      <c r="EQE13"/>
      <c r="EQF13"/>
      <c r="EQG13"/>
      <c r="EQH13"/>
      <c r="EQI13"/>
      <c r="EQJ13"/>
      <c r="EQK13"/>
      <c r="EQL13"/>
      <c r="EQM13"/>
      <c r="EQN13"/>
      <c r="EQO13"/>
      <c r="EQP13"/>
      <c r="EQQ13"/>
      <c r="EQR13"/>
      <c r="EQS13"/>
      <c r="EQT13"/>
      <c r="EQU13"/>
      <c r="EQV13"/>
      <c r="EQW13"/>
      <c r="EQX13"/>
      <c r="EQY13"/>
      <c r="EQZ13"/>
      <c r="ERA13"/>
      <c r="ERB13"/>
      <c r="ERC13"/>
      <c r="ERD13"/>
      <c r="ERE13"/>
      <c r="ERF13"/>
      <c r="ERG13"/>
      <c r="ERH13"/>
      <c r="ERI13"/>
      <c r="ERJ13"/>
      <c r="ERK13"/>
      <c r="ERL13"/>
      <c r="ERM13"/>
      <c r="ERN13"/>
      <c r="ERO13"/>
      <c r="ERP13"/>
      <c r="ERQ13"/>
      <c r="ERR13"/>
      <c r="ERS13"/>
      <c r="ERT13"/>
      <c r="ERU13"/>
      <c r="ERV13"/>
      <c r="ERW13"/>
      <c r="ERX13"/>
      <c r="ERY13"/>
      <c r="ERZ13"/>
      <c r="ESA13"/>
      <c r="ESB13"/>
      <c r="ESC13"/>
      <c r="ESD13"/>
      <c r="ESE13"/>
      <c r="ESF13"/>
      <c r="ESG13"/>
      <c r="ESH13"/>
      <c r="ESI13"/>
      <c r="ESJ13"/>
      <c r="ESK13"/>
      <c r="ESL13"/>
      <c r="ESM13"/>
      <c r="ESN13"/>
      <c r="ESO13"/>
      <c r="ESP13"/>
      <c r="ESQ13"/>
      <c r="ESR13"/>
      <c r="ESS13"/>
      <c r="EST13"/>
      <c r="ESU13"/>
      <c r="ESV13"/>
      <c r="ESW13"/>
      <c r="ESX13"/>
      <c r="ESY13"/>
      <c r="ESZ13"/>
      <c r="ETA13"/>
      <c r="ETB13"/>
      <c r="ETC13"/>
      <c r="ETD13"/>
      <c r="ETE13"/>
      <c r="ETF13"/>
      <c r="ETG13"/>
      <c r="ETH13"/>
      <c r="ETI13"/>
      <c r="ETJ13"/>
      <c r="ETK13"/>
      <c r="ETL13"/>
      <c r="ETM13"/>
      <c r="ETN13"/>
      <c r="ETO13"/>
      <c r="ETP13"/>
      <c r="ETQ13"/>
      <c r="ETR13"/>
      <c r="ETS13"/>
      <c r="ETT13"/>
      <c r="ETU13"/>
      <c r="ETV13"/>
      <c r="ETW13"/>
      <c r="ETX13"/>
      <c r="ETY13"/>
      <c r="ETZ13"/>
      <c r="EUA13"/>
      <c r="EUB13"/>
      <c r="EUC13"/>
      <c r="EUD13"/>
      <c r="EUE13"/>
      <c r="EUF13"/>
      <c r="EUG13"/>
      <c r="EUH13"/>
      <c r="EUI13"/>
      <c r="EUJ13"/>
      <c r="EUK13"/>
      <c r="EUL13"/>
      <c r="EUM13"/>
      <c r="EUN13"/>
      <c r="EUO13"/>
      <c r="EUP13"/>
      <c r="EUQ13"/>
      <c r="EUR13"/>
      <c r="EUS13"/>
      <c r="EUT13"/>
      <c r="EUU13"/>
      <c r="EUV13"/>
      <c r="EUW13"/>
      <c r="EUX13"/>
      <c r="EUY13"/>
      <c r="EUZ13"/>
      <c r="EVA13"/>
      <c r="EVB13"/>
      <c r="EVC13"/>
      <c r="EVD13"/>
      <c r="EVE13"/>
      <c r="EVF13"/>
      <c r="EVG13"/>
      <c r="EVH13"/>
      <c r="EVI13"/>
      <c r="EVJ13"/>
      <c r="EVK13"/>
      <c r="EVL13"/>
      <c r="EVM13"/>
      <c r="EVN13"/>
      <c r="EVO13"/>
      <c r="EVP13"/>
      <c r="EVQ13"/>
      <c r="EVR13"/>
      <c r="EVS13"/>
      <c r="EVT13"/>
      <c r="EVU13"/>
      <c r="EVV13"/>
      <c r="EVW13"/>
      <c r="EVX13"/>
      <c r="EVY13"/>
      <c r="EVZ13"/>
      <c r="EWA13"/>
      <c r="EWB13"/>
      <c r="EWC13"/>
      <c r="EWD13"/>
      <c r="EWE13"/>
      <c r="EWF13"/>
      <c r="EWG13"/>
      <c r="EWH13"/>
      <c r="EWI13"/>
      <c r="EWJ13"/>
      <c r="EWK13"/>
      <c r="EWL13"/>
      <c r="EWM13"/>
      <c r="EWN13"/>
      <c r="EWO13"/>
      <c r="EWP13"/>
      <c r="EWQ13"/>
      <c r="EWR13"/>
      <c r="EWS13"/>
      <c r="EWT13"/>
      <c r="EWU13"/>
      <c r="EWV13"/>
      <c r="EWW13"/>
      <c r="EWX13"/>
      <c r="EWY13"/>
      <c r="EWZ13"/>
      <c r="EXA13"/>
      <c r="EXB13"/>
      <c r="EXC13"/>
      <c r="EXD13"/>
      <c r="EXE13"/>
      <c r="EXF13"/>
      <c r="EXG13"/>
      <c r="EXH13"/>
      <c r="EXI13"/>
      <c r="EXJ13"/>
      <c r="EXK13"/>
      <c r="EXL13"/>
      <c r="EXM13"/>
      <c r="EXN13"/>
      <c r="EXO13"/>
      <c r="EXP13"/>
      <c r="EXQ13"/>
      <c r="EXR13"/>
      <c r="EXS13"/>
      <c r="EXT13"/>
      <c r="EXU13"/>
      <c r="EXV13"/>
      <c r="EXW13"/>
      <c r="EXX13"/>
      <c r="EXY13"/>
      <c r="EXZ13"/>
      <c r="EYA13"/>
      <c r="EYB13"/>
      <c r="EYC13"/>
      <c r="EYD13"/>
      <c r="EYE13"/>
      <c r="EYF13"/>
      <c r="EYG13"/>
      <c r="EYH13"/>
      <c r="EYI13"/>
      <c r="EYJ13"/>
      <c r="EYK13"/>
      <c r="EYL13"/>
      <c r="EYM13"/>
      <c r="EYN13"/>
      <c r="EYO13"/>
      <c r="EYP13"/>
      <c r="EYQ13"/>
      <c r="EYR13"/>
      <c r="EYS13"/>
      <c r="EYT13"/>
      <c r="EYU13"/>
      <c r="EYV13"/>
      <c r="EYW13"/>
      <c r="EYX13"/>
      <c r="EYY13"/>
      <c r="EYZ13"/>
      <c r="EZA13"/>
      <c r="EZB13"/>
      <c r="EZC13"/>
      <c r="EZD13"/>
      <c r="EZE13"/>
      <c r="EZF13"/>
      <c r="EZG13"/>
      <c r="EZH13"/>
      <c r="EZI13"/>
      <c r="EZJ13"/>
      <c r="EZK13"/>
      <c r="EZL13"/>
      <c r="EZM13"/>
      <c r="EZN13"/>
      <c r="EZO13"/>
      <c r="EZP13"/>
      <c r="EZQ13"/>
      <c r="EZR13"/>
      <c r="EZS13"/>
      <c r="EZT13"/>
      <c r="EZU13"/>
      <c r="EZV13"/>
      <c r="EZW13"/>
      <c r="EZX13"/>
      <c r="EZY13"/>
      <c r="EZZ13"/>
      <c r="FAA13"/>
      <c r="FAB13"/>
      <c r="FAC13"/>
      <c r="FAD13"/>
      <c r="FAE13"/>
      <c r="FAF13"/>
      <c r="FAG13"/>
      <c r="FAH13"/>
      <c r="FAI13"/>
      <c r="FAJ13"/>
      <c r="FAK13"/>
      <c r="FAL13"/>
      <c r="FAM13"/>
      <c r="FAN13"/>
      <c r="FAO13"/>
      <c r="FAP13"/>
      <c r="FAQ13"/>
      <c r="FAR13"/>
      <c r="FAS13"/>
      <c r="FAT13"/>
      <c r="FAU13"/>
      <c r="FAV13"/>
      <c r="FAW13"/>
      <c r="FAX13"/>
      <c r="FAY13"/>
      <c r="FAZ13"/>
      <c r="FBA13"/>
      <c r="FBB13"/>
      <c r="FBC13"/>
      <c r="FBD13"/>
      <c r="FBE13"/>
      <c r="FBF13"/>
      <c r="FBG13"/>
      <c r="FBH13"/>
      <c r="FBI13"/>
      <c r="FBJ13"/>
      <c r="FBK13"/>
      <c r="FBL13"/>
      <c r="FBM13"/>
      <c r="FBN13"/>
      <c r="FBO13"/>
      <c r="FBP13"/>
      <c r="FBQ13"/>
      <c r="FBR13"/>
      <c r="FBS13"/>
      <c r="FBT13"/>
      <c r="FBU13"/>
      <c r="FBV13"/>
      <c r="FBW13"/>
      <c r="FBX13"/>
      <c r="FBY13"/>
      <c r="FBZ13"/>
      <c r="FCA13"/>
      <c r="FCB13"/>
      <c r="FCC13"/>
      <c r="FCD13"/>
      <c r="FCE13"/>
      <c r="FCF13"/>
      <c r="FCG13"/>
      <c r="FCH13"/>
      <c r="FCI13"/>
      <c r="FCJ13"/>
      <c r="FCK13"/>
      <c r="FCL13"/>
      <c r="FCM13"/>
      <c r="FCN13"/>
      <c r="FCO13"/>
      <c r="FCP13"/>
      <c r="FCQ13"/>
      <c r="FCR13"/>
      <c r="FCS13"/>
      <c r="FCT13"/>
      <c r="FCU13"/>
      <c r="FCV13"/>
      <c r="FCW13"/>
      <c r="FCX13"/>
      <c r="FCY13"/>
      <c r="FCZ13"/>
      <c r="FDA13"/>
      <c r="FDB13"/>
      <c r="FDC13"/>
      <c r="FDD13"/>
      <c r="FDE13"/>
      <c r="FDF13"/>
      <c r="FDG13"/>
      <c r="FDH13"/>
      <c r="FDI13"/>
      <c r="FDJ13"/>
      <c r="FDK13"/>
      <c r="FDL13"/>
      <c r="FDM13"/>
      <c r="FDN13"/>
      <c r="FDO13"/>
      <c r="FDP13"/>
      <c r="FDQ13"/>
      <c r="FDR13"/>
      <c r="FDS13"/>
      <c r="FDT13"/>
      <c r="FDU13"/>
      <c r="FDV13"/>
      <c r="FDW13"/>
      <c r="FDX13"/>
      <c r="FDY13"/>
      <c r="FDZ13"/>
      <c r="FEA13"/>
      <c r="FEB13"/>
      <c r="FEC13"/>
      <c r="FED13"/>
      <c r="FEE13"/>
      <c r="FEF13"/>
      <c r="FEG13"/>
      <c r="FEH13"/>
      <c r="FEI13"/>
      <c r="FEJ13"/>
      <c r="FEK13"/>
      <c r="FEL13"/>
      <c r="FEM13"/>
      <c r="FEN13"/>
      <c r="FEO13"/>
      <c r="FEP13"/>
      <c r="FEQ13"/>
      <c r="FER13"/>
      <c r="FES13"/>
      <c r="FET13"/>
      <c r="FEU13"/>
      <c r="FEV13"/>
      <c r="FEW13"/>
      <c r="FEX13"/>
      <c r="FEY13"/>
      <c r="FEZ13"/>
      <c r="FFA13"/>
      <c r="FFB13"/>
      <c r="FFC13"/>
      <c r="FFD13"/>
      <c r="FFE13"/>
      <c r="FFF13"/>
      <c r="FFG13"/>
      <c r="FFH13"/>
      <c r="FFI13"/>
      <c r="FFJ13"/>
      <c r="FFK13"/>
      <c r="FFL13"/>
      <c r="FFM13"/>
      <c r="FFN13"/>
      <c r="FFO13"/>
      <c r="FFP13"/>
      <c r="FFQ13"/>
      <c r="FFR13"/>
      <c r="FFS13"/>
      <c r="FFT13"/>
      <c r="FFU13"/>
      <c r="FFV13"/>
      <c r="FFW13"/>
      <c r="FFX13"/>
      <c r="FFY13"/>
      <c r="FFZ13"/>
      <c r="FGA13"/>
      <c r="FGB13"/>
      <c r="FGC13"/>
      <c r="FGD13"/>
      <c r="FGE13"/>
      <c r="FGF13"/>
      <c r="FGG13"/>
      <c r="FGH13"/>
      <c r="FGI13"/>
      <c r="FGJ13"/>
      <c r="FGK13"/>
      <c r="FGL13"/>
      <c r="FGM13"/>
      <c r="FGN13"/>
      <c r="FGO13"/>
      <c r="FGP13"/>
      <c r="FGQ13"/>
      <c r="FGR13"/>
      <c r="FGS13"/>
      <c r="FGT13"/>
      <c r="FGU13"/>
      <c r="FGV13"/>
      <c r="FGW13"/>
      <c r="FGX13"/>
      <c r="FGY13"/>
      <c r="FGZ13"/>
      <c r="FHA13"/>
      <c r="FHB13"/>
      <c r="FHC13"/>
      <c r="FHD13"/>
      <c r="FHE13"/>
      <c r="FHF13"/>
      <c r="FHG13"/>
      <c r="FHH13"/>
      <c r="FHI13"/>
      <c r="FHJ13"/>
      <c r="FHK13"/>
      <c r="FHL13"/>
      <c r="FHM13"/>
      <c r="FHN13"/>
      <c r="FHO13"/>
      <c r="FHP13"/>
      <c r="FHQ13"/>
      <c r="FHR13"/>
      <c r="FHS13"/>
      <c r="FHT13"/>
      <c r="FHU13"/>
      <c r="FHV13"/>
      <c r="FHW13"/>
      <c r="FHX13"/>
      <c r="FHY13"/>
      <c r="FHZ13"/>
      <c r="FIA13"/>
      <c r="FIB13"/>
      <c r="FIC13"/>
      <c r="FID13"/>
      <c r="FIE13"/>
      <c r="FIF13"/>
      <c r="FIG13"/>
      <c r="FIH13"/>
      <c r="FII13"/>
      <c r="FIJ13"/>
      <c r="FIK13"/>
      <c r="FIL13"/>
      <c r="FIM13"/>
      <c r="FIN13"/>
      <c r="FIO13"/>
      <c r="FIP13"/>
      <c r="FIQ13"/>
      <c r="FIR13"/>
      <c r="FIS13"/>
      <c r="FIT13"/>
      <c r="FIU13"/>
      <c r="FIV13"/>
      <c r="FIW13"/>
      <c r="FIX13"/>
      <c r="FIY13"/>
      <c r="FIZ13"/>
      <c r="FJA13"/>
      <c r="FJB13"/>
      <c r="FJC13"/>
      <c r="FJD13"/>
      <c r="FJE13"/>
      <c r="FJF13"/>
      <c r="FJG13"/>
      <c r="FJH13"/>
      <c r="FJI13"/>
      <c r="FJJ13"/>
      <c r="FJK13"/>
      <c r="FJL13"/>
      <c r="FJM13"/>
      <c r="FJN13"/>
      <c r="FJO13"/>
      <c r="FJP13"/>
      <c r="FJQ13"/>
      <c r="FJR13"/>
      <c r="FJS13"/>
      <c r="FJT13"/>
      <c r="FJU13"/>
      <c r="FJV13"/>
      <c r="FJW13"/>
      <c r="FJX13"/>
      <c r="FJY13"/>
      <c r="FJZ13"/>
      <c r="FKA13"/>
      <c r="FKB13"/>
      <c r="FKC13"/>
      <c r="FKD13"/>
      <c r="FKE13"/>
      <c r="FKF13"/>
      <c r="FKG13"/>
      <c r="FKH13"/>
      <c r="FKI13"/>
      <c r="FKJ13"/>
      <c r="FKK13"/>
      <c r="FKL13"/>
      <c r="FKM13"/>
      <c r="FKN13"/>
      <c r="FKO13"/>
      <c r="FKP13"/>
      <c r="FKQ13"/>
      <c r="FKR13"/>
      <c r="FKS13"/>
      <c r="FKT13"/>
      <c r="FKU13"/>
      <c r="FKV13"/>
      <c r="FKW13"/>
      <c r="FKX13"/>
      <c r="FKY13"/>
      <c r="FKZ13"/>
      <c r="FLA13"/>
      <c r="FLB13"/>
      <c r="FLC13"/>
      <c r="FLD13"/>
      <c r="FLE13"/>
      <c r="FLF13"/>
      <c r="FLG13"/>
      <c r="FLH13"/>
      <c r="FLI13"/>
      <c r="FLJ13"/>
      <c r="FLK13"/>
      <c r="FLL13"/>
      <c r="FLM13"/>
      <c r="FLN13"/>
      <c r="FLO13"/>
      <c r="FLP13"/>
      <c r="FLQ13"/>
      <c r="FLR13"/>
      <c r="FLS13"/>
      <c r="FLT13"/>
      <c r="FLU13"/>
      <c r="FLV13"/>
      <c r="FLW13"/>
      <c r="FLX13"/>
      <c r="FLY13"/>
      <c r="FLZ13"/>
      <c r="FMA13"/>
      <c r="FMB13"/>
      <c r="FMC13"/>
      <c r="FMD13"/>
      <c r="FME13"/>
      <c r="FMF13"/>
      <c r="FMG13"/>
      <c r="FMH13"/>
      <c r="FMI13"/>
      <c r="FMJ13"/>
      <c r="FMK13"/>
      <c r="FML13"/>
      <c r="FMM13"/>
      <c r="FMN13"/>
      <c r="FMO13"/>
      <c r="FMP13"/>
      <c r="FMQ13"/>
      <c r="FMR13"/>
      <c r="FMS13"/>
      <c r="FMT13"/>
      <c r="FMU13"/>
      <c r="FMV13"/>
      <c r="FMW13"/>
      <c r="FMX13"/>
      <c r="FMY13"/>
      <c r="FMZ13"/>
      <c r="FNA13"/>
      <c r="FNB13"/>
      <c r="FNC13"/>
      <c r="FND13"/>
      <c r="FNE13"/>
      <c r="FNF13"/>
      <c r="FNG13"/>
      <c r="FNH13"/>
      <c r="FNI13"/>
      <c r="FNJ13"/>
      <c r="FNK13"/>
      <c r="FNL13"/>
      <c r="FNM13"/>
      <c r="FNN13"/>
      <c r="FNO13"/>
      <c r="FNP13"/>
      <c r="FNQ13"/>
      <c r="FNR13"/>
      <c r="FNS13"/>
      <c r="FNT13"/>
      <c r="FNU13"/>
      <c r="FNV13"/>
      <c r="FNW13"/>
      <c r="FNX13"/>
      <c r="FNY13"/>
      <c r="FNZ13"/>
      <c r="FOA13"/>
      <c r="FOB13"/>
      <c r="FOC13"/>
      <c r="FOD13"/>
      <c r="FOE13"/>
      <c r="FOF13"/>
      <c r="FOG13"/>
      <c r="FOH13"/>
      <c r="FOI13"/>
      <c r="FOJ13"/>
      <c r="FOK13"/>
      <c r="FOL13"/>
      <c r="FOM13"/>
      <c r="FON13"/>
      <c r="FOO13"/>
      <c r="FOP13"/>
      <c r="FOQ13"/>
      <c r="FOR13"/>
      <c r="FOS13"/>
      <c r="FOT13"/>
      <c r="FOU13"/>
      <c r="FOV13"/>
      <c r="FOW13"/>
      <c r="FOX13"/>
      <c r="FOY13"/>
      <c r="FOZ13"/>
      <c r="FPA13"/>
      <c r="FPB13"/>
      <c r="FPC13"/>
      <c r="FPD13"/>
      <c r="FPE13"/>
      <c r="FPF13"/>
      <c r="FPG13"/>
      <c r="FPH13"/>
      <c r="FPI13"/>
      <c r="FPJ13"/>
      <c r="FPK13"/>
      <c r="FPL13"/>
      <c r="FPM13"/>
      <c r="FPN13"/>
      <c r="FPO13"/>
      <c r="FPP13"/>
      <c r="FPQ13"/>
      <c r="FPR13"/>
      <c r="FPS13"/>
      <c r="FPT13"/>
      <c r="FPU13"/>
      <c r="FPV13"/>
      <c r="FPW13"/>
      <c r="FPX13"/>
      <c r="FPY13"/>
      <c r="FPZ13"/>
      <c r="FQA13"/>
      <c r="FQB13"/>
      <c r="FQC13"/>
      <c r="FQD13"/>
      <c r="FQE13"/>
      <c r="FQF13"/>
      <c r="FQG13"/>
      <c r="FQH13"/>
      <c r="FQI13"/>
      <c r="FQJ13"/>
      <c r="FQK13"/>
      <c r="FQL13"/>
      <c r="FQM13"/>
      <c r="FQN13"/>
      <c r="FQO13"/>
      <c r="FQP13"/>
      <c r="FQQ13"/>
      <c r="FQR13"/>
      <c r="FQS13"/>
      <c r="FQT13"/>
      <c r="FQU13"/>
      <c r="FQV13"/>
      <c r="FQW13"/>
      <c r="FQX13"/>
      <c r="FQY13"/>
      <c r="FQZ13"/>
      <c r="FRA13"/>
      <c r="FRB13"/>
      <c r="FRC13"/>
      <c r="FRD13"/>
      <c r="FRE13"/>
      <c r="FRF13"/>
      <c r="FRG13"/>
      <c r="FRH13"/>
      <c r="FRI13"/>
      <c r="FRJ13"/>
      <c r="FRK13"/>
      <c r="FRL13"/>
      <c r="FRM13"/>
      <c r="FRN13"/>
      <c r="FRO13"/>
      <c r="FRP13"/>
      <c r="FRQ13"/>
      <c r="FRR13"/>
      <c r="FRS13"/>
      <c r="FRT13"/>
      <c r="FRU13"/>
      <c r="FRV13"/>
      <c r="FRW13"/>
      <c r="FRX13"/>
      <c r="FRY13"/>
      <c r="FRZ13"/>
      <c r="FSA13"/>
      <c r="FSB13"/>
      <c r="FSC13"/>
      <c r="FSD13"/>
      <c r="FSE13"/>
      <c r="FSF13"/>
      <c r="FSG13"/>
      <c r="FSH13"/>
      <c r="FSI13"/>
      <c r="FSJ13"/>
      <c r="FSK13"/>
      <c r="FSL13"/>
      <c r="FSM13"/>
      <c r="FSN13"/>
      <c r="FSO13"/>
      <c r="FSP13"/>
      <c r="FSQ13"/>
      <c r="FSR13"/>
      <c r="FSS13"/>
      <c r="FST13"/>
      <c r="FSU13"/>
      <c r="FSV13"/>
      <c r="FSW13"/>
      <c r="FSX13"/>
      <c r="FSY13"/>
      <c r="FSZ13"/>
      <c r="FTA13"/>
      <c r="FTB13"/>
      <c r="FTC13"/>
      <c r="FTD13"/>
      <c r="FTE13"/>
      <c r="FTF13"/>
      <c r="FTG13"/>
      <c r="FTH13"/>
      <c r="FTI13"/>
      <c r="FTJ13"/>
      <c r="FTK13"/>
      <c r="FTL13"/>
      <c r="FTM13"/>
      <c r="FTN13"/>
      <c r="FTO13"/>
      <c r="FTP13"/>
      <c r="FTQ13"/>
      <c r="FTR13"/>
      <c r="FTS13"/>
      <c r="FTT13"/>
      <c r="FTU13"/>
      <c r="FTV13"/>
      <c r="FTW13"/>
      <c r="FTX13"/>
      <c r="FTY13"/>
      <c r="FTZ13"/>
      <c r="FUA13"/>
      <c r="FUB13"/>
      <c r="FUC13"/>
      <c r="FUD13"/>
      <c r="FUE13"/>
      <c r="FUF13"/>
      <c r="FUG13"/>
      <c r="FUH13"/>
      <c r="FUI13"/>
      <c r="FUJ13"/>
      <c r="FUK13"/>
      <c r="FUL13"/>
      <c r="FUM13"/>
      <c r="FUN13"/>
      <c r="FUO13"/>
      <c r="FUP13"/>
      <c r="FUQ13"/>
      <c r="FUR13"/>
      <c r="FUS13"/>
      <c r="FUT13"/>
      <c r="FUU13"/>
      <c r="FUV13"/>
      <c r="FUW13"/>
      <c r="FUX13"/>
      <c r="FUY13"/>
      <c r="FUZ13"/>
      <c r="FVA13"/>
      <c r="FVB13"/>
      <c r="FVC13"/>
      <c r="FVD13"/>
      <c r="FVE13"/>
      <c r="FVF13"/>
      <c r="FVG13"/>
      <c r="FVH13"/>
      <c r="FVI13"/>
      <c r="FVJ13"/>
      <c r="FVK13"/>
      <c r="FVL13"/>
      <c r="FVM13"/>
      <c r="FVN13"/>
      <c r="FVO13"/>
      <c r="FVP13"/>
      <c r="FVQ13"/>
      <c r="FVR13"/>
      <c r="FVS13"/>
      <c r="FVT13"/>
      <c r="FVU13"/>
      <c r="FVV13"/>
      <c r="FVW13"/>
      <c r="FVX13"/>
      <c r="FVY13"/>
      <c r="FVZ13"/>
      <c r="FWA13"/>
      <c r="FWB13"/>
      <c r="FWC13"/>
      <c r="FWD13"/>
      <c r="FWE13"/>
      <c r="FWF13"/>
      <c r="FWG13"/>
      <c r="FWH13"/>
      <c r="FWI13"/>
      <c r="FWJ13"/>
      <c r="FWK13"/>
      <c r="FWL13"/>
      <c r="FWM13"/>
      <c r="FWN13"/>
      <c r="FWO13"/>
      <c r="FWP13"/>
      <c r="FWQ13"/>
      <c r="FWR13"/>
      <c r="FWS13"/>
      <c r="FWT13"/>
      <c r="FWU13"/>
      <c r="FWV13"/>
      <c r="FWW13"/>
      <c r="FWX13"/>
      <c r="FWY13"/>
      <c r="FWZ13"/>
      <c r="FXA13"/>
      <c r="FXB13"/>
      <c r="FXC13"/>
      <c r="FXD13"/>
      <c r="FXE13"/>
      <c r="FXF13"/>
      <c r="FXG13"/>
      <c r="FXH13"/>
      <c r="FXI13"/>
      <c r="FXJ13"/>
      <c r="FXK13"/>
      <c r="FXL13"/>
      <c r="FXM13"/>
      <c r="FXN13"/>
      <c r="FXO13"/>
      <c r="FXP13"/>
      <c r="FXQ13"/>
      <c r="FXR13"/>
      <c r="FXS13"/>
      <c r="FXT13"/>
      <c r="FXU13"/>
      <c r="FXV13"/>
      <c r="FXW13"/>
      <c r="FXX13"/>
      <c r="FXY13"/>
      <c r="FXZ13"/>
      <c r="FYA13"/>
      <c r="FYB13"/>
      <c r="FYC13"/>
      <c r="FYD13"/>
      <c r="FYE13"/>
      <c r="FYF13"/>
      <c r="FYG13"/>
      <c r="FYH13"/>
      <c r="FYI13"/>
      <c r="FYJ13"/>
      <c r="FYK13"/>
      <c r="FYL13"/>
      <c r="FYM13"/>
      <c r="FYN13"/>
      <c r="FYO13"/>
      <c r="FYP13"/>
      <c r="FYQ13"/>
      <c r="FYR13"/>
      <c r="FYS13"/>
      <c r="FYT13"/>
      <c r="FYU13"/>
      <c r="FYV13"/>
      <c r="FYW13"/>
      <c r="FYX13"/>
      <c r="FYY13"/>
      <c r="FYZ13"/>
      <c r="FZA13"/>
      <c r="FZB13"/>
      <c r="FZC13"/>
      <c r="FZD13"/>
      <c r="FZE13"/>
      <c r="FZF13"/>
      <c r="FZG13"/>
      <c r="FZH13"/>
      <c r="FZI13"/>
      <c r="FZJ13"/>
      <c r="FZK13"/>
      <c r="FZL13"/>
      <c r="FZM13"/>
      <c r="FZN13"/>
      <c r="FZO13"/>
      <c r="FZP13"/>
      <c r="FZQ13"/>
      <c r="FZR13"/>
      <c r="FZS13"/>
      <c r="FZT13"/>
      <c r="FZU13"/>
      <c r="FZV13"/>
      <c r="FZW13"/>
      <c r="FZX13"/>
      <c r="FZY13"/>
      <c r="FZZ13"/>
      <c r="GAA13"/>
      <c r="GAB13"/>
      <c r="GAC13"/>
      <c r="GAD13"/>
      <c r="GAE13"/>
      <c r="GAF13"/>
      <c r="GAG13"/>
      <c r="GAH13"/>
      <c r="GAI13"/>
      <c r="GAJ13"/>
      <c r="GAK13"/>
      <c r="GAL13"/>
      <c r="GAM13"/>
      <c r="GAN13"/>
      <c r="GAO13"/>
      <c r="GAP13"/>
      <c r="GAQ13"/>
      <c r="GAR13"/>
      <c r="GAS13"/>
      <c r="GAT13"/>
      <c r="GAU13"/>
      <c r="GAV13"/>
      <c r="GAW13"/>
      <c r="GAX13"/>
      <c r="GAY13"/>
      <c r="GAZ13"/>
      <c r="GBA13"/>
      <c r="GBB13"/>
      <c r="GBC13"/>
      <c r="GBD13"/>
      <c r="GBE13"/>
      <c r="GBF13"/>
      <c r="GBG13"/>
      <c r="GBH13"/>
      <c r="GBI13"/>
      <c r="GBJ13"/>
      <c r="GBK13"/>
      <c r="GBL13"/>
      <c r="GBM13"/>
      <c r="GBN13"/>
      <c r="GBO13"/>
      <c r="GBP13"/>
      <c r="GBQ13"/>
      <c r="GBR13"/>
      <c r="GBS13"/>
      <c r="GBT13"/>
      <c r="GBU13"/>
      <c r="GBV13"/>
      <c r="GBW13"/>
      <c r="GBX13"/>
      <c r="GBY13"/>
      <c r="GBZ13"/>
      <c r="GCA13"/>
      <c r="GCB13"/>
      <c r="GCC13"/>
      <c r="GCD13"/>
      <c r="GCE13"/>
      <c r="GCF13"/>
      <c r="GCG13"/>
      <c r="GCH13"/>
      <c r="GCI13"/>
      <c r="GCJ13"/>
      <c r="GCK13"/>
      <c r="GCL13"/>
      <c r="GCM13"/>
      <c r="GCN13"/>
      <c r="GCO13"/>
      <c r="GCP13"/>
      <c r="GCQ13"/>
      <c r="GCR13"/>
      <c r="GCS13"/>
      <c r="GCT13"/>
      <c r="GCU13"/>
      <c r="GCV13"/>
      <c r="GCW13"/>
      <c r="GCX13"/>
      <c r="GCY13"/>
      <c r="GCZ13"/>
      <c r="GDA13"/>
      <c r="GDB13"/>
      <c r="GDC13"/>
      <c r="GDD13"/>
      <c r="GDE13"/>
      <c r="GDF13"/>
      <c r="GDG13"/>
      <c r="GDH13"/>
      <c r="GDI13"/>
      <c r="GDJ13"/>
      <c r="GDK13"/>
      <c r="GDL13"/>
      <c r="GDM13"/>
      <c r="GDN13"/>
      <c r="GDO13"/>
      <c r="GDP13"/>
      <c r="GDQ13"/>
      <c r="GDR13"/>
      <c r="GDS13"/>
      <c r="GDT13"/>
      <c r="GDU13"/>
      <c r="GDV13"/>
      <c r="GDW13"/>
      <c r="GDX13"/>
      <c r="GDY13"/>
      <c r="GDZ13"/>
      <c r="GEA13"/>
      <c r="GEB13"/>
      <c r="GEC13"/>
      <c r="GED13"/>
      <c r="GEE13"/>
      <c r="GEF13"/>
      <c r="GEG13"/>
      <c r="GEH13"/>
      <c r="GEI13"/>
      <c r="GEJ13"/>
      <c r="GEK13"/>
      <c r="GEL13"/>
      <c r="GEM13"/>
      <c r="GEN13"/>
      <c r="GEO13"/>
      <c r="GEP13"/>
      <c r="GEQ13"/>
      <c r="GER13"/>
      <c r="GES13"/>
      <c r="GET13"/>
      <c r="GEU13"/>
      <c r="GEV13"/>
      <c r="GEW13"/>
      <c r="GEX13"/>
      <c r="GEY13"/>
      <c r="GEZ13"/>
      <c r="GFA13"/>
      <c r="GFB13"/>
      <c r="GFC13"/>
      <c r="GFD13"/>
      <c r="GFE13"/>
      <c r="GFF13"/>
      <c r="GFG13"/>
      <c r="GFH13"/>
      <c r="GFI13"/>
      <c r="GFJ13"/>
      <c r="GFK13"/>
      <c r="GFL13"/>
      <c r="GFM13"/>
      <c r="GFN13"/>
      <c r="GFO13"/>
      <c r="GFP13"/>
      <c r="GFQ13"/>
      <c r="GFR13"/>
      <c r="GFS13"/>
      <c r="GFT13"/>
      <c r="GFU13"/>
      <c r="GFV13"/>
      <c r="GFW13"/>
      <c r="GFX13"/>
      <c r="GFY13"/>
      <c r="GFZ13"/>
      <c r="GGA13"/>
      <c r="GGB13"/>
      <c r="GGC13"/>
      <c r="GGD13"/>
      <c r="GGE13"/>
      <c r="GGF13"/>
      <c r="GGG13"/>
      <c r="GGH13"/>
      <c r="GGI13"/>
      <c r="GGJ13"/>
      <c r="GGK13"/>
      <c r="GGL13"/>
      <c r="GGM13"/>
      <c r="GGN13"/>
      <c r="GGO13"/>
      <c r="GGP13"/>
      <c r="GGQ13"/>
      <c r="GGR13"/>
      <c r="GGS13"/>
      <c r="GGT13"/>
      <c r="GGU13"/>
      <c r="GGV13"/>
      <c r="GGW13"/>
      <c r="GGX13"/>
      <c r="GGY13"/>
      <c r="GGZ13"/>
      <c r="GHA13"/>
      <c r="GHB13"/>
      <c r="GHC13"/>
      <c r="GHD13"/>
      <c r="GHE13"/>
      <c r="GHF13"/>
      <c r="GHG13"/>
      <c r="GHH13"/>
      <c r="GHI13"/>
      <c r="GHJ13"/>
      <c r="GHK13"/>
      <c r="GHL13"/>
      <c r="GHM13"/>
      <c r="GHN13"/>
      <c r="GHO13"/>
      <c r="GHP13"/>
      <c r="GHQ13"/>
      <c r="GHR13"/>
      <c r="GHS13"/>
      <c r="GHT13"/>
      <c r="GHU13"/>
      <c r="GHV13"/>
      <c r="GHW13"/>
      <c r="GHX13"/>
      <c r="GHY13"/>
      <c r="GHZ13"/>
      <c r="GIA13"/>
      <c r="GIB13"/>
      <c r="GIC13"/>
      <c r="GID13"/>
      <c r="GIE13"/>
      <c r="GIF13"/>
      <c r="GIG13"/>
      <c r="GIH13"/>
      <c r="GII13"/>
      <c r="GIJ13"/>
      <c r="GIK13"/>
      <c r="GIL13"/>
      <c r="GIM13"/>
      <c r="GIN13"/>
      <c r="GIO13"/>
      <c r="GIP13"/>
      <c r="GIQ13"/>
      <c r="GIR13"/>
      <c r="GIS13"/>
      <c r="GIT13"/>
      <c r="GIU13"/>
      <c r="GIV13"/>
      <c r="GIW13"/>
      <c r="GIX13"/>
      <c r="GIY13"/>
      <c r="GIZ13"/>
      <c r="GJA13"/>
      <c r="GJB13"/>
      <c r="GJC13"/>
      <c r="GJD13"/>
      <c r="GJE13"/>
      <c r="GJF13"/>
      <c r="GJG13"/>
      <c r="GJH13"/>
      <c r="GJI13"/>
      <c r="GJJ13"/>
      <c r="GJK13"/>
      <c r="GJL13"/>
      <c r="GJM13"/>
      <c r="GJN13"/>
      <c r="GJO13"/>
      <c r="GJP13"/>
      <c r="GJQ13"/>
      <c r="GJR13"/>
      <c r="GJS13"/>
      <c r="GJT13"/>
      <c r="GJU13"/>
      <c r="GJV13"/>
      <c r="GJW13"/>
      <c r="GJX13"/>
      <c r="GJY13"/>
      <c r="GJZ13"/>
      <c r="GKA13"/>
      <c r="GKB13"/>
      <c r="GKC13"/>
      <c r="GKD13"/>
      <c r="GKE13"/>
      <c r="GKF13"/>
      <c r="GKG13"/>
      <c r="GKH13"/>
      <c r="GKI13"/>
      <c r="GKJ13"/>
      <c r="GKK13"/>
      <c r="GKL13"/>
      <c r="GKM13"/>
      <c r="GKN13"/>
      <c r="GKO13"/>
      <c r="GKP13"/>
      <c r="GKQ13"/>
      <c r="GKR13"/>
      <c r="GKS13"/>
      <c r="GKT13"/>
      <c r="GKU13"/>
      <c r="GKV13"/>
      <c r="GKW13"/>
      <c r="GKX13"/>
      <c r="GKY13"/>
      <c r="GKZ13"/>
      <c r="GLA13"/>
      <c r="GLB13"/>
      <c r="GLC13"/>
      <c r="GLD13"/>
      <c r="GLE13"/>
      <c r="GLF13"/>
      <c r="GLG13"/>
      <c r="GLH13"/>
      <c r="GLI13"/>
      <c r="GLJ13"/>
      <c r="GLK13"/>
      <c r="GLL13"/>
      <c r="GLM13"/>
      <c r="GLN13"/>
      <c r="GLO13"/>
      <c r="GLP13"/>
      <c r="GLQ13"/>
      <c r="GLR13"/>
      <c r="GLS13"/>
      <c r="GLT13"/>
      <c r="GLU13"/>
      <c r="GLV13"/>
      <c r="GLW13"/>
      <c r="GLX13"/>
      <c r="GLY13"/>
      <c r="GLZ13"/>
      <c r="GMA13"/>
      <c r="GMB13"/>
      <c r="GMC13"/>
      <c r="GMD13"/>
      <c r="GME13"/>
      <c r="GMF13"/>
      <c r="GMG13"/>
      <c r="GMH13"/>
      <c r="GMI13"/>
      <c r="GMJ13"/>
      <c r="GMK13"/>
      <c r="GML13"/>
      <c r="GMM13"/>
      <c r="GMN13"/>
      <c r="GMO13"/>
      <c r="GMP13"/>
      <c r="GMQ13"/>
      <c r="GMR13"/>
      <c r="GMS13"/>
      <c r="GMT13"/>
      <c r="GMU13"/>
      <c r="GMV13"/>
      <c r="GMW13"/>
      <c r="GMX13"/>
      <c r="GMY13"/>
      <c r="GMZ13"/>
      <c r="GNA13"/>
      <c r="GNB13"/>
      <c r="GNC13"/>
      <c r="GND13"/>
      <c r="GNE13"/>
      <c r="GNF13"/>
      <c r="GNG13"/>
      <c r="GNH13"/>
      <c r="GNI13"/>
      <c r="GNJ13"/>
      <c r="GNK13"/>
      <c r="GNL13"/>
      <c r="GNM13"/>
      <c r="GNN13"/>
      <c r="GNO13"/>
      <c r="GNP13"/>
      <c r="GNQ13"/>
      <c r="GNR13"/>
      <c r="GNS13"/>
      <c r="GNT13"/>
      <c r="GNU13"/>
      <c r="GNV13"/>
      <c r="GNW13"/>
      <c r="GNX13"/>
      <c r="GNY13"/>
      <c r="GNZ13"/>
      <c r="GOA13"/>
      <c r="GOB13"/>
      <c r="GOC13"/>
      <c r="GOD13"/>
      <c r="GOE13"/>
      <c r="GOF13"/>
      <c r="GOG13"/>
      <c r="GOH13"/>
      <c r="GOI13"/>
      <c r="GOJ13"/>
      <c r="GOK13"/>
      <c r="GOL13"/>
      <c r="GOM13"/>
      <c r="GON13"/>
      <c r="GOO13"/>
      <c r="GOP13"/>
      <c r="GOQ13"/>
      <c r="GOR13"/>
      <c r="GOS13"/>
      <c r="GOT13"/>
      <c r="GOU13"/>
      <c r="GOV13"/>
      <c r="GOW13"/>
      <c r="GOX13"/>
      <c r="GOY13"/>
      <c r="GOZ13"/>
      <c r="GPA13"/>
      <c r="GPB13"/>
      <c r="GPC13"/>
      <c r="GPD13"/>
      <c r="GPE13"/>
      <c r="GPF13"/>
      <c r="GPG13"/>
      <c r="GPH13"/>
      <c r="GPI13"/>
      <c r="GPJ13"/>
      <c r="GPK13"/>
      <c r="GPL13"/>
      <c r="GPM13"/>
      <c r="GPN13"/>
      <c r="GPO13"/>
      <c r="GPP13"/>
      <c r="GPQ13"/>
      <c r="GPR13"/>
      <c r="GPS13"/>
      <c r="GPT13"/>
      <c r="GPU13"/>
      <c r="GPV13"/>
      <c r="GPW13"/>
      <c r="GPX13"/>
      <c r="GPY13"/>
      <c r="GPZ13"/>
      <c r="GQA13"/>
      <c r="GQB13"/>
      <c r="GQC13"/>
      <c r="GQD13"/>
      <c r="GQE13"/>
      <c r="GQF13"/>
      <c r="GQG13"/>
      <c r="GQH13"/>
      <c r="GQI13"/>
      <c r="GQJ13"/>
      <c r="GQK13"/>
      <c r="GQL13"/>
      <c r="GQM13"/>
      <c r="GQN13"/>
      <c r="GQO13"/>
      <c r="GQP13"/>
      <c r="GQQ13"/>
      <c r="GQR13"/>
      <c r="GQS13"/>
      <c r="GQT13"/>
      <c r="GQU13"/>
      <c r="GQV13"/>
      <c r="GQW13"/>
      <c r="GQX13"/>
      <c r="GQY13"/>
      <c r="GQZ13"/>
      <c r="GRA13"/>
      <c r="GRB13"/>
      <c r="GRC13"/>
      <c r="GRD13"/>
      <c r="GRE13"/>
      <c r="GRF13"/>
      <c r="GRG13"/>
      <c r="GRH13"/>
      <c r="GRI13"/>
      <c r="GRJ13"/>
      <c r="GRK13"/>
      <c r="GRL13"/>
      <c r="GRM13"/>
      <c r="GRN13"/>
      <c r="GRO13"/>
      <c r="GRP13"/>
      <c r="GRQ13"/>
      <c r="GRR13"/>
      <c r="GRS13"/>
      <c r="GRT13"/>
      <c r="GRU13"/>
      <c r="GRV13"/>
      <c r="GRW13"/>
      <c r="GRX13"/>
      <c r="GRY13"/>
      <c r="GRZ13"/>
      <c r="GSA13"/>
      <c r="GSB13"/>
      <c r="GSC13"/>
      <c r="GSD13"/>
      <c r="GSE13"/>
      <c r="GSF13"/>
      <c r="GSG13"/>
      <c r="GSH13"/>
      <c r="GSI13"/>
      <c r="GSJ13"/>
      <c r="GSK13"/>
      <c r="GSL13"/>
      <c r="GSM13"/>
      <c r="GSN13"/>
      <c r="GSO13"/>
      <c r="GSP13"/>
      <c r="GSQ13"/>
      <c r="GSR13"/>
      <c r="GSS13"/>
      <c r="GST13"/>
      <c r="GSU13"/>
      <c r="GSV13"/>
      <c r="GSW13"/>
      <c r="GSX13"/>
      <c r="GSY13"/>
      <c r="GSZ13"/>
      <c r="GTA13"/>
      <c r="GTB13"/>
      <c r="GTC13"/>
      <c r="GTD13"/>
      <c r="GTE13"/>
      <c r="GTF13"/>
      <c r="GTG13"/>
      <c r="GTH13"/>
      <c r="GTI13"/>
      <c r="GTJ13"/>
      <c r="GTK13"/>
      <c r="GTL13"/>
      <c r="GTM13"/>
      <c r="GTN13"/>
      <c r="GTO13"/>
      <c r="GTP13"/>
      <c r="GTQ13"/>
      <c r="GTR13"/>
      <c r="GTS13"/>
      <c r="GTT13"/>
      <c r="GTU13"/>
      <c r="GTV13"/>
      <c r="GTW13"/>
      <c r="GTX13"/>
      <c r="GTY13"/>
      <c r="GTZ13"/>
      <c r="GUA13"/>
      <c r="GUB13"/>
      <c r="GUC13"/>
      <c r="GUD13"/>
      <c r="GUE13"/>
      <c r="GUF13"/>
      <c r="GUG13"/>
      <c r="GUH13"/>
      <c r="GUI13"/>
      <c r="GUJ13"/>
      <c r="GUK13"/>
      <c r="GUL13"/>
      <c r="GUM13"/>
      <c r="GUN13"/>
      <c r="GUO13"/>
      <c r="GUP13"/>
      <c r="GUQ13"/>
      <c r="GUR13"/>
      <c r="GUS13"/>
      <c r="GUT13"/>
      <c r="GUU13"/>
      <c r="GUV13"/>
      <c r="GUW13"/>
      <c r="GUX13"/>
      <c r="GUY13"/>
      <c r="GUZ13"/>
      <c r="GVA13"/>
      <c r="GVB13"/>
      <c r="GVC13"/>
      <c r="GVD13"/>
      <c r="GVE13"/>
      <c r="GVF13"/>
      <c r="GVG13"/>
      <c r="GVH13"/>
      <c r="GVI13"/>
      <c r="GVJ13"/>
      <c r="GVK13"/>
      <c r="GVL13"/>
      <c r="GVM13"/>
      <c r="GVN13"/>
      <c r="GVO13"/>
      <c r="GVP13"/>
      <c r="GVQ13"/>
      <c r="GVR13"/>
      <c r="GVS13"/>
      <c r="GVT13"/>
      <c r="GVU13"/>
      <c r="GVV13"/>
      <c r="GVW13"/>
      <c r="GVX13"/>
      <c r="GVY13"/>
      <c r="GVZ13"/>
      <c r="GWA13"/>
      <c r="GWB13"/>
      <c r="GWC13"/>
      <c r="GWD13"/>
      <c r="GWE13"/>
      <c r="GWF13"/>
      <c r="GWG13"/>
      <c r="GWH13"/>
      <c r="GWI13"/>
      <c r="GWJ13"/>
      <c r="GWK13"/>
      <c r="GWL13"/>
      <c r="GWM13"/>
      <c r="GWN13"/>
      <c r="GWO13"/>
      <c r="GWP13"/>
      <c r="GWQ13"/>
      <c r="GWR13"/>
      <c r="GWS13"/>
      <c r="GWT13"/>
      <c r="GWU13"/>
      <c r="GWV13"/>
      <c r="GWW13"/>
      <c r="GWX13"/>
      <c r="GWY13"/>
      <c r="GWZ13"/>
      <c r="GXA13"/>
      <c r="GXB13"/>
      <c r="GXC13"/>
      <c r="GXD13"/>
      <c r="GXE13"/>
      <c r="GXF13"/>
      <c r="GXG13"/>
      <c r="GXH13"/>
      <c r="GXI13"/>
      <c r="GXJ13"/>
      <c r="GXK13"/>
      <c r="GXL13"/>
      <c r="GXM13"/>
      <c r="GXN13"/>
      <c r="GXO13"/>
      <c r="GXP13"/>
      <c r="GXQ13"/>
      <c r="GXR13"/>
      <c r="GXS13"/>
      <c r="GXT13"/>
      <c r="GXU13"/>
      <c r="GXV13"/>
      <c r="GXW13"/>
      <c r="GXX13"/>
      <c r="GXY13"/>
      <c r="GXZ13"/>
      <c r="GYA13"/>
      <c r="GYB13"/>
      <c r="GYC13"/>
      <c r="GYD13"/>
      <c r="GYE13"/>
      <c r="GYF13"/>
      <c r="GYG13"/>
      <c r="GYH13"/>
      <c r="GYI13"/>
      <c r="GYJ13"/>
      <c r="GYK13"/>
      <c r="GYL13"/>
      <c r="GYM13"/>
      <c r="GYN13"/>
      <c r="GYO13"/>
      <c r="GYP13"/>
      <c r="GYQ13"/>
      <c r="GYR13"/>
      <c r="GYS13"/>
      <c r="GYT13"/>
      <c r="GYU13"/>
      <c r="GYV13"/>
      <c r="GYW13"/>
      <c r="GYX13"/>
      <c r="GYY13"/>
      <c r="GYZ13"/>
      <c r="GZA13"/>
      <c r="GZB13"/>
      <c r="GZC13"/>
      <c r="GZD13"/>
      <c r="GZE13"/>
      <c r="GZF13"/>
      <c r="GZG13"/>
      <c r="GZH13"/>
      <c r="GZI13"/>
      <c r="GZJ13"/>
      <c r="GZK13"/>
      <c r="GZL13"/>
      <c r="GZM13"/>
      <c r="GZN13"/>
      <c r="GZO13"/>
      <c r="GZP13"/>
      <c r="GZQ13"/>
      <c r="GZR13"/>
      <c r="GZS13"/>
      <c r="GZT13"/>
      <c r="GZU13"/>
      <c r="GZV13"/>
      <c r="GZW13"/>
      <c r="GZX13"/>
      <c r="GZY13"/>
      <c r="GZZ13"/>
      <c r="HAA13"/>
      <c r="HAB13"/>
      <c r="HAC13"/>
      <c r="HAD13"/>
      <c r="HAE13"/>
      <c r="HAF13"/>
      <c r="HAG13"/>
      <c r="HAH13"/>
      <c r="HAI13"/>
      <c r="HAJ13"/>
      <c r="HAK13"/>
      <c r="HAL13"/>
      <c r="HAM13"/>
      <c r="HAN13"/>
      <c r="HAO13"/>
      <c r="HAP13"/>
      <c r="HAQ13"/>
      <c r="HAR13"/>
      <c r="HAS13"/>
      <c r="HAT13"/>
      <c r="HAU13"/>
      <c r="HAV13"/>
      <c r="HAW13"/>
      <c r="HAX13"/>
      <c r="HAY13"/>
      <c r="HAZ13"/>
      <c r="HBA13"/>
      <c r="HBB13"/>
      <c r="HBC13"/>
      <c r="HBD13"/>
      <c r="HBE13"/>
      <c r="HBF13"/>
      <c r="HBG13"/>
      <c r="HBH13"/>
      <c r="HBI13"/>
      <c r="HBJ13"/>
      <c r="HBK13"/>
      <c r="HBL13"/>
      <c r="HBM13"/>
      <c r="HBN13"/>
      <c r="HBO13"/>
      <c r="HBP13"/>
      <c r="HBQ13"/>
      <c r="HBR13"/>
      <c r="HBS13"/>
      <c r="HBT13"/>
      <c r="HBU13"/>
      <c r="HBV13"/>
      <c r="HBW13"/>
      <c r="HBX13"/>
      <c r="HBY13"/>
      <c r="HBZ13"/>
      <c r="HCA13"/>
      <c r="HCB13"/>
      <c r="HCC13"/>
      <c r="HCD13"/>
      <c r="HCE13"/>
      <c r="HCF13"/>
      <c r="HCG13"/>
      <c r="HCH13"/>
      <c r="HCI13"/>
      <c r="HCJ13"/>
      <c r="HCK13"/>
      <c r="HCL13"/>
      <c r="HCM13"/>
      <c r="HCN13"/>
      <c r="HCO13"/>
      <c r="HCP13"/>
      <c r="HCQ13"/>
      <c r="HCR13"/>
      <c r="HCS13"/>
      <c r="HCT13"/>
      <c r="HCU13"/>
      <c r="HCV13"/>
      <c r="HCW13"/>
      <c r="HCX13"/>
      <c r="HCY13"/>
      <c r="HCZ13"/>
      <c r="HDA13"/>
      <c r="HDB13"/>
      <c r="HDC13"/>
      <c r="HDD13"/>
      <c r="HDE13"/>
      <c r="HDF13"/>
      <c r="HDG13"/>
      <c r="HDH13"/>
      <c r="HDI13"/>
      <c r="HDJ13"/>
      <c r="HDK13"/>
      <c r="HDL13"/>
      <c r="HDM13"/>
      <c r="HDN13"/>
      <c r="HDO13"/>
      <c r="HDP13"/>
      <c r="HDQ13"/>
      <c r="HDR13"/>
      <c r="HDS13"/>
      <c r="HDT13"/>
      <c r="HDU13"/>
      <c r="HDV13"/>
      <c r="HDW13"/>
      <c r="HDX13"/>
      <c r="HDY13"/>
      <c r="HDZ13"/>
      <c r="HEA13"/>
      <c r="HEB13"/>
      <c r="HEC13"/>
      <c r="HED13"/>
      <c r="HEE13"/>
      <c r="HEF13"/>
      <c r="HEG13"/>
      <c r="HEH13"/>
      <c r="HEI13"/>
      <c r="HEJ13"/>
      <c r="HEK13"/>
      <c r="HEL13"/>
      <c r="HEM13"/>
      <c r="HEN13"/>
      <c r="HEO13"/>
      <c r="HEP13"/>
      <c r="HEQ13"/>
      <c r="HER13"/>
      <c r="HES13"/>
      <c r="HET13"/>
      <c r="HEU13"/>
      <c r="HEV13"/>
      <c r="HEW13"/>
      <c r="HEX13"/>
      <c r="HEY13"/>
      <c r="HEZ13"/>
      <c r="HFA13"/>
      <c r="HFB13"/>
      <c r="HFC13"/>
      <c r="HFD13"/>
      <c r="HFE13"/>
      <c r="HFF13"/>
      <c r="HFG13"/>
      <c r="HFH13"/>
      <c r="HFI13"/>
      <c r="HFJ13"/>
      <c r="HFK13"/>
      <c r="HFL13"/>
      <c r="HFM13"/>
      <c r="HFN13"/>
      <c r="HFO13"/>
      <c r="HFP13"/>
      <c r="HFQ13"/>
      <c r="HFR13"/>
      <c r="HFS13"/>
      <c r="HFT13"/>
      <c r="HFU13"/>
      <c r="HFV13"/>
      <c r="HFW13"/>
      <c r="HFX13"/>
      <c r="HFY13"/>
      <c r="HFZ13"/>
      <c r="HGA13"/>
      <c r="HGB13"/>
      <c r="HGC13"/>
      <c r="HGD13"/>
      <c r="HGE13"/>
      <c r="HGF13"/>
      <c r="HGG13"/>
      <c r="HGH13"/>
      <c r="HGI13"/>
      <c r="HGJ13"/>
      <c r="HGK13"/>
      <c r="HGL13"/>
      <c r="HGM13"/>
      <c r="HGN13"/>
      <c r="HGO13"/>
      <c r="HGP13"/>
      <c r="HGQ13"/>
      <c r="HGR13"/>
      <c r="HGS13"/>
      <c r="HGT13"/>
      <c r="HGU13"/>
      <c r="HGV13"/>
      <c r="HGW13"/>
      <c r="HGX13"/>
      <c r="HGY13"/>
      <c r="HGZ13"/>
      <c r="HHA13"/>
      <c r="HHB13"/>
      <c r="HHC13"/>
      <c r="HHD13"/>
      <c r="HHE13"/>
      <c r="HHF13"/>
      <c r="HHG13"/>
      <c r="HHH13"/>
      <c r="HHI13"/>
      <c r="HHJ13"/>
      <c r="HHK13"/>
      <c r="HHL13"/>
      <c r="HHM13"/>
      <c r="HHN13"/>
      <c r="HHO13"/>
      <c r="HHP13"/>
      <c r="HHQ13"/>
      <c r="HHR13"/>
      <c r="HHS13"/>
      <c r="HHT13"/>
      <c r="HHU13"/>
      <c r="HHV13"/>
      <c r="HHW13"/>
      <c r="HHX13"/>
      <c r="HHY13"/>
      <c r="HHZ13"/>
      <c r="HIA13"/>
      <c r="HIB13"/>
      <c r="HIC13"/>
      <c r="HID13"/>
      <c r="HIE13"/>
      <c r="HIF13"/>
      <c r="HIG13"/>
      <c r="HIH13"/>
      <c r="HII13"/>
      <c r="HIJ13"/>
      <c r="HIK13"/>
      <c r="HIL13"/>
      <c r="HIM13"/>
      <c r="HIN13"/>
      <c r="HIO13"/>
      <c r="HIP13"/>
      <c r="HIQ13"/>
      <c r="HIR13"/>
      <c r="HIS13"/>
      <c r="HIT13"/>
      <c r="HIU13"/>
      <c r="HIV13"/>
      <c r="HIW13"/>
      <c r="HIX13"/>
      <c r="HIY13"/>
      <c r="HIZ13"/>
      <c r="HJA13"/>
      <c r="HJB13"/>
      <c r="HJC13"/>
      <c r="HJD13"/>
      <c r="HJE13"/>
      <c r="HJF13"/>
      <c r="HJG13"/>
      <c r="HJH13"/>
      <c r="HJI13"/>
      <c r="HJJ13"/>
      <c r="HJK13"/>
      <c r="HJL13"/>
      <c r="HJM13"/>
      <c r="HJN13"/>
      <c r="HJO13"/>
      <c r="HJP13"/>
      <c r="HJQ13"/>
      <c r="HJR13"/>
      <c r="HJS13"/>
      <c r="HJT13"/>
      <c r="HJU13"/>
      <c r="HJV13"/>
      <c r="HJW13"/>
      <c r="HJX13"/>
      <c r="HJY13"/>
      <c r="HJZ13"/>
      <c r="HKA13"/>
      <c r="HKB13"/>
      <c r="HKC13"/>
      <c r="HKD13"/>
      <c r="HKE13"/>
      <c r="HKF13"/>
      <c r="HKG13"/>
      <c r="HKH13"/>
      <c r="HKI13"/>
      <c r="HKJ13"/>
      <c r="HKK13"/>
      <c r="HKL13"/>
      <c r="HKM13"/>
      <c r="HKN13"/>
      <c r="HKO13"/>
      <c r="HKP13"/>
      <c r="HKQ13"/>
      <c r="HKR13"/>
      <c r="HKS13"/>
      <c r="HKT13"/>
      <c r="HKU13"/>
      <c r="HKV13"/>
      <c r="HKW13"/>
      <c r="HKX13"/>
      <c r="HKY13"/>
      <c r="HKZ13"/>
      <c r="HLA13"/>
      <c r="HLB13"/>
      <c r="HLC13"/>
      <c r="HLD13"/>
      <c r="HLE13"/>
      <c r="HLF13"/>
      <c r="HLG13"/>
      <c r="HLH13"/>
      <c r="HLI13"/>
      <c r="HLJ13"/>
      <c r="HLK13"/>
      <c r="HLL13"/>
      <c r="HLM13"/>
      <c r="HLN13"/>
      <c r="HLO13"/>
      <c r="HLP13"/>
      <c r="HLQ13"/>
      <c r="HLR13"/>
      <c r="HLS13"/>
      <c r="HLT13"/>
      <c r="HLU13"/>
      <c r="HLV13"/>
      <c r="HLW13"/>
      <c r="HLX13"/>
      <c r="HLY13"/>
      <c r="HLZ13"/>
      <c r="HMA13"/>
      <c r="HMB13"/>
      <c r="HMC13"/>
      <c r="HMD13"/>
      <c r="HME13"/>
      <c r="HMF13"/>
      <c r="HMG13"/>
      <c r="HMH13"/>
      <c r="HMI13"/>
      <c r="HMJ13"/>
      <c r="HMK13"/>
      <c r="HML13"/>
      <c r="HMM13"/>
      <c r="HMN13"/>
      <c r="HMO13"/>
      <c r="HMP13"/>
      <c r="HMQ13"/>
      <c r="HMR13"/>
      <c r="HMS13"/>
      <c r="HMT13"/>
      <c r="HMU13"/>
      <c r="HMV13"/>
      <c r="HMW13"/>
      <c r="HMX13"/>
      <c r="HMY13"/>
      <c r="HMZ13"/>
      <c r="HNA13"/>
      <c r="HNB13"/>
      <c r="HNC13"/>
      <c r="HND13"/>
      <c r="HNE13"/>
      <c r="HNF13"/>
      <c r="HNG13"/>
      <c r="HNH13"/>
      <c r="HNI13"/>
      <c r="HNJ13"/>
      <c r="HNK13"/>
      <c r="HNL13"/>
      <c r="HNM13"/>
      <c r="HNN13"/>
      <c r="HNO13"/>
      <c r="HNP13"/>
      <c r="HNQ13"/>
      <c r="HNR13"/>
      <c r="HNS13"/>
      <c r="HNT13"/>
      <c r="HNU13"/>
      <c r="HNV13"/>
      <c r="HNW13"/>
      <c r="HNX13"/>
      <c r="HNY13"/>
      <c r="HNZ13"/>
      <c r="HOA13"/>
      <c r="HOB13"/>
      <c r="HOC13"/>
      <c r="HOD13"/>
      <c r="HOE13"/>
      <c r="HOF13"/>
      <c r="HOG13"/>
      <c r="HOH13"/>
      <c r="HOI13"/>
      <c r="HOJ13"/>
      <c r="HOK13"/>
      <c r="HOL13"/>
      <c r="HOM13"/>
      <c r="HON13"/>
      <c r="HOO13"/>
      <c r="HOP13"/>
      <c r="HOQ13"/>
      <c r="HOR13"/>
      <c r="HOS13"/>
      <c r="HOT13"/>
      <c r="HOU13"/>
      <c r="HOV13"/>
      <c r="HOW13"/>
      <c r="HOX13"/>
      <c r="HOY13"/>
      <c r="HOZ13"/>
      <c r="HPA13"/>
      <c r="HPB13"/>
      <c r="HPC13"/>
      <c r="HPD13"/>
      <c r="HPE13"/>
      <c r="HPF13"/>
      <c r="HPG13"/>
      <c r="HPH13"/>
      <c r="HPI13"/>
      <c r="HPJ13"/>
      <c r="HPK13"/>
      <c r="HPL13"/>
      <c r="HPM13"/>
      <c r="HPN13"/>
      <c r="HPO13"/>
      <c r="HPP13"/>
      <c r="HPQ13"/>
      <c r="HPR13"/>
      <c r="HPS13"/>
      <c r="HPT13"/>
      <c r="HPU13"/>
      <c r="HPV13"/>
      <c r="HPW13"/>
      <c r="HPX13"/>
      <c r="HPY13"/>
      <c r="HPZ13"/>
      <c r="HQA13"/>
      <c r="HQB13"/>
      <c r="HQC13"/>
      <c r="HQD13"/>
      <c r="HQE13"/>
      <c r="HQF13"/>
      <c r="HQG13"/>
      <c r="HQH13"/>
      <c r="HQI13"/>
      <c r="HQJ13"/>
      <c r="HQK13"/>
      <c r="HQL13"/>
      <c r="HQM13"/>
      <c r="HQN13"/>
      <c r="HQO13"/>
      <c r="HQP13"/>
      <c r="HQQ13"/>
      <c r="HQR13"/>
      <c r="HQS13"/>
      <c r="HQT13"/>
      <c r="HQU13"/>
      <c r="HQV13"/>
      <c r="HQW13"/>
      <c r="HQX13"/>
      <c r="HQY13"/>
      <c r="HQZ13"/>
      <c r="HRA13"/>
      <c r="HRB13"/>
      <c r="HRC13"/>
      <c r="HRD13"/>
      <c r="HRE13"/>
      <c r="HRF13"/>
      <c r="HRG13"/>
      <c r="HRH13"/>
      <c r="HRI13"/>
      <c r="HRJ13"/>
      <c r="HRK13"/>
      <c r="HRL13"/>
      <c r="HRM13"/>
      <c r="HRN13"/>
      <c r="HRO13"/>
      <c r="HRP13"/>
      <c r="HRQ13"/>
      <c r="HRR13"/>
      <c r="HRS13"/>
      <c r="HRT13"/>
      <c r="HRU13"/>
      <c r="HRV13"/>
      <c r="HRW13"/>
      <c r="HRX13"/>
      <c r="HRY13"/>
      <c r="HRZ13"/>
      <c r="HSA13"/>
      <c r="HSB13"/>
      <c r="HSC13"/>
      <c r="HSD13"/>
      <c r="HSE13"/>
      <c r="HSF13"/>
      <c r="HSG13"/>
      <c r="HSH13"/>
      <c r="HSI13"/>
      <c r="HSJ13"/>
      <c r="HSK13"/>
      <c r="HSL13"/>
      <c r="HSM13"/>
      <c r="HSN13"/>
      <c r="HSO13"/>
      <c r="HSP13"/>
      <c r="HSQ13"/>
      <c r="HSR13"/>
      <c r="HSS13"/>
      <c r="HST13"/>
      <c r="HSU13"/>
      <c r="HSV13"/>
      <c r="HSW13"/>
      <c r="HSX13"/>
      <c r="HSY13"/>
      <c r="HSZ13"/>
      <c r="HTA13"/>
      <c r="HTB13"/>
      <c r="HTC13"/>
      <c r="HTD13"/>
      <c r="HTE13"/>
      <c r="HTF13"/>
      <c r="HTG13"/>
      <c r="HTH13"/>
      <c r="HTI13"/>
      <c r="HTJ13"/>
      <c r="HTK13"/>
      <c r="HTL13"/>
      <c r="HTM13"/>
      <c r="HTN13"/>
      <c r="HTO13"/>
      <c r="HTP13"/>
      <c r="HTQ13"/>
      <c r="HTR13"/>
      <c r="HTS13"/>
      <c r="HTT13"/>
      <c r="HTU13"/>
      <c r="HTV13"/>
      <c r="HTW13"/>
      <c r="HTX13"/>
      <c r="HTY13"/>
      <c r="HTZ13"/>
      <c r="HUA13"/>
      <c r="HUB13"/>
      <c r="HUC13"/>
      <c r="HUD13"/>
      <c r="HUE13"/>
      <c r="HUF13"/>
      <c r="HUG13"/>
      <c r="HUH13"/>
      <c r="HUI13"/>
      <c r="HUJ13"/>
      <c r="HUK13"/>
      <c r="HUL13"/>
      <c r="HUM13"/>
      <c r="HUN13"/>
      <c r="HUO13"/>
      <c r="HUP13"/>
      <c r="HUQ13"/>
      <c r="HUR13"/>
      <c r="HUS13"/>
      <c r="HUT13"/>
      <c r="HUU13"/>
      <c r="HUV13"/>
      <c r="HUW13"/>
      <c r="HUX13"/>
      <c r="HUY13"/>
      <c r="HUZ13"/>
      <c r="HVA13"/>
      <c r="HVB13"/>
      <c r="HVC13"/>
      <c r="HVD13"/>
      <c r="HVE13"/>
      <c r="HVF13"/>
      <c r="HVG13"/>
      <c r="HVH13"/>
      <c r="HVI13"/>
      <c r="HVJ13"/>
      <c r="HVK13"/>
      <c r="HVL13"/>
      <c r="HVM13"/>
      <c r="HVN13"/>
      <c r="HVO13"/>
      <c r="HVP13"/>
      <c r="HVQ13"/>
      <c r="HVR13"/>
      <c r="HVS13"/>
      <c r="HVT13"/>
      <c r="HVU13"/>
      <c r="HVV13"/>
      <c r="HVW13"/>
      <c r="HVX13"/>
      <c r="HVY13"/>
      <c r="HVZ13"/>
      <c r="HWA13"/>
      <c r="HWB13"/>
      <c r="HWC13"/>
      <c r="HWD13"/>
      <c r="HWE13"/>
      <c r="HWF13"/>
      <c r="HWG13"/>
      <c r="HWH13"/>
      <c r="HWI13"/>
      <c r="HWJ13"/>
      <c r="HWK13"/>
      <c r="HWL13"/>
      <c r="HWM13"/>
      <c r="HWN13"/>
      <c r="HWO13"/>
      <c r="HWP13"/>
      <c r="HWQ13"/>
      <c r="HWR13"/>
      <c r="HWS13"/>
      <c r="HWT13"/>
      <c r="HWU13"/>
      <c r="HWV13"/>
      <c r="HWW13"/>
      <c r="HWX13"/>
      <c r="HWY13"/>
      <c r="HWZ13"/>
      <c r="HXA13"/>
      <c r="HXB13"/>
      <c r="HXC13"/>
      <c r="HXD13"/>
      <c r="HXE13"/>
      <c r="HXF13"/>
      <c r="HXG13"/>
      <c r="HXH13"/>
      <c r="HXI13"/>
      <c r="HXJ13"/>
      <c r="HXK13"/>
      <c r="HXL13"/>
      <c r="HXM13"/>
      <c r="HXN13"/>
      <c r="HXO13"/>
      <c r="HXP13"/>
      <c r="HXQ13"/>
      <c r="HXR13"/>
      <c r="HXS13"/>
      <c r="HXT13"/>
      <c r="HXU13"/>
      <c r="HXV13"/>
      <c r="HXW13"/>
      <c r="HXX13"/>
      <c r="HXY13"/>
      <c r="HXZ13"/>
      <c r="HYA13"/>
      <c r="HYB13"/>
      <c r="HYC13"/>
      <c r="HYD13"/>
      <c r="HYE13"/>
      <c r="HYF13"/>
      <c r="HYG13"/>
      <c r="HYH13"/>
      <c r="HYI13"/>
      <c r="HYJ13"/>
      <c r="HYK13"/>
      <c r="HYL13"/>
      <c r="HYM13"/>
      <c r="HYN13"/>
      <c r="HYO13"/>
      <c r="HYP13"/>
      <c r="HYQ13"/>
      <c r="HYR13"/>
      <c r="HYS13"/>
      <c r="HYT13"/>
      <c r="HYU13"/>
      <c r="HYV13"/>
      <c r="HYW13"/>
      <c r="HYX13"/>
      <c r="HYY13"/>
      <c r="HYZ13"/>
      <c r="HZA13"/>
      <c r="HZB13"/>
      <c r="HZC13"/>
      <c r="HZD13"/>
      <c r="HZE13"/>
      <c r="HZF13"/>
      <c r="HZG13"/>
      <c r="HZH13"/>
      <c r="HZI13"/>
      <c r="HZJ13"/>
      <c r="HZK13"/>
      <c r="HZL13"/>
      <c r="HZM13"/>
      <c r="HZN13"/>
      <c r="HZO13"/>
      <c r="HZP13"/>
      <c r="HZQ13"/>
      <c r="HZR13"/>
      <c r="HZS13"/>
      <c r="HZT13"/>
      <c r="HZU13"/>
      <c r="HZV13"/>
      <c r="HZW13"/>
      <c r="HZX13"/>
      <c r="HZY13"/>
      <c r="HZZ13"/>
      <c r="IAA13"/>
      <c r="IAB13"/>
      <c r="IAC13"/>
      <c r="IAD13"/>
      <c r="IAE13"/>
      <c r="IAF13"/>
      <c r="IAG13"/>
      <c r="IAH13"/>
      <c r="IAI13"/>
      <c r="IAJ13"/>
      <c r="IAK13"/>
      <c r="IAL13"/>
      <c r="IAM13"/>
      <c r="IAN13"/>
      <c r="IAO13"/>
      <c r="IAP13"/>
      <c r="IAQ13"/>
      <c r="IAR13"/>
      <c r="IAS13"/>
      <c r="IAT13"/>
      <c r="IAU13"/>
      <c r="IAV13"/>
      <c r="IAW13"/>
      <c r="IAX13"/>
      <c r="IAY13"/>
      <c r="IAZ13"/>
      <c r="IBA13"/>
      <c r="IBB13"/>
      <c r="IBC13"/>
      <c r="IBD13"/>
      <c r="IBE13"/>
      <c r="IBF13"/>
      <c r="IBG13"/>
      <c r="IBH13"/>
      <c r="IBI13"/>
      <c r="IBJ13"/>
      <c r="IBK13"/>
      <c r="IBL13"/>
      <c r="IBM13"/>
      <c r="IBN13"/>
      <c r="IBO13"/>
      <c r="IBP13"/>
      <c r="IBQ13"/>
      <c r="IBR13"/>
      <c r="IBS13"/>
      <c r="IBT13"/>
      <c r="IBU13"/>
      <c r="IBV13"/>
      <c r="IBW13"/>
      <c r="IBX13"/>
      <c r="IBY13"/>
      <c r="IBZ13"/>
      <c r="ICA13"/>
      <c r="ICB13"/>
      <c r="ICC13"/>
      <c r="ICD13"/>
      <c r="ICE13"/>
      <c r="ICF13"/>
      <c r="ICG13"/>
      <c r="ICH13"/>
      <c r="ICI13"/>
      <c r="ICJ13"/>
      <c r="ICK13"/>
      <c r="ICL13"/>
      <c r="ICM13"/>
      <c r="ICN13"/>
      <c r="ICO13"/>
      <c r="ICP13"/>
      <c r="ICQ13"/>
      <c r="ICR13"/>
      <c r="ICS13"/>
      <c r="ICT13"/>
      <c r="ICU13"/>
      <c r="ICV13"/>
      <c r="ICW13"/>
      <c r="ICX13"/>
      <c r="ICY13"/>
      <c r="ICZ13"/>
      <c r="IDA13"/>
      <c r="IDB13"/>
      <c r="IDC13"/>
      <c r="IDD13"/>
      <c r="IDE13"/>
      <c r="IDF13"/>
      <c r="IDG13"/>
      <c r="IDH13"/>
      <c r="IDI13"/>
      <c r="IDJ13"/>
      <c r="IDK13"/>
      <c r="IDL13"/>
      <c r="IDM13"/>
      <c r="IDN13"/>
      <c r="IDO13"/>
      <c r="IDP13"/>
      <c r="IDQ13"/>
      <c r="IDR13"/>
      <c r="IDS13"/>
      <c r="IDT13"/>
      <c r="IDU13"/>
      <c r="IDV13"/>
      <c r="IDW13"/>
      <c r="IDX13"/>
      <c r="IDY13"/>
      <c r="IDZ13"/>
      <c r="IEA13"/>
      <c r="IEB13"/>
      <c r="IEC13"/>
      <c r="IED13"/>
      <c r="IEE13"/>
      <c r="IEF13"/>
      <c r="IEG13"/>
      <c r="IEH13"/>
      <c r="IEI13"/>
      <c r="IEJ13"/>
      <c r="IEK13"/>
      <c r="IEL13"/>
      <c r="IEM13"/>
      <c r="IEN13"/>
      <c r="IEO13"/>
      <c r="IEP13"/>
      <c r="IEQ13"/>
      <c r="IER13"/>
      <c r="IES13"/>
      <c r="IET13"/>
      <c r="IEU13"/>
      <c r="IEV13"/>
      <c r="IEW13"/>
      <c r="IEX13"/>
      <c r="IEY13"/>
      <c r="IEZ13"/>
      <c r="IFA13"/>
      <c r="IFB13"/>
      <c r="IFC13"/>
      <c r="IFD13"/>
      <c r="IFE13"/>
      <c r="IFF13"/>
      <c r="IFG13"/>
      <c r="IFH13"/>
      <c r="IFI13"/>
      <c r="IFJ13"/>
      <c r="IFK13"/>
      <c r="IFL13"/>
      <c r="IFM13"/>
      <c r="IFN13"/>
      <c r="IFO13"/>
      <c r="IFP13"/>
      <c r="IFQ13"/>
      <c r="IFR13"/>
      <c r="IFS13"/>
      <c r="IFT13"/>
      <c r="IFU13"/>
      <c r="IFV13"/>
      <c r="IFW13"/>
      <c r="IFX13"/>
      <c r="IFY13"/>
      <c r="IFZ13"/>
      <c r="IGA13"/>
      <c r="IGB13"/>
      <c r="IGC13"/>
      <c r="IGD13"/>
      <c r="IGE13"/>
      <c r="IGF13"/>
      <c r="IGG13"/>
      <c r="IGH13"/>
      <c r="IGI13"/>
      <c r="IGJ13"/>
      <c r="IGK13"/>
      <c r="IGL13"/>
      <c r="IGM13"/>
      <c r="IGN13"/>
      <c r="IGO13"/>
      <c r="IGP13"/>
      <c r="IGQ13"/>
      <c r="IGR13"/>
      <c r="IGS13"/>
      <c r="IGT13"/>
      <c r="IGU13"/>
      <c r="IGV13"/>
      <c r="IGW13"/>
      <c r="IGX13"/>
      <c r="IGY13"/>
      <c r="IGZ13"/>
      <c r="IHA13"/>
      <c r="IHB13"/>
      <c r="IHC13"/>
      <c r="IHD13"/>
      <c r="IHE13"/>
      <c r="IHF13"/>
      <c r="IHG13"/>
      <c r="IHH13"/>
      <c r="IHI13"/>
      <c r="IHJ13"/>
      <c r="IHK13"/>
      <c r="IHL13"/>
      <c r="IHM13"/>
      <c r="IHN13"/>
      <c r="IHO13"/>
      <c r="IHP13"/>
      <c r="IHQ13"/>
      <c r="IHR13"/>
      <c r="IHS13"/>
      <c r="IHT13"/>
      <c r="IHU13"/>
      <c r="IHV13"/>
      <c r="IHW13"/>
      <c r="IHX13"/>
      <c r="IHY13"/>
      <c r="IHZ13"/>
      <c r="IIA13"/>
      <c r="IIB13"/>
      <c r="IIC13"/>
      <c r="IID13"/>
      <c r="IIE13"/>
      <c r="IIF13"/>
      <c r="IIG13"/>
      <c r="IIH13"/>
      <c r="III13"/>
      <c r="IIJ13"/>
      <c r="IIK13"/>
      <c r="IIL13"/>
      <c r="IIM13"/>
      <c r="IIN13"/>
      <c r="IIO13"/>
      <c r="IIP13"/>
      <c r="IIQ13"/>
      <c r="IIR13"/>
      <c r="IIS13"/>
      <c r="IIT13"/>
      <c r="IIU13"/>
      <c r="IIV13"/>
      <c r="IIW13"/>
      <c r="IIX13"/>
      <c r="IIY13"/>
      <c r="IIZ13"/>
      <c r="IJA13"/>
      <c r="IJB13"/>
      <c r="IJC13"/>
      <c r="IJD13"/>
      <c r="IJE13"/>
      <c r="IJF13"/>
      <c r="IJG13"/>
      <c r="IJH13"/>
      <c r="IJI13"/>
      <c r="IJJ13"/>
      <c r="IJK13"/>
      <c r="IJL13"/>
      <c r="IJM13"/>
      <c r="IJN13"/>
      <c r="IJO13"/>
      <c r="IJP13"/>
      <c r="IJQ13"/>
      <c r="IJR13"/>
      <c r="IJS13"/>
      <c r="IJT13"/>
      <c r="IJU13"/>
      <c r="IJV13"/>
      <c r="IJW13"/>
      <c r="IJX13"/>
      <c r="IJY13"/>
      <c r="IJZ13"/>
      <c r="IKA13"/>
      <c r="IKB13"/>
      <c r="IKC13"/>
      <c r="IKD13"/>
      <c r="IKE13"/>
      <c r="IKF13"/>
      <c r="IKG13"/>
      <c r="IKH13"/>
      <c r="IKI13"/>
      <c r="IKJ13"/>
      <c r="IKK13"/>
      <c r="IKL13"/>
      <c r="IKM13"/>
      <c r="IKN13"/>
      <c r="IKO13"/>
      <c r="IKP13"/>
      <c r="IKQ13"/>
      <c r="IKR13"/>
      <c r="IKS13"/>
      <c r="IKT13"/>
      <c r="IKU13"/>
      <c r="IKV13"/>
      <c r="IKW13"/>
      <c r="IKX13"/>
      <c r="IKY13"/>
      <c r="IKZ13"/>
      <c r="ILA13"/>
      <c r="ILB13"/>
      <c r="ILC13"/>
      <c r="ILD13"/>
      <c r="ILE13"/>
      <c r="ILF13"/>
      <c r="ILG13"/>
      <c r="ILH13"/>
      <c r="ILI13"/>
      <c r="ILJ13"/>
      <c r="ILK13"/>
      <c r="ILL13"/>
      <c r="ILM13"/>
      <c r="ILN13"/>
      <c r="ILO13"/>
      <c r="ILP13"/>
      <c r="ILQ13"/>
      <c r="ILR13"/>
      <c r="ILS13"/>
      <c r="ILT13"/>
      <c r="ILU13"/>
      <c r="ILV13"/>
      <c r="ILW13"/>
      <c r="ILX13"/>
      <c r="ILY13"/>
      <c r="ILZ13"/>
      <c r="IMA13"/>
      <c r="IMB13"/>
      <c r="IMC13"/>
      <c r="IMD13"/>
      <c r="IME13"/>
      <c r="IMF13"/>
      <c r="IMG13"/>
      <c r="IMH13"/>
      <c r="IMI13"/>
      <c r="IMJ13"/>
      <c r="IMK13"/>
      <c r="IML13"/>
      <c r="IMM13"/>
      <c r="IMN13"/>
      <c r="IMO13"/>
      <c r="IMP13"/>
      <c r="IMQ13"/>
      <c r="IMR13"/>
      <c r="IMS13"/>
      <c r="IMT13"/>
      <c r="IMU13"/>
      <c r="IMV13"/>
      <c r="IMW13"/>
      <c r="IMX13"/>
      <c r="IMY13"/>
      <c r="IMZ13"/>
      <c r="INA13"/>
      <c r="INB13"/>
      <c r="INC13"/>
      <c r="IND13"/>
      <c r="INE13"/>
      <c r="INF13"/>
      <c r="ING13"/>
      <c r="INH13"/>
      <c r="INI13"/>
      <c r="INJ13"/>
      <c r="INK13"/>
      <c r="INL13"/>
      <c r="INM13"/>
      <c r="INN13"/>
      <c r="INO13"/>
      <c r="INP13"/>
      <c r="INQ13"/>
      <c r="INR13"/>
      <c r="INS13"/>
      <c r="INT13"/>
      <c r="INU13"/>
      <c r="INV13"/>
      <c r="INW13"/>
      <c r="INX13"/>
      <c r="INY13"/>
      <c r="INZ13"/>
      <c r="IOA13"/>
      <c r="IOB13"/>
      <c r="IOC13"/>
      <c r="IOD13"/>
      <c r="IOE13"/>
      <c r="IOF13"/>
      <c r="IOG13"/>
      <c r="IOH13"/>
      <c r="IOI13"/>
      <c r="IOJ13"/>
      <c r="IOK13"/>
      <c r="IOL13"/>
      <c r="IOM13"/>
      <c r="ION13"/>
      <c r="IOO13"/>
      <c r="IOP13"/>
      <c r="IOQ13"/>
      <c r="IOR13"/>
      <c r="IOS13"/>
      <c r="IOT13"/>
      <c r="IOU13"/>
      <c r="IOV13"/>
      <c r="IOW13"/>
      <c r="IOX13"/>
      <c r="IOY13"/>
      <c r="IOZ13"/>
      <c r="IPA13"/>
      <c r="IPB13"/>
      <c r="IPC13"/>
      <c r="IPD13"/>
      <c r="IPE13"/>
      <c r="IPF13"/>
      <c r="IPG13"/>
      <c r="IPH13"/>
      <c r="IPI13"/>
      <c r="IPJ13"/>
      <c r="IPK13"/>
      <c r="IPL13"/>
      <c r="IPM13"/>
      <c r="IPN13"/>
      <c r="IPO13"/>
      <c r="IPP13"/>
      <c r="IPQ13"/>
      <c r="IPR13"/>
      <c r="IPS13"/>
      <c r="IPT13"/>
      <c r="IPU13"/>
      <c r="IPV13"/>
      <c r="IPW13"/>
      <c r="IPX13"/>
      <c r="IPY13"/>
      <c r="IPZ13"/>
      <c r="IQA13"/>
      <c r="IQB13"/>
      <c r="IQC13"/>
      <c r="IQD13"/>
      <c r="IQE13"/>
      <c r="IQF13"/>
      <c r="IQG13"/>
      <c r="IQH13"/>
      <c r="IQI13"/>
      <c r="IQJ13"/>
      <c r="IQK13"/>
      <c r="IQL13"/>
      <c r="IQM13"/>
      <c r="IQN13"/>
      <c r="IQO13"/>
      <c r="IQP13"/>
      <c r="IQQ13"/>
      <c r="IQR13"/>
      <c r="IQS13"/>
      <c r="IQT13"/>
      <c r="IQU13"/>
      <c r="IQV13"/>
      <c r="IQW13"/>
      <c r="IQX13"/>
      <c r="IQY13"/>
      <c r="IQZ13"/>
      <c r="IRA13"/>
      <c r="IRB13"/>
      <c r="IRC13"/>
      <c r="IRD13"/>
      <c r="IRE13"/>
      <c r="IRF13"/>
      <c r="IRG13"/>
      <c r="IRH13"/>
      <c r="IRI13"/>
      <c r="IRJ13"/>
      <c r="IRK13"/>
      <c r="IRL13"/>
      <c r="IRM13"/>
      <c r="IRN13"/>
      <c r="IRO13"/>
      <c r="IRP13"/>
      <c r="IRQ13"/>
      <c r="IRR13"/>
      <c r="IRS13"/>
      <c r="IRT13"/>
      <c r="IRU13"/>
      <c r="IRV13"/>
      <c r="IRW13"/>
      <c r="IRX13"/>
      <c r="IRY13"/>
      <c r="IRZ13"/>
      <c r="ISA13"/>
      <c r="ISB13"/>
      <c r="ISC13"/>
      <c r="ISD13"/>
      <c r="ISE13"/>
      <c r="ISF13"/>
      <c r="ISG13"/>
      <c r="ISH13"/>
      <c r="ISI13"/>
      <c r="ISJ13"/>
      <c r="ISK13"/>
      <c r="ISL13"/>
      <c r="ISM13"/>
      <c r="ISN13"/>
      <c r="ISO13"/>
      <c r="ISP13"/>
      <c r="ISQ13"/>
      <c r="ISR13"/>
      <c r="ISS13"/>
      <c r="IST13"/>
      <c r="ISU13"/>
      <c r="ISV13"/>
      <c r="ISW13"/>
      <c r="ISX13"/>
      <c r="ISY13"/>
      <c r="ISZ13"/>
      <c r="ITA13"/>
      <c r="ITB13"/>
      <c r="ITC13"/>
      <c r="ITD13"/>
      <c r="ITE13"/>
      <c r="ITF13"/>
      <c r="ITG13"/>
      <c r="ITH13"/>
      <c r="ITI13"/>
      <c r="ITJ13"/>
      <c r="ITK13"/>
      <c r="ITL13"/>
      <c r="ITM13"/>
      <c r="ITN13"/>
      <c r="ITO13"/>
      <c r="ITP13"/>
      <c r="ITQ13"/>
      <c r="ITR13"/>
      <c r="ITS13"/>
      <c r="ITT13"/>
      <c r="ITU13"/>
      <c r="ITV13"/>
      <c r="ITW13"/>
      <c r="ITX13"/>
      <c r="ITY13"/>
      <c r="ITZ13"/>
      <c r="IUA13"/>
      <c r="IUB13"/>
      <c r="IUC13"/>
      <c r="IUD13"/>
      <c r="IUE13"/>
      <c r="IUF13"/>
      <c r="IUG13"/>
      <c r="IUH13"/>
      <c r="IUI13"/>
      <c r="IUJ13"/>
      <c r="IUK13"/>
      <c r="IUL13"/>
      <c r="IUM13"/>
      <c r="IUN13"/>
      <c r="IUO13"/>
      <c r="IUP13"/>
      <c r="IUQ13"/>
      <c r="IUR13"/>
      <c r="IUS13"/>
      <c r="IUT13"/>
      <c r="IUU13"/>
      <c r="IUV13"/>
      <c r="IUW13"/>
      <c r="IUX13"/>
      <c r="IUY13"/>
      <c r="IUZ13"/>
      <c r="IVA13"/>
      <c r="IVB13"/>
      <c r="IVC13"/>
      <c r="IVD13"/>
      <c r="IVE13"/>
      <c r="IVF13"/>
      <c r="IVG13"/>
      <c r="IVH13"/>
      <c r="IVI13"/>
      <c r="IVJ13"/>
      <c r="IVK13"/>
      <c r="IVL13"/>
      <c r="IVM13"/>
      <c r="IVN13"/>
      <c r="IVO13"/>
      <c r="IVP13"/>
      <c r="IVQ13"/>
      <c r="IVR13"/>
      <c r="IVS13"/>
      <c r="IVT13"/>
      <c r="IVU13"/>
      <c r="IVV13"/>
      <c r="IVW13"/>
      <c r="IVX13"/>
      <c r="IVY13"/>
      <c r="IVZ13"/>
      <c r="IWA13"/>
      <c r="IWB13"/>
      <c r="IWC13"/>
      <c r="IWD13"/>
      <c r="IWE13"/>
      <c r="IWF13"/>
      <c r="IWG13"/>
      <c r="IWH13"/>
      <c r="IWI13"/>
      <c r="IWJ13"/>
      <c r="IWK13"/>
      <c r="IWL13"/>
      <c r="IWM13"/>
      <c r="IWN13"/>
      <c r="IWO13"/>
      <c r="IWP13"/>
      <c r="IWQ13"/>
      <c r="IWR13"/>
      <c r="IWS13"/>
      <c r="IWT13"/>
      <c r="IWU13"/>
      <c r="IWV13"/>
      <c r="IWW13"/>
      <c r="IWX13"/>
      <c r="IWY13"/>
      <c r="IWZ13"/>
      <c r="IXA13"/>
      <c r="IXB13"/>
      <c r="IXC13"/>
      <c r="IXD13"/>
      <c r="IXE13"/>
      <c r="IXF13"/>
      <c r="IXG13"/>
      <c r="IXH13"/>
      <c r="IXI13"/>
      <c r="IXJ13"/>
      <c r="IXK13"/>
      <c r="IXL13"/>
      <c r="IXM13"/>
      <c r="IXN13"/>
      <c r="IXO13"/>
      <c r="IXP13"/>
      <c r="IXQ13"/>
      <c r="IXR13"/>
      <c r="IXS13"/>
      <c r="IXT13"/>
      <c r="IXU13"/>
      <c r="IXV13"/>
      <c r="IXW13"/>
      <c r="IXX13"/>
      <c r="IXY13"/>
      <c r="IXZ13"/>
      <c r="IYA13"/>
      <c r="IYB13"/>
      <c r="IYC13"/>
      <c r="IYD13"/>
      <c r="IYE13"/>
      <c r="IYF13"/>
      <c r="IYG13"/>
      <c r="IYH13"/>
      <c r="IYI13"/>
      <c r="IYJ13"/>
      <c r="IYK13"/>
      <c r="IYL13"/>
      <c r="IYM13"/>
      <c r="IYN13"/>
      <c r="IYO13"/>
      <c r="IYP13"/>
      <c r="IYQ13"/>
      <c r="IYR13"/>
      <c r="IYS13"/>
      <c r="IYT13"/>
      <c r="IYU13"/>
      <c r="IYV13"/>
      <c r="IYW13"/>
      <c r="IYX13"/>
      <c r="IYY13"/>
      <c r="IYZ13"/>
      <c r="IZA13"/>
      <c r="IZB13"/>
      <c r="IZC13"/>
      <c r="IZD13"/>
      <c r="IZE13"/>
      <c r="IZF13"/>
      <c r="IZG13"/>
      <c r="IZH13"/>
      <c r="IZI13"/>
      <c r="IZJ13"/>
      <c r="IZK13"/>
      <c r="IZL13"/>
      <c r="IZM13"/>
      <c r="IZN13"/>
      <c r="IZO13"/>
      <c r="IZP13"/>
      <c r="IZQ13"/>
      <c r="IZR13"/>
      <c r="IZS13"/>
      <c r="IZT13"/>
      <c r="IZU13"/>
      <c r="IZV13"/>
      <c r="IZW13"/>
      <c r="IZX13"/>
      <c r="IZY13"/>
      <c r="IZZ13"/>
      <c r="JAA13"/>
      <c r="JAB13"/>
      <c r="JAC13"/>
      <c r="JAD13"/>
      <c r="JAE13"/>
      <c r="JAF13"/>
      <c r="JAG13"/>
      <c r="JAH13"/>
      <c r="JAI13"/>
      <c r="JAJ13"/>
      <c r="JAK13"/>
      <c r="JAL13"/>
      <c r="JAM13"/>
      <c r="JAN13"/>
      <c r="JAO13"/>
      <c r="JAP13"/>
      <c r="JAQ13"/>
      <c r="JAR13"/>
      <c r="JAS13"/>
      <c r="JAT13"/>
      <c r="JAU13"/>
      <c r="JAV13"/>
      <c r="JAW13"/>
      <c r="JAX13"/>
      <c r="JAY13"/>
      <c r="JAZ13"/>
      <c r="JBA13"/>
      <c r="JBB13"/>
      <c r="JBC13"/>
      <c r="JBD13"/>
      <c r="JBE13"/>
      <c r="JBF13"/>
      <c r="JBG13"/>
      <c r="JBH13"/>
      <c r="JBI13"/>
      <c r="JBJ13"/>
      <c r="JBK13"/>
      <c r="JBL13"/>
      <c r="JBM13"/>
      <c r="JBN13"/>
      <c r="JBO13"/>
      <c r="JBP13"/>
      <c r="JBQ13"/>
      <c r="JBR13"/>
      <c r="JBS13"/>
      <c r="JBT13"/>
      <c r="JBU13"/>
      <c r="JBV13"/>
      <c r="JBW13"/>
      <c r="JBX13"/>
      <c r="JBY13"/>
      <c r="JBZ13"/>
      <c r="JCA13"/>
      <c r="JCB13"/>
      <c r="JCC13"/>
      <c r="JCD13"/>
      <c r="JCE13"/>
      <c r="JCF13"/>
      <c r="JCG13"/>
      <c r="JCH13"/>
      <c r="JCI13"/>
      <c r="JCJ13"/>
      <c r="JCK13"/>
      <c r="JCL13"/>
      <c r="JCM13"/>
      <c r="JCN13"/>
      <c r="JCO13"/>
      <c r="JCP13"/>
      <c r="JCQ13"/>
      <c r="JCR13"/>
      <c r="JCS13"/>
      <c r="JCT13"/>
      <c r="JCU13"/>
      <c r="JCV13"/>
      <c r="JCW13"/>
      <c r="JCX13"/>
      <c r="JCY13"/>
      <c r="JCZ13"/>
      <c r="JDA13"/>
      <c r="JDB13"/>
      <c r="JDC13"/>
      <c r="JDD13"/>
      <c r="JDE13"/>
      <c r="JDF13"/>
      <c r="JDG13"/>
      <c r="JDH13"/>
      <c r="JDI13"/>
      <c r="JDJ13"/>
      <c r="JDK13"/>
      <c r="JDL13"/>
      <c r="JDM13"/>
      <c r="JDN13"/>
      <c r="JDO13"/>
      <c r="JDP13"/>
      <c r="JDQ13"/>
      <c r="JDR13"/>
      <c r="JDS13"/>
      <c r="JDT13"/>
      <c r="JDU13"/>
      <c r="JDV13"/>
      <c r="JDW13"/>
      <c r="JDX13"/>
      <c r="JDY13"/>
      <c r="JDZ13"/>
      <c r="JEA13"/>
      <c r="JEB13"/>
      <c r="JEC13"/>
      <c r="JED13"/>
      <c r="JEE13"/>
      <c r="JEF13"/>
      <c r="JEG13"/>
      <c r="JEH13"/>
      <c r="JEI13"/>
      <c r="JEJ13"/>
      <c r="JEK13"/>
      <c r="JEL13"/>
      <c r="JEM13"/>
      <c r="JEN13"/>
      <c r="JEO13"/>
      <c r="JEP13"/>
      <c r="JEQ13"/>
      <c r="JER13"/>
      <c r="JES13"/>
      <c r="JET13"/>
      <c r="JEU13"/>
      <c r="JEV13"/>
      <c r="JEW13"/>
      <c r="JEX13"/>
      <c r="JEY13"/>
      <c r="JEZ13"/>
      <c r="JFA13"/>
      <c r="JFB13"/>
      <c r="JFC13"/>
      <c r="JFD13"/>
      <c r="JFE13"/>
      <c r="JFF13"/>
      <c r="JFG13"/>
      <c r="JFH13"/>
      <c r="JFI13"/>
      <c r="JFJ13"/>
      <c r="JFK13"/>
      <c r="JFL13"/>
      <c r="JFM13"/>
      <c r="JFN13"/>
      <c r="JFO13"/>
      <c r="JFP13"/>
      <c r="JFQ13"/>
      <c r="JFR13"/>
      <c r="JFS13"/>
      <c r="JFT13"/>
      <c r="JFU13"/>
      <c r="JFV13"/>
      <c r="JFW13"/>
      <c r="JFX13"/>
      <c r="JFY13"/>
      <c r="JFZ13"/>
      <c r="JGA13"/>
      <c r="JGB13"/>
      <c r="JGC13"/>
      <c r="JGD13"/>
      <c r="JGE13"/>
      <c r="JGF13"/>
      <c r="JGG13"/>
      <c r="JGH13"/>
      <c r="JGI13"/>
      <c r="JGJ13"/>
      <c r="JGK13"/>
      <c r="JGL13"/>
      <c r="JGM13"/>
      <c r="JGN13"/>
      <c r="JGO13"/>
      <c r="JGP13"/>
      <c r="JGQ13"/>
      <c r="JGR13"/>
      <c r="JGS13"/>
      <c r="JGT13"/>
      <c r="JGU13"/>
      <c r="JGV13"/>
      <c r="JGW13"/>
      <c r="JGX13"/>
      <c r="JGY13"/>
      <c r="JGZ13"/>
      <c r="JHA13"/>
      <c r="JHB13"/>
      <c r="JHC13"/>
      <c r="JHD13"/>
      <c r="JHE13"/>
      <c r="JHF13"/>
      <c r="JHG13"/>
      <c r="JHH13"/>
      <c r="JHI13"/>
      <c r="JHJ13"/>
      <c r="JHK13"/>
      <c r="JHL13"/>
      <c r="JHM13"/>
      <c r="JHN13"/>
      <c r="JHO13"/>
      <c r="JHP13"/>
      <c r="JHQ13"/>
      <c r="JHR13"/>
      <c r="JHS13"/>
      <c r="JHT13"/>
      <c r="JHU13"/>
      <c r="JHV13"/>
      <c r="JHW13"/>
      <c r="JHX13"/>
      <c r="JHY13"/>
      <c r="JHZ13"/>
      <c r="JIA13"/>
      <c r="JIB13"/>
      <c r="JIC13"/>
      <c r="JID13"/>
      <c r="JIE13"/>
      <c r="JIF13"/>
      <c r="JIG13"/>
      <c r="JIH13"/>
      <c r="JII13"/>
      <c r="JIJ13"/>
      <c r="JIK13"/>
      <c r="JIL13"/>
      <c r="JIM13"/>
      <c r="JIN13"/>
      <c r="JIO13"/>
      <c r="JIP13"/>
      <c r="JIQ13"/>
      <c r="JIR13"/>
      <c r="JIS13"/>
      <c r="JIT13"/>
      <c r="JIU13"/>
      <c r="JIV13"/>
      <c r="JIW13"/>
      <c r="JIX13"/>
      <c r="JIY13"/>
      <c r="JIZ13"/>
      <c r="JJA13"/>
      <c r="JJB13"/>
      <c r="JJC13"/>
      <c r="JJD13"/>
      <c r="JJE13"/>
      <c r="JJF13"/>
      <c r="JJG13"/>
      <c r="JJH13"/>
      <c r="JJI13"/>
      <c r="JJJ13"/>
      <c r="JJK13"/>
      <c r="JJL13"/>
      <c r="JJM13"/>
      <c r="JJN13"/>
      <c r="JJO13"/>
      <c r="JJP13"/>
      <c r="JJQ13"/>
      <c r="JJR13"/>
      <c r="JJS13"/>
      <c r="JJT13"/>
      <c r="JJU13"/>
      <c r="JJV13"/>
      <c r="JJW13"/>
      <c r="JJX13"/>
      <c r="JJY13"/>
      <c r="JJZ13"/>
      <c r="JKA13"/>
      <c r="JKB13"/>
      <c r="JKC13"/>
      <c r="JKD13"/>
      <c r="JKE13"/>
      <c r="JKF13"/>
      <c r="JKG13"/>
      <c r="JKH13"/>
      <c r="JKI13"/>
      <c r="JKJ13"/>
      <c r="JKK13"/>
      <c r="JKL13"/>
      <c r="JKM13"/>
      <c r="JKN13"/>
      <c r="JKO13"/>
      <c r="JKP13"/>
      <c r="JKQ13"/>
      <c r="JKR13"/>
      <c r="JKS13"/>
      <c r="JKT13"/>
      <c r="JKU13"/>
      <c r="JKV13"/>
      <c r="JKW13"/>
      <c r="JKX13"/>
      <c r="JKY13"/>
      <c r="JKZ13"/>
      <c r="JLA13"/>
      <c r="JLB13"/>
      <c r="JLC13"/>
      <c r="JLD13"/>
      <c r="JLE13"/>
      <c r="JLF13"/>
      <c r="JLG13"/>
      <c r="JLH13"/>
      <c r="JLI13"/>
      <c r="JLJ13"/>
      <c r="JLK13"/>
      <c r="JLL13"/>
      <c r="JLM13"/>
      <c r="JLN13"/>
      <c r="JLO13"/>
      <c r="JLP13"/>
      <c r="JLQ13"/>
      <c r="JLR13"/>
      <c r="JLS13"/>
      <c r="JLT13"/>
      <c r="JLU13"/>
      <c r="JLV13"/>
      <c r="JLW13"/>
      <c r="JLX13"/>
      <c r="JLY13"/>
      <c r="JLZ13"/>
      <c r="JMA13"/>
      <c r="JMB13"/>
      <c r="JMC13"/>
      <c r="JMD13"/>
      <c r="JME13"/>
      <c r="JMF13"/>
      <c r="JMG13"/>
      <c r="JMH13"/>
      <c r="JMI13"/>
      <c r="JMJ13"/>
      <c r="JMK13"/>
      <c r="JML13"/>
      <c r="JMM13"/>
      <c r="JMN13"/>
      <c r="JMO13"/>
      <c r="JMP13"/>
      <c r="JMQ13"/>
      <c r="JMR13"/>
      <c r="JMS13"/>
      <c r="JMT13"/>
      <c r="JMU13"/>
      <c r="JMV13"/>
      <c r="JMW13"/>
      <c r="JMX13"/>
      <c r="JMY13"/>
      <c r="JMZ13"/>
      <c r="JNA13"/>
      <c r="JNB13"/>
      <c r="JNC13"/>
      <c r="JND13"/>
      <c r="JNE13"/>
      <c r="JNF13"/>
      <c r="JNG13"/>
      <c r="JNH13"/>
      <c r="JNI13"/>
      <c r="JNJ13"/>
      <c r="JNK13"/>
      <c r="JNL13"/>
      <c r="JNM13"/>
      <c r="JNN13"/>
      <c r="JNO13"/>
      <c r="JNP13"/>
      <c r="JNQ13"/>
      <c r="JNR13"/>
      <c r="JNS13"/>
      <c r="JNT13"/>
      <c r="JNU13"/>
      <c r="JNV13"/>
      <c r="JNW13"/>
      <c r="JNX13"/>
      <c r="JNY13"/>
      <c r="JNZ13"/>
      <c r="JOA13"/>
      <c r="JOB13"/>
      <c r="JOC13"/>
      <c r="JOD13"/>
      <c r="JOE13"/>
      <c r="JOF13"/>
      <c r="JOG13"/>
      <c r="JOH13"/>
      <c r="JOI13"/>
      <c r="JOJ13"/>
      <c r="JOK13"/>
      <c r="JOL13"/>
      <c r="JOM13"/>
      <c r="JON13"/>
      <c r="JOO13"/>
      <c r="JOP13"/>
      <c r="JOQ13"/>
      <c r="JOR13"/>
      <c r="JOS13"/>
      <c r="JOT13"/>
      <c r="JOU13"/>
      <c r="JOV13"/>
      <c r="JOW13"/>
      <c r="JOX13"/>
      <c r="JOY13"/>
      <c r="JOZ13"/>
      <c r="JPA13"/>
      <c r="JPB13"/>
      <c r="JPC13"/>
      <c r="JPD13"/>
      <c r="JPE13"/>
      <c r="JPF13"/>
      <c r="JPG13"/>
      <c r="JPH13"/>
      <c r="JPI13"/>
      <c r="JPJ13"/>
      <c r="JPK13"/>
      <c r="JPL13"/>
      <c r="JPM13"/>
      <c r="JPN13"/>
      <c r="JPO13"/>
      <c r="JPP13"/>
      <c r="JPQ13"/>
      <c r="JPR13"/>
      <c r="JPS13"/>
      <c r="JPT13"/>
      <c r="JPU13"/>
      <c r="JPV13"/>
      <c r="JPW13"/>
      <c r="JPX13"/>
      <c r="JPY13"/>
      <c r="JPZ13"/>
      <c r="JQA13"/>
      <c r="JQB13"/>
      <c r="JQC13"/>
      <c r="JQD13"/>
      <c r="JQE13"/>
      <c r="JQF13"/>
      <c r="JQG13"/>
      <c r="JQH13"/>
      <c r="JQI13"/>
      <c r="JQJ13"/>
      <c r="JQK13"/>
      <c r="JQL13"/>
      <c r="JQM13"/>
      <c r="JQN13"/>
      <c r="JQO13"/>
      <c r="JQP13"/>
      <c r="JQQ13"/>
      <c r="JQR13"/>
      <c r="JQS13"/>
      <c r="JQT13"/>
      <c r="JQU13"/>
      <c r="JQV13"/>
      <c r="JQW13"/>
      <c r="JQX13"/>
      <c r="JQY13"/>
      <c r="JQZ13"/>
      <c r="JRA13"/>
      <c r="JRB13"/>
      <c r="JRC13"/>
      <c r="JRD13"/>
      <c r="JRE13"/>
      <c r="JRF13"/>
      <c r="JRG13"/>
      <c r="JRH13"/>
      <c r="JRI13"/>
      <c r="JRJ13"/>
      <c r="JRK13"/>
      <c r="JRL13"/>
      <c r="JRM13"/>
      <c r="JRN13"/>
      <c r="JRO13"/>
      <c r="JRP13"/>
      <c r="JRQ13"/>
      <c r="JRR13"/>
      <c r="JRS13"/>
      <c r="JRT13"/>
      <c r="JRU13"/>
      <c r="JRV13"/>
      <c r="JRW13"/>
      <c r="JRX13"/>
      <c r="JRY13"/>
      <c r="JRZ13"/>
      <c r="JSA13"/>
      <c r="JSB13"/>
      <c r="JSC13"/>
      <c r="JSD13"/>
      <c r="JSE13"/>
      <c r="JSF13"/>
      <c r="JSG13"/>
      <c r="JSH13"/>
      <c r="JSI13"/>
      <c r="JSJ13"/>
      <c r="JSK13"/>
      <c r="JSL13"/>
      <c r="JSM13"/>
      <c r="JSN13"/>
      <c r="JSO13"/>
      <c r="JSP13"/>
      <c r="JSQ13"/>
      <c r="JSR13"/>
      <c r="JSS13"/>
      <c r="JST13"/>
      <c r="JSU13"/>
      <c r="JSV13"/>
      <c r="JSW13"/>
      <c r="JSX13"/>
      <c r="JSY13"/>
      <c r="JSZ13"/>
      <c r="JTA13"/>
      <c r="JTB13"/>
      <c r="JTC13"/>
      <c r="JTD13"/>
      <c r="JTE13"/>
      <c r="JTF13"/>
      <c r="JTG13"/>
      <c r="JTH13"/>
      <c r="JTI13"/>
      <c r="JTJ13"/>
      <c r="JTK13"/>
      <c r="JTL13"/>
      <c r="JTM13"/>
      <c r="JTN13"/>
      <c r="JTO13"/>
      <c r="JTP13"/>
      <c r="JTQ13"/>
      <c r="JTR13"/>
      <c r="JTS13"/>
      <c r="JTT13"/>
      <c r="JTU13"/>
      <c r="JTV13"/>
      <c r="JTW13"/>
      <c r="JTX13"/>
      <c r="JTY13"/>
      <c r="JTZ13"/>
      <c r="JUA13"/>
      <c r="JUB13"/>
      <c r="JUC13"/>
      <c r="JUD13"/>
      <c r="JUE13"/>
      <c r="JUF13"/>
      <c r="JUG13"/>
      <c r="JUH13"/>
      <c r="JUI13"/>
      <c r="JUJ13"/>
      <c r="JUK13"/>
      <c r="JUL13"/>
      <c r="JUM13"/>
      <c r="JUN13"/>
      <c r="JUO13"/>
      <c r="JUP13"/>
      <c r="JUQ13"/>
      <c r="JUR13"/>
      <c r="JUS13"/>
      <c r="JUT13"/>
      <c r="JUU13"/>
      <c r="JUV13"/>
      <c r="JUW13"/>
      <c r="JUX13"/>
      <c r="JUY13"/>
      <c r="JUZ13"/>
      <c r="JVA13"/>
      <c r="JVB13"/>
      <c r="JVC13"/>
      <c r="JVD13"/>
      <c r="JVE13"/>
      <c r="JVF13"/>
      <c r="JVG13"/>
      <c r="JVH13"/>
      <c r="JVI13"/>
      <c r="JVJ13"/>
      <c r="JVK13"/>
      <c r="JVL13"/>
      <c r="JVM13"/>
      <c r="JVN13"/>
      <c r="JVO13"/>
      <c r="JVP13"/>
      <c r="JVQ13"/>
      <c r="JVR13"/>
      <c r="JVS13"/>
      <c r="JVT13"/>
      <c r="JVU13"/>
      <c r="JVV13"/>
      <c r="JVW13"/>
      <c r="JVX13"/>
      <c r="JVY13"/>
      <c r="JVZ13"/>
      <c r="JWA13"/>
      <c r="JWB13"/>
      <c r="JWC13"/>
      <c r="JWD13"/>
      <c r="JWE13"/>
      <c r="JWF13"/>
      <c r="JWG13"/>
      <c r="JWH13"/>
      <c r="JWI13"/>
      <c r="JWJ13"/>
      <c r="JWK13"/>
      <c r="JWL13"/>
      <c r="JWM13"/>
      <c r="JWN13"/>
      <c r="JWO13"/>
      <c r="JWP13"/>
      <c r="JWQ13"/>
      <c r="JWR13"/>
      <c r="JWS13"/>
      <c r="JWT13"/>
      <c r="JWU13"/>
      <c r="JWV13"/>
      <c r="JWW13"/>
      <c r="JWX13"/>
      <c r="JWY13"/>
      <c r="JWZ13"/>
      <c r="JXA13"/>
      <c r="JXB13"/>
      <c r="JXC13"/>
      <c r="JXD13"/>
      <c r="JXE13"/>
      <c r="JXF13"/>
      <c r="JXG13"/>
      <c r="JXH13"/>
      <c r="JXI13"/>
      <c r="JXJ13"/>
      <c r="JXK13"/>
      <c r="JXL13"/>
      <c r="JXM13"/>
      <c r="JXN13"/>
      <c r="JXO13"/>
      <c r="JXP13"/>
      <c r="JXQ13"/>
      <c r="JXR13"/>
      <c r="JXS13"/>
      <c r="JXT13"/>
      <c r="JXU13"/>
      <c r="JXV13"/>
      <c r="JXW13"/>
      <c r="JXX13"/>
      <c r="JXY13"/>
      <c r="JXZ13"/>
      <c r="JYA13"/>
      <c r="JYB13"/>
      <c r="JYC13"/>
      <c r="JYD13"/>
      <c r="JYE13"/>
      <c r="JYF13"/>
      <c r="JYG13"/>
      <c r="JYH13"/>
      <c r="JYI13"/>
      <c r="JYJ13"/>
      <c r="JYK13"/>
      <c r="JYL13"/>
      <c r="JYM13"/>
      <c r="JYN13"/>
      <c r="JYO13"/>
      <c r="JYP13"/>
      <c r="JYQ13"/>
      <c r="JYR13"/>
      <c r="JYS13"/>
      <c r="JYT13"/>
      <c r="JYU13"/>
      <c r="JYV13"/>
      <c r="JYW13"/>
      <c r="JYX13"/>
      <c r="JYY13"/>
      <c r="JYZ13"/>
      <c r="JZA13"/>
      <c r="JZB13"/>
      <c r="JZC13"/>
      <c r="JZD13"/>
      <c r="JZE13"/>
      <c r="JZF13"/>
      <c r="JZG13"/>
      <c r="JZH13"/>
      <c r="JZI13"/>
      <c r="JZJ13"/>
      <c r="JZK13"/>
      <c r="JZL13"/>
      <c r="JZM13"/>
      <c r="JZN13"/>
      <c r="JZO13"/>
      <c r="JZP13"/>
      <c r="JZQ13"/>
      <c r="JZR13"/>
      <c r="JZS13"/>
      <c r="JZT13"/>
      <c r="JZU13"/>
      <c r="JZV13"/>
      <c r="JZW13"/>
      <c r="JZX13"/>
      <c r="JZY13"/>
      <c r="JZZ13"/>
      <c r="KAA13"/>
      <c r="KAB13"/>
      <c r="KAC13"/>
      <c r="KAD13"/>
      <c r="KAE13"/>
      <c r="KAF13"/>
      <c r="KAG13"/>
      <c r="KAH13"/>
      <c r="KAI13"/>
      <c r="KAJ13"/>
      <c r="KAK13"/>
      <c r="KAL13"/>
      <c r="KAM13"/>
      <c r="KAN13"/>
      <c r="KAO13"/>
      <c r="KAP13"/>
      <c r="KAQ13"/>
      <c r="KAR13"/>
      <c r="KAS13"/>
      <c r="KAT13"/>
      <c r="KAU13"/>
      <c r="KAV13"/>
      <c r="KAW13"/>
      <c r="KAX13"/>
      <c r="KAY13"/>
      <c r="KAZ13"/>
      <c r="KBA13"/>
      <c r="KBB13"/>
      <c r="KBC13"/>
      <c r="KBD13"/>
      <c r="KBE13"/>
      <c r="KBF13"/>
      <c r="KBG13"/>
      <c r="KBH13"/>
      <c r="KBI13"/>
      <c r="KBJ13"/>
      <c r="KBK13"/>
      <c r="KBL13"/>
      <c r="KBM13"/>
      <c r="KBN13"/>
      <c r="KBO13"/>
      <c r="KBP13"/>
      <c r="KBQ13"/>
      <c r="KBR13"/>
      <c r="KBS13"/>
      <c r="KBT13"/>
      <c r="KBU13"/>
      <c r="KBV13"/>
      <c r="KBW13"/>
      <c r="KBX13"/>
      <c r="KBY13"/>
      <c r="KBZ13"/>
      <c r="KCA13"/>
      <c r="KCB13"/>
      <c r="KCC13"/>
      <c r="KCD13"/>
      <c r="KCE13"/>
      <c r="KCF13"/>
      <c r="KCG13"/>
      <c r="KCH13"/>
      <c r="KCI13"/>
      <c r="KCJ13"/>
      <c r="KCK13"/>
      <c r="KCL13"/>
      <c r="KCM13"/>
      <c r="KCN13"/>
      <c r="KCO13"/>
      <c r="KCP13"/>
      <c r="KCQ13"/>
      <c r="KCR13"/>
      <c r="KCS13"/>
      <c r="KCT13"/>
      <c r="KCU13"/>
      <c r="KCV13"/>
      <c r="KCW13"/>
      <c r="KCX13"/>
      <c r="KCY13"/>
      <c r="KCZ13"/>
      <c r="KDA13"/>
      <c r="KDB13"/>
      <c r="KDC13"/>
      <c r="KDD13"/>
      <c r="KDE13"/>
      <c r="KDF13"/>
      <c r="KDG13"/>
      <c r="KDH13"/>
      <c r="KDI13"/>
      <c r="KDJ13"/>
      <c r="KDK13"/>
      <c r="KDL13"/>
      <c r="KDM13"/>
      <c r="KDN13"/>
      <c r="KDO13"/>
      <c r="KDP13"/>
      <c r="KDQ13"/>
      <c r="KDR13"/>
      <c r="KDS13"/>
      <c r="KDT13"/>
      <c r="KDU13"/>
      <c r="KDV13"/>
      <c r="KDW13"/>
      <c r="KDX13"/>
      <c r="KDY13"/>
      <c r="KDZ13"/>
      <c r="KEA13"/>
      <c r="KEB13"/>
      <c r="KEC13"/>
      <c r="KED13"/>
      <c r="KEE13"/>
      <c r="KEF13"/>
      <c r="KEG13"/>
      <c r="KEH13"/>
      <c r="KEI13"/>
      <c r="KEJ13"/>
      <c r="KEK13"/>
      <c r="KEL13"/>
      <c r="KEM13"/>
      <c r="KEN13"/>
      <c r="KEO13"/>
      <c r="KEP13"/>
      <c r="KEQ13"/>
      <c r="KER13"/>
      <c r="KES13"/>
      <c r="KET13"/>
      <c r="KEU13"/>
      <c r="KEV13"/>
      <c r="KEW13"/>
      <c r="KEX13"/>
      <c r="KEY13"/>
      <c r="KEZ13"/>
      <c r="KFA13"/>
      <c r="KFB13"/>
      <c r="KFC13"/>
      <c r="KFD13"/>
      <c r="KFE13"/>
      <c r="KFF13"/>
      <c r="KFG13"/>
      <c r="KFH13"/>
      <c r="KFI13"/>
      <c r="KFJ13"/>
      <c r="KFK13"/>
      <c r="KFL13"/>
      <c r="KFM13"/>
      <c r="KFN13"/>
      <c r="KFO13"/>
      <c r="KFP13"/>
      <c r="KFQ13"/>
      <c r="KFR13"/>
      <c r="KFS13"/>
      <c r="KFT13"/>
      <c r="KFU13"/>
      <c r="KFV13"/>
      <c r="KFW13"/>
      <c r="KFX13"/>
      <c r="KFY13"/>
      <c r="KFZ13"/>
      <c r="KGA13"/>
      <c r="KGB13"/>
      <c r="KGC13"/>
      <c r="KGD13"/>
      <c r="KGE13"/>
      <c r="KGF13"/>
      <c r="KGG13"/>
      <c r="KGH13"/>
      <c r="KGI13"/>
      <c r="KGJ13"/>
      <c r="KGK13"/>
      <c r="KGL13"/>
      <c r="KGM13"/>
      <c r="KGN13"/>
      <c r="KGO13"/>
      <c r="KGP13"/>
      <c r="KGQ13"/>
      <c r="KGR13"/>
      <c r="KGS13"/>
      <c r="KGT13"/>
      <c r="KGU13"/>
      <c r="KGV13"/>
      <c r="KGW13"/>
      <c r="KGX13"/>
      <c r="KGY13"/>
      <c r="KGZ13"/>
      <c r="KHA13"/>
      <c r="KHB13"/>
      <c r="KHC13"/>
      <c r="KHD13"/>
      <c r="KHE13"/>
      <c r="KHF13"/>
      <c r="KHG13"/>
      <c r="KHH13"/>
      <c r="KHI13"/>
      <c r="KHJ13"/>
      <c r="KHK13"/>
      <c r="KHL13"/>
      <c r="KHM13"/>
      <c r="KHN13"/>
      <c r="KHO13"/>
      <c r="KHP13"/>
      <c r="KHQ13"/>
      <c r="KHR13"/>
      <c r="KHS13"/>
      <c r="KHT13"/>
      <c r="KHU13"/>
      <c r="KHV13"/>
      <c r="KHW13"/>
      <c r="KHX13"/>
      <c r="KHY13"/>
      <c r="KHZ13"/>
      <c r="KIA13"/>
      <c r="KIB13"/>
      <c r="KIC13"/>
      <c r="KID13"/>
      <c r="KIE13"/>
      <c r="KIF13"/>
      <c r="KIG13"/>
      <c r="KIH13"/>
      <c r="KII13"/>
      <c r="KIJ13"/>
      <c r="KIK13"/>
      <c r="KIL13"/>
      <c r="KIM13"/>
      <c r="KIN13"/>
      <c r="KIO13"/>
      <c r="KIP13"/>
      <c r="KIQ13"/>
      <c r="KIR13"/>
      <c r="KIS13"/>
      <c r="KIT13"/>
      <c r="KIU13"/>
      <c r="KIV13"/>
      <c r="KIW13"/>
      <c r="KIX13"/>
      <c r="KIY13"/>
      <c r="KIZ13"/>
      <c r="KJA13"/>
      <c r="KJB13"/>
      <c r="KJC13"/>
      <c r="KJD13"/>
      <c r="KJE13"/>
      <c r="KJF13"/>
      <c r="KJG13"/>
      <c r="KJH13"/>
      <c r="KJI13"/>
      <c r="KJJ13"/>
      <c r="KJK13"/>
      <c r="KJL13"/>
      <c r="KJM13"/>
      <c r="KJN13"/>
      <c r="KJO13"/>
      <c r="KJP13"/>
      <c r="KJQ13"/>
      <c r="KJR13"/>
      <c r="KJS13"/>
      <c r="KJT13"/>
      <c r="KJU13"/>
      <c r="KJV13"/>
      <c r="KJW13"/>
      <c r="KJX13"/>
      <c r="KJY13"/>
      <c r="KJZ13"/>
      <c r="KKA13"/>
      <c r="KKB13"/>
      <c r="KKC13"/>
      <c r="KKD13"/>
      <c r="KKE13"/>
      <c r="KKF13"/>
      <c r="KKG13"/>
      <c r="KKH13"/>
      <c r="KKI13"/>
      <c r="KKJ13"/>
      <c r="KKK13"/>
      <c r="KKL13"/>
      <c r="KKM13"/>
      <c r="KKN13"/>
      <c r="KKO13"/>
      <c r="KKP13"/>
      <c r="KKQ13"/>
      <c r="KKR13"/>
      <c r="KKS13"/>
      <c r="KKT13"/>
      <c r="KKU13"/>
      <c r="KKV13"/>
      <c r="KKW13"/>
      <c r="KKX13"/>
      <c r="KKY13"/>
      <c r="KKZ13"/>
      <c r="KLA13"/>
      <c r="KLB13"/>
      <c r="KLC13"/>
      <c r="KLD13"/>
      <c r="KLE13"/>
      <c r="KLF13"/>
      <c r="KLG13"/>
      <c r="KLH13"/>
      <c r="KLI13"/>
      <c r="KLJ13"/>
      <c r="KLK13"/>
      <c r="KLL13"/>
      <c r="KLM13"/>
      <c r="KLN13"/>
      <c r="KLO13"/>
      <c r="KLP13"/>
      <c r="KLQ13"/>
      <c r="KLR13"/>
      <c r="KLS13"/>
      <c r="KLT13"/>
      <c r="KLU13"/>
      <c r="KLV13"/>
      <c r="KLW13"/>
      <c r="KLX13"/>
      <c r="KLY13"/>
      <c r="KLZ13"/>
      <c r="KMA13"/>
      <c r="KMB13"/>
      <c r="KMC13"/>
      <c r="KMD13"/>
      <c r="KME13"/>
      <c r="KMF13"/>
      <c r="KMG13"/>
      <c r="KMH13"/>
      <c r="KMI13"/>
      <c r="KMJ13"/>
      <c r="KMK13"/>
      <c r="KML13"/>
      <c r="KMM13"/>
      <c r="KMN13"/>
      <c r="KMO13"/>
      <c r="KMP13"/>
      <c r="KMQ13"/>
      <c r="KMR13"/>
      <c r="KMS13"/>
      <c r="KMT13"/>
      <c r="KMU13"/>
      <c r="KMV13"/>
      <c r="KMW13"/>
      <c r="KMX13"/>
      <c r="KMY13"/>
      <c r="KMZ13"/>
      <c r="KNA13"/>
      <c r="KNB13"/>
      <c r="KNC13"/>
      <c r="KND13"/>
      <c r="KNE13"/>
      <c r="KNF13"/>
      <c r="KNG13"/>
      <c r="KNH13"/>
      <c r="KNI13"/>
      <c r="KNJ13"/>
      <c r="KNK13"/>
      <c r="KNL13"/>
      <c r="KNM13"/>
      <c r="KNN13"/>
      <c r="KNO13"/>
      <c r="KNP13"/>
      <c r="KNQ13"/>
      <c r="KNR13"/>
      <c r="KNS13"/>
      <c r="KNT13"/>
      <c r="KNU13"/>
      <c r="KNV13"/>
      <c r="KNW13"/>
      <c r="KNX13"/>
      <c r="KNY13"/>
      <c r="KNZ13"/>
      <c r="KOA13"/>
      <c r="KOB13"/>
      <c r="KOC13"/>
      <c r="KOD13"/>
      <c r="KOE13"/>
      <c r="KOF13"/>
      <c r="KOG13"/>
      <c r="KOH13"/>
      <c r="KOI13"/>
      <c r="KOJ13"/>
      <c r="KOK13"/>
      <c r="KOL13"/>
      <c r="KOM13"/>
      <c r="KON13"/>
      <c r="KOO13"/>
      <c r="KOP13"/>
      <c r="KOQ13"/>
      <c r="KOR13"/>
      <c r="KOS13"/>
      <c r="KOT13"/>
      <c r="KOU13"/>
      <c r="KOV13"/>
      <c r="KOW13"/>
      <c r="KOX13"/>
      <c r="KOY13"/>
      <c r="KOZ13"/>
      <c r="KPA13"/>
      <c r="KPB13"/>
      <c r="KPC13"/>
      <c r="KPD13"/>
      <c r="KPE13"/>
      <c r="KPF13"/>
      <c r="KPG13"/>
      <c r="KPH13"/>
      <c r="KPI13"/>
      <c r="KPJ13"/>
      <c r="KPK13"/>
      <c r="KPL13"/>
      <c r="KPM13"/>
      <c r="KPN13"/>
      <c r="KPO13"/>
      <c r="KPP13"/>
      <c r="KPQ13"/>
      <c r="KPR13"/>
      <c r="KPS13"/>
      <c r="KPT13"/>
      <c r="KPU13"/>
      <c r="KPV13"/>
      <c r="KPW13"/>
      <c r="KPX13"/>
      <c r="KPY13"/>
      <c r="KPZ13"/>
      <c r="KQA13"/>
      <c r="KQB13"/>
      <c r="KQC13"/>
      <c r="KQD13"/>
      <c r="KQE13"/>
      <c r="KQF13"/>
      <c r="KQG13"/>
      <c r="KQH13"/>
      <c r="KQI13"/>
      <c r="KQJ13"/>
      <c r="KQK13"/>
      <c r="KQL13"/>
      <c r="KQM13"/>
      <c r="KQN13"/>
      <c r="KQO13"/>
      <c r="KQP13"/>
      <c r="KQQ13"/>
      <c r="KQR13"/>
      <c r="KQS13"/>
      <c r="KQT13"/>
      <c r="KQU13"/>
      <c r="KQV13"/>
      <c r="KQW13"/>
      <c r="KQX13"/>
      <c r="KQY13"/>
      <c r="KQZ13"/>
      <c r="KRA13"/>
      <c r="KRB13"/>
      <c r="KRC13"/>
      <c r="KRD13"/>
      <c r="KRE13"/>
      <c r="KRF13"/>
      <c r="KRG13"/>
      <c r="KRH13"/>
      <c r="KRI13"/>
      <c r="KRJ13"/>
      <c r="KRK13"/>
      <c r="KRL13"/>
      <c r="KRM13"/>
      <c r="KRN13"/>
      <c r="KRO13"/>
      <c r="KRP13"/>
      <c r="KRQ13"/>
      <c r="KRR13"/>
      <c r="KRS13"/>
      <c r="KRT13"/>
      <c r="KRU13"/>
      <c r="KRV13"/>
      <c r="KRW13"/>
      <c r="KRX13"/>
      <c r="KRY13"/>
      <c r="KRZ13"/>
      <c r="KSA13"/>
      <c r="KSB13"/>
      <c r="KSC13"/>
      <c r="KSD13"/>
      <c r="KSE13"/>
      <c r="KSF13"/>
      <c r="KSG13"/>
      <c r="KSH13"/>
      <c r="KSI13"/>
      <c r="KSJ13"/>
      <c r="KSK13"/>
      <c r="KSL13"/>
      <c r="KSM13"/>
      <c r="KSN13"/>
      <c r="KSO13"/>
      <c r="KSP13"/>
      <c r="KSQ13"/>
      <c r="KSR13"/>
      <c r="KSS13"/>
      <c r="KST13"/>
      <c r="KSU13"/>
      <c r="KSV13"/>
      <c r="KSW13"/>
      <c r="KSX13"/>
      <c r="KSY13"/>
      <c r="KSZ13"/>
      <c r="KTA13"/>
      <c r="KTB13"/>
      <c r="KTC13"/>
      <c r="KTD13"/>
      <c r="KTE13"/>
      <c r="KTF13"/>
      <c r="KTG13"/>
      <c r="KTH13"/>
      <c r="KTI13"/>
      <c r="KTJ13"/>
      <c r="KTK13"/>
      <c r="KTL13"/>
      <c r="KTM13"/>
      <c r="KTN13"/>
      <c r="KTO13"/>
      <c r="KTP13"/>
      <c r="KTQ13"/>
      <c r="KTR13"/>
      <c r="KTS13"/>
      <c r="KTT13"/>
      <c r="KTU13"/>
      <c r="KTV13"/>
      <c r="KTW13"/>
      <c r="KTX13"/>
      <c r="KTY13"/>
      <c r="KTZ13"/>
      <c r="KUA13"/>
      <c r="KUB13"/>
      <c r="KUC13"/>
      <c r="KUD13"/>
      <c r="KUE13"/>
      <c r="KUF13"/>
      <c r="KUG13"/>
      <c r="KUH13"/>
      <c r="KUI13"/>
      <c r="KUJ13"/>
      <c r="KUK13"/>
      <c r="KUL13"/>
      <c r="KUM13"/>
      <c r="KUN13"/>
      <c r="KUO13"/>
      <c r="KUP13"/>
      <c r="KUQ13"/>
      <c r="KUR13"/>
      <c r="KUS13"/>
      <c r="KUT13"/>
      <c r="KUU13"/>
      <c r="KUV13"/>
      <c r="KUW13"/>
      <c r="KUX13"/>
      <c r="KUY13"/>
      <c r="KUZ13"/>
      <c r="KVA13"/>
      <c r="KVB13"/>
      <c r="KVC13"/>
      <c r="KVD13"/>
      <c r="KVE13"/>
      <c r="KVF13"/>
      <c r="KVG13"/>
      <c r="KVH13"/>
      <c r="KVI13"/>
      <c r="KVJ13"/>
      <c r="KVK13"/>
      <c r="KVL13"/>
      <c r="KVM13"/>
      <c r="KVN13"/>
      <c r="KVO13"/>
      <c r="KVP13"/>
      <c r="KVQ13"/>
      <c r="KVR13"/>
      <c r="KVS13"/>
      <c r="KVT13"/>
      <c r="KVU13"/>
      <c r="KVV13"/>
      <c r="KVW13"/>
      <c r="KVX13"/>
      <c r="KVY13"/>
      <c r="KVZ13"/>
      <c r="KWA13"/>
      <c r="KWB13"/>
      <c r="KWC13"/>
      <c r="KWD13"/>
      <c r="KWE13"/>
      <c r="KWF13"/>
      <c r="KWG13"/>
      <c r="KWH13"/>
      <c r="KWI13"/>
      <c r="KWJ13"/>
      <c r="KWK13"/>
      <c r="KWL13"/>
      <c r="KWM13"/>
      <c r="KWN13"/>
      <c r="KWO13"/>
      <c r="KWP13"/>
      <c r="KWQ13"/>
      <c r="KWR13"/>
      <c r="KWS13"/>
      <c r="KWT13"/>
      <c r="KWU13"/>
      <c r="KWV13"/>
      <c r="KWW13"/>
      <c r="KWX13"/>
      <c r="KWY13"/>
      <c r="KWZ13"/>
      <c r="KXA13"/>
      <c r="KXB13"/>
      <c r="KXC13"/>
      <c r="KXD13"/>
      <c r="KXE13"/>
      <c r="KXF13"/>
      <c r="KXG13"/>
      <c r="KXH13"/>
      <c r="KXI13"/>
      <c r="KXJ13"/>
      <c r="KXK13"/>
      <c r="KXL13"/>
      <c r="KXM13"/>
      <c r="KXN13"/>
      <c r="KXO13"/>
      <c r="KXP13"/>
      <c r="KXQ13"/>
      <c r="KXR13"/>
      <c r="KXS13"/>
      <c r="KXT13"/>
      <c r="KXU13"/>
      <c r="KXV13"/>
      <c r="KXW13"/>
      <c r="KXX13"/>
      <c r="KXY13"/>
      <c r="KXZ13"/>
      <c r="KYA13"/>
      <c r="KYB13"/>
      <c r="KYC13"/>
      <c r="KYD13"/>
      <c r="KYE13"/>
      <c r="KYF13"/>
      <c r="KYG13"/>
      <c r="KYH13"/>
      <c r="KYI13"/>
      <c r="KYJ13"/>
      <c r="KYK13"/>
      <c r="KYL13"/>
      <c r="KYM13"/>
      <c r="KYN13"/>
      <c r="KYO13"/>
      <c r="KYP13"/>
      <c r="KYQ13"/>
      <c r="KYR13"/>
      <c r="KYS13"/>
      <c r="KYT13"/>
      <c r="KYU13"/>
      <c r="KYV13"/>
      <c r="KYW13"/>
      <c r="KYX13"/>
      <c r="KYY13"/>
      <c r="KYZ13"/>
      <c r="KZA13"/>
      <c r="KZB13"/>
      <c r="KZC13"/>
      <c r="KZD13"/>
      <c r="KZE13"/>
      <c r="KZF13"/>
      <c r="KZG13"/>
      <c r="KZH13"/>
      <c r="KZI13"/>
      <c r="KZJ13"/>
      <c r="KZK13"/>
      <c r="KZL13"/>
      <c r="KZM13"/>
      <c r="KZN13"/>
      <c r="KZO13"/>
      <c r="KZP13"/>
      <c r="KZQ13"/>
      <c r="KZR13"/>
      <c r="KZS13"/>
      <c r="KZT13"/>
      <c r="KZU13"/>
      <c r="KZV13"/>
      <c r="KZW13"/>
      <c r="KZX13"/>
      <c r="KZY13"/>
      <c r="KZZ13"/>
      <c r="LAA13"/>
      <c r="LAB13"/>
      <c r="LAC13"/>
      <c r="LAD13"/>
      <c r="LAE13"/>
      <c r="LAF13"/>
      <c r="LAG13"/>
      <c r="LAH13"/>
      <c r="LAI13"/>
      <c r="LAJ13"/>
      <c r="LAK13"/>
      <c r="LAL13"/>
      <c r="LAM13"/>
      <c r="LAN13"/>
      <c r="LAO13"/>
      <c r="LAP13"/>
      <c r="LAQ13"/>
      <c r="LAR13"/>
      <c r="LAS13"/>
      <c r="LAT13"/>
      <c r="LAU13"/>
      <c r="LAV13"/>
      <c r="LAW13"/>
      <c r="LAX13"/>
      <c r="LAY13"/>
      <c r="LAZ13"/>
      <c r="LBA13"/>
      <c r="LBB13"/>
      <c r="LBC13"/>
      <c r="LBD13"/>
      <c r="LBE13"/>
      <c r="LBF13"/>
      <c r="LBG13"/>
      <c r="LBH13"/>
      <c r="LBI13"/>
      <c r="LBJ13"/>
      <c r="LBK13"/>
      <c r="LBL13"/>
      <c r="LBM13"/>
      <c r="LBN13"/>
      <c r="LBO13"/>
      <c r="LBP13"/>
      <c r="LBQ13"/>
      <c r="LBR13"/>
      <c r="LBS13"/>
      <c r="LBT13"/>
      <c r="LBU13"/>
      <c r="LBV13"/>
      <c r="LBW13"/>
      <c r="LBX13"/>
      <c r="LBY13"/>
      <c r="LBZ13"/>
      <c r="LCA13"/>
      <c r="LCB13"/>
      <c r="LCC13"/>
      <c r="LCD13"/>
      <c r="LCE13"/>
      <c r="LCF13"/>
      <c r="LCG13"/>
      <c r="LCH13"/>
      <c r="LCI13"/>
      <c r="LCJ13"/>
      <c r="LCK13"/>
      <c r="LCL13"/>
      <c r="LCM13"/>
      <c r="LCN13"/>
      <c r="LCO13"/>
      <c r="LCP13"/>
      <c r="LCQ13"/>
      <c r="LCR13"/>
      <c r="LCS13"/>
      <c r="LCT13"/>
      <c r="LCU13"/>
      <c r="LCV13"/>
      <c r="LCW13"/>
      <c r="LCX13"/>
      <c r="LCY13"/>
      <c r="LCZ13"/>
      <c r="LDA13"/>
      <c r="LDB13"/>
      <c r="LDC13"/>
      <c r="LDD13"/>
      <c r="LDE13"/>
      <c r="LDF13"/>
      <c r="LDG13"/>
      <c r="LDH13"/>
      <c r="LDI13"/>
      <c r="LDJ13"/>
      <c r="LDK13"/>
      <c r="LDL13"/>
      <c r="LDM13"/>
      <c r="LDN13"/>
      <c r="LDO13"/>
      <c r="LDP13"/>
      <c r="LDQ13"/>
      <c r="LDR13"/>
      <c r="LDS13"/>
      <c r="LDT13"/>
      <c r="LDU13"/>
      <c r="LDV13"/>
      <c r="LDW13"/>
      <c r="LDX13"/>
      <c r="LDY13"/>
      <c r="LDZ13"/>
      <c r="LEA13"/>
      <c r="LEB13"/>
      <c r="LEC13"/>
      <c r="LED13"/>
      <c r="LEE13"/>
      <c r="LEF13"/>
      <c r="LEG13"/>
      <c r="LEH13"/>
      <c r="LEI13"/>
      <c r="LEJ13"/>
      <c r="LEK13"/>
      <c r="LEL13"/>
      <c r="LEM13"/>
      <c r="LEN13"/>
      <c r="LEO13"/>
      <c r="LEP13"/>
      <c r="LEQ13"/>
      <c r="LER13"/>
      <c r="LES13"/>
      <c r="LET13"/>
      <c r="LEU13"/>
      <c r="LEV13"/>
      <c r="LEW13"/>
      <c r="LEX13"/>
      <c r="LEY13"/>
      <c r="LEZ13"/>
      <c r="LFA13"/>
      <c r="LFB13"/>
      <c r="LFC13"/>
      <c r="LFD13"/>
      <c r="LFE13"/>
      <c r="LFF13"/>
      <c r="LFG13"/>
      <c r="LFH13"/>
      <c r="LFI13"/>
      <c r="LFJ13"/>
      <c r="LFK13"/>
      <c r="LFL13"/>
      <c r="LFM13"/>
      <c r="LFN13"/>
      <c r="LFO13"/>
      <c r="LFP13"/>
      <c r="LFQ13"/>
      <c r="LFR13"/>
      <c r="LFS13"/>
      <c r="LFT13"/>
      <c r="LFU13"/>
      <c r="LFV13"/>
      <c r="LFW13"/>
      <c r="LFX13"/>
      <c r="LFY13"/>
      <c r="LFZ13"/>
      <c r="LGA13"/>
      <c r="LGB13"/>
      <c r="LGC13"/>
      <c r="LGD13"/>
      <c r="LGE13"/>
      <c r="LGF13"/>
      <c r="LGG13"/>
      <c r="LGH13"/>
      <c r="LGI13"/>
      <c r="LGJ13"/>
      <c r="LGK13"/>
      <c r="LGL13"/>
      <c r="LGM13"/>
      <c r="LGN13"/>
      <c r="LGO13"/>
      <c r="LGP13"/>
      <c r="LGQ13"/>
      <c r="LGR13"/>
      <c r="LGS13"/>
      <c r="LGT13"/>
      <c r="LGU13"/>
      <c r="LGV13"/>
      <c r="LGW13"/>
      <c r="LGX13"/>
      <c r="LGY13"/>
      <c r="LGZ13"/>
      <c r="LHA13"/>
      <c r="LHB13"/>
      <c r="LHC13"/>
      <c r="LHD13"/>
      <c r="LHE13"/>
      <c r="LHF13"/>
      <c r="LHG13"/>
      <c r="LHH13"/>
      <c r="LHI13"/>
      <c r="LHJ13"/>
      <c r="LHK13"/>
      <c r="LHL13"/>
      <c r="LHM13"/>
      <c r="LHN13"/>
      <c r="LHO13"/>
      <c r="LHP13"/>
      <c r="LHQ13"/>
      <c r="LHR13"/>
      <c r="LHS13"/>
      <c r="LHT13"/>
      <c r="LHU13"/>
      <c r="LHV13"/>
      <c r="LHW13"/>
      <c r="LHX13"/>
      <c r="LHY13"/>
      <c r="LHZ13"/>
      <c r="LIA13"/>
      <c r="LIB13"/>
      <c r="LIC13"/>
      <c r="LID13"/>
      <c r="LIE13"/>
      <c r="LIF13"/>
      <c r="LIG13"/>
      <c r="LIH13"/>
      <c r="LII13"/>
      <c r="LIJ13"/>
      <c r="LIK13"/>
      <c r="LIL13"/>
      <c r="LIM13"/>
      <c r="LIN13"/>
      <c r="LIO13"/>
      <c r="LIP13"/>
      <c r="LIQ13"/>
      <c r="LIR13"/>
      <c r="LIS13"/>
      <c r="LIT13"/>
      <c r="LIU13"/>
      <c r="LIV13"/>
      <c r="LIW13"/>
      <c r="LIX13"/>
      <c r="LIY13"/>
      <c r="LIZ13"/>
      <c r="LJA13"/>
      <c r="LJB13"/>
      <c r="LJC13"/>
      <c r="LJD13"/>
      <c r="LJE13"/>
      <c r="LJF13"/>
      <c r="LJG13"/>
      <c r="LJH13"/>
      <c r="LJI13"/>
      <c r="LJJ13"/>
      <c r="LJK13"/>
      <c r="LJL13"/>
      <c r="LJM13"/>
      <c r="LJN13"/>
      <c r="LJO13"/>
      <c r="LJP13"/>
      <c r="LJQ13"/>
      <c r="LJR13"/>
      <c r="LJS13"/>
      <c r="LJT13"/>
      <c r="LJU13"/>
      <c r="LJV13"/>
      <c r="LJW13"/>
      <c r="LJX13"/>
      <c r="LJY13"/>
      <c r="LJZ13"/>
      <c r="LKA13"/>
      <c r="LKB13"/>
      <c r="LKC13"/>
      <c r="LKD13"/>
      <c r="LKE13"/>
      <c r="LKF13"/>
      <c r="LKG13"/>
      <c r="LKH13"/>
      <c r="LKI13"/>
      <c r="LKJ13"/>
      <c r="LKK13"/>
      <c r="LKL13"/>
      <c r="LKM13"/>
      <c r="LKN13"/>
      <c r="LKO13"/>
      <c r="LKP13"/>
      <c r="LKQ13"/>
      <c r="LKR13"/>
      <c r="LKS13"/>
      <c r="LKT13"/>
      <c r="LKU13"/>
      <c r="LKV13"/>
      <c r="LKW13"/>
      <c r="LKX13"/>
      <c r="LKY13"/>
      <c r="LKZ13"/>
      <c r="LLA13"/>
      <c r="LLB13"/>
      <c r="LLC13"/>
      <c r="LLD13"/>
      <c r="LLE13"/>
      <c r="LLF13"/>
      <c r="LLG13"/>
      <c r="LLH13"/>
      <c r="LLI13"/>
      <c r="LLJ13"/>
      <c r="LLK13"/>
      <c r="LLL13"/>
      <c r="LLM13"/>
      <c r="LLN13"/>
      <c r="LLO13"/>
      <c r="LLP13"/>
      <c r="LLQ13"/>
      <c r="LLR13"/>
      <c r="LLS13"/>
      <c r="LLT13"/>
      <c r="LLU13"/>
      <c r="LLV13"/>
      <c r="LLW13"/>
      <c r="LLX13"/>
      <c r="LLY13"/>
      <c r="LLZ13"/>
      <c r="LMA13"/>
      <c r="LMB13"/>
      <c r="LMC13"/>
      <c r="LMD13"/>
      <c r="LME13"/>
      <c r="LMF13"/>
      <c r="LMG13"/>
      <c r="LMH13"/>
      <c r="LMI13"/>
      <c r="LMJ13"/>
      <c r="LMK13"/>
      <c r="LML13"/>
      <c r="LMM13"/>
      <c r="LMN13"/>
      <c r="LMO13"/>
      <c r="LMP13"/>
      <c r="LMQ13"/>
      <c r="LMR13"/>
      <c r="LMS13"/>
      <c r="LMT13"/>
      <c r="LMU13"/>
      <c r="LMV13"/>
      <c r="LMW13"/>
      <c r="LMX13"/>
      <c r="LMY13"/>
      <c r="LMZ13"/>
      <c r="LNA13"/>
      <c r="LNB13"/>
      <c r="LNC13"/>
      <c r="LND13"/>
      <c r="LNE13"/>
      <c r="LNF13"/>
      <c r="LNG13"/>
      <c r="LNH13"/>
      <c r="LNI13"/>
      <c r="LNJ13"/>
      <c r="LNK13"/>
      <c r="LNL13"/>
      <c r="LNM13"/>
      <c r="LNN13"/>
      <c r="LNO13"/>
      <c r="LNP13"/>
      <c r="LNQ13"/>
      <c r="LNR13"/>
      <c r="LNS13"/>
      <c r="LNT13"/>
      <c r="LNU13"/>
      <c r="LNV13"/>
      <c r="LNW13"/>
      <c r="LNX13"/>
      <c r="LNY13"/>
      <c r="LNZ13"/>
      <c r="LOA13"/>
      <c r="LOB13"/>
      <c r="LOC13"/>
      <c r="LOD13"/>
      <c r="LOE13"/>
      <c r="LOF13"/>
      <c r="LOG13"/>
      <c r="LOH13"/>
      <c r="LOI13"/>
      <c r="LOJ13"/>
      <c r="LOK13"/>
      <c r="LOL13"/>
      <c r="LOM13"/>
      <c r="LON13"/>
      <c r="LOO13"/>
      <c r="LOP13"/>
      <c r="LOQ13"/>
      <c r="LOR13"/>
      <c r="LOS13"/>
      <c r="LOT13"/>
      <c r="LOU13"/>
      <c r="LOV13"/>
      <c r="LOW13"/>
      <c r="LOX13"/>
      <c r="LOY13"/>
      <c r="LOZ13"/>
      <c r="LPA13"/>
      <c r="LPB13"/>
      <c r="LPC13"/>
      <c r="LPD13"/>
      <c r="LPE13"/>
      <c r="LPF13"/>
      <c r="LPG13"/>
      <c r="LPH13"/>
      <c r="LPI13"/>
      <c r="LPJ13"/>
      <c r="LPK13"/>
      <c r="LPL13"/>
      <c r="LPM13"/>
      <c r="LPN13"/>
      <c r="LPO13"/>
      <c r="LPP13"/>
      <c r="LPQ13"/>
      <c r="LPR13"/>
      <c r="LPS13"/>
      <c r="LPT13"/>
      <c r="LPU13"/>
      <c r="LPV13"/>
      <c r="LPW13"/>
      <c r="LPX13"/>
      <c r="LPY13"/>
      <c r="LPZ13"/>
      <c r="LQA13"/>
      <c r="LQB13"/>
      <c r="LQC13"/>
      <c r="LQD13"/>
      <c r="LQE13"/>
      <c r="LQF13"/>
      <c r="LQG13"/>
      <c r="LQH13"/>
      <c r="LQI13"/>
      <c r="LQJ13"/>
      <c r="LQK13"/>
      <c r="LQL13"/>
      <c r="LQM13"/>
      <c r="LQN13"/>
      <c r="LQO13"/>
      <c r="LQP13"/>
      <c r="LQQ13"/>
      <c r="LQR13"/>
      <c r="LQS13"/>
      <c r="LQT13"/>
      <c r="LQU13"/>
      <c r="LQV13"/>
      <c r="LQW13"/>
      <c r="LQX13"/>
      <c r="LQY13"/>
      <c r="LQZ13"/>
      <c r="LRA13"/>
      <c r="LRB13"/>
      <c r="LRC13"/>
      <c r="LRD13"/>
      <c r="LRE13"/>
      <c r="LRF13"/>
      <c r="LRG13"/>
      <c r="LRH13"/>
      <c r="LRI13"/>
      <c r="LRJ13"/>
      <c r="LRK13"/>
      <c r="LRL13"/>
      <c r="LRM13"/>
      <c r="LRN13"/>
      <c r="LRO13"/>
      <c r="LRP13"/>
      <c r="LRQ13"/>
      <c r="LRR13"/>
      <c r="LRS13"/>
      <c r="LRT13"/>
      <c r="LRU13"/>
      <c r="LRV13"/>
      <c r="LRW13"/>
      <c r="LRX13"/>
      <c r="LRY13"/>
      <c r="LRZ13"/>
      <c r="LSA13"/>
      <c r="LSB13"/>
      <c r="LSC13"/>
      <c r="LSD13"/>
      <c r="LSE13"/>
      <c r="LSF13"/>
      <c r="LSG13"/>
      <c r="LSH13"/>
      <c r="LSI13"/>
      <c r="LSJ13"/>
      <c r="LSK13"/>
      <c r="LSL13"/>
      <c r="LSM13"/>
      <c r="LSN13"/>
      <c r="LSO13"/>
      <c r="LSP13"/>
      <c r="LSQ13"/>
      <c r="LSR13"/>
      <c r="LSS13"/>
      <c r="LST13"/>
      <c r="LSU13"/>
      <c r="LSV13"/>
      <c r="LSW13"/>
      <c r="LSX13"/>
      <c r="LSY13"/>
      <c r="LSZ13"/>
      <c r="LTA13"/>
      <c r="LTB13"/>
      <c r="LTC13"/>
      <c r="LTD13"/>
      <c r="LTE13"/>
      <c r="LTF13"/>
      <c r="LTG13"/>
      <c r="LTH13"/>
      <c r="LTI13"/>
      <c r="LTJ13"/>
      <c r="LTK13"/>
      <c r="LTL13"/>
      <c r="LTM13"/>
      <c r="LTN13"/>
      <c r="LTO13"/>
      <c r="LTP13"/>
      <c r="LTQ13"/>
      <c r="LTR13"/>
      <c r="LTS13"/>
      <c r="LTT13"/>
      <c r="LTU13"/>
      <c r="LTV13"/>
      <c r="LTW13"/>
      <c r="LTX13"/>
      <c r="LTY13"/>
      <c r="LTZ13"/>
      <c r="LUA13"/>
      <c r="LUB13"/>
      <c r="LUC13"/>
      <c r="LUD13"/>
      <c r="LUE13"/>
      <c r="LUF13"/>
      <c r="LUG13"/>
      <c r="LUH13"/>
      <c r="LUI13"/>
      <c r="LUJ13"/>
      <c r="LUK13"/>
      <c r="LUL13"/>
      <c r="LUM13"/>
      <c r="LUN13"/>
      <c r="LUO13"/>
      <c r="LUP13"/>
      <c r="LUQ13"/>
      <c r="LUR13"/>
      <c r="LUS13"/>
      <c r="LUT13"/>
      <c r="LUU13"/>
      <c r="LUV13"/>
      <c r="LUW13"/>
      <c r="LUX13"/>
      <c r="LUY13"/>
      <c r="LUZ13"/>
      <c r="LVA13"/>
      <c r="LVB13"/>
      <c r="LVC13"/>
      <c r="LVD13"/>
      <c r="LVE13"/>
      <c r="LVF13"/>
      <c r="LVG13"/>
      <c r="LVH13"/>
      <c r="LVI13"/>
      <c r="LVJ13"/>
      <c r="LVK13"/>
      <c r="LVL13"/>
      <c r="LVM13"/>
      <c r="LVN13"/>
      <c r="LVO13"/>
      <c r="LVP13"/>
      <c r="LVQ13"/>
      <c r="LVR13"/>
      <c r="LVS13"/>
      <c r="LVT13"/>
      <c r="LVU13"/>
      <c r="LVV13"/>
      <c r="LVW13"/>
      <c r="LVX13"/>
      <c r="LVY13"/>
      <c r="LVZ13"/>
      <c r="LWA13"/>
      <c r="LWB13"/>
      <c r="LWC13"/>
      <c r="LWD13"/>
      <c r="LWE13"/>
      <c r="LWF13"/>
      <c r="LWG13"/>
      <c r="LWH13"/>
      <c r="LWI13"/>
      <c r="LWJ13"/>
      <c r="LWK13"/>
      <c r="LWL13"/>
      <c r="LWM13"/>
      <c r="LWN13"/>
      <c r="LWO13"/>
      <c r="LWP13"/>
      <c r="LWQ13"/>
      <c r="LWR13"/>
      <c r="LWS13"/>
      <c r="LWT13"/>
      <c r="LWU13"/>
      <c r="LWV13"/>
      <c r="LWW13"/>
      <c r="LWX13"/>
      <c r="LWY13"/>
      <c r="LWZ13"/>
      <c r="LXA13"/>
      <c r="LXB13"/>
      <c r="LXC13"/>
      <c r="LXD13"/>
      <c r="LXE13"/>
      <c r="LXF13"/>
      <c r="LXG13"/>
      <c r="LXH13"/>
      <c r="LXI13"/>
      <c r="LXJ13"/>
      <c r="LXK13"/>
      <c r="LXL13"/>
      <c r="LXM13"/>
      <c r="LXN13"/>
      <c r="LXO13"/>
      <c r="LXP13"/>
      <c r="LXQ13"/>
      <c r="LXR13"/>
      <c r="LXS13"/>
      <c r="LXT13"/>
      <c r="LXU13"/>
      <c r="LXV13"/>
      <c r="LXW13"/>
      <c r="LXX13"/>
      <c r="LXY13"/>
      <c r="LXZ13"/>
      <c r="LYA13"/>
      <c r="LYB13"/>
      <c r="LYC13"/>
      <c r="LYD13"/>
      <c r="LYE13"/>
      <c r="LYF13"/>
      <c r="LYG13"/>
      <c r="LYH13"/>
      <c r="LYI13"/>
      <c r="LYJ13"/>
      <c r="LYK13"/>
      <c r="LYL13"/>
      <c r="LYM13"/>
      <c r="LYN13"/>
      <c r="LYO13"/>
      <c r="LYP13"/>
      <c r="LYQ13"/>
      <c r="LYR13"/>
      <c r="LYS13"/>
      <c r="LYT13"/>
      <c r="LYU13"/>
      <c r="LYV13"/>
      <c r="LYW13"/>
      <c r="LYX13"/>
      <c r="LYY13"/>
      <c r="LYZ13"/>
      <c r="LZA13"/>
      <c r="LZB13"/>
      <c r="LZC13"/>
      <c r="LZD13"/>
      <c r="LZE13"/>
      <c r="LZF13"/>
      <c r="LZG13"/>
      <c r="LZH13"/>
      <c r="LZI13"/>
      <c r="LZJ13"/>
      <c r="LZK13"/>
      <c r="LZL13"/>
      <c r="LZM13"/>
      <c r="LZN13"/>
      <c r="LZO13"/>
      <c r="LZP13"/>
      <c r="LZQ13"/>
      <c r="LZR13"/>
      <c r="LZS13"/>
      <c r="LZT13"/>
      <c r="LZU13"/>
      <c r="LZV13"/>
      <c r="LZW13"/>
      <c r="LZX13"/>
      <c r="LZY13"/>
      <c r="LZZ13"/>
      <c r="MAA13"/>
      <c r="MAB13"/>
      <c r="MAC13"/>
      <c r="MAD13"/>
      <c r="MAE13"/>
      <c r="MAF13"/>
      <c r="MAG13"/>
      <c r="MAH13"/>
      <c r="MAI13"/>
      <c r="MAJ13"/>
      <c r="MAK13"/>
      <c r="MAL13"/>
      <c r="MAM13"/>
      <c r="MAN13"/>
      <c r="MAO13"/>
      <c r="MAP13"/>
      <c r="MAQ13"/>
      <c r="MAR13"/>
      <c r="MAS13"/>
      <c r="MAT13"/>
      <c r="MAU13"/>
      <c r="MAV13"/>
      <c r="MAW13"/>
      <c r="MAX13"/>
      <c r="MAY13"/>
      <c r="MAZ13"/>
      <c r="MBA13"/>
      <c r="MBB13"/>
      <c r="MBC13"/>
      <c r="MBD13"/>
      <c r="MBE13"/>
      <c r="MBF13"/>
      <c r="MBG13"/>
      <c r="MBH13"/>
      <c r="MBI13"/>
      <c r="MBJ13"/>
      <c r="MBK13"/>
      <c r="MBL13"/>
      <c r="MBM13"/>
      <c r="MBN13"/>
      <c r="MBO13"/>
      <c r="MBP13"/>
      <c r="MBQ13"/>
      <c r="MBR13"/>
      <c r="MBS13"/>
      <c r="MBT13"/>
      <c r="MBU13"/>
      <c r="MBV13"/>
      <c r="MBW13"/>
      <c r="MBX13"/>
      <c r="MBY13"/>
      <c r="MBZ13"/>
      <c r="MCA13"/>
      <c r="MCB13"/>
      <c r="MCC13"/>
      <c r="MCD13"/>
      <c r="MCE13"/>
      <c r="MCF13"/>
      <c r="MCG13"/>
      <c r="MCH13"/>
      <c r="MCI13"/>
      <c r="MCJ13"/>
      <c r="MCK13"/>
      <c r="MCL13"/>
      <c r="MCM13"/>
      <c r="MCN13"/>
      <c r="MCO13"/>
      <c r="MCP13"/>
      <c r="MCQ13"/>
      <c r="MCR13"/>
      <c r="MCS13"/>
      <c r="MCT13"/>
      <c r="MCU13"/>
      <c r="MCV13"/>
      <c r="MCW13"/>
      <c r="MCX13"/>
      <c r="MCY13"/>
      <c r="MCZ13"/>
      <c r="MDA13"/>
      <c r="MDB13"/>
      <c r="MDC13"/>
      <c r="MDD13"/>
      <c r="MDE13"/>
      <c r="MDF13"/>
      <c r="MDG13"/>
      <c r="MDH13"/>
      <c r="MDI13"/>
      <c r="MDJ13"/>
      <c r="MDK13"/>
      <c r="MDL13"/>
      <c r="MDM13"/>
      <c r="MDN13"/>
      <c r="MDO13"/>
      <c r="MDP13"/>
      <c r="MDQ13"/>
      <c r="MDR13"/>
      <c r="MDS13"/>
      <c r="MDT13"/>
      <c r="MDU13"/>
      <c r="MDV13"/>
      <c r="MDW13"/>
      <c r="MDX13"/>
      <c r="MDY13"/>
      <c r="MDZ13"/>
      <c r="MEA13"/>
      <c r="MEB13"/>
      <c r="MEC13"/>
      <c r="MED13"/>
      <c r="MEE13"/>
      <c r="MEF13"/>
      <c r="MEG13"/>
      <c r="MEH13"/>
      <c r="MEI13"/>
      <c r="MEJ13"/>
      <c r="MEK13"/>
      <c r="MEL13"/>
      <c r="MEM13"/>
      <c r="MEN13"/>
      <c r="MEO13"/>
      <c r="MEP13"/>
      <c r="MEQ13"/>
      <c r="MER13"/>
      <c r="MES13"/>
      <c r="MET13"/>
      <c r="MEU13"/>
      <c r="MEV13"/>
      <c r="MEW13"/>
      <c r="MEX13"/>
      <c r="MEY13"/>
      <c r="MEZ13"/>
      <c r="MFA13"/>
      <c r="MFB13"/>
      <c r="MFC13"/>
      <c r="MFD13"/>
      <c r="MFE13"/>
      <c r="MFF13"/>
      <c r="MFG13"/>
      <c r="MFH13"/>
      <c r="MFI13"/>
      <c r="MFJ13"/>
      <c r="MFK13"/>
      <c r="MFL13"/>
      <c r="MFM13"/>
      <c r="MFN13"/>
      <c r="MFO13"/>
      <c r="MFP13"/>
      <c r="MFQ13"/>
      <c r="MFR13"/>
      <c r="MFS13"/>
      <c r="MFT13"/>
      <c r="MFU13"/>
      <c r="MFV13"/>
      <c r="MFW13"/>
      <c r="MFX13"/>
      <c r="MFY13"/>
      <c r="MFZ13"/>
      <c r="MGA13"/>
      <c r="MGB13"/>
      <c r="MGC13"/>
      <c r="MGD13"/>
      <c r="MGE13"/>
      <c r="MGF13"/>
      <c r="MGG13"/>
      <c r="MGH13"/>
      <c r="MGI13"/>
      <c r="MGJ13"/>
      <c r="MGK13"/>
      <c r="MGL13"/>
      <c r="MGM13"/>
      <c r="MGN13"/>
      <c r="MGO13"/>
      <c r="MGP13"/>
      <c r="MGQ13"/>
      <c r="MGR13"/>
      <c r="MGS13"/>
      <c r="MGT13"/>
      <c r="MGU13"/>
      <c r="MGV13"/>
      <c r="MGW13"/>
      <c r="MGX13"/>
      <c r="MGY13"/>
      <c r="MGZ13"/>
      <c r="MHA13"/>
      <c r="MHB13"/>
      <c r="MHC13"/>
      <c r="MHD13"/>
      <c r="MHE13"/>
      <c r="MHF13"/>
      <c r="MHG13"/>
      <c r="MHH13"/>
      <c r="MHI13"/>
      <c r="MHJ13"/>
      <c r="MHK13"/>
      <c r="MHL13"/>
      <c r="MHM13"/>
      <c r="MHN13"/>
      <c r="MHO13"/>
      <c r="MHP13"/>
      <c r="MHQ13"/>
      <c r="MHR13"/>
      <c r="MHS13"/>
      <c r="MHT13"/>
      <c r="MHU13"/>
      <c r="MHV13"/>
      <c r="MHW13"/>
      <c r="MHX13"/>
      <c r="MHY13"/>
      <c r="MHZ13"/>
      <c r="MIA13"/>
      <c r="MIB13"/>
      <c r="MIC13"/>
      <c r="MID13"/>
      <c r="MIE13"/>
      <c r="MIF13"/>
      <c r="MIG13"/>
      <c r="MIH13"/>
      <c r="MII13"/>
      <c r="MIJ13"/>
      <c r="MIK13"/>
      <c r="MIL13"/>
      <c r="MIM13"/>
      <c r="MIN13"/>
      <c r="MIO13"/>
      <c r="MIP13"/>
      <c r="MIQ13"/>
      <c r="MIR13"/>
      <c r="MIS13"/>
      <c r="MIT13"/>
      <c r="MIU13"/>
      <c r="MIV13"/>
      <c r="MIW13"/>
      <c r="MIX13"/>
      <c r="MIY13"/>
      <c r="MIZ13"/>
      <c r="MJA13"/>
      <c r="MJB13"/>
      <c r="MJC13"/>
      <c r="MJD13"/>
      <c r="MJE13"/>
      <c r="MJF13"/>
      <c r="MJG13"/>
      <c r="MJH13"/>
      <c r="MJI13"/>
      <c r="MJJ13"/>
      <c r="MJK13"/>
      <c r="MJL13"/>
      <c r="MJM13"/>
      <c r="MJN13"/>
      <c r="MJO13"/>
      <c r="MJP13"/>
      <c r="MJQ13"/>
      <c r="MJR13"/>
      <c r="MJS13"/>
      <c r="MJT13"/>
      <c r="MJU13"/>
      <c r="MJV13"/>
      <c r="MJW13"/>
      <c r="MJX13"/>
      <c r="MJY13"/>
      <c r="MJZ13"/>
      <c r="MKA13"/>
      <c r="MKB13"/>
      <c r="MKC13"/>
      <c r="MKD13"/>
      <c r="MKE13"/>
      <c r="MKF13"/>
      <c r="MKG13"/>
      <c r="MKH13"/>
      <c r="MKI13"/>
      <c r="MKJ13"/>
      <c r="MKK13"/>
      <c r="MKL13"/>
      <c r="MKM13"/>
      <c r="MKN13"/>
      <c r="MKO13"/>
      <c r="MKP13"/>
      <c r="MKQ13"/>
      <c r="MKR13"/>
      <c r="MKS13"/>
      <c r="MKT13"/>
      <c r="MKU13"/>
      <c r="MKV13"/>
      <c r="MKW13"/>
      <c r="MKX13"/>
      <c r="MKY13"/>
      <c r="MKZ13"/>
      <c r="MLA13"/>
      <c r="MLB13"/>
      <c r="MLC13"/>
      <c r="MLD13"/>
      <c r="MLE13"/>
      <c r="MLF13"/>
      <c r="MLG13"/>
      <c r="MLH13"/>
      <c r="MLI13"/>
      <c r="MLJ13"/>
      <c r="MLK13"/>
      <c r="MLL13"/>
      <c r="MLM13"/>
      <c r="MLN13"/>
      <c r="MLO13"/>
      <c r="MLP13"/>
      <c r="MLQ13"/>
      <c r="MLR13"/>
      <c r="MLS13"/>
      <c r="MLT13"/>
      <c r="MLU13"/>
      <c r="MLV13"/>
      <c r="MLW13"/>
      <c r="MLX13"/>
      <c r="MLY13"/>
      <c r="MLZ13"/>
      <c r="MMA13"/>
      <c r="MMB13"/>
      <c r="MMC13"/>
      <c r="MMD13"/>
      <c r="MME13"/>
      <c r="MMF13"/>
      <c r="MMG13"/>
      <c r="MMH13"/>
      <c r="MMI13"/>
      <c r="MMJ13"/>
      <c r="MMK13"/>
      <c r="MML13"/>
      <c r="MMM13"/>
      <c r="MMN13"/>
      <c r="MMO13"/>
      <c r="MMP13"/>
      <c r="MMQ13"/>
      <c r="MMR13"/>
      <c r="MMS13"/>
      <c r="MMT13"/>
      <c r="MMU13"/>
      <c r="MMV13"/>
      <c r="MMW13"/>
      <c r="MMX13"/>
      <c r="MMY13"/>
      <c r="MMZ13"/>
      <c r="MNA13"/>
      <c r="MNB13"/>
      <c r="MNC13"/>
      <c r="MND13"/>
      <c r="MNE13"/>
      <c r="MNF13"/>
      <c r="MNG13"/>
      <c r="MNH13"/>
      <c r="MNI13"/>
      <c r="MNJ13"/>
      <c r="MNK13"/>
      <c r="MNL13"/>
      <c r="MNM13"/>
      <c r="MNN13"/>
      <c r="MNO13"/>
      <c r="MNP13"/>
      <c r="MNQ13"/>
      <c r="MNR13"/>
      <c r="MNS13"/>
      <c r="MNT13"/>
      <c r="MNU13"/>
      <c r="MNV13"/>
      <c r="MNW13"/>
      <c r="MNX13"/>
      <c r="MNY13"/>
      <c r="MNZ13"/>
      <c r="MOA13"/>
      <c r="MOB13"/>
      <c r="MOC13"/>
      <c r="MOD13"/>
      <c r="MOE13"/>
      <c r="MOF13"/>
      <c r="MOG13"/>
      <c r="MOH13"/>
      <c r="MOI13"/>
      <c r="MOJ13"/>
      <c r="MOK13"/>
      <c r="MOL13"/>
      <c r="MOM13"/>
      <c r="MON13"/>
      <c r="MOO13"/>
      <c r="MOP13"/>
      <c r="MOQ13"/>
      <c r="MOR13"/>
      <c r="MOS13"/>
      <c r="MOT13"/>
      <c r="MOU13"/>
      <c r="MOV13"/>
      <c r="MOW13"/>
      <c r="MOX13"/>
      <c r="MOY13"/>
      <c r="MOZ13"/>
      <c r="MPA13"/>
      <c r="MPB13"/>
      <c r="MPC13"/>
      <c r="MPD13"/>
      <c r="MPE13"/>
      <c r="MPF13"/>
      <c r="MPG13"/>
      <c r="MPH13"/>
      <c r="MPI13"/>
      <c r="MPJ13"/>
      <c r="MPK13"/>
      <c r="MPL13"/>
      <c r="MPM13"/>
      <c r="MPN13"/>
      <c r="MPO13"/>
      <c r="MPP13"/>
      <c r="MPQ13"/>
      <c r="MPR13"/>
      <c r="MPS13"/>
      <c r="MPT13"/>
      <c r="MPU13"/>
      <c r="MPV13"/>
      <c r="MPW13"/>
      <c r="MPX13"/>
      <c r="MPY13"/>
      <c r="MPZ13"/>
      <c r="MQA13"/>
      <c r="MQB13"/>
      <c r="MQC13"/>
      <c r="MQD13"/>
      <c r="MQE13"/>
      <c r="MQF13"/>
      <c r="MQG13"/>
      <c r="MQH13"/>
      <c r="MQI13"/>
      <c r="MQJ13"/>
      <c r="MQK13"/>
      <c r="MQL13"/>
      <c r="MQM13"/>
      <c r="MQN13"/>
      <c r="MQO13"/>
      <c r="MQP13"/>
      <c r="MQQ13"/>
      <c r="MQR13"/>
      <c r="MQS13"/>
      <c r="MQT13"/>
      <c r="MQU13"/>
      <c r="MQV13"/>
      <c r="MQW13"/>
      <c r="MQX13"/>
      <c r="MQY13"/>
      <c r="MQZ13"/>
      <c r="MRA13"/>
      <c r="MRB13"/>
      <c r="MRC13"/>
      <c r="MRD13"/>
      <c r="MRE13"/>
      <c r="MRF13"/>
      <c r="MRG13"/>
      <c r="MRH13"/>
      <c r="MRI13"/>
      <c r="MRJ13"/>
      <c r="MRK13"/>
      <c r="MRL13"/>
      <c r="MRM13"/>
      <c r="MRN13"/>
      <c r="MRO13"/>
      <c r="MRP13"/>
      <c r="MRQ13"/>
      <c r="MRR13"/>
      <c r="MRS13"/>
      <c r="MRT13"/>
      <c r="MRU13"/>
      <c r="MRV13"/>
      <c r="MRW13"/>
      <c r="MRX13"/>
      <c r="MRY13"/>
      <c r="MRZ13"/>
      <c r="MSA13"/>
      <c r="MSB13"/>
      <c r="MSC13"/>
      <c r="MSD13"/>
      <c r="MSE13"/>
      <c r="MSF13"/>
      <c r="MSG13"/>
      <c r="MSH13"/>
      <c r="MSI13"/>
      <c r="MSJ13"/>
      <c r="MSK13"/>
      <c r="MSL13"/>
      <c r="MSM13"/>
      <c r="MSN13"/>
      <c r="MSO13"/>
      <c r="MSP13"/>
      <c r="MSQ13"/>
      <c r="MSR13"/>
      <c r="MSS13"/>
      <c r="MST13"/>
      <c r="MSU13"/>
      <c r="MSV13"/>
      <c r="MSW13"/>
      <c r="MSX13"/>
      <c r="MSY13"/>
      <c r="MSZ13"/>
      <c r="MTA13"/>
      <c r="MTB13"/>
      <c r="MTC13"/>
      <c r="MTD13"/>
      <c r="MTE13"/>
      <c r="MTF13"/>
      <c r="MTG13"/>
      <c r="MTH13"/>
      <c r="MTI13"/>
      <c r="MTJ13"/>
      <c r="MTK13"/>
      <c r="MTL13"/>
      <c r="MTM13"/>
      <c r="MTN13"/>
      <c r="MTO13"/>
      <c r="MTP13"/>
      <c r="MTQ13"/>
      <c r="MTR13"/>
      <c r="MTS13"/>
      <c r="MTT13"/>
      <c r="MTU13"/>
      <c r="MTV13"/>
      <c r="MTW13"/>
      <c r="MTX13"/>
      <c r="MTY13"/>
      <c r="MTZ13"/>
      <c r="MUA13"/>
      <c r="MUB13"/>
      <c r="MUC13"/>
      <c r="MUD13"/>
      <c r="MUE13"/>
      <c r="MUF13"/>
      <c r="MUG13"/>
      <c r="MUH13"/>
      <c r="MUI13"/>
      <c r="MUJ13"/>
      <c r="MUK13"/>
      <c r="MUL13"/>
      <c r="MUM13"/>
      <c r="MUN13"/>
      <c r="MUO13"/>
      <c r="MUP13"/>
      <c r="MUQ13"/>
      <c r="MUR13"/>
      <c r="MUS13"/>
      <c r="MUT13"/>
      <c r="MUU13"/>
      <c r="MUV13"/>
      <c r="MUW13"/>
      <c r="MUX13"/>
      <c r="MUY13"/>
      <c r="MUZ13"/>
      <c r="MVA13"/>
      <c r="MVB13"/>
      <c r="MVC13"/>
      <c r="MVD13"/>
      <c r="MVE13"/>
      <c r="MVF13"/>
      <c r="MVG13"/>
      <c r="MVH13"/>
      <c r="MVI13"/>
      <c r="MVJ13"/>
      <c r="MVK13"/>
      <c r="MVL13"/>
      <c r="MVM13"/>
      <c r="MVN13"/>
      <c r="MVO13"/>
      <c r="MVP13"/>
      <c r="MVQ13"/>
      <c r="MVR13"/>
      <c r="MVS13"/>
      <c r="MVT13"/>
      <c r="MVU13"/>
      <c r="MVV13"/>
      <c r="MVW13"/>
      <c r="MVX13"/>
      <c r="MVY13"/>
      <c r="MVZ13"/>
      <c r="MWA13"/>
      <c r="MWB13"/>
      <c r="MWC13"/>
      <c r="MWD13"/>
      <c r="MWE13"/>
      <c r="MWF13"/>
      <c r="MWG13"/>
      <c r="MWH13"/>
      <c r="MWI13"/>
      <c r="MWJ13"/>
      <c r="MWK13"/>
      <c r="MWL13"/>
      <c r="MWM13"/>
      <c r="MWN13"/>
      <c r="MWO13"/>
      <c r="MWP13"/>
      <c r="MWQ13"/>
      <c r="MWR13"/>
      <c r="MWS13"/>
      <c r="MWT13"/>
      <c r="MWU13"/>
      <c r="MWV13"/>
      <c r="MWW13"/>
      <c r="MWX13"/>
      <c r="MWY13"/>
      <c r="MWZ13"/>
      <c r="MXA13"/>
      <c r="MXB13"/>
      <c r="MXC13"/>
      <c r="MXD13"/>
      <c r="MXE13"/>
      <c r="MXF13"/>
      <c r="MXG13"/>
      <c r="MXH13"/>
      <c r="MXI13"/>
      <c r="MXJ13"/>
      <c r="MXK13"/>
      <c r="MXL13"/>
      <c r="MXM13"/>
      <c r="MXN13"/>
      <c r="MXO13"/>
      <c r="MXP13"/>
      <c r="MXQ13"/>
      <c r="MXR13"/>
      <c r="MXS13"/>
      <c r="MXT13"/>
      <c r="MXU13"/>
      <c r="MXV13"/>
      <c r="MXW13"/>
      <c r="MXX13"/>
      <c r="MXY13"/>
      <c r="MXZ13"/>
      <c r="MYA13"/>
      <c r="MYB13"/>
      <c r="MYC13"/>
      <c r="MYD13"/>
      <c r="MYE13"/>
      <c r="MYF13"/>
      <c r="MYG13"/>
      <c r="MYH13"/>
      <c r="MYI13"/>
      <c r="MYJ13"/>
      <c r="MYK13"/>
      <c r="MYL13"/>
      <c r="MYM13"/>
      <c r="MYN13"/>
      <c r="MYO13"/>
      <c r="MYP13"/>
      <c r="MYQ13"/>
      <c r="MYR13"/>
      <c r="MYS13"/>
      <c r="MYT13"/>
      <c r="MYU13"/>
      <c r="MYV13"/>
      <c r="MYW13"/>
      <c r="MYX13"/>
      <c r="MYY13"/>
      <c r="MYZ13"/>
      <c r="MZA13"/>
      <c r="MZB13"/>
      <c r="MZC13"/>
      <c r="MZD13"/>
      <c r="MZE13"/>
      <c r="MZF13"/>
      <c r="MZG13"/>
      <c r="MZH13"/>
      <c r="MZI13"/>
      <c r="MZJ13"/>
      <c r="MZK13"/>
      <c r="MZL13"/>
      <c r="MZM13"/>
      <c r="MZN13"/>
      <c r="MZO13"/>
      <c r="MZP13"/>
      <c r="MZQ13"/>
      <c r="MZR13"/>
      <c r="MZS13"/>
      <c r="MZT13"/>
      <c r="MZU13"/>
      <c r="MZV13"/>
      <c r="MZW13"/>
      <c r="MZX13"/>
      <c r="MZY13"/>
      <c r="MZZ13"/>
      <c r="NAA13"/>
      <c r="NAB13"/>
      <c r="NAC13"/>
      <c r="NAD13"/>
      <c r="NAE13"/>
      <c r="NAF13"/>
      <c r="NAG13"/>
      <c r="NAH13"/>
      <c r="NAI13"/>
      <c r="NAJ13"/>
      <c r="NAK13"/>
      <c r="NAL13"/>
      <c r="NAM13"/>
      <c r="NAN13"/>
      <c r="NAO13"/>
      <c r="NAP13"/>
      <c r="NAQ13"/>
      <c r="NAR13"/>
      <c r="NAS13"/>
      <c r="NAT13"/>
      <c r="NAU13"/>
      <c r="NAV13"/>
      <c r="NAW13"/>
      <c r="NAX13"/>
      <c r="NAY13"/>
      <c r="NAZ13"/>
      <c r="NBA13"/>
      <c r="NBB13"/>
      <c r="NBC13"/>
      <c r="NBD13"/>
      <c r="NBE13"/>
      <c r="NBF13"/>
      <c r="NBG13"/>
      <c r="NBH13"/>
      <c r="NBI13"/>
      <c r="NBJ13"/>
      <c r="NBK13"/>
      <c r="NBL13"/>
      <c r="NBM13"/>
      <c r="NBN13"/>
      <c r="NBO13"/>
      <c r="NBP13"/>
      <c r="NBQ13"/>
      <c r="NBR13"/>
      <c r="NBS13"/>
      <c r="NBT13"/>
      <c r="NBU13"/>
      <c r="NBV13"/>
      <c r="NBW13"/>
      <c r="NBX13"/>
      <c r="NBY13"/>
      <c r="NBZ13"/>
      <c r="NCA13"/>
      <c r="NCB13"/>
      <c r="NCC13"/>
      <c r="NCD13"/>
      <c r="NCE13"/>
      <c r="NCF13"/>
      <c r="NCG13"/>
      <c r="NCH13"/>
      <c r="NCI13"/>
      <c r="NCJ13"/>
      <c r="NCK13"/>
      <c r="NCL13"/>
      <c r="NCM13"/>
      <c r="NCN13"/>
      <c r="NCO13"/>
      <c r="NCP13"/>
      <c r="NCQ13"/>
      <c r="NCR13"/>
      <c r="NCS13"/>
      <c r="NCT13"/>
      <c r="NCU13"/>
      <c r="NCV13"/>
      <c r="NCW13"/>
      <c r="NCX13"/>
      <c r="NCY13"/>
      <c r="NCZ13"/>
      <c r="NDA13"/>
      <c r="NDB13"/>
      <c r="NDC13"/>
      <c r="NDD13"/>
      <c r="NDE13"/>
      <c r="NDF13"/>
      <c r="NDG13"/>
      <c r="NDH13"/>
      <c r="NDI13"/>
      <c r="NDJ13"/>
      <c r="NDK13"/>
      <c r="NDL13"/>
      <c r="NDM13"/>
      <c r="NDN13"/>
      <c r="NDO13"/>
      <c r="NDP13"/>
      <c r="NDQ13"/>
      <c r="NDR13"/>
      <c r="NDS13"/>
      <c r="NDT13"/>
      <c r="NDU13"/>
      <c r="NDV13"/>
      <c r="NDW13"/>
      <c r="NDX13"/>
      <c r="NDY13"/>
      <c r="NDZ13"/>
      <c r="NEA13"/>
      <c r="NEB13"/>
      <c r="NEC13"/>
      <c r="NED13"/>
      <c r="NEE13"/>
      <c r="NEF13"/>
      <c r="NEG13"/>
      <c r="NEH13"/>
      <c r="NEI13"/>
      <c r="NEJ13"/>
      <c r="NEK13"/>
      <c r="NEL13"/>
      <c r="NEM13"/>
      <c r="NEN13"/>
      <c r="NEO13"/>
      <c r="NEP13"/>
      <c r="NEQ13"/>
      <c r="NER13"/>
      <c r="NES13"/>
      <c r="NET13"/>
      <c r="NEU13"/>
      <c r="NEV13"/>
      <c r="NEW13"/>
      <c r="NEX13"/>
      <c r="NEY13"/>
      <c r="NEZ13"/>
      <c r="NFA13"/>
      <c r="NFB13"/>
      <c r="NFC13"/>
      <c r="NFD13"/>
      <c r="NFE13"/>
      <c r="NFF13"/>
      <c r="NFG13"/>
      <c r="NFH13"/>
      <c r="NFI13"/>
      <c r="NFJ13"/>
      <c r="NFK13"/>
      <c r="NFL13"/>
      <c r="NFM13"/>
      <c r="NFN13"/>
      <c r="NFO13"/>
      <c r="NFP13"/>
      <c r="NFQ13"/>
      <c r="NFR13"/>
      <c r="NFS13"/>
      <c r="NFT13"/>
      <c r="NFU13"/>
      <c r="NFV13"/>
      <c r="NFW13"/>
      <c r="NFX13"/>
      <c r="NFY13"/>
      <c r="NFZ13"/>
      <c r="NGA13"/>
      <c r="NGB13"/>
      <c r="NGC13"/>
      <c r="NGD13"/>
      <c r="NGE13"/>
      <c r="NGF13"/>
      <c r="NGG13"/>
      <c r="NGH13"/>
      <c r="NGI13"/>
      <c r="NGJ13"/>
      <c r="NGK13"/>
      <c r="NGL13"/>
      <c r="NGM13"/>
      <c r="NGN13"/>
      <c r="NGO13"/>
      <c r="NGP13"/>
      <c r="NGQ13"/>
      <c r="NGR13"/>
      <c r="NGS13"/>
      <c r="NGT13"/>
      <c r="NGU13"/>
      <c r="NGV13"/>
      <c r="NGW13"/>
      <c r="NGX13"/>
      <c r="NGY13"/>
      <c r="NGZ13"/>
      <c r="NHA13"/>
      <c r="NHB13"/>
      <c r="NHC13"/>
      <c r="NHD13"/>
      <c r="NHE13"/>
      <c r="NHF13"/>
      <c r="NHG13"/>
      <c r="NHH13"/>
      <c r="NHI13"/>
      <c r="NHJ13"/>
      <c r="NHK13"/>
      <c r="NHL13"/>
      <c r="NHM13"/>
      <c r="NHN13"/>
      <c r="NHO13"/>
      <c r="NHP13"/>
      <c r="NHQ13"/>
      <c r="NHR13"/>
      <c r="NHS13"/>
      <c r="NHT13"/>
      <c r="NHU13"/>
      <c r="NHV13"/>
      <c r="NHW13"/>
      <c r="NHX13"/>
      <c r="NHY13"/>
      <c r="NHZ13"/>
      <c r="NIA13"/>
      <c r="NIB13"/>
      <c r="NIC13"/>
      <c r="NID13"/>
      <c r="NIE13"/>
      <c r="NIF13"/>
      <c r="NIG13"/>
      <c r="NIH13"/>
      <c r="NII13"/>
      <c r="NIJ13"/>
      <c r="NIK13"/>
      <c r="NIL13"/>
      <c r="NIM13"/>
      <c r="NIN13"/>
      <c r="NIO13"/>
      <c r="NIP13"/>
      <c r="NIQ13"/>
      <c r="NIR13"/>
      <c r="NIS13"/>
      <c r="NIT13"/>
      <c r="NIU13"/>
      <c r="NIV13"/>
      <c r="NIW13"/>
      <c r="NIX13"/>
      <c r="NIY13"/>
      <c r="NIZ13"/>
      <c r="NJA13"/>
      <c r="NJB13"/>
      <c r="NJC13"/>
      <c r="NJD13"/>
      <c r="NJE13"/>
      <c r="NJF13"/>
      <c r="NJG13"/>
      <c r="NJH13"/>
      <c r="NJI13"/>
      <c r="NJJ13"/>
      <c r="NJK13"/>
      <c r="NJL13"/>
      <c r="NJM13"/>
      <c r="NJN13"/>
      <c r="NJO13"/>
      <c r="NJP13"/>
      <c r="NJQ13"/>
      <c r="NJR13"/>
      <c r="NJS13"/>
      <c r="NJT13"/>
      <c r="NJU13"/>
      <c r="NJV13"/>
      <c r="NJW13"/>
      <c r="NJX13"/>
      <c r="NJY13"/>
      <c r="NJZ13"/>
      <c r="NKA13"/>
      <c r="NKB13"/>
      <c r="NKC13"/>
      <c r="NKD13"/>
      <c r="NKE13"/>
      <c r="NKF13"/>
      <c r="NKG13"/>
      <c r="NKH13"/>
      <c r="NKI13"/>
      <c r="NKJ13"/>
      <c r="NKK13"/>
      <c r="NKL13"/>
      <c r="NKM13"/>
      <c r="NKN13"/>
      <c r="NKO13"/>
      <c r="NKP13"/>
      <c r="NKQ13"/>
      <c r="NKR13"/>
      <c r="NKS13"/>
      <c r="NKT13"/>
      <c r="NKU13"/>
      <c r="NKV13"/>
      <c r="NKW13"/>
      <c r="NKX13"/>
      <c r="NKY13"/>
      <c r="NKZ13"/>
      <c r="NLA13"/>
      <c r="NLB13"/>
      <c r="NLC13"/>
      <c r="NLD13"/>
      <c r="NLE13"/>
      <c r="NLF13"/>
      <c r="NLG13"/>
      <c r="NLH13"/>
      <c r="NLI13"/>
      <c r="NLJ13"/>
      <c r="NLK13"/>
      <c r="NLL13"/>
      <c r="NLM13"/>
      <c r="NLN13"/>
      <c r="NLO13"/>
      <c r="NLP13"/>
      <c r="NLQ13"/>
      <c r="NLR13"/>
      <c r="NLS13"/>
      <c r="NLT13"/>
      <c r="NLU13"/>
      <c r="NLV13"/>
      <c r="NLW13"/>
      <c r="NLX13"/>
      <c r="NLY13"/>
      <c r="NLZ13"/>
      <c r="NMA13"/>
      <c r="NMB13"/>
      <c r="NMC13"/>
      <c r="NMD13"/>
      <c r="NME13"/>
      <c r="NMF13"/>
      <c r="NMG13"/>
      <c r="NMH13"/>
      <c r="NMI13"/>
      <c r="NMJ13"/>
      <c r="NMK13"/>
      <c r="NML13"/>
      <c r="NMM13"/>
      <c r="NMN13"/>
      <c r="NMO13"/>
      <c r="NMP13"/>
      <c r="NMQ13"/>
      <c r="NMR13"/>
      <c r="NMS13"/>
      <c r="NMT13"/>
      <c r="NMU13"/>
      <c r="NMV13"/>
      <c r="NMW13"/>
      <c r="NMX13"/>
      <c r="NMY13"/>
      <c r="NMZ13"/>
      <c r="NNA13"/>
      <c r="NNB13"/>
      <c r="NNC13"/>
      <c r="NND13"/>
      <c r="NNE13"/>
      <c r="NNF13"/>
      <c r="NNG13"/>
      <c r="NNH13"/>
      <c r="NNI13"/>
      <c r="NNJ13"/>
      <c r="NNK13"/>
      <c r="NNL13"/>
      <c r="NNM13"/>
      <c r="NNN13"/>
      <c r="NNO13"/>
      <c r="NNP13"/>
      <c r="NNQ13"/>
      <c r="NNR13"/>
      <c r="NNS13"/>
      <c r="NNT13"/>
      <c r="NNU13"/>
      <c r="NNV13"/>
      <c r="NNW13"/>
      <c r="NNX13"/>
      <c r="NNY13"/>
      <c r="NNZ13"/>
      <c r="NOA13"/>
      <c r="NOB13"/>
      <c r="NOC13"/>
      <c r="NOD13"/>
      <c r="NOE13"/>
      <c r="NOF13"/>
      <c r="NOG13"/>
      <c r="NOH13"/>
      <c r="NOI13"/>
      <c r="NOJ13"/>
      <c r="NOK13"/>
      <c r="NOL13"/>
      <c r="NOM13"/>
      <c r="NON13"/>
      <c r="NOO13"/>
      <c r="NOP13"/>
      <c r="NOQ13"/>
      <c r="NOR13"/>
      <c r="NOS13"/>
      <c r="NOT13"/>
      <c r="NOU13"/>
      <c r="NOV13"/>
      <c r="NOW13"/>
      <c r="NOX13"/>
      <c r="NOY13"/>
      <c r="NOZ13"/>
      <c r="NPA13"/>
      <c r="NPB13"/>
      <c r="NPC13"/>
      <c r="NPD13"/>
      <c r="NPE13"/>
      <c r="NPF13"/>
      <c r="NPG13"/>
      <c r="NPH13"/>
      <c r="NPI13"/>
      <c r="NPJ13"/>
      <c r="NPK13"/>
      <c r="NPL13"/>
      <c r="NPM13"/>
      <c r="NPN13"/>
      <c r="NPO13"/>
      <c r="NPP13"/>
      <c r="NPQ13"/>
      <c r="NPR13"/>
      <c r="NPS13"/>
      <c r="NPT13"/>
      <c r="NPU13"/>
      <c r="NPV13"/>
      <c r="NPW13"/>
      <c r="NPX13"/>
      <c r="NPY13"/>
      <c r="NPZ13"/>
      <c r="NQA13"/>
      <c r="NQB13"/>
      <c r="NQC13"/>
      <c r="NQD13"/>
      <c r="NQE13"/>
      <c r="NQF13"/>
      <c r="NQG13"/>
      <c r="NQH13"/>
      <c r="NQI13"/>
      <c r="NQJ13"/>
      <c r="NQK13"/>
      <c r="NQL13"/>
      <c r="NQM13"/>
      <c r="NQN13"/>
      <c r="NQO13"/>
      <c r="NQP13"/>
      <c r="NQQ13"/>
      <c r="NQR13"/>
      <c r="NQS13"/>
      <c r="NQT13"/>
      <c r="NQU13"/>
      <c r="NQV13"/>
      <c r="NQW13"/>
      <c r="NQX13"/>
      <c r="NQY13"/>
      <c r="NQZ13"/>
      <c r="NRA13"/>
      <c r="NRB13"/>
      <c r="NRC13"/>
      <c r="NRD13"/>
      <c r="NRE13"/>
      <c r="NRF13"/>
      <c r="NRG13"/>
      <c r="NRH13"/>
      <c r="NRI13"/>
      <c r="NRJ13"/>
      <c r="NRK13"/>
      <c r="NRL13"/>
      <c r="NRM13"/>
      <c r="NRN13"/>
      <c r="NRO13"/>
      <c r="NRP13"/>
      <c r="NRQ13"/>
      <c r="NRR13"/>
      <c r="NRS13"/>
      <c r="NRT13"/>
      <c r="NRU13"/>
      <c r="NRV13"/>
      <c r="NRW13"/>
      <c r="NRX13"/>
      <c r="NRY13"/>
      <c r="NRZ13"/>
      <c r="NSA13"/>
      <c r="NSB13"/>
      <c r="NSC13"/>
      <c r="NSD13"/>
      <c r="NSE13"/>
      <c r="NSF13"/>
      <c r="NSG13"/>
      <c r="NSH13"/>
      <c r="NSI13"/>
      <c r="NSJ13"/>
      <c r="NSK13"/>
      <c r="NSL13"/>
      <c r="NSM13"/>
      <c r="NSN13"/>
      <c r="NSO13"/>
      <c r="NSP13"/>
      <c r="NSQ13"/>
      <c r="NSR13"/>
      <c r="NSS13"/>
      <c r="NST13"/>
      <c r="NSU13"/>
      <c r="NSV13"/>
      <c r="NSW13"/>
      <c r="NSX13"/>
      <c r="NSY13"/>
      <c r="NSZ13"/>
      <c r="NTA13"/>
      <c r="NTB13"/>
      <c r="NTC13"/>
      <c r="NTD13"/>
      <c r="NTE13"/>
      <c r="NTF13"/>
      <c r="NTG13"/>
      <c r="NTH13"/>
      <c r="NTI13"/>
      <c r="NTJ13"/>
      <c r="NTK13"/>
      <c r="NTL13"/>
      <c r="NTM13"/>
      <c r="NTN13"/>
      <c r="NTO13"/>
      <c r="NTP13"/>
      <c r="NTQ13"/>
      <c r="NTR13"/>
      <c r="NTS13"/>
      <c r="NTT13"/>
      <c r="NTU13"/>
      <c r="NTV13"/>
      <c r="NTW13"/>
      <c r="NTX13"/>
      <c r="NTY13"/>
      <c r="NTZ13"/>
      <c r="NUA13"/>
      <c r="NUB13"/>
      <c r="NUC13"/>
      <c r="NUD13"/>
      <c r="NUE13"/>
      <c r="NUF13"/>
      <c r="NUG13"/>
      <c r="NUH13"/>
      <c r="NUI13"/>
      <c r="NUJ13"/>
      <c r="NUK13"/>
      <c r="NUL13"/>
      <c r="NUM13"/>
      <c r="NUN13"/>
      <c r="NUO13"/>
      <c r="NUP13"/>
      <c r="NUQ13"/>
      <c r="NUR13"/>
      <c r="NUS13"/>
      <c r="NUT13"/>
      <c r="NUU13"/>
      <c r="NUV13"/>
      <c r="NUW13"/>
      <c r="NUX13"/>
      <c r="NUY13"/>
      <c r="NUZ13"/>
      <c r="NVA13"/>
      <c r="NVB13"/>
      <c r="NVC13"/>
      <c r="NVD13"/>
      <c r="NVE13"/>
      <c r="NVF13"/>
      <c r="NVG13"/>
      <c r="NVH13"/>
      <c r="NVI13"/>
      <c r="NVJ13"/>
      <c r="NVK13"/>
      <c r="NVL13"/>
      <c r="NVM13"/>
      <c r="NVN13"/>
      <c r="NVO13"/>
      <c r="NVP13"/>
      <c r="NVQ13"/>
      <c r="NVR13"/>
      <c r="NVS13"/>
      <c r="NVT13"/>
      <c r="NVU13"/>
      <c r="NVV13"/>
      <c r="NVW13"/>
      <c r="NVX13"/>
      <c r="NVY13"/>
      <c r="NVZ13"/>
      <c r="NWA13"/>
      <c r="NWB13"/>
      <c r="NWC13"/>
      <c r="NWD13"/>
      <c r="NWE13"/>
      <c r="NWF13"/>
      <c r="NWG13"/>
      <c r="NWH13"/>
      <c r="NWI13"/>
      <c r="NWJ13"/>
      <c r="NWK13"/>
      <c r="NWL13"/>
      <c r="NWM13"/>
      <c r="NWN13"/>
      <c r="NWO13"/>
      <c r="NWP13"/>
      <c r="NWQ13"/>
      <c r="NWR13"/>
      <c r="NWS13"/>
      <c r="NWT13"/>
      <c r="NWU13"/>
      <c r="NWV13"/>
      <c r="NWW13"/>
      <c r="NWX13"/>
      <c r="NWY13"/>
      <c r="NWZ13"/>
      <c r="NXA13"/>
      <c r="NXB13"/>
      <c r="NXC13"/>
      <c r="NXD13"/>
      <c r="NXE13"/>
      <c r="NXF13"/>
      <c r="NXG13"/>
      <c r="NXH13"/>
      <c r="NXI13"/>
      <c r="NXJ13"/>
      <c r="NXK13"/>
      <c r="NXL13"/>
      <c r="NXM13"/>
      <c r="NXN13"/>
      <c r="NXO13"/>
      <c r="NXP13"/>
      <c r="NXQ13"/>
      <c r="NXR13"/>
      <c r="NXS13"/>
      <c r="NXT13"/>
      <c r="NXU13"/>
      <c r="NXV13"/>
      <c r="NXW13"/>
      <c r="NXX13"/>
      <c r="NXY13"/>
      <c r="NXZ13"/>
      <c r="NYA13"/>
      <c r="NYB13"/>
      <c r="NYC13"/>
      <c r="NYD13"/>
      <c r="NYE13"/>
      <c r="NYF13"/>
      <c r="NYG13"/>
      <c r="NYH13"/>
      <c r="NYI13"/>
      <c r="NYJ13"/>
      <c r="NYK13"/>
      <c r="NYL13"/>
      <c r="NYM13"/>
      <c r="NYN13"/>
      <c r="NYO13"/>
      <c r="NYP13"/>
      <c r="NYQ13"/>
      <c r="NYR13"/>
      <c r="NYS13"/>
      <c r="NYT13"/>
      <c r="NYU13"/>
      <c r="NYV13"/>
      <c r="NYW13"/>
      <c r="NYX13"/>
      <c r="NYY13"/>
      <c r="NYZ13"/>
      <c r="NZA13"/>
      <c r="NZB13"/>
      <c r="NZC13"/>
      <c r="NZD13"/>
      <c r="NZE13"/>
      <c r="NZF13"/>
      <c r="NZG13"/>
      <c r="NZH13"/>
      <c r="NZI13"/>
      <c r="NZJ13"/>
      <c r="NZK13"/>
      <c r="NZL13"/>
      <c r="NZM13"/>
      <c r="NZN13"/>
      <c r="NZO13"/>
      <c r="NZP13"/>
      <c r="NZQ13"/>
      <c r="NZR13"/>
      <c r="NZS13"/>
      <c r="NZT13"/>
      <c r="NZU13"/>
      <c r="NZV13"/>
      <c r="NZW13"/>
      <c r="NZX13"/>
      <c r="NZY13"/>
      <c r="NZZ13"/>
      <c r="OAA13"/>
      <c r="OAB13"/>
      <c r="OAC13"/>
      <c r="OAD13"/>
      <c r="OAE13"/>
      <c r="OAF13"/>
      <c r="OAG13"/>
      <c r="OAH13"/>
      <c r="OAI13"/>
      <c r="OAJ13"/>
      <c r="OAK13"/>
      <c r="OAL13"/>
      <c r="OAM13"/>
      <c r="OAN13"/>
      <c r="OAO13"/>
      <c r="OAP13"/>
      <c r="OAQ13"/>
      <c r="OAR13"/>
      <c r="OAS13"/>
      <c r="OAT13"/>
      <c r="OAU13"/>
      <c r="OAV13"/>
      <c r="OAW13"/>
      <c r="OAX13"/>
      <c r="OAY13"/>
      <c r="OAZ13"/>
      <c r="OBA13"/>
      <c r="OBB13"/>
      <c r="OBC13"/>
      <c r="OBD13"/>
      <c r="OBE13"/>
      <c r="OBF13"/>
      <c r="OBG13"/>
      <c r="OBH13"/>
      <c r="OBI13"/>
      <c r="OBJ13"/>
      <c r="OBK13"/>
      <c r="OBL13"/>
      <c r="OBM13"/>
      <c r="OBN13"/>
      <c r="OBO13"/>
      <c r="OBP13"/>
      <c r="OBQ13"/>
      <c r="OBR13"/>
      <c r="OBS13"/>
      <c r="OBT13"/>
      <c r="OBU13"/>
      <c r="OBV13"/>
      <c r="OBW13"/>
      <c r="OBX13"/>
      <c r="OBY13"/>
      <c r="OBZ13"/>
      <c r="OCA13"/>
      <c r="OCB13"/>
      <c r="OCC13"/>
      <c r="OCD13"/>
      <c r="OCE13"/>
      <c r="OCF13"/>
      <c r="OCG13"/>
      <c r="OCH13"/>
      <c r="OCI13"/>
      <c r="OCJ13"/>
      <c r="OCK13"/>
      <c r="OCL13"/>
      <c r="OCM13"/>
      <c r="OCN13"/>
      <c r="OCO13"/>
      <c r="OCP13"/>
      <c r="OCQ13"/>
      <c r="OCR13"/>
      <c r="OCS13"/>
      <c r="OCT13"/>
      <c r="OCU13"/>
      <c r="OCV13"/>
      <c r="OCW13"/>
      <c r="OCX13"/>
      <c r="OCY13"/>
      <c r="OCZ13"/>
      <c r="ODA13"/>
      <c r="ODB13"/>
      <c r="ODC13"/>
      <c r="ODD13"/>
      <c r="ODE13"/>
      <c r="ODF13"/>
      <c r="ODG13"/>
      <c r="ODH13"/>
      <c r="ODI13"/>
      <c r="ODJ13"/>
      <c r="ODK13"/>
      <c r="ODL13"/>
      <c r="ODM13"/>
      <c r="ODN13"/>
      <c r="ODO13"/>
      <c r="ODP13"/>
      <c r="ODQ13"/>
      <c r="ODR13"/>
      <c r="ODS13"/>
      <c r="ODT13"/>
      <c r="ODU13"/>
      <c r="ODV13"/>
      <c r="ODW13"/>
      <c r="ODX13"/>
      <c r="ODY13"/>
      <c r="ODZ13"/>
      <c r="OEA13"/>
      <c r="OEB13"/>
      <c r="OEC13"/>
      <c r="OED13"/>
      <c r="OEE13"/>
      <c r="OEF13"/>
      <c r="OEG13"/>
      <c r="OEH13"/>
      <c r="OEI13"/>
      <c r="OEJ13"/>
      <c r="OEK13"/>
      <c r="OEL13"/>
      <c r="OEM13"/>
      <c r="OEN13"/>
      <c r="OEO13"/>
      <c r="OEP13"/>
      <c r="OEQ13"/>
      <c r="OER13"/>
      <c r="OES13"/>
      <c r="OET13"/>
      <c r="OEU13"/>
      <c r="OEV13"/>
      <c r="OEW13"/>
      <c r="OEX13"/>
      <c r="OEY13"/>
      <c r="OEZ13"/>
      <c r="OFA13"/>
      <c r="OFB13"/>
      <c r="OFC13"/>
      <c r="OFD13"/>
      <c r="OFE13"/>
      <c r="OFF13"/>
      <c r="OFG13"/>
      <c r="OFH13"/>
      <c r="OFI13"/>
      <c r="OFJ13"/>
      <c r="OFK13"/>
      <c r="OFL13"/>
      <c r="OFM13"/>
      <c r="OFN13"/>
      <c r="OFO13"/>
      <c r="OFP13"/>
      <c r="OFQ13"/>
      <c r="OFR13"/>
      <c r="OFS13"/>
      <c r="OFT13"/>
      <c r="OFU13"/>
      <c r="OFV13"/>
      <c r="OFW13"/>
      <c r="OFX13"/>
      <c r="OFY13"/>
      <c r="OFZ13"/>
      <c r="OGA13"/>
      <c r="OGB13"/>
      <c r="OGC13"/>
      <c r="OGD13"/>
      <c r="OGE13"/>
      <c r="OGF13"/>
      <c r="OGG13"/>
      <c r="OGH13"/>
      <c r="OGI13"/>
      <c r="OGJ13"/>
      <c r="OGK13"/>
      <c r="OGL13"/>
      <c r="OGM13"/>
      <c r="OGN13"/>
      <c r="OGO13"/>
      <c r="OGP13"/>
      <c r="OGQ13"/>
      <c r="OGR13"/>
      <c r="OGS13"/>
      <c r="OGT13"/>
      <c r="OGU13"/>
      <c r="OGV13"/>
      <c r="OGW13"/>
      <c r="OGX13"/>
      <c r="OGY13"/>
      <c r="OGZ13"/>
      <c r="OHA13"/>
      <c r="OHB13"/>
      <c r="OHC13"/>
      <c r="OHD13"/>
      <c r="OHE13"/>
      <c r="OHF13"/>
      <c r="OHG13"/>
      <c r="OHH13"/>
      <c r="OHI13"/>
      <c r="OHJ13"/>
      <c r="OHK13"/>
      <c r="OHL13"/>
      <c r="OHM13"/>
      <c r="OHN13"/>
      <c r="OHO13"/>
      <c r="OHP13"/>
      <c r="OHQ13"/>
      <c r="OHR13"/>
      <c r="OHS13"/>
      <c r="OHT13"/>
      <c r="OHU13"/>
      <c r="OHV13"/>
      <c r="OHW13"/>
      <c r="OHX13"/>
      <c r="OHY13"/>
      <c r="OHZ13"/>
      <c r="OIA13"/>
      <c r="OIB13"/>
      <c r="OIC13"/>
      <c r="OID13"/>
      <c r="OIE13"/>
      <c r="OIF13"/>
      <c r="OIG13"/>
      <c r="OIH13"/>
      <c r="OII13"/>
      <c r="OIJ13"/>
      <c r="OIK13"/>
      <c r="OIL13"/>
      <c r="OIM13"/>
      <c r="OIN13"/>
      <c r="OIO13"/>
      <c r="OIP13"/>
      <c r="OIQ13"/>
      <c r="OIR13"/>
      <c r="OIS13"/>
      <c r="OIT13"/>
      <c r="OIU13"/>
      <c r="OIV13"/>
      <c r="OIW13"/>
      <c r="OIX13"/>
      <c r="OIY13"/>
      <c r="OIZ13"/>
      <c r="OJA13"/>
      <c r="OJB13"/>
      <c r="OJC13"/>
      <c r="OJD13"/>
      <c r="OJE13"/>
      <c r="OJF13"/>
      <c r="OJG13"/>
      <c r="OJH13"/>
      <c r="OJI13"/>
      <c r="OJJ13"/>
      <c r="OJK13"/>
      <c r="OJL13"/>
      <c r="OJM13"/>
      <c r="OJN13"/>
      <c r="OJO13"/>
      <c r="OJP13"/>
      <c r="OJQ13"/>
      <c r="OJR13"/>
      <c r="OJS13"/>
      <c r="OJT13"/>
      <c r="OJU13"/>
      <c r="OJV13"/>
      <c r="OJW13"/>
      <c r="OJX13"/>
      <c r="OJY13"/>
      <c r="OJZ13"/>
      <c r="OKA13"/>
      <c r="OKB13"/>
      <c r="OKC13"/>
      <c r="OKD13"/>
      <c r="OKE13"/>
      <c r="OKF13"/>
      <c r="OKG13"/>
      <c r="OKH13"/>
      <c r="OKI13"/>
      <c r="OKJ13"/>
      <c r="OKK13"/>
      <c r="OKL13"/>
      <c r="OKM13"/>
      <c r="OKN13"/>
      <c r="OKO13"/>
      <c r="OKP13"/>
      <c r="OKQ13"/>
      <c r="OKR13"/>
      <c r="OKS13"/>
      <c r="OKT13"/>
      <c r="OKU13"/>
      <c r="OKV13"/>
      <c r="OKW13"/>
      <c r="OKX13"/>
      <c r="OKY13"/>
      <c r="OKZ13"/>
      <c r="OLA13"/>
      <c r="OLB13"/>
      <c r="OLC13"/>
      <c r="OLD13"/>
      <c r="OLE13"/>
      <c r="OLF13"/>
      <c r="OLG13"/>
      <c r="OLH13"/>
      <c r="OLI13"/>
      <c r="OLJ13"/>
      <c r="OLK13"/>
      <c r="OLL13"/>
      <c r="OLM13"/>
      <c r="OLN13"/>
      <c r="OLO13"/>
      <c r="OLP13"/>
      <c r="OLQ13"/>
      <c r="OLR13"/>
      <c r="OLS13"/>
      <c r="OLT13"/>
      <c r="OLU13"/>
      <c r="OLV13"/>
      <c r="OLW13"/>
      <c r="OLX13"/>
      <c r="OLY13"/>
      <c r="OLZ13"/>
      <c r="OMA13"/>
      <c r="OMB13"/>
      <c r="OMC13"/>
      <c r="OMD13"/>
      <c r="OME13"/>
      <c r="OMF13"/>
      <c r="OMG13"/>
      <c r="OMH13"/>
      <c r="OMI13"/>
      <c r="OMJ13"/>
      <c r="OMK13"/>
      <c r="OML13"/>
      <c r="OMM13"/>
      <c r="OMN13"/>
      <c r="OMO13"/>
      <c r="OMP13"/>
      <c r="OMQ13"/>
      <c r="OMR13"/>
      <c r="OMS13"/>
      <c r="OMT13"/>
      <c r="OMU13"/>
      <c r="OMV13"/>
      <c r="OMW13"/>
      <c r="OMX13"/>
      <c r="OMY13"/>
      <c r="OMZ13"/>
      <c r="ONA13"/>
      <c r="ONB13"/>
      <c r="ONC13"/>
      <c r="OND13"/>
      <c r="ONE13"/>
      <c r="ONF13"/>
      <c r="ONG13"/>
      <c r="ONH13"/>
      <c r="ONI13"/>
      <c r="ONJ13"/>
      <c r="ONK13"/>
      <c r="ONL13"/>
      <c r="ONM13"/>
      <c r="ONN13"/>
      <c r="ONO13"/>
      <c r="ONP13"/>
      <c r="ONQ13"/>
      <c r="ONR13"/>
      <c r="ONS13"/>
      <c r="ONT13"/>
      <c r="ONU13"/>
      <c r="ONV13"/>
      <c r="ONW13"/>
      <c r="ONX13"/>
      <c r="ONY13"/>
      <c r="ONZ13"/>
      <c r="OOA13"/>
      <c r="OOB13"/>
      <c r="OOC13"/>
      <c r="OOD13"/>
      <c r="OOE13"/>
      <c r="OOF13"/>
      <c r="OOG13"/>
      <c r="OOH13"/>
      <c r="OOI13"/>
      <c r="OOJ13"/>
      <c r="OOK13"/>
      <c r="OOL13"/>
      <c r="OOM13"/>
      <c r="OON13"/>
      <c r="OOO13"/>
      <c r="OOP13"/>
      <c r="OOQ13"/>
      <c r="OOR13"/>
      <c r="OOS13"/>
      <c r="OOT13"/>
      <c r="OOU13"/>
      <c r="OOV13"/>
      <c r="OOW13"/>
      <c r="OOX13"/>
      <c r="OOY13"/>
      <c r="OOZ13"/>
      <c r="OPA13"/>
      <c r="OPB13"/>
      <c r="OPC13"/>
      <c r="OPD13"/>
      <c r="OPE13"/>
      <c r="OPF13"/>
      <c r="OPG13"/>
      <c r="OPH13"/>
      <c r="OPI13"/>
      <c r="OPJ13"/>
      <c r="OPK13"/>
      <c r="OPL13"/>
      <c r="OPM13"/>
      <c r="OPN13"/>
      <c r="OPO13"/>
      <c r="OPP13"/>
      <c r="OPQ13"/>
      <c r="OPR13"/>
      <c r="OPS13"/>
      <c r="OPT13"/>
      <c r="OPU13"/>
      <c r="OPV13"/>
      <c r="OPW13"/>
      <c r="OPX13"/>
      <c r="OPY13"/>
      <c r="OPZ13"/>
      <c r="OQA13"/>
      <c r="OQB13"/>
      <c r="OQC13"/>
      <c r="OQD13"/>
      <c r="OQE13"/>
      <c r="OQF13"/>
      <c r="OQG13"/>
      <c r="OQH13"/>
      <c r="OQI13"/>
      <c r="OQJ13"/>
      <c r="OQK13"/>
      <c r="OQL13"/>
      <c r="OQM13"/>
      <c r="OQN13"/>
      <c r="OQO13"/>
      <c r="OQP13"/>
      <c r="OQQ13"/>
      <c r="OQR13"/>
      <c r="OQS13"/>
      <c r="OQT13"/>
      <c r="OQU13"/>
      <c r="OQV13"/>
      <c r="OQW13"/>
      <c r="OQX13"/>
      <c r="OQY13"/>
      <c r="OQZ13"/>
      <c r="ORA13"/>
      <c r="ORB13"/>
      <c r="ORC13"/>
      <c r="ORD13"/>
      <c r="ORE13"/>
      <c r="ORF13"/>
      <c r="ORG13"/>
      <c r="ORH13"/>
      <c r="ORI13"/>
      <c r="ORJ13"/>
      <c r="ORK13"/>
      <c r="ORL13"/>
      <c r="ORM13"/>
      <c r="ORN13"/>
      <c r="ORO13"/>
      <c r="ORP13"/>
      <c r="ORQ13"/>
      <c r="ORR13"/>
      <c r="ORS13"/>
      <c r="ORT13"/>
      <c r="ORU13"/>
      <c r="ORV13"/>
      <c r="ORW13"/>
      <c r="ORX13"/>
      <c r="ORY13"/>
      <c r="ORZ13"/>
      <c r="OSA13"/>
      <c r="OSB13"/>
      <c r="OSC13"/>
      <c r="OSD13"/>
      <c r="OSE13"/>
      <c r="OSF13"/>
      <c r="OSG13"/>
      <c r="OSH13"/>
      <c r="OSI13"/>
      <c r="OSJ13"/>
      <c r="OSK13"/>
      <c r="OSL13"/>
      <c r="OSM13"/>
      <c r="OSN13"/>
      <c r="OSO13"/>
      <c r="OSP13"/>
      <c r="OSQ13"/>
      <c r="OSR13"/>
      <c r="OSS13"/>
      <c r="OST13"/>
      <c r="OSU13"/>
      <c r="OSV13"/>
      <c r="OSW13"/>
      <c r="OSX13"/>
      <c r="OSY13"/>
      <c r="OSZ13"/>
      <c r="OTA13"/>
      <c r="OTB13"/>
      <c r="OTC13"/>
      <c r="OTD13"/>
      <c r="OTE13"/>
      <c r="OTF13"/>
      <c r="OTG13"/>
      <c r="OTH13"/>
      <c r="OTI13"/>
      <c r="OTJ13"/>
      <c r="OTK13"/>
      <c r="OTL13"/>
      <c r="OTM13"/>
      <c r="OTN13"/>
      <c r="OTO13"/>
      <c r="OTP13"/>
      <c r="OTQ13"/>
      <c r="OTR13"/>
      <c r="OTS13"/>
      <c r="OTT13"/>
      <c r="OTU13"/>
      <c r="OTV13"/>
      <c r="OTW13"/>
      <c r="OTX13"/>
      <c r="OTY13"/>
      <c r="OTZ13"/>
      <c r="OUA13"/>
      <c r="OUB13"/>
      <c r="OUC13"/>
      <c r="OUD13"/>
      <c r="OUE13"/>
      <c r="OUF13"/>
      <c r="OUG13"/>
      <c r="OUH13"/>
      <c r="OUI13"/>
      <c r="OUJ13"/>
      <c r="OUK13"/>
      <c r="OUL13"/>
      <c r="OUM13"/>
      <c r="OUN13"/>
      <c r="OUO13"/>
      <c r="OUP13"/>
      <c r="OUQ13"/>
      <c r="OUR13"/>
      <c r="OUS13"/>
      <c r="OUT13"/>
      <c r="OUU13"/>
      <c r="OUV13"/>
      <c r="OUW13"/>
      <c r="OUX13"/>
      <c r="OUY13"/>
      <c r="OUZ13"/>
      <c r="OVA13"/>
      <c r="OVB13"/>
      <c r="OVC13"/>
      <c r="OVD13"/>
      <c r="OVE13"/>
      <c r="OVF13"/>
      <c r="OVG13"/>
      <c r="OVH13"/>
      <c r="OVI13"/>
      <c r="OVJ13"/>
      <c r="OVK13"/>
      <c r="OVL13"/>
      <c r="OVM13"/>
      <c r="OVN13"/>
      <c r="OVO13"/>
      <c r="OVP13"/>
      <c r="OVQ13"/>
      <c r="OVR13"/>
      <c r="OVS13"/>
      <c r="OVT13"/>
      <c r="OVU13"/>
      <c r="OVV13"/>
      <c r="OVW13"/>
      <c r="OVX13"/>
      <c r="OVY13"/>
      <c r="OVZ13"/>
      <c r="OWA13"/>
      <c r="OWB13"/>
      <c r="OWC13"/>
      <c r="OWD13"/>
      <c r="OWE13"/>
      <c r="OWF13"/>
      <c r="OWG13"/>
      <c r="OWH13"/>
      <c r="OWI13"/>
      <c r="OWJ13"/>
      <c r="OWK13"/>
      <c r="OWL13"/>
      <c r="OWM13"/>
      <c r="OWN13"/>
      <c r="OWO13"/>
      <c r="OWP13"/>
      <c r="OWQ13"/>
      <c r="OWR13"/>
      <c r="OWS13"/>
      <c r="OWT13"/>
      <c r="OWU13"/>
      <c r="OWV13"/>
      <c r="OWW13"/>
      <c r="OWX13"/>
      <c r="OWY13"/>
      <c r="OWZ13"/>
      <c r="OXA13"/>
      <c r="OXB13"/>
      <c r="OXC13"/>
      <c r="OXD13"/>
      <c r="OXE13"/>
      <c r="OXF13"/>
      <c r="OXG13"/>
      <c r="OXH13"/>
      <c r="OXI13"/>
      <c r="OXJ13"/>
      <c r="OXK13"/>
      <c r="OXL13"/>
      <c r="OXM13"/>
      <c r="OXN13"/>
      <c r="OXO13"/>
      <c r="OXP13"/>
      <c r="OXQ13"/>
      <c r="OXR13"/>
      <c r="OXS13"/>
      <c r="OXT13"/>
      <c r="OXU13"/>
      <c r="OXV13"/>
      <c r="OXW13"/>
      <c r="OXX13"/>
      <c r="OXY13"/>
      <c r="OXZ13"/>
      <c r="OYA13"/>
      <c r="OYB13"/>
      <c r="OYC13"/>
      <c r="OYD13"/>
      <c r="OYE13"/>
      <c r="OYF13"/>
      <c r="OYG13"/>
      <c r="OYH13"/>
      <c r="OYI13"/>
      <c r="OYJ13"/>
      <c r="OYK13"/>
      <c r="OYL13"/>
      <c r="OYM13"/>
      <c r="OYN13"/>
      <c r="OYO13"/>
      <c r="OYP13"/>
      <c r="OYQ13"/>
      <c r="OYR13"/>
      <c r="OYS13"/>
      <c r="OYT13"/>
      <c r="OYU13"/>
      <c r="OYV13"/>
      <c r="OYW13"/>
      <c r="OYX13"/>
      <c r="OYY13"/>
      <c r="OYZ13"/>
      <c r="OZA13"/>
      <c r="OZB13"/>
      <c r="OZC13"/>
      <c r="OZD13"/>
      <c r="OZE13"/>
      <c r="OZF13"/>
      <c r="OZG13"/>
      <c r="OZH13"/>
      <c r="OZI13"/>
      <c r="OZJ13"/>
      <c r="OZK13"/>
      <c r="OZL13"/>
      <c r="OZM13"/>
      <c r="OZN13"/>
      <c r="OZO13"/>
      <c r="OZP13"/>
      <c r="OZQ13"/>
      <c r="OZR13"/>
      <c r="OZS13"/>
      <c r="OZT13"/>
      <c r="OZU13"/>
      <c r="OZV13"/>
      <c r="OZW13"/>
      <c r="OZX13"/>
      <c r="OZY13"/>
      <c r="OZZ13"/>
      <c r="PAA13"/>
      <c r="PAB13"/>
      <c r="PAC13"/>
      <c r="PAD13"/>
      <c r="PAE13"/>
      <c r="PAF13"/>
      <c r="PAG13"/>
      <c r="PAH13"/>
      <c r="PAI13"/>
      <c r="PAJ13"/>
      <c r="PAK13"/>
      <c r="PAL13"/>
      <c r="PAM13"/>
      <c r="PAN13"/>
      <c r="PAO13"/>
      <c r="PAP13"/>
      <c r="PAQ13"/>
      <c r="PAR13"/>
      <c r="PAS13"/>
      <c r="PAT13"/>
      <c r="PAU13"/>
      <c r="PAV13"/>
      <c r="PAW13"/>
      <c r="PAX13"/>
      <c r="PAY13"/>
      <c r="PAZ13"/>
      <c r="PBA13"/>
      <c r="PBB13"/>
      <c r="PBC13"/>
      <c r="PBD13"/>
      <c r="PBE13"/>
      <c r="PBF13"/>
      <c r="PBG13"/>
      <c r="PBH13"/>
      <c r="PBI13"/>
      <c r="PBJ13"/>
      <c r="PBK13"/>
      <c r="PBL13"/>
      <c r="PBM13"/>
      <c r="PBN13"/>
      <c r="PBO13"/>
      <c r="PBP13"/>
      <c r="PBQ13"/>
      <c r="PBR13"/>
      <c r="PBS13"/>
      <c r="PBT13"/>
      <c r="PBU13"/>
      <c r="PBV13"/>
      <c r="PBW13"/>
      <c r="PBX13"/>
      <c r="PBY13"/>
      <c r="PBZ13"/>
      <c r="PCA13"/>
      <c r="PCB13"/>
      <c r="PCC13"/>
      <c r="PCD13"/>
      <c r="PCE13"/>
      <c r="PCF13"/>
      <c r="PCG13"/>
      <c r="PCH13"/>
      <c r="PCI13"/>
      <c r="PCJ13"/>
      <c r="PCK13"/>
      <c r="PCL13"/>
      <c r="PCM13"/>
      <c r="PCN13"/>
      <c r="PCO13"/>
      <c r="PCP13"/>
      <c r="PCQ13"/>
      <c r="PCR13"/>
      <c r="PCS13"/>
      <c r="PCT13"/>
      <c r="PCU13"/>
      <c r="PCV13"/>
      <c r="PCW13"/>
      <c r="PCX13"/>
      <c r="PCY13"/>
      <c r="PCZ13"/>
      <c r="PDA13"/>
      <c r="PDB13"/>
      <c r="PDC13"/>
      <c r="PDD13"/>
      <c r="PDE13"/>
      <c r="PDF13"/>
      <c r="PDG13"/>
      <c r="PDH13"/>
      <c r="PDI13"/>
      <c r="PDJ13"/>
      <c r="PDK13"/>
      <c r="PDL13"/>
      <c r="PDM13"/>
      <c r="PDN13"/>
      <c r="PDO13"/>
      <c r="PDP13"/>
      <c r="PDQ13"/>
      <c r="PDR13"/>
      <c r="PDS13"/>
      <c r="PDT13"/>
      <c r="PDU13"/>
      <c r="PDV13"/>
      <c r="PDW13"/>
      <c r="PDX13"/>
      <c r="PDY13"/>
      <c r="PDZ13"/>
      <c r="PEA13"/>
      <c r="PEB13"/>
      <c r="PEC13"/>
      <c r="PED13"/>
      <c r="PEE13"/>
      <c r="PEF13"/>
      <c r="PEG13"/>
      <c r="PEH13"/>
      <c r="PEI13"/>
      <c r="PEJ13"/>
      <c r="PEK13"/>
      <c r="PEL13"/>
      <c r="PEM13"/>
      <c r="PEN13"/>
      <c r="PEO13"/>
      <c r="PEP13"/>
      <c r="PEQ13"/>
      <c r="PER13"/>
      <c r="PES13"/>
      <c r="PET13"/>
      <c r="PEU13"/>
      <c r="PEV13"/>
      <c r="PEW13"/>
      <c r="PEX13"/>
      <c r="PEY13"/>
      <c r="PEZ13"/>
      <c r="PFA13"/>
      <c r="PFB13"/>
      <c r="PFC13"/>
      <c r="PFD13"/>
      <c r="PFE13"/>
      <c r="PFF13"/>
      <c r="PFG13"/>
      <c r="PFH13"/>
      <c r="PFI13"/>
      <c r="PFJ13"/>
      <c r="PFK13"/>
      <c r="PFL13"/>
      <c r="PFM13"/>
      <c r="PFN13"/>
      <c r="PFO13"/>
      <c r="PFP13"/>
      <c r="PFQ13"/>
      <c r="PFR13"/>
      <c r="PFS13"/>
      <c r="PFT13"/>
      <c r="PFU13"/>
      <c r="PFV13"/>
      <c r="PFW13"/>
      <c r="PFX13"/>
      <c r="PFY13"/>
      <c r="PFZ13"/>
      <c r="PGA13"/>
      <c r="PGB13"/>
      <c r="PGC13"/>
      <c r="PGD13"/>
      <c r="PGE13"/>
      <c r="PGF13"/>
      <c r="PGG13"/>
      <c r="PGH13"/>
      <c r="PGI13"/>
      <c r="PGJ13"/>
      <c r="PGK13"/>
      <c r="PGL13"/>
      <c r="PGM13"/>
      <c r="PGN13"/>
      <c r="PGO13"/>
      <c r="PGP13"/>
      <c r="PGQ13"/>
      <c r="PGR13"/>
      <c r="PGS13"/>
      <c r="PGT13"/>
      <c r="PGU13"/>
      <c r="PGV13"/>
      <c r="PGW13"/>
      <c r="PGX13"/>
      <c r="PGY13"/>
      <c r="PGZ13"/>
      <c r="PHA13"/>
      <c r="PHB13"/>
      <c r="PHC13"/>
      <c r="PHD13"/>
      <c r="PHE13"/>
      <c r="PHF13"/>
      <c r="PHG13"/>
      <c r="PHH13"/>
      <c r="PHI13"/>
      <c r="PHJ13"/>
      <c r="PHK13"/>
      <c r="PHL13"/>
      <c r="PHM13"/>
      <c r="PHN13"/>
      <c r="PHO13"/>
      <c r="PHP13"/>
      <c r="PHQ13"/>
      <c r="PHR13"/>
      <c r="PHS13"/>
      <c r="PHT13"/>
      <c r="PHU13"/>
      <c r="PHV13"/>
      <c r="PHW13"/>
      <c r="PHX13"/>
      <c r="PHY13"/>
      <c r="PHZ13"/>
      <c r="PIA13"/>
      <c r="PIB13"/>
      <c r="PIC13"/>
      <c r="PID13"/>
      <c r="PIE13"/>
      <c r="PIF13"/>
      <c r="PIG13"/>
      <c r="PIH13"/>
      <c r="PII13"/>
      <c r="PIJ13"/>
      <c r="PIK13"/>
      <c r="PIL13"/>
      <c r="PIM13"/>
      <c r="PIN13"/>
      <c r="PIO13"/>
      <c r="PIP13"/>
      <c r="PIQ13"/>
      <c r="PIR13"/>
      <c r="PIS13"/>
      <c r="PIT13"/>
      <c r="PIU13"/>
      <c r="PIV13"/>
      <c r="PIW13"/>
      <c r="PIX13"/>
      <c r="PIY13"/>
      <c r="PIZ13"/>
      <c r="PJA13"/>
      <c r="PJB13"/>
      <c r="PJC13"/>
      <c r="PJD13"/>
      <c r="PJE13"/>
      <c r="PJF13"/>
      <c r="PJG13"/>
      <c r="PJH13"/>
      <c r="PJI13"/>
      <c r="PJJ13"/>
      <c r="PJK13"/>
      <c r="PJL13"/>
      <c r="PJM13"/>
      <c r="PJN13"/>
      <c r="PJO13"/>
      <c r="PJP13"/>
      <c r="PJQ13"/>
      <c r="PJR13"/>
      <c r="PJS13"/>
      <c r="PJT13"/>
      <c r="PJU13"/>
      <c r="PJV13"/>
      <c r="PJW13"/>
      <c r="PJX13"/>
      <c r="PJY13"/>
      <c r="PJZ13"/>
      <c r="PKA13"/>
      <c r="PKB13"/>
      <c r="PKC13"/>
      <c r="PKD13"/>
      <c r="PKE13"/>
      <c r="PKF13"/>
      <c r="PKG13"/>
      <c r="PKH13"/>
      <c r="PKI13"/>
      <c r="PKJ13"/>
      <c r="PKK13"/>
      <c r="PKL13"/>
      <c r="PKM13"/>
      <c r="PKN13"/>
      <c r="PKO13"/>
      <c r="PKP13"/>
      <c r="PKQ13"/>
      <c r="PKR13"/>
      <c r="PKS13"/>
      <c r="PKT13"/>
      <c r="PKU13"/>
      <c r="PKV13"/>
      <c r="PKW13"/>
      <c r="PKX13"/>
      <c r="PKY13"/>
      <c r="PKZ13"/>
      <c r="PLA13"/>
      <c r="PLB13"/>
      <c r="PLC13"/>
      <c r="PLD13"/>
      <c r="PLE13"/>
      <c r="PLF13"/>
      <c r="PLG13"/>
      <c r="PLH13"/>
      <c r="PLI13"/>
      <c r="PLJ13"/>
      <c r="PLK13"/>
      <c r="PLL13"/>
      <c r="PLM13"/>
      <c r="PLN13"/>
      <c r="PLO13"/>
      <c r="PLP13"/>
      <c r="PLQ13"/>
      <c r="PLR13"/>
      <c r="PLS13"/>
      <c r="PLT13"/>
      <c r="PLU13"/>
      <c r="PLV13"/>
      <c r="PLW13"/>
      <c r="PLX13"/>
      <c r="PLY13"/>
      <c r="PLZ13"/>
      <c r="PMA13"/>
      <c r="PMB13"/>
      <c r="PMC13"/>
      <c r="PMD13"/>
      <c r="PME13"/>
      <c r="PMF13"/>
      <c r="PMG13"/>
      <c r="PMH13"/>
      <c r="PMI13"/>
      <c r="PMJ13"/>
      <c r="PMK13"/>
      <c r="PML13"/>
      <c r="PMM13"/>
      <c r="PMN13"/>
      <c r="PMO13"/>
      <c r="PMP13"/>
      <c r="PMQ13"/>
      <c r="PMR13"/>
      <c r="PMS13"/>
      <c r="PMT13"/>
      <c r="PMU13"/>
      <c r="PMV13"/>
      <c r="PMW13"/>
      <c r="PMX13"/>
      <c r="PMY13"/>
      <c r="PMZ13"/>
      <c r="PNA13"/>
      <c r="PNB13"/>
      <c r="PNC13"/>
      <c r="PND13"/>
      <c r="PNE13"/>
      <c r="PNF13"/>
      <c r="PNG13"/>
      <c r="PNH13"/>
      <c r="PNI13"/>
      <c r="PNJ13"/>
      <c r="PNK13"/>
      <c r="PNL13"/>
      <c r="PNM13"/>
      <c r="PNN13"/>
      <c r="PNO13"/>
      <c r="PNP13"/>
      <c r="PNQ13"/>
      <c r="PNR13"/>
      <c r="PNS13"/>
      <c r="PNT13"/>
      <c r="PNU13"/>
      <c r="PNV13"/>
      <c r="PNW13"/>
      <c r="PNX13"/>
      <c r="PNY13"/>
      <c r="PNZ13"/>
      <c r="POA13"/>
      <c r="POB13"/>
      <c r="POC13"/>
      <c r="POD13"/>
      <c r="POE13"/>
      <c r="POF13"/>
      <c r="POG13"/>
      <c r="POH13"/>
      <c r="POI13"/>
      <c r="POJ13"/>
      <c r="POK13"/>
      <c r="POL13"/>
      <c r="POM13"/>
      <c r="PON13"/>
      <c r="POO13"/>
      <c r="POP13"/>
      <c r="POQ13"/>
      <c r="POR13"/>
      <c r="POS13"/>
      <c r="POT13"/>
      <c r="POU13"/>
      <c r="POV13"/>
      <c r="POW13"/>
      <c r="POX13"/>
      <c r="POY13"/>
      <c r="POZ13"/>
      <c r="PPA13"/>
      <c r="PPB13"/>
      <c r="PPC13"/>
      <c r="PPD13"/>
      <c r="PPE13"/>
      <c r="PPF13"/>
      <c r="PPG13"/>
      <c r="PPH13"/>
      <c r="PPI13"/>
      <c r="PPJ13"/>
      <c r="PPK13"/>
      <c r="PPL13"/>
      <c r="PPM13"/>
      <c r="PPN13"/>
      <c r="PPO13"/>
      <c r="PPP13"/>
      <c r="PPQ13"/>
      <c r="PPR13"/>
      <c r="PPS13"/>
      <c r="PPT13"/>
      <c r="PPU13"/>
      <c r="PPV13"/>
      <c r="PPW13"/>
      <c r="PPX13"/>
      <c r="PPY13"/>
      <c r="PPZ13"/>
      <c r="PQA13"/>
      <c r="PQB13"/>
      <c r="PQC13"/>
      <c r="PQD13"/>
      <c r="PQE13"/>
      <c r="PQF13"/>
      <c r="PQG13"/>
      <c r="PQH13"/>
      <c r="PQI13"/>
      <c r="PQJ13"/>
      <c r="PQK13"/>
      <c r="PQL13"/>
      <c r="PQM13"/>
      <c r="PQN13"/>
      <c r="PQO13"/>
      <c r="PQP13"/>
      <c r="PQQ13"/>
      <c r="PQR13"/>
      <c r="PQS13"/>
      <c r="PQT13"/>
      <c r="PQU13"/>
      <c r="PQV13"/>
      <c r="PQW13"/>
      <c r="PQX13"/>
      <c r="PQY13"/>
      <c r="PQZ13"/>
      <c r="PRA13"/>
      <c r="PRB13"/>
      <c r="PRC13"/>
      <c r="PRD13"/>
      <c r="PRE13"/>
      <c r="PRF13"/>
      <c r="PRG13"/>
      <c r="PRH13"/>
      <c r="PRI13"/>
      <c r="PRJ13"/>
      <c r="PRK13"/>
      <c r="PRL13"/>
      <c r="PRM13"/>
      <c r="PRN13"/>
      <c r="PRO13"/>
      <c r="PRP13"/>
      <c r="PRQ13"/>
      <c r="PRR13"/>
      <c r="PRS13"/>
      <c r="PRT13"/>
      <c r="PRU13"/>
      <c r="PRV13"/>
      <c r="PRW13"/>
      <c r="PRX13"/>
      <c r="PRY13"/>
      <c r="PRZ13"/>
      <c r="PSA13"/>
      <c r="PSB13"/>
      <c r="PSC13"/>
      <c r="PSD13"/>
      <c r="PSE13"/>
      <c r="PSF13"/>
      <c r="PSG13"/>
      <c r="PSH13"/>
      <c r="PSI13"/>
      <c r="PSJ13"/>
      <c r="PSK13"/>
      <c r="PSL13"/>
      <c r="PSM13"/>
      <c r="PSN13"/>
      <c r="PSO13"/>
      <c r="PSP13"/>
      <c r="PSQ13"/>
      <c r="PSR13"/>
      <c r="PSS13"/>
      <c r="PST13"/>
      <c r="PSU13"/>
      <c r="PSV13"/>
      <c r="PSW13"/>
      <c r="PSX13"/>
      <c r="PSY13"/>
      <c r="PSZ13"/>
      <c r="PTA13"/>
      <c r="PTB13"/>
      <c r="PTC13"/>
      <c r="PTD13"/>
      <c r="PTE13"/>
      <c r="PTF13"/>
      <c r="PTG13"/>
      <c r="PTH13"/>
      <c r="PTI13"/>
      <c r="PTJ13"/>
      <c r="PTK13"/>
      <c r="PTL13"/>
      <c r="PTM13"/>
      <c r="PTN13"/>
      <c r="PTO13"/>
      <c r="PTP13"/>
      <c r="PTQ13"/>
      <c r="PTR13"/>
      <c r="PTS13"/>
      <c r="PTT13"/>
      <c r="PTU13"/>
      <c r="PTV13"/>
      <c r="PTW13"/>
      <c r="PTX13"/>
      <c r="PTY13"/>
      <c r="PTZ13"/>
      <c r="PUA13"/>
      <c r="PUB13"/>
      <c r="PUC13"/>
      <c r="PUD13"/>
      <c r="PUE13"/>
      <c r="PUF13"/>
      <c r="PUG13"/>
      <c r="PUH13"/>
      <c r="PUI13"/>
      <c r="PUJ13"/>
      <c r="PUK13"/>
      <c r="PUL13"/>
      <c r="PUM13"/>
      <c r="PUN13"/>
      <c r="PUO13"/>
      <c r="PUP13"/>
      <c r="PUQ13"/>
      <c r="PUR13"/>
      <c r="PUS13"/>
      <c r="PUT13"/>
      <c r="PUU13"/>
      <c r="PUV13"/>
      <c r="PUW13"/>
      <c r="PUX13"/>
      <c r="PUY13"/>
      <c r="PUZ13"/>
      <c r="PVA13"/>
      <c r="PVB13"/>
      <c r="PVC13"/>
      <c r="PVD13"/>
      <c r="PVE13"/>
      <c r="PVF13"/>
      <c r="PVG13"/>
      <c r="PVH13"/>
      <c r="PVI13"/>
      <c r="PVJ13"/>
      <c r="PVK13"/>
      <c r="PVL13"/>
      <c r="PVM13"/>
      <c r="PVN13"/>
      <c r="PVO13"/>
      <c r="PVP13"/>
      <c r="PVQ13"/>
      <c r="PVR13"/>
      <c r="PVS13"/>
      <c r="PVT13"/>
      <c r="PVU13"/>
      <c r="PVV13"/>
      <c r="PVW13"/>
      <c r="PVX13"/>
      <c r="PVY13"/>
      <c r="PVZ13"/>
      <c r="PWA13"/>
      <c r="PWB13"/>
      <c r="PWC13"/>
      <c r="PWD13"/>
      <c r="PWE13"/>
      <c r="PWF13"/>
      <c r="PWG13"/>
      <c r="PWH13"/>
      <c r="PWI13"/>
      <c r="PWJ13"/>
      <c r="PWK13"/>
      <c r="PWL13"/>
      <c r="PWM13"/>
      <c r="PWN13"/>
      <c r="PWO13"/>
      <c r="PWP13"/>
      <c r="PWQ13"/>
      <c r="PWR13"/>
      <c r="PWS13"/>
      <c r="PWT13"/>
      <c r="PWU13"/>
      <c r="PWV13"/>
      <c r="PWW13"/>
      <c r="PWX13"/>
      <c r="PWY13"/>
      <c r="PWZ13"/>
      <c r="PXA13"/>
      <c r="PXB13"/>
      <c r="PXC13"/>
      <c r="PXD13"/>
      <c r="PXE13"/>
      <c r="PXF13"/>
      <c r="PXG13"/>
      <c r="PXH13"/>
      <c r="PXI13"/>
      <c r="PXJ13"/>
      <c r="PXK13"/>
      <c r="PXL13"/>
      <c r="PXM13"/>
      <c r="PXN13"/>
      <c r="PXO13"/>
      <c r="PXP13"/>
      <c r="PXQ13"/>
      <c r="PXR13"/>
      <c r="PXS13"/>
      <c r="PXT13"/>
      <c r="PXU13"/>
      <c r="PXV13"/>
      <c r="PXW13"/>
      <c r="PXX13"/>
      <c r="PXY13"/>
      <c r="PXZ13"/>
      <c r="PYA13"/>
      <c r="PYB13"/>
      <c r="PYC13"/>
      <c r="PYD13"/>
      <c r="PYE13"/>
      <c r="PYF13"/>
      <c r="PYG13"/>
      <c r="PYH13"/>
      <c r="PYI13"/>
      <c r="PYJ13"/>
      <c r="PYK13"/>
      <c r="PYL13"/>
      <c r="PYM13"/>
      <c r="PYN13"/>
      <c r="PYO13"/>
      <c r="PYP13"/>
      <c r="PYQ13"/>
      <c r="PYR13"/>
      <c r="PYS13"/>
      <c r="PYT13"/>
      <c r="PYU13"/>
      <c r="PYV13"/>
      <c r="PYW13"/>
      <c r="PYX13"/>
      <c r="PYY13"/>
      <c r="PYZ13"/>
      <c r="PZA13"/>
      <c r="PZB13"/>
      <c r="PZC13"/>
      <c r="PZD13"/>
      <c r="PZE13"/>
      <c r="PZF13"/>
      <c r="PZG13"/>
      <c r="PZH13"/>
      <c r="PZI13"/>
      <c r="PZJ13"/>
      <c r="PZK13"/>
      <c r="PZL13"/>
      <c r="PZM13"/>
      <c r="PZN13"/>
      <c r="PZO13"/>
      <c r="PZP13"/>
      <c r="PZQ13"/>
      <c r="PZR13"/>
      <c r="PZS13"/>
      <c r="PZT13"/>
      <c r="PZU13"/>
      <c r="PZV13"/>
      <c r="PZW13"/>
      <c r="PZX13"/>
      <c r="PZY13"/>
      <c r="PZZ13"/>
      <c r="QAA13"/>
      <c r="QAB13"/>
      <c r="QAC13"/>
      <c r="QAD13"/>
      <c r="QAE13"/>
      <c r="QAF13"/>
      <c r="QAG13"/>
      <c r="QAH13"/>
      <c r="QAI13"/>
      <c r="QAJ13"/>
      <c r="QAK13"/>
      <c r="QAL13"/>
      <c r="QAM13"/>
      <c r="QAN13"/>
      <c r="QAO13"/>
      <c r="QAP13"/>
      <c r="QAQ13"/>
      <c r="QAR13"/>
      <c r="QAS13"/>
      <c r="QAT13"/>
      <c r="QAU13"/>
      <c r="QAV13"/>
      <c r="QAW13"/>
      <c r="QAX13"/>
      <c r="QAY13"/>
      <c r="QAZ13"/>
      <c r="QBA13"/>
      <c r="QBB13"/>
      <c r="QBC13"/>
      <c r="QBD13"/>
      <c r="QBE13"/>
      <c r="QBF13"/>
      <c r="QBG13"/>
      <c r="QBH13"/>
      <c r="QBI13"/>
      <c r="QBJ13"/>
      <c r="QBK13"/>
      <c r="QBL13"/>
      <c r="QBM13"/>
      <c r="QBN13"/>
      <c r="QBO13"/>
      <c r="QBP13"/>
      <c r="QBQ13"/>
      <c r="QBR13"/>
      <c r="QBS13"/>
      <c r="QBT13"/>
      <c r="QBU13"/>
      <c r="QBV13"/>
      <c r="QBW13"/>
      <c r="QBX13"/>
      <c r="QBY13"/>
      <c r="QBZ13"/>
      <c r="QCA13"/>
      <c r="QCB13"/>
      <c r="QCC13"/>
      <c r="QCD13"/>
      <c r="QCE13"/>
      <c r="QCF13"/>
      <c r="QCG13"/>
      <c r="QCH13"/>
      <c r="QCI13"/>
      <c r="QCJ13"/>
      <c r="QCK13"/>
      <c r="QCL13"/>
      <c r="QCM13"/>
      <c r="QCN13"/>
      <c r="QCO13"/>
      <c r="QCP13"/>
      <c r="QCQ13"/>
      <c r="QCR13"/>
      <c r="QCS13"/>
      <c r="QCT13"/>
      <c r="QCU13"/>
      <c r="QCV13"/>
      <c r="QCW13"/>
      <c r="QCX13"/>
      <c r="QCY13"/>
      <c r="QCZ13"/>
      <c r="QDA13"/>
      <c r="QDB13"/>
      <c r="QDC13"/>
      <c r="QDD13"/>
      <c r="QDE13"/>
      <c r="QDF13"/>
      <c r="QDG13"/>
      <c r="QDH13"/>
      <c r="QDI13"/>
      <c r="QDJ13"/>
      <c r="QDK13"/>
      <c r="QDL13"/>
      <c r="QDM13"/>
      <c r="QDN13"/>
      <c r="QDO13"/>
      <c r="QDP13"/>
      <c r="QDQ13"/>
      <c r="QDR13"/>
      <c r="QDS13"/>
      <c r="QDT13"/>
      <c r="QDU13"/>
      <c r="QDV13"/>
      <c r="QDW13"/>
      <c r="QDX13"/>
      <c r="QDY13"/>
      <c r="QDZ13"/>
      <c r="QEA13"/>
      <c r="QEB13"/>
      <c r="QEC13"/>
      <c r="QED13"/>
      <c r="QEE13"/>
      <c r="QEF13"/>
      <c r="QEG13"/>
      <c r="QEH13"/>
      <c r="QEI13"/>
      <c r="QEJ13"/>
      <c r="QEK13"/>
      <c r="QEL13"/>
      <c r="QEM13"/>
      <c r="QEN13"/>
      <c r="QEO13"/>
      <c r="QEP13"/>
      <c r="QEQ13"/>
      <c r="QER13"/>
      <c r="QES13"/>
      <c r="QET13"/>
      <c r="QEU13"/>
      <c r="QEV13"/>
      <c r="QEW13"/>
      <c r="QEX13"/>
      <c r="QEY13"/>
      <c r="QEZ13"/>
      <c r="QFA13"/>
      <c r="QFB13"/>
      <c r="QFC13"/>
      <c r="QFD13"/>
      <c r="QFE13"/>
      <c r="QFF13"/>
      <c r="QFG13"/>
      <c r="QFH13"/>
      <c r="QFI13"/>
      <c r="QFJ13"/>
      <c r="QFK13"/>
      <c r="QFL13"/>
      <c r="QFM13"/>
      <c r="QFN13"/>
      <c r="QFO13"/>
      <c r="QFP13"/>
      <c r="QFQ13"/>
      <c r="QFR13"/>
      <c r="QFS13"/>
      <c r="QFT13"/>
      <c r="QFU13"/>
      <c r="QFV13"/>
      <c r="QFW13"/>
      <c r="QFX13"/>
      <c r="QFY13"/>
      <c r="QFZ13"/>
      <c r="QGA13"/>
      <c r="QGB13"/>
      <c r="QGC13"/>
      <c r="QGD13"/>
      <c r="QGE13"/>
      <c r="QGF13"/>
      <c r="QGG13"/>
      <c r="QGH13"/>
      <c r="QGI13"/>
      <c r="QGJ13"/>
      <c r="QGK13"/>
      <c r="QGL13"/>
      <c r="QGM13"/>
      <c r="QGN13"/>
      <c r="QGO13"/>
      <c r="QGP13"/>
      <c r="QGQ13"/>
      <c r="QGR13"/>
      <c r="QGS13"/>
      <c r="QGT13"/>
      <c r="QGU13"/>
      <c r="QGV13"/>
      <c r="QGW13"/>
      <c r="QGX13"/>
      <c r="QGY13"/>
      <c r="QGZ13"/>
      <c r="QHA13"/>
      <c r="QHB13"/>
      <c r="QHC13"/>
      <c r="QHD13"/>
      <c r="QHE13"/>
      <c r="QHF13"/>
      <c r="QHG13"/>
      <c r="QHH13"/>
      <c r="QHI13"/>
      <c r="QHJ13"/>
      <c r="QHK13"/>
      <c r="QHL13"/>
      <c r="QHM13"/>
      <c r="QHN13"/>
      <c r="QHO13"/>
      <c r="QHP13"/>
      <c r="QHQ13"/>
      <c r="QHR13"/>
      <c r="QHS13"/>
      <c r="QHT13"/>
      <c r="QHU13"/>
      <c r="QHV13"/>
      <c r="QHW13"/>
      <c r="QHX13"/>
      <c r="QHY13"/>
      <c r="QHZ13"/>
      <c r="QIA13"/>
      <c r="QIB13"/>
      <c r="QIC13"/>
      <c r="QID13"/>
      <c r="QIE13"/>
      <c r="QIF13"/>
      <c r="QIG13"/>
      <c r="QIH13"/>
      <c r="QII13"/>
      <c r="QIJ13"/>
      <c r="QIK13"/>
      <c r="QIL13"/>
      <c r="QIM13"/>
      <c r="QIN13"/>
      <c r="QIO13"/>
      <c r="QIP13"/>
      <c r="QIQ13"/>
      <c r="QIR13"/>
      <c r="QIS13"/>
      <c r="QIT13"/>
      <c r="QIU13"/>
      <c r="QIV13"/>
      <c r="QIW13"/>
      <c r="QIX13"/>
      <c r="QIY13"/>
      <c r="QIZ13"/>
      <c r="QJA13"/>
      <c r="QJB13"/>
      <c r="QJC13"/>
      <c r="QJD13"/>
      <c r="QJE13"/>
      <c r="QJF13"/>
      <c r="QJG13"/>
      <c r="QJH13"/>
      <c r="QJI13"/>
      <c r="QJJ13"/>
      <c r="QJK13"/>
      <c r="QJL13"/>
      <c r="QJM13"/>
      <c r="QJN13"/>
      <c r="QJO13"/>
      <c r="QJP13"/>
      <c r="QJQ13"/>
      <c r="QJR13"/>
      <c r="QJS13"/>
      <c r="QJT13"/>
      <c r="QJU13"/>
      <c r="QJV13"/>
      <c r="QJW13"/>
      <c r="QJX13"/>
      <c r="QJY13"/>
      <c r="QJZ13"/>
      <c r="QKA13"/>
      <c r="QKB13"/>
      <c r="QKC13"/>
      <c r="QKD13"/>
      <c r="QKE13"/>
      <c r="QKF13"/>
      <c r="QKG13"/>
      <c r="QKH13"/>
      <c r="QKI13"/>
      <c r="QKJ13"/>
      <c r="QKK13"/>
      <c r="QKL13"/>
      <c r="QKM13"/>
      <c r="QKN13"/>
      <c r="QKO13"/>
      <c r="QKP13"/>
      <c r="QKQ13"/>
      <c r="QKR13"/>
      <c r="QKS13"/>
      <c r="QKT13"/>
      <c r="QKU13"/>
      <c r="QKV13"/>
      <c r="QKW13"/>
      <c r="QKX13"/>
      <c r="QKY13"/>
      <c r="QKZ13"/>
      <c r="QLA13"/>
      <c r="QLB13"/>
      <c r="QLC13"/>
      <c r="QLD13"/>
      <c r="QLE13"/>
      <c r="QLF13"/>
      <c r="QLG13"/>
      <c r="QLH13"/>
      <c r="QLI13"/>
      <c r="QLJ13"/>
      <c r="QLK13"/>
      <c r="QLL13"/>
      <c r="QLM13"/>
      <c r="QLN13"/>
      <c r="QLO13"/>
      <c r="QLP13"/>
      <c r="QLQ13"/>
      <c r="QLR13"/>
      <c r="QLS13"/>
      <c r="QLT13"/>
      <c r="QLU13"/>
      <c r="QLV13"/>
      <c r="QLW13"/>
      <c r="QLX13"/>
      <c r="QLY13"/>
      <c r="QLZ13"/>
      <c r="QMA13"/>
      <c r="QMB13"/>
      <c r="QMC13"/>
      <c r="QMD13"/>
      <c r="QME13"/>
      <c r="QMF13"/>
      <c r="QMG13"/>
      <c r="QMH13"/>
      <c r="QMI13"/>
      <c r="QMJ13"/>
      <c r="QMK13"/>
      <c r="QML13"/>
      <c r="QMM13"/>
      <c r="QMN13"/>
      <c r="QMO13"/>
      <c r="QMP13"/>
      <c r="QMQ13"/>
      <c r="QMR13"/>
      <c r="QMS13"/>
      <c r="QMT13"/>
      <c r="QMU13"/>
      <c r="QMV13"/>
      <c r="QMW13"/>
      <c r="QMX13"/>
      <c r="QMY13"/>
      <c r="QMZ13"/>
      <c r="QNA13"/>
      <c r="QNB13"/>
      <c r="QNC13"/>
      <c r="QND13"/>
      <c r="QNE13"/>
      <c r="QNF13"/>
      <c r="QNG13"/>
      <c r="QNH13"/>
      <c r="QNI13"/>
      <c r="QNJ13"/>
      <c r="QNK13"/>
      <c r="QNL13"/>
      <c r="QNM13"/>
      <c r="QNN13"/>
      <c r="QNO13"/>
      <c r="QNP13"/>
      <c r="QNQ13"/>
      <c r="QNR13"/>
      <c r="QNS13"/>
      <c r="QNT13"/>
      <c r="QNU13"/>
      <c r="QNV13"/>
      <c r="QNW13"/>
      <c r="QNX13"/>
      <c r="QNY13"/>
      <c r="QNZ13"/>
      <c r="QOA13"/>
      <c r="QOB13"/>
      <c r="QOC13"/>
      <c r="QOD13"/>
      <c r="QOE13"/>
      <c r="QOF13"/>
      <c r="QOG13"/>
      <c r="QOH13"/>
      <c r="QOI13"/>
      <c r="QOJ13"/>
      <c r="QOK13"/>
      <c r="QOL13"/>
      <c r="QOM13"/>
      <c r="QON13"/>
      <c r="QOO13"/>
      <c r="QOP13"/>
      <c r="QOQ13"/>
      <c r="QOR13"/>
      <c r="QOS13"/>
      <c r="QOT13"/>
      <c r="QOU13"/>
      <c r="QOV13"/>
      <c r="QOW13"/>
      <c r="QOX13"/>
      <c r="QOY13"/>
      <c r="QOZ13"/>
      <c r="QPA13"/>
      <c r="QPB13"/>
      <c r="QPC13"/>
      <c r="QPD13"/>
      <c r="QPE13"/>
      <c r="QPF13"/>
      <c r="QPG13"/>
      <c r="QPH13"/>
      <c r="QPI13"/>
      <c r="QPJ13"/>
      <c r="QPK13"/>
      <c r="QPL13"/>
      <c r="QPM13"/>
      <c r="QPN13"/>
      <c r="QPO13"/>
      <c r="QPP13"/>
      <c r="QPQ13"/>
      <c r="QPR13"/>
      <c r="QPS13"/>
      <c r="QPT13"/>
      <c r="QPU13"/>
      <c r="QPV13"/>
      <c r="QPW13"/>
      <c r="QPX13"/>
      <c r="QPY13"/>
      <c r="QPZ13"/>
      <c r="QQA13"/>
      <c r="QQB13"/>
      <c r="QQC13"/>
      <c r="QQD13"/>
      <c r="QQE13"/>
      <c r="QQF13"/>
      <c r="QQG13"/>
      <c r="QQH13"/>
      <c r="QQI13"/>
      <c r="QQJ13"/>
      <c r="QQK13"/>
      <c r="QQL13"/>
      <c r="QQM13"/>
      <c r="QQN13"/>
      <c r="QQO13"/>
      <c r="QQP13"/>
      <c r="QQQ13"/>
      <c r="QQR13"/>
      <c r="QQS13"/>
      <c r="QQT13"/>
      <c r="QQU13"/>
      <c r="QQV13"/>
      <c r="QQW13"/>
      <c r="QQX13"/>
      <c r="QQY13"/>
      <c r="QQZ13"/>
      <c r="QRA13"/>
      <c r="QRB13"/>
      <c r="QRC13"/>
      <c r="QRD13"/>
      <c r="QRE13"/>
      <c r="QRF13"/>
      <c r="QRG13"/>
      <c r="QRH13"/>
      <c r="QRI13"/>
      <c r="QRJ13"/>
      <c r="QRK13"/>
      <c r="QRL13"/>
      <c r="QRM13"/>
      <c r="QRN13"/>
      <c r="QRO13"/>
      <c r="QRP13"/>
      <c r="QRQ13"/>
      <c r="QRR13"/>
      <c r="QRS13"/>
      <c r="QRT13"/>
      <c r="QRU13"/>
      <c r="QRV13"/>
      <c r="QRW13"/>
      <c r="QRX13"/>
      <c r="QRY13"/>
      <c r="QRZ13"/>
      <c r="QSA13"/>
      <c r="QSB13"/>
      <c r="QSC13"/>
      <c r="QSD13"/>
      <c r="QSE13"/>
      <c r="QSF13"/>
      <c r="QSG13"/>
      <c r="QSH13"/>
      <c r="QSI13"/>
      <c r="QSJ13"/>
      <c r="QSK13"/>
      <c r="QSL13"/>
      <c r="QSM13"/>
      <c r="QSN13"/>
      <c r="QSO13"/>
      <c r="QSP13"/>
      <c r="QSQ13"/>
      <c r="QSR13"/>
      <c r="QSS13"/>
      <c r="QST13"/>
      <c r="QSU13"/>
      <c r="QSV13"/>
      <c r="QSW13"/>
      <c r="QSX13"/>
      <c r="QSY13"/>
      <c r="QSZ13"/>
      <c r="QTA13"/>
      <c r="QTB13"/>
      <c r="QTC13"/>
      <c r="QTD13"/>
      <c r="QTE13"/>
      <c r="QTF13"/>
      <c r="QTG13"/>
      <c r="QTH13"/>
      <c r="QTI13"/>
      <c r="QTJ13"/>
      <c r="QTK13"/>
      <c r="QTL13"/>
      <c r="QTM13"/>
      <c r="QTN13"/>
      <c r="QTO13"/>
      <c r="QTP13"/>
      <c r="QTQ13"/>
      <c r="QTR13"/>
      <c r="QTS13"/>
      <c r="QTT13"/>
      <c r="QTU13"/>
      <c r="QTV13"/>
      <c r="QTW13"/>
      <c r="QTX13"/>
      <c r="QTY13"/>
      <c r="QTZ13"/>
      <c r="QUA13"/>
      <c r="QUB13"/>
      <c r="QUC13"/>
      <c r="QUD13"/>
      <c r="QUE13"/>
      <c r="QUF13"/>
      <c r="QUG13"/>
      <c r="QUH13"/>
      <c r="QUI13"/>
      <c r="QUJ13"/>
      <c r="QUK13"/>
      <c r="QUL13"/>
      <c r="QUM13"/>
      <c r="QUN13"/>
      <c r="QUO13"/>
      <c r="QUP13"/>
      <c r="QUQ13"/>
      <c r="QUR13"/>
      <c r="QUS13"/>
      <c r="QUT13"/>
      <c r="QUU13"/>
      <c r="QUV13"/>
      <c r="QUW13"/>
      <c r="QUX13"/>
      <c r="QUY13"/>
      <c r="QUZ13"/>
      <c r="QVA13"/>
      <c r="QVB13"/>
      <c r="QVC13"/>
      <c r="QVD13"/>
      <c r="QVE13"/>
      <c r="QVF13"/>
      <c r="QVG13"/>
      <c r="QVH13"/>
      <c r="QVI13"/>
      <c r="QVJ13"/>
      <c r="QVK13"/>
      <c r="QVL13"/>
      <c r="QVM13"/>
      <c r="QVN13"/>
      <c r="QVO13"/>
      <c r="QVP13"/>
      <c r="QVQ13"/>
      <c r="QVR13"/>
      <c r="QVS13"/>
      <c r="QVT13"/>
      <c r="QVU13"/>
      <c r="QVV13"/>
      <c r="QVW13"/>
      <c r="QVX13"/>
      <c r="QVY13"/>
      <c r="QVZ13"/>
      <c r="QWA13"/>
      <c r="QWB13"/>
      <c r="QWC13"/>
      <c r="QWD13"/>
      <c r="QWE13"/>
      <c r="QWF13"/>
      <c r="QWG13"/>
      <c r="QWH13"/>
      <c r="QWI13"/>
      <c r="QWJ13"/>
      <c r="QWK13"/>
      <c r="QWL13"/>
      <c r="QWM13"/>
      <c r="QWN13"/>
      <c r="QWO13"/>
      <c r="QWP13"/>
      <c r="QWQ13"/>
      <c r="QWR13"/>
      <c r="QWS13"/>
      <c r="QWT13"/>
      <c r="QWU13"/>
      <c r="QWV13"/>
      <c r="QWW13"/>
      <c r="QWX13"/>
      <c r="QWY13"/>
      <c r="QWZ13"/>
      <c r="QXA13"/>
      <c r="QXB13"/>
      <c r="QXC13"/>
      <c r="QXD13"/>
      <c r="QXE13"/>
      <c r="QXF13"/>
      <c r="QXG13"/>
      <c r="QXH13"/>
      <c r="QXI13"/>
      <c r="QXJ13"/>
      <c r="QXK13"/>
      <c r="QXL13"/>
      <c r="QXM13"/>
      <c r="QXN13"/>
      <c r="QXO13"/>
      <c r="QXP13"/>
      <c r="QXQ13"/>
      <c r="QXR13"/>
      <c r="QXS13"/>
      <c r="QXT13"/>
      <c r="QXU13"/>
      <c r="QXV13"/>
      <c r="QXW13"/>
      <c r="QXX13"/>
      <c r="QXY13"/>
      <c r="QXZ13"/>
      <c r="QYA13"/>
      <c r="QYB13"/>
      <c r="QYC13"/>
      <c r="QYD13"/>
      <c r="QYE13"/>
      <c r="QYF13"/>
      <c r="QYG13"/>
      <c r="QYH13"/>
      <c r="QYI13"/>
      <c r="QYJ13"/>
      <c r="QYK13"/>
      <c r="QYL13"/>
      <c r="QYM13"/>
      <c r="QYN13"/>
      <c r="QYO13"/>
      <c r="QYP13"/>
      <c r="QYQ13"/>
      <c r="QYR13"/>
      <c r="QYS13"/>
      <c r="QYT13"/>
      <c r="QYU13"/>
      <c r="QYV13"/>
      <c r="QYW13"/>
      <c r="QYX13"/>
      <c r="QYY13"/>
      <c r="QYZ13"/>
      <c r="QZA13"/>
      <c r="QZB13"/>
      <c r="QZC13"/>
      <c r="QZD13"/>
      <c r="QZE13"/>
      <c r="QZF13"/>
      <c r="QZG13"/>
      <c r="QZH13"/>
      <c r="QZI13"/>
      <c r="QZJ13"/>
      <c r="QZK13"/>
      <c r="QZL13"/>
      <c r="QZM13"/>
      <c r="QZN13"/>
      <c r="QZO13"/>
      <c r="QZP13"/>
      <c r="QZQ13"/>
      <c r="QZR13"/>
      <c r="QZS13"/>
      <c r="QZT13"/>
      <c r="QZU13"/>
      <c r="QZV13"/>
      <c r="QZW13"/>
      <c r="QZX13"/>
      <c r="QZY13"/>
      <c r="QZZ13"/>
      <c r="RAA13"/>
      <c r="RAB13"/>
      <c r="RAC13"/>
      <c r="RAD13"/>
      <c r="RAE13"/>
      <c r="RAF13"/>
      <c r="RAG13"/>
      <c r="RAH13"/>
      <c r="RAI13"/>
      <c r="RAJ13"/>
      <c r="RAK13"/>
      <c r="RAL13"/>
      <c r="RAM13"/>
      <c r="RAN13"/>
      <c r="RAO13"/>
      <c r="RAP13"/>
      <c r="RAQ13"/>
      <c r="RAR13"/>
      <c r="RAS13"/>
      <c r="RAT13"/>
      <c r="RAU13"/>
      <c r="RAV13"/>
      <c r="RAW13"/>
      <c r="RAX13"/>
      <c r="RAY13"/>
      <c r="RAZ13"/>
      <c r="RBA13"/>
      <c r="RBB13"/>
      <c r="RBC13"/>
      <c r="RBD13"/>
      <c r="RBE13"/>
      <c r="RBF13"/>
      <c r="RBG13"/>
      <c r="RBH13"/>
      <c r="RBI13"/>
      <c r="RBJ13"/>
      <c r="RBK13"/>
      <c r="RBL13"/>
      <c r="RBM13"/>
      <c r="RBN13"/>
      <c r="RBO13"/>
      <c r="RBP13"/>
      <c r="RBQ13"/>
      <c r="RBR13"/>
      <c r="RBS13"/>
      <c r="RBT13"/>
      <c r="RBU13"/>
      <c r="RBV13"/>
      <c r="RBW13"/>
      <c r="RBX13"/>
      <c r="RBY13"/>
      <c r="RBZ13"/>
      <c r="RCA13"/>
      <c r="RCB13"/>
      <c r="RCC13"/>
      <c r="RCD13"/>
      <c r="RCE13"/>
      <c r="RCF13"/>
      <c r="RCG13"/>
      <c r="RCH13"/>
      <c r="RCI13"/>
      <c r="RCJ13"/>
      <c r="RCK13"/>
      <c r="RCL13"/>
      <c r="RCM13"/>
      <c r="RCN13"/>
      <c r="RCO13"/>
      <c r="RCP13"/>
      <c r="RCQ13"/>
      <c r="RCR13"/>
      <c r="RCS13"/>
      <c r="RCT13"/>
      <c r="RCU13"/>
      <c r="RCV13"/>
      <c r="RCW13"/>
      <c r="RCX13"/>
      <c r="RCY13"/>
      <c r="RCZ13"/>
      <c r="RDA13"/>
      <c r="RDB13"/>
      <c r="RDC13"/>
      <c r="RDD13"/>
      <c r="RDE13"/>
      <c r="RDF13"/>
      <c r="RDG13"/>
      <c r="RDH13"/>
      <c r="RDI13"/>
      <c r="RDJ13"/>
      <c r="RDK13"/>
      <c r="RDL13"/>
      <c r="RDM13"/>
      <c r="RDN13"/>
      <c r="RDO13"/>
      <c r="RDP13"/>
      <c r="RDQ13"/>
      <c r="RDR13"/>
      <c r="RDS13"/>
      <c r="RDT13"/>
      <c r="RDU13"/>
      <c r="RDV13"/>
      <c r="RDW13"/>
      <c r="RDX13"/>
      <c r="RDY13"/>
      <c r="RDZ13"/>
      <c r="REA13"/>
      <c r="REB13"/>
      <c r="REC13"/>
      <c r="RED13"/>
      <c r="REE13"/>
      <c r="REF13"/>
      <c r="REG13"/>
      <c r="REH13"/>
      <c r="REI13"/>
      <c r="REJ13"/>
      <c r="REK13"/>
      <c r="REL13"/>
      <c r="REM13"/>
      <c r="REN13"/>
      <c r="REO13"/>
      <c r="REP13"/>
      <c r="REQ13"/>
      <c r="RER13"/>
      <c r="RES13"/>
      <c r="RET13"/>
      <c r="REU13"/>
      <c r="REV13"/>
      <c r="REW13"/>
      <c r="REX13"/>
      <c r="REY13"/>
      <c r="REZ13"/>
      <c r="RFA13"/>
      <c r="RFB13"/>
      <c r="RFC13"/>
      <c r="RFD13"/>
      <c r="RFE13"/>
      <c r="RFF13"/>
      <c r="RFG13"/>
      <c r="RFH13"/>
      <c r="RFI13"/>
      <c r="RFJ13"/>
      <c r="RFK13"/>
      <c r="RFL13"/>
      <c r="RFM13"/>
      <c r="RFN13"/>
      <c r="RFO13"/>
      <c r="RFP13"/>
      <c r="RFQ13"/>
      <c r="RFR13"/>
      <c r="RFS13"/>
      <c r="RFT13"/>
      <c r="RFU13"/>
      <c r="RFV13"/>
      <c r="RFW13"/>
      <c r="RFX13"/>
      <c r="RFY13"/>
      <c r="RFZ13"/>
      <c r="RGA13"/>
      <c r="RGB13"/>
      <c r="RGC13"/>
      <c r="RGD13"/>
      <c r="RGE13"/>
      <c r="RGF13"/>
      <c r="RGG13"/>
      <c r="RGH13"/>
      <c r="RGI13"/>
      <c r="RGJ13"/>
      <c r="RGK13"/>
      <c r="RGL13"/>
      <c r="RGM13"/>
      <c r="RGN13"/>
      <c r="RGO13"/>
      <c r="RGP13"/>
      <c r="RGQ13"/>
      <c r="RGR13"/>
      <c r="RGS13"/>
      <c r="RGT13"/>
      <c r="RGU13"/>
      <c r="RGV13"/>
      <c r="RGW13"/>
      <c r="RGX13"/>
      <c r="RGY13"/>
      <c r="RGZ13"/>
      <c r="RHA13"/>
      <c r="RHB13"/>
      <c r="RHC13"/>
      <c r="RHD13"/>
      <c r="RHE13"/>
      <c r="RHF13"/>
      <c r="RHG13"/>
      <c r="RHH13"/>
      <c r="RHI13"/>
      <c r="RHJ13"/>
      <c r="RHK13"/>
      <c r="RHL13"/>
      <c r="RHM13"/>
      <c r="RHN13"/>
      <c r="RHO13"/>
      <c r="RHP13"/>
      <c r="RHQ13"/>
      <c r="RHR13"/>
      <c r="RHS13"/>
      <c r="RHT13"/>
      <c r="RHU13"/>
      <c r="RHV13"/>
      <c r="RHW13"/>
      <c r="RHX13"/>
      <c r="RHY13"/>
      <c r="RHZ13"/>
      <c r="RIA13"/>
      <c r="RIB13"/>
      <c r="RIC13"/>
      <c r="RID13"/>
      <c r="RIE13"/>
      <c r="RIF13"/>
      <c r="RIG13"/>
      <c r="RIH13"/>
      <c r="RII13"/>
      <c r="RIJ13"/>
      <c r="RIK13"/>
      <c r="RIL13"/>
      <c r="RIM13"/>
      <c r="RIN13"/>
      <c r="RIO13"/>
      <c r="RIP13"/>
      <c r="RIQ13"/>
      <c r="RIR13"/>
      <c r="RIS13"/>
      <c r="RIT13"/>
      <c r="RIU13"/>
      <c r="RIV13"/>
      <c r="RIW13"/>
      <c r="RIX13"/>
      <c r="RIY13"/>
      <c r="RIZ13"/>
      <c r="RJA13"/>
      <c r="RJB13"/>
      <c r="RJC13"/>
      <c r="RJD13"/>
      <c r="RJE13"/>
      <c r="RJF13"/>
      <c r="RJG13"/>
      <c r="RJH13"/>
      <c r="RJI13"/>
      <c r="RJJ13"/>
      <c r="RJK13"/>
      <c r="RJL13"/>
      <c r="RJM13"/>
      <c r="RJN13"/>
      <c r="RJO13"/>
      <c r="RJP13"/>
      <c r="RJQ13"/>
      <c r="RJR13"/>
      <c r="RJS13"/>
      <c r="RJT13"/>
      <c r="RJU13"/>
      <c r="RJV13"/>
      <c r="RJW13"/>
      <c r="RJX13"/>
      <c r="RJY13"/>
      <c r="RJZ13"/>
      <c r="RKA13"/>
      <c r="RKB13"/>
      <c r="RKC13"/>
      <c r="RKD13"/>
      <c r="RKE13"/>
      <c r="RKF13"/>
      <c r="RKG13"/>
      <c r="RKH13"/>
      <c r="RKI13"/>
      <c r="RKJ13"/>
      <c r="RKK13"/>
      <c r="RKL13"/>
      <c r="RKM13"/>
      <c r="RKN13"/>
      <c r="RKO13"/>
      <c r="RKP13"/>
      <c r="RKQ13"/>
      <c r="RKR13"/>
      <c r="RKS13"/>
      <c r="RKT13"/>
      <c r="RKU13"/>
      <c r="RKV13"/>
      <c r="RKW13"/>
      <c r="RKX13"/>
      <c r="RKY13"/>
      <c r="RKZ13"/>
      <c r="RLA13"/>
      <c r="RLB13"/>
      <c r="RLC13"/>
      <c r="RLD13"/>
      <c r="RLE13"/>
      <c r="RLF13"/>
      <c r="RLG13"/>
      <c r="RLH13"/>
      <c r="RLI13"/>
      <c r="RLJ13"/>
      <c r="RLK13"/>
      <c r="RLL13"/>
      <c r="RLM13"/>
      <c r="RLN13"/>
      <c r="RLO13"/>
      <c r="RLP13"/>
      <c r="RLQ13"/>
      <c r="RLR13"/>
      <c r="RLS13"/>
      <c r="RLT13"/>
      <c r="RLU13"/>
      <c r="RLV13"/>
      <c r="RLW13"/>
      <c r="RLX13"/>
      <c r="RLY13"/>
      <c r="RLZ13"/>
      <c r="RMA13"/>
      <c r="RMB13"/>
      <c r="RMC13"/>
      <c r="RMD13"/>
      <c r="RME13"/>
      <c r="RMF13"/>
      <c r="RMG13"/>
      <c r="RMH13"/>
      <c r="RMI13"/>
      <c r="RMJ13"/>
      <c r="RMK13"/>
      <c r="RML13"/>
      <c r="RMM13"/>
      <c r="RMN13"/>
      <c r="RMO13"/>
      <c r="RMP13"/>
      <c r="RMQ13"/>
      <c r="RMR13"/>
      <c r="RMS13"/>
      <c r="RMT13"/>
      <c r="RMU13"/>
      <c r="RMV13"/>
      <c r="RMW13"/>
      <c r="RMX13"/>
      <c r="RMY13"/>
      <c r="RMZ13"/>
      <c r="RNA13"/>
      <c r="RNB13"/>
      <c r="RNC13"/>
      <c r="RND13"/>
      <c r="RNE13"/>
      <c r="RNF13"/>
      <c r="RNG13"/>
      <c r="RNH13"/>
      <c r="RNI13"/>
      <c r="RNJ13"/>
      <c r="RNK13"/>
      <c r="RNL13"/>
      <c r="RNM13"/>
      <c r="RNN13"/>
      <c r="RNO13"/>
      <c r="RNP13"/>
      <c r="RNQ13"/>
      <c r="RNR13"/>
      <c r="RNS13"/>
      <c r="RNT13"/>
      <c r="RNU13"/>
      <c r="RNV13"/>
      <c r="RNW13"/>
      <c r="RNX13"/>
      <c r="RNY13"/>
      <c r="RNZ13"/>
      <c r="ROA13"/>
      <c r="ROB13"/>
      <c r="ROC13"/>
      <c r="ROD13"/>
      <c r="ROE13"/>
      <c r="ROF13"/>
      <c r="ROG13"/>
      <c r="ROH13"/>
      <c r="ROI13"/>
      <c r="ROJ13"/>
      <c r="ROK13"/>
      <c r="ROL13"/>
      <c r="ROM13"/>
      <c r="RON13"/>
      <c r="ROO13"/>
      <c r="ROP13"/>
      <c r="ROQ13"/>
      <c r="ROR13"/>
      <c r="ROS13"/>
      <c r="ROT13"/>
      <c r="ROU13"/>
      <c r="ROV13"/>
      <c r="ROW13"/>
      <c r="ROX13"/>
      <c r="ROY13"/>
      <c r="ROZ13"/>
      <c r="RPA13"/>
      <c r="RPB13"/>
      <c r="RPC13"/>
      <c r="RPD13"/>
      <c r="RPE13"/>
      <c r="RPF13"/>
      <c r="RPG13"/>
      <c r="RPH13"/>
      <c r="RPI13"/>
      <c r="RPJ13"/>
      <c r="RPK13"/>
      <c r="RPL13"/>
      <c r="RPM13"/>
      <c r="RPN13"/>
      <c r="RPO13"/>
      <c r="RPP13"/>
      <c r="RPQ13"/>
      <c r="RPR13"/>
      <c r="RPS13"/>
      <c r="RPT13"/>
      <c r="RPU13"/>
      <c r="RPV13"/>
      <c r="RPW13"/>
      <c r="RPX13"/>
      <c r="RPY13"/>
      <c r="RPZ13"/>
      <c r="RQA13"/>
      <c r="RQB13"/>
      <c r="RQC13"/>
      <c r="RQD13"/>
      <c r="RQE13"/>
      <c r="RQF13"/>
      <c r="RQG13"/>
      <c r="RQH13"/>
      <c r="RQI13"/>
      <c r="RQJ13"/>
      <c r="RQK13"/>
      <c r="RQL13"/>
      <c r="RQM13"/>
      <c r="RQN13"/>
      <c r="RQO13"/>
      <c r="RQP13"/>
      <c r="RQQ13"/>
      <c r="RQR13"/>
      <c r="RQS13"/>
      <c r="RQT13"/>
      <c r="RQU13"/>
      <c r="RQV13"/>
      <c r="RQW13"/>
      <c r="RQX13"/>
      <c r="RQY13"/>
      <c r="RQZ13"/>
      <c r="RRA13"/>
      <c r="RRB13"/>
      <c r="RRC13"/>
      <c r="RRD13"/>
      <c r="RRE13"/>
      <c r="RRF13"/>
      <c r="RRG13"/>
      <c r="RRH13"/>
      <c r="RRI13"/>
      <c r="RRJ13"/>
      <c r="RRK13"/>
      <c r="RRL13"/>
      <c r="RRM13"/>
      <c r="RRN13"/>
      <c r="RRO13"/>
      <c r="RRP13"/>
      <c r="RRQ13"/>
      <c r="RRR13"/>
      <c r="RRS13"/>
      <c r="RRT13"/>
      <c r="RRU13"/>
      <c r="RRV13"/>
      <c r="RRW13"/>
      <c r="RRX13"/>
      <c r="RRY13"/>
      <c r="RRZ13"/>
      <c r="RSA13"/>
      <c r="RSB13"/>
      <c r="RSC13"/>
      <c r="RSD13"/>
      <c r="RSE13"/>
      <c r="RSF13"/>
      <c r="RSG13"/>
      <c r="RSH13"/>
      <c r="RSI13"/>
      <c r="RSJ13"/>
      <c r="RSK13"/>
      <c r="RSL13"/>
      <c r="RSM13"/>
      <c r="RSN13"/>
      <c r="RSO13"/>
      <c r="RSP13"/>
      <c r="RSQ13"/>
      <c r="RSR13"/>
      <c r="RSS13"/>
      <c r="RST13"/>
      <c r="RSU13"/>
      <c r="RSV13"/>
      <c r="RSW13"/>
      <c r="RSX13"/>
      <c r="RSY13"/>
      <c r="RSZ13"/>
      <c r="RTA13"/>
      <c r="RTB13"/>
      <c r="RTC13"/>
      <c r="RTD13"/>
      <c r="RTE13"/>
      <c r="RTF13"/>
      <c r="RTG13"/>
      <c r="RTH13"/>
      <c r="RTI13"/>
      <c r="RTJ13"/>
      <c r="RTK13"/>
      <c r="RTL13"/>
      <c r="RTM13"/>
      <c r="RTN13"/>
      <c r="RTO13"/>
      <c r="RTP13"/>
      <c r="RTQ13"/>
      <c r="RTR13"/>
      <c r="RTS13"/>
      <c r="RTT13"/>
      <c r="RTU13"/>
      <c r="RTV13"/>
      <c r="RTW13"/>
      <c r="RTX13"/>
      <c r="RTY13"/>
      <c r="RTZ13"/>
      <c r="RUA13"/>
      <c r="RUB13"/>
      <c r="RUC13"/>
      <c r="RUD13"/>
      <c r="RUE13"/>
      <c r="RUF13"/>
      <c r="RUG13"/>
      <c r="RUH13"/>
      <c r="RUI13"/>
      <c r="RUJ13"/>
      <c r="RUK13"/>
      <c r="RUL13"/>
      <c r="RUM13"/>
      <c r="RUN13"/>
      <c r="RUO13"/>
      <c r="RUP13"/>
      <c r="RUQ13"/>
      <c r="RUR13"/>
      <c r="RUS13"/>
      <c r="RUT13"/>
      <c r="RUU13"/>
      <c r="RUV13"/>
      <c r="RUW13"/>
      <c r="RUX13"/>
      <c r="RUY13"/>
      <c r="RUZ13"/>
      <c r="RVA13"/>
      <c r="RVB13"/>
      <c r="RVC13"/>
      <c r="RVD13"/>
      <c r="RVE13"/>
      <c r="RVF13"/>
      <c r="RVG13"/>
      <c r="RVH13"/>
      <c r="RVI13"/>
      <c r="RVJ13"/>
      <c r="RVK13"/>
      <c r="RVL13"/>
      <c r="RVM13"/>
      <c r="RVN13"/>
      <c r="RVO13"/>
      <c r="RVP13"/>
      <c r="RVQ13"/>
      <c r="RVR13"/>
      <c r="RVS13"/>
      <c r="RVT13"/>
      <c r="RVU13"/>
      <c r="RVV13"/>
      <c r="RVW13"/>
      <c r="RVX13"/>
      <c r="RVY13"/>
      <c r="RVZ13"/>
      <c r="RWA13"/>
      <c r="RWB13"/>
      <c r="RWC13"/>
      <c r="RWD13"/>
      <c r="RWE13"/>
      <c r="RWF13"/>
      <c r="RWG13"/>
      <c r="RWH13"/>
      <c r="RWI13"/>
      <c r="RWJ13"/>
      <c r="RWK13"/>
      <c r="RWL13"/>
      <c r="RWM13"/>
      <c r="RWN13"/>
      <c r="RWO13"/>
      <c r="RWP13"/>
      <c r="RWQ13"/>
      <c r="RWR13"/>
      <c r="RWS13"/>
      <c r="RWT13"/>
      <c r="RWU13"/>
      <c r="RWV13"/>
      <c r="RWW13"/>
      <c r="RWX13"/>
      <c r="RWY13"/>
      <c r="RWZ13"/>
      <c r="RXA13"/>
      <c r="RXB13"/>
      <c r="RXC13"/>
      <c r="RXD13"/>
      <c r="RXE13"/>
      <c r="RXF13"/>
      <c r="RXG13"/>
      <c r="RXH13"/>
      <c r="RXI13"/>
      <c r="RXJ13"/>
      <c r="RXK13"/>
      <c r="RXL13"/>
      <c r="RXM13"/>
      <c r="RXN13"/>
      <c r="RXO13"/>
      <c r="RXP13"/>
      <c r="RXQ13"/>
      <c r="RXR13"/>
      <c r="RXS13"/>
      <c r="RXT13"/>
      <c r="RXU13"/>
      <c r="RXV13"/>
      <c r="RXW13"/>
      <c r="RXX13"/>
      <c r="RXY13"/>
      <c r="RXZ13"/>
      <c r="RYA13"/>
      <c r="RYB13"/>
      <c r="RYC13"/>
      <c r="RYD13"/>
      <c r="RYE13"/>
      <c r="RYF13"/>
      <c r="RYG13"/>
      <c r="RYH13"/>
      <c r="RYI13"/>
      <c r="RYJ13"/>
      <c r="RYK13"/>
      <c r="RYL13"/>
      <c r="RYM13"/>
      <c r="RYN13"/>
      <c r="RYO13"/>
      <c r="RYP13"/>
      <c r="RYQ13"/>
      <c r="RYR13"/>
      <c r="RYS13"/>
      <c r="RYT13"/>
      <c r="RYU13"/>
      <c r="RYV13"/>
      <c r="RYW13"/>
      <c r="RYX13"/>
      <c r="RYY13"/>
      <c r="RYZ13"/>
      <c r="RZA13"/>
      <c r="RZB13"/>
      <c r="RZC13"/>
      <c r="RZD13"/>
      <c r="RZE13"/>
      <c r="RZF13"/>
      <c r="RZG13"/>
      <c r="RZH13"/>
      <c r="RZI13"/>
      <c r="RZJ13"/>
      <c r="RZK13"/>
      <c r="RZL13"/>
      <c r="RZM13"/>
      <c r="RZN13"/>
      <c r="RZO13"/>
      <c r="RZP13"/>
      <c r="RZQ13"/>
      <c r="RZR13"/>
      <c r="RZS13"/>
      <c r="RZT13"/>
      <c r="RZU13"/>
      <c r="RZV13"/>
      <c r="RZW13"/>
      <c r="RZX13"/>
      <c r="RZY13"/>
      <c r="RZZ13"/>
      <c r="SAA13"/>
      <c r="SAB13"/>
      <c r="SAC13"/>
      <c r="SAD13"/>
      <c r="SAE13"/>
      <c r="SAF13"/>
      <c r="SAG13"/>
      <c r="SAH13"/>
      <c r="SAI13"/>
      <c r="SAJ13"/>
      <c r="SAK13"/>
      <c r="SAL13"/>
      <c r="SAM13"/>
      <c r="SAN13"/>
      <c r="SAO13"/>
      <c r="SAP13"/>
      <c r="SAQ13"/>
      <c r="SAR13"/>
      <c r="SAS13"/>
      <c r="SAT13"/>
      <c r="SAU13"/>
      <c r="SAV13"/>
      <c r="SAW13"/>
      <c r="SAX13"/>
      <c r="SAY13"/>
      <c r="SAZ13"/>
      <c r="SBA13"/>
      <c r="SBB13"/>
      <c r="SBC13"/>
      <c r="SBD13"/>
      <c r="SBE13"/>
      <c r="SBF13"/>
      <c r="SBG13"/>
      <c r="SBH13"/>
      <c r="SBI13"/>
      <c r="SBJ13"/>
      <c r="SBK13"/>
      <c r="SBL13"/>
      <c r="SBM13"/>
      <c r="SBN13"/>
      <c r="SBO13"/>
      <c r="SBP13"/>
      <c r="SBQ13"/>
      <c r="SBR13"/>
      <c r="SBS13"/>
      <c r="SBT13"/>
      <c r="SBU13"/>
      <c r="SBV13"/>
      <c r="SBW13"/>
      <c r="SBX13"/>
      <c r="SBY13"/>
      <c r="SBZ13"/>
      <c r="SCA13"/>
      <c r="SCB13"/>
      <c r="SCC13"/>
      <c r="SCD13"/>
      <c r="SCE13"/>
      <c r="SCF13"/>
      <c r="SCG13"/>
      <c r="SCH13"/>
      <c r="SCI13"/>
      <c r="SCJ13"/>
      <c r="SCK13"/>
      <c r="SCL13"/>
      <c r="SCM13"/>
      <c r="SCN13"/>
      <c r="SCO13"/>
      <c r="SCP13"/>
      <c r="SCQ13"/>
      <c r="SCR13"/>
      <c r="SCS13"/>
      <c r="SCT13"/>
      <c r="SCU13"/>
      <c r="SCV13"/>
      <c r="SCW13"/>
      <c r="SCX13"/>
      <c r="SCY13"/>
      <c r="SCZ13"/>
      <c r="SDA13"/>
      <c r="SDB13"/>
      <c r="SDC13"/>
      <c r="SDD13"/>
      <c r="SDE13"/>
      <c r="SDF13"/>
      <c r="SDG13"/>
      <c r="SDH13"/>
      <c r="SDI13"/>
      <c r="SDJ13"/>
      <c r="SDK13"/>
      <c r="SDL13"/>
      <c r="SDM13"/>
      <c r="SDN13"/>
      <c r="SDO13"/>
      <c r="SDP13"/>
      <c r="SDQ13"/>
      <c r="SDR13"/>
      <c r="SDS13"/>
      <c r="SDT13"/>
      <c r="SDU13"/>
      <c r="SDV13"/>
      <c r="SDW13"/>
      <c r="SDX13"/>
      <c r="SDY13"/>
      <c r="SDZ13"/>
      <c r="SEA13"/>
      <c r="SEB13"/>
      <c r="SEC13"/>
      <c r="SED13"/>
      <c r="SEE13"/>
      <c r="SEF13"/>
      <c r="SEG13"/>
      <c r="SEH13"/>
      <c r="SEI13"/>
      <c r="SEJ13"/>
      <c r="SEK13"/>
      <c r="SEL13"/>
      <c r="SEM13"/>
      <c r="SEN13"/>
      <c r="SEO13"/>
      <c r="SEP13"/>
      <c r="SEQ13"/>
      <c r="SER13"/>
      <c r="SES13"/>
      <c r="SET13"/>
      <c r="SEU13"/>
      <c r="SEV13"/>
      <c r="SEW13"/>
      <c r="SEX13"/>
      <c r="SEY13"/>
      <c r="SEZ13"/>
      <c r="SFA13"/>
      <c r="SFB13"/>
      <c r="SFC13"/>
      <c r="SFD13"/>
      <c r="SFE13"/>
      <c r="SFF13"/>
      <c r="SFG13"/>
      <c r="SFH13"/>
      <c r="SFI13"/>
      <c r="SFJ13"/>
      <c r="SFK13"/>
      <c r="SFL13"/>
      <c r="SFM13"/>
      <c r="SFN13"/>
      <c r="SFO13"/>
      <c r="SFP13"/>
      <c r="SFQ13"/>
      <c r="SFR13"/>
      <c r="SFS13"/>
      <c r="SFT13"/>
      <c r="SFU13"/>
      <c r="SFV13"/>
      <c r="SFW13"/>
      <c r="SFX13"/>
      <c r="SFY13"/>
      <c r="SFZ13"/>
      <c r="SGA13"/>
      <c r="SGB13"/>
      <c r="SGC13"/>
      <c r="SGD13"/>
      <c r="SGE13"/>
      <c r="SGF13"/>
      <c r="SGG13"/>
      <c r="SGH13"/>
      <c r="SGI13"/>
      <c r="SGJ13"/>
      <c r="SGK13"/>
      <c r="SGL13"/>
      <c r="SGM13"/>
      <c r="SGN13"/>
      <c r="SGO13"/>
      <c r="SGP13"/>
      <c r="SGQ13"/>
      <c r="SGR13"/>
      <c r="SGS13"/>
      <c r="SGT13"/>
      <c r="SGU13"/>
      <c r="SGV13"/>
      <c r="SGW13"/>
      <c r="SGX13"/>
      <c r="SGY13"/>
      <c r="SGZ13"/>
      <c r="SHA13"/>
      <c r="SHB13"/>
      <c r="SHC13"/>
      <c r="SHD13"/>
      <c r="SHE13"/>
      <c r="SHF13"/>
      <c r="SHG13"/>
      <c r="SHH13"/>
      <c r="SHI13"/>
      <c r="SHJ13"/>
      <c r="SHK13"/>
      <c r="SHL13"/>
      <c r="SHM13"/>
      <c r="SHN13"/>
      <c r="SHO13"/>
      <c r="SHP13"/>
      <c r="SHQ13"/>
      <c r="SHR13"/>
      <c r="SHS13"/>
      <c r="SHT13"/>
      <c r="SHU13"/>
      <c r="SHV13"/>
      <c r="SHW13"/>
      <c r="SHX13"/>
      <c r="SHY13"/>
      <c r="SHZ13"/>
      <c r="SIA13"/>
      <c r="SIB13"/>
      <c r="SIC13"/>
      <c r="SID13"/>
      <c r="SIE13"/>
      <c r="SIF13"/>
      <c r="SIG13"/>
      <c r="SIH13"/>
      <c r="SII13"/>
      <c r="SIJ13"/>
      <c r="SIK13"/>
      <c r="SIL13"/>
      <c r="SIM13"/>
      <c r="SIN13"/>
      <c r="SIO13"/>
      <c r="SIP13"/>
      <c r="SIQ13"/>
      <c r="SIR13"/>
      <c r="SIS13"/>
      <c r="SIT13"/>
      <c r="SIU13"/>
      <c r="SIV13"/>
      <c r="SIW13"/>
      <c r="SIX13"/>
      <c r="SIY13"/>
      <c r="SIZ13"/>
      <c r="SJA13"/>
      <c r="SJB13"/>
      <c r="SJC13"/>
      <c r="SJD13"/>
      <c r="SJE13"/>
      <c r="SJF13"/>
      <c r="SJG13"/>
      <c r="SJH13"/>
      <c r="SJI13"/>
      <c r="SJJ13"/>
      <c r="SJK13"/>
      <c r="SJL13"/>
      <c r="SJM13"/>
      <c r="SJN13"/>
      <c r="SJO13"/>
      <c r="SJP13"/>
      <c r="SJQ13"/>
      <c r="SJR13"/>
      <c r="SJS13"/>
      <c r="SJT13"/>
      <c r="SJU13"/>
      <c r="SJV13"/>
      <c r="SJW13"/>
      <c r="SJX13"/>
      <c r="SJY13"/>
      <c r="SJZ13"/>
      <c r="SKA13"/>
      <c r="SKB13"/>
      <c r="SKC13"/>
      <c r="SKD13"/>
      <c r="SKE13"/>
      <c r="SKF13"/>
      <c r="SKG13"/>
      <c r="SKH13"/>
      <c r="SKI13"/>
      <c r="SKJ13"/>
      <c r="SKK13"/>
      <c r="SKL13"/>
      <c r="SKM13"/>
      <c r="SKN13"/>
      <c r="SKO13"/>
      <c r="SKP13"/>
      <c r="SKQ13"/>
      <c r="SKR13"/>
      <c r="SKS13"/>
      <c r="SKT13"/>
      <c r="SKU13"/>
      <c r="SKV13"/>
      <c r="SKW13"/>
      <c r="SKX13"/>
      <c r="SKY13"/>
      <c r="SKZ13"/>
      <c r="SLA13"/>
      <c r="SLB13"/>
      <c r="SLC13"/>
      <c r="SLD13"/>
      <c r="SLE13"/>
      <c r="SLF13"/>
      <c r="SLG13"/>
      <c r="SLH13"/>
      <c r="SLI13"/>
      <c r="SLJ13"/>
      <c r="SLK13"/>
      <c r="SLL13"/>
      <c r="SLM13"/>
      <c r="SLN13"/>
      <c r="SLO13"/>
      <c r="SLP13"/>
      <c r="SLQ13"/>
      <c r="SLR13"/>
      <c r="SLS13"/>
      <c r="SLT13"/>
      <c r="SLU13"/>
      <c r="SLV13"/>
      <c r="SLW13"/>
      <c r="SLX13"/>
      <c r="SLY13"/>
      <c r="SLZ13"/>
      <c r="SMA13"/>
      <c r="SMB13"/>
      <c r="SMC13"/>
      <c r="SMD13"/>
      <c r="SME13"/>
      <c r="SMF13"/>
      <c r="SMG13"/>
      <c r="SMH13"/>
      <c r="SMI13"/>
      <c r="SMJ13"/>
      <c r="SMK13"/>
      <c r="SML13"/>
      <c r="SMM13"/>
      <c r="SMN13"/>
      <c r="SMO13"/>
      <c r="SMP13"/>
      <c r="SMQ13"/>
      <c r="SMR13"/>
      <c r="SMS13"/>
      <c r="SMT13"/>
      <c r="SMU13"/>
      <c r="SMV13"/>
      <c r="SMW13"/>
      <c r="SMX13"/>
      <c r="SMY13"/>
      <c r="SMZ13"/>
      <c r="SNA13"/>
      <c r="SNB13"/>
      <c r="SNC13"/>
      <c r="SND13"/>
      <c r="SNE13"/>
      <c r="SNF13"/>
      <c r="SNG13"/>
      <c r="SNH13"/>
      <c r="SNI13"/>
      <c r="SNJ13"/>
      <c r="SNK13"/>
      <c r="SNL13"/>
      <c r="SNM13"/>
      <c r="SNN13"/>
      <c r="SNO13"/>
      <c r="SNP13"/>
      <c r="SNQ13"/>
      <c r="SNR13"/>
      <c r="SNS13"/>
      <c r="SNT13"/>
      <c r="SNU13"/>
      <c r="SNV13"/>
      <c r="SNW13"/>
      <c r="SNX13"/>
      <c r="SNY13"/>
      <c r="SNZ13"/>
      <c r="SOA13"/>
      <c r="SOB13"/>
      <c r="SOC13"/>
      <c r="SOD13"/>
      <c r="SOE13"/>
      <c r="SOF13"/>
      <c r="SOG13"/>
      <c r="SOH13"/>
      <c r="SOI13"/>
      <c r="SOJ13"/>
      <c r="SOK13"/>
      <c r="SOL13"/>
      <c r="SOM13"/>
      <c r="SON13"/>
      <c r="SOO13"/>
      <c r="SOP13"/>
      <c r="SOQ13"/>
      <c r="SOR13"/>
      <c r="SOS13"/>
      <c r="SOT13"/>
      <c r="SOU13"/>
      <c r="SOV13"/>
      <c r="SOW13"/>
      <c r="SOX13"/>
      <c r="SOY13"/>
      <c r="SOZ13"/>
      <c r="SPA13"/>
      <c r="SPB13"/>
      <c r="SPC13"/>
      <c r="SPD13"/>
      <c r="SPE13"/>
      <c r="SPF13"/>
      <c r="SPG13"/>
      <c r="SPH13"/>
      <c r="SPI13"/>
      <c r="SPJ13"/>
      <c r="SPK13"/>
      <c r="SPL13"/>
      <c r="SPM13"/>
      <c r="SPN13"/>
      <c r="SPO13"/>
      <c r="SPP13"/>
      <c r="SPQ13"/>
      <c r="SPR13"/>
      <c r="SPS13"/>
      <c r="SPT13"/>
      <c r="SPU13"/>
      <c r="SPV13"/>
      <c r="SPW13"/>
      <c r="SPX13"/>
      <c r="SPY13"/>
      <c r="SPZ13"/>
      <c r="SQA13"/>
      <c r="SQB13"/>
      <c r="SQC13"/>
      <c r="SQD13"/>
      <c r="SQE13"/>
      <c r="SQF13"/>
      <c r="SQG13"/>
      <c r="SQH13"/>
      <c r="SQI13"/>
      <c r="SQJ13"/>
      <c r="SQK13"/>
      <c r="SQL13"/>
      <c r="SQM13"/>
      <c r="SQN13"/>
      <c r="SQO13"/>
      <c r="SQP13"/>
      <c r="SQQ13"/>
      <c r="SQR13"/>
      <c r="SQS13"/>
      <c r="SQT13"/>
      <c r="SQU13"/>
      <c r="SQV13"/>
      <c r="SQW13"/>
      <c r="SQX13"/>
      <c r="SQY13"/>
      <c r="SQZ13"/>
      <c r="SRA13"/>
      <c r="SRB13"/>
      <c r="SRC13"/>
      <c r="SRD13"/>
      <c r="SRE13"/>
      <c r="SRF13"/>
      <c r="SRG13"/>
      <c r="SRH13"/>
      <c r="SRI13"/>
      <c r="SRJ13"/>
      <c r="SRK13"/>
      <c r="SRL13"/>
      <c r="SRM13"/>
      <c r="SRN13"/>
      <c r="SRO13"/>
      <c r="SRP13"/>
      <c r="SRQ13"/>
      <c r="SRR13"/>
      <c r="SRS13"/>
      <c r="SRT13"/>
      <c r="SRU13"/>
      <c r="SRV13"/>
      <c r="SRW13"/>
      <c r="SRX13"/>
      <c r="SRY13"/>
      <c r="SRZ13"/>
      <c r="SSA13"/>
      <c r="SSB13"/>
      <c r="SSC13"/>
      <c r="SSD13"/>
      <c r="SSE13"/>
      <c r="SSF13"/>
      <c r="SSG13"/>
      <c r="SSH13"/>
      <c r="SSI13"/>
      <c r="SSJ13"/>
      <c r="SSK13"/>
      <c r="SSL13"/>
      <c r="SSM13"/>
      <c r="SSN13"/>
      <c r="SSO13"/>
      <c r="SSP13"/>
      <c r="SSQ13"/>
      <c r="SSR13"/>
      <c r="SSS13"/>
      <c r="SST13"/>
      <c r="SSU13"/>
      <c r="SSV13"/>
      <c r="SSW13"/>
      <c r="SSX13"/>
      <c r="SSY13"/>
      <c r="SSZ13"/>
      <c r="STA13"/>
      <c r="STB13"/>
      <c r="STC13"/>
      <c r="STD13"/>
      <c r="STE13"/>
      <c r="STF13"/>
      <c r="STG13"/>
      <c r="STH13"/>
      <c r="STI13"/>
      <c r="STJ13"/>
      <c r="STK13"/>
      <c r="STL13"/>
      <c r="STM13"/>
      <c r="STN13"/>
      <c r="STO13"/>
      <c r="STP13"/>
      <c r="STQ13"/>
      <c r="STR13"/>
      <c r="STS13"/>
      <c r="STT13"/>
      <c r="STU13"/>
      <c r="STV13"/>
      <c r="STW13"/>
      <c r="STX13"/>
      <c r="STY13"/>
      <c r="STZ13"/>
      <c r="SUA13"/>
      <c r="SUB13"/>
      <c r="SUC13"/>
      <c r="SUD13"/>
      <c r="SUE13"/>
      <c r="SUF13"/>
      <c r="SUG13"/>
      <c r="SUH13"/>
      <c r="SUI13"/>
      <c r="SUJ13"/>
      <c r="SUK13"/>
      <c r="SUL13"/>
      <c r="SUM13"/>
      <c r="SUN13"/>
      <c r="SUO13"/>
      <c r="SUP13"/>
      <c r="SUQ13"/>
      <c r="SUR13"/>
      <c r="SUS13"/>
      <c r="SUT13"/>
      <c r="SUU13"/>
      <c r="SUV13"/>
      <c r="SUW13"/>
      <c r="SUX13"/>
      <c r="SUY13"/>
      <c r="SUZ13"/>
      <c r="SVA13"/>
      <c r="SVB13"/>
      <c r="SVC13"/>
      <c r="SVD13"/>
      <c r="SVE13"/>
      <c r="SVF13"/>
      <c r="SVG13"/>
      <c r="SVH13"/>
      <c r="SVI13"/>
      <c r="SVJ13"/>
      <c r="SVK13"/>
      <c r="SVL13"/>
      <c r="SVM13"/>
      <c r="SVN13"/>
      <c r="SVO13"/>
      <c r="SVP13"/>
      <c r="SVQ13"/>
      <c r="SVR13"/>
      <c r="SVS13"/>
      <c r="SVT13"/>
      <c r="SVU13"/>
      <c r="SVV13"/>
      <c r="SVW13"/>
      <c r="SVX13"/>
      <c r="SVY13"/>
      <c r="SVZ13"/>
      <c r="SWA13"/>
      <c r="SWB13"/>
      <c r="SWC13"/>
      <c r="SWD13"/>
      <c r="SWE13"/>
      <c r="SWF13"/>
      <c r="SWG13"/>
      <c r="SWH13"/>
      <c r="SWI13"/>
      <c r="SWJ13"/>
      <c r="SWK13"/>
      <c r="SWL13"/>
      <c r="SWM13"/>
      <c r="SWN13"/>
      <c r="SWO13"/>
      <c r="SWP13"/>
      <c r="SWQ13"/>
      <c r="SWR13"/>
      <c r="SWS13"/>
      <c r="SWT13"/>
      <c r="SWU13"/>
      <c r="SWV13"/>
      <c r="SWW13"/>
      <c r="SWX13"/>
      <c r="SWY13"/>
      <c r="SWZ13"/>
      <c r="SXA13"/>
      <c r="SXB13"/>
      <c r="SXC13"/>
      <c r="SXD13"/>
      <c r="SXE13"/>
      <c r="SXF13"/>
      <c r="SXG13"/>
      <c r="SXH13"/>
      <c r="SXI13"/>
      <c r="SXJ13"/>
      <c r="SXK13"/>
      <c r="SXL13"/>
      <c r="SXM13"/>
      <c r="SXN13"/>
      <c r="SXO13"/>
      <c r="SXP13"/>
      <c r="SXQ13"/>
      <c r="SXR13"/>
      <c r="SXS13"/>
      <c r="SXT13"/>
      <c r="SXU13"/>
      <c r="SXV13"/>
      <c r="SXW13"/>
      <c r="SXX13"/>
      <c r="SXY13"/>
      <c r="SXZ13"/>
      <c r="SYA13"/>
      <c r="SYB13"/>
      <c r="SYC13"/>
      <c r="SYD13"/>
      <c r="SYE13"/>
      <c r="SYF13"/>
      <c r="SYG13"/>
      <c r="SYH13"/>
      <c r="SYI13"/>
      <c r="SYJ13"/>
      <c r="SYK13"/>
      <c r="SYL13"/>
      <c r="SYM13"/>
      <c r="SYN13"/>
      <c r="SYO13"/>
      <c r="SYP13"/>
      <c r="SYQ13"/>
      <c r="SYR13"/>
      <c r="SYS13"/>
      <c r="SYT13"/>
      <c r="SYU13"/>
      <c r="SYV13"/>
      <c r="SYW13"/>
      <c r="SYX13"/>
      <c r="SYY13"/>
      <c r="SYZ13"/>
      <c r="SZA13"/>
      <c r="SZB13"/>
      <c r="SZC13"/>
      <c r="SZD13"/>
      <c r="SZE13"/>
      <c r="SZF13"/>
      <c r="SZG13"/>
      <c r="SZH13"/>
      <c r="SZI13"/>
      <c r="SZJ13"/>
      <c r="SZK13"/>
      <c r="SZL13"/>
      <c r="SZM13"/>
      <c r="SZN13"/>
      <c r="SZO13"/>
      <c r="SZP13"/>
      <c r="SZQ13"/>
      <c r="SZR13"/>
      <c r="SZS13"/>
      <c r="SZT13"/>
      <c r="SZU13"/>
      <c r="SZV13"/>
      <c r="SZW13"/>
      <c r="SZX13"/>
      <c r="SZY13"/>
      <c r="SZZ13"/>
      <c r="TAA13"/>
      <c r="TAB13"/>
      <c r="TAC13"/>
      <c r="TAD13"/>
      <c r="TAE13"/>
      <c r="TAF13"/>
      <c r="TAG13"/>
      <c r="TAH13"/>
      <c r="TAI13"/>
      <c r="TAJ13"/>
      <c r="TAK13"/>
      <c r="TAL13"/>
      <c r="TAM13"/>
      <c r="TAN13"/>
      <c r="TAO13"/>
      <c r="TAP13"/>
      <c r="TAQ13"/>
      <c r="TAR13"/>
      <c r="TAS13"/>
      <c r="TAT13"/>
      <c r="TAU13"/>
      <c r="TAV13"/>
      <c r="TAW13"/>
      <c r="TAX13"/>
      <c r="TAY13"/>
      <c r="TAZ13"/>
      <c r="TBA13"/>
      <c r="TBB13"/>
      <c r="TBC13"/>
      <c r="TBD13"/>
      <c r="TBE13"/>
      <c r="TBF13"/>
      <c r="TBG13"/>
      <c r="TBH13"/>
      <c r="TBI13"/>
      <c r="TBJ13"/>
      <c r="TBK13"/>
      <c r="TBL13"/>
      <c r="TBM13"/>
      <c r="TBN13"/>
      <c r="TBO13"/>
      <c r="TBP13"/>
      <c r="TBQ13"/>
      <c r="TBR13"/>
      <c r="TBS13"/>
      <c r="TBT13"/>
      <c r="TBU13"/>
      <c r="TBV13"/>
      <c r="TBW13"/>
      <c r="TBX13"/>
      <c r="TBY13"/>
      <c r="TBZ13"/>
      <c r="TCA13"/>
      <c r="TCB13"/>
      <c r="TCC13"/>
      <c r="TCD13"/>
      <c r="TCE13"/>
      <c r="TCF13"/>
      <c r="TCG13"/>
      <c r="TCH13"/>
      <c r="TCI13"/>
      <c r="TCJ13"/>
      <c r="TCK13"/>
      <c r="TCL13"/>
      <c r="TCM13"/>
      <c r="TCN13"/>
      <c r="TCO13"/>
      <c r="TCP13"/>
      <c r="TCQ13"/>
      <c r="TCR13"/>
      <c r="TCS13"/>
      <c r="TCT13"/>
      <c r="TCU13"/>
      <c r="TCV13"/>
      <c r="TCW13"/>
      <c r="TCX13"/>
      <c r="TCY13"/>
      <c r="TCZ13"/>
      <c r="TDA13"/>
      <c r="TDB13"/>
      <c r="TDC13"/>
      <c r="TDD13"/>
      <c r="TDE13"/>
      <c r="TDF13"/>
      <c r="TDG13"/>
      <c r="TDH13"/>
      <c r="TDI13"/>
      <c r="TDJ13"/>
      <c r="TDK13"/>
      <c r="TDL13"/>
      <c r="TDM13"/>
      <c r="TDN13"/>
      <c r="TDO13"/>
      <c r="TDP13"/>
      <c r="TDQ13"/>
      <c r="TDR13"/>
      <c r="TDS13"/>
      <c r="TDT13"/>
      <c r="TDU13"/>
      <c r="TDV13"/>
      <c r="TDW13"/>
      <c r="TDX13"/>
      <c r="TDY13"/>
      <c r="TDZ13"/>
      <c r="TEA13"/>
      <c r="TEB13"/>
      <c r="TEC13"/>
      <c r="TED13"/>
      <c r="TEE13"/>
      <c r="TEF13"/>
      <c r="TEG13"/>
      <c r="TEH13"/>
      <c r="TEI13"/>
      <c r="TEJ13"/>
      <c r="TEK13"/>
      <c r="TEL13"/>
      <c r="TEM13"/>
      <c r="TEN13"/>
      <c r="TEO13"/>
      <c r="TEP13"/>
      <c r="TEQ13"/>
      <c r="TER13"/>
      <c r="TES13"/>
      <c r="TET13"/>
      <c r="TEU13"/>
      <c r="TEV13"/>
      <c r="TEW13"/>
      <c r="TEX13"/>
      <c r="TEY13"/>
      <c r="TEZ13"/>
      <c r="TFA13"/>
      <c r="TFB13"/>
      <c r="TFC13"/>
      <c r="TFD13"/>
      <c r="TFE13"/>
      <c r="TFF13"/>
      <c r="TFG13"/>
      <c r="TFH13"/>
      <c r="TFI13"/>
      <c r="TFJ13"/>
      <c r="TFK13"/>
      <c r="TFL13"/>
      <c r="TFM13"/>
      <c r="TFN13"/>
      <c r="TFO13"/>
      <c r="TFP13"/>
      <c r="TFQ13"/>
      <c r="TFR13"/>
      <c r="TFS13"/>
      <c r="TFT13"/>
      <c r="TFU13"/>
      <c r="TFV13"/>
      <c r="TFW13"/>
      <c r="TFX13"/>
      <c r="TFY13"/>
      <c r="TFZ13"/>
      <c r="TGA13"/>
      <c r="TGB13"/>
      <c r="TGC13"/>
      <c r="TGD13"/>
      <c r="TGE13"/>
      <c r="TGF13"/>
      <c r="TGG13"/>
      <c r="TGH13"/>
      <c r="TGI13"/>
      <c r="TGJ13"/>
      <c r="TGK13"/>
      <c r="TGL13"/>
      <c r="TGM13"/>
      <c r="TGN13"/>
      <c r="TGO13"/>
      <c r="TGP13"/>
      <c r="TGQ13"/>
      <c r="TGR13"/>
      <c r="TGS13"/>
      <c r="TGT13"/>
      <c r="TGU13"/>
      <c r="TGV13"/>
      <c r="TGW13"/>
      <c r="TGX13"/>
      <c r="TGY13"/>
      <c r="TGZ13"/>
      <c r="THA13"/>
      <c r="THB13"/>
      <c r="THC13"/>
      <c r="THD13"/>
      <c r="THE13"/>
      <c r="THF13"/>
      <c r="THG13"/>
      <c r="THH13"/>
      <c r="THI13"/>
      <c r="THJ13"/>
      <c r="THK13"/>
      <c r="THL13"/>
      <c r="THM13"/>
      <c r="THN13"/>
      <c r="THO13"/>
      <c r="THP13"/>
      <c r="THQ13"/>
      <c r="THR13"/>
      <c r="THS13"/>
      <c r="THT13"/>
      <c r="THU13"/>
      <c r="THV13"/>
      <c r="THW13"/>
      <c r="THX13"/>
      <c r="THY13"/>
      <c r="THZ13"/>
      <c r="TIA13"/>
      <c r="TIB13"/>
      <c r="TIC13"/>
      <c r="TID13"/>
      <c r="TIE13"/>
      <c r="TIF13"/>
      <c r="TIG13"/>
      <c r="TIH13"/>
      <c r="TII13"/>
      <c r="TIJ13"/>
      <c r="TIK13"/>
      <c r="TIL13"/>
      <c r="TIM13"/>
      <c r="TIN13"/>
      <c r="TIO13"/>
      <c r="TIP13"/>
      <c r="TIQ13"/>
      <c r="TIR13"/>
      <c r="TIS13"/>
      <c r="TIT13"/>
      <c r="TIU13"/>
      <c r="TIV13"/>
      <c r="TIW13"/>
      <c r="TIX13"/>
      <c r="TIY13"/>
      <c r="TIZ13"/>
      <c r="TJA13"/>
      <c r="TJB13"/>
      <c r="TJC13"/>
      <c r="TJD13"/>
      <c r="TJE13"/>
      <c r="TJF13"/>
      <c r="TJG13"/>
      <c r="TJH13"/>
      <c r="TJI13"/>
      <c r="TJJ13"/>
      <c r="TJK13"/>
      <c r="TJL13"/>
      <c r="TJM13"/>
      <c r="TJN13"/>
      <c r="TJO13"/>
      <c r="TJP13"/>
      <c r="TJQ13"/>
      <c r="TJR13"/>
      <c r="TJS13"/>
      <c r="TJT13"/>
      <c r="TJU13"/>
      <c r="TJV13"/>
      <c r="TJW13"/>
      <c r="TJX13"/>
      <c r="TJY13"/>
      <c r="TJZ13"/>
      <c r="TKA13"/>
      <c r="TKB13"/>
      <c r="TKC13"/>
      <c r="TKD13"/>
      <c r="TKE13"/>
      <c r="TKF13"/>
      <c r="TKG13"/>
      <c r="TKH13"/>
      <c r="TKI13"/>
      <c r="TKJ13"/>
      <c r="TKK13"/>
      <c r="TKL13"/>
      <c r="TKM13"/>
      <c r="TKN13"/>
      <c r="TKO13"/>
      <c r="TKP13"/>
      <c r="TKQ13"/>
      <c r="TKR13"/>
      <c r="TKS13"/>
      <c r="TKT13"/>
      <c r="TKU13"/>
      <c r="TKV13"/>
      <c r="TKW13"/>
      <c r="TKX13"/>
      <c r="TKY13"/>
      <c r="TKZ13"/>
      <c r="TLA13"/>
      <c r="TLB13"/>
      <c r="TLC13"/>
      <c r="TLD13"/>
      <c r="TLE13"/>
      <c r="TLF13"/>
      <c r="TLG13"/>
      <c r="TLH13"/>
      <c r="TLI13"/>
      <c r="TLJ13"/>
      <c r="TLK13"/>
      <c r="TLL13"/>
      <c r="TLM13"/>
      <c r="TLN13"/>
      <c r="TLO13"/>
      <c r="TLP13"/>
      <c r="TLQ13"/>
      <c r="TLR13"/>
      <c r="TLS13"/>
      <c r="TLT13"/>
      <c r="TLU13"/>
      <c r="TLV13"/>
      <c r="TLW13"/>
      <c r="TLX13"/>
      <c r="TLY13"/>
      <c r="TLZ13"/>
      <c r="TMA13"/>
      <c r="TMB13"/>
      <c r="TMC13"/>
      <c r="TMD13"/>
      <c r="TME13"/>
      <c r="TMF13"/>
      <c r="TMG13"/>
      <c r="TMH13"/>
      <c r="TMI13"/>
      <c r="TMJ13"/>
      <c r="TMK13"/>
      <c r="TML13"/>
      <c r="TMM13"/>
      <c r="TMN13"/>
      <c r="TMO13"/>
      <c r="TMP13"/>
      <c r="TMQ13"/>
      <c r="TMR13"/>
      <c r="TMS13"/>
      <c r="TMT13"/>
      <c r="TMU13"/>
      <c r="TMV13"/>
      <c r="TMW13"/>
      <c r="TMX13"/>
      <c r="TMY13"/>
      <c r="TMZ13"/>
      <c r="TNA13"/>
      <c r="TNB13"/>
      <c r="TNC13"/>
      <c r="TND13"/>
      <c r="TNE13"/>
      <c r="TNF13"/>
      <c r="TNG13"/>
      <c r="TNH13"/>
      <c r="TNI13"/>
      <c r="TNJ13"/>
      <c r="TNK13"/>
      <c r="TNL13"/>
      <c r="TNM13"/>
      <c r="TNN13"/>
      <c r="TNO13"/>
      <c r="TNP13"/>
      <c r="TNQ13"/>
      <c r="TNR13"/>
      <c r="TNS13"/>
      <c r="TNT13"/>
      <c r="TNU13"/>
      <c r="TNV13"/>
      <c r="TNW13"/>
      <c r="TNX13"/>
      <c r="TNY13"/>
      <c r="TNZ13"/>
      <c r="TOA13"/>
      <c r="TOB13"/>
      <c r="TOC13"/>
      <c r="TOD13"/>
      <c r="TOE13"/>
      <c r="TOF13"/>
      <c r="TOG13"/>
      <c r="TOH13"/>
      <c r="TOI13"/>
      <c r="TOJ13"/>
      <c r="TOK13"/>
      <c r="TOL13"/>
      <c r="TOM13"/>
      <c r="TON13"/>
      <c r="TOO13"/>
      <c r="TOP13"/>
      <c r="TOQ13"/>
      <c r="TOR13"/>
      <c r="TOS13"/>
      <c r="TOT13"/>
      <c r="TOU13"/>
      <c r="TOV13"/>
      <c r="TOW13"/>
      <c r="TOX13"/>
      <c r="TOY13"/>
      <c r="TOZ13"/>
      <c r="TPA13"/>
      <c r="TPB13"/>
      <c r="TPC13"/>
      <c r="TPD13"/>
      <c r="TPE13"/>
      <c r="TPF13"/>
      <c r="TPG13"/>
      <c r="TPH13"/>
      <c r="TPI13"/>
      <c r="TPJ13"/>
      <c r="TPK13"/>
      <c r="TPL13"/>
      <c r="TPM13"/>
      <c r="TPN13"/>
      <c r="TPO13"/>
      <c r="TPP13"/>
      <c r="TPQ13"/>
      <c r="TPR13"/>
      <c r="TPS13"/>
      <c r="TPT13"/>
      <c r="TPU13"/>
      <c r="TPV13"/>
      <c r="TPW13"/>
      <c r="TPX13"/>
      <c r="TPY13"/>
      <c r="TPZ13"/>
      <c r="TQA13"/>
      <c r="TQB13"/>
      <c r="TQC13"/>
      <c r="TQD13"/>
      <c r="TQE13"/>
      <c r="TQF13"/>
      <c r="TQG13"/>
      <c r="TQH13"/>
      <c r="TQI13"/>
      <c r="TQJ13"/>
      <c r="TQK13"/>
      <c r="TQL13"/>
      <c r="TQM13"/>
      <c r="TQN13"/>
      <c r="TQO13"/>
      <c r="TQP13"/>
      <c r="TQQ13"/>
      <c r="TQR13"/>
      <c r="TQS13"/>
      <c r="TQT13"/>
      <c r="TQU13"/>
      <c r="TQV13"/>
      <c r="TQW13"/>
      <c r="TQX13"/>
      <c r="TQY13"/>
      <c r="TQZ13"/>
      <c r="TRA13"/>
      <c r="TRB13"/>
      <c r="TRC13"/>
      <c r="TRD13"/>
      <c r="TRE13"/>
      <c r="TRF13"/>
      <c r="TRG13"/>
      <c r="TRH13"/>
      <c r="TRI13"/>
      <c r="TRJ13"/>
      <c r="TRK13"/>
      <c r="TRL13"/>
      <c r="TRM13"/>
      <c r="TRN13"/>
      <c r="TRO13"/>
      <c r="TRP13"/>
      <c r="TRQ13"/>
      <c r="TRR13"/>
      <c r="TRS13"/>
      <c r="TRT13"/>
      <c r="TRU13"/>
      <c r="TRV13"/>
      <c r="TRW13"/>
      <c r="TRX13"/>
      <c r="TRY13"/>
      <c r="TRZ13"/>
      <c r="TSA13"/>
      <c r="TSB13"/>
      <c r="TSC13"/>
      <c r="TSD13"/>
      <c r="TSE13"/>
      <c r="TSF13"/>
      <c r="TSG13"/>
      <c r="TSH13"/>
      <c r="TSI13"/>
      <c r="TSJ13"/>
      <c r="TSK13"/>
      <c r="TSL13"/>
      <c r="TSM13"/>
      <c r="TSN13"/>
      <c r="TSO13"/>
      <c r="TSP13"/>
      <c r="TSQ13"/>
      <c r="TSR13"/>
      <c r="TSS13"/>
      <c r="TST13"/>
      <c r="TSU13"/>
      <c r="TSV13"/>
      <c r="TSW13"/>
      <c r="TSX13"/>
      <c r="TSY13"/>
      <c r="TSZ13"/>
      <c r="TTA13"/>
      <c r="TTB13"/>
      <c r="TTC13"/>
      <c r="TTD13"/>
      <c r="TTE13"/>
      <c r="TTF13"/>
      <c r="TTG13"/>
      <c r="TTH13"/>
      <c r="TTI13"/>
      <c r="TTJ13"/>
      <c r="TTK13"/>
      <c r="TTL13"/>
      <c r="TTM13"/>
      <c r="TTN13"/>
      <c r="TTO13"/>
      <c r="TTP13"/>
      <c r="TTQ13"/>
      <c r="TTR13"/>
      <c r="TTS13"/>
      <c r="TTT13"/>
      <c r="TTU13"/>
      <c r="TTV13"/>
      <c r="TTW13"/>
      <c r="TTX13"/>
      <c r="TTY13"/>
      <c r="TTZ13"/>
      <c r="TUA13"/>
      <c r="TUB13"/>
      <c r="TUC13"/>
      <c r="TUD13"/>
      <c r="TUE13"/>
      <c r="TUF13"/>
      <c r="TUG13"/>
      <c r="TUH13"/>
      <c r="TUI13"/>
      <c r="TUJ13"/>
      <c r="TUK13"/>
      <c r="TUL13"/>
      <c r="TUM13"/>
      <c r="TUN13"/>
      <c r="TUO13"/>
      <c r="TUP13"/>
      <c r="TUQ13"/>
      <c r="TUR13"/>
      <c r="TUS13"/>
      <c r="TUT13"/>
      <c r="TUU13"/>
      <c r="TUV13"/>
      <c r="TUW13"/>
      <c r="TUX13"/>
      <c r="TUY13"/>
      <c r="TUZ13"/>
      <c r="TVA13"/>
      <c r="TVB13"/>
      <c r="TVC13"/>
      <c r="TVD13"/>
      <c r="TVE13"/>
      <c r="TVF13"/>
      <c r="TVG13"/>
      <c r="TVH13"/>
      <c r="TVI13"/>
      <c r="TVJ13"/>
      <c r="TVK13"/>
      <c r="TVL13"/>
      <c r="TVM13"/>
      <c r="TVN13"/>
      <c r="TVO13"/>
      <c r="TVP13"/>
      <c r="TVQ13"/>
      <c r="TVR13"/>
      <c r="TVS13"/>
      <c r="TVT13"/>
      <c r="TVU13"/>
      <c r="TVV13"/>
      <c r="TVW13"/>
      <c r="TVX13"/>
      <c r="TVY13"/>
      <c r="TVZ13"/>
      <c r="TWA13"/>
      <c r="TWB13"/>
      <c r="TWC13"/>
      <c r="TWD13"/>
      <c r="TWE13"/>
      <c r="TWF13"/>
      <c r="TWG13"/>
      <c r="TWH13"/>
      <c r="TWI13"/>
      <c r="TWJ13"/>
      <c r="TWK13"/>
      <c r="TWL13"/>
      <c r="TWM13"/>
      <c r="TWN13"/>
      <c r="TWO13"/>
      <c r="TWP13"/>
      <c r="TWQ13"/>
      <c r="TWR13"/>
      <c r="TWS13"/>
      <c r="TWT13"/>
      <c r="TWU13"/>
      <c r="TWV13"/>
      <c r="TWW13"/>
      <c r="TWX13"/>
      <c r="TWY13"/>
      <c r="TWZ13"/>
      <c r="TXA13"/>
      <c r="TXB13"/>
      <c r="TXC13"/>
      <c r="TXD13"/>
      <c r="TXE13"/>
      <c r="TXF13"/>
      <c r="TXG13"/>
      <c r="TXH13"/>
      <c r="TXI13"/>
      <c r="TXJ13"/>
      <c r="TXK13"/>
      <c r="TXL13"/>
      <c r="TXM13"/>
      <c r="TXN13"/>
      <c r="TXO13"/>
      <c r="TXP13"/>
      <c r="TXQ13"/>
      <c r="TXR13"/>
      <c r="TXS13"/>
      <c r="TXT13"/>
      <c r="TXU13"/>
      <c r="TXV13"/>
      <c r="TXW13"/>
      <c r="TXX13"/>
      <c r="TXY13"/>
      <c r="TXZ13"/>
      <c r="TYA13"/>
      <c r="TYB13"/>
      <c r="TYC13"/>
      <c r="TYD13"/>
      <c r="TYE13"/>
      <c r="TYF13"/>
      <c r="TYG13"/>
      <c r="TYH13"/>
      <c r="TYI13"/>
      <c r="TYJ13"/>
      <c r="TYK13"/>
      <c r="TYL13"/>
      <c r="TYM13"/>
      <c r="TYN13"/>
      <c r="TYO13"/>
      <c r="TYP13"/>
      <c r="TYQ13"/>
      <c r="TYR13"/>
      <c r="TYS13"/>
      <c r="TYT13"/>
      <c r="TYU13"/>
      <c r="TYV13"/>
      <c r="TYW13"/>
      <c r="TYX13"/>
      <c r="TYY13"/>
      <c r="TYZ13"/>
      <c r="TZA13"/>
      <c r="TZB13"/>
      <c r="TZC13"/>
      <c r="TZD13"/>
      <c r="TZE13"/>
      <c r="TZF13"/>
      <c r="TZG13"/>
      <c r="TZH13"/>
      <c r="TZI13"/>
      <c r="TZJ13"/>
      <c r="TZK13"/>
      <c r="TZL13"/>
      <c r="TZM13"/>
      <c r="TZN13"/>
      <c r="TZO13"/>
      <c r="TZP13"/>
      <c r="TZQ13"/>
      <c r="TZR13"/>
      <c r="TZS13"/>
      <c r="TZT13"/>
      <c r="TZU13"/>
      <c r="TZV13"/>
      <c r="TZW13"/>
      <c r="TZX13"/>
      <c r="TZY13"/>
      <c r="TZZ13"/>
      <c r="UAA13"/>
      <c r="UAB13"/>
      <c r="UAC13"/>
      <c r="UAD13"/>
      <c r="UAE13"/>
      <c r="UAF13"/>
      <c r="UAG13"/>
      <c r="UAH13"/>
      <c r="UAI13"/>
      <c r="UAJ13"/>
      <c r="UAK13"/>
      <c r="UAL13"/>
      <c r="UAM13"/>
      <c r="UAN13"/>
      <c r="UAO13"/>
      <c r="UAP13"/>
      <c r="UAQ13"/>
      <c r="UAR13"/>
      <c r="UAS13"/>
      <c r="UAT13"/>
      <c r="UAU13"/>
      <c r="UAV13"/>
      <c r="UAW13"/>
      <c r="UAX13"/>
      <c r="UAY13"/>
      <c r="UAZ13"/>
      <c r="UBA13"/>
      <c r="UBB13"/>
      <c r="UBC13"/>
      <c r="UBD13"/>
      <c r="UBE13"/>
      <c r="UBF13"/>
      <c r="UBG13"/>
      <c r="UBH13"/>
      <c r="UBI13"/>
      <c r="UBJ13"/>
      <c r="UBK13"/>
      <c r="UBL13"/>
      <c r="UBM13"/>
      <c r="UBN13"/>
      <c r="UBO13"/>
      <c r="UBP13"/>
      <c r="UBQ13"/>
      <c r="UBR13"/>
      <c r="UBS13"/>
      <c r="UBT13"/>
      <c r="UBU13"/>
      <c r="UBV13"/>
      <c r="UBW13"/>
      <c r="UBX13"/>
      <c r="UBY13"/>
      <c r="UBZ13"/>
      <c r="UCA13"/>
      <c r="UCB13"/>
      <c r="UCC13"/>
      <c r="UCD13"/>
      <c r="UCE13"/>
      <c r="UCF13"/>
      <c r="UCG13"/>
      <c r="UCH13"/>
      <c r="UCI13"/>
      <c r="UCJ13"/>
      <c r="UCK13"/>
      <c r="UCL13"/>
      <c r="UCM13"/>
      <c r="UCN13"/>
      <c r="UCO13"/>
      <c r="UCP13"/>
      <c r="UCQ13"/>
      <c r="UCR13"/>
      <c r="UCS13"/>
      <c r="UCT13"/>
      <c r="UCU13"/>
      <c r="UCV13"/>
      <c r="UCW13"/>
      <c r="UCX13"/>
      <c r="UCY13"/>
      <c r="UCZ13"/>
      <c r="UDA13"/>
      <c r="UDB13"/>
      <c r="UDC13"/>
      <c r="UDD13"/>
      <c r="UDE13"/>
      <c r="UDF13"/>
      <c r="UDG13"/>
      <c r="UDH13"/>
      <c r="UDI13"/>
      <c r="UDJ13"/>
      <c r="UDK13"/>
      <c r="UDL13"/>
      <c r="UDM13"/>
      <c r="UDN13"/>
      <c r="UDO13"/>
      <c r="UDP13"/>
      <c r="UDQ13"/>
      <c r="UDR13"/>
      <c r="UDS13"/>
      <c r="UDT13"/>
      <c r="UDU13"/>
      <c r="UDV13"/>
      <c r="UDW13"/>
      <c r="UDX13"/>
      <c r="UDY13"/>
      <c r="UDZ13"/>
      <c r="UEA13"/>
      <c r="UEB13"/>
      <c r="UEC13"/>
      <c r="UED13"/>
      <c r="UEE13"/>
      <c r="UEF13"/>
      <c r="UEG13"/>
      <c r="UEH13"/>
      <c r="UEI13"/>
      <c r="UEJ13"/>
      <c r="UEK13"/>
      <c r="UEL13"/>
      <c r="UEM13"/>
      <c r="UEN13"/>
      <c r="UEO13"/>
      <c r="UEP13"/>
      <c r="UEQ13"/>
      <c r="UER13"/>
      <c r="UES13"/>
      <c r="UET13"/>
      <c r="UEU13"/>
      <c r="UEV13"/>
      <c r="UEW13"/>
      <c r="UEX13"/>
      <c r="UEY13"/>
      <c r="UEZ13"/>
      <c r="UFA13"/>
      <c r="UFB13"/>
      <c r="UFC13"/>
      <c r="UFD13"/>
      <c r="UFE13"/>
      <c r="UFF13"/>
      <c r="UFG13"/>
      <c r="UFH13"/>
      <c r="UFI13"/>
      <c r="UFJ13"/>
      <c r="UFK13"/>
      <c r="UFL13"/>
      <c r="UFM13"/>
      <c r="UFN13"/>
      <c r="UFO13"/>
      <c r="UFP13"/>
      <c r="UFQ13"/>
      <c r="UFR13"/>
      <c r="UFS13"/>
      <c r="UFT13"/>
      <c r="UFU13"/>
      <c r="UFV13"/>
      <c r="UFW13"/>
      <c r="UFX13"/>
      <c r="UFY13"/>
      <c r="UFZ13"/>
      <c r="UGA13"/>
      <c r="UGB13"/>
      <c r="UGC13"/>
      <c r="UGD13"/>
      <c r="UGE13"/>
      <c r="UGF13"/>
      <c r="UGG13"/>
      <c r="UGH13"/>
      <c r="UGI13"/>
      <c r="UGJ13"/>
      <c r="UGK13"/>
      <c r="UGL13"/>
      <c r="UGM13"/>
      <c r="UGN13"/>
      <c r="UGO13"/>
      <c r="UGP13"/>
      <c r="UGQ13"/>
      <c r="UGR13"/>
      <c r="UGS13"/>
      <c r="UGT13"/>
      <c r="UGU13"/>
      <c r="UGV13"/>
      <c r="UGW13"/>
      <c r="UGX13"/>
      <c r="UGY13"/>
      <c r="UGZ13"/>
      <c r="UHA13"/>
      <c r="UHB13"/>
      <c r="UHC13"/>
      <c r="UHD13"/>
      <c r="UHE13"/>
      <c r="UHF13"/>
      <c r="UHG13"/>
      <c r="UHH13"/>
      <c r="UHI13"/>
      <c r="UHJ13"/>
      <c r="UHK13"/>
      <c r="UHL13"/>
      <c r="UHM13"/>
      <c r="UHN13"/>
      <c r="UHO13"/>
      <c r="UHP13"/>
      <c r="UHQ13"/>
      <c r="UHR13"/>
      <c r="UHS13"/>
      <c r="UHT13"/>
      <c r="UHU13"/>
      <c r="UHV13"/>
      <c r="UHW13"/>
      <c r="UHX13"/>
      <c r="UHY13"/>
      <c r="UHZ13"/>
      <c r="UIA13"/>
      <c r="UIB13"/>
      <c r="UIC13"/>
      <c r="UID13"/>
      <c r="UIE13"/>
      <c r="UIF13"/>
      <c r="UIG13"/>
      <c r="UIH13"/>
      <c r="UII13"/>
      <c r="UIJ13"/>
      <c r="UIK13"/>
      <c r="UIL13"/>
      <c r="UIM13"/>
      <c r="UIN13"/>
      <c r="UIO13"/>
      <c r="UIP13"/>
      <c r="UIQ13"/>
      <c r="UIR13"/>
      <c r="UIS13"/>
      <c r="UIT13"/>
      <c r="UIU13"/>
      <c r="UIV13"/>
      <c r="UIW13"/>
      <c r="UIX13"/>
      <c r="UIY13"/>
      <c r="UIZ13"/>
      <c r="UJA13"/>
      <c r="UJB13"/>
      <c r="UJC13"/>
      <c r="UJD13"/>
      <c r="UJE13"/>
      <c r="UJF13"/>
      <c r="UJG13"/>
      <c r="UJH13"/>
      <c r="UJI13"/>
      <c r="UJJ13"/>
      <c r="UJK13"/>
      <c r="UJL13"/>
      <c r="UJM13"/>
      <c r="UJN13"/>
      <c r="UJO13"/>
      <c r="UJP13"/>
      <c r="UJQ13"/>
      <c r="UJR13"/>
      <c r="UJS13"/>
      <c r="UJT13"/>
      <c r="UJU13"/>
      <c r="UJV13"/>
      <c r="UJW13"/>
      <c r="UJX13"/>
      <c r="UJY13"/>
      <c r="UJZ13"/>
      <c r="UKA13"/>
      <c r="UKB13"/>
      <c r="UKC13"/>
      <c r="UKD13"/>
      <c r="UKE13"/>
      <c r="UKF13"/>
      <c r="UKG13"/>
      <c r="UKH13"/>
      <c r="UKI13"/>
      <c r="UKJ13"/>
      <c r="UKK13"/>
      <c r="UKL13"/>
      <c r="UKM13"/>
      <c r="UKN13"/>
      <c r="UKO13"/>
      <c r="UKP13"/>
      <c r="UKQ13"/>
      <c r="UKR13"/>
      <c r="UKS13"/>
      <c r="UKT13"/>
      <c r="UKU13"/>
      <c r="UKV13"/>
      <c r="UKW13"/>
      <c r="UKX13"/>
      <c r="UKY13"/>
      <c r="UKZ13"/>
      <c r="ULA13"/>
      <c r="ULB13"/>
      <c r="ULC13"/>
      <c r="ULD13"/>
      <c r="ULE13"/>
      <c r="ULF13"/>
      <c r="ULG13"/>
      <c r="ULH13"/>
      <c r="ULI13"/>
      <c r="ULJ13"/>
      <c r="ULK13"/>
      <c r="ULL13"/>
      <c r="ULM13"/>
      <c r="ULN13"/>
      <c r="ULO13"/>
      <c r="ULP13"/>
      <c r="ULQ13"/>
      <c r="ULR13"/>
      <c r="ULS13"/>
      <c r="ULT13"/>
      <c r="ULU13"/>
      <c r="ULV13"/>
      <c r="ULW13"/>
      <c r="ULX13"/>
      <c r="ULY13"/>
      <c r="ULZ13"/>
      <c r="UMA13"/>
      <c r="UMB13"/>
      <c r="UMC13"/>
      <c r="UMD13"/>
      <c r="UME13"/>
      <c r="UMF13"/>
      <c r="UMG13"/>
      <c r="UMH13"/>
      <c r="UMI13"/>
      <c r="UMJ13"/>
      <c r="UMK13"/>
      <c r="UML13"/>
      <c r="UMM13"/>
      <c r="UMN13"/>
      <c r="UMO13"/>
      <c r="UMP13"/>
      <c r="UMQ13"/>
      <c r="UMR13"/>
      <c r="UMS13"/>
      <c r="UMT13"/>
      <c r="UMU13"/>
      <c r="UMV13"/>
      <c r="UMW13"/>
      <c r="UMX13"/>
      <c r="UMY13"/>
      <c r="UMZ13"/>
      <c r="UNA13"/>
      <c r="UNB13"/>
      <c r="UNC13"/>
      <c r="UND13"/>
      <c r="UNE13"/>
      <c r="UNF13"/>
      <c r="UNG13"/>
      <c r="UNH13"/>
      <c r="UNI13"/>
      <c r="UNJ13"/>
      <c r="UNK13"/>
      <c r="UNL13"/>
      <c r="UNM13"/>
      <c r="UNN13"/>
      <c r="UNO13"/>
      <c r="UNP13"/>
      <c r="UNQ13"/>
      <c r="UNR13"/>
      <c r="UNS13"/>
      <c r="UNT13"/>
      <c r="UNU13"/>
      <c r="UNV13"/>
      <c r="UNW13"/>
      <c r="UNX13"/>
      <c r="UNY13"/>
      <c r="UNZ13"/>
      <c r="UOA13"/>
      <c r="UOB13"/>
      <c r="UOC13"/>
      <c r="UOD13"/>
      <c r="UOE13"/>
      <c r="UOF13"/>
      <c r="UOG13"/>
      <c r="UOH13"/>
      <c r="UOI13"/>
      <c r="UOJ13"/>
      <c r="UOK13"/>
      <c r="UOL13"/>
      <c r="UOM13"/>
      <c r="UON13"/>
      <c r="UOO13"/>
      <c r="UOP13"/>
      <c r="UOQ13"/>
      <c r="UOR13"/>
      <c r="UOS13"/>
      <c r="UOT13"/>
      <c r="UOU13"/>
      <c r="UOV13"/>
      <c r="UOW13"/>
      <c r="UOX13"/>
      <c r="UOY13"/>
      <c r="UOZ13"/>
      <c r="UPA13"/>
      <c r="UPB13"/>
      <c r="UPC13"/>
      <c r="UPD13"/>
      <c r="UPE13"/>
      <c r="UPF13"/>
      <c r="UPG13"/>
      <c r="UPH13"/>
      <c r="UPI13"/>
      <c r="UPJ13"/>
      <c r="UPK13"/>
      <c r="UPL13"/>
      <c r="UPM13"/>
      <c r="UPN13"/>
      <c r="UPO13"/>
      <c r="UPP13"/>
      <c r="UPQ13"/>
      <c r="UPR13"/>
      <c r="UPS13"/>
      <c r="UPT13"/>
      <c r="UPU13"/>
      <c r="UPV13"/>
      <c r="UPW13"/>
      <c r="UPX13"/>
      <c r="UPY13"/>
      <c r="UPZ13"/>
      <c r="UQA13"/>
      <c r="UQB13"/>
      <c r="UQC13"/>
      <c r="UQD13"/>
      <c r="UQE13"/>
      <c r="UQF13"/>
      <c r="UQG13"/>
      <c r="UQH13"/>
      <c r="UQI13"/>
      <c r="UQJ13"/>
      <c r="UQK13"/>
      <c r="UQL13"/>
      <c r="UQM13"/>
      <c r="UQN13"/>
      <c r="UQO13"/>
      <c r="UQP13"/>
      <c r="UQQ13"/>
      <c r="UQR13"/>
      <c r="UQS13"/>
      <c r="UQT13"/>
      <c r="UQU13"/>
      <c r="UQV13"/>
      <c r="UQW13"/>
      <c r="UQX13"/>
      <c r="UQY13"/>
      <c r="UQZ13"/>
      <c r="URA13"/>
      <c r="URB13"/>
      <c r="URC13"/>
      <c r="URD13"/>
      <c r="URE13"/>
      <c r="URF13"/>
      <c r="URG13"/>
      <c r="URH13"/>
      <c r="URI13"/>
      <c r="URJ13"/>
      <c r="URK13"/>
      <c r="URL13"/>
      <c r="URM13"/>
      <c r="URN13"/>
      <c r="URO13"/>
      <c r="URP13"/>
      <c r="URQ13"/>
      <c r="URR13"/>
      <c r="URS13"/>
      <c r="URT13"/>
      <c r="URU13"/>
      <c r="URV13"/>
      <c r="URW13"/>
      <c r="URX13"/>
      <c r="URY13"/>
      <c r="URZ13"/>
      <c r="USA13"/>
      <c r="USB13"/>
      <c r="USC13"/>
      <c r="USD13"/>
      <c r="USE13"/>
      <c r="USF13"/>
      <c r="USG13"/>
      <c r="USH13"/>
      <c r="USI13"/>
      <c r="USJ13"/>
      <c r="USK13"/>
      <c r="USL13"/>
      <c r="USM13"/>
      <c r="USN13"/>
      <c r="USO13"/>
      <c r="USP13"/>
      <c r="USQ13"/>
      <c r="USR13"/>
      <c r="USS13"/>
      <c r="UST13"/>
      <c r="USU13"/>
      <c r="USV13"/>
      <c r="USW13"/>
      <c r="USX13"/>
      <c r="USY13"/>
      <c r="USZ13"/>
      <c r="UTA13"/>
      <c r="UTB13"/>
      <c r="UTC13"/>
      <c r="UTD13"/>
      <c r="UTE13"/>
      <c r="UTF13"/>
      <c r="UTG13"/>
      <c r="UTH13"/>
      <c r="UTI13"/>
      <c r="UTJ13"/>
      <c r="UTK13"/>
      <c r="UTL13"/>
      <c r="UTM13"/>
      <c r="UTN13"/>
      <c r="UTO13"/>
      <c r="UTP13"/>
      <c r="UTQ13"/>
      <c r="UTR13"/>
      <c r="UTS13"/>
      <c r="UTT13"/>
      <c r="UTU13"/>
      <c r="UTV13"/>
      <c r="UTW13"/>
      <c r="UTX13"/>
      <c r="UTY13"/>
      <c r="UTZ13"/>
      <c r="UUA13"/>
      <c r="UUB13"/>
      <c r="UUC13"/>
      <c r="UUD13"/>
      <c r="UUE13"/>
      <c r="UUF13"/>
      <c r="UUG13"/>
      <c r="UUH13"/>
      <c r="UUI13"/>
      <c r="UUJ13"/>
      <c r="UUK13"/>
      <c r="UUL13"/>
      <c r="UUM13"/>
      <c r="UUN13"/>
      <c r="UUO13"/>
      <c r="UUP13"/>
      <c r="UUQ13"/>
      <c r="UUR13"/>
      <c r="UUS13"/>
      <c r="UUT13"/>
      <c r="UUU13"/>
      <c r="UUV13"/>
      <c r="UUW13"/>
      <c r="UUX13"/>
      <c r="UUY13"/>
      <c r="UUZ13"/>
      <c r="UVA13"/>
      <c r="UVB13"/>
      <c r="UVC13"/>
      <c r="UVD13"/>
      <c r="UVE13"/>
      <c r="UVF13"/>
      <c r="UVG13"/>
      <c r="UVH13"/>
      <c r="UVI13"/>
      <c r="UVJ13"/>
      <c r="UVK13"/>
      <c r="UVL13"/>
      <c r="UVM13"/>
      <c r="UVN13"/>
      <c r="UVO13"/>
      <c r="UVP13"/>
      <c r="UVQ13"/>
      <c r="UVR13"/>
      <c r="UVS13"/>
      <c r="UVT13"/>
      <c r="UVU13"/>
      <c r="UVV13"/>
      <c r="UVW13"/>
      <c r="UVX13"/>
      <c r="UVY13"/>
      <c r="UVZ13"/>
      <c r="UWA13"/>
      <c r="UWB13"/>
      <c r="UWC13"/>
      <c r="UWD13"/>
      <c r="UWE13"/>
      <c r="UWF13"/>
      <c r="UWG13"/>
      <c r="UWH13"/>
      <c r="UWI13"/>
      <c r="UWJ13"/>
      <c r="UWK13"/>
      <c r="UWL13"/>
      <c r="UWM13"/>
      <c r="UWN13"/>
      <c r="UWO13"/>
      <c r="UWP13"/>
      <c r="UWQ13"/>
      <c r="UWR13"/>
      <c r="UWS13"/>
      <c r="UWT13"/>
      <c r="UWU13"/>
      <c r="UWV13"/>
      <c r="UWW13"/>
      <c r="UWX13"/>
      <c r="UWY13"/>
      <c r="UWZ13"/>
      <c r="UXA13"/>
      <c r="UXB13"/>
      <c r="UXC13"/>
      <c r="UXD13"/>
      <c r="UXE13"/>
      <c r="UXF13"/>
      <c r="UXG13"/>
      <c r="UXH13"/>
      <c r="UXI13"/>
      <c r="UXJ13"/>
      <c r="UXK13"/>
      <c r="UXL13"/>
      <c r="UXM13"/>
      <c r="UXN13"/>
      <c r="UXO13"/>
      <c r="UXP13"/>
      <c r="UXQ13"/>
      <c r="UXR13"/>
      <c r="UXS13"/>
      <c r="UXT13"/>
      <c r="UXU13"/>
      <c r="UXV13"/>
      <c r="UXW13"/>
      <c r="UXX13"/>
      <c r="UXY13"/>
      <c r="UXZ13"/>
      <c r="UYA13"/>
      <c r="UYB13"/>
      <c r="UYC13"/>
      <c r="UYD13"/>
      <c r="UYE13"/>
      <c r="UYF13"/>
      <c r="UYG13"/>
      <c r="UYH13"/>
      <c r="UYI13"/>
      <c r="UYJ13"/>
      <c r="UYK13"/>
      <c r="UYL13"/>
      <c r="UYM13"/>
      <c r="UYN13"/>
      <c r="UYO13"/>
      <c r="UYP13"/>
      <c r="UYQ13"/>
      <c r="UYR13"/>
      <c r="UYS13"/>
      <c r="UYT13"/>
      <c r="UYU13"/>
      <c r="UYV13"/>
      <c r="UYW13"/>
      <c r="UYX13"/>
      <c r="UYY13"/>
      <c r="UYZ13"/>
      <c r="UZA13"/>
      <c r="UZB13"/>
      <c r="UZC13"/>
      <c r="UZD13"/>
      <c r="UZE13"/>
      <c r="UZF13"/>
      <c r="UZG13"/>
      <c r="UZH13"/>
      <c r="UZI13"/>
      <c r="UZJ13"/>
      <c r="UZK13"/>
      <c r="UZL13"/>
      <c r="UZM13"/>
      <c r="UZN13"/>
      <c r="UZO13"/>
      <c r="UZP13"/>
      <c r="UZQ13"/>
      <c r="UZR13"/>
      <c r="UZS13"/>
      <c r="UZT13"/>
      <c r="UZU13"/>
      <c r="UZV13"/>
      <c r="UZW13"/>
      <c r="UZX13"/>
      <c r="UZY13"/>
      <c r="UZZ13"/>
      <c r="VAA13"/>
      <c r="VAB13"/>
      <c r="VAC13"/>
      <c r="VAD13"/>
      <c r="VAE13"/>
      <c r="VAF13"/>
      <c r="VAG13"/>
      <c r="VAH13"/>
      <c r="VAI13"/>
      <c r="VAJ13"/>
      <c r="VAK13"/>
      <c r="VAL13"/>
      <c r="VAM13"/>
      <c r="VAN13"/>
      <c r="VAO13"/>
      <c r="VAP13"/>
      <c r="VAQ13"/>
      <c r="VAR13"/>
      <c r="VAS13"/>
      <c r="VAT13"/>
      <c r="VAU13"/>
      <c r="VAV13"/>
      <c r="VAW13"/>
      <c r="VAX13"/>
      <c r="VAY13"/>
      <c r="VAZ13"/>
      <c r="VBA13"/>
      <c r="VBB13"/>
      <c r="VBC13"/>
      <c r="VBD13"/>
      <c r="VBE13"/>
      <c r="VBF13"/>
      <c r="VBG13"/>
      <c r="VBH13"/>
      <c r="VBI13"/>
      <c r="VBJ13"/>
      <c r="VBK13"/>
      <c r="VBL13"/>
      <c r="VBM13"/>
      <c r="VBN13"/>
      <c r="VBO13"/>
      <c r="VBP13"/>
      <c r="VBQ13"/>
      <c r="VBR13"/>
      <c r="VBS13"/>
      <c r="VBT13"/>
      <c r="VBU13"/>
      <c r="VBV13"/>
      <c r="VBW13"/>
      <c r="VBX13"/>
      <c r="VBY13"/>
      <c r="VBZ13"/>
      <c r="VCA13"/>
      <c r="VCB13"/>
      <c r="VCC13"/>
      <c r="VCD13"/>
      <c r="VCE13"/>
      <c r="VCF13"/>
      <c r="VCG13"/>
      <c r="VCH13"/>
      <c r="VCI13"/>
      <c r="VCJ13"/>
      <c r="VCK13"/>
      <c r="VCL13"/>
      <c r="VCM13"/>
      <c r="VCN13"/>
      <c r="VCO13"/>
      <c r="VCP13"/>
      <c r="VCQ13"/>
      <c r="VCR13"/>
      <c r="VCS13"/>
      <c r="VCT13"/>
      <c r="VCU13"/>
      <c r="VCV13"/>
      <c r="VCW13"/>
      <c r="VCX13"/>
      <c r="VCY13"/>
      <c r="VCZ13"/>
      <c r="VDA13"/>
      <c r="VDB13"/>
      <c r="VDC13"/>
      <c r="VDD13"/>
      <c r="VDE13"/>
      <c r="VDF13"/>
      <c r="VDG13"/>
      <c r="VDH13"/>
      <c r="VDI13"/>
      <c r="VDJ13"/>
      <c r="VDK13"/>
      <c r="VDL13"/>
      <c r="VDM13"/>
      <c r="VDN13"/>
      <c r="VDO13"/>
      <c r="VDP13"/>
      <c r="VDQ13"/>
      <c r="VDR13"/>
      <c r="VDS13"/>
      <c r="VDT13"/>
      <c r="VDU13"/>
      <c r="VDV13"/>
      <c r="VDW13"/>
      <c r="VDX13"/>
      <c r="VDY13"/>
      <c r="VDZ13"/>
      <c r="VEA13"/>
      <c r="VEB13"/>
      <c r="VEC13"/>
      <c r="VED13"/>
      <c r="VEE13"/>
      <c r="VEF13"/>
      <c r="VEG13"/>
      <c r="VEH13"/>
      <c r="VEI13"/>
      <c r="VEJ13"/>
      <c r="VEK13"/>
      <c r="VEL13"/>
      <c r="VEM13"/>
      <c r="VEN13"/>
      <c r="VEO13"/>
      <c r="VEP13"/>
      <c r="VEQ13"/>
      <c r="VER13"/>
      <c r="VES13"/>
      <c r="VET13"/>
      <c r="VEU13"/>
      <c r="VEV13"/>
      <c r="VEW13"/>
      <c r="VEX13"/>
      <c r="VEY13"/>
      <c r="VEZ13"/>
      <c r="VFA13"/>
      <c r="VFB13"/>
      <c r="VFC13"/>
      <c r="VFD13"/>
      <c r="VFE13"/>
      <c r="VFF13"/>
      <c r="VFG13"/>
      <c r="VFH13"/>
      <c r="VFI13"/>
      <c r="VFJ13"/>
      <c r="VFK13"/>
      <c r="VFL13"/>
      <c r="VFM13"/>
      <c r="VFN13"/>
      <c r="VFO13"/>
      <c r="VFP13"/>
      <c r="VFQ13"/>
      <c r="VFR13"/>
      <c r="VFS13"/>
      <c r="VFT13"/>
      <c r="VFU13"/>
      <c r="VFV13"/>
      <c r="VFW13"/>
      <c r="VFX13"/>
      <c r="VFY13"/>
      <c r="VFZ13"/>
      <c r="VGA13"/>
      <c r="VGB13"/>
      <c r="VGC13"/>
      <c r="VGD13"/>
      <c r="VGE13"/>
      <c r="VGF13"/>
      <c r="VGG13"/>
      <c r="VGH13"/>
      <c r="VGI13"/>
      <c r="VGJ13"/>
      <c r="VGK13"/>
      <c r="VGL13"/>
      <c r="VGM13"/>
      <c r="VGN13"/>
      <c r="VGO13"/>
      <c r="VGP13"/>
      <c r="VGQ13"/>
      <c r="VGR13"/>
      <c r="VGS13"/>
      <c r="VGT13"/>
      <c r="VGU13"/>
      <c r="VGV13"/>
      <c r="VGW13"/>
      <c r="VGX13"/>
      <c r="VGY13"/>
      <c r="VGZ13"/>
      <c r="VHA13"/>
      <c r="VHB13"/>
      <c r="VHC13"/>
      <c r="VHD13"/>
      <c r="VHE13"/>
      <c r="VHF13"/>
      <c r="VHG13"/>
      <c r="VHH13"/>
      <c r="VHI13"/>
      <c r="VHJ13"/>
      <c r="VHK13"/>
      <c r="VHL13"/>
      <c r="VHM13"/>
      <c r="VHN13"/>
      <c r="VHO13"/>
      <c r="VHP13"/>
      <c r="VHQ13"/>
      <c r="VHR13"/>
      <c r="VHS13"/>
      <c r="VHT13"/>
      <c r="VHU13"/>
      <c r="VHV13"/>
      <c r="VHW13"/>
      <c r="VHX13"/>
      <c r="VHY13"/>
      <c r="VHZ13"/>
      <c r="VIA13"/>
      <c r="VIB13"/>
      <c r="VIC13"/>
      <c r="VID13"/>
      <c r="VIE13"/>
      <c r="VIF13"/>
      <c r="VIG13"/>
      <c r="VIH13"/>
      <c r="VII13"/>
      <c r="VIJ13"/>
      <c r="VIK13"/>
      <c r="VIL13"/>
      <c r="VIM13"/>
      <c r="VIN13"/>
      <c r="VIO13"/>
      <c r="VIP13"/>
      <c r="VIQ13"/>
      <c r="VIR13"/>
      <c r="VIS13"/>
      <c r="VIT13"/>
      <c r="VIU13"/>
      <c r="VIV13"/>
      <c r="VIW13"/>
      <c r="VIX13"/>
      <c r="VIY13"/>
      <c r="VIZ13"/>
      <c r="VJA13"/>
      <c r="VJB13"/>
      <c r="VJC13"/>
      <c r="VJD13"/>
      <c r="VJE13"/>
      <c r="VJF13"/>
      <c r="VJG13"/>
      <c r="VJH13"/>
      <c r="VJI13"/>
      <c r="VJJ13"/>
      <c r="VJK13"/>
      <c r="VJL13"/>
      <c r="VJM13"/>
      <c r="VJN13"/>
      <c r="VJO13"/>
      <c r="VJP13"/>
      <c r="VJQ13"/>
      <c r="VJR13"/>
      <c r="VJS13"/>
      <c r="VJT13"/>
      <c r="VJU13"/>
      <c r="VJV13"/>
      <c r="VJW13"/>
      <c r="VJX13"/>
      <c r="VJY13"/>
      <c r="VJZ13"/>
      <c r="VKA13"/>
      <c r="VKB13"/>
      <c r="VKC13"/>
      <c r="VKD13"/>
      <c r="VKE13"/>
      <c r="VKF13"/>
      <c r="VKG13"/>
      <c r="VKH13"/>
      <c r="VKI13"/>
      <c r="VKJ13"/>
      <c r="VKK13"/>
      <c r="VKL13"/>
      <c r="VKM13"/>
      <c r="VKN13"/>
      <c r="VKO13"/>
      <c r="VKP13"/>
      <c r="VKQ13"/>
      <c r="VKR13"/>
      <c r="VKS13"/>
      <c r="VKT13"/>
      <c r="VKU13"/>
      <c r="VKV13"/>
      <c r="VKW13"/>
      <c r="VKX13"/>
      <c r="VKY13"/>
      <c r="VKZ13"/>
      <c r="VLA13"/>
      <c r="VLB13"/>
      <c r="VLC13"/>
      <c r="VLD13"/>
      <c r="VLE13"/>
      <c r="VLF13"/>
      <c r="VLG13"/>
      <c r="VLH13"/>
      <c r="VLI13"/>
      <c r="VLJ13"/>
      <c r="VLK13"/>
      <c r="VLL13"/>
      <c r="VLM13"/>
      <c r="VLN13"/>
      <c r="VLO13"/>
      <c r="VLP13"/>
      <c r="VLQ13"/>
      <c r="VLR13"/>
      <c r="VLS13"/>
      <c r="VLT13"/>
      <c r="VLU13"/>
      <c r="VLV13"/>
      <c r="VLW13"/>
      <c r="VLX13"/>
      <c r="VLY13"/>
      <c r="VLZ13"/>
      <c r="VMA13"/>
      <c r="VMB13"/>
      <c r="VMC13"/>
      <c r="VMD13"/>
      <c r="VME13"/>
      <c r="VMF13"/>
      <c r="VMG13"/>
      <c r="VMH13"/>
      <c r="VMI13"/>
      <c r="VMJ13"/>
      <c r="VMK13"/>
      <c r="VML13"/>
      <c r="VMM13"/>
      <c r="VMN13"/>
      <c r="VMO13"/>
      <c r="VMP13"/>
      <c r="VMQ13"/>
      <c r="VMR13"/>
      <c r="VMS13"/>
      <c r="VMT13"/>
      <c r="VMU13"/>
      <c r="VMV13"/>
      <c r="VMW13"/>
      <c r="VMX13"/>
      <c r="VMY13"/>
      <c r="VMZ13"/>
      <c r="VNA13"/>
      <c r="VNB13"/>
      <c r="VNC13"/>
      <c r="VND13"/>
      <c r="VNE13"/>
      <c r="VNF13"/>
      <c r="VNG13"/>
      <c r="VNH13"/>
      <c r="VNI13"/>
      <c r="VNJ13"/>
      <c r="VNK13"/>
      <c r="VNL13"/>
      <c r="VNM13"/>
      <c r="VNN13"/>
      <c r="VNO13"/>
      <c r="VNP13"/>
      <c r="VNQ13"/>
      <c r="VNR13"/>
      <c r="VNS13"/>
      <c r="VNT13"/>
      <c r="VNU13"/>
      <c r="VNV13"/>
      <c r="VNW13"/>
      <c r="VNX13"/>
      <c r="VNY13"/>
      <c r="VNZ13"/>
      <c r="VOA13"/>
      <c r="VOB13"/>
      <c r="VOC13"/>
      <c r="VOD13"/>
      <c r="VOE13"/>
      <c r="VOF13"/>
      <c r="VOG13"/>
      <c r="VOH13"/>
      <c r="VOI13"/>
      <c r="VOJ13"/>
      <c r="VOK13"/>
      <c r="VOL13"/>
      <c r="VOM13"/>
      <c r="VON13"/>
      <c r="VOO13"/>
      <c r="VOP13"/>
      <c r="VOQ13"/>
      <c r="VOR13"/>
      <c r="VOS13"/>
      <c r="VOT13"/>
      <c r="VOU13"/>
      <c r="VOV13"/>
      <c r="VOW13"/>
      <c r="VOX13"/>
      <c r="VOY13"/>
      <c r="VOZ13"/>
      <c r="VPA13"/>
      <c r="VPB13"/>
      <c r="VPC13"/>
      <c r="VPD13"/>
      <c r="VPE13"/>
      <c r="VPF13"/>
      <c r="VPG13"/>
      <c r="VPH13"/>
      <c r="VPI13"/>
      <c r="VPJ13"/>
      <c r="VPK13"/>
      <c r="VPL13"/>
      <c r="VPM13"/>
      <c r="VPN13"/>
      <c r="VPO13"/>
      <c r="VPP13"/>
      <c r="VPQ13"/>
      <c r="VPR13"/>
      <c r="VPS13"/>
      <c r="VPT13"/>
      <c r="VPU13"/>
      <c r="VPV13"/>
      <c r="VPW13"/>
      <c r="VPX13"/>
      <c r="VPY13"/>
      <c r="VPZ13"/>
      <c r="VQA13"/>
      <c r="VQB13"/>
      <c r="VQC13"/>
      <c r="VQD13"/>
      <c r="VQE13"/>
      <c r="VQF13"/>
      <c r="VQG13"/>
      <c r="VQH13"/>
      <c r="VQI13"/>
      <c r="VQJ13"/>
      <c r="VQK13"/>
      <c r="VQL13"/>
      <c r="VQM13"/>
      <c r="VQN13"/>
      <c r="VQO13"/>
      <c r="VQP13"/>
      <c r="VQQ13"/>
      <c r="VQR13"/>
      <c r="VQS13"/>
      <c r="VQT13"/>
      <c r="VQU13"/>
      <c r="VQV13"/>
      <c r="VQW13"/>
      <c r="VQX13"/>
      <c r="VQY13"/>
      <c r="VQZ13"/>
      <c r="VRA13"/>
      <c r="VRB13"/>
      <c r="VRC13"/>
      <c r="VRD13"/>
      <c r="VRE13"/>
      <c r="VRF13"/>
      <c r="VRG13"/>
      <c r="VRH13"/>
      <c r="VRI13"/>
      <c r="VRJ13"/>
      <c r="VRK13"/>
      <c r="VRL13"/>
      <c r="VRM13"/>
      <c r="VRN13"/>
      <c r="VRO13"/>
      <c r="VRP13"/>
      <c r="VRQ13"/>
      <c r="VRR13"/>
      <c r="VRS13"/>
      <c r="VRT13"/>
      <c r="VRU13"/>
      <c r="VRV13"/>
      <c r="VRW13"/>
      <c r="VRX13"/>
      <c r="VRY13"/>
      <c r="VRZ13"/>
      <c r="VSA13"/>
      <c r="VSB13"/>
      <c r="VSC13"/>
      <c r="VSD13"/>
      <c r="VSE13"/>
      <c r="VSF13"/>
      <c r="VSG13"/>
      <c r="VSH13"/>
      <c r="VSI13"/>
      <c r="VSJ13"/>
      <c r="VSK13"/>
      <c r="VSL13"/>
      <c r="VSM13"/>
      <c r="VSN13"/>
      <c r="VSO13"/>
      <c r="VSP13"/>
      <c r="VSQ13"/>
      <c r="VSR13"/>
      <c r="VSS13"/>
      <c r="VST13"/>
      <c r="VSU13"/>
      <c r="VSV13"/>
      <c r="VSW13"/>
      <c r="VSX13"/>
      <c r="VSY13"/>
      <c r="VSZ13"/>
      <c r="VTA13"/>
      <c r="VTB13"/>
      <c r="VTC13"/>
      <c r="VTD13"/>
      <c r="VTE13"/>
      <c r="VTF13"/>
      <c r="VTG13"/>
      <c r="VTH13"/>
      <c r="VTI13"/>
      <c r="VTJ13"/>
      <c r="VTK13"/>
      <c r="VTL13"/>
      <c r="VTM13"/>
      <c r="VTN13"/>
      <c r="VTO13"/>
      <c r="VTP13"/>
      <c r="VTQ13"/>
      <c r="VTR13"/>
      <c r="VTS13"/>
      <c r="VTT13"/>
      <c r="VTU13"/>
      <c r="VTV13"/>
      <c r="VTW13"/>
      <c r="VTX13"/>
      <c r="VTY13"/>
      <c r="VTZ13"/>
      <c r="VUA13"/>
      <c r="VUB13"/>
      <c r="VUC13"/>
      <c r="VUD13"/>
      <c r="VUE13"/>
      <c r="VUF13"/>
      <c r="VUG13"/>
      <c r="VUH13"/>
      <c r="VUI13"/>
      <c r="VUJ13"/>
      <c r="VUK13"/>
      <c r="VUL13"/>
      <c r="VUM13"/>
      <c r="VUN13"/>
      <c r="VUO13"/>
      <c r="VUP13"/>
      <c r="VUQ13"/>
      <c r="VUR13"/>
      <c r="VUS13"/>
      <c r="VUT13"/>
      <c r="VUU13"/>
      <c r="VUV13"/>
      <c r="VUW13"/>
      <c r="VUX13"/>
      <c r="VUY13"/>
      <c r="VUZ13"/>
      <c r="VVA13"/>
      <c r="VVB13"/>
      <c r="VVC13"/>
      <c r="VVD13"/>
      <c r="VVE13"/>
      <c r="VVF13"/>
      <c r="VVG13"/>
      <c r="VVH13"/>
      <c r="VVI13"/>
      <c r="VVJ13"/>
      <c r="VVK13"/>
      <c r="VVL13"/>
      <c r="VVM13"/>
      <c r="VVN13"/>
      <c r="VVO13"/>
      <c r="VVP13"/>
      <c r="VVQ13"/>
      <c r="VVR13"/>
      <c r="VVS13"/>
      <c r="VVT13"/>
      <c r="VVU13"/>
      <c r="VVV13"/>
      <c r="VVW13"/>
      <c r="VVX13"/>
      <c r="VVY13"/>
      <c r="VVZ13"/>
      <c r="VWA13"/>
      <c r="VWB13"/>
      <c r="VWC13"/>
      <c r="VWD13"/>
      <c r="VWE13"/>
      <c r="VWF13"/>
      <c r="VWG13"/>
      <c r="VWH13"/>
      <c r="VWI13"/>
      <c r="VWJ13"/>
      <c r="VWK13"/>
      <c r="VWL13"/>
      <c r="VWM13"/>
      <c r="VWN13"/>
      <c r="VWO13"/>
      <c r="VWP13"/>
      <c r="VWQ13"/>
      <c r="VWR13"/>
      <c r="VWS13"/>
      <c r="VWT13"/>
      <c r="VWU13"/>
      <c r="VWV13"/>
      <c r="VWW13"/>
      <c r="VWX13"/>
      <c r="VWY13"/>
      <c r="VWZ13"/>
      <c r="VXA13"/>
      <c r="VXB13"/>
      <c r="VXC13"/>
      <c r="VXD13"/>
      <c r="VXE13"/>
      <c r="VXF13"/>
      <c r="VXG13"/>
      <c r="VXH13"/>
      <c r="VXI13"/>
      <c r="VXJ13"/>
      <c r="VXK13"/>
      <c r="VXL13"/>
      <c r="VXM13"/>
      <c r="VXN13"/>
      <c r="VXO13"/>
      <c r="VXP13"/>
      <c r="VXQ13"/>
      <c r="VXR13"/>
      <c r="VXS13"/>
      <c r="VXT13"/>
      <c r="VXU13"/>
      <c r="VXV13"/>
      <c r="VXW13"/>
      <c r="VXX13"/>
      <c r="VXY13"/>
      <c r="VXZ13"/>
      <c r="VYA13"/>
      <c r="VYB13"/>
      <c r="VYC13"/>
      <c r="VYD13"/>
      <c r="VYE13"/>
      <c r="VYF13"/>
      <c r="VYG13"/>
      <c r="VYH13"/>
      <c r="VYI13"/>
      <c r="VYJ13"/>
      <c r="VYK13"/>
      <c r="VYL13"/>
      <c r="VYM13"/>
      <c r="VYN13"/>
      <c r="VYO13"/>
      <c r="VYP13"/>
      <c r="VYQ13"/>
      <c r="VYR13"/>
      <c r="VYS13"/>
      <c r="VYT13"/>
      <c r="VYU13"/>
      <c r="VYV13"/>
      <c r="VYW13"/>
      <c r="VYX13"/>
      <c r="VYY13"/>
      <c r="VYZ13"/>
      <c r="VZA13"/>
      <c r="VZB13"/>
      <c r="VZC13"/>
      <c r="VZD13"/>
      <c r="VZE13"/>
      <c r="VZF13"/>
      <c r="VZG13"/>
      <c r="VZH13"/>
      <c r="VZI13"/>
      <c r="VZJ13"/>
      <c r="VZK13"/>
      <c r="VZL13"/>
      <c r="VZM13"/>
      <c r="VZN13"/>
      <c r="VZO13"/>
      <c r="VZP13"/>
      <c r="VZQ13"/>
      <c r="VZR13"/>
      <c r="VZS13"/>
      <c r="VZT13"/>
      <c r="VZU13"/>
      <c r="VZV13"/>
      <c r="VZW13"/>
      <c r="VZX13"/>
      <c r="VZY13"/>
      <c r="VZZ13"/>
      <c r="WAA13"/>
      <c r="WAB13"/>
      <c r="WAC13"/>
      <c r="WAD13"/>
      <c r="WAE13"/>
      <c r="WAF13"/>
      <c r="WAG13"/>
      <c r="WAH13"/>
      <c r="WAI13"/>
      <c r="WAJ13"/>
      <c r="WAK13"/>
      <c r="WAL13"/>
      <c r="WAM13"/>
      <c r="WAN13"/>
      <c r="WAO13"/>
      <c r="WAP13"/>
      <c r="WAQ13"/>
      <c r="WAR13"/>
      <c r="WAS13"/>
      <c r="WAT13"/>
      <c r="WAU13"/>
      <c r="WAV13"/>
      <c r="WAW13"/>
      <c r="WAX13"/>
      <c r="WAY13"/>
      <c r="WAZ13"/>
      <c r="WBA13"/>
      <c r="WBB13"/>
      <c r="WBC13"/>
      <c r="WBD13"/>
      <c r="WBE13"/>
      <c r="WBF13"/>
      <c r="WBG13"/>
      <c r="WBH13"/>
      <c r="WBI13"/>
      <c r="WBJ13"/>
      <c r="WBK13"/>
      <c r="WBL13"/>
      <c r="WBM13"/>
      <c r="WBN13"/>
      <c r="WBO13"/>
      <c r="WBP13"/>
      <c r="WBQ13"/>
      <c r="WBR13"/>
      <c r="WBS13"/>
      <c r="WBT13"/>
      <c r="WBU13"/>
      <c r="WBV13"/>
      <c r="WBW13"/>
      <c r="WBX13"/>
      <c r="WBY13"/>
      <c r="WBZ13"/>
      <c r="WCA13"/>
      <c r="WCB13"/>
      <c r="WCC13"/>
      <c r="WCD13"/>
      <c r="WCE13"/>
      <c r="WCF13"/>
      <c r="WCG13"/>
      <c r="WCH13"/>
      <c r="WCI13"/>
      <c r="WCJ13"/>
      <c r="WCK13"/>
      <c r="WCL13"/>
      <c r="WCM13"/>
      <c r="WCN13"/>
      <c r="WCO13"/>
      <c r="WCP13"/>
      <c r="WCQ13"/>
      <c r="WCR13"/>
      <c r="WCS13"/>
      <c r="WCT13"/>
      <c r="WCU13"/>
      <c r="WCV13"/>
      <c r="WCW13"/>
      <c r="WCX13"/>
      <c r="WCY13"/>
      <c r="WCZ13"/>
      <c r="WDA13"/>
      <c r="WDB13"/>
      <c r="WDC13"/>
      <c r="WDD13"/>
      <c r="WDE13"/>
      <c r="WDF13"/>
      <c r="WDG13"/>
      <c r="WDH13"/>
      <c r="WDI13"/>
      <c r="WDJ13"/>
      <c r="WDK13"/>
      <c r="WDL13"/>
      <c r="WDM13"/>
      <c r="WDN13"/>
      <c r="WDO13"/>
      <c r="WDP13"/>
      <c r="WDQ13"/>
      <c r="WDR13"/>
      <c r="WDS13"/>
      <c r="WDT13"/>
      <c r="WDU13"/>
      <c r="WDV13"/>
      <c r="WDW13"/>
      <c r="WDX13"/>
      <c r="WDY13"/>
      <c r="WDZ13"/>
      <c r="WEA13"/>
      <c r="WEB13"/>
      <c r="WEC13"/>
      <c r="WED13"/>
      <c r="WEE13"/>
      <c r="WEF13"/>
      <c r="WEG13"/>
      <c r="WEH13"/>
      <c r="WEI13"/>
      <c r="WEJ13"/>
      <c r="WEK13"/>
      <c r="WEL13"/>
      <c r="WEM13"/>
      <c r="WEN13"/>
      <c r="WEO13"/>
      <c r="WEP13"/>
      <c r="WEQ13"/>
      <c r="WER13"/>
      <c r="WES13"/>
      <c r="WET13"/>
      <c r="WEU13"/>
      <c r="WEV13"/>
      <c r="WEW13"/>
      <c r="WEX13"/>
      <c r="WEY13"/>
      <c r="WEZ13"/>
      <c r="WFA13"/>
      <c r="WFB13"/>
      <c r="WFC13"/>
      <c r="WFD13"/>
      <c r="WFE13"/>
      <c r="WFF13"/>
      <c r="WFG13"/>
      <c r="WFH13"/>
      <c r="WFI13"/>
      <c r="WFJ13"/>
      <c r="WFK13"/>
      <c r="WFL13"/>
      <c r="WFM13"/>
      <c r="WFN13"/>
      <c r="WFO13"/>
      <c r="WFP13"/>
      <c r="WFQ13"/>
      <c r="WFR13"/>
      <c r="WFS13"/>
      <c r="WFT13"/>
      <c r="WFU13"/>
      <c r="WFV13"/>
      <c r="WFW13"/>
      <c r="WFX13"/>
      <c r="WFY13"/>
      <c r="WFZ13"/>
      <c r="WGA13"/>
      <c r="WGB13"/>
      <c r="WGC13"/>
      <c r="WGD13"/>
      <c r="WGE13"/>
      <c r="WGF13"/>
      <c r="WGG13"/>
      <c r="WGH13"/>
      <c r="WGI13"/>
      <c r="WGJ13"/>
      <c r="WGK13"/>
      <c r="WGL13"/>
      <c r="WGM13"/>
      <c r="WGN13"/>
      <c r="WGO13"/>
      <c r="WGP13"/>
      <c r="WGQ13"/>
      <c r="WGR13"/>
      <c r="WGS13"/>
      <c r="WGT13"/>
      <c r="WGU13"/>
      <c r="WGV13"/>
      <c r="WGW13"/>
      <c r="WGX13"/>
      <c r="WGY13"/>
      <c r="WGZ13"/>
      <c r="WHA13"/>
      <c r="WHB13"/>
      <c r="WHC13"/>
      <c r="WHD13"/>
      <c r="WHE13"/>
      <c r="WHF13"/>
      <c r="WHG13"/>
      <c r="WHH13"/>
      <c r="WHI13"/>
      <c r="WHJ13"/>
      <c r="WHK13"/>
      <c r="WHL13"/>
      <c r="WHM13"/>
      <c r="WHN13"/>
      <c r="WHO13"/>
      <c r="WHP13"/>
      <c r="WHQ13"/>
      <c r="WHR13"/>
      <c r="WHS13"/>
      <c r="WHT13"/>
      <c r="WHU13"/>
      <c r="WHV13"/>
      <c r="WHW13"/>
      <c r="WHX13"/>
      <c r="WHY13"/>
      <c r="WHZ13"/>
      <c r="WIA13"/>
      <c r="WIB13"/>
      <c r="WIC13"/>
      <c r="WID13"/>
      <c r="WIE13"/>
      <c r="WIF13"/>
      <c r="WIG13"/>
      <c r="WIH13"/>
      <c r="WII13"/>
      <c r="WIJ13"/>
      <c r="WIK13"/>
      <c r="WIL13"/>
      <c r="WIM13"/>
      <c r="WIN13"/>
      <c r="WIO13"/>
      <c r="WIP13"/>
      <c r="WIQ13"/>
      <c r="WIR13"/>
      <c r="WIS13"/>
      <c r="WIT13"/>
      <c r="WIU13"/>
      <c r="WIV13"/>
      <c r="WIW13"/>
      <c r="WIX13"/>
      <c r="WIY13"/>
      <c r="WIZ13"/>
      <c r="WJA13"/>
      <c r="WJB13"/>
      <c r="WJC13"/>
      <c r="WJD13"/>
      <c r="WJE13"/>
      <c r="WJF13"/>
      <c r="WJG13"/>
      <c r="WJH13"/>
      <c r="WJI13"/>
      <c r="WJJ13"/>
      <c r="WJK13"/>
      <c r="WJL13"/>
      <c r="WJM13"/>
      <c r="WJN13"/>
      <c r="WJO13"/>
      <c r="WJP13"/>
      <c r="WJQ13"/>
      <c r="WJR13"/>
      <c r="WJS13"/>
      <c r="WJT13"/>
      <c r="WJU13"/>
      <c r="WJV13"/>
      <c r="WJW13"/>
      <c r="WJX13"/>
      <c r="WJY13"/>
      <c r="WJZ13"/>
      <c r="WKA13"/>
      <c r="WKB13"/>
      <c r="WKC13"/>
      <c r="WKD13"/>
      <c r="WKE13"/>
      <c r="WKF13"/>
      <c r="WKG13"/>
      <c r="WKH13"/>
      <c r="WKI13"/>
      <c r="WKJ13"/>
      <c r="WKK13"/>
      <c r="WKL13"/>
      <c r="WKM13"/>
      <c r="WKN13"/>
      <c r="WKO13"/>
      <c r="WKP13"/>
      <c r="WKQ13"/>
      <c r="WKR13"/>
      <c r="WKS13"/>
      <c r="WKT13"/>
      <c r="WKU13"/>
      <c r="WKV13"/>
      <c r="WKW13"/>
      <c r="WKX13"/>
      <c r="WKY13"/>
      <c r="WKZ13"/>
      <c r="WLA13"/>
      <c r="WLB13"/>
      <c r="WLC13"/>
      <c r="WLD13"/>
      <c r="WLE13"/>
      <c r="WLF13"/>
      <c r="WLG13"/>
      <c r="WLH13"/>
      <c r="WLI13"/>
      <c r="WLJ13"/>
      <c r="WLK13"/>
      <c r="WLL13"/>
      <c r="WLM13"/>
      <c r="WLN13"/>
      <c r="WLO13"/>
      <c r="WLP13"/>
      <c r="WLQ13"/>
      <c r="WLR13"/>
      <c r="WLS13"/>
      <c r="WLT13"/>
      <c r="WLU13"/>
      <c r="WLV13"/>
      <c r="WLW13"/>
      <c r="WLX13"/>
      <c r="WLY13"/>
      <c r="WLZ13"/>
      <c r="WMA13"/>
      <c r="WMB13"/>
      <c r="WMC13"/>
      <c r="WMD13"/>
      <c r="WME13"/>
      <c r="WMF13"/>
      <c r="WMG13"/>
      <c r="WMH13"/>
      <c r="WMI13"/>
      <c r="WMJ13"/>
      <c r="WMK13"/>
      <c r="WML13"/>
      <c r="WMM13"/>
      <c r="WMN13"/>
      <c r="WMO13"/>
      <c r="WMP13"/>
      <c r="WMQ13"/>
      <c r="WMR13"/>
      <c r="WMS13"/>
      <c r="WMT13"/>
      <c r="WMU13"/>
      <c r="WMV13"/>
      <c r="WMW13"/>
      <c r="WMX13"/>
      <c r="WMY13"/>
      <c r="WMZ13"/>
      <c r="WNA13"/>
      <c r="WNB13"/>
      <c r="WNC13"/>
      <c r="WND13"/>
      <c r="WNE13"/>
      <c r="WNF13"/>
      <c r="WNG13"/>
      <c r="WNH13"/>
      <c r="WNI13"/>
      <c r="WNJ13"/>
      <c r="WNK13"/>
      <c r="WNL13"/>
      <c r="WNM13"/>
      <c r="WNN13"/>
      <c r="WNO13"/>
      <c r="WNP13"/>
      <c r="WNQ13"/>
      <c r="WNR13"/>
      <c r="WNS13"/>
      <c r="WNT13"/>
      <c r="WNU13"/>
      <c r="WNV13"/>
      <c r="WNW13"/>
      <c r="WNX13"/>
      <c r="WNY13"/>
      <c r="WNZ13"/>
      <c r="WOA13"/>
      <c r="WOB13"/>
      <c r="WOC13"/>
      <c r="WOD13"/>
      <c r="WOE13"/>
      <c r="WOF13"/>
      <c r="WOG13"/>
      <c r="WOH13"/>
      <c r="WOI13"/>
      <c r="WOJ13"/>
      <c r="WOK13"/>
      <c r="WOL13"/>
      <c r="WOM13"/>
      <c r="WON13"/>
      <c r="WOO13"/>
      <c r="WOP13"/>
      <c r="WOQ13"/>
      <c r="WOR13"/>
      <c r="WOS13"/>
      <c r="WOT13"/>
      <c r="WOU13"/>
      <c r="WOV13"/>
      <c r="WOW13"/>
      <c r="WOX13"/>
      <c r="WOY13"/>
      <c r="WOZ13"/>
      <c r="WPA13"/>
      <c r="WPB13"/>
      <c r="WPC13"/>
      <c r="WPD13"/>
      <c r="WPE13"/>
      <c r="WPF13"/>
      <c r="WPG13"/>
      <c r="WPH13"/>
      <c r="WPI13"/>
      <c r="WPJ13"/>
      <c r="WPK13"/>
      <c r="WPL13"/>
      <c r="WPM13"/>
      <c r="WPN13"/>
      <c r="WPO13"/>
      <c r="WPP13"/>
      <c r="WPQ13"/>
      <c r="WPR13"/>
      <c r="WPS13"/>
      <c r="WPT13"/>
      <c r="WPU13"/>
      <c r="WPV13"/>
      <c r="WPW13"/>
      <c r="WPX13"/>
      <c r="WPY13"/>
      <c r="WPZ13"/>
      <c r="WQA13"/>
      <c r="WQB13"/>
      <c r="WQC13"/>
      <c r="WQD13"/>
      <c r="WQE13"/>
      <c r="WQF13"/>
      <c r="WQG13"/>
      <c r="WQH13"/>
      <c r="WQI13"/>
      <c r="WQJ13"/>
      <c r="WQK13"/>
      <c r="WQL13"/>
      <c r="WQM13"/>
      <c r="WQN13"/>
      <c r="WQO13"/>
      <c r="WQP13"/>
      <c r="WQQ13"/>
      <c r="WQR13"/>
      <c r="WQS13"/>
      <c r="WQT13"/>
      <c r="WQU13"/>
      <c r="WQV13"/>
      <c r="WQW13"/>
      <c r="WQX13"/>
      <c r="WQY13"/>
      <c r="WQZ13"/>
      <c r="WRA13"/>
      <c r="WRB13"/>
      <c r="WRC13"/>
      <c r="WRD13"/>
      <c r="WRE13"/>
      <c r="WRF13"/>
      <c r="WRG13"/>
      <c r="WRH13"/>
      <c r="WRI13"/>
      <c r="WRJ13"/>
      <c r="WRK13"/>
      <c r="WRL13"/>
      <c r="WRM13"/>
      <c r="WRN13"/>
      <c r="WRO13"/>
      <c r="WRP13"/>
      <c r="WRQ13"/>
      <c r="WRR13"/>
      <c r="WRS13"/>
      <c r="WRT13"/>
      <c r="WRU13"/>
      <c r="WRV13"/>
      <c r="WRW13"/>
      <c r="WRX13"/>
      <c r="WRY13"/>
      <c r="WRZ13"/>
      <c r="WSA13"/>
      <c r="WSB13"/>
      <c r="WSC13"/>
      <c r="WSD13"/>
      <c r="WSE13"/>
      <c r="WSF13"/>
      <c r="WSG13"/>
      <c r="WSH13"/>
      <c r="WSI13"/>
      <c r="WSJ13"/>
      <c r="WSK13"/>
      <c r="WSL13"/>
      <c r="WSM13"/>
      <c r="WSN13"/>
      <c r="WSO13"/>
      <c r="WSP13"/>
      <c r="WSQ13"/>
      <c r="WSR13"/>
      <c r="WSS13"/>
      <c r="WST13"/>
      <c r="WSU13"/>
      <c r="WSV13"/>
      <c r="WSW13"/>
      <c r="WSX13"/>
      <c r="WSY13"/>
      <c r="WSZ13"/>
      <c r="WTA13"/>
      <c r="WTB13"/>
      <c r="WTC13"/>
      <c r="WTD13"/>
      <c r="WTE13"/>
      <c r="WTF13"/>
      <c r="WTG13"/>
      <c r="WTH13"/>
      <c r="WTI13"/>
      <c r="WTJ13"/>
      <c r="WTK13"/>
      <c r="WTL13"/>
      <c r="WTM13"/>
      <c r="WTN13"/>
      <c r="WTO13"/>
      <c r="WTP13"/>
      <c r="WTQ13"/>
      <c r="WTR13"/>
      <c r="WTS13"/>
      <c r="WTT13"/>
      <c r="WTU13"/>
      <c r="WTV13"/>
      <c r="WTW13"/>
      <c r="WTX13"/>
      <c r="WTY13"/>
      <c r="WTZ13"/>
      <c r="WUA13"/>
      <c r="WUB13"/>
      <c r="WUC13"/>
      <c r="WUD13"/>
      <c r="WUE13"/>
      <c r="WUF13"/>
      <c r="WUG13"/>
      <c r="WUH13"/>
      <c r="WUI13"/>
      <c r="WUJ13"/>
      <c r="WUK13"/>
      <c r="WUL13"/>
      <c r="WUM13"/>
      <c r="WUN13"/>
      <c r="WUO13"/>
      <c r="WUP13"/>
      <c r="WUQ13"/>
      <c r="WUR13"/>
      <c r="WUS13"/>
      <c r="WUT13"/>
      <c r="WUU13"/>
      <c r="WUV13"/>
      <c r="WUW13"/>
      <c r="WUX13"/>
      <c r="WUY13"/>
      <c r="WUZ13"/>
      <c r="WVA13"/>
      <c r="WVB13"/>
      <c r="WVC13"/>
      <c r="WVD13"/>
      <c r="WVE13"/>
      <c r="WVF13"/>
      <c r="WVG13"/>
      <c r="WVH13"/>
      <c r="WVI13"/>
      <c r="WVJ13"/>
      <c r="WVK13"/>
      <c r="WVL13"/>
      <c r="WVM13"/>
      <c r="WVN13"/>
      <c r="WVO13"/>
      <c r="WVP13"/>
      <c r="WVQ13"/>
      <c r="WVR13"/>
      <c r="WVS13"/>
      <c r="WVT13"/>
      <c r="WVU13"/>
      <c r="WVV13"/>
      <c r="WVW13"/>
      <c r="WVX13"/>
      <c r="WVY13"/>
      <c r="WVZ13"/>
      <c r="WWA13"/>
      <c r="WWB13"/>
      <c r="WWC13"/>
      <c r="WWD13"/>
      <c r="WWE13"/>
      <c r="WWF13"/>
      <c r="WWG13"/>
      <c r="WWH13"/>
      <c r="WWI13"/>
      <c r="WWJ13"/>
      <c r="WWK13"/>
      <c r="WWL13"/>
      <c r="WWM13"/>
      <c r="WWN13"/>
      <c r="WWO13"/>
      <c r="WWP13"/>
      <c r="WWQ13"/>
      <c r="WWR13"/>
      <c r="WWS13"/>
      <c r="WWT13"/>
      <c r="WWU13"/>
      <c r="WWV13"/>
      <c r="WWW13"/>
      <c r="WWX13"/>
      <c r="WWY13"/>
      <c r="WWZ13"/>
      <c r="WXA13"/>
      <c r="WXB13"/>
      <c r="WXC13"/>
      <c r="WXD13"/>
      <c r="WXE13"/>
      <c r="WXF13"/>
      <c r="WXG13"/>
      <c r="WXH13"/>
      <c r="WXI13"/>
      <c r="WXJ13"/>
      <c r="WXK13"/>
      <c r="WXL13"/>
      <c r="WXM13"/>
      <c r="WXN13"/>
      <c r="WXO13"/>
      <c r="WXP13"/>
      <c r="WXQ13"/>
      <c r="WXR13"/>
      <c r="WXS13"/>
      <c r="WXT13"/>
      <c r="WXU13"/>
      <c r="WXV13"/>
      <c r="WXW13"/>
      <c r="WXX13"/>
      <c r="WXY13"/>
      <c r="WXZ13"/>
      <c r="WYA13"/>
      <c r="WYB13"/>
      <c r="WYC13"/>
      <c r="WYD13"/>
      <c r="WYE13"/>
      <c r="WYF13"/>
      <c r="WYG13"/>
      <c r="WYH13"/>
      <c r="WYI13"/>
      <c r="WYJ13"/>
      <c r="WYK13"/>
      <c r="WYL13"/>
      <c r="WYM13"/>
      <c r="WYN13"/>
      <c r="WYO13"/>
      <c r="WYP13"/>
      <c r="WYQ13"/>
      <c r="WYR13"/>
      <c r="WYS13"/>
      <c r="WYT13"/>
      <c r="WYU13"/>
      <c r="WYV13"/>
      <c r="WYW13"/>
      <c r="WYX13"/>
      <c r="WYY13"/>
      <c r="WYZ13"/>
      <c r="WZA13"/>
      <c r="WZB13"/>
      <c r="WZC13"/>
      <c r="WZD13"/>
      <c r="WZE13"/>
      <c r="WZF13"/>
      <c r="WZG13"/>
      <c r="WZH13"/>
      <c r="WZI13"/>
      <c r="WZJ13"/>
      <c r="WZK13"/>
      <c r="WZL13"/>
      <c r="WZM13"/>
      <c r="WZN13"/>
      <c r="WZO13"/>
      <c r="WZP13"/>
      <c r="WZQ13"/>
      <c r="WZR13"/>
      <c r="WZS13"/>
      <c r="WZT13"/>
      <c r="WZU13"/>
      <c r="WZV13"/>
      <c r="WZW13"/>
      <c r="WZX13"/>
      <c r="WZY13"/>
      <c r="WZZ13"/>
      <c r="XAA13"/>
      <c r="XAB13"/>
      <c r="XAC13"/>
      <c r="XAD13"/>
      <c r="XAE13"/>
      <c r="XAF13"/>
      <c r="XAG13"/>
      <c r="XAH13"/>
      <c r="XAI13"/>
      <c r="XAJ13"/>
      <c r="XAK13"/>
      <c r="XAL13"/>
      <c r="XAM13"/>
      <c r="XAN13"/>
      <c r="XAO13"/>
      <c r="XAP13"/>
      <c r="XAQ13"/>
      <c r="XAR13"/>
      <c r="XAS13"/>
      <c r="XAT13"/>
      <c r="XAU13"/>
      <c r="XAV13"/>
      <c r="XAW13"/>
      <c r="XAX13"/>
      <c r="XAY13"/>
      <c r="XAZ13"/>
      <c r="XBA13"/>
      <c r="XBB13"/>
      <c r="XBC13"/>
      <c r="XBD13"/>
      <c r="XBE13"/>
      <c r="XBF13"/>
      <c r="XBG13"/>
      <c r="XBH13"/>
      <c r="XBI13"/>
      <c r="XBJ13"/>
      <c r="XBK13"/>
      <c r="XBL13"/>
      <c r="XBM13"/>
      <c r="XBN13"/>
      <c r="XBO13"/>
      <c r="XBP13"/>
      <c r="XBQ13"/>
      <c r="XBR13"/>
      <c r="XBS13"/>
      <c r="XBT13"/>
      <c r="XBU13"/>
      <c r="XBV13"/>
      <c r="XBW13"/>
      <c r="XBX13"/>
      <c r="XBY13"/>
      <c r="XBZ13"/>
      <c r="XCA13"/>
      <c r="XCB13"/>
      <c r="XCC13"/>
      <c r="XCD13"/>
      <c r="XCE13"/>
      <c r="XCF13"/>
      <c r="XCG13"/>
      <c r="XCH13"/>
      <c r="XCI13"/>
      <c r="XCJ13"/>
      <c r="XCK13"/>
      <c r="XCL13"/>
      <c r="XCM13"/>
      <c r="XCN13"/>
      <c r="XCO13"/>
      <c r="XCP13"/>
      <c r="XCQ13"/>
      <c r="XCR13"/>
      <c r="XCS13"/>
      <c r="XCT13"/>
      <c r="XCU13"/>
      <c r="XCV13"/>
      <c r="XCW13"/>
      <c r="XCX13"/>
      <c r="XCY13"/>
      <c r="XCZ13"/>
      <c r="XDA13"/>
      <c r="XDB13"/>
      <c r="XDC13"/>
      <c r="XDD13" s="38"/>
      <c r="XDE13" s="38"/>
      <c r="XDF13" s="38"/>
      <c r="XDG13" s="38"/>
      <c r="XDH13" s="38"/>
      <c r="XDI13" s="38"/>
      <c r="XDJ13" s="38"/>
      <c r="XDK13" s="38"/>
      <c r="XDL13" s="38"/>
      <c r="XDM13" s="38"/>
      <c r="XDN13" s="38"/>
      <c r="XDO13" s="38"/>
      <c r="XDP13" s="38"/>
      <c r="XDQ13" s="38"/>
      <c r="XDR13" s="38"/>
      <c r="XDS13" s="38"/>
      <c r="XDT13" s="38"/>
      <c r="XDU13" s="38"/>
    </row>
    <row r="14" spans="1:16349" s="3" customFormat="1" ht="15" customHeight="1">
      <c r="A14" s="31" t="s">
        <v>391</v>
      </c>
      <c r="B14" s="31" t="s">
        <v>392</v>
      </c>
      <c r="C14" s="32">
        <v>40693</v>
      </c>
      <c r="D14" s="32">
        <v>41480</v>
      </c>
      <c r="E14" s="32">
        <v>51365</v>
      </c>
      <c r="F14" s="32">
        <v>44762</v>
      </c>
      <c r="G14" s="32">
        <v>44476</v>
      </c>
      <c r="H14" s="34">
        <v>52252</v>
      </c>
      <c r="I14" s="34">
        <v>167662</v>
      </c>
      <c r="J14" s="34">
        <v>200947</v>
      </c>
      <c r="K14" s="34">
        <v>160526</v>
      </c>
      <c r="L14" s="34">
        <v>149927</v>
      </c>
      <c r="M14" s="34">
        <v>248714</v>
      </c>
      <c r="N14" s="34">
        <v>261429</v>
      </c>
      <c r="O14" s="34">
        <v>193304</v>
      </c>
      <c r="P14" s="34">
        <v>272640</v>
      </c>
      <c r="Q14" s="34">
        <v>292827</v>
      </c>
      <c r="R14" s="34">
        <v>283209</v>
      </c>
      <c r="S14" s="34">
        <v>264901</v>
      </c>
      <c r="T14" s="34">
        <v>273618</v>
      </c>
      <c r="U14" s="35">
        <v>277472</v>
      </c>
      <c r="V14" s="35">
        <v>222341</v>
      </c>
      <c r="W14" s="35">
        <v>177197</v>
      </c>
      <c r="X14" s="35">
        <v>212623</v>
      </c>
      <c r="Y14" s="35">
        <v>207540</v>
      </c>
      <c r="Z14" s="35">
        <v>188055</v>
      </c>
      <c r="AA14" s="35">
        <v>193088</v>
      </c>
      <c r="AB14" s="35">
        <v>200866</v>
      </c>
      <c r="AC14" s="35">
        <v>214749</v>
      </c>
      <c r="AD14" s="35">
        <v>197175</v>
      </c>
      <c r="AE14" s="35">
        <v>184923</v>
      </c>
      <c r="AF14" s="35">
        <v>195152</v>
      </c>
      <c r="AG14" s="69">
        <v>194053</v>
      </c>
      <c r="AH14" s="69">
        <v>177369</v>
      </c>
      <c r="AI14" s="69">
        <v>158995</v>
      </c>
      <c r="AJ14" s="184">
        <v>174483</v>
      </c>
      <c r="AL14" s="34">
        <v>178300</v>
      </c>
      <c r="AM14" s="34">
        <v>465337</v>
      </c>
      <c r="AN14" s="34">
        <v>820596</v>
      </c>
      <c r="AO14" s="34">
        <v>1041980</v>
      </c>
      <c r="AP14" s="34">
        <v>1038332</v>
      </c>
      <c r="AQ14" s="34">
        <v>785415</v>
      </c>
      <c r="AR14" s="35">
        <v>805878</v>
      </c>
      <c r="AS14" s="184">
        <v>751497</v>
      </c>
      <c r="AT14" s="13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  <c r="AMK14"/>
      <c r="AML14"/>
      <c r="AMM14"/>
      <c r="AMN14"/>
      <c r="AMO14"/>
      <c r="AMP14"/>
      <c r="AMQ14"/>
      <c r="AMR14"/>
      <c r="AMS14"/>
      <c r="AMT14"/>
      <c r="AMU14"/>
      <c r="AMV14"/>
      <c r="AMW14"/>
      <c r="AMX14"/>
      <c r="AMY14"/>
      <c r="AMZ14"/>
      <c r="ANA14"/>
      <c r="ANB14"/>
      <c r="ANC14"/>
      <c r="AND14"/>
      <c r="ANE14"/>
      <c r="ANF14"/>
      <c r="ANG14"/>
      <c r="ANH14"/>
      <c r="ANI14"/>
      <c r="ANJ14"/>
      <c r="ANK14"/>
      <c r="ANL14"/>
      <c r="ANM14"/>
      <c r="ANN14"/>
      <c r="ANO14"/>
      <c r="ANP14"/>
      <c r="ANQ14"/>
      <c r="ANR14"/>
      <c r="ANS14"/>
      <c r="ANT14"/>
      <c r="ANU14"/>
      <c r="ANV14"/>
      <c r="ANW14"/>
      <c r="ANX14"/>
      <c r="ANY14"/>
      <c r="ANZ14"/>
      <c r="AOA14"/>
      <c r="AOB14"/>
      <c r="AOC14"/>
      <c r="AOD14"/>
      <c r="AOE14"/>
      <c r="AOF14"/>
      <c r="AOG14"/>
      <c r="AOH14"/>
      <c r="AOI14"/>
      <c r="AOJ14"/>
      <c r="AOK14"/>
      <c r="AOL14"/>
      <c r="AOM14"/>
      <c r="AON14"/>
      <c r="AOO14"/>
      <c r="AOP14"/>
      <c r="AOQ14"/>
      <c r="AOR14"/>
      <c r="AOS14"/>
      <c r="AOT14"/>
      <c r="AOU14"/>
      <c r="AOV14"/>
      <c r="AOW14"/>
      <c r="AOX14"/>
      <c r="AOY14"/>
      <c r="AOZ14"/>
      <c r="APA14"/>
      <c r="APB14"/>
      <c r="APC14"/>
      <c r="APD14"/>
      <c r="APE14"/>
      <c r="APF14"/>
      <c r="APG14"/>
      <c r="APH14"/>
      <c r="API14"/>
      <c r="APJ14"/>
      <c r="APK14"/>
      <c r="APL14"/>
      <c r="APM14"/>
      <c r="APN14"/>
      <c r="APO14"/>
      <c r="APP14"/>
      <c r="APQ14"/>
      <c r="APR14"/>
      <c r="APS14"/>
      <c r="APT14"/>
      <c r="APU14"/>
      <c r="APV14"/>
      <c r="APW14"/>
      <c r="APX14"/>
      <c r="APY14"/>
      <c r="APZ14"/>
      <c r="AQA14"/>
      <c r="AQB14"/>
      <c r="AQC14"/>
      <c r="AQD14"/>
      <c r="AQE14"/>
      <c r="AQF14"/>
      <c r="AQG14"/>
      <c r="AQH14"/>
      <c r="AQI14"/>
      <c r="AQJ14"/>
      <c r="AQK14"/>
      <c r="AQL14"/>
      <c r="AQM14"/>
      <c r="AQN14"/>
      <c r="AQO14"/>
      <c r="AQP14"/>
      <c r="AQQ14"/>
      <c r="AQR14"/>
      <c r="AQS14"/>
      <c r="AQT14"/>
      <c r="AQU14"/>
      <c r="AQV14"/>
      <c r="AQW14"/>
      <c r="AQX14"/>
      <c r="AQY14"/>
      <c r="AQZ14"/>
      <c r="ARA14"/>
      <c r="ARB14"/>
      <c r="ARC14"/>
      <c r="ARD14"/>
      <c r="ARE14"/>
      <c r="ARF14"/>
      <c r="ARG14"/>
      <c r="ARH14"/>
      <c r="ARI14"/>
      <c r="ARJ14"/>
      <c r="ARK14"/>
      <c r="ARL14"/>
      <c r="ARM14"/>
      <c r="ARN14"/>
      <c r="ARO14"/>
      <c r="ARP14"/>
      <c r="ARQ14"/>
      <c r="ARR14"/>
      <c r="ARS14"/>
      <c r="ART14"/>
      <c r="ARU14"/>
      <c r="ARV14"/>
      <c r="ARW14"/>
      <c r="ARX14"/>
      <c r="ARY14"/>
      <c r="ARZ14"/>
      <c r="ASA14"/>
      <c r="ASB14"/>
      <c r="ASC14"/>
      <c r="ASD14"/>
      <c r="ASE14"/>
      <c r="ASF14"/>
      <c r="ASG14"/>
      <c r="ASH14"/>
      <c r="ASI14"/>
      <c r="ASJ14"/>
      <c r="ASK14"/>
      <c r="ASL14"/>
      <c r="ASM14"/>
      <c r="ASN14"/>
      <c r="ASO14"/>
      <c r="ASP14"/>
      <c r="ASQ14"/>
      <c r="ASR14"/>
      <c r="ASS14"/>
      <c r="AST14"/>
      <c r="ASU14"/>
      <c r="ASV14"/>
      <c r="ASW14"/>
      <c r="ASX14"/>
      <c r="ASY14"/>
      <c r="ASZ14"/>
      <c r="ATA14"/>
      <c r="ATB14"/>
      <c r="ATC14"/>
      <c r="ATD14"/>
      <c r="ATE14"/>
      <c r="ATF14"/>
      <c r="ATG14"/>
      <c r="ATH14"/>
      <c r="ATI14"/>
      <c r="ATJ14"/>
      <c r="ATK14"/>
      <c r="ATL14"/>
      <c r="ATM14"/>
      <c r="ATN14"/>
      <c r="ATO14"/>
      <c r="ATP14"/>
      <c r="ATQ14"/>
      <c r="ATR14"/>
      <c r="ATS14"/>
      <c r="ATT14"/>
      <c r="ATU14"/>
      <c r="ATV14"/>
      <c r="ATW14"/>
      <c r="ATX14"/>
      <c r="ATY14"/>
      <c r="ATZ14"/>
      <c r="AUA14"/>
      <c r="AUB14"/>
      <c r="AUC14"/>
      <c r="AUD14"/>
      <c r="AUE14"/>
      <c r="AUF14"/>
      <c r="AUG14"/>
      <c r="AUH14"/>
      <c r="AUI14"/>
      <c r="AUJ14"/>
      <c r="AUK14"/>
      <c r="AUL14"/>
      <c r="AUM14"/>
      <c r="AUN14"/>
      <c r="AUO14"/>
      <c r="AUP14"/>
      <c r="AUQ14"/>
      <c r="AUR14"/>
      <c r="AUS14"/>
      <c r="AUT14"/>
      <c r="AUU14"/>
      <c r="AUV14"/>
      <c r="AUW14"/>
      <c r="AUX14"/>
      <c r="AUY14"/>
      <c r="AUZ14"/>
      <c r="AVA14"/>
      <c r="AVB14"/>
      <c r="AVC14"/>
      <c r="AVD14"/>
      <c r="AVE14"/>
      <c r="AVF14"/>
      <c r="AVG14"/>
      <c r="AVH14"/>
      <c r="AVI14"/>
      <c r="AVJ14"/>
      <c r="AVK14"/>
      <c r="AVL14"/>
      <c r="AVM14"/>
      <c r="AVN14"/>
      <c r="AVO14"/>
      <c r="AVP14"/>
      <c r="AVQ14"/>
      <c r="AVR14"/>
      <c r="AVS14"/>
      <c r="AVT14"/>
      <c r="AVU14"/>
      <c r="AVV14"/>
      <c r="AVW14"/>
      <c r="AVX14"/>
      <c r="AVY14"/>
      <c r="AVZ14"/>
      <c r="AWA14"/>
      <c r="AWB14"/>
      <c r="AWC14"/>
      <c r="AWD14"/>
      <c r="AWE14"/>
      <c r="AWF14"/>
      <c r="AWG14"/>
      <c r="AWH14"/>
      <c r="AWI14"/>
      <c r="AWJ14"/>
      <c r="AWK14"/>
      <c r="AWL14"/>
      <c r="AWM14"/>
      <c r="AWN14"/>
      <c r="AWO14"/>
      <c r="AWP14"/>
      <c r="AWQ14"/>
      <c r="AWR14"/>
      <c r="AWS14"/>
      <c r="AWT14"/>
      <c r="AWU14"/>
      <c r="AWV14"/>
      <c r="AWW14"/>
      <c r="AWX14"/>
      <c r="AWY14"/>
      <c r="AWZ14"/>
      <c r="AXA14"/>
      <c r="AXB14"/>
      <c r="AXC14"/>
      <c r="AXD14"/>
      <c r="AXE14"/>
      <c r="AXF14"/>
      <c r="AXG14"/>
      <c r="AXH14"/>
      <c r="AXI14"/>
      <c r="AXJ14"/>
      <c r="AXK14"/>
      <c r="AXL14"/>
      <c r="AXM14"/>
      <c r="AXN14"/>
      <c r="AXO14"/>
      <c r="AXP14"/>
      <c r="AXQ14"/>
      <c r="AXR14"/>
      <c r="AXS14"/>
      <c r="AXT14"/>
      <c r="AXU14"/>
      <c r="AXV14"/>
      <c r="AXW14"/>
      <c r="AXX14"/>
      <c r="AXY14"/>
      <c r="AXZ14"/>
      <c r="AYA14"/>
      <c r="AYB14"/>
      <c r="AYC14"/>
      <c r="AYD14"/>
      <c r="AYE14"/>
      <c r="AYF14"/>
      <c r="AYG14"/>
      <c r="AYH14"/>
      <c r="AYI14"/>
      <c r="AYJ14"/>
      <c r="AYK14"/>
      <c r="AYL14"/>
      <c r="AYM14"/>
      <c r="AYN14"/>
      <c r="AYO14"/>
      <c r="AYP14"/>
      <c r="AYQ14"/>
      <c r="AYR14"/>
      <c r="AYS14"/>
      <c r="AYT14"/>
      <c r="AYU14"/>
      <c r="AYV14"/>
      <c r="AYW14"/>
      <c r="AYX14"/>
      <c r="AYY14"/>
      <c r="AYZ14"/>
      <c r="AZA14"/>
      <c r="AZB14"/>
      <c r="AZC14"/>
      <c r="AZD14"/>
      <c r="AZE14"/>
      <c r="AZF14"/>
      <c r="AZG14"/>
      <c r="AZH14"/>
      <c r="AZI14"/>
      <c r="AZJ14"/>
      <c r="AZK14"/>
      <c r="AZL14"/>
      <c r="AZM14"/>
      <c r="AZN14"/>
      <c r="AZO14"/>
      <c r="AZP14"/>
      <c r="AZQ14"/>
      <c r="AZR14"/>
      <c r="AZS14"/>
      <c r="AZT14"/>
      <c r="AZU14"/>
      <c r="AZV14"/>
      <c r="AZW14"/>
      <c r="AZX14"/>
      <c r="AZY14"/>
      <c r="AZZ14"/>
      <c r="BAA14"/>
      <c r="BAB14"/>
      <c r="BAC14"/>
      <c r="BAD14"/>
      <c r="BAE14"/>
      <c r="BAF14"/>
      <c r="BAG14"/>
      <c r="BAH14"/>
      <c r="BAI14"/>
      <c r="BAJ14"/>
      <c r="BAK14"/>
      <c r="BAL14"/>
      <c r="BAM14"/>
      <c r="BAN14"/>
      <c r="BAO14"/>
      <c r="BAP14"/>
      <c r="BAQ14"/>
      <c r="BAR14"/>
      <c r="BAS14"/>
      <c r="BAT14"/>
      <c r="BAU14"/>
      <c r="BAV14"/>
      <c r="BAW14"/>
      <c r="BAX14"/>
      <c r="BAY14"/>
      <c r="BAZ14"/>
      <c r="BBA14"/>
      <c r="BBB14"/>
      <c r="BBC14"/>
      <c r="BBD14"/>
      <c r="BBE14"/>
      <c r="BBF14"/>
      <c r="BBG14"/>
      <c r="BBH14"/>
      <c r="BBI14"/>
      <c r="BBJ14"/>
      <c r="BBK14"/>
      <c r="BBL14"/>
      <c r="BBM14"/>
      <c r="BBN14"/>
      <c r="BBO14"/>
      <c r="BBP14"/>
      <c r="BBQ14"/>
      <c r="BBR14"/>
      <c r="BBS14"/>
      <c r="BBT14"/>
      <c r="BBU14"/>
      <c r="BBV14"/>
      <c r="BBW14"/>
      <c r="BBX14"/>
      <c r="BBY14"/>
      <c r="BBZ14"/>
      <c r="BCA14"/>
      <c r="BCB14"/>
      <c r="BCC14"/>
      <c r="BCD14"/>
      <c r="BCE14"/>
      <c r="BCF14"/>
      <c r="BCG14"/>
      <c r="BCH14"/>
      <c r="BCI14"/>
      <c r="BCJ14"/>
      <c r="BCK14"/>
      <c r="BCL14"/>
      <c r="BCM14"/>
      <c r="BCN14"/>
      <c r="BCO14"/>
      <c r="BCP14"/>
      <c r="BCQ14"/>
      <c r="BCR14"/>
      <c r="BCS14"/>
      <c r="BCT14"/>
      <c r="BCU14"/>
      <c r="BCV14"/>
      <c r="BCW14"/>
      <c r="BCX14"/>
      <c r="BCY14"/>
      <c r="BCZ14"/>
      <c r="BDA14"/>
      <c r="BDB14"/>
      <c r="BDC14"/>
      <c r="BDD14"/>
      <c r="BDE14"/>
      <c r="BDF14"/>
      <c r="BDG14"/>
      <c r="BDH14"/>
      <c r="BDI14"/>
      <c r="BDJ14"/>
      <c r="BDK14"/>
      <c r="BDL14"/>
      <c r="BDM14"/>
      <c r="BDN14"/>
      <c r="BDO14"/>
      <c r="BDP14"/>
      <c r="BDQ14"/>
      <c r="BDR14"/>
      <c r="BDS14"/>
      <c r="BDT14"/>
      <c r="BDU14"/>
      <c r="BDV14"/>
      <c r="BDW14"/>
      <c r="BDX14"/>
      <c r="BDY14"/>
      <c r="BDZ14"/>
      <c r="BEA14"/>
      <c r="BEB14"/>
      <c r="BEC14"/>
      <c r="BED14"/>
      <c r="BEE14"/>
      <c r="BEF14"/>
      <c r="BEG14"/>
      <c r="BEH14"/>
      <c r="BEI14"/>
      <c r="BEJ14"/>
      <c r="BEK14"/>
      <c r="BEL14"/>
      <c r="BEM14"/>
      <c r="BEN14"/>
      <c r="BEO14"/>
      <c r="BEP14"/>
      <c r="BEQ14"/>
      <c r="BER14"/>
      <c r="BES14"/>
      <c r="BET14"/>
      <c r="BEU14"/>
      <c r="BEV14"/>
      <c r="BEW14"/>
      <c r="BEX14"/>
      <c r="BEY14"/>
      <c r="BEZ14"/>
      <c r="BFA14"/>
      <c r="BFB14"/>
      <c r="BFC14"/>
      <c r="BFD14"/>
      <c r="BFE14"/>
      <c r="BFF14"/>
      <c r="BFG14"/>
      <c r="BFH14"/>
      <c r="BFI14"/>
      <c r="BFJ14"/>
      <c r="BFK14"/>
      <c r="BFL14"/>
      <c r="BFM14"/>
      <c r="BFN14"/>
      <c r="BFO14"/>
      <c r="BFP14"/>
      <c r="BFQ14"/>
      <c r="BFR14"/>
      <c r="BFS14"/>
      <c r="BFT14"/>
      <c r="BFU14"/>
      <c r="BFV14"/>
      <c r="BFW14"/>
      <c r="BFX14"/>
      <c r="BFY14"/>
      <c r="BFZ14"/>
      <c r="BGA14"/>
      <c r="BGB14"/>
      <c r="BGC14"/>
      <c r="BGD14"/>
      <c r="BGE14"/>
      <c r="BGF14"/>
      <c r="BGG14"/>
      <c r="BGH14"/>
      <c r="BGI14"/>
      <c r="BGJ14"/>
      <c r="BGK14"/>
      <c r="BGL14"/>
      <c r="BGM14"/>
      <c r="BGN14"/>
      <c r="BGO14"/>
      <c r="BGP14"/>
      <c r="BGQ14"/>
      <c r="BGR14"/>
      <c r="BGS14"/>
      <c r="BGT14"/>
      <c r="BGU14"/>
      <c r="BGV14"/>
      <c r="BGW14"/>
      <c r="BGX14"/>
      <c r="BGY14"/>
      <c r="BGZ14"/>
      <c r="BHA14"/>
      <c r="BHB14"/>
      <c r="BHC14"/>
      <c r="BHD14"/>
      <c r="BHE14"/>
      <c r="BHF14"/>
      <c r="BHG14"/>
      <c r="BHH14"/>
      <c r="BHI14"/>
      <c r="BHJ14"/>
      <c r="BHK14"/>
      <c r="BHL14"/>
      <c r="BHM14"/>
      <c r="BHN14"/>
      <c r="BHO14"/>
      <c r="BHP14"/>
      <c r="BHQ14"/>
      <c r="BHR14"/>
      <c r="BHS14"/>
      <c r="BHT14"/>
      <c r="BHU14"/>
      <c r="BHV14"/>
      <c r="BHW14"/>
      <c r="BHX14"/>
      <c r="BHY14"/>
      <c r="BHZ14"/>
      <c r="BIA14"/>
      <c r="BIB14"/>
      <c r="BIC14"/>
      <c r="BID14"/>
      <c r="BIE14"/>
      <c r="BIF14"/>
      <c r="BIG14"/>
      <c r="BIH14"/>
      <c r="BII14"/>
      <c r="BIJ14"/>
      <c r="BIK14"/>
      <c r="BIL14"/>
      <c r="BIM14"/>
      <c r="BIN14"/>
      <c r="BIO14"/>
      <c r="BIP14"/>
      <c r="BIQ14"/>
      <c r="BIR14"/>
      <c r="BIS14"/>
      <c r="BIT14"/>
      <c r="BIU14"/>
      <c r="BIV14"/>
      <c r="BIW14"/>
      <c r="BIX14"/>
      <c r="BIY14"/>
      <c r="BIZ14"/>
      <c r="BJA14"/>
      <c r="BJB14"/>
      <c r="BJC14"/>
      <c r="BJD14"/>
      <c r="BJE14"/>
      <c r="BJF14"/>
      <c r="BJG14"/>
      <c r="BJH14"/>
      <c r="BJI14"/>
      <c r="BJJ14"/>
      <c r="BJK14"/>
      <c r="BJL14"/>
      <c r="BJM14"/>
      <c r="BJN14"/>
      <c r="BJO14"/>
      <c r="BJP14"/>
      <c r="BJQ14"/>
      <c r="BJR14"/>
      <c r="BJS14"/>
      <c r="BJT14"/>
      <c r="BJU14"/>
      <c r="BJV14"/>
      <c r="BJW14"/>
      <c r="BJX14"/>
      <c r="BJY14"/>
      <c r="BJZ14"/>
      <c r="BKA14"/>
      <c r="BKB14"/>
      <c r="BKC14"/>
      <c r="BKD14"/>
      <c r="BKE14"/>
      <c r="BKF14"/>
      <c r="BKG14"/>
      <c r="BKH14"/>
      <c r="BKI14"/>
      <c r="BKJ14"/>
      <c r="BKK14"/>
      <c r="BKL14"/>
      <c r="BKM14"/>
      <c r="BKN14"/>
      <c r="BKO14"/>
      <c r="BKP14"/>
      <c r="BKQ14"/>
      <c r="BKR14"/>
      <c r="BKS14"/>
      <c r="BKT14"/>
      <c r="BKU14"/>
      <c r="BKV14"/>
      <c r="BKW14"/>
      <c r="BKX14"/>
      <c r="BKY14"/>
      <c r="BKZ14"/>
      <c r="BLA14"/>
      <c r="BLB14"/>
      <c r="BLC14"/>
      <c r="BLD14"/>
      <c r="BLE14"/>
      <c r="BLF14"/>
      <c r="BLG14"/>
      <c r="BLH14"/>
      <c r="BLI14"/>
      <c r="BLJ14"/>
      <c r="BLK14"/>
      <c r="BLL14"/>
      <c r="BLM14"/>
      <c r="BLN14"/>
      <c r="BLO14"/>
      <c r="BLP14"/>
      <c r="BLQ14"/>
      <c r="BLR14"/>
      <c r="BLS14"/>
      <c r="BLT14"/>
      <c r="BLU14"/>
      <c r="BLV14"/>
      <c r="BLW14"/>
      <c r="BLX14"/>
      <c r="BLY14"/>
      <c r="BLZ14"/>
      <c r="BMA14"/>
      <c r="BMB14"/>
      <c r="BMC14"/>
      <c r="BMD14"/>
      <c r="BME14"/>
      <c r="BMF14"/>
      <c r="BMG14"/>
      <c r="BMH14"/>
      <c r="BMI14"/>
      <c r="BMJ14"/>
      <c r="BMK14"/>
      <c r="BML14"/>
      <c r="BMM14"/>
      <c r="BMN14"/>
      <c r="BMO14"/>
      <c r="BMP14"/>
      <c r="BMQ14"/>
      <c r="BMR14"/>
      <c r="BMS14"/>
      <c r="BMT14"/>
      <c r="BMU14"/>
      <c r="BMV14"/>
      <c r="BMW14"/>
      <c r="BMX14"/>
      <c r="BMY14"/>
      <c r="BMZ14"/>
      <c r="BNA14"/>
      <c r="BNB14"/>
      <c r="BNC14"/>
      <c r="BND14"/>
      <c r="BNE14"/>
      <c r="BNF14"/>
      <c r="BNG14"/>
      <c r="BNH14"/>
      <c r="BNI14"/>
      <c r="BNJ14"/>
      <c r="BNK14"/>
      <c r="BNL14"/>
      <c r="BNM14"/>
      <c r="BNN14"/>
      <c r="BNO14"/>
      <c r="BNP14"/>
      <c r="BNQ14"/>
      <c r="BNR14"/>
      <c r="BNS14"/>
      <c r="BNT14"/>
      <c r="BNU14"/>
      <c r="BNV14"/>
      <c r="BNW14"/>
      <c r="BNX14"/>
      <c r="BNY14"/>
      <c r="BNZ14"/>
      <c r="BOA14"/>
      <c r="BOB14"/>
      <c r="BOC14"/>
      <c r="BOD14"/>
      <c r="BOE14"/>
      <c r="BOF14"/>
      <c r="BOG14"/>
      <c r="BOH14"/>
      <c r="BOI14"/>
      <c r="BOJ14"/>
      <c r="BOK14"/>
      <c r="BOL14"/>
      <c r="BOM14"/>
      <c r="BON14"/>
      <c r="BOO14"/>
      <c r="BOP14"/>
      <c r="BOQ14"/>
      <c r="BOR14"/>
      <c r="BOS14"/>
      <c r="BOT14"/>
      <c r="BOU14"/>
      <c r="BOV14"/>
      <c r="BOW14"/>
      <c r="BOX14"/>
      <c r="BOY14"/>
      <c r="BOZ14"/>
      <c r="BPA14"/>
      <c r="BPB14"/>
      <c r="BPC14"/>
      <c r="BPD14"/>
      <c r="BPE14"/>
      <c r="BPF14"/>
      <c r="BPG14"/>
      <c r="BPH14"/>
      <c r="BPI14"/>
      <c r="BPJ14"/>
      <c r="BPK14"/>
      <c r="BPL14"/>
      <c r="BPM14"/>
      <c r="BPN14"/>
      <c r="BPO14"/>
      <c r="BPP14"/>
      <c r="BPQ14"/>
      <c r="BPR14"/>
      <c r="BPS14"/>
      <c r="BPT14"/>
      <c r="BPU14"/>
      <c r="BPV14"/>
      <c r="BPW14"/>
      <c r="BPX14"/>
      <c r="BPY14"/>
      <c r="BPZ14"/>
      <c r="BQA14"/>
      <c r="BQB14"/>
      <c r="BQC14"/>
      <c r="BQD14"/>
      <c r="BQE14"/>
      <c r="BQF14"/>
      <c r="BQG14"/>
      <c r="BQH14"/>
      <c r="BQI14"/>
      <c r="BQJ14"/>
      <c r="BQK14"/>
      <c r="BQL14"/>
      <c r="BQM14"/>
      <c r="BQN14"/>
      <c r="BQO14"/>
      <c r="BQP14"/>
      <c r="BQQ14"/>
      <c r="BQR14"/>
      <c r="BQS14"/>
      <c r="BQT14"/>
      <c r="BQU14"/>
      <c r="BQV14"/>
      <c r="BQW14"/>
      <c r="BQX14"/>
      <c r="BQY14"/>
      <c r="BQZ14"/>
      <c r="BRA14"/>
      <c r="BRB14"/>
      <c r="BRC14"/>
      <c r="BRD14"/>
      <c r="BRE14"/>
      <c r="BRF14"/>
      <c r="BRG14"/>
      <c r="BRH14"/>
      <c r="BRI14"/>
      <c r="BRJ14"/>
      <c r="BRK14"/>
      <c r="BRL14"/>
      <c r="BRM14"/>
      <c r="BRN14"/>
      <c r="BRO14"/>
      <c r="BRP14"/>
      <c r="BRQ14"/>
      <c r="BRR14"/>
      <c r="BRS14"/>
      <c r="BRT14"/>
      <c r="BRU14"/>
      <c r="BRV14"/>
      <c r="BRW14"/>
      <c r="BRX14"/>
      <c r="BRY14"/>
      <c r="BRZ14"/>
      <c r="BSA14"/>
      <c r="BSB14"/>
      <c r="BSC14"/>
      <c r="BSD14"/>
      <c r="BSE14"/>
      <c r="BSF14"/>
      <c r="BSG14"/>
      <c r="BSH14"/>
      <c r="BSI14"/>
      <c r="BSJ14"/>
      <c r="BSK14"/>
      <c r="BSL14"/>
      <c r="BSM14"/>
      <c r="BSN14"/>
      <c r="BSO14"/>
      <c r="BSP14"/>
      <c r="BSQ14"/>
      <c r="BSR14"/>
      <c r="BSS14"/>
      <c r="BST14"/>
      <c r="BSU14"/>
      <c r="BSV14"/>
      <c r="BSW14"/>
      <c r="BSX14"/>
      <c r="BSY14"/>
      <c r="BSZ14"/>
      <c r="BTA14"/>
      <c r="BTB14"/>
      <c r="BTC14"/>
      <c r="BTD14"/>
      <c r="BTE14"/>
      <c r="BTF14"/>
      <c r="BTG14"/>
      <c r="BTH14"/>
      <c r="BTI14"/>
      <c r="BTJ14"/>
      <c r="BTK14"/>
      <c r="BTL14"/>
      <c r="BTM14"/>
      <c r="BTN14"/>
      <c r="BTO14"/>
      <c r="BTP14"/>
      <c r="BTQ14"/>
      <c r="BTR14"/>
      <c r="BTS14"/>
      <c r="BTT14"/>
      <c r="BTU14"/>
      <c r="BTV14"/>
      <c r="BTW14"/>
      <c r="BTX14"/>
      <c r="BTY14"/>
      <c r="BTZ14"/>
      <c r="BUA14"/>
      <c r="BUB14"/>
      <c r="BUC14"/>
      <c r="BUD14"/>
      <c r="BUE14"/>
      <c r="BUF14"/>
      <c r="BUG14"/>
      <c r="BUH14"/>
      <c r="BUI14"/>
      <c r="BUJ14"/>
      <c r="BUK14"/>
      <c r="BUL14"/>
      <c r="BUM14"/>
      <c r="BUN14"/>
      <c r="BUO14"/>
      <c r="BUP14"/>
      <c r="BUQ14"/>
      <c r="BUR14"/>
      <c r="BUS14"/>
      <c r="BUT14"/>
      <c r="BUU14"/>
      <c r="BUV14"/>
      <c r="BUW14"/>
      <c r="BUX14"/>
      <c r="BUY14"/>
      <c r="BUZ14"/>
      <c r="BVA14"/>
      <c r="BVB14"/>
      <c r="BVC14"/>
      <c r="BVD14"/>
      <c r="BVE14"/>
      <c r="BVF14"/>
      <c r="BVG14"/>
      <c r="BVH14"/>
      <c r="BVI14"/>
      <c r="BVJ14"/>
      <c r="BVK14"/>
      <c r="BVL14"/>
      <c r="BVM14"/>
      <c r="BVN14"/>
      <c r="BVO14"/>
      <c r="BVP14"/>
      <c r="BVQ14"/>
      <c r="BVR14"/>
      <c r="BVS14"/>
      <c r="BVT14"/>
      <c r="BVU14"/>
      <c r="BVV14"/>
      <c r="BVW14"/>
      <c r="BVX14"/>
      <c r="BVY14"/>
      <c r="BVZ14"/>
      <c r="BWA14"/>
      <c r="BWB14"/>
      <c r="BWC14"/>
      <c r="BWD14"/>
      <c r="BWE14"/>
      <c r="BWF14"/>
      <c r="BWG14"/>
      <c r="BWH14"/>
      <c r="BWI14"/>
      <c r="BWJ14"/>
      <c r="BWK14"/>
      <c r="BWL14"/>
      <c r="BWM14"/>
      <c r="BWN14"/>
      <c r="BWO14"/>
      <c r="BWP14"/>
      <c r="BWQ14"/>
      <c r="BWR14"/>
      <c r="BWS14"/>
      <c r="BWT14"/>
      <c r="BWU14"/>
      <c r="BWV14"/>
      <c r="BWW14"/>
      <c r="BWX14"/>
      <c r="BWY14"/>
      <c r="BWZ14"/>
      <c r="BXA14"/>
      <c r="BXB14"/>
      <c r="BXC14"/>
      <c r="BXD14"/>
      <c r="BXE14"/>
      <c r="BXF14"/>
      <c r="BXG14"/>
      <c r="BXH14"/>
      <c r="BXI14"/>
      <c r="BXJ14"/>
      <c r="BXK14"/>
      <c r="BXL14"/>
      <c r="BXM14"/>
      <c r="BXN14"/>
      <c r="BXO14"/>
      <c r="BXP14"/>
      <c r="BXQ14"/>
      <c r="BXR14"/>
      <c r="BXS14"/>
      <c r="BXT14"/>
      <c r="BXU14"/>
      <c r="BXV14"/>
      <c r="BXW14"/>
      <c r="BXX14"/>
      <c r="BXY14"/>
      <c r="BXZ14"/>
      <c r="BYA14"/>
      <c r="BYB14"/>
      <c r="BYC14"/>
      <c r="BYD14"/>
      <c r="BYE14"/>
      <c r="BYF14"/>
      <c r="BYG14"/>
      <c r="BYH14"/>
      <c r="BYI14"/>
      <c r="BYJ14"/>
      <c r="BYK14"/>
      <c r="BYL14"/>
      <c r="BYM14"/>
      <c r="BYN14"/>
      <c r="BYO14"/>
      <c r="BYP14"/>
      <c r="BYQ14"/>
      <c r="BYR14"/>
      <c r="BYS14"/>
      <c r="BYT14"/>
      <c r="BYU14"/>
      <c r="BYV14"/>
      <c r="BYW14"/>
      <c r="BYX14"/>
      <c r="BYY14"/>
      <c r="BYZ14"/>
      <c r="BZA14"/>
      <c r="BZB14"/>
      <c r="BZC14"/>
      <c r="BZD14"/>
      <c r="BZE14"/>
      <c r="BZF14"/>
      <c r="BZG14"/>
      <c r="BZH14"/>
      <c r="BZI14"/>
      <c r="BZJ14"/>
      <c r="BZK14"/>
      <c r="BZL14"/>
      <c r="BZM14"/>
      <c r="BZN14"/>
      <c r="BZO14"/>
      <c r="BZP14"/>
      <c r="BZQ14"/>
      <c r="BZR14"/>
      <c r="BZS14"/>
      <c r="BZT14"/>
      <c r="BZU14"/>
      <c r="BZV14"/>
      <c r="BZW14"/>
      <c r="BZX14"/>
      <c r="BZY14"/>
      <c r="BZZ14"/>
      <c r="CAA14"/>
      <c r="CAB14"/>
      <c r="CAC14"/>
      <c r="CAD14"/>
      <c r="CAE14"/>
      <c r="CAF14"/>
      <c r="CAG14"/>
      <c r="CAH14"/>
      <c r="CAI14"/>
      <c r="CAJ14"/>
      <c r="CAK14"/>
      <c r="CAL14"/>
      <c r="CAM14"/>
      <c r="CAN14"/>
      <c r="CAO14"/>
      <c r="CAP14"/>
      <c r="CAQ14"/>
      <c r="CAR14"/>
      <c r="CAS14"/>
      <c r="CAT14"/>
      <c r="CAU14"/>
      <c r="CAV14"/>
      <c r="CAW14"/>
      <c r="CAX14"/>
      <c r="CAY14"/>
      <c r="CAZ14"/>
      <c r="CBA14"/>
      <c r="CBB14"/>
      <c r="CBC14"/>
      <c r="CBD14"/>
      <c r="CBE14"/>
      <c r="CBF14"/>
      <c r="CBG14"/>
      <c r="CBH14"/>
      <c r="CBI14"/>
      <c r="CBJ14"/>
      <c r="CBK14"/>
      <c r="CBL14"/>
      <c r="CBM14"/>
      <c r="CBN14"/>
      <c r="CBO14"/>
      <c r="CBP14"/>
      <c r="CBQ14"/>
      <c r="CBR14"/>
      <c r="CBS14"/>
      <c r="CBT14"/>
      <c r="CBU14"/>
      <c r="CBV14"/>
      <c r="CBW14"/>
      <c r="CBX14"/>
      <c r="CBY14"/>
      <c r="CBZ14"/>
      <c r="CCA14"/>
      <c r="CCB14"/>
      <c r="CCC14"/>
      <c r="CCD14"/>
      <c r="CCE14"/>
      <c r="CCF14"/>
      <c r="CCG14"/>
      <c r="CCH14"/>
      <c r="CCI14"/>
      <c r="CCJ14"/>
      <c r="CCK14"/>
      <c r="CCL14"/>
      <c r="CCM14"/>
      <c r="CCN14"/>
      <c r="CCO14"/>
      <c r="CCP14"/>
      <c r="CCQ14"/>
      <c r="CCR14"/>
      <c r="CCS14"/>
      <c r="CCT14"/>
      <c r="CCU14"/>
      <c r="CCV14"/>
      <c r="CCW14"/>
      <c r="CCX14"/>
      <c r="CCY14"/>
      <c r="CCZ14"/>
      <c r="CDA14"/>
      <c r="CDB14"/>
      <c r="CDC14"/>
      <c r="CDD14"/>
      <c r="CDE14"/>
      <c r="CDF14"/>
      <c r="CDG14"/>
      <c r="CDH14"/>
      <c r="CDI14"/>
      <c r="CDJ14"/>
      <c r="CDK14"/>
      <c r="CDL14"/>
      <c r="CDM14"/>
      <c r="CDN14"/>
      <c r="CDO14"/>
      <c r="CDP14"/>
      <c r="CDQ14"/>
      <c r="CDR14"/>
      <c r="CDS14"/>
      <c r="CDT14"/>
      <c r="CDU14"/>
      <c r="CDV14"/>
      <c r="CDW14"/>
      <c r="CDX14"/>
      <c r="CDY14"/>
      <c r="CDZ14"/>
      <c r="CEA14"/>
      <c r="CEB14"/>
      <c r="CEC14"/>
      <c r="CED14"/>
      <c r="CEE14"/>
      <c r="CEF14"/>
      <c r="CEG14"/>
      <c r="CEH14"/>
      <c r="CEI14"/>
      <c r="CEJ14"/>
      <c r="CEK14"/>
      <c r="CEL14"/>
      <c r="CEM14"/>
      <c r="CEN14"/>
      <c r="CEO14"/>
      <c r="CEP14"/>
      <c r="CEQ14"/>
      <c r="CER14"/>
      <c r="CES14"/>
      <c r="CET14"/>
      <c r="CEU14"/>
      <c r="CEV14"/>
      <c r="CEW14"/>
      <c r="CEX14"/>
      <c r="CEY14"/>
      <c r="CEZ14"/>
      <c r="CFA14"/>
      <c r="CFB14"/>
      <c r="CFC14"/>
      <c r="CFD14"/>
      <c r="CFE14"/>
      <c r="CFF14"/>
      <c r="CFG14"/>
      <c r="CFH14"/>
      <c r="CFI14"/>
      <c r="CFJ14"/>
      <c r="CFK14"/>
      <c r="CFL14"/>
      <c r="CFM14"/>
      <c r="CFN14"/>
      <c r="CFO14"/>
      <c r="CFP14"/>
      <c r="CFQ14"/>
      <c r="CFR14"/>
      <c r="CFS14"/>
      <c r="CFT14"/>
      <c r="CFU14"/>
      <c r="CFV14"/>
      <c r="CFW14"/>
      <c r="CFX14"/>
      <c r="CFY14"/>
      <c r="CFZ14"/>
      <c r="CGA14"/>
      <c r="CGB14"/>
      <c r="CGC14"/>
      <c r="CGD14"/>
      <c r="CGE14"/>
      <c r="CGF14"/>
      <c r="CGG14"/>
      <c r="CGH14"/>
      <c r="CGI14"/>
      <c r="CGJ14"/>
      <c r="CGK14"/>
      <c r="CGL14"/>
      <c r="CGM14"/>
      <c r="CGN14"/>
      <c r="CGO14"/>
      <c r="CGP14"/>
      <c r="CGQ14"/>
      <c r="CGR14"/>
      <c r="CGS14"/>
      <c r="CGT14"/>
      <c r="CGU14"/>
      <c r="CGV14"/>
      <c r="CGW14"/>
      <c r="CGX14"/>
      <c r="CGY14"/>
      <c r="CGZ14"/>
      <c r="CHA14"/>
      <c r="CHB14"/>
      <c r="CHC14"/>
      <c r="CHD14"/>
      <c r="CHE14"/>
      <c r="CHF14"/>
      <c r="CHG14"/>
      <c r="CHH14"/>
      <c r="CHI14"/>
      <c r="CHJ14"/>
      <c r="CHK14"/>
      <c r="CHL14"/>
      <c r="CHM14"/>
      <c r="CHN14"/>
      <c r="CHO14"/>
      <c r="CHP14"/>
      <c r="CHQ14"/>
      <c r="CHR14"/>
      <c r="CHS14"/>
      <c r="CHT14"/>
      <c r="CHU14"/>
      <c r="CHV14"/>
      <c r="CHW14"/>
      <c r="CHX14"/>
      <c r="CHY14"/>
      <c r="CHZ14"/>
      <c r="CIA14"/>
      <c r="CIB14"/>
      <c r="CIC14"/>
      <c r="CID14"/>
      <c r="CIE14"/>
      <c r="CIF14"/>
      <c r="CIG14"/>
      <c r="CIH14"/>
      <c r="CII14"/>
      <c r="CIJ14"/>
      <c r="CIK14"/>
      <c r="CIL14"/>
      <c r="CIM14"/>
      <c r="CIN14"/>
      <c r="CIO14"/>
      <c r="CIP14"/>
      <c r="CIQ14"/>
      <c r="CIR14"/>
      <c r="CIS14"/>
      <c r="CIT14"/>
      <c r="CIU14"/>
      <c r="CIV14"/>
      <c r="CIW14"/>
      <c r="CIX14"/>
      <c r="CIY14"/>
      <c r="CIZ14"/>
      <c r="CJA14"/>
      <c r="CJB14"/>
      <c r="CJC14"/>
      <c r="CJD14"/>
      <c r="CJE14"/>
      <c r="CJF14"/>
      <c r="CJG14"/>
      <c r="CJH14"/>
      <c r="CJI14"/>
      <c r="CJJ14"/>
      <c r="CJK14"/>
      <c r="CJL14"/>
      <c r="CJM14"/>
      <c r="CJN14"/>
      <c r="CJO14"/>
      <c r="CJP14"/>
      <c r="CJQ14"/>
      <c r="CJR14"/>
      <c r="CJS14"/>
      <c r="CJT14"/>
      <c r="CJU14"/>
      <c r="CJV14"/>
      <c r="CJW14"/>
      <c r="CJX14"/>
      <c r="CJY14"/>
      <c r="CJZ14"/>
      <c r="CKA14"/>
      <c r="CKB14"/>
      <c r="CKC14"/>
      <c r="CKD14"/>
      <c r="CKE14"/>
      <c r="CKF14"/>
      <c r="CKG14"/>
      <c r="CKH14"/>
      <c r="CKI14"/>
      <c r="CKJ14"/>
      <c r="CKK14"/>
      <c r="CKL14"/>
      <c r="CKM14"/>
      <c r="CKN14"/>
      <c r="CKO14"/>
      <c r="CKP14"/>
      <c r="CKQ14"/>
      <c r="CKR14"/>
      <c r="CKS14"/>
      <c r="CKT14"/>
      <c r="CKU14"/>
      <c r="CKV14"/>
      <c r="CKW14"/>
      <c r="CKX14"/>
      <c r="CKY14"/>
      <c r="CKZ14"/>
      <c r="CLA14"/>
      <c r="CLB14"/>
      <c r="CLC14"/>
      <c r="CLD14"/>
      <c r="CLE14"/>
      <c r="CLF14"/>
      <c r="CLG14"/>
      <c r="CLH14"/>
      <c r="CLI14"/>
      <c r="CLJ14"/>
      <c r="CLK14"/>
      <c r="CLL14"/>
      <c r="CLM14"/>
      <c r="CLN14"/>
      <c r="CLO14"/>
      <c r="CLP14"/>
      <c r="CLQ14"/>
      <c r="CLR14"/>
      <c r="CLS14"/>
      <c r="CLT14"/>
      <c r="CLU14"/>
      <c r="CLV14"/>
      <c r="CLW14"/>
      <c r="CLX14"/>
      <c r="CLY14"/>
      <c r="CLZ14"/>
      <c r="CMA14"/>
      <c r="CMB14"/>
      <c r="CMC14"/>
      <c r="CMD14"/>
      <c r="CME14"/>
      <c r="CMF14"/>
      <c r="CMG14"/>
      <c r="CMH14"/>
      <c r="CMI14"/>
      <c r="CMJ14"/>
      <c r="CMK14"/>
      <c r="CML14"/>
      <c r="CMM14"/>
      <c r="CMN14"/>
      <c r="CMO14"/>
      <c r="CMP14"/>
      <c r="CMQ14"/>
      <c r="CMR14"/>
      <c r="CMS14"/>
      <c r="CMT14"/>
      <c r="CMU14"/>
      <c r="CMV14"/>
      <c r="CMW14"/>
      <c r="CMX14"/>
      <c r="CMY14"/>
      <c r="CMZ14"/>
      <c r="CNA14"/>
      <c r="CNB14"/>
      <c r="CNC14"/>
      <c r="CND14"/>
      <c r="CNE14"/>
      <c r="CNF14"/>
      <c r="CNG14"/>
      <c r="CNH14"/>
      <c r="CNI14"/>
      <c r="CNJ14"/>
      <c r="CNK14"/>
      <c r="CNL14"/>
      <c r="CNM14"/>
      <c r="CNN14"/>
      <c r="CNO14"/>
      <c r="CNP14"/>
      <c r="CNQ14"/>
      <c r="CNR14"/>
      <c r="CNS14"/>
      <c r="CNT14"/>
      <c r="CNU14"/>
      <c r="CNV14"/>
      <c r="CNW14"/>
      <c r="CNX14"/>
      <c r="CNY14"/>
      <c r="CNZ14"/>
      <c r="COA14"/>
      <c r="COB14"/>
      <c r="COC14"/>
      <c r="COD14"/>
      <c r="COE14"/>
      <c r="COF14"/>
      <c r="COG14"/>
      <c r="COH14"/>
      <c r="COI14"/>
      <c r="COJ14"/>
      <c r="COK14"/>
      <c r="COL14"/>
      <c r="COM14"/>
      <c r="CON14"/>
      <c r="COO14"/>
      <c r="COP14"/>
      <c r="COQ14"/>
      <c r="COR14"/>
      <c r="COS14"/>
      <c r="COT14"/>
      <c r="COU14"/>
      <c r="COV14"/>
      <c r="COW14"/>
      <c r="COX14"/>
      <c r="COY14"/>
      <c r="COZ14"/>
      <c r="CPA14"/>
      <c r="CPB14"/>
      <c r="CPC14"/>
      <c r="CPD14"/>
      <c r="CPE14"/>
      <c r="CPF14"/>
      <c r="CPG14"/>
      <c r="CPH14"/>
      <c r="CPI14"/>
      <c r="CPJ14"/>
      <c r="CPK14"/>
      <c r="CPL14"/>
      <c r="CPM14"/>
      <c r="CPN14"/>
      <c r="CPO14"/>
      <c r="CPP14"/>
      <c r="CPQ14"/>
      <c r="CPR14"/>
      <c r="CPS14"/>
      <c r="CPT14"/>
      <c r="CPU14"/>
      <c r="CPV14"/>
      <c r="CPW14"/>
      <c r="CPX14"/>
      <c r="CPY14"/>
      <c r="CPZ14"/>
      <c r="CQA14"/>
      <c r="CQB14"/>
      <c r="CQC14"/>
      <c r="CQD14"/>
      <c r="CQE14"/>
      <c r="CQF14"/>
      <c r="CQG14"/>
      <c r="CQH14"/>
      <c r="CQI14"/>
      <c r="CQJ14"/>
      <c r="CQK14"/>
      <c r="CQL14"/>
      <c r="CQM14"/>
      <c r="CQN14"/>
      <c r="CQO14"/>
      <c r="CQP14"/>
      <c r="CQQ14"/>
      <c r="CQR14"/>
      <c r="CQS14"/>
      <c r="CQT14"/>
      <c r="CQU14"/>
      <c r="CQV14"/>
      <c r="CQW14"/>
      <c r="CQX14"/>
      <c r="CQY14"/>
      <c r="CQZ14"/>
      <c r="CRA14"/>
      <c r="CRB14"/>
      <c r="CRC14"/>
      <c r="CRD14"/>
      <c r="CRE14"/>
      <c r="CRF14"/>
      <c r="CRG14"/>
      <c r="CRH14"/>
      <c r="CRI14"/>
      <c r="CRJ14"/>
      <c r="CRK14"/>
      <c r="CRL14"/>
      <c r="CRM14"/>
      <c r="CRN14"/>
      <c r="CRO14"/>
      <c r="CRP14"/>
      <c r="CRQ14"/>
      <c r="CRR14"/>
      <c r="CRS14"/>
      <c r="CRT14"/>
      <c r="CRU14"/>
      <c r="CRV14"/>
      <c r="CRW14"/>
      <c r="CRX14"/>
      <c r="CRY14"/>
      <c r="CRZ14"/>
      <c r="CSA14"/>
      <c r="CSB14"/>
      <c r="CSC14"/>
      <c r="CSD14"/>
      <c r="CSE14"/>
      <c r="CSF14"/>
      <c r="CSG14"/>
      <c r="CSH14"/>
      <c r="CSI14"/>
      <c r="CSJ14"/>
      <c r="CSK14"/>
      <c r="CSL14"/>
      <c r="CSM14"/>
      <c r="CSN14"/>
      <c r="CSO14"/>
      <c r="CSP14"/>
      <c r="CSQ14"/>
      <c r="CSR14"/>
      <c r="CSS14"/>
      <c r="CST14"/>
      <c r="CSU14"/>
      <c r="CSV14"/>
      <c r="CSW14"/>
      <c r="CSX14"/>
      <c r="CSY14"/>
      <c r="CSZ14"/>
      <c r="CTA14"/>
      <c r="CTB14"/>
      <c r="CTC14"/>
      <c r="CTD14"/>
      <c r="CTE14"/>
      <c r="CTF14"/>
      <c r="CTG14"/>
      <c r="CTH14"/>
      <c r="CTI14"/>
      <c r="CTJ14"/>
      <c r="CTK14"/>
      <c r="CTL14"/>
      <c r="CTM14"/>
      <c r="CTN14"/>
      <c r="CTO14"/>
      <c r="CTP14"/>
      <c r="CTQ14"/>
      <c r="CTR14"/>
      <c r="CTS14"/>
      <c r="CTT14"/>
      <c r="CTU14"/>
      <c r="CTV14"/>
      <c r="CTW14"/>
      <c r="CTX14"/>
      <c r="CTY14"/>
      <c r="CTZ14"/>
      <c r="CUA14"/>
      <c r="CUB14"/>
      <c r="CUC14"/>
      <c r="CUD14"/>
      <c r="CUE14"/>
      <c r="CUF14"/>
      <c r="CUG14"/>
      <c r="CUH14"/>
      <c r="CUI14"/>
      <c r="CUJ14"/>
      <c r="CUK14"/>
      <c r="CUL14"/>
      <c r="CUM14"/>
      <c r="CUN14"/>
      <c r="CUO14"/>
      <c r="CUP14"/>
      <c r="CUQ14"/>
      <c r="CUR14"/>
      <c r="CUS14"/>
      <c r="CUT14"/>
      <c r="CUU14"/>
      <c r="CUV14"/>
      <c r="CUW14"/>
      <c r="CUX14"/>
      <c r="CUY14"/>
      <c r="CUZ14"/>
      <c r="CVA14"/>
      <c r="CVB14"/>
      <c r="CVC14"/>
      <c r="CVD14"/>
      <c r="CVE14"/>
      <c r="CVF14"/>
      <c r="CVG14"/>
      <c r="CVH14"/>
      <c r="CVI14"/>
      <c r="CVJ14"/>
      <c r="CVK14"/>
      <c r="CVL14"/>
      <c r="CVM14"/>
      <c r="CVN14"/>
      <c r="CVO14"/>
      <c r="CVP14"/>
      <c r="CVQ14"/>
      <c r="CVR14"/>
      <c r="CVS14"/>
      <c r="CVT14"/>
      <c r="CVU14"/>
      <c r="CVV14"/>
      <c r="CVW14"/>
      <c r="CVX14"/>
      <c r="CVY14"/>
      <c r="CVZ14"/>
      <c r="CWA14"/>
      <c r="CWB14"/>
      <c r="CWC14"/>
      <c r="CWD14"/>
      <c r="CWE14"/>
      <c r="CWF14"/>
      <c r="CWG14"/>
      <c r="CWH14"/>
      <c r="CWI14"/>
      <c r="CWJ14"/>
      <c r="CWK14"/>
      <c r="CWL14"/>
      <c r="CWM14"/>
      <c r="CWN14"/>
      <c r="CWO14"/>
      <c r="CWP14"/>
      <c r="CWQ14"/>
      <c r="CWR14"/>
      <c r="CWS14"/>
      <c r="CWT14"/>
      <c r="CWU14"/>
      <c r="CWV14"/>
      <c r="CWW14"/>
      <c r="CWX14"/>
      <c r="CWY14"/>
      <c r="CWZ14"/>
      <c r="CXA14"/>
      <c r="CXB14"/>
      <c r="CXC14"/>
      <c r="CXD14"/>
      <c r="CXE14"/>
      <c r="CXF14"/>
      <c r="CXG14"/>
      <c r="CXH14"/>
      <c r="CXI14"/>
      <c r="CXJ14"/>
      <c r="CXK14"/>
      <c r="CXL14"/>
      <c r="CXM14"/>
      <c r="CXN14"/>
      <c r="CXO14"/>
      <c r="CXP14"/>
      <c r="CXQ14"/>
      <c r="CXR14"/>
      <c r="CXS14"/>
      <c r="CXT14"/>
      <c r="CXU14"/>
      <c r="CXV14"/>
      <c r="CXW14"/>
      <c r="CXX14"/>
      <c r="CXY14"/>
      <c r="CXZ14"/>
      <c r="CYA14"/>
      <c r="CYB14"/>
      <c r="CYC14"/>
      <c r="CYD14"/>
      <c r="CYE14"/>
      <c r="CYF14"/>
      <c r="CYG14"/>
      <c r="CYH14"/>
      <c r="CYI14"/>
      <c r="CYJ14"/>
      <c r="CYK14"/>
      <c r="CYL14"/>
      <c r="CYM14"/>
      <c r="CYN14"/>
      <c r="CYO14"/>
      <c r="CYP14"/>
      <c r="CYQ14"/>
      <c r="CYR14"/>
      <c r="CYS14"/>
      <c r="CYT14"/>
      <c r="CYU14"/>
      <c r="CYV14"/>
      <c r="CYW14"/>
      <c r="CYX14"/>
      <c r="CYY14"/>
      <c r="CYZ14"/>
      <c r="CZA14"/>
      <c r="CZB14"/>
      <c r="CZC14"/>
      <c r="CZD14"/>
      <c r="CZE14"/>
      <c r="CZF14"/>
      <c r="CZG14"/>
      <c r="CZH14"/>
      <c r="CZI14"/>
      <c r="CZJ14"/>
      <c r="CZK14"/>
      <c r="CZL14"/>
      <c r="CZM14"/>
      <c r="CZN14"/>
      <c r="CZO14"/>
      <c r="CZP14"/>
      <c r="CZQ14"/>
      <c r="CZR14"/>
      <c r="CZS14"/>
      <c r="CZT14"/>
      <c r="CZU14"/>
      <c r="CZV14"/>
      <c r="CZW14"/>
      <c r="CZX14"/>
      <c r="CZY14"/>
      <c r="CZZ14"/>
      <c r="DAA14"/>
      <c r="DAB14"/>
      <c r="DAC14"/>
      <c r="DAD14"/>
      <c r="DAE14"/>
      <c r="DAF14"/>
      <c r="DAG14"/>
      <c r="DAH14"/>
      <c r="DAI14"/>
      <c r="DAJ14"/>
      <c r="DAK14"/>
      <c r="DAL14"/>
      <c r="DAM14"/>
      <c r="DAN14"/>
      <c r="DAO14"/>
      <c r="DAP14"/>
      <c r="DAQ14"/>
      <c r="DAR14"/>
      <c r="DAS14"/>
      <c r="DAT14"/>
      <c r="DAU14"/>
      <c r="DAV14"/>
      <c r="DAW14"/>
      <c r="DAX14"/>
      <c r="DAY14"/>
      <c r="DAZ14"/>
      <c r="DBA14"/>
      <c r="DBB14"/>
      <c r="DBC14"/>
      <c r="DBD14"/>
      <c r="DBE14"/>
      <c r="DBF14"/>
      <c r="DBG14"/>
      <c r="DBH14"/>
      <c r="DBI14"/>
      <c r="DBJ14"/>
      <c r="DBK14"/>
      <c r="DBL14"/>
      <c r="DBM14"/>
      <c r="DBN14"/>
      <c r="DBO14"/>
      <c r="DBP14"/>
      <c r="DBQ14"/>
      <c r="DBR14"/>
      <c r="DBS14"/>
      <c r="DBT14"/>
      <c r="DBU14"/>
      <c r="DBV14"/>
      <c r="DBW14"/>
      <c r="DBX14"/>
      <c r="DBY14"/>
      <c r="DBZ14"/>
      <c r="DCA14"/>
      <c r="DCB14"/>
      <c r="DCC14"/>
      <c r="DCD14"/>
      <c r="DCE14"/>
      <c r="DCF14"/>
      <c r="DCG14"/>
      <c r="DCH14"/>
      <c r="DCI14"/>
      <c r="DCJ14"/>
      <c r="DCK14"/>
      <c r="DCL14"/>
      <c r="DCM14"/>
      <c r="DCN14"/>
      <c r="DCO14"/>
      <c r="DCP14"/>
      <c r="DCQ14"/>
      <c r="DCR14"/>
      <c r="DCS14"/>
      <c r="DCT14"/>
      <c r="DCU14"/>
      <c r="DCV14"/>
      <c r="DCW14"/>
      <c r="DCX14"/>
      <c r="DCY14"/>
      <c r="DCZ14"/>
      <c r="DDA14"/>
      <c r="DDB14"/>
      <c r="DDC14"/>
      <c r="DDD14"/>
      <c r="DDE14"/>
      <c r="DDF14"/>
      <c r="DDG14"/>
      <c r="DDH14"/>
      <c r="DDI14"/>
      <c r="DDJ14"/>
      <c r="DDK14"/>
      <c r="DDL14"/>
      <c r="DDM14"/>
      <c r="DDN14"/>
      <c r="DDO14"/>
      <c r="DDP14"/>
      <c r="DDQ14"/>
      <c r="DDR14"/>
      <c r="DDS14"/>
      <c r="DDT14"/>
      <c r="DDU14"/>
      <c r="DDV14"/>
      <c r="DDW14"/>
      <c r="DDX14"/>
      <c r="DDY14"/>
      <c r="DDZ14"/>
      <c r="DEA14"/>
      <c r="DEB14"/>
      <c r="DEC14"/>
      <c r="DED14"/>
      <c r="DEE14"/>
      <c r="DEF14"/>
      <c r="DEG14"/>
      <c r="DEH14"/>
      <c r="DEI14"/>
      <c r="DEJ14"/>
      <c r="DEK14"/>
      <c r="DEL14"/>
      <c r="DEM14"/>
      <c r="DEN14"/>
      <c r="DEO14"/>
      <c r="DEP14"/>
      <c r="DEQ14"/>
      <c r="DER14"/>
      <c r="DES14"/>
      <c r="DET14"/>
      <c r="DEU14"/>
      <c r="DEV14"/>
      <c r="DEW14"/>
      <c r="DEX14"/>
      <c r="DEY14"/>
      <c r="DEZ14"/>
      <c r="DFA14"/>
      <c r="DFB14"/>
      <c r="DFC14"/>
      <c r="DFD14"/>
      <c r="DFE14"/>
      <c r="DFF14"/>
      <c r="DFG14"/>
      <c r="DFH14"/>
      <c r="DFI14"/>
      <c r="DFJ14"/>
      <c r="DFK14"/>
      <c r="DFL14"/>
      <c r="DFM14"/>
      <c r="DFN14"/>
      <c r="DFO14"/>
      <c r="DFP14"/>
      <c r="DFQ14"/>
      <c r="DFR14"/>
      <c r="DFS14"/>
      <c r="DFT14"/>
      <c r="DFU14"/>
      <c r="DFV14"/>
      <c r="DFW14"/>
      <c r="DFX14"/>
      <c r="DFY14"/>
      <c r="DFZ14"/>
      <c r="DGA14"/>
      <c r="DGB14"/>
      <c r="DGC14"/>
      <c r="DGD14"/>
      <c r="DGE14"/>
      <c r="DGF14"/>
      <c r="DGG14"/>
      <c r="DGH14"/>
      <c r="DGI14"/>
      <c r="DGJ14"/>
      <c r="DGK14"/>
      <c r="DGL14"/>
      <c r="DGM14"/>
      <c r="DGN14"/>
      <c r="DGO14"/>
      <c r="DGP14"/>
      <c r="DGQ14"/>
      <c r="DGR14"/>
      <c r="DGS14"/>
      <c r="DGT14"/>
      <c r="DGU14"/>
      <c r="DGV14"/>
      <c r="DGW14"/>
      <c r="DGX14"/>
      <c r="DGY14"/>
      <c r="DGZ14"/>
      <c r="DHA14"/>
      <c r="DHB14"/>
      <c r="DHC14"/>
      <c r="DHD14"/>
      <c r="DHE14"/>
      <c r="DHF14"/>
      <c r="DHG14"/>
      <c r="DHH14"/>
      <c r="DHI14"/>
      <c r="DHJ14"/>
      <c r="DHK14"/>
      <c r="DHL14"/>
      <c r="DHM14"/>
      <c r="DHN14"/>
      <c r="DHO14"/>
      <c r="DHP14"/>
      <c r="DHQ14"/>
      <c r="DHR14"/>
      <c r="DHS14"/>
      <c r="DHT14"/>
      <c r="DHU14"/>
      <c r="DHV14"/>
      <c r="DHW14"/>
      <c r="DHX14"/>
      <c r="DHY14"/>
      <c r="DHZ14"/>
      <c r="DIA14"/>
      <c r="DIB14"/>
      <c r="DIC14"/>
      <c r="DID14"/>
      <c r="DIE14"/>
      <c r="DIF14"/>
      <c r="DIG14"/>
      <c r="DIH14"/>
      <c r="DII14"/>
      <c r="DIJ14"/>
      <c r="DIK14"/>
      <c r="DIL14"/>
      <c r="DIM14"/>
      <c r="DIN14"/>
      <c r="DIO14"/>
      <c r="DIP14"/>
      <c r="DIQ14"/>
      <c r="DIR14"/>
      <c r="DIS14"/>
      <c r="DIT14"/>
      <c r="DIU14"/>
      <c r="DIV14"/>
      <c r="DIW14"/>
      <c r="DIX14"/>
      <c r="DIY14"/>
      <c r="DIZ14"/>
      <c r="DJA14"/>
      <c r="DJB14"/>
      <c r="DJC14"/>
      <c r="DJD14"/>
      <c r="DJE14"/>
      <c r="DJF14"/>
      <c r="DJG14"/>
      <c r="DJH14"/>
      <c r="DJI14"/>
      <c r="DJJ14"/>
      <c r="DJK14"/>
      <c r="DJL14"/>
      <c r="DJM14"/>
      <c r="DJN14"/>
      <c r="DJO14"/>
      <c r="DJP14"/>
      <c r="DJQ14"/>
      <c r="DJR14"/>
      <c r="DJS14"/>
      <c r="DJT14"/>
      <c r="DJU14"/>
      <c r="DJV14"/>
      <c r="DJW14"/>
      <c r="DJX14"/>
      <c r="DJY14"/>
      <c r="DJZ14"/>
      <c r="DKA14"/>
      <c r="DKB14"/>
      <c r="DKC14"/>
      <c r="DKD14"/>
      <c r="DKE14"/>
      <c r="DKF14"/>
      <c r="DKG14"/>
      <c r="DKH14"/>
      <c r="DKI14"/>
      <c r="DKJ14"/>
      <c r="DKK14"/>
      <c r="DKL14"/>
      <c r="DKM14"/>
      <c r="DKN14"/>
      <c r="DKO14"/>
      <c r="DKP14"/>
      <c r="DKQ14"/>
      <c r="DKR14"/>
      <c r="DKS14"/>
      <c r="DKT14"/>
      <c r="DKU14"/>
      <c r="DKV14"/>
      <c r="DKW14"/>
      <c r="DKX14"/>
      <c r="DKY14"/>
      <c r="DKZ14"/>
      <c r="DLA14"/>
      <c r="DLB14"/>
      <c r="DLC14"/>
      <c r="DLD14"/>
      <c r="DLE14"/>
      <c r="DLF14"/>
      <c r="DLG14"/>
      <c r="DLH14"/>
      <c r="DLI14"/>
      <c r="DLJ14"/>
      <c r="DLK14"/>
      <c r="DLL14"/>
      <c r="DLM14"/>
      <c r="DLN14"/>
      <c r="DLO14"/>
      <c r="DLP14"/>
      <c r="DLQ14"/>
      <c r="DLR14"/>
      <c r="DLS14"/>
      <c r="DLT14"/>
      <c r="DLU14"/>
      <c r="DLV14"/>
      <c r="DLW14"/>
      <c r="DLX14"/>
      <c r="DLY14"/>
      <c r="DLZ14"/>
      <c r="DMA14"/>
      <c r="DMB14"/>
      <c r="DMC14"/>
      <c r="DMD14"/>
      <c r="DME14"/>
      <c r="DMF14"/>
      <c r="DMG14"/>
      <c r="DMH14"/>
      <c r="DMI14"/>
      <c r="DMJ14"/>
      <c r="DMK14"/>
      <c r="DML14"/>
      <c r="DMM14"/>
      <c r="DMN14"/>
      <c r="DMO14"/>
      <c r="DMP14"/>
      <c r="DMQ14"/>
      <c r="DMR14"/>
      <c r="DMS14"/>
      <c r="DMT14"/>
      <c r="DMU14"/>
      <c r="DMV14"/>
      <c r="DMW14"/>
      <c r="DMX14"/>
      <c r="DMY14"/>
      <c r="DMZ14"/>
      <c r="DNA14"/>
      <c r="DNB14"/>
      <c r="DNC14"/>
      <c r="DND14"/>
      <c r="DNE14"/>
      <c r="DNF14"/>
      <c r="DNG14"/>
      <c r="DNH14"/>
      <c r="DNI14"/>
      <c r="DNJ14"/>
      <c r="DNK14"/>
      <c r="DNL14"/>
      <c r="DNM14"/>
      <c r="DNN14"/>
      <c r="DNO14"/>
      <c r="DNP14"/>
      <c r="DNQ14"/>
      <c r="DNR14"/>
      <c r="DNS14"/>
      <c r="DNT14"/>
      <c r="DNU14"/>
      <c r="DNV14"/>
      <c r="DNW14"/>
      <c r="DNX14"/>
      <c r="DNY14"/>
      <c r="DNZ14"/>
      <c r="DOA14"/>
      <c r="DOB14"/>
      <c r="DOC14"/>
      <c r="DOD14"/>
      <c r="DOE14"/>
      <c r="DOF14"/>
      <c r="DOG14"/>
      <c r="DOH14"/>
      <c r="DOI14"/>
      <c r="DOJ14"/>
      <c r="DOK14"/>
      <c r="DOL14"/>
      <c r="DOM14"/>
      <c r="DON14"/>
      <c r="DOO14"/>
      <c r="DOP14"/>
      <c r="DOQ14"/>
      <c r="DOR14"/>
      <c r="DOS14"/>
      <c r="DOT14"/>
      <c r="DOU14"/>
      <c r="DOV14"/>
      <c r="DOW14"/>
      <c r="DOX14"/>
      <c r="DOY14"/>
      <c r="DOZ14"/>
      <c r="DPA14"/>
      <c r="DPB14"/>
      <c r="DPC14"/>
      <c r="DPD14"/>
      <c r="DPE14"/>
      <c r="DPF14"/>
      <c r="DPG14"/>
      <c r="DPH14"/>
      <c r="DPI14"/>
      <c r="DPJ14"/>
      <c r="DPK14"/>
      <c r="DPL14"/>
      <c r="DPM14"/>
      <c r="DPN14"/>
      <c r="DPO14"/>
      <c r="DPP14"/>
      <c r="DPQ14"/>
      <c r="DPR14"/>
      <c r="DPS14"/>
      <c r="DPT14"/>
      <c r="DPU14"/>
      <c r="DPV14"/>
      <c r="DPW14"/>
      <c r="DPX14"/>
      <c r="DPY14"/>
      <c r="DPZ14"/>
      <c r="DQA14"/>
      <c r="DQB14"/>
      <c r="DQC14"/>
      <c r="DQD14"/>
      <c r="DQE14"/>
      <c r="DQF14"/>
      <c r="DQG14"/>
      <c r="DQH14"/>
      <c r="DQI14"/>
      <c r="DQJ14"/>
      <c r="DQK14"/>
      <c r="DQL14"/>
      <c r="DQM14"/>
      <c r="DQN14"/>
      <c r="DQO14"/>
      <c r="DQP14"/>
      <c r="DQQ14"/>
      <c r="DQR14"/>
      <c r="DQS14"/>
      <c r="DQT14"/>
      <c r="DQU14"/>
      <c r="DQV14"/>
      <c r="DQW14"/>
      <c r="DQX14"/>
      <c r="DQY14"/>
      <c r="DQZ14"/>
      <c r="DRA14"/>
      <c r="DRB14"/>
      <c r="DRC14"/>
      <c r="DRD14"/>
      <c r="DRE14"/>
      <c r="DRF14"/>
      <c r="DRG14"/>
      <c r="DRH14"/>
      <c r="DRI14"/>
      <c r="DRJ14"/>
      <c r="DRK14"/>
      <c r="DRL14"/>
      <c r="DRM14"/>
      <c r="DRN14"/>
      <c r="DRO14"/>
      <c r="DRP14"/>
      <c r="DRQ14"/>
      <c r="DRR14"/>
      <c r="DRS14"/>
      <c r="DRT14"/>
      <c r="DRU14"/>
      <c r="DRV14"/>
      <c r="DRW14"/>
      <c r="DRX14"/>
      <c r="DRY14"/>
      <c r="DRZ14"/>
      <c r="DSA14"/>
      <c r="DSB14"/>
      <c r="DSC14"/>
      <c r="DSD14"/>
      <c r="DSE14"/>
      <c r="DSF14"/>
      <c r="DSG14"/>
      <c r="DSH14"/>
      <c r="DSI14"/>
      <c r="DSJ14"/>
      <c r="DSK14"/>
      <c r="DSL14"/>
      <c r="DSM14"/>
      <c r="DSN14"/>
      <c r="DSO14"/>
      <c r="DSP14"/>
      <c r="DSQ14"/>
      <c r="DSR14"/>
      <c r="DSS14"/>
      <c r="DST14"/>
      <c r="DSU14"/>
      <c r="DSV14"/>
      <c r="DSW14"/>
      <c r="DSX14"/>
      <c r="DSY14"/>
      <c r="DSZ14"/>
      <c r="DTA14"/>
      <c r="DTB14"/>
      <c r="DTC14"/>
      <c r="DTD14"/>
      <c r="DTE14"/>
      <c r="DTF14"/>
      <c r="DTG14"/>
      <c r="DTH14"/>
      <c r="DTI14"/>
      <c r="DTJ14"/>
      <c r="DTK14"/>
      <c r="DTL14"/>
      <c r="DTM14"/>
      <c r="DTN14"/>
      <c r="DTO14"/>
      <c r="DTP14"/>
      <c r="DTQ14"/>
      <c r="DTR14"/>
      <c r="DTS14"/>
      <c r="DTT14"/>
      <c r="DTU14"/>
      <c r="DTV14"/>
      <c r="DTW14"/>
      <c r="DTX14"/>
      <c r="DTY14"/>
      <c r="DTZ14"/>
      <c r="DUA14"/>
      <c r="DUB14"/>
      <c r="DUC14"/>
      <c r="DUD14"/>
      <c r="DUE14"/>
      <c r="DUF14"/>
      <c r="DUG14"/>
      <c r="DUH14"/>
      <c r="DUI14"/>
      <c r="DUJ14"/>
      <c r="DUK14"/>
      <c r="DUL14"/>
      <c r="DUM14"/>
      <c r="DUN14"/>
      <c r="DUO14"/>
      <c r="DUP14"/>
      <c r="DUQ14"/>
      <c r="DUR14"/>
      <c r="DUS14"/>
      <c r="DUT14"/>
      <c r="DUU14"/>
      <c r="DUV14"/>
      <c r="DUW14"/>
      <c r="DUX14"/>
      <c r="DUY14"/>
      <c r="DUZ14"/>
      <c r="DVA14"/>
      <c r="DVB14"/>
      <c r="DVC14"/>
      <c r="DVD14"/>
      <c r="DVE14"/>
      <c r="DVF14"/>
      <c r="DVG14"/>
      <c r="DVH14"/>
      <c r="DVI14"/>
      <c r="DVJ14"/>
      <c r="DVK14"/>
      <c r="DVL14"/>
      <c r="DVM14"/>
      <c r="DVN14"/>
      <c r="DVO14"/>
      <c r="DVP14"/>
      <c r="DVQ14"/>
      <c r="DVR14"/>
      <c r="DVS14"/>
      <c r="DVT14"/>
      <c r="DVU14"/>
      <c r="DVV14"/>
      <c r="DVW14"/>
      <c r="DVX14"/>
      <c r="DVY14"/>
      <c r="DVZ14"/>
      <c r="DWA14"/>
      <c r="DWB14"/>
      <c r="DWC14"/>
      <c r="DWD14"/>
      <c r="DWE14"/>
      <c r="DWF14"/>
      <c r="DWG14"/>
      <c r="DWH14"/>
      <c r="DWI14"/>
      <c r="DWJ14"/>
      <c r="DWK14"/>
      <c r="DWL14"/>
      <c r="DWM14"/>
      <c r="DWN14"/>
      <c r="DWO14"/>
      <c r="DWP14"/>
      <c r="DWQ14"/>
      <c r="DWR14"/>
      <c r="DWS14"/>
      <c r="DWT14"/>
      <c r="DWU14"/>
      <c r="DWV14"/>
      <c r="DWW14"/>
      <c r="DWX14"/>
      <c r="DWY14"/>
      <c r="DWZ14"/>
      <c r="DXA14"/>
      <c r="DXB14"/>
      <c r="DXC14"/>
      <c r="DXD14"/>
      <c r="DXE14"/>
      <c r="DXF14"/>
      <c r="DXG14"/>
      <c r="DXH14"/>
      <c r="DXI14"/>
      <c r="DXJ14"/>
      <c r="DXK14"/>
      <c r="DXL14"/>
      <c r="DXM14"/>
      <c r="DXN14"/>
      <c r="DXO14"/>
      <c r="DXP14"/>
      <c r="DXQ14"/>
      <c r="DXR14"/>
      <c r="DXS14"/>
      <c r="DXT14"/>
      <c r="DXU14"/>
      <c r="DXV14"/>
      <c r="DXW14"/>
      <c r="DXX14"/>
      <c r="DXY14"/>
      <c r="DXZ14"/>
      <c r="DYA14"/>
      <c r="DYB14"/>
      <c r="DYC14"/>
      <c r="DYD14"/>
      <c r="DYE14"/>
      <c r="DYF14"/>
      <c r="DYG14"/>
      <c r="DYH14"/>
      <c r="DYI14"/>
      <c r="DYJ14"/>
      <c r="DYK14"/>
      <c r="DYL14"/>
      <c r="DYM14"/>
      <c r="DYN14"/>
      <c r="DYO14"/>
      <c r="DYP14"/>
      <c r="DYQ14"/>
      <c r="DYR14"/>
      <c r="DYS14"/>
      <c r="DYT14"/>
      <c r="DYU14"/>
      <c r="DYV14"/>
      <c r="DYW14"/>
      <c r="DYX14"/>
      <c r="DYY14"/>
      <c r="DYZ14"/>
      <c r="DZA14"/>
      <c r="DZB14"/>
      <c r="DZC14"/>
      <c r="DZD14"/>
      <c r="DZE14"/>
      <c r="DZF14"/>
      <c r="DZG14"/>
      <c r="DZH14"/>
      <c r="DZI14"/>
      <c r="DZJ14"/>
      <c r="DZK14"/>
      <c r="DZL14"/>
      <c r="DZM14"/>
      <c r="DZN14"/>
      <c r="DZO14"/>
      <c r="DZP14"/>
      <c r="DZQ14"/>
      <c r="DZR14"/>
      <c r="DZS14"/>
      <c r="DZT14"/>
      <c r="DZU14"/>
      <c r="DZV14"/>
      <c r="DZW14"/>
      <c r="DZX14"/>
      <c r="DZY14"/>
      <c r="DZZ14"/>
      <c r="EAA14"/>
      <c r="EAB14"/>
      <c r="EAC14"/>
      <c r="EAD14"/>
      <c r="EAE14"/>
      <c r="EAF14"/>
      <c r="EAG14"/>
      <c r="EAH14"/>
      <c r="EAI14"/>
      <c r="EAJ14"/>
      <c r="EAK14"/>
      <c r="EAL14"/>
      <c r="EAM14"/>
      <c r="EAN14"/>
      <c r="EAO14"/>
      <c r="EAP14"/>
      <c r="EAQ14"/>
      <c r="EAR14"/>
      <c r="EAS14"/>
      <c r="EAT14"/>
      <c r="EAU14"/>
      <c r="EAV14"/>
      <c r="EAW14"/>
      <c r="EAX14"/>
      <c r="EAY14"/>
      <c r="EAZ14"/>
      <c r="EBA14"/>
      <c r="EBB14"/>
      <c r="EBC14"/>
      <c r="EBD14"/>
      <c r="EBE14"/>
      <c r="EBF14"/>
      <c r="EBG14"/>
      <c r="EBH14"/>
      <c r="EBI14"/>
      <c r="EBJ14"/>
      <c r="EBK14"/>
      <c r="EBL14"/>
      <c r="EBM14"/>
      <c r="EBN14"/>
      <c r="EBO14"/>
      <c r="EBP14"/>
      <c r="EBQ14"/>
      <c r="EBR14"/>
      <c r="EBS14"/>
      <c r="EBT14"/>
      <c r="EBU14"/>
      <c r="EBV14"/>
      <c r="EBW14"/>
      <c r="EBX14"/>
      <c r="EBY14"/>
      <c r="EBZ14"/>
      <c r="ECA14"/>
      <c r="ECB14"/>
      <c r="ECC14"/>
      <c r="ECD14"/>
      <c r="ECE14"/>
      <c r="ECF14"/>
      <c r="ECG14"/>
      <c r="ECH14"/>
      <c r="ECI14"/>
      <c r="ECJ14"/>
      <c r="ECK14"/>
      <c r="ECL14"/>
      <c r="ECM14"/>
      <c r="ECN14"/>
      <c r="ECO14"/>
      <c r="ECP14"/>
      <c r="ECQ14"/>
      <c r="ECR14"/>
      <c r="ECS14"/>
      <c r="ECT14"/>
      <c r="ECU14"/>
      <c r="ECV14"/>
      <c r="ECW14"/>
      <c r="ECX14"/>
      <c r="ECY14"/>
      <c r="ECZ14"/>
      <c r="EDA14"/>
      <c r="EDB14"/>
      <c r="EDC14"/>
      <c r="EDD14"/>
      <c r="EDE14"/>
      <c r="EDF14"/>
      <c r="EDG14"/>
      <c r="EDH14"/>
      <c r="EDI14"/>
      <c r="EDJ14"/>
      <c r="EDK14"/>
      <c r="EDL14"/>
      <c r="EDM14"/>
      <c r="EDN14"/>
      <c r="EDO14"/>
      <c r="EDP14"/>
      <c r="EDQ14"/>
      <c r="EDR14"/>
      <c r="EDS14"/>
      <c r="EDT14"/>
      <c r="EDU14"/>
      <c r="EDV14"/>
      <c r="EDW14"/>
      <c r="EDX14"/>
      <c r="EDY14"/>
      <c r="EDZ14"/>
      <c r="EEA14"/>
      <c r="EEB14"/>
      <c r="EEC14"/>
      <c r="EED14"/>
      <c r="EEE14"/>
      <c r="EEF14"/>
      <c r="EEG14"/>
      <c r="EEH14"/>
      <c r="EEI14"/>
      <c r="EEJ14"/>
      <c r="EEK14"/>
      <c r="EEL14"/>
      <c r="EEM14"/>
      <c r="EEN14"/>
      <c r="EEO14"/>
      <c r="EEP14"/>
      <c r="EEQ14"/>
      <c r="EER14"/>
      <c r="EES14"/>
      <c r="EET14"/>
      <c r="EEU14"/>
      <c r="EEV14"/>
      <c r="EEW14"/>
      <c r="EEX14"/>
      <c r="EEY14"/>
      <c r="EEZ14"/>
      <c r="EFA14"/>
      <c r="EFB14"/>
      <c r="EFC14"/>
      <c r="EFD14"/>
      <c r="EFE14"/>
      <c r="EFF14"/>
      <c r="EFG14"/>
      <c r="EFH14"/>
      <c r="EFI14"/>
      <c r="EFJ14"/>
      <c r="EFK14"/>
      <c r="EFL14"/>
      <c r="EFM14"/>
      <c r="EFN14"/>
      <c r="EFO14"/>
      <c r="EFP14"/>
      <c r="EFQ14"/>
      <c r="EFR14"/>
      <c r="EFS14"/>
      <c r="EFT14"/>
      <c r="EFU14"/>
      <c r="EFV14"/>
      <c r="EFW14"/>
      <c r="EFX14"/>
      <c r="EFY14"/>
      <c r="EFZ14"/>
      <c r="EGA14"/>
      <c r="EGB14"/>
      <c r="EGC14"/>
      <c r="EGD14"/>
      <c r="EGE14"/>
      <c r="EGF14"/>
      <c r="EGG14"/>
      <c r="EGH14"/>
      <c r="EGI14"/>
      <c r="EGJ14"/>
      <c r="EGK14"/>
      <c r="EGL14"/>
      <c r="EGM14"/>
      <c r="EGN14"/>
      <c r="EGO14"/>
      <c r="EGP14"/>
      <c r="EGQ14"/>
      <c r="EGR14"/>
      <c r="EGS14"/>
      <c r="EGT14"/>
      <c r="EGU14"/>
      <c r="EGV14"/>
      <c r="EGW14"/>
      <c r="EGX14"/>
      <c r="EGY14"/>
      <c r="EGZ14"/>
      <c r="EHA14"/>
      <c r="EHB14"/>
      <c r="EHC14"/>
      <c r="EHD14"/>
      <c r="EHE14"/>
      <c r="EHF14"/>
      <c r="EHG14"/>
      <c r="EHH14"/>
      <c r="EHI14"/>
      <c r="EHJ14"/>
      <c r="EHK14"/>
      <c r="EHL14"/>
      <c r="EHM14"/>
      <c r="EHN14"/>
      <c r="EHO14"/>
      <c r="EHP14"/>
      <c r="EHQ14"/>
      <c r="EHR14"/>
      <c r="EHS14"/>
      <c r="EHT14"/>
      <c r="EHU14"/>
      <c r="EHV14"/>
      <c r="EHW14"/>
      <c r="EHX14"/>
      <c r="EHY14"/>
      <c r="EHZ14"/>
      <c r="EIA14"/>
      <c r="EIB14"/>
      <c r="EIC14"/>
      <c r="EID14"/>
      <c r="EIE14"/>
      <c r="EIF14"/>
      <c r="EIG14"/>
      <c r="EIH14"/>
      <c r="EII14"/>
      <c r="EIJ14"/>
      <c r="EIK14"/>
      <c r="EIL14"/>
      <c r="EIM14"/>
      <c r="EIN14"/>
      <c r="EIO14"/>
      <c r="EIP14"/>
      <c r="EIQ14"/>
      <c r="EIR14"/>
      <c r="EIS14"/>
      <c r="EIT14"/>
      <c r="EIU14"/>
      <c r="EIV14"/>
      <c r="EIW14"/>
      <c r="EIX14"/>
      <c r="EIY14"/>
      <c r="EIZ14"/>
      <c r="EJA14"/>
      <c r="EJB14"/>
      <c r="EJC14"/>
      <c r="EJD14"/>
      <c r="EJE14"/>
      <c r="EJF14"/>
      <c r="EJG14"/>
      <c r="EJH14"/>
      <c r="EJI14"/>
      <c r="EJJ14"/>
      <c r="EJK14"/>
      <c r="EJL14"/>
      <c r="EJM14"/>
      <c r="EJN14"/>
      <c r="EJO14"/>
      <c r="EJP14"/>
      <c r="EJQ14"/>
      <c r="EJR14"/>
      <c r="EJS14"/>
      <c r="EJT14"/>
      <c r="EJU14"/>
      <c r="EJV14"/>
      <c r="EJW14"/>
      <c r="EJX14"/>
      <c r="EJY14"/>
      <c r="EJZ14"/>
      <c r="EKA14"/>
      <c r="EKB14"/>
      <c r="EKC14"/>
      <c r="EKD14"/>
      <c r="EKE14"/>
      <c r="EKF14"/>
      <c r="EKG14"/>
      <c r="EKH14"/>
      <c r="EKI14"/>
      <c r="EKJ14"/>
      <c r="EKK14"/>
      <c r="EKL14"/>
      <c r="EKM14"/>
      <c r="EKN14"/>
      <c r="EKO14"/>
      <c r="EKP14"/>
      <c r="EKQ14"/>
      <c r="EKR14"/>
      <c r="EKS14"/>
      <c r="EKT14"/>
      <c r="EKU14"/>
      <c r="EKV14"/>
      <c r="EKW14"/>
      <c r="EKX14"/>
      <c r="EKY14"/>
      <c r="EKZ14"/>
      <c r="ELA14"/>
      <c r="ELB14"/>
      <c r="ELC14"/>
      <c r="ELD14"/>
      <c r="ELE14"/>
      <c r="ELF14"/>
      <c r="ELG14"/>
      <c r="ELH14"/>
      <c r="ELI14"/>
      <c r="ELJ14"/>
      <c r="ELK14"/>
      <c r="ELL14"/>
      <c r="ELM14"/>
      <c r="ELN14"/>
      <c r="ELO14"/>
      <c r="ELP14"/>
      <c r="ELQ14"/>
      <c r="ELR14"/>
      <c r="ELS14"/>
      <c r="ELT14"/>
      <c r="ELU14"/>
      <c r="ELV14"/>
      <c r="ELW14"/>
      <c r="ELX14"/>
      <c r="ELY14"/>
      <c r="ELZ14"/>
      <c r="EMA14"/>
      <c r="EMB14"/>
      <c r="EMC14"/>
      <c r="EMD14"/>
      <c r="EME14"/>
      <c r="EMF14"/>
      <c r="EMG14"/>
      <c r="EMH14"/>
      <c r="EMI14"/>
      <c r="EMJ14"/>
      <c r="EMK14"/>
      <c r="EML14"/>
      <c r="EMM14"/>
      <c r="EMN14"/>
      <c r="EMO14"/>
      <c r="EMP14"/>
      <c r="EMQ14"/>
      <c r="EMR14"/>
      <c r="EMS14"/>
      <c r="EMT14"/>
      <c r="EMU14"/>
      <c r="EMV14"/>
      <c r="EMW14"/>
      <c r="EMX14"/>
      <c r="EMY14"/>
      <c r="EMZ14"/>
      <c r="ENA14"/>
      <c r="ENB14"/>
      <c r="ENC14"/>
      <c r="END14"/>
      <c r="ENE14"/>
      <c r="ENF14"/>
      <c r="ENG14"/>
      <c r="ENH14"/>
      <c r="ENI14"/>
      <c r="ENJ14"/>
      <c r="ENK14"/>
      <c r="ENL14"/>
      <c r="ENM14"/>
      <c r="ENN14"/>
      <c r="ENO14"/>
      <c r="ENP14"/>
      <c r="ENQ14"/>
      <c r="ENR14"/>
      <c r="ENS14"/>
      <c r="ENT14"/>
      <c r="ENU14"/>
      <c r="ENV14"/>
      <c r="ENW14"/>
      <c r="ENX14"/>
      <c r="ENY14"/>
      <c r="ENZ14"/>
      <c r="EOA14"/>
      <c r="EOB14"/>
      <c r="EOC14"/>
      <c r="EOD14"/>
      <c r="EOE14"/>
      <c r="EOF14"/>
      <c r="EOG14"/>
      <c r="EOH14"/>
      <c r="EOI14"/>
      <c r="EOJ14"/>
      <c r="EOK14"/>
      <c r="EOL14"/>
      <c r="EOM14"/>
      <c r="EON14"/>
      <c r="EOO14"/>
      <c r="EOP14"/>
      <c r="EOQ14"/>
      <c r="EOR14"/>
      <c r="EOS14"/>
      <c r="EOT14"/>
      <c r="EOU14"/>
      <c r="EOV14"/>
      <c r="EOW14"/>
      <c r="EOX14"/>
      <c r="EOY14"/>
      <c r="EOZ14"/>
      <c r="EPA14"/>
      <c r="EPB14"/>
      <c r="EPC14"/>
      <c r="EPD14"/>
      <c r="EPE14"/>
      <c r="EPF14"/>
      <c r="EPG14"/>
      <c r="EPH14"/>
      <c r="EPI14"/>
      <c r="EPJ14"/>
      <c r="EPK14"/>
      <c r="EPL14"/>
      <c r="EPM14"/>
      <c r="EPN14"/>
      <c r="EPO14"/>
      <c r="EPP14"/>
      <c r="EPQ14"/>
      <c r="EPR14"/>
      <c r="EPS14"/>
      <c r="EPT14"/>
      <c r="EPU14"/>
      <c r="EPV14"/>
      <c r="EPW14"/>
      <c r="EPX14"/>
      <c r="EPY14"/>
      <c r="EPZ14"/>
      <c r="EQA14"/>
      <c r="EQB14"/>
      <c r="EQC14"/>
      <c r="EQD14"/>
      <c r="EQE14"/>
      <c r="EQF14"/>
      <c r="EQG14"/>
      <c r="EQH14"/>
      <c r="EQI14"/>
      <c r="EQJ14"/>
      <c r="EQK14"/>
      <c r="EQL14"/>
      <c r="EQM14"/>
      <c r="EQN14"/>
      <c r="EQO14"/>
      <c r="EQP14"/>
      <c r="EQQ14"/>
      <c r="EQR14"/>
      <c r="EQS14"/>
      <c r="EQT14"/>
      <c r="EQU14"/>
      <c r="EQV14"/>
      <c r="EQW14"/>
      <c r="EQX14"/>
      <c r="EQY14"/>
      <c r="EQZ14"/>
      <c r="ERA14"/>
      <c r="ERB14"/>
      <c r="ERC14"/>
      <c r="ERD14"/>
      <c r="ERE14"/>
      <c r="ERF14"/>
      <c r="ERG14"/>
      <c r="ERH14"/>
      <c r="ERI14"/>
      <c r="ERJ14"/>
      <c r="ERK14"/>
      <c r="ERL14"/>
      <c r="ERM14"/>
      <c r="ERN14"/>
      <c r="ERO14"/>
      <c r="ERP14"/>
      <c r="ERQ14"/>
      <c r="ERR14"/>
      <c r="ERS14"/>
      <c r="ERT14"/>
      <c r="ERU14"/>
      <c r="ERV14"/>
      <c r="ERW14"/>
      <c r="ERX14"/>
      <c r="ERY14"/>
      <c r="ERZ14"/>
      <c r="ESA14"/>
      <c r="ESB14"/>
      <c r="ESC14"/>
      <c r="ESD14"/>
      <c r="ESE14"/>
      <c r="ESF14"/>
      <c r="ESG14"/>
      <c r="ESH14"/>
      <c r="ESI14"/>
      <c r="ESJ14"/>
      <c r="ESK14"/>
      <c r="ESL14"/>
      <c r="ESM14"/>
      <c r="ESN14"/>
      <c r="ESO14"/>
      <c r="ESP14"/>
      <c r="ESQ14"/>
      <c r="ESR14"/>
      <c r="ESS14"/>
      <c r="EST14"/>
      <c r="ESU14"/>
      <c r="ESV14"/>
      <c r="ESW14"/>
      <c r="ESX14"/>
      <c r="ESY14"/>
      <c r="ESZ14"/>
      <c r="ETA14"/>
      <c r="ETB14"/>
      <c r="ETC14"/>
      <c r="ETD14"/>
      <c r="ETE14"/>
      <c r="ETF14"/>
      <c r="ETG14"/>
      <c r="ETH14"/>
      <c r="ETI14"/>
      <c r="ETJ14"/>
      <c r="ETK14"/>
      <c r="ETL14"/>
      <c r="ETM14"/>
      <c r="ETN14"/>
      <c r="ETO14"/>
      <c r="ETP14"/>
      <c r="ETQ14"/>
      <c r="ETR14"/>
      <c r="ETS14"/>
      <c r="ETT14"/>
      <c r="ETU14"/>
      <c r="ETV14"/>
      <c r="ETW14"/>
      <c r="ETX14"/>
      <c r="ETY14"/>
      <c r="ETZ14"/>
      <c r="EUA14"/>
      <c r="EUB14"/>
      <c r="EUC14"/>
      <c r="EUD14"/>
      <c r="EUE14"/>
      <c r="EUF14"/>
      <c r="EUG14"/>
      <c r="EUH14"/>
      <c r="EUI14"/>
      <c r="EUJ14"/>
      <c r="EUK14"/>
      <c r="EUL14"/>
      <c r="EUM14"/>
      <c r="EUN14"/>
      <c r="EUO14"/>
      <c r="EUP14"/>
      <c r="EUQ14"/>
      <c r="EUR14"/>
      <c r="EUS14"/>
      <c r="EUT14"/>
      <c r="EUU14"/>
      <c r="EUV14"/>
      <c r="EUW14"/>
      <c r="EUX14"/>
      <c r="EUY14"/>
      <c r="EUZ14"/>
      <c r="EVA14"/>
      <c r="EVB14"/>
      <c r="EVC14"/>
      <c r="EVD14"/>
      <c r="EVE14"/>
      <c r="EVF14"/>
      <c r="EVG14"/>
      <c r="EVH14"/>
      <c r="EVI14"/>
      <c r="EVJ14"/>
      <c r="EVK14"/>
      <c r="EVL14"/>
      <c r="EVM14"/>
      <c r="EVN14"/>
      <c r="EVO14"/>
      <c r="EVP14"/>
      <c r="EVQ14"/>
      <c r="EVR14"/>
      <c r="EVS14"/>
      <c r="EVT14"/>
      <c r="EVU14"/>
      <c r="EVV14"/>
      <c r="EVW14"/>
      <c r="EVX14"/>
      <c r="EVY14"/>
      <c r="EVZ14"/>
      <c r="EWA14"/>
      <c r="EWB14"/>
      <c r="EWC14"/>
      <c r="EWD14"/>
      <c r="EWE14"/>
      <c r="EWF14"/>
      <c r="EWG14"/>
      <c r="EWH14"/>
      <c r="EWI14"/>
      <c r="EWJ14"/>
      <c r="EWK14"/>
      <c r="EWL14"/>
      <c r="EWM14"/>
      <c r="EWN14"/>
      <c r="EWO14"/>
      <c r="EWP14"/>
      <c r="EWQ14"/>
      <c r="EWR14"/>
      <c r="EWS14"/>
      <c r="EWT14"/>
      <c r="EWU14"/>
      <c r="EWV14"/>
      <c r="EWW14"/>
      <c r="EWX14"/>
      <c r="EWY14"/>
      <c r="EWZ14"/>
      <c r="EXA14"/>
      <c r="EXB14"/>
      <c r="EXC14"/>
      <c r="EXD14"/>
      <c r="EXE14"/>
      <c r="EXF14"/>
      <c r="EXG14"/>
      <c r="EXH14"/>
      <c r="EXI14"/>
      <c r="EXJ14"/>
      <c r="EXK14"/>
      <c r="EXL14"/>
      <c r="EXM14"/>
      <c r="EXN14"/>
      <c r="EXO14"/>
      <c r="EXP14"/>
      <c r="EXQ14"/>
      <c r="EXR14"/>
      <c r="EXS14"/>
      <c r="EXT14"/>
      <c r="EXU14"/>
      <c r="EXV14"/>
      <c r="EXW14"/>
      <c r="EXX14"/>
      <c r="EXY14"/>
      <c r="EXZ14"/>
      <c r="EYA14"/>
      <c r="EYB14"/>
      <c r="EYC14"/>
      <c r="EYD14"/>
      <c r="EYE14"/>
      <c r="EYF14"/>
      <c r="EYG14"/>
      <c r="EYH14"/>
      <c r="EYI14"/>
      <c r="EYJ14"/>
      <c r="EYK14"/>
      <c r="EYL14"/>
      <c r="EYM14"/>
      <c r="EYN14"/>
      <c r="EYO14"/>
      <c r="EYP14"/>
      <c r="EYQ14"/>
      <c r="EYR14"/>
      <c r="EYS14"/>
      <c r="EYT14"/>
      <c r="EYU14"/>
      <c r="EYV14"/>
      <c r="EYW14"/>
      <c r="EYX14"/>
      <c r="EYY14"/>
      <c r="EYZ14"/>
      <c r="EZA14"/>
      <c r="EZB14"/>
      <c r="EZC14"/>
      <c r="EZD14"/>
      <c r="EZE14"/>
      <c r="EZF14"/>
      <c r="EZG14"/>
      <c r="EZH14"/>
      <c r="EZI14"/>
      <c r="EZJ14"/>
      <c r="EZK14"/>
      <c r="EZL14"/>
      <c r="EZM14"/>
      <c r="EZN14"/>
      <c r="EZO14"/>
      <c r="EZP14"/>
      <c r="EZQ14"/>
      <c r="EZR14"/>
      <c r="EZS14"/>
      <c r="EZT14"/>
      <c r="EZU14"/>
      <c r="EZV14"/>
      <c r="EZW14"/>
      <c r="EZX14"/>
      <c r="EZY14"/>
      <c r="EZZ14"/>
      <c r="FAA14"/>
      <c r="FAB14"/>
      <c r="FAC14"/>
      <c r="FAD14"/>
      <c r="FAE14"/>
      <c r="FAF14"/>
      <c r="FAG14"/>
      <c r="FAH14"/>
      <c r="FAI14"/>
      <c r="FAJ14"/>
      <c r="FAK14"/>
      <c r="FAL14"/>
      <c r="FAM14"/>
      <c r="FAN14"/>
      <c r="FAO14"/>
      <c r="FAP14"/>
      <c r="FAQ14"/>
      <c r="FAR14"/>
      <c r="FAS14"/>
      <c r="FAT14"/>
      <c r="FAU14"/>
      <c r="FAV14"/>
      <c r="FAW14"/>
      <c r="FAX14"/>
      <c r="FAY14"/>
      <c r="FAZ14"/>
      <c r="FBA14"/>
      <c r="FBB14"/>
      <c r="FBC14"/>
      <c r="FBD14"/>
      <c r="FBE14"/>
      <c r="FBF14"/>
      <c r="FBG14"/>
      <c r="FBH14"/>
      <c r="FBI14"/>
      <c r="FBJ14"/>
      <c r="FBK14"/>
      <c r="FBL14"/>
      <c r="FBM14"/>
      <c r="FBN14"/>
      <c r="FBO14"/>
      <c r="FBP14"/>
      <c r="FBQ14"/>
      <c r="FBR14"/>
      <c r="FBS14"/>
      <c r="FBT14"/>
      <c r="FBU14"/>
      <c r="FBV14"/>
      <c r="FBW14"/>
      <c r="FBX14"/>
      <c r="FBY14"/>
      <c r="FBZ14"/>
      <c r="FCA14"/>
      <c r="FCB14"/>
      <c r="FCC14"/>
      <c r="FCD14"/>
      <c r="FCE14"/>
      <c r="FCF14"/>
      <c r="FCG14"/>
      <c r="FCH14"/>
      <c r="FCI14"/>
      <c r="FCJ14"/>
      <c r="FCK14"/>
      <c r="FCL14"/>
      <c r="FCM14"/>
      <c r="FCN14"/>
      <c r="FCO14"/>
      <c r="FCP14"/>
      <c r="FCQ14"/>
      <c r="FCR14"/>
      <c r="FCS14"/>
      <c r="FCT14"/>
      <c r="FCU14"/>
      <c r="FCV14"/>
      <c r="FCW14"/>
      <c r="FCX14"/>
      <c r="FCY14"/>
      <c r="FCZ14"/>
      <c r="FDA14"/>
      <c r="FDB14"/>
      <c r="FDC14"/>
      <c r="FDD14"/>
      <c r="FDE14"/>
      <c r="FDF14"/>
      <c r="FDG14"/>
      <c r="FDH14"/>
      <c r="FDI14"/>
      <c r="FDJ14"/>
      <c r="FDK14"/>
      <c r="FDL14"/>
      <c r="FDM14"/>
      <c r="FDN14"/>
      <c r="FDO14"/>
      <c r="FDP14"/>
      <c r="FDQ14"/>
      <c r="FDR14"/>
      <c r="FDS14"/>
      <c r="FDT14"/>
      <c r="FDU14"/>
      <c r="FDV14"/>
      <c r="FDW14"/>
      <c r="FDX14"/>
      <c r="FDY14"/>
      <c r="FDZ14"/>
      <c r="FEA14"/>
      <c r="FEB14"/>
      <c r="FEC14"/>
      <c r="FED14"/>
      <c r="FEE14"/>
      <c r="FEF14"/>
      <c r="FEG14"/>
      <c r="FEH14"/>
      <c r="FEI14"/>
      <c r="FEJ14"/>
      <c r="FEK14"/>
      <c r="FEL14"/>
      <c r="FEM14"/>
      <c r="FEN14"/>
      <c r="FEO14"/>
      <c r="FEP14"/>
      <c r="FEQ14"/>
      <c r="FER14"/>
      <c r="FES14"/>
      <c r="FET14"/>
      <c r="FEU14"/>
      <c r="FEV14"/>
      <c r="FEW14"/>
      <c r="FEX14"/>
      <c r="FEY14"/>
      <c r="FEZ14"/>
      <c r="FFA14"/>
      <c r="FFB14"/>
      <c r="FFC14"/>
      <c r="FFD14"/>
      <c r="FFE14"/>
      <c r="FFF14"/>
      <c r="FFG14"/>
      <c r="FFH14"/>
      <c r="FFI14"/>
      <c r="FFJ14"/>
      <c r="FFK14"/>
      <c r="FFL14"/>
      <c r="FFM14"/>
      <c r="FFN14"/>
      <c r="FFO14"/>
      <c r="FFP14"/>
      <c r="FFQ14"/>
      <c r="FFR14"/>
      <c r="FFS14"/>
      <c r="FFT14"/>
      <c r="FFU14"/>
      <c r="FFV14"/>
      <c r="FFW14"/>
      <c r="FFX14"/>
      <c r="FFY14"/>
      <c r="FFZ14"/>
      <c r="FGA14"/>
      <c r="FGB14"/>
      <c r="FGC14"/>
      <c r="FGD14"/>
      <c r="FGE14"/>
      <c r="FGF14"/>
      <c r="FGG14"/>
      <c r="FGH14"/>
      <c r="FGI14"/>
      <c r="FGJ14"/>
      <c r="FGK14"/>
      <c r="FGL14"/>
      <c r="FGM14"/>
      <c r="FGN14"/>
      <c r="FGO14"/>
      <c r="FGP14"/>
      <c r="FGQ14"/>
      <c r="FGR14"/>
      <c r="FGS14"/>
      <c r="FGT14"/>
      <c r="FGU14"/>
      <c r="FGV14"/>
      <c r="FGW14"/>
      <c r="FGX14"/>
      <c r="FGY14"/>
      <c r="FGZ14"/>
      <c r="FHA14"/>
      <c r="FHB14"/>
      <c r="FHC14"/>
      <c r="FHD14"/>
      <c r="FHE14"/>
      <c r="FHF14"/>
      <c r="FHG14"/>
      <c r="FHH14"/>
      <c r="FHI14"/>
      <c r="FHJ14"/>
      <c r="FHK14"/>
      <c r="FHL14"/>
      <c r="FHM14"/>
      <c r="FHN14"/>
      <c r="FHO14"/>
      <c r="FHP14"/>
      <c r="FHQ14"/>
      <c r="FHR14"/>
      <c r="FHS14"/>
      <c r="FHT14"/>
      <c r="FHU14"/>
      <c r="FHV14"/>
      <c r="FHW14"/>
      <c r="FHX14"/>
      <c r="FHY14"/>
      <c r="FHZ14"/>
      <c r="FIA14"/>
      <c r="FIB14"/>
      <c r="FIC14"/>
      <c r="FID14"/>
      <c r="FIE14"/>
      <c r="FIF14"/>
      <c r="FIG14"/>
      <c r="FIH14"/>
      <c r="FII14"/>
      <c r="FIJ14"/>
      <c r="FIK14"/>
      <c r="FIL14"/>
      <c r="FIM14"/>
      <c r="FIN14"/>
      <c r="FIO14"/>
      <c r="FIP14"/>
      <c r="FIQ14"/>
      <c r="FIR14"/>
      <c r="FIS14"/>
      <c r="FIT14"/>
      <c r="FIU14"/>
      <c r="FIV14"/>
      <c r="FIW14"/>
      <c r="FIX14"/>
      <c r="FIY14"/>
      <c r="FIZ14"/>
      <c r="FJA14"/>
      <c r="FJB14"/>
      <c r="FJC14"/>
      <c r="FJD14"/>
      <c r="FJE14"/>
      <c r="FJF14"/>
      <c r="FJG14"/>
      <c r="FJH14"/>
      <c r="FJI14"/>
      <c r="FJJ14"/>
      <c r="FJK14"/>
      <c r="FJL14"/>
      <c r="FJM14"/>
      <c r="FJN14"/>
      <c r="FJO14"/>
      <c r="FJP14"/>
      <c r="FJQ14"/>
      <c r="FJR14"/>
      <c r="FJS14"/>
      <c r="FJT14"/>
      <c r="FJU14"/>
      <c r="FJV14"/>
      <c r="FJW14"/>
      <c r="FJX14"/>
      <c r="FJY14"/>
      <c r="FJZ14"/>
      <c r="FKA14"/>
      <c r="FKB14"/>
      <c r="FKC14"/>
      <c r="FKD14"/>
      <c r="FKE14"/>
      <c r="FKF14"/>
      <c r="FKG14"/>
      <c r="FKH14"/>
      <c r="FKI14"/>
      <c r="FKJ14"/>
      <c r="FKK14"/>
      <c r="FKL14"/>
      <c r="FKM14"/>
      <c r="FKN14"/>
      <c r="FKO14"/>
      <c r="FKP14"/>
      <c r="FKQ14"/>
      <c r="FKR14"/>
      <c r="FKS14"/>
      <c r="FKT14"/>
      <c r="FKU14"/>
      <c r="FKV14"/>
      <c r="FKW14"/>
      <c r="FKX14"/>
      <c r="FKY14"/>
      <c r="FKZ14"/>
      <c r="FLA14"/>
      <c r="FLB14"/>
      <c r="FLC14"/>
      <c r="FLD14"/>
      <c r="FLE14"/>
      <c r="FLF14"/>
      <c r="FLG14"/>
      <c r="FLH14"/>
      <c r="FLI14"/>
      <c r="FLJ14"/>
      <c r="FLK14"/>
      <c r="FLL14"/>
      <c r="FLM14"/>
      <c r="FLN14"/>
      <c r="FLO14"/>
      <c r="FLP14"/>
      <c r="FLQ14"/>
      <c r="FLR14"/>
      <c r="FLS14"/>
      <c r="FLT14"/>
      <c r="FLU14"/>
      <c r="FLV14"/>
      <c r="FLW14"/>
      <c r="FLX14"/>
      <c r="FLY14"/>
      <c r="FLZ14"/>
      <c r="FMA14"/>
      <c r="FMB14"/>
      <c r="FMC14"/>
      <c r="FMD14"/>
      <c r="FME14"/>
      <c r="FMF14"/>
      <c r="FMG14"/>
      <c r="FMH14"/>
      <c r="FMI14"/>
      <c r="FMJ14"/>
      <c r="FMK14"/>
      <c r="FML14"/>
      <c r="FMM14"/>
      <c r="FMN14"/>
      <c r="FMO14"/>
      <c r="FMP14"/>
      <c r="FMQ14"/>
      <c r="FMR14"/>
      <c r="FMS14"/>
      <c r="FMT14"/>
      <c r="FMU14"/>
      <c r="FMV14"/>
      <c r="FMW14"/>
      <c r="FMX14"/>
      <c r="FMY14"/>
      <c r="FMZ14"/>
      <c r="FNA14"/>
      <c r="FNB14"/>
      <c r="FNC14"/>
      <c r="FND14"/>
      <c r="FNE14"/>
      <c r="FNF14"/>
      <c r="FNG14"/>
      <c r="FNH14"/>
      <c r="FNI14"/>
      <c r="FNJ14"/>
      <c r="FNK14"/>
      <c r="FNL14"/>
      <c r="FNM14"/>
      <c r="FNN14"/>
      <c r="FNO14"/>
      <c r="FNP14"/>
      <c r="FNQ14"/>
      <c r="FNR14"/>
      <c r="FNS14"/>
      <c r="FNT14"/>
      <c r="FNU14"/>
      <c r="FNV14"/>
      <c r="FNW14"/>
      <c r="FNX14"/>
      <c r="FNY14"/>
      <c r="FNZ14"/>
      <c r="FOA14"/>
      <c r="FOB14"/>
      <c r="FOC14"/>
      <c r="FOD14"/>
      <c r="FOE14"/>
      <c r="FOF14"/>
      <c r="FOG14"/>
      <c r="FOH14"/>
      <c r="FOI14"/>
      <c r="FOJ14"/>
      <c r="FOK14"/>
      <c r="FOL14"/>
      <c r="FOM14"/>
      <c r="FON14"/>
      <c r="FOO14"/>
      <c r="FOP14"/>
      <c r="FOQ14"/>
      <c r="FOR14"/>
      <c r="FOS14"/>
      <c r="FOT14"/>
      <c r="FOU14"/>
      <c r="FOV14"/>
      <c r="FOW14"/>
      <c r="FOX14"/>
      <c r="FOY14"/>
      <c r="FOZ14"/>
      <c r="FPA14"/>
      <c r="FPB14"/>
      <c r="FPC14"/>
      <c r="FPD14"/>
      <c r="FPE14"/>
      <c r="FPF14"/>
      <c r="FPG14"/>
      <c r="FPH14"/>
      <c r="FPI14"/>
      <c r="FPJ14"/>
      <c r="FPK14"/>
      <c r="FPL14"/>
      <c r="FPM14"/>
      <c r="FPN14"/>
      <c r="FPO14"/>
      <c r="FPP14"/>
      <c r="FPQ14"/>
      <c r="FPR14"/>
      <c r="FPS14"/>
      <c r="FPT14"/>
      <c r="FPU14"/>
      <c r="FPV14"/>
      <c r="FPW14"/>
      <c r="FPX14"/>
      <c r="FPY14"/>
      <c r="FPZ14"/>
      <c r="FQA14"/>
      <c r="FQB14"/>
      <c r="FQC14"/>
      <c r="FQD14"/>
      <c r="FQE14"/>
      <c r="FQF14"/>
      <c r="FQG14"/>
      <c r="FQH14"/>
      <c r="FQI14"/>
      <c r="FQJ14"/>
      <c r="FQK14"/>
      <c r="FQL14"/>
      <c r="FQM14"/>
      <c r="FQN14"/>
      <c r="FQO14"/>
      <c r="FQP14"/>
      <c r="FQQ14"/>
      <c r="FQR14"/>
      <c r="FQS14"/>
      <c r="FQT14"/>
      <c r="FQU14"/>
      <c r="FQV14"/>
      <c r="FQW14"/>
      <c r="FQX14"/>
      <c r="FQY14"/>
      <c r="FQZ14"/>
      <c r="FRA14"/>
      <c r="FRB14"/>
      <c r="FRC14"/>
      <c r="FRD14"/>
      <c r="FRE14"/>
      <c r="FRF14"/>
      <c r="FRG14"/>
      <c r="FRH14"/>
      <c r="FRI14"/>
      <c r="FRJ14"/>
      <c r="FRK14"/>
      <c r="FRL14"/>
      <c r="FRM14"/>
      <c r="FRN14"/>
      <c r="FRO14"/>
      <c r="FRP14"/>
      <c r="FRQ14"/>
      <c r="FRR14"/>
      <c r="FRS14"/>
      <c r="FRT14"/>
      <c r="FRU14"/>
      <c r="FRV14"/>
      <c r="FRW14"/>
      <c r="FRX14"/>
      <c r="FRY14"/>
      <c r="FRZ14"/>
      <c r="FSA14"/>
      <c r="FSB14"/>
      <c r="FSC14"/>
      <c r="FSD14"/>
      <c r="FSE14"/>
      <c r="FSF14"/>
      <c r="FSG14"/>
      <c r="FSH14"/>
      <c r="FSI14"/>
      <c r="FSJ14"/>
      <c r="FSK14"/>
      <c r="FSL14"/>
      <c r="FSM14"/>
      <c r="FSN14"/>
      <c r="FSO14"/>
      <c r="FSP14"/>
      <c r="FSQ14"/>
      <c r="FSR14"/>
      <c r="FSS14"/>
      <c r="FST14"/>
      <c r="FSU14"/>
      <c r="FSV14"/>
      <c r="FSW14"/>
      <c r="FSX14"/>
      <c r="FSY14"/>
      <c r="FSZ14"/>
      <c r="FTA14"/>
      <c r="FTB14"/>
      <c r="FTC14"/>
      <c r="FTD14"/>
      <c r="FTE14"/>
      <c r="FTF14"/>
      <c r="FTG14"/>
      <c r="FTH14"/>
      <c r="FTI14"/>
      <c r="FTJ14"/>
      <c r="FTK14"/>
      <c r="FTL14"/>
      <c r="FTM14"/>
      <c r="FTN14"/>
      <c r="FTO14"/>
      <c r="FTP14"/>
      <c r="FTQ14"/>
      <c r="FTR14"/>
      <c r="FTS14"/>
      <c r="FTT14"/>
      <c r="FTU14"/>
      <c r="FTV14"/>
      <c r="FTW14"/>
      <c r="FTX14"/>
      <c r="FTY14"/>
      <c r="FTZ14"/>
      <c r="FUA14"/>
      <c r="FUB14"/>
      <c r="FUC14"/>
      <c r="FUD14"/>
      <c r="FUE14"/>
      <c r="FUF14"/>
      <c r="FUG14"/>
      <c r="FUH14"/>
      <c r="FUI14"/>
      <c r="FUJ14"/>
      <c r="FUK14"/>
      <c r="FUL14"/>
      <c r="FUM14"/>
      <c r="FUN14"/>
      <c r="FUO14"/>
      <c r="FUP14"/>
      <c r="FUQ14"/>
      <c r="FUR14"/>
      <c r="FUS14"/>
      <c r="FUT14"/>
      <c r="FUU14"/>
      <c r="FUV14"/>
      <c r="FUW14"/>
      <c r="FUX14"/>
      <c r="FUY14"/>
      <c r="FUZ14"/>
      <c r="FVA14"/>
      <c r="FVB14"/>
      <c r="FVC14"/>
      <c r="FVD14"/>
      <c r="FVE14"/>
      <c r="FVF14"/>
      <c r="FVG14"/>
      <c r="FVH14"/>
      <c r="FVI14"/>
      <c r="FVJ14"/>
      <c r="FVK14"/>
      <c r="FVL14"/>
      <c r="FVM14"/>
      <c r="FVN14"/>
      <c r="FVO14"/>
      <c r="FVP14"/>
      <c r="FVQ14"/>
      <c r="FVR14"/>
      <c r="FVS14"/>
      <c r="FVT14"/>
      <c r="FVU14"/>
      <c r="FVV14"/>
      <c r="FVW14"/>
      <c r="FVX14"/>
      <c r="FVY14"/>
      <c r="FVZ14"/>
      <c r="FWA14"/>
      <c r="FWB14"/>
      <c r="FWC14"/>
      <c r="FWD14"/>
      <c r="FWE14"/>
      <c r="FWF14"/>
      <c r="FWG14"/>
      <c r="FWH14"/>
      <c r="FWI14"/>
      <c r="FWJ14"/>
      <c r="FWK14"/>
      <c r="FWL14"/>
      <c r="FWM14"/>
      <c r="FWN14"/>
      <c r="FWO14"/>
      <c r="FWP14"/>
      <c r="FWQ14"/>
      <c r="FWR14"/>
      <c r="FWS14"/>
      <c r="FWT14"/>
      <c r="FWU14"/>
      <c r="FWV14"/>
      <c r="FWW14"/>
      <c r="FWX14"/>
      <c r="FWY14"/>
      <c r="FWZ14"/>
      <c r="FXA14"/>
      <c r="FXB14"/>
      <c r="FXC14"/>
      <c r="FXD14"/>
      <c r="FXE14"/>
      <c r="FXF14"/>
      <c r="FXG14"/>
      <c r="FXH14"/>
      <c r="FXI14"/>
      <c r="FXJ14"/>
      <c r="FXK14"/>
      <c r="FXL14"/>
      <c r="FXM14"/>
      <c r="FXN14"/>
      <c r="FXO14"/>
      <c r="FXP14"/>
      <c r="FXQ14"/>
      <c r="FXR14"/>
      <c r="FXS14"/>
      <c r="FXT14"/>
      <c r="FXU14"/>
      <c r="FXV14"/>
      <c r="FXW14"/>
      <c r="FXX14"/>
      <c r="FXY14"/>
      <c r="FXZ14"/>
      <c r="FYA14"/>
      <c r="FYB14"/>
      <c r="FYC14"/>
      <c r="FYD14"/>
      <c r="FYE14"/>
      <c r="FYF14"/>
      <c r="FYG14"/>
      <c r="FYH14"/>
      <c r="FYI14"/>
      <c r="FYJ14"/>
      <c r="FYK14"/>
      <c r="FYL14"/>
      <c r="FYM14"/>
      <c r="FYN14"/>
      <c r="FYO14"/>
      <c r="FYP14"/>
      <c r="FYQ14"/>
      <c r="FYR14"/>
      <c r="FYS14"/>
      <c r="FYT14"/>
      <c r="FYU14"/>
      <c r="FYV14"/>
      <c r="FYW14"/>
      <c r="FYX14"/>
      <c r="FYY14"/>
      <c r="FYZ14"/>
      <c r="FZA14"/>
      <c r="FZB14"/>
      <c r="FZC14"/>
      <c r="FZD14"/>
      <c r="FZE14"/>
      <c r="FZF14"/>
      <c r="FZG14"/>
      <c r="FZH14"/>
      <c r="FZI14"/>
      <c r="FZJ14"/>
      <c r="FZK14"/>
      <c r="FZL14"/>
      <c r="FZM14"/>
      <c r="FZN14"/>
      <c r="FZO14"/>
      <c r="FZP14"/>
      <c r="FZQ14"/>
      <c r="FZR14"/>
      <c r="FZS14"/>
      <c r="FZT14"/>
      <c r="FZU14"/>
      <c r="FZV14"/>
      <c r="FZW14"/>
      <c r="FZX14"/>
      <c r="FZY14"/>
      <c r="FZZ14"/>
      <c r="GAA14"/>
      <c r="GAB14"/>
      <c r="GAC14"/>
      <c r="GAD14"/>
      <c r="GAE14"/>
      <c r="GAF14"/>
      <c r="GAG14"/>
      <c r="GAH14"/>
      <c r="GAI14"/>
      <c r="GAJ14"/>
      <c r="GAK14"/>
      <c r="GAL14"/>
      <c r="GAM14"/>
      <c r="GAN14"/>
      <c r="GAO14"/>
      <c r="GAP14"/>
      <c r="GAQ14"/>
      <c r="GAR14"/>
      <c r="GAS14"/>
      <c r="GAT14"/>
      <c r="GAU14"/>
      <c r="GAV14"/>
      <c r="GAW14"/>
      <c r="GAX14"/>
      <c r="GAY14"/>
      <c r="GAZ14"/>
      <c r="GBA14"/>
      <c r="GBB14"/>
      <c r="GBC14"/>
      <c r="GBD14"/>
      <c r="GBE14"/>
      <c r="GBF14"/>
      <c r="GBG14"/>
      <c r="GBH14"/>
      <c r="GBI14"/>
      <c r="GBJ14"/>
      <c r="GBK14"/>
      <c r="GBL14"/>
      <c r="GBM14"/>
      <c r="GBN14"/>
      <c r="GBO14"/>
      <c r="GBP14"/>
      <c r="GBQ14"/>
      <c r="GBR14"/>
      <c r="GBS14"/>
      <c r="GBT14"/>
      <c r="GBU14"/>
      <c r="GBV14"/>
      <c r="GBW14"/>
      <c r="GBX14"/>
      <c r="GBY14"/>
      <c r="GBZ14"/>
      <c r="GCA14"/>
      <c r="GCB14"/>
      <c r="GCC14"/>
      <c r="GCD14"/>
      <c r="GCE14"/>
      <c r="GCF14"/>
      <c r="GCG14"/>
      <c r="GCH14"/>
      <c r="GCI14"/>
      <c r="GCJ14"/>
      <c r="GCK14"/>
      <c r="GCL14"/>
      <c r="GCM14"/>
      <c r="GCN14"/>
      <c r="GCO14"/>
      <c r="GCP14"/>
      <c r="GCQ14"/>
      <c r="GCR14"/>
      <c r="GCS14"/>
      <c r="GCT14"/>
      <c r="GCU14"/>
      <c r="GCV14"/>
      <c r="GCW14"/>
      <c r="GCX14"/>
      <c r="GCY14"/>
      <c r="GCZ14"/>
      <c r="GDA14"/>
      <c r="GDB14"/>
      <c r="GDC14"/>
      <c r="GDD14"/>
      <c r="GDE14"/>
      <c r="GDF14"/>
      <c r="GDG14"/>
      <c r="GDH14"/>
      <c r="GDI14"/>
      <c r="GDJ14"/>
      <c r="GDK14"/>
      <c r="GDL14"/>
      <c r="GDM14"/>
      <c r="GDN14"/>
      <c r="GDO14"/>
      <c r="GDP14"/>
      <c r="GDQ14"/>
      <c r="GDR14"/>
      <c r="GDS14"/>
      <c r="GDT14"/>
      <c r="GDU14"/>
      <c r="GDV14"/>
      <c r="GDW14"/>
      <c r="GDX14"/>
      <c r="GDY14"/>
      <c r="GDZ14"/>
      <c r="GEA14"/>
      <c r="GEB14"/>
      <c r="GEC14"/>
      <c r="GED14"/>
      <c r="GEE14"/>
      <c r="GEF14"/>
      <c r="GEG14"/>
      <c r="GEH14"/>
      <c r="GEI14"/>
      <c r="GEJ14"/>
      <c r="GEK14"/>
      <c r="GEL14"/>
      <c r="GEM14"/>
      <c r="GEN14"/>
      <c r="GEO14"/>
      <c r="GEP14"/>
      <c r="GEQ14"/>
      <c r="GER14"/>
      <c r="GES14"/>
      <c r="GET14"/>
      <c r="GEU14"/>
      <c r="GEV14"/>
      <c r="GEW14"/>
      <c r="GEX14"/>
      <c r="GEY14"/>
      <c r="GEZ14"/>
      <c r="GFA14"/>
      <c r="GFB14"/>
      <c r="GFC14"/>
      <c r="GFD14"/>
      <c r="GFE14"/>
      <c r="GFF14"/>
      <c r="GFG14"/>
      <c r="GFH14"/>
      <c r="GFI14"/>
      <c r="GFJ14"/>
      <c r="GFK14"/>
      <c r="GFL14"/>
      <c r="GFM14"/>
      <c r="GFN14"/>
      <c r="GFO14"/>
      <c r="GFP14"/>
      <c r="GFQ14"/>
      <c r="GFR14"/>
      <c r="GFS14"/>
      <c r="GFT14"/>
      <c r="GFU14"/>
      <c r="GFV14"/>
      <c r="GFW14"/>
      <c r="GFX14"/>
      <c r="GFY14"/>
      <c r="GFZ14"/>
      <c r="GGA14"/>
      <c r="GGB14"/>
      <c r="GGC14"/>
      <c r="GGD14"/>
      <c r="GGE14"/>
      <c r="GGF14"/>
      <c r="GGG14"/>
      <c r="GGH14"/>
      <c r="GGI14"/>
      <c r="GGJ14"/>
      <c r="GGK14"/>
      <c r="GGL14"/>
      <c r="GGM14"/>
      <c r="GGN14"/>
      <c r="GGO14"/>
      <c r="GGP14"/>
      <c r="GGQ14"/>
      <c r="GGR14"/>
      <c r="GGS14"/>
      <c r="GGT14"/>
      <c r="GGU14"/>
      <c r="GGV14"/>
      <c r="GGW14"/>
      <c r="GGX14"/>
      <c r="GGY14"/>
      <c r="GGZ14"/>
      <c r="GHA14"/>
      <c r="GHB14"/>
      <c r="GHC14"/>
      <c r="GHD14"/>
      <c r="GHE14"/>
      <c r="GHF14"/>
      <c r="GHG14"/>
      <c r="GHH14"/>
      <c r="GHI14"/>
      <c r="GHJ14"/>
      <c r="GHK14"/>
      <c r="GHL14"/>
      <c r="GHM14"/>
      <c r="GHN14"/>
      <c r="GHO14"/>
      <c r="GHP14"/>
      <c r="GHQ14"/>
      <c r="GHR14"/>
      <c r="GHS14"/>
      <c r="GHT14"/>
      <c r="GHU14"/>
      <c r="GHV14"/>
      <c r="GHW14"/>
      <c r="GHX14"/>
      <c r="GHY14"/>
      <c r="GHZ14"/>
      <c r="GIA14"/>
      <c r="GIB14"/>
      <c r="GIC14"/>
      <c r="GID14"/>
      <c r="GIE14"/>
      <c r="GIF14"/>
      <c r="GIG14"/>
      <c r="GIH14"/>
      <c r="GII14"/>
      <c r="GIJ14"/>
      <c r="GIK14"/>
      <c r="GIL14"/>
      <c r="GIM14"/>
      <c r="GIN14"/>
      <c r="GIO14"/>
      <c r="GIP14"/>
      <c r="GIQ14"/>
      <c r="GIR14"/>
      <c r="GIS14"/>
      <c r="GIT14"/>
      <c r="GIU14"/>
      <c r="GIV14"/>
      <c r="GIW14"/>
      <c r="GIX14"/>
      <c r="GIY14"/>
      <c r="GIZ14"/>
      <c r="GJA14"/>
      <c r="GJB14"/>
      <c r="GJC14"/>
      <c r="GJD14"/>
      <c r="GJE14"/>
      <c r="GJF14"/>
      <c r="GJG14"/>
      <c r="GJH14"/>
      <c r="GJI14"/>
      <c r="GJJ14"/>
      <c r="GJK14"/>
      <c r="GJL14"/>
      <c r="GJM14"/>
      <c r="GJN14"/>
      <c r="GJO14"/>
      <c r="GJP14"/>
      <c r="GJQ14"/>
      <c r="GJR14"/>
      <c r="GJS14"/>
      <c r="GJT14"/>
      <c r="GJU14"/>
      <c r="GJV14"/>
      <c r="GJW14"/>
      <c r="GJX14"/>
      <c r="GJY14"/>
      <c r="GJZ14"/>
      <c r="GKA14"/>
      <c r="GKB14"/>
      <c r="GKC14"/>
      <c r="GKD14"/>
      <c r="GKE14"/>
      <c r="GKF14"/>
      <c r="GKG14"/>
      <c r="GKH14"/>
      <c r="GKI14"/>
      <c r="GKJ14"/>
      <c r="GKK14"/>
      <c r="GKL14"/>
      <c r="GKM14"/>
      <c r="GKN14"/>
      <c r="GKO14"/>
      <c r="GKP14"/>
      <c r="GKQ14"/>
      <c r="GKR14"/>
      <c r="GKS14"/>
      <c r="GKT14"/>
      <c r="GKU14"/>
      <c r="GKV14"/>
      <c r="GKW14"/>
      <c r="GKX14"/>
      <c r="GKY14"/>
      <c r="GKZ14"/>
      <c r="GLA14"/>
      <c r="GLB14"/>
      <c r="GLC14"/>
      <c r="GLD14"/>
      <c r="GLE14"/>
      <c r="GLF14"/>
      <c r="GLG14"/>
      <c r="GLH14"/>
      <c r="GLI14"/>
      <c r="GLJ14"/>
      <c r="GLK14"/>
      <c r="GLL14"/>
      <c r="GLM14"/>
      <c r="GLN14"/>
      <c r="GLO14"/>
      <c r="GLP14"/>
      <c r="GLQ14"/>
      <c r="GLR14"/>
      <c r="GLS14"/>
      <c r="GLT14"/>
      <c r="GLU14"/>
      <c r="GLV14"/>
      <c r="GLW14"/>
      <c r="GLX14"/>
      <c r="GLY14"/>
      <c r="GLZ14"/>
      <c r="GMA14"/>
      <c r="GMB14"/>
      <c r="GMC14"/>
      <c r="GMD14"/>
      <c r="GME14"/>
      <c r="GMF14"/>
      <c r="GMG14"/>
      <c r="GMH14"/>
      <c r="GMI14"/>
      <c r="GMJ14"/>
      <c r="GMK14"/>
      <c r="GML14"/>
      <c r="GMM14"/>
      <c r="GMN14"/>
      <c r="GMO14"/>
      <c r="GMP14"/>
      <c r="GMQ14"/>
      <c r="GMR14"/>
      <c r="GMS14"/>
      <c r="GMT14"/>
      <c r="GMU14"/>
      <c r="GMV14"/>
      <c r="GMW14"/>
      <c r="GMX14"/>
      <c r="GMY14"/>
      <c r="GMZ14"/>
      <c r="GNA14"/>
      <c r="GNB14"/>
      <c r="GNC14"/>
      <c r="GND14"/>
      <c r="GNE14"/>
      <c r="GNF14"/>
      <c r="GNG14"/>
      <c r="GNH14"/>
      <c r="GNI14"/>
      <c r="GNJ14"/>
      <c r="GNK14"/>
      <c r="GNL14"/>
      <c r="GNM14"/>
      <c r="GNN14"/>
      <c r="GNO14"/>
      <c r="GNP14"/>
      <c r="GNQ14"/>
      <c r="GNR14"/>
      <c r="GNS14"/>
      <c r="GNT14"/>
      <c r="GNU14"/>
      <c r="GNV14"/>
      <c r="GNW14"/>
      <c r="GNX14"/>
      <c r="GNY14"/>
      <c r="GNZ14"/>
      <c r="GOA14"/>
      <c r="GOB14"/>
      <c r="GOC14"/>
      <c r="GOD14"/>
      <c r="GOE14"/>
      <c r="GOF14"/>
      <c r="GOG14"/>
      <c r="GOH14"/>
      <c r="GOI14"/>
      <c r="GOJ14"/>
      <c r="GOK14"/>
      <c r="GOL14"/>
      <c r="GOM14"/>
      <c r="GON14"/>
      <c r="GOO14"/>
      <c r="GOP14"/>
      <c r="GOQ14"/>
      <c r="GOR14"/>
      <c r="GOS14"/>
      <c r="GOT14"/>
      <c r="GOU14"/>
      <c r="GOV14"/>
      <c r="GOW14"/>
      <c r="GOX14"/>
      <c r="GOY14"/>
      <c r="GOZ14"/>
      <c r="GPA14"/>
      <c r="GPB14"/>
      <c r="GPC14"/>
      <c r="GPD14"/>
      <c r="GPE14"/>
      <c r="GPF14"/>
      <c r="GPG14"/>
      <c r="GPH14"/>
      <c r="GPI14"/>
      <c r="GPJ14"/>
      <c r="GPK14"/>
      <c r="GPL14"/>
      <c r="GPM14"/>
      <c r="GPN14"/>
      <c r="GPO14"/>
      <c r="GPP14"/>
      <c r="GPQ14"/>
      <c r="GPR14"/>
      <c r="GPS14"/>
      <c r="GPT14"/>
      <c r="GPU14"/>
      <c r="GPV14"/>
      <c r="GPW14"/>
      <c r="GPX14"/>
      <c r="GPY14"/>
      <c r="GPZ14"/>
      <c r="GQA14"/>
      <c r="GQB14"/>
      <c r="GQC14"/>
      <c r="GQD14"/>
      <c r="GQE14"/>
      <c r="GQF14"/>
      <c r="GQG14"/>
      <c r="GQH14"/>
      <c r="GQI14"/>
      <c r="GQJ14"/>
      <c r="GQK14"/>
      <c r="GQL14"/>
      <c r="GQM14"/>
      <c r="GQN14"/>
      <c r="GQO14"/>
      <c r="GQP14"/>
      <c r="GQQ14"/>
      <c r="GQR14"/>
      <c r="GQS14"/>
      <c r="GQT14"/>
      <c r="GQU14"/>
      <c r="GQV14"/>
      <c r="GQW14"/>
      <c r="GQX14"/>
      <c r="GQY14"/>
      <c r="GQZ14"/>
      <c r="GRA14"/>
      <c r="GRB14"/>
      <c r="GRC14"/>
      <c r="GRD14"/>
      <c r="GRE14"/>
      <c r="GRF14"/>
      <c r="GRG14"/>
      <c r="GRH14"/>
      <c r="GRI14"/>
      <c r="GRJ14"/>
      <c r="GRK14"/>
      <c r="GRL14"/>
      <c r="GRM14"/>
      <c r="GRN14"/>
      <c r="GRO14"/>
      <c r="GRP14"/>
      <c r="GRQ14"/>
      <c r="GRR14"/>
      <c r="GRS14"/>
      <c r="GRT14"/>
      <c r="GRU14"/>
      <c r="GRV14"/>
      <c r="GRW14"/>
      <c r="GRX14"/>
      <c r="GRY14"/>
      <c r="GRZ14"/>
      <c r="GSA14"/>
      <c r="GSB14"/>
      <c r="GSC14"/>
      <c r="GSD14"/>
      <c r="GSE14"/>
      <c r="GSF14"/>
      <c r="GSG14"/>
      <c r="GSH14"/>
      <c r="GSI14"/>
      <c r="GSJ14"/>
      <c r="GSK14"/>
      <c r="GSL14"/>
      <c r="GSM14"/>
      <c r="GSN14"/>
      <c r="GSO14"/>
      <c r="GSP14"/>
      <c r="GSQ14"/>
      <c r="GSR14"/>
      <c r="GSS14"/>
      <c r="GST14"/>
      <c r="GSU14"/>
      <c r="GSV14"/>
      <c r="GSW14"/>
      <c r="GSX14"/>
      <c r="GSY14"/>
      <c r="GSZ14"/>
      <c r="GTA14"/>
      <c r="GTB14"/>
      <c r="GTC14"/>
      <c r="GTD14"/>
      <c r="GTE14"/>
      <c r="GTF14"/>
      <c r="GTG14"/>
      <c r="GTH14"/>
      <c r="GTI14"/>
      <c r="GTJ14"/>
      <c r="GTK14"/>
      <c r="GTL14"/>
      <c r="GTM14"/>
      <c r="GTN14"/>
      <c r="GTO14"/>
      <c r="GTP14"/>
      <c r="GTQ14"/>
      <c r="GTR14"/>
      <c r="GTS14"/>
      <c r="GTT14"/>
      <c r="GTU14"/>
      <c r="GTV14"/>
      <c r="GTW14"/>
      <c r="GTX14"/>
      <c r="GTY14"/>
      <c r="GTZ14"/>
      <c r="GUA14"/>
      <c r="GUB14"/>
      <c r="GUC14"/>
      <c r="GUD14"/>
      <c r="GUE14"/>
      <c r="GUF14"/>
      <c r="GUG14"/>
      <c r="GUH14"/>
      <c r="GUI14"/>
      <c r="GUJ14"/>
      <c r="GUK14"/>
      <c r="GUL14"/>
      <c r="GUM14"/>
      <c r="GUN14"/>
      <c r="GUO14"/>
      <c r="GUP14"/>
      <c r="GUQ14"/>
      <c r="GUR14"/>
      <c r="GUS14"/>
      <c r="GUT14"/>
      <c r="GUU14"/>
      <c r="GUV14"/>
      <c r="GUW14"/>
      <c r="GUX14"/>
      <c r="GUY14"/>
      <c r="GUZ14"/>
      <c r="GVA14"/>
      <c r="GVB14"/>
      <c r="GVC14"/>
      <c r="GVD14"/>
      <c r="GVE14"/>
      <c r="GVF14"/>
      <c r="GVG14"/>
      <c r="GVH14"/>
      <c r="GVI14"/>
      <c r="GVJ14"/>
      <c r="GVK14"/>
      <c r="GVL14"/>
      <c r="GVM14"/>
      <c r="GVN14"/>
      <c r="GVO14"/>
      <c r="GVP14"/>
      <c r="GVQ14"/>
      <c r="GVR14"/>
      <c r="GVS14"/>
      <c r="GVT14"/>
      <c r="GVU14"/>
      <c r="GVV14"/>
      <c r="GVW14"/>
      <c r="GVX14"/>
      <c r="GVY14"/>
      <c r="GVZ14"/>
      <c r="GWA14"/>
      <c r="GWB14"/>
      <c r="GWC14"/>
      <c r="GWD14"/>
      <c r="GWE14"/>
      <c r="GWF14"/>
      <c r="GWG14"/>
      <c r="GWH14"/>
      <c r="GWI14"/>
      <c r="GWJ14"/>
      <c r="GWK14"/>
      <c r="GWL14"/>
      <c r="GWM14"/>
      <c r="GWN14"/>
      <c r="GWO14"/>
      <c r="GWP14"/>
      <c r="GWQ14"/>
      <c r="GWR14"/>
      <c r="GWS14"/>
      <c r="GWT14"/>
      <c r="GWU14"/>
      <c r="GWV14"/>
      <c r="GWW14"/>
      <c r="GWX14"/>
      <c r="GWY14"/>
      <c r="GWZ14"/>
      <c r="GXA14"/>
      <c r="GXB14"/>
      <c r="GXC14"/>
      <c r="GXD14"/>
      <c r="GXE14"/>
      <c r="GXF14"/>
      <c r="GXG14"/>
      <c r="GXH14"/>
      <c r="GXI14"/>
      <c r="GXJ14"/>
      <c r="GXK14"/>
      <c r="GXL14"/>
      <c r="GXM14"/>
      <c r="GXN14"/>
      <c r="GXO14"/>
      <c r="GXP14"/>
      <c r="GXQ14"/>
      <c r="GXR14"/>
      <c r="GXS14"/>
      <c r="GXT14"/>
      <c r="GXU14"/>
      <c r="GXV14"/>
      <c r="GXW14"/>
      <c r="GXX14"/>
      <c r="GXY14"/>
      <c r="GXZ14"/>
      <c r="GYA14"/>
      <c r="GYB14"/>
      <c r="GYC14"/>
      <c r="GYD14"/>
      <c r="GYE14"/>
      <c r="GYF14"/>
      <c r="GYG14"/>
      <c r="GYH14"/>
      <c r="GYI14"/>
      <c r="GYJ14"/>
      <c r="GYK14"/>
      <c r="GYL14"/>
      <c r="GYM14"/>
      <c r="GYN14"/>
      <c r="GYO14"/>
      <c r="GYP14"/>
      <c r="GYQ14"/>
      <c r="GYR14"/>
      <c r="GYS14"/>
      <c r="GYT14"/>
      <c r="GYU14"/>
      <c r="GYV14"/>
      <c r="GYW14"/>
      <c r="GYX14"/>
      <c r="GYY14"/>
      <c r="GYZ14"/>
      <c r="GZA14"/>
      <c r="GZB14"/>
      <c r="GZC14"/>
      <c r="GZD14"/>
      <c r="GZE14"/>
      <c r="GZF14"/>
      <c r="GZG14"/>
      <c r="GZH14"/>
      <c r="GZI14"/>
      <c r="GZJ14"/>
      <c r="GZK14"/>
      <c r="GZL14"/>
      <c r="GZM14"/>
      <c r="GZN14"/>
      <c r="GZO14"/>
      <c r="GZP14"/>
      <c r="GZQ14"/>
      <c r="GZR14"/>
      <c r="GZS14"/>
      <c r="GZT14"/>
      <c r="GZU14"/>
      <c r="GZV14"/>
      <c r="GZW14"/>
      <c r="GZX14"/>
      <c r="GZY14"/>
      <c r="GZZ14"/>
      <c r="HAA14"/>
      <c r="HAB14"/>
      <c r="HAC14"/>
      <c r="HAD14"/>
      <c r="HAE14"/>
      <c r="HAF14"/>
      <c r="HAG14"/>
      <c r="HAH14"/>
      <c r="HAI14"/>
      <c r="HAJ14"/>
      <c r="HAK14"/>
      <c r="HAL14"/>
      <c r="HAM14"/>
      <c r="HAN14"/>
      <c r="HAO14"/>
      <c r="HAP14"/>
      <c r="HAQ14"/>
      <c r="HAR14"/>
      <c r="HAS14"/>
      <c r="HAT14"/>
      <c r="HAU14"/>
      <c r="HAV14"/>
      <c r="HAW14"/>
      <c r="HAX14"/>
      <c r="HAY14"/>
      <c r="HAZ14"/>
      <c r="HBA14"/>
      <c r="HBB14"/>
      <c r="HBC14"/>
      <c r="HBD14"/>
      <c r="HBE14"/>
      <c r="HBF14"/>
      <c r="HBG14"/>
      <c r="HBH14"/>
      <c r="HBI14"/>
      <c r="HBJ14"/>
      <c r="HBK14"/>
      <c r="HBL14"/>
      <c r="HBM14"/>
      <c r="HBN14"/>
      <c r="HBO14"/>
      <c r="HBP14"/>
      <c r="HBQ14"/>
      <c r="HBR14"/>
      <c r="HBS14"/>
      <c r="HBT14"/>
      <c r="HBU14"/>
      <c r="HBV14"/>
      <c r="HBW14"/>
      <c r="HBX14"/>
      <c r="HBY14"/>
      <c r="HBZ14"/>
      <c r="HCA14"/>
      <c r="HCB14"/>
      <c r="HCC14"/>
      <c r="HCD14"/>
      <c r="HCE14"/>
      <c r="HCF14"/>
      <c r="HCG14"/>
      <c r="HCH14"/>
      <c r="HCI14"/>
      <c r="HCJ14"/>
      <c r="HCK14"/>
      <c r="HCL14"/>
      <c r="HCM14"/>
      <c r="HCN14"/>
      <c r="HCO14"/>
      <c r="HCP14"/>
      <c r="HCQ14"/>
      <c r="HCR14"/>
      <c r="HCS14"/>
      <c r="HCT14"/>
      <c r="HCU14"/>
      <c r="HCV14"/>
      <c r="HCW14"/>
      <c r="HCX14"/>
      <c r="HCY14"/>
      <c r="HCZ14"/>
      <c r="HDA14"/>
      <c r="HDB14"/>
      <c r="HDC14"/>
      <c r="HDD14"/>
      <c r="HDE14"/>
      <c r="HDF14"/>
      <c r="HDG14"/>
      <c r="HDH14"/>
      <c r="HDI14"/>
      <c r="HDJ14"/>
      <c r="HDK14"/>
      <c r="HDL14"/>
      <c r="HDM14"/>
      <c r="HDN14"/>
      <c r="HDO14"/>
      <c r="HDP14"/>
      <c r="HDQ14"/>
      <c r="HDR14"/>
      <c r="HDS14"/>
      <c r="HDT14"/>
      <c r="HDU14"/>
      <c r="HDV14"/>
      <c r="HDW14"/>
      <c r="HDX14"/>
      <c r="HDY14"/>
      <c r="HDZ14"/>
      <c r="HEA14"/>
      <c r="HEB14"/>
      <c r="HEC14"/>
      <c r="HED14"/>
      <c r="HEE14"/>
      <c r="HEF14"/>
      <c r="HEG14"/>
      <c r="HEH14"/>
      <c r="HEI14"/>
      <c r="HEJ14"/>
      <c r="HEK14"/>
      <c r="HEL14"/>
      <c r="HEM14"/>
      <c r="HEN14"/>
      <c r="HEO14"/>
      <c r="HEP14"/>
      <c r="HEQ14"/>
      <c r="HER14"/>
      <c r="HES14"/>
      <c r="HET14"/>
      <c r="HEU14"/>
      <c r="HEV14"/>
      <c r="HEW14"/>
      <c r="HEX14"/>
      <c r="HEY14"/>
      <c r="HEZ14"/>
      <c r="HFA14"/>
      <c r="HFB14"/>
      <c r="HFC14"/>
      <c r="HFD14"/>
      <c r="HFE14"/>
      <c r="HFF14"/>
      <c r="HFG14"/>
      <c r="HFH14"/>
      <c r="HFI14"/>
      <c r="HFJ14"/>
      <c r="HFK14"/>
      <c r="HFL14"/>
      <c r="HFM14"/>
      <c r="HFN14"/>
      <c r="HFO14"/>
      <c r="HFP14"/>
      <c r="HFQ14"/>
      <c r="HFR14"/>
      <c r="HFS14"/>
      <c r="HFT14"/>
      <c r="HFU14"/>
      <c r="HFV14"/>
      <c r="HFW14"/>
      <c r="HFX14"/>
      <c r="HFY14"/>
      <c r="HFZ14"/>
      <c r="HGA14"/>
      <c r="HGB14"/>
      <c r="HGC14"/>
      <c r="HGD14"/>
      <c r="HGE14"/>
      <c r="HGF14"/>
      <c r="HGG14"/>
      <c r="HGH14"/>
      <c r="HGI14"/>
      <c r="HGJ14"/>
      <c r="HGK14"/>
      <c r="HGL14"/>
      <c r="HGM14"/>
      <c r="HGN14"/>
      <c r="HGO14"/>
      <c r="HGP14"/>
      <c r="HGQ14"/>
      <c r="HGR14"/>
      <c r="HGS14"/>
      <c r="HGT14"/>
      <c r="HGU14"/>
      <c r="HGV14"/>
      <c r="HGW14"/>
      <c r="HGX14"/>
      <c r="HGY14"/>
      <c r="HGZ14"/>
      <c r="HHA14"/>
      <c r="HHB14"/>
      <c r="HHC14"/>
      <c r="HHD14"/>
      <c r="HHE14"/>
      <c r="HHF14"/>
      <c r="HHG14"/>
      <c r="HHH14"/>
      <c r="HHI14"/>
      <c r="HHJ14"/>
      <c r="HHK14"/>
      <c r="HHL14"/>
      <c r="HHM14"/>
      <c r="HHN14"/>
      <c r="HHO14"/>
      <c r="HHP14"/>
      <c r="HHQ14"/>
      <c r="HHR14"/>
      <c r="HHS14"/>
      <c r="HHT14"/>
      <c r="HHU14"/>
      <c r="HHV14"/>
      <c r="HHW14"/>
      <c r="HHX14"/>
      <c r="HHY14"/>
      <c r="HHZ14"/>
      <c r="HIA14"/>
      <c r="HIB14"/>
      <c r="HIC14"/>
      <c r="HID14"/>
      <c r="HIE14"/>
      <c r="HIF14"/>
      <c r="HIG14"/>
      <c r="HIH14"/>
      <c r="HII14"/>
      <c r="HIJ14"/>
      <c r="HIK14"/>
      <c r="HIL14"/>
      <c r="HIM14"/>
      <c r="HIN14"/>
      <c r="HIO14"/>
      <c r="HIP14"/>
      <c r="HIQ14"/>
      <c r="HIR14"/>
      <c r="HIS14"/>
      <c r="HIT14"/>
      <c r="HIU14"/>
      <c r="HIV14"/>
      <c r="HIW14"/>
      <c r="HIX14"/>
      <c r="HIY14"/>
      <c r="HIZ14"/>
      <c r="HJA14"/>
      <c r="HJB14"/>
      <c r="HJC14"/>
      <c r="HJD14"/>
      <c r="HJE14"/>
      <c r="HJF14"/>
      <c r="HJG14"/>
      <c r="HJH14"/>
      <c r="HJI14"/>
      <c r="HJJ14"/>
      <c r="HJK14"/>
      <c r="HJL14"/>
      <c r="HJM14"/>
      <c r="HJN14"/>
      <c r="HJO14"/>
      <c r="HJP14"/>
      <c r="HJQ14"/>
      <c r="HJR14"/>
      <c r="HJS14"/>
      <c r="HJT14"/>
      <c r="HJU14"/>
      <c r="HJV14"/>
      <c r="HJW14"/>
      <c r="HJX14"/>
      <c r="HJY14"/>
      <c r="HJZ14"/>
      <c r="HKA14"/>
      <c r="HKB14"/>
      <c r="HKC14"/>
      <c r="HKD14"/>
      <c r="HKE14"/>
      <c r="HKF14"/>
      <c r="HKG14"/>
      <c r="HKH14"/>
      <c r="HKI14"/>
      <c r="HKJ14"/>
      <c r="HKK14"/>
      <c r="HKL14"/>
      <c r="HKM14"/>
      <c r="HKN14"/>
      <c r="HKO14"/>
      <c r="HKP14"/>
      <c r="HKQ14"/>
      <c r="HKR14"/>
      <c r="HKS14"/>
      <c r="HKT14"/>
      <c r="HKU14"/>
      <c r="HKV14"/>
      <c r="HKW14"/>
      <c r="HKX14"/>
      <c r="HKY14"/>
      <c r="HKZ14"/>
      <c r="HLA14"/>
      <c r="HLB14"/>
      <c r="HLC14"/>
      <c r="HLD14"/>
      <c r="HLE14"/>
      <c r="HLF14"/>
      <c r="HLG14"/>
      <c r="HLH14"/>
      <c r="HLI14"/>
      <c r="HLJ14"/>
      <c r="HLK14"/>
      <c r="HLL14"/>
      <c r="HLM14"/>
      <c r="HLN14"/>
      <c r="HLO14"/>
      <c r="HLP14"/>
      <c r="HLQ14"/>
      <c r="HLR14"/>
      <c r="HLS14"/>
      <c r="HLT14"/>
      <c r="HLU14"/>
      <c r="HLV14"/>
      <c r="HLW14"/>
      <c r="HLX14"/>
      <c r="HLY14"/>
      <c r="HLZ14"/>
      <c r="HMA14"/>
      <c r="HMB14"/>
      <c r="HMC14"/>
      <c r="HMD14"/>
      <c r="HME14"/>
      <c r="HMF14"/>
      <c r="HMG14"/>
      <c r="HMH14"/>
      <c r="HMI14"/>
      <c r="HMJ14"/>
      <c r="HMK14"/>
      <c r="HML14"/>
      <c r="HMM14"/>
      <c r="HMN14"/>
      <c r="HMO14"/>
      <c r="HMP14"/>
      <c r="HMQ14"/>
      <c r="HMR14"/>
      <c r="HMS14"/>
      <c r="HMT14"/>
      <c r="HMU14"/>
      <c r="HMV14"/>
      <c r="HMW14"/>
      <c r="HMX14"/>
      <c r="HMY14"/>
      <c r="HMZ14"/>
      <c r="HNA14"/>
      <c r="HNB14"/>
      <c r="HNC14"/>
      <c r="HND14"/>
      <c r="HNE14"/>
      <c r="HNF14"/>
      <c r="HNG14"/>
      <c r="HNH14"/>
      <c r="HNI14"/>
      <c r="HNJ14"/>
      <c r="HNK14"/>
      <c r="HNL14"/>
      <c r="HNM14"/>
      <c r="HNN14"/>
      <c r="HNO14"/>
      <c r="HNP14"/>
      <c r="HNQ14"/>
      <c r="HNR14"/>
      <c r="HNS14"/>
      <c r="HNT14"/>
      <c r="HNU14"/>
      <c r="HNV14"/>
      <c r="HNW14"/>
      <c r="HNX14"/>
      <c r="HNY14"/>
      <c r="HNZ14"/>
      <c r="HOA14"/>
      <c r="HOB14"/>
      <c r="HOC14"/>
      <c r="HOD14"/>
      <c r="HOE14"/>
      <c r="HOF14"/>
      <c r="HOG14"/>
      <c r="HOH14"/>
      <c r="HOI14"/>
      <c r="HOJ14"/>
      <c r="HOK14"/>
      <c r="HOL14"/>
      <c r="HOM14"/>
      <c r="HON14"/>
      <c r="HOO14"/>
      <c r="HOP14"/>
      <c r="HOQ14"/>
      <c r="HOR14"/>
      <c r="HOS14"/>
      <c r="HOT14"/>
      <c r="HOU14"/>
      <c r="HOV14"/>
      <c r="HOW14"/>
      <c r="HOX14"/>
      <c r="HOY14"/>
      <c r="HOZ14"/>
      <c r="HPA14"/>
      <c r="HPB14"/>
      <c r="HPC14"/>
      <c r="HPD14"/>
      <c r="HPE14"/>
      <c r="HPF14"/>
      <c r="HPG14"/>
      <c r="HPH14"/>
      <c r="HPI14"/>
      <c r="HPJ14"/>
      <c r="HPK14"/>
      <c r="HPL14"/>
      <c r="HPM14"/>
      <c r="HPN14"/>
      <c r="HPO14"/>
      <c r="HPP14"/>
      <c r="HPQ14"/>
      <c r="HPR14"/>
      <c r="HPS14"/>
      <c r="HPT14"/>
      <c r="HPU14"/>
      <c r="HPV14"/>
      <c r="HPW14"/>
      <c r="HPX14"/>
      <c r="HPY14"/>
      <c r="HPZ14"/>
      <c r="HQA14"/>
      <c r="HQB14"/>
      <c r="HQC14"/>
      <c r="HQD14"/>
      <c r="HQE14"/>
      <c r="HQF14"/>
      <c r="HQG14"/>
      <c r="HQH14"/>
      <c r="HQI14"/>
      <c r="HQJ14"/>
      <c r="HQK14"/>
      <c r="HQL14"/>
      <c r="HQM14"/>
      <c r="HQN14"/>
      <c r="HQO14"/>
      <c r="HQP14"/>
      <c r="HQQ14"/>
      <c r="HQR14"/>
      <c r="HQS14"/>
      <c r="HQT14"/>
      <c r="HQU14"/>
      <c r="HQV14"/>
      <c r="HQW14"/>
      <c r="HQX14"/>
      <c r="HQY14"/>
      <c r="HQZ14"/>
      <c r="HRA14"/>
      <c r="HRB14"/>
      <c r="HRC14"/>
      <c r="HRD14"/>
      <c r="HRE14"/>
      <c r="HRF14"/>
      <c r="HRG14"/>
      <c r="HRH14"/>
      <c r="HRI14"/>
      <c r="HRJ14"/>
      <c r="HRK14"/>
      <c r="HRL14"/>
      <c r="HRM14"/>
      <c r="HRN14"/>
      <c r="HRO14"/>
      <c r="HRP14"/>
      <c r="HRQ14"/>
      <c r="HRR14"/>
      <c r="HRS14"/>
      <c r="HRT14"/>
      <c r="HRU14"/>
      <c r="HRV14"/>
      <c r="HRW14"/>
      <c r="HRX14"/>
      <c r="HRY14"/>
      <c r="HRZ14"/>
      <c r="HSA14"/>
      <c r="HSB14"/>
      <c r="HSC14"/>
      <c r="HSD14"/>
      <c r="HSE14"/>
      <c r="HSF14"/>
      <c r="HSG14"/>
      <c r="HSH14"/>
      <c r="HSI14"/>
      <c r="HSJ14"/>
      <c r="HSK14"/>
      <c r="HSL14"/>
      <c r="HSM14"/>
      <c r="HSN14"/>
      <c r="HSO14"/>
      <c r="HSP14"/>
      <c r="HSQ14"/>
      <c r="HSR14"/>
      <c r="HSS14"/>
      <c r="HST14"/>
      <c r="HSU14"/>
      <c r="HSV14"/>
      <c r="HSW14"/>
      <c r="HSX14"/>
      <c r="HSY14"/>
      <c r="HSZ14"/>
      <c r="HTA14"/>
      <c r="HTB14"/>
      <c r="HTC14"/>
      <c r="HTD14"/>
      <c r="HTE14"/>
      <c r="HTF14"/>
      <c r="HTG14"/>
      <c r="HTH14"/>
      <c r="HTI14"/>
      <c r="HTJ14"/>
      <c r="HTK14"/>
      <c r="HTL14"/>
      <c r="HTM14"/>
      <c r="HTN14"/>
      <c r="HTO14"/>
      <c r="HTP14"/>
      <c r="HTQ14"/>
      <c r="HTR14"/>
      <c r="HTS14"/>
      <c r="HTT14"/>
      <c r="HTU14"/>
      <c r="HTV14"/>
      <c r="HTW14"/>
      <c r="HTX14"/>
      <c r="HTY14"/>
      <c r="HTZ14"/>
      <c r="HUA14"/>
      <c r="HUB14"/>
      <c r="HUC14"/>
      <c r="HUD14"/>
      <c r="HUE14"/>
      <c r="HUF14"/>
      <c r="HUG14"/>
      <c r="HUH14"/>
      <c r="HUI14"/>
      <c r="HUJ14"/>
      <c r="HUK14"/>
      <c r="HUL14"/>
      <c r="HUM14"/>
      <c r="HUN14"/>
      <c r="HUO14"/>
      <c r="HUP14"/>
      <c r="HUQ14"/>
      <c r="HUR14"/>
      <c r="HUS14"/>
      <c r="HUT14"/>
      <c r="HUU14"/>
      <c r="HUV14"/>
      <c r="HUW14"/>
      <c r="HUX14"/>
      <c r="HUY14"/>
      <c r="HUZ14"/>
      <c r="HVA14"/>
      <c r="HVB14"/>
      <c r="HVC14"/>
      <c r="HVD14"/>
      <c r="HVE14"/>
      <c r="HVF14"/>
      <c r="HVG14"/>
      <c r="HVH14"/>
      <c r="HVI14"/>
      <c r="HVJ14"/>
      <c r="HVK14"/>
      <c r="HVL14"/>
      <c r="HVM14"/>
      <c r="HVN14"/>
      <c r="HVO14"/>
      <c r="HVP14"/>
      <c r="HVQ14"/>
      <c r="HVR14"/>
      <c r="HVS14"/>
      <c r="HVT14"/>
      <c r="HVU14"/>
      <c r="HVV14"/>
      <c r="HVW14"/>
      <c r="HVX14"/>
      <c r="HVY14"/>
      <c r="HVZ14"/>
      <c r="HWA14"/>
      <c r="HWB14"/>
      <c r="HWC14"/>
      <c r="HWD14"/>
      <c r="HWE14"/>
      <c r="HWF14"/>
      <c r="HWG14"/>
      <c r="HWH14"/>
      <c r="HWI14"/>
      <c r="HWJ14"/>
      <c r="HWK14"/>
      <c r="HWL14"/>
      <c r="HWM14"/>
      <c r="HWN14"/>
      <c r="HWO14"/>
      <c r="HWP14"/>
      <c r="HWQ14"/>
      <c r="HWR14"/>
      <c r="HWS14"/>
      <c r="HWT14"/>
      <c r="HWU14"/>
      <c r="HWV14"/>
      <c r="HWW14"/>
      <c r="HWX14"/>
      <c r="HWY14"/>
      <c r="HWZ14"/>
      <c r="HXA14"/>
      <c r="HXB14"/>
      <c r="HXC14"/>
      <c r="HXD14"/>
      <c r="HXE14"/>
      <c r="HXF14"/>
      <c r="HXG14"/>
      <c r="HXH14"/>
      <c r="HXI14"/>
      <c r="HXJ14"/>
      <c r="HXK14"/>
      <c r="HXL14"/>
      <c r="HXM14"/>
      <c r="HXN14"/>
      <c r="HXO14"/>
      <c r="HXP14"/>
      <c r="HXQ14"/>
      <c r="HXR14"/>
      <c r="HXS14"/>
      <c r="HXT14"/>
      <c r="HXU14"/>
      <c r="HXV14"/>
      <c r="HXW14"/>
      <c r="HXX14"/>
      <c r="HXY14"/>
      <c r="HXZ14"/>
      <c r="HYA14"/>
      <c r="HYB14"/>
      <c r="HYC14"/>
      <c r="HYD14"/>
      <c r="HYE14"/>
      <c r="HYF14"/>
      <c r="HYG14"/>
      <c r="HYH14"/>
      <c r="HYI14"/>
      <c r="HYJ14"/>
      <c r="HYK14"/>
      <c r="HYL14"/>
      <c r="HYM14"/>
      <c r="HYN14"/>
      <c r="HYO14"/>
      <c r="HYP14"/>
      <c r="HYQ14"/>
      <c r="HYR14"/>
      <c r="HYS14"/>
      <c r="HYT14"/>
      <c r="HYU14"/>
      <c r="HYV14"/>
      <c r="HYW14"/>
      <c r="HYX14"/>
      <c r="HYY14"/>
      <c r="HYZ14"/>
      <c r="HZA14"/>
      <c r="HZB14"/>
      <c r="HZC14"/>
      <c r="HZD14"/>
      <c r="HZE14"/>
      <c r="HZF14"/>
      <c r="HZG14"/>
      <c r="HZH14"/>
      <c r="HZI14"/>
      <c r="HZJ14"/>
      <c r="HZK14"/>
      <c r="HZL14"/>
      <c r="HZM14"/>
      <c r="HZN14"/>
      <c r="HZO14"/>
      <c r="HZP14"/>
      <c r="HZQ14"/>
      <c r="HZR14"/>
      <c r="HZS14"/>
      <c r="HZT14"/>
      <c r="HZU14"/>
      <c r="HZV14"/>
      <c r="HZW14"/>
      <c r="HZX14"/>
      <c r="HZY14"/>
      <c r="HZZ14"/>
      <c r="IAA14"/>
      <c r="IAB14"/>
      <c r="IAC14"/>
      <c r="IAD14"/>
      <c r="IAE14"/>
      <c r="IAF14"/>
      <c r="IAG14"/>
      <c r="IAH14"/>
      <c r="IAI14"/>
      <c r="IAJ14"/>
      <c r="IAK14"/>
      <c r="IAL14"/>
      <c r="IAM14"/>
      <c r="IAN14"/>
      <c r="IAO14"/>
      <c r="IAP14"/>
      <c r="IAQ14"/>
      <c r="IAR14"/>
      <c r="IAS14"/>
      <c r="IAT14"/>
      <c r="IAU14"/>
      <c r="IAV14"/>
      <c r="IAW14"/>
      <c r="IAX14"/>
      <c r="IAY14"/>
      <c r="IAZ14"/>
      <c r="IBA14"/>
      <c r="IBB14"/>
      <c r="IBC14"/>
      <c r="IBD14"/>
      <c r="IBE14"/>
      <c r="IBF14"/>
      <c r="IBG14"/>
      <c r="IBH14"/>
      <c r="IBI14"/>
      <c r="IBJ14"/>
      <c r="IBK14"/>
      <c r="IBL14"/>
      <c r="IBM14"/>
      <c r="IBN14"/>
      <c r="IBO14"/>
      <c r="IBP14"/>
      <c r="IBQ14"/>
      <c r="IBR14"/>
      <c r="IBS14"/>
      <c r="IBT14"/>
      <c r="IBU14"/>
      <c r="IBV14"/>
      <c r="IBW14"/>
      <c r="IBX14"/>
      <c r="IBY14"/>
      <c r="IBZ14"/>
      <c r="ICA14"/>
      <c r="ICB14"/>
      <c r="ICC14"/>
      <c r="ICD14"/>
      <c r="ICE14"/>
      <c r="ICF14"/>
      <c r="ICG14"/>
      <c r="ICH14"/>
      <c r="ICI14"/>
      <c r="ICJ14"/>
      <c r="ICK14"/>
      <c r="ICL14"/>
      <c r="ICM14"/>
      <c r="ICN14"/>
      <c r="ICO14"/>
      <c r="ICP14"/>
      <c r="ICQ14"/>
      <c r="ICR14"/>
      <c r="ICS14"/>
      <c r="ICT14"/>
      <c r="ICU14"/>
      <c r="ICV14"/>
      <c r="ICW14"/>
      <c r="ICX14"/>
      <c r="ICY14"/>
      <c r="ICZ14"/>
      <c r="IDA14"/>
      <c r="IDB14"/>
      <c r="IDC14"/>
      <c r="IDD14"/>
      <c r="IDE14"/>
      <c r="IDF14"/>
      <c r="IDG14"/>
      <c r="IDH14"/>
      <c r="IDI14"/>
      <c r="IDJ14"/>
      <c r="IDK14"/>
      <c r="IDL14"/>
      <c r="IDM14"/>
      <c r="IDN14"/>
      <c r="IDO14"/>
      <c r="IDP14"/>
      <c r="IDQ14"/>
      <c r="IDR14"/>
      <c r="IDS14"/>
      <c r="IDT14"/>
      <c r="IDU14"/>
      <c r="IDV14"/>
      <c r="IDW14"/>
      <c r="IDX14"/>
      <c r="IDY14"/>
      <c r="IDZ14"/>
      <c r="IEA14"/>
      <c r="IEB14"/>
      <c r="IEC14"/>
      <c r="IED14"/>
      <c r="IEE14"/>
      <c r="IEF14"/>
      <c r="IEG14"/>
      <c r="IEH14"/>
      <c r="IEI14"/>
      <c r="IEJ14"/>
      <c r="IEK14"/>
      <c r="IEL14"/>
      <c r="IEM14"/>
      <c r="IEN14"/>
      <c r="IEO14"/>
      <c r="IEP14"/>
      <c r="IEQ14"/>
      <c r="IER14"/>
      <c r="IES14"/>
      <c r="IET14"/>
      <c r="IEU14"/>
      <c r="IEV14"/>
      <c r="IEW14"/>
      <c r="IEX14"/>
      <c r="IEY14"/>
      <c r="IEZ14"/>
      <c r="IFA14"/>
      <c r="IFB14"/>
      <c r="IFC14"/>
      <c r="IFD14"/>
      <c r="IFE14"/>
      <c r="IFF14"/>
      <c r="IFG14"/>
      <c r="IFH14"/>
      <c r="IFI14"/>
      <c r="IFJ14"/>
      <c r="IFK14"/>
      <c r="IFL14"/>
      <c r="IFM14"/>
      <c r="IFN14"/>
      <c r="IFO14"/>
      <c r="IFP14"/>
      <c r="IFQ14"/>
      <c r="IFR14"/>
      <c r="IFS14"/>
      <c r="IFT14"/>
      <c r="IFU14"/>
      <c r="IFV14"/>
      <c r="IFW14"/>
      <c r="IFX14"/>
      <c r="IFY14"/>
      <c r="IFZ14"/>
      <c r="IGA14"/>
      <c r="IGB14"/>
      <c r="IGC14"/>
      <c r="IGD14"/>
      <c r="IGE14"/>
      <c r="IGF14"/>
      <c r="IGG14"/>
      <c r="IGH14"/>
      <c r="IGI14"/>
      <c r="IGJ14"/>
      <c r="IGK14"/>
      <c r="IGL14"/>
      <c r="IGM14"/>
      <c r="IGN14"/>
      <c r="IGO14"/>
      <c r="IGP14"/>
      <c r="IGQ14"/>
      <c r="IGR14"/>
      <c r="IGS14"/>
      <c r="IGT14"/>
      <c r="IGU14"/>
      <c r="IGV14"/>
      <c r="IGW14"/>
      <c r="IGX14"/>
      <c r="IGY14"/>
      <c r="IGZ14"/>
      <c r="IHA14"/>
      <c r="IHB14"/>
      <c r="IHC14"/>
      <c r="IHD14"/>
      <c r="IHE14"/>
      <c r="IHF14"/>
      <c r="IHG14"/>
      <c r="IHH14"/>
      <c r="IHI14"/>
      <c r="IHJ14"/>
      <c r="IHK14"/>
      <c r="IHL14"/>
      <c r="IHM14"/>
      <c r="IHN14"/>
      <c r="IHO14"/>
      <c r="IHP14"/>
      <c r="IHQ14"/>
      <c r="IHR14"/>
      <c r="IHS14"/>
      <c r="IHT14"/>
      <c r="IHU14"/>
      <c r="IHV14"/>
      <c r="IHW14"/>
      <c r="IHX14"/>
      <c r="IHY14"/>
      <c r="IHZ14"/>
      <c r="IIA14"/>
      <c r="IIB14"/>
      <c r="IIC14"/>
      <c r="IID14"/>
      <c r="IIE14"/>
      <c r="IIF14"/>
      <c r="IIG14"/>
      <c r="IIH14"/>
      <c r="III14"/>
      <c r="IIJ14"/>
      <c r="IIK14"/>
      <c r="IIL14"/>
      <c r="IIM14"/>
      <c r="IIN14"/>
      <c r="IIO14"/>
      <c r="IIP14"/>
      <c r="IIQ14"/>
      <c r="IIR14"/>
      <c r="IIS14"/>
      <c r="IIT14"/>
      <c r="IIU14"/>
      <c r="IIV14"/>
      <c r="IIW14"/>
      <c r="IIX14"/>
      <c r="IIY14"/>
      <c r="IIZ14"/>
      <c r="IJA14"/>
      <c r="IJB14"/>
      <c r="IJC14"/>
      <c r="IJD14"/>
      <c r="IJE14"/>
      <c r="IJF14"/>
      <c r="IJG14"/>
      <c r="IJH14"/>
      <c r="IJI14"/>
      <c r="IJJ14"/>
      <c r="IJK14"/>
      <c r="IJL14"/>
      <c r="IJM14"/>
      <c r="IJN14"/>
      <c r="IJO14"/>
      <c r="IJP14"/>
      <c r="IJQ14"/>
      <c r="IJR14"/>
      <c r="IJS14"/>
      <c r="IJT14"/>
      <c r="IJU14"/>
      <c r="IJV14"/>
      <c r="IJW14"/>
      <c r="IJX14"/>
      <c r="IJY14"/>
      <c r="IJZ14"/>
      <c r="IKA14"/>
      <c r="IKB14"/>
      <c r="IKC14"/>
      <c r="IKD14"/>
      <c r="IKE14"/>
      <c r="IKF14"/>
      <c r="IKG14"/>
      <c r="IKH14"/>
      <c r="IKI14"/>
      <c r="IKJ14"/>
      <c r="IKK14"/>
      <c r="IKL14"/>
      <c r="IKM14"/>
      <c r="IKN14"/>
      <c r="IKO14"/>
      <c r="IKP14"/>
      <c r="IKQ14"/>
      <c r="IKR14"/>
      <c r="IKS14"/>
      <c r="IKT14"/>
      <c r="IKU14"/>
      <c r="IKV14"/>
      <c r="IKW14"/>
      <c r="IKX14"/>
      <c r="IKY14"/>
      <c r="IKZ14"/>
      <c r="ILA14"/>
      <c r="ILB14"/>
      <c r="ILC14"/>
      <c r="ILD14"/>
      <c r="ILE14"/>
      <c r="ILF14"/>
      <c r="ILG14"/>
      <c r="ILH14"/>
      <c r="ILI14"/>
      <c r="ILJ14"/>
      <c r="ILK14"/>
      <c r="ILL14"/>
      <c r="ILM14"/>
      <c r="ILN14"/>
      <c r="ILO14"/>
      <c r="ILP14"/>
      <c r="ILQ14"/>
      <c r="ILR14"/>
      <c r="ILS14"/>
      <c r="ILT14"/>
      <c r="ILU14"/>
      <c r="ILV14"/>
      <c r="ILW14"/>
      <c r="ILX14"/>
      <c r="ILY14"/>
      <c r="ILZ14"/>
      <c r="IMA14"/>
      <c r="IMB14"/>
      <c r="IMC14"/>
      <c r="IMD14"/>
      <c r="IME14"/>
      <c r="IMF14"/>
      <c r="IMG14"/>
      <c r="IMH14"/>
      <c r="IMI14"/>
      <c r="IMJ14"/>
      <c r="IMK14"/>
      <c r="IML14"/>
      <c r="IMM14"/>
      <c r="IMN14"/>
      <c r="IMO14"/>
      <c r="IMP14"/>
      <c r="IMQ14"/>
      <c r="IMR14"/>
      <c r="IMS14"/>
      <c r="IMT14"/>
      <c r="IMU14"/>
      <c r="IMV14"/>
      <c r="IMW14"/>
      <c r="IMX14"/>
      <c r="IMY14"/>
      <c r="IMZ14"/>
      <c r="INA14"/>
      <c r="INB14"/>
      <c r="INC14"/>
      <c r="IND14"/>
      <c r="INE14"/>
      <c r="INF14"/>
      <c r="ING14"/>
      <c r="INH14"/>
      <c r="INI14"/>
      <c r="INJ14"/>
      <c r="INK14"/>
      <c r="INL14"/>
      <c r="INM14"/>
      <c r="INN14"/>
      <c r="INO14"/>
      <c r="INP14"/>
      <c r="INQ14"/>
      <c r="INR14"/>
      <c r="INS14"/>
      <c r="INT14"/>
      <c r="INU14"/>
      <c r="INV14"/>
      <c r="INW14"/>
      <c r="INX14"/>
      <c r="INY14"/>
      <c r="INZ14"/>
      <c r="IOA14"/>
      <c r="IOB14"/>
      <c r="IOC14"/>
      <c r="IOD14"/>
      <c r="IOE14"/>
      <c r="IOF14"/>
      <c r="IOG14"/>
      <c r="IOH14"/>
      <c r="IOI14"/>
      <c r="IOJ14"/>
      <c r="IOK14"/>
      <c r="IOL14"/>
      <c r="IOM14"/>
      <c r="ION14"/>
      <c r="IOO14"/>
      <c r="IOP14"/>
      <c r="IOQ14"/>
      <c r="IOR14"/>
      <c r="IOS14"/>
      <c r="IOT14"/>
      <c r="IOU14"/>
      <c r="IOV14"/>
      <c r="IOW14"/>
      <c r="IOX14"/>
      <c r="IOY14"/>
      <c r="IOZ14"/>
      <c r="IPA14"/>
      <c r="IPB14"/>
      <c r="IPC14"/>
      <c r="IPD14"/>
      <c r="IPE14"/>
      <c r="IPF14"/>
      <c r="IPG14"/>
      <c r="IPH14"/>
      <c r="IPI14"/>
      <c r="IPJ14"/>
      <c r="IPK14"/>
      <c r="IPL14"/>
      <c r="IPM14"/>
      <c r="IPN14"/>
      <c r="IPO14"/>
      <c r="IPP14"/>
      <c r="IPQ14"/>
      <c r="IPR14"/>
      <c r="IPS14"/>
      <c r="IPT14"/>
      <c r="IPU14"/>
      <c r="IPV14"/>
      <c r="IPW14"/>
      <c r="IPX14"/>
      <c r="IPY14"/>
      <c r="IPZ14"/>
      <c r="IQA14"/>
      <c r="IQB14"/>
      <c r="IQC14"/>
      <c r="IQD14"/>
      <c r="IQE14"/>
      <c r="IQF14"/>
      <c r="IQG14"/>
      <c r="IQH14"/>
      <c r="IQI14"/>
      <c r="IQJ14"/>
      <c r="IQK14"/>
      <c r="IQL14"/>
      <c r="IQM14"/>
      <c r="IQN14"/>
      <c r="IQO14"/>
      <c r="IQP14"/>
      <c r="IQQ14"/>
      <c r="IQR14"/>
      <c r="IQS14"/>
      <c r="IQT14"/>
      <c r="IQU14"/>
      <c r="IQV14"/>
      <c r="IQW14"/>
      <c r="IQX14"/>
      <c r="IQY14"/>
      <c r="IQZ14"/>
      <c r="IRA14"/>
      <c r="IRB14"/>
      <c r="IRC14"/>
      <c r="IRD14"/>
      <c r="IRE14"/>
      <c r="IRF14"/>
      <c r="IRG14"/>
      <c r="IRH14"/>
      <c r="IRI14"/>
      <c r="IRJ14"/>
      <c r="IRK14"/>
      <c r="IRL14"/>
      <c r="IRM14"/>
      <c r="IRN14"/>
      <c r="IRO14"/>
      <c r="IRP14"/>
      <c r="IRQ14"/>
      <c r="IRR14"/>
      <c r="IRS14"/>
      <c r="IRT14"/>
      <c r="IRU14"/>
      <c r="IRV14"/>
      <c r="IRW14"/>
      <c r="IRX14"/>
      <c r="IRY14"/>
      <c r="IRZ14"/>
      <c r="ISA14"/>
      <c r="ISB14"/>
      <c r="ISC14"/>
      <c r="ISD14"/>
      <c r="ISE14"/>
      <c r="ISF14"/>
      <c r="ISG14"/>
      <c r="ISH14"/>
      <c r="ISI14"/>
      <c r="ISJ14"/>
      <c r="ISK14"/>
      <c r="ISL14"/>
      <c r="ISM14"/>
      <c r="ISN14"/>
      <c r="ISO14"/>
      <c r="ISP14"/>
      <c r="ISQ14"/>
      <c r="ISR14"/>
      <c r="ISS14"/>
      <c r="IST14"/>
      <c r="ISU14"/>
      <c r="ISV14"/>
      <c r="ISW14"/>
      <c r="ISX14"/>
      <c r="ISY14"/>
      <c r="ISZ14"/>
      <c r="ITA14"/>
      <c r="ITB14"/>
      <c r="ITC14"/>
      <c r="ITD14"/>
      <c r="ITE14"/>
      <c r="ITF14"/>
      <c r="ITG14"/>
      <c r="ITH14"/>
      <c r="ITI14"/>
      <c r="ITJ14"/>
      <c r="ITK14"/>
      <c r="ITL14"/>
      <c r="ITM14"/>
      <c r="ITN14"/>
      <c r="ITO14"/>
      <c r="ITP14"/>
      <c r="ITQ14"/>
      <c r="ITR14"/>
      <c r="ITS14"/>
      <c r="ITT14"/>
      <c r="ITU14"/>
      <c r="ITV14"/>
      <c r="ITW14"/>
      <c r="ITX14"/>
      <c r="ITY14"/>
      <c r="ITZ14"/>
      <c r="IUA14"/>
      <c r="IUB14"/>
      <c r="IUC14"/>
      <c r="IUD14"/>
      <c r="IUE14"/>
      <c r="IUF14"/>
      <c r="IUG14"/>
      <c r="IUH14"/>
      <c r="IUI14"/>
      <c r="IUJ14"/>
      <c r="IUK14"/>
      <c r="IUL14"/>
      <c r="IUM14"/>
      <c r="IUN14"/>
      <c r="IUO14"/>
      <c r="IUP14"/>
      <c r="IUQ14"/>
      <c r="IUR14"/>
      <c r="IUS14"/>
      <c r="IUT14"/>
      <c r="IUU14"/>
      <c r="IUV14"/>
      <c r="IUW14"/>
      <c r="IUX14"/>
      <c r="IUY14"/>
      <c r="IUZ14"/>
      <c r="IVA14"/>
      <c r="IVB14"/>
      <c r="IVC14"/>
      <c r="IVD14"/>
      <c r="IVE14"/>
      <c r="IVF14"/>
      <c r="IVG14"/>
      <c r="IVH14"/>
      <c r="IVI14"/>
      <c r="IVJ14"/>
      <c r="IVK14"/>
      <c r="IVL14"/>
      <c r="IVM14"/>
      <c r="IVN14"/>
      <c r="IVO14"/>
      <c r="IVP14"/>
      <c r="IVQ14"/>
      <c r="IVR14"/>
      <c r="IVS14"/>
      <c r="IVT14"/>
      <c r="IVU14"/>
      <c r="IVV14"/>
      <c r="IVW14"/>
      <c r="IVX14"/>
      <c r="IVY14"/>
      <c r="IVZ14"/>
      <c r="IWA14"/>
      <c r="IWB14"/>
      <c r="IWC14"/>
      <c r="IWD14"/>
      <c r="IWE14"/>
      <c r="IWF14"/>
      <c r="IWG14"/>
      <c r="IWH14"/>
      <c r="IWI14"/>
      <c r="IWJ14"/>
      <c r="IWK14"/>
      <c r="IWL14"/>
      <c r="IWM14"/>
      <c r="IWN14"/>
      <c r="IWO14"/>
      <c r="IWP14"/>
      <c r="IWQ14"/>
      <c r="IWR14"/>
      <c r="IWS14"/>
      <c r="IWT14"/>
      <c r="IWU14"/>
      <c r="IWV14"/>
      <c r="IWW14"/>
      <c r="IWX14"/>
      <c r="IWY14"/>
      <c r="IWZ14"/>
      <c r="IXA14"/>
      <c r="IXB14"/>
      <c r="IXC14"/>
      <c r="IXD14"/>
      <c r="IXE14"/>
      <c r="IXF14"/>
      <c r="IXG14"/>
      <c r="IXH14"/>
      <c r="IXI14"/>
      <c r="IXJ14"/>
      <c r="IXK14"/>
      <c r="IXL14"/>
      <c r="IXM14"/>
      <c r="IXN14"/>
      <c r="IXO14"/>
      <c r="IXP14"/>
      <c r="IXQ14"/>
      <c r="IXR14"/>
      <c r="IXS14"/>
      <c r="IXT14"/>
      <c r="IXU14"/>
      <c r="IXV14"/>
      <c r="IXW14"/>
      <c r="IXX14"/>
      <c r="IXY14"/>
      <c r="IXZ14"/>
      <c r="IYA14"/>
      <c r="IYB14"/>
      <c r="IYC14"/>
      <c r="IYD14"/>
      <c r="IYE14"/>
      <c r="IYF14"/>
      <c r="IYG14"/>
      <c r="IYH14"/>
      <c r="IYI14"/>
      <c r="IYJ14"/>
      <c r="IYK14"/>
      <c r="IYL14"/>
      <c r="IYM14"/>
      <c r="IYN14"/>
      <c r="IYO14"/>
      <c r="IYP14"/>
      <c r="IYQ14"/>
      <c r="IYR14"/>
      <c r="IYS14"/>
      <c r="IYT14"/>
      <c r="IYU14"/>
      <c r="IYV14"/>
      <c r="IYW14"/>
      <c r="IYX14"/>
      <c r="IYY14"/>
      <c r="IYZ14"/>
      <c r="IZA14"/>
      <c r="IZB14"/>
      <c r="IZC14"/>
      <c r="IZD14"/>
      <c r="IZE14"/>
      <c r="IZF14"/>
      <c r="IZG14"/>
      <c r="IZH14"/>
      <c r="IZI14"/>
      <c r="IZJ14"/>
      <c r="IZK14"/>
      <c r="IZL14"/>
      <c r="IZM14"/>
      <c r="IZN14"/>
      <c r="IZO14"/>
      <c r="IZP14"/>
      <c r="IZQ14"/>
      <c r="IZR14"/>
      <c r="IZS14"/>
      <c r="IZT14"/>
      <c r="IZU14"/>
      <c r="IZV14"/>
      <c r="IZW14"/>
      <c r="IZX14"/>
      <c r="IZY14"/>
      <c r="IZZ14"/>
      <c r="JAA14"/>
      <c r="JAB14"/>
      <c r="JAC14"/>
      <c r="JAD14"/>
      <c r="JAE14"/>
      <c r="JAF14"/>
      <c r="JAG14"/>
      <c r="JAH14"/>
      <c r="JAI14"/>
      <c r="JAJ14"/>
      <c r="JAK14"/>
      <c r="JAL14"/>
      <c r="JAM14"/>
      <c r="JAN14"/>
      <c r="JAO14"/>
      <c r="JAP14"/>
      <c r="JAQ14"/>
      <c r="JAR14"/>
      <c r="JAS14"/>
      <c r="JAT14"/>
      <c r="JAU14"/>
      <c r="JAV14"/>
      <c r="JAW14"/>
      <c r="JAX14"/>
      <c r="JAY14"/>
      <c r="JAZ14"/>
      <c r="JBA14"/>
      <c r="JBB14"/>
      <c r="JBC14"/>
      <c r="JBD14"/>
      <c r="JBE14"/>
      <c r="JBF14"/>
      <c r="JBG14"/>
      <c r="JBH14"/>
      <c r="JBI14"/>
      <c r="JBJ14"/>
      <c r="JBK14"/>
      <c r="JBL14"/>
      <c r="JBM14"/>
      <c r="JBN14"/>
      <c r="JBO14"/>
      <c r="JBP14"/>
      <c r="JBQ14"/>
      <c r="JBR14"/>
      <c r="JBS14"/>
      <c r="JBT14"/>
      <c r="JBU14"/>
      <c r="JBV14"/>
      <c r="JBW14"/>
      <c r="JBX14"/>
      <c r="JBY14"/>
      <c r="JBZ14"/>
      <c r="JCA14"/>
      <c r="JCB14"/>
      <c r="JCC14"/>
      <c r="JCD14"/>
      <c r="JCE14"/>
      <c r="JCF14"/>
      <c r="JCG14"/>
      <c r="JCH14"/>
      <c r="JCI14"/>
      <c r="JCJ14"/>
      <c r="JCK14"/>
      <c r="JCL14"/>
      <c r="JCM14"/>
      <c r="JCN14"/>
      <c r="JCO14"/>
      <c r="JCP14"/>
      <c r="JCQ14"/>
      <c r="JCR14"/>
      <c r="JCS14"/>
      <c r="JCT14"/>
      <c r="JCU14"/>
      <c r="JCV14"/>
      <c r="JCW14"/>
      <c r="JCX14"/>
      <c r="JCY14"/>
      <c r="JCZ14"/>
      <c r="JDA14"/>
      <c r="JDB14"/>
      <c r="JDC14"/>
      <c r="JDD14"/>
      <c r="JDE14"/>
      <c r="JDF14"/>
      <c r="JDG14"/>
      <c r="JDH14"/>
      <c r="JDI14"/>
      <c r="JDJ14"/>
      <c r="JDK14"/>
      <c r="JDL14"/>
      <c r="JDM14"/>
      <c r="JDN14"/>
      <c r="JDO14"/>
      <c r="JDP14"/>
      <c r="JDQ14"/>
      <c r="JDR14"/>
      <c r="JDS14"/>
      <c r="JDT14"/>
      <c r="JDU14"/>
      <c r="JDV14"/>
      <c r="JDW14"/>
      <c r="JDX14"/>
      <c r="JDY14"/>
      <c r="JDZ14"/>
      <c r="JEA14"/>
      <c r="JEB14"/>
      <c r="JEC14"/>
      <c r="JED14"/>
      <c r="JEE14"/>
      <c r="JEF14"/>
      <c r="JEG14"/>
      <c r="JEH14"/>
      <c r="JEI14"/>
      <c r="JEJ14"/>
      <c r="JEK14"/>
      <c r="JEL14"/>
      <c r="JEM14"/>
      <c r="JEN14"/>
      <c r="JEO14"/>
      <c r="JEP14"/>
      <c r="JEQ14"/>
      <c r="JER14"/>
      <c r="JES14"/>
      <c r="JET14"/>
      <c r="JEU14"/>
      <c r="JEV14"/>
      <c r="JEW14"/>
      <c r="JEX14"/>
      <c r="JEY14"/>
      <c r="JEZ14"/>
      <c r="JFA14"/>
      <c r="JFB14"/>
      <c r="JFC14"/>
      <c r="JFD14"/>
      <c r="JFE14"/>
      <c r="JFF14"/>
      <c r="JFG14"/>
      <c r="JFH14"/>
      <c r="JFI14"/>
      <c r="JFJ14"/>
      <c r="JFK14"/>
      <c r="JFL14"/>
      <c r="JFM14"/>
      <c r="JFN14"/>
      <c r="JFO14"/>
      <c r="JFP14"/>
      <c r="JFQ14"/>
      <c r="JFR14"/>
      <c r="JFS14"/>
      <c r="JFT14"/>
      <c r="JFU14"/>
      <c r="JFV14"/>
      <c r="JFW14"/>
      <c r="JFX14"/>
      <c r="JFY14"/>
      <c r="JFZ14"/>
      <c r="JGA14"/>
      <c r="JGB14"/>
      <c r="JGC14"/>
      <c r="JGD14"/>
      <c r="JGE14"/>
      <c r="JGF14"/>
      <c r="JGG14"/>
      <c r="JGH14"/>
      <c r="JGI14"/>
      <c r="JGJ14"/>
      <c r="JGK14"/>
      <c r="JGL14"/>
      <c r="JGM14"/>
      <c r="JGN14"/>
      <c r="JGO14"/>
      <c r="JGP14"/>
      <c r="JGQ14"/>
      <c r="JGR14"/>
      <c r="JGS14"/>
      <c r="JGT14"/>
      <c r="JGU14"/>
      <c r="JGV14"/>
      <c r="JGW14"/>
      <c r="JGX14"/>
      <c r="JGY14"/>
      <c r="JGZ14"/>
      <c r="JHA14"/>
      <c r="JHB14"/>
      <c r="JHC14"/>
      <c r="JHD14"/>
      <c r="JHE14"/>
      <c r="JHF14"/>
      <c r="JHG14"/>
      <c r="JHH14"/>
      <c r="JHI14"/>
      <c r="JHJ14"/>
      <c r="JHK14"/>
      <c r="JHL14"/>
      <c r="JHM14"/>
      <c r="JHN14"/>
      <c r="JHO14"/>
      <c r="JHP14"/>
      <c r="JHQ14"/>
      <c r="JHR14"/>
      <c r="JHS14"/>
      <c r="JHT14"/>
      <c r="JHU14"/>
      <c r="JHV14"/>
      <c r="JHW14"/>
      <c r="JHX14"/>
      <c r="JHY14"/>
      <c r="JHZ14"/>
      <c r="JIA14"/>
      <c r="JIB14"/>
      <c r="JIC14"/>
      <c r="JID14"/>
      <c r="JIE14"/>
      <c r="JIF14"/>
      <c r="JIG14"/>
      <c r="JIH14"/>
      <c r="JII14"/>
      <c r="JIJ14"/>
      <c r="JIK14"/>
      <c r="JIL14"/>
      <c r="JIM14"/>
      <c r="JIN14"/>
      <c r="JIO14"/>
      <c r="JIP14"/>
      <c r="JIQ14"/>
      <c r="JIR14"/>
      <c r="JIS14"/>
      <c r="JIT14"/>
      <c r="JIU14"/>
      <c r="JIV14"/>
      <c r="JIW14"/>
      <c r="JIX14"/>
      <c r="JIY14"/>
      <c r="JIZ14"/>
      <c r="JJA14"/>
      <c r="JJB14"/>
      <c r="JJC14"/>
      <c r="JJD14"/>
      <c r="JJE14"/>
      <c r="JJF14"/>
      <c r="JJG14"/>
      <c r="JJH14"/>
      <c r="JJI14"/>
      <c r="JJJ14"/>
      <c r="JJK14"/>
      <c r="JJL14"/>
      <c r="JJM14"/>
      <c r="JJN14"/>
      <c r="JJO14"/>
      <c r="JJP14"/>
      <c r="JJQ14"/>
      <c r="JJR14"/>
      <c r="JJS14"/>
      <c r="JJT14"/>
      <c r="JJU14"/>
      <c r="JJV14"/>
      <c r="JJW14"/>
      <c r="JJX14"/>
      <c r="JJY14"/>
      <c r="JJZ14"/>
      <c r="JKA14"/>
      <c r="JKB14"/>
      <c r="JKC14"/>
      <c r="JKD14"/>
      <c r="JKE14"/>
      <c r="JKF14"/>
      <c r="JKG14"/>
      <c r="JKH14"/>
      <c r="JKI14"/>
      <c r="JKJ14"/>
      <c r="JKK14"/>
      <c r="JKL14"/>
      <c r="JKM14"/>
      <c r="JKN14"/>
      <c r="JKO14"/>
      <c r="JKP14"/>
      <c r="JKQ14"/>
      <c r="JKR14"/>
      <c r="JKS14"/>
      <c r="JKT14"/>
      <c r="JKU14"/>
      <c r="JKV14"/>
      <c r="JKW14"/>
      <c r="JKX14"/>
      <c r="JKY14"/>
      <c r="JKZ14"/>
      <c r="JLA14"/>
      <c r="JLB14"/>
      <c r="JLC14"/>
      <c r="JLD14"/>
      <c r="JLE14"/>
      <c r="JLF14"/>
      <c r="JLG14"/>
      <c r="JLH14"/>
      <c r="JLI14"/>
      <c r="JLJ14"/>
      <c r="JLK14"/>
      <c r="JLL14"/>
      <c r="JLM14"/>
      <c r="JLN14"/>
      <c r="JLO14"/>
      <c r="JLP14"/>
      <c r="JLQ14"/>
      <c r="JLR14"/>
      <c r="JLS14"/>
      <c r="JLT14"/>
      <c r="JLU14"/>
      <c r="JLV14"/>
      <c r="JLW14"/>
      <c r="JLX14"/>
      <c r="JLY14"/>
      <c r="JLZ14"/>
      <c r="JMA14"/>
      <c r="JMB14"/>
      <c r="JMC14"/>
      <c r="JMD14"/>
      <c r="JME14"/>
      <c r="JMF14"/>
      <c r="JMG14"/>
      <c r="JMH14"/>
      <c r="JMI14"/>
      <c r="JMJ14"/>
      <c r="JMK14"/>
      <c r="JML14"/>
      <c r="JMM14"/>
      <c r="JMN14"/>
      <c r="JMO14"/>
      <c r="JMP14"/>
      <c r="JMQ14"/>
      <c r="JMR14"/>
      <c r="JMS14"/>
      <c r="JMT14"/>
      <c r="JMU14"/>
      <c r="JMV14"/>
      <c r="JMW14"/>
      <c r="JMX14"/>
      <c r="JMY14"/>
      <c r="JMZ14"/>
      <c r="JNA14"/>
      <c r="JNB14"/>
      <c r="JNC14"/>
      <c r="JND14"/>
      <c r="JNE14"/>
      <c r="JNF14"/>
      <c r="JNG14"/>
      <c r="JNH14"/>
      <c r="JNI14"/>
      <c r="JNJ14"/>
      <c r="JNK14"/>
      <c r="JNL14"/>
      <c r="JNM14"/>
      <c r="JNN14"/>
      <c r="JNO14"/>
      <c r="JNP14"/>
      <c r="JNQ14"/>
      <c r="JNR14"/>
      <c r="JNS14"/>
      <c r="JNT14"/>
      <c r="JNU14"/>
      <c r="JNV14"/>
      <c r="JNW14"/>
      <c r="JNX14"/>
      <c r="JNY14"/>
      <c r="JNZ14"/>
      <c r="JOA14"/>
      <c r="JOB14"/>
      <c r="JOC14"/>
      <c r="JOD14"/>
      <c r="JOE14"/>
      <c r="JOF14"/>
      <c r="JOG14"/>
      <c r="JOH14"/>
      <c r="JOI14"/>
      <c r="JOJ14"/>
      <c r="JOK14"/>
      <c r="JOL14"/>
      <c r="JOM14"/>
      <c r="JON14"/>
      <c r="JOO14"/>
      <c r="JOP14"/>
      <c r="JOQ14"/>
      <c r="JOR14"/>
      <c r="JOS14"/>
      <c r="JOT14"/>
      <c r="JOU14"/>
      <c r="JOV14"/>
      <c r="JOW14"/>
      <c r="JOX14"/>
      <c r="JOY14"/>
      <c r="JOZ14"/>
      <c r="JPA14"/>
      <c r="JPB14"/>
      <c r="JPC14"/>
      <c r="JPD14"/>
      <c r="JPE14"/>
      <c r="JPF14"/>
      <c r="JPG14"/>
      <c r="JPH14"/>
      <c r="JPI14"/>
      <c r="JPJ14"/>
      <c r="JPK14"/>
      <c r="JPL14"/>
      <c r="JPM14"/>
      <c r="JPN14"/>
      <c r="JPO14"/>
      <c r="JPP14"/>
      <c r="JPQ14"/>
      <c r="JPR14"/>
      <c r="JPS14"/>
      <c r="JPT14"/>
      <c r="JPU14"/>
      <c r="JPV14"/>
      <c r="JPW14"/>
      <c r="JPX14"/>
      <c r="JPY14"/>
      <c r="JPZ14"/>
      <c r="JQA14"/>
      <c r="JQB14"/>
      <c r="JQC14"/>
      <c r="JQD14"/>
      <c r="JQE14"/>
      <c r="JQF14"/>
      <c r="JQG14"/>
      <c r="JQH14"/>
      <c r="JQI14"/>
      <c r="JQJ14"/>
      <c r="JQK14"/>
      <c r="JQL14"/>
      <c r="JQM14"/>
      <c r="JQN14"/>
      <c r="JQO14"/>
      <c r="JQP14"/>
      <c r="JQQ14"/>
      <c r="JQR14"/>
      <c r="JQS14"/>
      <c r="JQT14"/>
      <c r="JQU14"/>
      <c r="JQV14"/>
      <c r="JQW14"/>
      <c r="JQX14"/>
      <c r="JQY14"/>
      <c r="JQZ14"/>
      <c r="JRA14"/>
      <c r="JRB14"/>
      <c r="JRC14"/>
      <c r="JRD14"/>
      <c r="JRE14"/>
      <c r="JRF14"/>
      <c r="JRG14"/>
      <c r="JRH14"/>
      <c r="JRI14"/>
      <c r="JRJ14"/>
      <c r="JRK14"/>
      <c r="JRL14"/>
      <c r="JRM14"/>
      <c r="JRN14"/>
      <c r="JRO14"/>
      <c r="JRP14"/>
      <c r="JRQ14"/>
      <c r="JRR14"/>
      <c r="JRS14"/>
      <c r="JRT14"/>
      <c r="JRU14"/>
      <c r="JRV14"/>
      <c r="JRW14"/>
      <c r="JRX14"/>
      <c r="JRY14"/>
      <c r="JRZ14"/>
      <c r="JSA14"/>
      <c r="JSB14"/>
      <c r="JSC14"/>
      <c r="JSD14"/>
      <c r="JSE14"/>
      <c r="JSF14"/>
      <c r="JSG14"/>
      <c r="JSH14"/>
      <c r="JSI14"/>
      <c r="JSJ14"/>
      <c r="JSK14"/>
      <c r="JSL14"/>
      <c r="JSM14"/>
      <c r="JSN14"/>
      <c r="JSO14"/>
      <c r="JSP14"/>
      <c r="JSQ14"/>
      <c r="JSR14"/>
      <c r="JSS14"/>
      <c r="JST14"/>
      <c r="JSU14"/>
      <c r="JSV14"/>
      <c r="JSW14"/>
      <c r="JSX14"/>
      <c r="JSY14"/>
      <c r="JSZ14"/>
      <c r="JTA14"/>
      <c r="JTB14"/>
      <c r="JTC14"/>
      <c r="JTD14"/>
      <c r="JTE14"/>
      <c r="JTF14"/>
      <c r="JTG14"/>
      <c r="JTH14"/>
      <c r="JTI14"/>
      <c r="JTJ14"/>
      <c r="JTK14"/>
      <c r="JTL14"/>
      <c r="JTM14"/>
      <c r="JTN14"/>
      <c r="JTO14"/>
      <c r="JTP14"/>
      <c r="JTQ14"/>
      <c r="JTR14"/>
      <c r="JTS14"/>
      <c r="JTT14"/>
      <c r="JTU14"/>
      <c r="JTV14"/>
      <c r="JTW14"/>
      <c r="JTX14"/>
      <c r="JTY14"/>
      <c r="JTZ14"/>
      <c r="JUA14"/>
      <c r="JUB14"/>
      <c r="JUC14"/>
      <c r="JUD14"/>
      <c r="JUE14"/>
      <c r="JUF14"/>
      <c r="JUG14"/>
      <c r="JUH14"/>
      <c r="JUI14"/>
      <c r="JUJ14"/>
      <c r="JUK14"/>
      <c r="JUL14"/>
      <c r="JUM14"/>
      <c r="JUN14"/>
      <c r="JUO14"/>
      <c r="JUP14"/>
      <c r="JUQ14"/>
      <c r="JUR14"/>
      <c r="JUS14"/>
      <c r="JUT14"/>
      <c r="JUU14"/>
      <c r="JUV14"/>
      <c r="JUW14"/>
      <c r="JUX14"/>
      <c r="JUY14"/>
      <c r="JUZ14"/>
      <c r="JVA14"/>
      <c r="JVB14"/>
      <c r="JVC14"/>
      <c r="JVD14"/>
      <c r="JVE14"/>
      <c r="JVF14"/>
      <c r="JVG14"/>
      <c r="JVH14"/>
      <c r="JVI14"/>
      <c r="JVJ14"/>
      <c r="JVK14"/>
      <c r="JVL14"/>
      <c r="JVM14"/>
      <c r="JVN14"/>
      <c r="JVO14"/>
      <c r="JVP14"/>
      <c r="JVQ14"/>
      <c r="JVR14"/>
      <c r="JVS14"/>
      <c r="JVT14"/>
      <c r="JVU14"/>
      <c r="JVV14"/>
      <c r="JVW14"/>
      <c r="JVX14"/>
      <c r="JVY14"/>
      <c r="JVZ14"/>
      <c r="JWA14"/>
      <c r="JWB14"/>
      <c r="JWC14"/>
      <c r="JWD14"/>
      <c r="JWE14"/>
      <c r="JWF14"/>
      <c r="JWG14"/>
      <c r="JWH14"/>
      <c r="JWI14"/>
      <c r="JWJ14"/>
      <c r="JWK14"/>
      <c r="JWL14"/>
      <c r="JWM14"/>
      <c r="JWN14"/>
      <c r="JWO14"/>
      <c r="JWP14"/>
      <c r="JWQ14"/>
      <c r="JWR14"/>
      <c r="JWS14"/>
      <c r="JWT14"/>
      <c r="JWU14"/>
      <c r="JWV14"/>
      <c r="JWW14"/>
      <c r="JWX14"/>
      <c r="JWY14"/>
      <c r="JWZ14"/>
      <c r="JXA14"/>
      <c r="JXB14"/>
      <c r="JXC14"/>
      <c r="JXD14"/>
      <c r="JXE14"/>
      <c r="JXF14"/>
      <c r="JXG14"/>
      <c r="JXH14"/>
      <c r="JXI14"/>
      <c r="JXJ14"/>
      <c r="JXK14"/>
      <c r="JXL14"/>
      <c r="JXM14"/>
      <c r="JXN14"/>
      <c r="JXO14"/>
      <c r="JXP14"/>
      <c r="JXQ14"/>
      <c r="JXR14"/>
      <c r="JXS14"/>
      <c r="JXT14"/>
      <c r="JXU14"/>
      <c r="JXV14"/>
      <c r="JXW14"/>
      <c r="JXX14"/>
      <c r="JXY14"/>
      <c r="JXZ14"/>
      <c r="JYA14"/>
      <c r="JYB14"/>
      <c r="JYC14"/>
      <c r="JYD14"/>
      <c r="JYE14"/>
      <c r="JYF14"/>
      <c r="JYG14"/>
      <c r="JYH14"/>
      <c r="JYI14"/>
      <c r="JYJ14"/>
      <c r="JYK14"/>
      <c r="JYL14"/>
      <c r="JYM14"/>
      <c r="JYN14"/>
      <c r="JYO14"/>
      <c r="JYP14"/>
      <c r="JYQ14"/>
      <c r="JYR14"/>
      <c r="JYS14"/>
      <c r="JYT14"/>
      <c r="JYU14"/>
      <c r="JYV14"/>
      <c r="JYW14"/>
      <c r="JYX14"/>
      <c r="JYY14"/>
      <c r="JYZ14"/>
      <c r="JZA14"/>
      <c r="JZB14"/>
      <c r="JZC14"/>
      <c r="JZD14"/>
      <c r="JZE14"/>
      <c r="JZF14"/>
      <c r="JZG14"/>
      <c r="JZH14"/>
      <c r="JZI14"/>
      <c r="JZJ14"/>
      <c r="JZK14"/>
      <c r="JZL14"/>
      <c r="JZM14"/>
      <c r="JZN14"/>
      <c r="JZO14"/>
      <c r="JZP14"/>
      <c r="JZQ14"/>
      <c r="JZR14"/>
      <c r="JZS14"/>
      <c r="JZT14"/>
      <c r="JZU14"/>
      <c r="JZV14"/>
      <c r="JZW14"/>
      <c r="JZX14"/>
      <c r="JZY14"/>
      <c r="JZZ14"/>
      <c r="KAA14"/>
      <c r="KAB14"/>
      <c r="KAC14"/>
      <c r="KAD14"/>
      <c r="KAE14"/>
      <c r="KAF14"/>
      <c r="KAG14"/>
      <c r="KAH14"/>
      <c r="KAI14"/>
      <c r="KAJ14"/>
      <c r="KAK14"/>
      <c r="KAL14"/>
      <c r="KAM14"/>
      <c r="KAN14"/>
      <c r="KAO14"/>
      <c r="KAP14"/>
      <c r="KAQ14"/>
      <c r="KAR14"/>
      <c r="KAS14"/>
      <c r="KAT14"/>
      <c r="KAU14"/>
      <c r="KAV14"/>
      <c r="KAW14"/>
      <c r="KAX14"/>
      <c r="KAY14"/>
      <c r="KAZ14"/>
      <c r="KBA14"/>
      <c r="KBB14"/>
      <c r="KBC14"/>
      <c r="KBD14"/>
      <c r="KBE14"/>
      <c r="KBF14"/>
      <c r="KBG14"/>
      <c r="KBH14"/>
      <c r="KBI14"/>
      <c r="KBJ14"/>
      <c r="KBK14"/>
      <c r="KBL14"/>
      <c r="KBM14"/>
      <c r="KBN14"/>
      <c r="KBO14"/>
      <c r="KBP14"/>
      <c r="KBQ14"/>
      <c r="KBR14"/>
      <c r="KBS14"/>
      <c r="KBT14"/>
      <c r="KBU14"/>
      <c r="KBV14"/>
      <c r="KBW14"/>
      <c r="KBX14"/>
      <c r="KBY14"/>
      <c r="KBZ14"/>
      <c r="KCA14"/>
      <c r="KCB14"/>
      <c r="KCC14"/>
      <c r="KCD14"/>
      <c r="KCE14"/>
      <c r="KCF14"/>
      <c r="KCG14"/>
      <c r="KCH14"/>
      <c r="KCI14"/>
      <c r="KCJ14"/>
      <c r="KCK14"/>
      <c r="KCL14"/>
      <c r="KCM14"/>
      <c r="KCN14"/>
      <c r="KCO14"/>
      <c r="KCP14"/>
      <c r="KCQ14"/>
      <c r="KCR14"/>
      <c r="KCS14"/>
      <c r="KCT14"/>
      <c r="KCU14"/>
      <c r="KCV14"/>
      <c r="KCW14"/>
      <c r="KCX14"/>
      <c r="KCY14"/>
      <c r="KCZ14"/>
      <c r="KDA14"/>
      <c r="KDB14"/>
      <c r="KDC14"/>
      <c r="KDD14"/>
      <c r="KDE14"/>
      <c r="KDF14"/>
      <c r="KDG14"/>
      <c r="KDH14"/>
      <c r="KDI14"/>
      <c r="KDJ14"/>
      <c r="KDK14"/>
      <c r="KDL14"/>
      <c r="KDM14"/>
      <c r="KDN14"/>
      <c r="KDO14"/>
      <c r="KDP14"/>
      <c r="KDQ14"/>
      <c r="KDR14"/>
      <c r="KDS14"/>
      <c r="KDT14"/>
      <c r="KDU14"/>
      <c r="KDV14"/>
      <c r="KDW14"/>
      <c r="KDX14"/>
      <c r="KDY14"/>
      <c r="KDZ14"/>
      <c r="KEA14"/>
      <c r="KEB14"/>
      <c r="KEC14"/>
      <c r="KED14"/>
      <c r="KEE14"/>
      <c r="KEF14"/>
      <c r="KEG14"/>
      <c r="KEH14"/>
      <c r="KEI14"/>
      <c r="KEJ14"/>
      <c r="KEK14"/>
      <c r="KEL14"/>
      <c r="KEM14"/>
      <c r="KEN14"/>
      <c r="KEO14"/>
      <c r="KEP14"/>
      <c r="KEQ14"/>
      <c r="KER14"/>
      <c r="KES14"/>
      <c r="KET14"/>
      <c r="KEU14"/>
      <c r="KEV14"/>
      <c r="KEW14"/>
      <c r="KEX14"/>
      <c r="KEY14"/>
      <c r="KEZ14"/>
      <c r="KFA14"/>
      <c r="KFB14"/>
      <c r="KFC14"/>
      <c r="KFD14"/>
      <c r="KFE14"/>
      <c r="KFF14"/>
      <c r="KFG14"/>
      <c r="KFH14"/>
      <c r="KFI14"/>
      <c r="KFJ14"/>
      <c r="KFK14"/>
      <c r="KFL14"/>
      <c r="KFM14"/>
      <c r="KFN14"/>
      <c r="KFO14"/>
      <c r="KFP14"/>
      <c r="KFQ14"/>
      <c r="KFR14"/>
      <c r="KFS14"/>
      <c r="KFT14"/>
      <c r="KFU14"/>
      <c r="KFV14"/>
      <c r="KFW14"/>
      <c r="KFX14"/>
      <c r="KFY14"/>
      <c r="KFZ14"/>
      <c r="KGA14"/>
      <c r="KGB14"/>
      <c r="KGC14"/>
      <c r="KGD14"/>
      <c r="KGE14"/>
      <c r="KGF14"/>
      <c r="KGG14"/>
      <c r="KGH14"/>
      <c r="KGI14"/>
      <c r="KGJ14"/>
      <c r="KGK14"/>
      <c r="KGL14"/>
      <c r="KGM14"/>
      <c r="KGN14"/>
      <c r="KGO14"/>
      <c r="KGP14"/>
      <c r="KGQ14"/>
      <c r="KGR14"/>
      <c r="KGS14"/>
      <c r="KGT14"/>
      <c r="KGU14"/>
      <c r="KGV14"/>
      <c r="KGW14"/>
      <c r="KGX14"/>
      <c r="KGY14"/>
      <c r="KGZ14"/>
      <c r="KHA14"/>
      <c r="KHB14"/>
      <c r="KHC14"/>
      <c r="KHD14"/>
      <c r="KHE14"/>
      <c r="KHF14"/>
      <c r="KHG14"/>
      <c r="KHH14"/>
      <c r="KHI14"/>
      <c r="KHJ14"/>
      <c r="KHK14"/>
      <c r="KHL14"/>
      <c r="KHM14"/>
      <c r="KHN14"/>
      <c r="KHO14"/>
      <c r="KHP14"/>
      <c r="KHQ14"/>
      <c r="KHR14"/>
      <c r="KHS14"/>
      <c r="KHT14"/>
      <c r="KHU14"/>
      <c r="KHV14"/>
      <c r="KHW14"/>
      <c r="KHX14"/>
      <c r="KHY14"/>
      <c r="KHZ14"/>
      <c r="KIA14"/>
      <c r="KIB14"/>
      <c r="KIC14"/>
      <c r="KID14"/>
      <c r="KIE14"/>
      <c r="KIF14"/>
      <c r="KIG14"/>
      <c r="KIH14"/>
      <c r="KII14"/>
      <c r="KIJ14"/>
      <c r="KIK14"/>
      <c r="KIL14"/>
      <c r="KIM14"/>
      <c r="KIN14"/>
      <c r="KIO14"/>
      <c r="KIP14"/>
      <c r="KIQ14"/>
      <c r="KIR14"/>
      <c r="KIS14"/>
      <c r="KIT14"/>
      <c r="KIU14"/>
      <c r="KIV14"/>
      <c r="KIW14"/>
      <c r="KIX14"/>
      <c r="KIY14"/>
      <c r="KIZ14"/>
      <c r="KJA14"/>
      <c r="KJB14"/>
      <c r="KJC14"/>
      <c r="KJD14"/>
      <c r="KJE14"/>
      <c r="KJF14"/>
      <c r="KJG14"/>
      <c r="KJH14"/>
      <c r="KJI14"/>
      <c r="KJJ14"/>
      <c r="KJK14"/>
      <c r="KJL14"/>
      <c r="KJM14"/>
      <c r="KJN14"/>
      <c r="KJO14"/>
      <c r="KJP14"/>
      <c r="KJQ14"/>
      <c r="KJR14"/>
      <c r="KJS14"/>
      <c r="KJT14"/>
      <c r="KJU14"/>
      <c r="KJV14"/>
      <c r="KJW14"/>
      <c r="KJX14"/>
      <c r="KJY14"/>
      <c r="KJZ14"/>
      <c r="KKA14"/>
      <c r="KKB14"/>
      <c r="KKC14"/>
      <c r="KKD14"/>
      <c r="KKE14"/>
      <c r="KKF14"/>
      <c r="KKG14"/>
      <c r="KKH14"/>
      <c r="KKI14"/>
      <c r="KKJ14"/>
      <c r="KKK14"/>
      <c r="KKL14"/>
      <c r="KKM14"/>
      <c r="KKN14"/>
      <c r="KKO14"/>
      <c r="KKP14"/>
      <c r="KKQ14"/>
      <c r="KKR14"/>
      <c r="KKS14"/>
      <c r="KKT14"/>
      <c r="KKU14"/>
      <c r="KKV14"/>
      <c r="KKW14"/>
      <c r="KKX14"/>
      <c r="KKY14"/>
      <c r="KKZ14"/>
      <c r="KLA14"/>
      <c r="KLB14"/>
      <c r="KLC14"/>
      <c r="KLD14"/>
      <c r="KLE14"/>
      <c r="KLF14"/>
      <c r="KLG14"/>
      <c r="KLH14"/>
      <c r="KLI14"/>
      <c r="KLJ14"/>
      <c r="KLK14"/>
      <c r="KLL14"/>
      <c r="KLM14"/>
      <c r="KLN14"/>
      <c r="KLO14"/>
      <c r="KLP14"/>
      <c r="KLQ14"/>
      <c r="KLR14"/>
      <c r="KLS14"/>
      <c r="KLT14"/>
      <c r="KLU14"/>
      <c r="KLV14"/>
      <c r="KLW14"/>
      <c r="KLX14"/>
      <c r="KLY14"/>
      <c r="KLZ14"/>
      <c r="KMA14"/>
      <c r="KMB14"/>
      <c r="KMC14"/>
      <c r="KMD14"/>
      <c r="KME14"/>
      <c r="KMF14"/>
      <c r="KMG14"/>
      <c r="KMH14"/>
      <c r="KMI14"/>
      <c r="KMJ14"/>
      <c r="KMK14"/>
      <c r="KML14"/>
      <c r="KMM14"/>
      <c r="KMN14"/>
      <c r="KMO14"/>
      <c r="KMP14"/>
      <c r="KMQ14"/>
      <c r="KMR14"/>
      <c r="KMS14"/>
      <c r="KMT14"/>
      <c r="KMU14"/>
      <c r="KMV14"/>
      <c r="KMW14"/>
      <c r="KMX14"/>
      <c r="KMY14"/>
      <c r="KMZ14"/>
      <c r="KNA14"/>
      <c r="KNB14"/>
      <c r="KNC14"/>
      <c r="KND14"/>
      <c r="KNE14"/>
      <c r="KNF14"/>
      <c r="KNG14"/>
      <c r="KNH14"/>
      <c r="KNI14"/>
      <c r="KNJ14"/>
      <c r="KNK14"/>
      <c r="KNL14"/>
      <c r="KNM14"/>
      <c r="KNN14"/>
      <c r="KNO14"/>
      <c r="KNP14"/>
      <c r="KNQ14"/>
      <c r="KNR14"/>
      <c r="KNS14"/>
      <c r="KNT14"/>
      <c r="KNU14"/>
      <c r="KNV14"/>
      <c r="KNW14"/>
      <c r="KNX14"/>
      <c r="KNY14"/>
      <c r="KNZ14"/>
      <c r="KOA14"/>
      <c r="KOB14"/>
      <c r="KOC14"/>
      <c r="KOD14"/>
      <c r="KOE14"/>
      <c r="KOF14"/>
      <c r="KOG14"/>
      <c r="KOH14"/>
      <c r="KOI14"/>
      <c r="KOJ14"/>
      <c r="KOK14"/>
      <c r="KOL14"/>
      <c r="KOM14"/>
      <c r="KON14"/>
      <c r="KOO14"/>
      <c r="KOP14"/>
      <c r="KOQ14"/>
      <c r="KOR14"/>
      <c r="KOS14"/>
      <c r="KOT14"/>
      <c r="KOU14"/>
      <c r="KOV14"/>
      <c r="KOW14"/>
      <c r="KOX14"/>
      <c r="KOY14"/>
      <c r="KOZ14"/>
      <c r="KPA14"/>
      <c r="KPB14"/>
      <c r="KPC14"/>
      <c r="KPD14"/>
      <c r="KPE14"/>
      <c r="KPF14"/>
      <c r="KPG14"/>
      <c r="KPH14"/>
      <c r="KPI14"/>
      <c r="KPJ14"/>
      <c r="KPK14"/>
      <c r="KPL14"/>
      <c r="KPM14"/>
      <c r="KPN14"/>
      <c r="KPO14"/>
      <c r="KPP14"/>
      <c r="KPQ14"/>
      <c r="KPR14"/>
      <c r="KPS14"/>
      <c r="KPT14"/>
      <c r="KPU14"/>
      <c r="KPV14"/>
      <c r="KPW14"/>
      <c r="KPX14"/>
      <c r="KPY14"/>
      <c r="KPZ14"/>
      <c r="KQA14"/>
      <c r="KQB14"/>
      <c r="KQC14"/>
      <c r="KQD14"/>
      <c r="KQE14"/>
      <c r="KQF14"/>
      <c r="KQG14"/>
      <c r="KQH14"/>
      <c r="KQI14"/>
      <c r="KQJ14"/>
      <c r="KQK14"/>
      <c r="KQL14"/>
      <c r="KQM14"/>
      <c r="KQN14"/>
      <c r="KQO14"/>
      <c r="KQP14"/>
      <c r="KQQ14"/>
      <c r="KQR14"/>
      <c r="KQS14"/>
      <c r="KQT14"/>
      <c r="KQU14"/>
      <c r="KQV14"/>
      <c r="KQW14"/>
      <c r="KQX14"/>
      <c r="KQY14"/>
      <c r="KQZ14"/>
      <c r="KRA14"/>
      <c r="KRB14"/>
      <c r="KRC14"/>
      <c r="KRD14"/>
      <c r="KRE14"/>
      <c r="KRF14"/>
      <c r="KRG14"/>
      <c r="KRH14"/>
      <c r="KRI14"/>
      <c r="KRJ14"/>
      <c r="KRK14"/>
      <c r="KRL14"/>
      <c r="KRM14"/>
      <c r="KRN14"/>
      <c r="KRO14"/>
      <c r="KRP14"/>
      <c r="KRQ14"/>
      <c r="KRR14"/>
      <c r="KRS14"/>
      <c r="KRT14"/>
      <c r="KRU14"/>
      <c r="KRV14"/>
      <c r="KRW14"/>
      <c r="KRX14"/>
      <c r="KRY14"/>
      <c r="KRZ14"/>
      <c r="KSA14"/>
      <c r="KSB14"/>
      <c r="KSC14"/>
      <c r="KSD14"/>
      <c r="KSE14"/>
      <c r="KSF14"/>
      <c r="KSG14"/>
      <c r="KSH14"/>
      <c r="KSI14"/>
      <c r="KSJ14"/>
      <c r="KSK14"/>
      <c r="KSL14"/>
      <c r="KSM14"/>
      <c r="KSN14"/>
      <c r="KSO14"/>
      <c r="KSP14"/>
      <c r="KSQ14"/>
      <c r="KSR14"/>
      <c r="KSS14"/>
      <c r="KST14"/>
      <c r="KSU14"/>
      <c r="KSV14"/>
      <c r="KSW14"/>
      <c r="KSX14"/>
      <c r="KSY14"/>
      <c r="KSZ14"/>
      <c r="KTA14"/>
      <c r="KTB14"/>
      <c r="KTC14"/>
      <c r="KTD14"/>
      <c r="KTE14"/>
      <c r="KTF14"/>
      <c r="KTG14"/>
      <c r="KTH14"/>
      <c r="KTI14"/>
      <c r="KTJ14"/>
      <c r="KTK14"/>
      <c r="KTL14"/>
      <c r="KTM14"/>
      <c r="KTN14"/>
      <c r="KTO14"/>
      <c r="KTP14"/>
      <c r="KTQ14"/>
      <c r="KTR14"/>
      <c r="KTS14"/>
      <c r="KTT14"/>
      <c r="KTU14"/>
      <c r="KTV14"/>
      <c r="KTW14"/>
      <c r="KTX14"/>
      <c r="KTY14"/>
      <c r="KTZ14"/>
      <c r="KUA14"/>
      <c r="KUB14"/>
      <c r="KUC14"/>
      <c r="KUD14"/>
      <c r="KUE14"/>
      <c r="KUF14"/>
      <c r="KUG14"/>
      <c r="KUH14"/>
      <c r="KUI14"/>
      <c r="KUJ14"/>
      <c r="KUK14"/>
      <c r="KUL14"/>
      <c r="KUM14"/>
      <c r="KUN14"/>
      <c r="KUO14"/>
      <c r="KUP14"/>
      <c r="KUQ14"/>
      <c r="KUR14"/>
      <c r="KUS14"/>
      <c r="KUT14"/>
      <c r="KUU14"/>
      <c r="KUV14"/>
      <c r="KUW14"/>
      <c r="KUX14"/>
      <c r="KUY14"/>
      <c r="KUZ14"/>
      <c r="KVA14"/>
      <c r="KVB14"/>
      <c r="KVC14"/>
      <c r="KVD14"/>
      <c r="KVE14"/>
      <c r="KVF14"/>
      <c r="KVG14"/>
      <c r="KVH14"/>
      <c r="KVI14"/>
      <c r="KVJ14"/>
      <c r="KVK14"/>
      <c r="KVL14"/>
      <c r="KVM14"/>
      <c r="KVN14"/>
      <c r="KVO14"/>
      <c r="KVP14"/>
      <c r="KVQ14"/>
      <c r="KVR14"/>
      <c r="KVS14"/>
      <c r="KVT14"/>
      <c r="KVU14"/>
      <c r="KVV14"/>
      <c r="KVW14"/>
      <c r="KVX14"/>
      <c r="KVY14"/>
      <c r="KVZ14"/>
      <c r="KWA14"/>
      <c r="KWB14"/>
      <c r="KWC14"/>
      <c r="KWD14"/>
      <c r="KWE14"/>
      <c r="KWF14"/>
      <c r="KWG14"/>
      <c r="KWH14"/>
      <c r="KWI14"/>
      <c r="KWJ14"/>
      <c r="KWK14"/>
      <c r="KWL14"/>
      <c r="KWM14"/>
      <c r="KWN14"/>
      <c r="KWO14"/>
      <c r="KWP14"/>
      <c r="KWQ14"/>
      <c r="KWR14"/>
      <c r="KWS14"/>
      <c r="KWT14"/>
      <c r="KWU14"/>
      <c r="KWV14"/>
      <c r="KWW14"/>
      <c r="KWX14"/>
      <c r="KWY14"/>
      <c r="KWZ14"/>
      <c r="KXA14"/>
      <c r="KXB14"/>
      <c r="KXC14"/>
      <c r="KXD14"/>
      <c r="KXE14"/>
      <c r="KXF14"/>
      <c r="KXG14"/>
      <c r="KXH14"/>
      <c r="KXI14"/>
      <c r="KXJ14"/>
      <c r="KXK14"/>
      <c r="KXL14"/>
      <c r="KXM14"/>
      <c r="KXN14"/>
      <c r="KXO14"/>
      <c r="KXP14"/>
      <c r="KXQ14"/>
      <c r="KXR14"/>
      <c r="KXS14"/>
      <c r="KXT14"/>
      <c r="KXU14"/>
      <c r="KXV14"/>
      <c r="KXW14"/>
      <c r="KXX14"/>
      <c r="KXY14"/>
      <c r="KXZ14"/>
      <c r="KYA14"/>
      <c r="KYB14"/>
      <c r="KYC14"/>
      <c r="KYD14"/>
      <c r="KYE14"/>
      <c r="KYF14"/>
      <c r="KYG14"/>
      <c r="KYH14"/>
      <c r="KYI14"/>
      <c r="KYJ14"/>
      <c r="KYK14"/>
      <c r="KYL14"/>
      <c r="KYM14"/>
      <c r="KYN14"/>
      <c r="KYO14"/>
      <c r="KYP14"/>
      <c r="KYQ14"/>
      <c r="KYR14"/>
      <c r="KYS14"/>
      <c r="KYT14"/>
      <c r="KYU14"/>
      <c r="KYV14"/>
      <c r="KYW14"/>
      <c r="KYX14"/>
      <c r="KYY14"/>
      <c r="KYZ14"/>
      <c r="KZA14"/>
      <c r="KZB14"/>
      <c r="KZC14"/>
      <c r="KZD14"/>
      <c r="KZE14"/>
      <c r="KZF14"/>
      <c r="KZG14"/>
      <c r="KZH14"/>
      <c r="KZI14"/>
      <c r="KZJ14"/>
      <c r="KZK14"/>
      <c r="KZL14"/>
      <c r="KZM14"/>
      <c r="KZN14"/>
      <c r="KZO14"/>
      <c r="KZP14"/>
      <c r="KZQ14"/>
      <c r="KZR14"/>
      <c r="KZS14"/>
      <c r="KZT14"/>
      <c r="KZU14"/>
      <c r="KZV14"/>
      <c r="KZW14"/>
      <c r="KZX14"/>
      <c r="KZY14"/>
      <c r="KZZ14"/>
      <c r="LAA14"/>
      <c r="LAB14"/>
      <c r="LAC14"/>
      <c r="LAD14"/>
      <c r="LAE14"/>
      <c r="LAF14"/>
      <c r="LAG14"/>
      <c r="LAH14"/>
      <c r="LAI14"/>
      <c r="LAJ14"/>
      <c r="LAK14"/>
      <c r="LAL14"/>
      <c r="LAM14"/>
      <c r="LAN14"/>
      <c r="LAO14"/>
      <c r="LAP14"/>
      <c r="LAQ14"/>
      <c r="LAR14"/>
      <c r="LAS14"/>
      <c r="LAT14"/>
      <c r="LAU14"/>
      <c r="LAV14"/>
      <c r="LAW14"/>
      <c r="LAX14"/>
      <c r="LAY14"/>
      <c r="LAZ14"/>
      <c r="LBA14"/>
      <c r="LBB14"/>
      <c r="LBC14"/>
      <c r="LBD14"/>
      <c r="LBE14"/>
      <c r="LBF14"/>
      <c r="LBG14"/>
      <c r="LBH14"/>
      <c r="LBI14"/>
      <c r="LBJ14"/>
      <c r="LBK14"/>
      <c r="LBL14"/>
      <c r="LBM14"/>
      <c r="LBN14"/>
      <c r="LBO14"/>
      <c r="LBP14"/>
      <c r="LBQ14"/>
      <c r="LBR14"/>
      <c r="LBS14"/>
      <c r="LBT14"/>
      <c r="LBU14"/>
      <c r="LBV14"/>
      <c r="LBW14"/>
      <c r="LBX14"/>
      <c r="LBY14"/>
      <c r="LBZ14"/>
      <c r="LCA14"/>
      <c r="LCB14"/>
      <c r="LCC14"/>
      <c r="LCD14"/>
      <c r="LCE14"/>
      <c r="LCF14"/>
      <c r="LCG14"/>
      <c r="LCH14"/>
      <c r="LCI14"/>
      <c r="LCJ14"/>
      <c r="LCK14"/>
      <c r="LCL14"/>
      <c r="LCM14"/>
      <c r="LCN14"/>
      <c r="LCO14"/>
      <c r="LCP14"/>
      <c r="LCQ14"/>
      <c r="LCR14"/>
      <c r="LCS14"/>
      <c r="LCT14"/>
      <c r="LCU14"/>
      <c r="LCV14"/>
      <c r="LCW14"/>
      <c r="LCX14"/>
      <c r="LCY14"/>
      <c r="LCZ14"/>
      <c r="LDA14"/>
      <c r="LDB14"/>
      <c r="LDC14"/>
      <c r="LDD14"/>
      <c r="LDE14"/>
      <c r="LDF14"/>
      <c r="LDG14"/>
      <c r="LDH14"/>
      <c r="LDI14"/>
      <c r="LDJ14"/>
      <c r="LDK14"/>
      <c r="LDL14"/>
      <c r="LDM14"/>
      <c r="LDN14"/>
      <c r="LDO14"/>
      <c r="LDP14"/>
      <c r="LDQ14"/>
      <c r="LDR14"/>
      <c r="LDS14"/>
      <c r="LDT14"/>
      <c r="LDU14"/>
      <c r="LDV14"/>
      <c r="LDW14"/>
      <c r="LDX14"/>
      <c r="LDY14"/>
      <c r="LDZ14"/>
      <c r="LEA14"/>
      <c r="LEB14"/>
      <c r="LEC14"/>
      <c r="LED14"/>
      <c r="LEE14"/>
      <c r="LEF14"/>
      <c r="LEG14"/>
      <c r="LEH14"/>
      <c r="LEI14"/>
      <c r="LEJ14"/>
      <c r="LEK14"/>
      <c r="LEL14"/>
      <c r="LEM14"/>
      <c r="LEN14"/>
      <c r="LEO14"/>
      <c r="LEP14"/>
      <c r="LEQ14"/>
      <c r="LER14"/>
      <c r="LES14"/>
      <c r="LET14"/>
      <c r="LEU14"/>
      <c r="LEV14"/>
      <c r="LEW14"/>
      <c r="LEX14"/>
      <c r="LEY14"/>
      <c r="LEZ14"/>
      <c r="LFA14"/>
      <c r="LFB14"/>
      <c r="LFC14"/>
      <c r="LFD14"/>
      <c r="LFE14"/>
      <c r="LFF14"/>
      <c r="LFG14"/>
      <c r="LFH14"/>
      <c r="LFI14"/>
      <c r="LFJ14"/>
      <c r="LFK14"/>
      <c r="LFL14"/>
      <c r="LFM14"/>
      <c r="LFN14"/>
      <c r="LFO14"/>
      <c r="LFP14"/>
      <c r="LFQ14"/>
      <c r="LFR14"/>
      <c r="LFS14"/>
      <c r="LFT14"/>
      <c r="LFU14"/>
      <c r="LFV14"/>
      <c r="LFW14"/>
      <c r="LFX14"/>
      <c r="LFY14"/>
      <c r="LFZ14"/>
      <c r="LGA14"/>
      <c r="LGB14"/>
      <c r="LGC14"/>
      <c r="LGD14"/>
      <c r="LGE14"/>
      <c r="LGF14"/>
      <c r="LGG14"/>
      <c r="LGH14"/>
      <c r="LGI14"/>
      <c r="LGJ14"/>
      <c r="LGK14"/>
      <c r="LGL14"/>
      <c r="LGM14"/>
      <c r="LGN14"/>
      <c r="LGO14"/>
      <c r="LGP14"/>
      <c r="LGQ14"/>
      <c r="LGR14"/>
      <c r="LGS14"/>
      <c r="LGT14"/>
      <c r="LGU14"/>
      <c r="LGV14"/>
      <c r="LGW14"/>
      <c r="LGX14"/>
      <c r="LGY14"/>
      <c r="LGZ14"/>
      <c r="LHA14"/>
      <c r="LHB14"/>
      <c r="LHC14"/>
      <c r="LHD14"/>
      <c r="LHE14"/>
      <c r="LHF14"/>
      <c r="LHG14"/>
      <c r="LHH14"/>
      <c r="LHI14"/>
      <c r="LHJ14"/>
      <c r="LHK14"/>
      <c r="LHL14"/>
      <c r="LHM14"/>
      <c r="LHN14"/>
      <c r="LHO14"/>
      <c r="LHP14"/>
      <c r="LHQ14"/>
      <c r="LHR14"/>
      <c r="LHS14"/>
      <c r="LHT14"/>
      <c r="LHU14"/>
      <c r="LHV14"/>
      <c r="LHW14"/>
      <c r="LHX14"/>
      <c r="LHY14"/>
      <c r="LHZ14"/>
      <c r="LIA14"/>
      <c r="LIB14"/>
      <c r="LIC14"/>
      <c r="LID14"/>
      <c r="LIE14"/>
      <c r="LIF14"/>
      <c r="LIG14"/>
      <c r="LIH14"/>
      <c r="LII14"/>
      <c r="LIJ14"/>
      <c r="LIK14"/>
      <c r="LIL14"/>
      <c r="LIM14"/>
      <c r="LIN14"/>
      <c r="LIO14"/>
      <c r="LIP14"/>
      <c r="LIQ14"/>
      <c r="LIR14"/>
      <c r="LIS14"/>
      <c r="LIT14"/>
      <c r="LIU14"/>
      <c r="LIV14"/>
      <c r="LIW14"/>
      <c r="LIX14"/>
      <c r="LIY14"/>
      <c r="LIZ14"/>
      <c r="LJA14"/>
      <c r="LJB14"/>
      <c r="LJC14"/>
      <c r="LJD14"/>
      <c r="LJE14"/>
      <c r="LJF14"/>
      <c r="LJG14"/>
      <c r="LJH14"/>
      <c r="LJI14"/>
      <c r="LJJ14"/>
      <c r="LJK14"/>
      <c r="LJL14"/>
      <c r="LJM14"/>
      <c r="LJN14"/>
      <c r="LJO14"/>
      <c r="LJP14"/>
      <c r="LJQ14"/>
      <c r="LJR14"/>
      <c r="LJS14"/>
      <c r="LJT14"/>
      <c r="LJU14"/>
      <c r="LJV14"/>
      <c r="LJW14"/>
      <c r="LJX14"/>
      <c r="LJY14"/>
      <c r="LJZ14"/>
      <c r="LKA14"/>
      <c r="LKB14"/>
      <c r="LKC14"/>
      <c r="LKD14"/>
      <c r="LKE14"/>
      <c r="LKF14"/>
      <c r="LKG14"/>
      <c r="LKH14"/>
      <c r="LKI14"/>
      <c r="LKJ14"/>
      <c r="LKK14"/>
      <c r="LKL14"/>
      <c r="LKM14"/>
      <c r="LKN14"/>
      <c r="LKO14"/>
      <c r="LKP14"/>
      <c r="LKQ14"/>
      <c r="LKR14"/>
      <c r="LKS14"/>
      <c r="LKT14"/>
      <c r="LKU14"/>
      <c r="LKV14"/>
      <c r="LKW14"/>
      <c r="LKX14"/>
      <c r="LKY14"/>
      <c r="LKZ14"/>
      <c r="LLA14"/>
      <c r="LLB14"/>
      <c r="LLC14"/>
      <c r="LLD14"/>
      <c r="LLE14"/>
      <c r="LLF14"/>
      <c r="LLG14"/>
      <c r="LLH14"/>
      <c r="LLI14"/>
      <c r="LLJ14"/>
      <c r="LLK14"/>
      <c r="LLL14"/>
      <c r="LLM14"/>
      <c r="LLN14"/>
      <c r="LLO14"/>
      <c r="LLP14"/>
      <c r="LLQ14"/>
      <c r="LLR14"/>
      <c r="LLS14"/>
      <c r="LLT14"/>
      <c r="LLU14"/>
      <c r="LLV14"/>
      <c r="LLW14"/>
      <c r="LLX14"/>
      <c r="LLY14"/>
      <c r="LLZ14"/>
      <c r="LMA14"/>
      <c r="LMB14"/>
      <c r="LMC14"/>
      <c r="LMD14"/>
      <c r="LME14"/>
      <c r="LMF14"/>
      <c r="LMG14"/>
      <c r="LMH14"/>
      <c r="LMI14"/>
      <c r="LMJ14"/>
      <c r="LMK14"/>
      <c r="LML14"/>
      <c r="LMM14"/>
      <c r="LMN14"/>
      <c r="LMO14"/>
      <c r="LMP14"/>
      <c r="LMQ14"/>
      <c r="LMR14"/>
      <c r="LMS14"/>
      <c r="LMT14"/>
      <c r="LMU14"/>
      <c r="LMV14"/>
      <c r="LMW14"/>
      <c r="LMX14"/>
      <c r="LMY14"/>
      <c r="LMZ14"/>
      <c r="LNA14"/>
      <c r="LNB14"/>
      <c r="LNC14"/>
      <c r="LND14"/>
      <c r="LNE14"/>
      <c r="LNF14"/>
      <c r="LNG14"/>
      <c r="LNH14"/>
      <c r="LNI14"/>
      <c r="LNJ14"/>
      <c r="LNK14"/>
      <c r="LNL14"/>
      <c r="LNM14"/>
      <c r="LNN14"/>
      <c r="LNO14"/>
      <c r="LNP14"/>
      <c r="LNQ14"/>
      <c r="LNR14"/>
      <c r="LNS14"/>
      <c r="LNT14"/>
      <c r="LNU14"/>
      <c r="LNV14"/>
      <c r="LNW14"/>
      <c r="LNX14"/>
      <c r="LNY14"/>
      <c r="LNZ14"/>
      <c r="LOA14"/>
      <c r="LOB14"/>
      <c r="LOC14"/>
      <c r="LOD14"/>
      <c r="LOE14"/>
      <c r="LOF14"/>
      <c r="LOG14"/>
      <c r="LOH14"/>
      <c r="LOI14"/>
      <c r="LOJ14"/>
      <c r="LOK14"/>
      <c r="LOL14"/>
      <c r="LOM14"/>
      <c r="LON14"/>
      <c r="LOO14"/>
      <c r="LOP14"/>
      <c r="LOQ14"/>
      <c r="LOR14"/>
      <c r="LOS14"/>
      <c r="LOT14"/>
      <c r="LOU14"/>
      <c r="LOV14"/>
      <c r="LOW14"/>
      <c r="LOX14"/>
      <c r="LOY14"/>
      <c r="LOZ14"/>
      <c r="LPA14"/>
      <c r="LPB14"/>
      <c r="LPC14"/>
      <c r="LPD14"/>
      <c r="LPE14"/>
      <c r="LPF14"/>
      <c r="LPG14"/>
      <c r="LPH14"/>
      <c r="LPI14"/>
      <c r="LPJ14"/>
      <c r="LPK14"/>
      <c r="LPL14"/>
      <c r="LPM14"/>
      <c r="LPN14"/>
      <c r="LPO14"/>
      <c r="LPP14"/>
      <c r="LPQ14"/>
      <c r="LPR14"/>
      <c r="LPS14"/>
      <c r="LPT14"/>
      <c r="LPU14"/>
      <c r="LPV14"/>
      <c r="LPW14"/>
      <c r="LPX14"/>
      <c r="LPY14"/>
      <c r="LPZ14"/>
      <c r="LQA14"/>
      <c r="LQB14"/>
      <c r="LQC14"/>
      <c r="LQD14"/>
      <c r="LQE14"/>
      <c r="LQF14"/>
      <c r="LQG14"/>
      <c r="LQH14"/>
      <c r="LQI14"/>
      <c r="LQJ14"/>
      <c r="LQK14"/>
      <c r="LQL14"/>
      <c r="LQM14"/>
      <c r="LQN14"/>
      <c r="LQO14"/>
      <c r="LQP14"/>
      <c r="LQQ14"/>
      <c r="LQR14"/>
      <c r="LQS14"/>
      <c r="LQT14"/>
      <c r="LQU14"/>
      <c r="LQV14"/>
      <c r="LQW14"/>
      <c r="LQX14"/>
      <c r="LQY14"/>
      <c r="LQZ14"/>
      <c r="LRA14"/>
      <c r="LRB14"/>
      <c r="LRC14"/>
      <c r="LRD14"/>
      <c r="LRE14"/>
      <c r="LRF14"/>
      <c r="LRG14"/>
      <c r="LRH14"/>
      <c r="LRI14"/>
      <c r="LRJ14"/>
      <c r="LRK14"/>
      <c r="LRL14"/>
      <c r="LRM14"/>
      <c r="LRN14"/>
      <c r="LRO14"/>
      <c r="LRP14"/>
      <c r="LRQ14"/>
      <c r="LRR14"/>
      <c r="LRS14"/>
      <c r="LRT14"/>
      <c r="LRU14"/>
      <c r="LRV14"/>
      <c r="LRW14"/>
      <c r="LRX14"/>
      <c r="LRY14"/>
      <c r="LRZ14"/>
      <c r="LSA14"/>
      <c r="LSB14"/>
      <c r="LSC14"/>
      <c r="LSD14"/>
      <c r="LSE14"/>
      <c r="LSF14"/>
      <c r="LSG14"/>
      <c r="LSH14"/>
      <c r="LSI14"/>
      <c r="LSJ14"/>
      <c r="LSK14"/>
      <c r="LSL14"/>
      <c r="LSM14"/>
      <c r="LSN14"/>
      <c r="LSO14"/>
      <c r="LSP14"/>
      <c r="LSQ14"/>
      <c r="LSR14"/>
      <c r="LSS14"/>
      <c r="LST14"/>
      <c r="LSU14"/>
      <c r="LSV14"/>
      <c r="LSW14"/>
      <c r="LSX14"/>
      <c r="LSY14"/>
      <c r="LSZ14"/>
      <c r="LTA14"/>
      <c r="LTB14"/>
      <c r="LTC14"/>
      <c r="LTD14"/>
      <c r="LTE14"/>
      <c r="LTF14"/>
      <c r="LTG14"/>
      <c r="LTH14"/>
      <c r="LTI14"/>
      <c r="LTJ14"/>
      <c r="LTK14"/>
      <c r="LTL14"/>
      <c r="LTM14"/>
      <c r="LTN14"/>
      <c r="LTO14"/>
      <c r="LTP14"/>
      <c r="LTQ14"/>
      <c r="LTR14"/>
      <c r="LTS14"/>
      <c r="LTT14"/>
      <c r="LTU14"/>
      <c r="LTV14"/>
      <c r="LTW14"/>
      <c r="LTX14"/>
      <c r="LTY14"/>
      <c r="LTZ14"/>
      <c r="LUA14"/>
      <c r="LUB14"/>
      <c r="LUC14"/>
      <c r="LUD14"/>
      <c r="LUE14"/>
      <c r="LUF14"/>
      <c r="LUG14"/>
      <c r="LUH14"/>
      <c r="LUI14"/>
      <c r="LUJ14"/>
      <c r="LUK14"/>
      <c r="LUL14"/>
      <c r="LUM14"/>
      <c r="LUN14"/>
      <c r="LUO14"/>
      <c r="LUP14"/>
      <c r="LUQ14"/>
      <c r="LUR14"/>
      <c r="LUS14"/>
      <c r="LUT14"/>
      <c r="LUU14"/>
      <c r="LUV14"/>
      <c r="LUW14"/>
      <c r="LUX14"/>
      <c r="LUY14"/>
      <c r="LUZ14"/>
      <c r="LVA14"/>
      <c r="LVB14"/>
      <c r="LVC14"/>
      <c r="LVD14"/>
      <c r="LVE14"/>
      <c r="LVF14"/>
      <c r="LVG14"/>
      <c r="LVH14"/>
      <c r="LVI14"/>
      <c r="LVJ14"/>
      <c r="LVK14"/>
      <c r="LVL14"/>
      <c r="LVM14"/>
      <c r="LVN14"/>
      <c r="LVO14"/>
      <c r="LVP14"/>
      <c r="LVQ14"/>
      <c r="LVR14"/>
      <c r="LVS14"/>
      <c r="LVT14"/>
      <c r="LVU14"/>
      <c r="LVV14"/>
      <c r="LVW14"/>
      <c r="LVX14"/>
      <c r="LVY14"/>
      <c r="LVZ14"/>
      <c r="LWA14"/>
      <c r="LWB14"/>
      <c r="LWC14"/>
      <c r="LWD14"/>
      <c r="LWE14"/>
      <c r="LWF14"/>
      <c r="LWG14"/>
      <c r="LWH14"/>
      <c r="LWI14"/>
      <c r="LWJ14"/>
      <c r="LWK14"/>
      <c r="LWL14"/>
      <c r="LWM14"/>
      <c r="LWN14"/>
      <c r="LWO14"/>
      <c r="LWP14"/>
      <c r="LWQ14"/>
      <c r="LWR14"/>
      <c r="LWS14"/>
      <c r="LWT14"/>
      <c r="LWU14"/>
      <c r="LWV14"/>
      <c r="LWW14"/>
      <c r="LWX14"/>
      <c r="LWY14"/>
      <c r="LWZ14"/>
      <c r="LXA14"/>
      <c r="LXB14"/>
      <c r="LXC14"/>
      <c r="LXD14"/>
      <c r="LXE14"/>
      <c r="LXF14"/>
      <c r="LXG14"/>
      <c r="LXH14"/>
      <c r="LXI14"/>
      <c r="LXJ14"/>
      <c r="LXK14"/>
      <c r="LXL14"/>
      <c r="LXM14"/>
      <c r="LXN14"/>
      <c r="LXO14"/>
      <c r="LXP14"/>
      <c r="LXQ14"/>
      <c r="LXR14"/>
      <c r="LXS14"/>
      <c r="LXT14"/>
      <c r="LXU14"/>
      <c r="LXV14"/>
      <c r="LXW14"/>
      <c r="LXX14"/>
      <c r="LXY14"/>
      <c r="LXZ14"/>
      <c r="LYA14"/>
      <c r="LYB14"/>
      <c r="LYC14"/>
      <c r="LYD14"/>
      <c r="LYE14"/>
      <c r="LYF14"/>
      <c r="LYG14"/>
      <c r="LYH14"/>
      <c r="LYI14"/>
      <c r="LYJ14"/>
      <c r="LYK14"/>
      <c r="LYL14"/>
      <c r="LYM14"/>
      <c r="LYN14"/>
      <c r="LYO14"/>
      <c r="LYP14"/>
      <c r="LYQ14"/>
      <c r="LYR14"/>
      <c r="LYS14"/>
      <c r="LYT14"/>
      <c r="LYU14"/>
      <c r="LYV14"/>
      <c r="LYW14"/>
      <c r="LYX14"/>
      <c r="LYY14"/>
      <c r="LYZ14"/>
      <c r="LZA14"/>
      <c r="LZB14"/>
      <c r="LZC14"/>
      <c r="LZD14"/>
      <c r="LZE14"/>
      <c r="LZF14"/>
      <c r="LZG14"/>
      <c r="LZH14"/>
      <c r="LZI14"/>
      <c r="LZJ14"/>
      <c r="LZK14"/>
      <c r="LZL14"/>
      <c r="LZM14"/>
      <c r="LZN14"/>
      <c r="LZO14"/>
      <c r="LZP14"/>
      <c r="LZQ14"/>
      <c r="LZR14"/>
      <c r="LZS14"/>
      <c r="LZT14"/>
      <c r="LZU14"/>
      <c r="LZV14"/>
      <c r="LZW14"/>
      <c r="LZX14"/>
      <c r="LZY14"/>
      <c r="LZZ14"/>
      <c r="MAA14"/>
      <c r="MAB14"/>
      <c r="MAC14"/>
      <c r="MAD14"/>
      <c r="MAE14"/>
      <c r="MAF14"/>
      <c r="MAG14"/>
      <c r="MAH14"/>
      <c r="MAI14"/>
      <c r="MAJ14"/>
      <c r="MAK14"/>
      <c r="MAL14"/>
      <c r="MAM14"/>
      <c r="MAN14"/>
      <c r="MAO14"/>
      <c r="MAP14"/>
      <c r="MAQ14"/>
      <c r="MAR14"/>
      <c r="MAS14"/>
      <c r="MAT14"/>
      <c r="MAU14"/>
      <c r="MAV14"/>
      <c r="MAW14"/>
      <c r="MAX14"/>
      <c r="MAY14"/>
      <c r="MAZ14"/>
      <c r="MBA14"/>
      <c r="MBB14"/>
      <c r="MBC14"/>
      <c r="MBD14"/>
      <c r="MBE14"/>
      <c r="MBF14"/>
      <c r="MBG14"/>
      <c r="MBH14"/>
      <c r="MBI14"/>
      <c r="MBJ14"/>
      <c r="MBK14"/>
      <c r="MBL14"/>
      <c r="MBM14"/>
      <c r="MBN14"/>
      <c r="MBO14"/>
      <c r="MBP14"/>
      <c r="MBQ14"/>
      <c r="MBR14"/>
      <c r="MBS14"/>
      <c r="MBT14"/>
      <c r="MBU14"/>
      <c r="MBV14"/>
      <c r="MBW14"/>
      <c r="MBX14"/>
      <c r="MBY14"/>
      <c r="MBZ14"/>
      <c r="MCA14"/>
      <c r="MCB14"/>
      <c r="MCC14"/>
      <c r="MCD14"/>
      <c r="MCE14"/>
      <c r="MCF14"/>
      <c r="MCG14"/>
      <c r="MCH14"/>
      <c r="MCI14"/>
      <c r="MCJ14"/>
      <c r="MCK14"/>
      <c r="MCL14"/>
      <c r="MCM14"/>
      <c r="MCN14"/>
      <c r="MCO14"/>
      <c r="MCP14"/>
      <c r="MCQ14"/>
      <c r="MCR14"/>
      <c r="MCS14"/>
      <c r="MCT14"/>
      <c r="MCU14"/>
      <c r="MCV14"/>
      <c r="MCW14"/>
      <c r="MCX14"/>
      <c r="MCY14"/>
      <c r="MCZ14"/>
      <c r="MDA14"/>
      <c r="MDB14"/>
      <c r="MDC14"/>
      <c r="MDD14"/>
      <c r="MDE14"/>
      <c r="MDF14"/>
      <c r="MDG14"/>
      <c r="MDH14"/>
      <c r="MDI14"/>
      <c r="MDJ14"/>
      <c r="MDK14"/>
      <c r="MDL14"/>
      <c r="MDM14"/>
      <c r="MDN14"/>
      <c r="MDO14"/>
      <c r="MDP14"/>
      <c r="MDQ14"/>
      <c r="MDR14"/>
      <c r="MDS14"/>
      <c r="MDT14"/>
      <c r="MDU14"/>
      <c r="MDV14"/>
      <c r="MDW14"/>
      <c r="MDX14"/>
      <c r="MDY14"/>
      <c r="MDZ14"/>
      <c r="MEA14"/>
      <c r="MEB14"/>
      <c r="MEC14"/>
      <c r="MED14"/>
      <c r="MEE14"/>
      <c r="MEF14"/>
      <c r="MEG14"/>
      <c r="MEH14"/>
      <c r="MEI14"/>
      <c r="MEJ14"/>
      <c r="MEK14"/>
      <c r="MEL14"/>
      <c r="MEM14"/>
      <c r="MEN14"/>
      <c r="MEO14"/>
      <c r="MEP14"/>
      <c r="MEQ14"/>
      <c r="MER14"/>
      <c r="MES14"/>
      <c r="MET14"/>
      <c r="MEU14"/>
      <c r="MEV14"/>
      <c r="MEW14"/>
      <c r="MEX14"/>
      <c r="MEY14"/>
      <c r="MEZ14"/>
      <c r="MFA14"/>
      <c r="MFB14"/>
      <c r="MFC14"/>
      <c r="MFD14"/>
      <c r="MFE14"/>
      <c r="MFF14"/>
      <c r="MFG14"/>
      <c r="MFH14"/>
      <c r="MFI14"/>
      <c r="MFJ14"/>
      <c r="MFK14"/>
      <c r="MFL14"/>
      <c r="MFM14"/>
      <c r="MFN14"/>
      <c r="MFO14"/>
      <c r="MFP14"/>
      <c r="MFQ14"/>
      <c r="MFR14"/>
      <c r="MFS14"/>
      <c r="MFT14"/>
      <c r="MFU14"/>
      <c r="MFV14"/>
      <c r="MFW14"/>
      <c r="MFX14"/>
      <c r="MFY14"/>
      <c r="MFZ14"/>
      <c r="MGA14"/>
      <c r="MGB14"/>
      <c r="MGC14"/>
      <c r="MGD14"/>
      <c r="MGE14"/>
      <c r="MGF14"/>
      <c r="MGG14"/>
      <c r="MGH14"/>
      <c r="MGI14"/>
      <c r="MGJ14"/>
      <c r="MGK14"/>
      <c r="MGL14"/>
      <c r="MGM14"/>
      <c r="MGN14"/>
      <c r="MGO14"/>
      <c r="MGP14"/>
      <c r="MGQ14"/>
      <c r="MGR14"/>
      <c r="MGS14"/>
      <c r="MGT14"/>
      <c r="MGU14"/>
      <c r="MGV14"/>
      <c r="MGW14"/>
      <c r="MGX14"/>
      <c r="MGY14"/>
      <c r="MGZ14"/>
      <c r="MHA14"/>
      <c r="MHB14"/>
      <c r="MHC14"/>
      <c r="MHD14"/>
      <c r="MHE14"/>
      <c r="MHF14"/>
      <c r="MHG14"/>
      <c r="MHH14"/>
      <c r="MHI14"/>
      <c r="MHJ14"/>
      <c r="MHK14"/>
      <c r="MHL14"/>
      <c r="MHM14"/>
      <c r="MHN14"/>
      <c r="MHO14"/>
      <c r="MHP14"/>
      <c r="MHQ14"/>
      <c r="MHR14"/>
      <c r="MHS14"/>
      <c r="MHT14"/>
      <c r="MHU14"/>
      <c r="MHV14"/>
      <c r="MHW14"/>
      <c r="MHX14"/>
      <c r="MHY14"/>
      <c r="MHZ14"/>
      <c r="MIA14"/>
      <c r="MIB14"/>
      <c r="MIC14"/>
      <c r="MID14"/>
      <c r="MIE14"/>
      <c r="MIF14"/>
      <c r="MIG14"/>
      <c r="MIH14"/>
      <c r="MII14"/>
      <c r="MIJ14"/>
      <c r="MIK14"/>
      <c r="MIL14"/>
      <c r="MIM14"/>
      <c r="MIN14"/>
      <c r="MIO14"/>
      <c r="MIP14"/>
      <c r="MIQ14"/>
      <c r="MIR14"/>
      <c r="MIS14"/>
      <c r="MIT14"/>
      <c r="MIU14"/>
      <c r="MIV14"/>
      <c r="MIW14"/>
      <c r="MIX14"/>
      <c r="MIY14"/>
      <c r="MIZ14"/>
      <c r="MJA14"/>
      <c r="MJB14"/>
      <c r="MJC14"/>
      <c r="MJD14"/>
      <c r="MJE14"/>
      <c r="MJF14"/>
      <c r="MJG14"/>
      <c r="MJH14"/>
      <c r="MJI14"/>
      <c r="MJJ14"/>
      <c r="MJK14"/>
      <c r="MJL14"/>
      <c r="MJM14"/>
      <c r="MJN14"/>
      <c r="MJO14"/>
      <c r="MJP14"/>
      <c r="MJQ14"/>
      <c r="MJR14"/>
      <c r="MJS14"/>
      <c r="MJT14"/>
      <c r="MJU14"/>
      <c r="MJV14"/>
      <c r="MJW14"/>
      <c r="MJX14"/>
      <c r="MJY14"/>
      <c r="MJZ14"/>
      <c r="MKA14"/>
      <c r="MKB14"/>
      <c r="MKC14"/>
      <c r="MKD14"/>
      <c r="MKE14"/>
      <c r="MKF14"/>
      <c r="MKG14"/>
      <c r="MKH14"/>
      <c r="MKI14"/>
      <c r="MKJ14"/>
      <c r="MKK14"/>
      <c r="MKL14"/>
      <c r="MKM14"/>
      <c r="MKN14"/>
      <c r="MKO14"/>
      <c r="MKP14"/>
      <c r="MKQ14"/>
      <c r="MKR14"/>
      <c r="MKS14"/>
      <c r="MKT14"/>
      <c r="MKU14"/>
      <c r="MKV14"/>
      <c r="MKW14"/>
      <c r="MKX14"/>
      <c r="MKY14"/>
      <c r="MKZ14"/>
      <c r="MLA14"/>
      <c r="MLB14"/>
      <c r="MLC14"/>
      <c r="MLD14"/>
      <c r="MLE14"/>
      <c r="MLF14"/>
      <c r="MLG14"/>
      <c r="MLH14"/>
      <c r="MLI14"/>
      <c r="MLJ14"/>
      <c r="MLK14"/>
      <c r="MLL14"/>
      <c r="MLM14"/>
      <c r="MLN14"/>
      <c r="MLO14"/>
      <c r="MLP14"/>
      <c r="MLQ14"/>
      <c r="MLR14"/>
      <c r="MLS14"/>
      <c r="MLT14"/>
      <c r="MLU14"/>
      <c r="MLV14"/>
      <c r="MLW14"/>
      <c r="MLX14"/>
      <c r="MLY14"/>
      <c r="MLZ14"/>
      <c r="MMA14"/>
      <c r="MMB14"/>
      <c r="MMC14"/>
      <c r="MMD14"/>
      <c r="MME14"/>
      <c r="MMF14"/>
      <c r="MMG14"/>
      <c r="MMH14"/>
      <c r="MMI14"/>
      <c r="MMJ14"/>
      <c r="MMK14"/>
      <c r="MML14"/>
      <c r="MMM14"/>
      <c r="MMN14"/>
      <c r="MMO14"/>
      <c r="MMP14"/>
      <c r="MMQ14"/>
      <c r="MMR14"/>
      <c r="MMS14"/>
      <c r="MMT14"/>
      <c r="MMU14"/>
      <c r="MMV14"/>
      <c r="MMW14"/>
      <c r="MMX14"/>
      <c r="MMY14"/>
      <c r="MMZ14"/>
      <c r="MNA14"/>
      <c r="MNB14"/>
      <c r="MNC14"/>
      <c r="MND14"/>
      <c r="MNE14"/>
      <c r="MNF14"/>
      <c r="MNG14"/>
      <c r="MNH14"/>
      <c r="MNI14"/>
      <c r="MNJ14"/>
      <c r="MNK14"/>
      <c r="MNL14"/>
      <c r="MNM14"/>
      <c r="MNN14"/>
      <c r="MNO14"/>
      <c r="MNP14"/>
      <c r="MNQ14"/>
      <c r="MNR14"/>
      <c r="MNS14"/>
      <c r="MNT14"/>
      <c r="MNU14"/>
      <c r="MNV14"/>
      <c r="MNW14"/>
      <c r="MNX14"/>
      <c r="MNY14"/>
      <c r="MNZ14"/>
      <c r="MOA14"/>
      <c r="MOB14"/>
      <c r="MOC14"/>
      <c r="MOD14"/>
      <c r="MOE14"/>
      <c r="MOF14"/>
      <c r="MOG14"/>
      <c r="MOH14"/>
      <c r="MOI14"/>
      <c r="MOJ14"/>
      <c r="MOK14"/>
      <c r="MOL14"/>
      <c r="MOM14"/>
      <c r="MON14"/>
      <c r="MOO14"/>
      <c r="MOP14"/>
      <c r="MOQ14"/>
      <c r="MOR14"/>
      <c r="MOS14"/>
      <c r="MOT14"/>
      <c r="MOU14"/>
      <c r="MOV14"/>
      <c r="MOW14"/>
      <c r="MOX14"/>
      <c r="MOY14"/>
      <c r="MOZ14"/>
      <c r="MPA14"/>
      <c r="MPB14"/>
      <c r="MPC14"/>
      <c r="MPD14"/>
      <c r="MPE14"/>
      <c r="MPF14"/>
      <c r="MPG14"/>
      <c r="MPH14"/>
      <c r="MPI14"/>
      <c r="MPJ14"/>
      <c r="MPK14"/>
      <c r="MPL14"/>
      <c r="MPM14"/>
      <c r="MPN14"/>
      <c r="MPO14"/>
      <c r="MPP14"/>
      <c r="MPQ14"/>
      <c r="MPR14"/>
      <c r="MPS14"/>
      <c r="MPT14"/>
      <c r="MPU14"/>
      <c r="MPV14"/>
      <c r="MPW14"/>
      <c r="MPX14"/>
      <c r="MPY14"/>
      <c r="MPZ14"/>
      <c r="MQA14"/>
      <c r="MQB14"/>
      <c r="MQC14"/>
      <c r="MQD14"/>
      <c r="MQE14"/>
      <c r="MQF14"/>
      <c r="MQG14"/>
      <c r="MQH14"/>
      <c r="MQI14"/>
      <c r="MQJ14"/>
      <c r="MQK14"/>
      <c r="MQL14"/>
      <c r="MQM14"/>
      <c r="MQN14"/>
      <c r="MQO14"/>
      <c r="MQP14"/>
      <c r="MQQ14"/>
      <c r="MQR14"/>
      <c r="MQS14"/>
      <c r="MQT14"/>
      <c r="MQU14"/>
      <c r="MQV14"/>
      <c r="MQW14"/>
      <c r="MQX14"/>
      <c r="MQY14"/>
      <c r="MQZ14"/>
      <c r="MRA14"/>
      <c r="MRB14"/>
      <c r="MRC14"/>
      <c r="MRD14"/>
      <c r="MRE14"/>
      <c r="MRF14"/>
      <c r="MRG14"/>
      <c r="MRH14"/>
      <c r="MRI14"/>
      <c r="MRJ14"/>
      <c r="MRK14"/>
      <c r="MRL14"/>
      <c r="MRM14"/>
      <c r="MRN14"/>
      <c r="MRO14"/>
      <c r="MRP14"/>
      <c r="MRQ14"/>
      <c r="MRR14"/>
      <c r="MRS14"/>
      <c r="MRT14"/>
      <c r="MRU14"/>
      <c r="MRV14"/>
      <c r="MRW14"/>
      <c r="MRX14"/>
      <c r="MRY14"/>
      <c r="MRZ14"/>
      <c r="MSA14"/>
      <c r="MSB14"/>
      <c r="MSC14"/>
      <c r="MSD14"/>
      <c r="MSE14"/>
      <c r="MSF14"/>
      <c r="MSG14"/>
      <c r="MSH14"/>
      <c r="MSI14"/>
      <c r="MSJ14"/>
      <c r="MSK14"/>
      <c r="MSL14"/>
      <c r="MSM14"/>
      <c r="MSN14"/>
      <c r="MSO14"/>
      <c r="MSP14"/>
      <c r="MSQ14"/>
      <c r="MSR14"/>
      <c r="MSS14"/>
      <c r="MST14"/>
      <c r="MSU14"/>
      <c r="MSV14"/>
      <c r="MSW14"/>
      <c r="MSX14"/>
      <c r="MSY14"/>
      <c r="MSZ14"/>
      <c r="MTA14"/>
      <c r="MTB14"/>
      <c r="MTC14"/>
      <c r="MTD14"/>
      <c r="MTE14"/>
      <c r="MTF14"/>
      <c r="MTG14"/>
      <c r="MTH14"/>
      <c r="MTI14"/>
      <c r="MTJ14"/>
      <c r="MTK14"/>
      <c r="MTL14"/>
      <c r="MTM14"/>
      <c r="MTN14"/>
      <c r="MTO14"/>
      <c r="MTP14"/>
      <c r="MTQ14"/>
      <c r="MTR14"/>
      <c r="MTS14"/>
      <c r="MTT14"/>
      <c r="MTU14"/>
      <c r="MTV14"/>
      <c r="MTW14"/>
      <c r="MTX14"/>
      <c r="MTY14"/>
      <c r="MTZ14"/>
      <c r="MUA14"/>
      <c r="MUB14"/>
      <c r="MUC14"/>
      <c r="MUD14"/>
      <c r="MUE14"/>
      <c r="MUF14"/>
      <c r="MUG14"/>
      <c r="MUH14"/>
      <c r="MUI14"/>
      <c r="MUJ14"/>
      <c r="MUK14"/>
      <c r="MUL14"/>
      <c r="MUM14"/>
      <c r="MUN14"/>
      <c r="MUO14"/>
      <c r="MUP14"/>
      <c r="MUQ14"/>
      <c r="MUR14"/>
      <c r="MUS14"/>
      <c r="MUT14"/>
      <c r="MUU14"/>
      <c r="MUV14"/>
      <c r="MUW14"/>
      <c r="MUX14"/>
      <c r="MUY14"/>
      <c r="MUZ14"/>
      <c r="MVA14"/>
      <c r="MVB14"/>
      <c r="MVC14"/>
      <c r="MVD14"/>
      <c r="MVE14"/>
      <c r="MVF14"/>
      <c r="MVG14"/>
      <c r="MVH14"/>
      <c r="MVI14"/>
      <c r="MVJ14"/>
      <c r="MVK14"/>
      <c r="MVL14"/>
      <c r="MVM14"/>
      <c r="MVN14"/>
      <c r="MVO14"/>
      <c r="MVP14"/>
      <c r="MVQ14"/>
      <c r="MVR14"/>
      <c r="MVS14"/>
      <c r="MVT14"/>
      <c r="MVU14"/>
      <c r="MVV14"/>
      <c r="MVW14"/>
      <c r="MVX14"/>
      <c r="MVY14"/>
      <c r="MVZ14"/>
      <c r="MWA14"/>
      <c r="MWB14"/>
      <c r="MWC14"/>
      <c r="MWD14"/>
      <c r="MWE14"/>
      <c r="MWF14"/>
      <c r="MWG14"/>
      <c r="MWH14"/>
      <c r="MWI14"/>
      <c r="MWJ14"/>
      <c r="MWK14"/>
      <c r="MWL14"/>
      <c r="MWM14"/>
      <c r="MWN14"/>
      <c r="MWO14"/>
      <c r="MWP14"/>
      <c r="MWQ14"/>
      <c r="MWR14"/>
      <c r="MWS14"/>
      <c r="MWT14"/>
      <c r="MWU14"/>
      <c r="MWV14"/>
      <c r="MWW14"/>
      <c r="MWX14"/>
      <c r="MWY14"/>
      <c r="MWZ14"/>
      <c r="MXA14"/>
      <c r="MXB14"/>
      <c r="MXC14"/>
      <c r="MXD14"/>
      <c r="MXE14"/>
      <c r="MXF14"/>
      <c r="MXG14"/>
      <c r="MXH14"/>
      <c r="MXI14"/>
      <c r="MXJ14"/>
      <c r="MXK14"/>
      <c r="MXL14"/>
      <c r="MXM14"/>
      <c r="MXN14"/>
      <c r="MXO14"/>
      <c r="MXP14"/>
      <c r="MXQ14"/>
      <c r="MXR14"/>
      <c r="MXS14"/>
      <c r="MXT14"/>
      <c r="MXU14"/>
      <c r="MXV14"/>
      <c r="MXW14"/>
      <c r="MXX14"/>
      <c r="MXY14"/>
      <c r="MXZ14"/>
      <c r="MYA14"/>
      <c r="MYB14"/>
      <c r="MYC14"/>
      <c r="MYD14"/>
      <c r="MYE14"/>
      <c r="MYF14"/>
      <c r="MYG14"/>
      <c r="MYH14"/>
      <c r="MYI14"/>
      <c r="MYJ14"/>
      <c r="MYK14"/>
      <c r="MYL14"/>
      <c r="MYM14"/>
      <c r="MYN14"/>
      <c r="MYO14"/>
      <c r="MYP14"/>
      <c r="MYQ14"/>
      <c r="MYR14"/>
      <c r="MYS14"/>
      <c r="MYT14"/>
      <c r="MYU14"/>
      <c r="MYV14"/>
      <c r="MYW14"/>
      <c r="MYX14"/>
      <c r="MYY14"/>
      <c r="MYZ14"/>
      <c r="MZA14"/>
      <c r="MZB14"/>
      <c r="MZC14"/>
      <c r="MZD14"/>
      <c r="MZE14"/>
      <c r="MZF14"/>
      <c r="MZG14"/>
      <c r="MZH14"/>
      <c r="MZI14"/>
      <c r="MZJ14"/>
      <c r="MZK14"/>
      <c r="MZL14"/>
      <c r="MZM14"/>
      <c r="MZN14"/>
      <c r="MZO14"/>
      <c r="MZP14"/>
      <c r="MZQ14"/>
      <c r="MZR14"/>
      <c r="MZS14"/>
      <c r="MZT14"/>
      <c r="MZU14"/>
      <c r="MZV14"/>
      <c r="MZW14"/>
      <c r="MZX14"/>
      <c r="MZY14"/>
      <c r="MZZ14"/>
      <c r="NAA14"/>
      <c r="NAB14"/>
      <c r="NAC14"/>
      <c r="NAD14"/>
      <c r="NAE14"/>
      <c r="NAF14"/>
      <c r="NAG14"/>
      <c r="NAH14"/>
      <c r="NAI14"/>
      <c r="NAJ14"/>
      <c r="NAK14"/>
      <c r="NAL14"/>
      <c r="NAM14"/>
      <c r="NAN14"/>
      <c r="NAO14"/>
      <c r="NAP14"/>
      <c r="NAQ14"/>
      <c r="NAR14"/>
      <c r="NAS14"/>
      <c r="NAT14"/>
      <c r="NAU14"/>
      <c r="NAV14"/>
      <c r="NAW14"/>
      <c r="NAX14"/>
      <c r="NAY14"/>
      <c r="NAZ14"/>
      <c r="NBA14"/>
      <c r="NBB14"/>
      <c r="NBC14"/>
      <c r="NBD14"/>
      <c r="NBE14"/>
      <c r="NBF14"/>
      <c r="NBG14"/>
      <c r="NBH14"/>
      <c r="NBI14"/>
      <c r="NBJ14"/>
      <c r="NBK14"/>
      <c r="NBL14"/>
      <c r="NBM14"/>
      <c r="NBN14"/>
      <c r="NBO14"/>
      <c r="NBP14"/>
      <c r="NBQ14"/>
      <c r="NBR14"/>
      <c r="NBS14"/>
      <c r="NBT14"/>
      <c r="NBU14"/>
      <c r="NBV14"/>
      <c r="NBW14"/>
      <c r="NBX14"/>
      <c r="NBY14"/>
      <c r="NBZ14"/>
      <c r="NCA14"/>
      <c r="NCB14"/>
      <c r="NCC14"/>
      <c r="NCD14"/>
      <c r="NCE14"/>
      <c r="NCF14"/>
      <c r="NCG14"/>
      <c r="NCH14"/>
      <c r="NCI14"/>
      <c r="NCJ14"/>
      <c r="NCK14"/>
      <c r="NCL14"/>
      <c r="NCM14"/>
      <c r="NCN14"/>
      <c r="NCO14"/>
      <c r="NCP14"/>
      <c r="NCQ14"/>
      <c r="NCR14"/>
      <c r="NCS14"/>
      <c r="NCT14"/>
      <c r="NCU14"/>
      <c r="NCV14"/>
      <c r="NCW14"/>
      <c r="NCX14"/>
      <c r="NCY14"/>
      <c r="NCZ14"/>
      <c r="NDA14"/>
      <c r="NDB14"/>
      <c r="NDC14"/>
      <c r="NDD14"/>
      <c r="NDE14"/>
      <c r="NDF14"/>
      <c r="NDG14"/>
      <c r="NDH14"/>
      <c r="NDI14"/>
      <c r="NDJ14"/>
      <c r="NDK14"/>
      <c r="NDL14"/>
      <c r="NDM14"/>
      <c r="NDN14"/>
      <c r="NDO14"/>
      <c r="NDP14"/>
      <c r="NDQ14"/>
      <c r="NDR14"/>
      <c r="NDS14"/>
      <c r="NDT14"/>
      <c r="NDU14"/>
      <c r="NDV14"/>
      <c r="NDW14"/>
      <c r="NDX14"/>
      <c r="NDY14"/>
      <c r="NDZ14"/>
      <c r="NEA14"/>
      <c r="NEB14"/>
      <c r="NEC14"/>
      <c r="NED14"/>
      <c r="NEE14"/>
      <c r="NEF14"/>
      <c r="NEG14"/>
      <c r="NEH14"/>
      <c r="NEI14"/>
      <c r="NEJ14"/>
      <c r="NEK14"/>
      <c r="NEL14"/>
      <c r="NEM14"/>
      <c r="NEN14"/>
      <c r="NEO14"/>
      <c r="NEP14"/>
      <c r="NEQ14"/>
      <c r="NER14"/>
      <c r="NES14"/>
      <c r="NET14"/>
      <c r="NEU14"/>
      <c r="NEV14"/>
      <c r="NEW14"/>
      <c r="NEX14"/>
      <c r="NEY14"/>
      <c r="NEZ14"/>
      <c r="NFA14"/>
      <c r="NFB14"/>
      <c r="NFC14"/>
      <c r="NFD14"/>
      <c r="NFE14"/>
      <c r="NFF14"/>
      <c r="NFG14"/>
      <c r="NFH14"/>
      <c r="NFI14"/>
      <c r="NFJ14"/>
      <c r="NFK14"/>
      <c r="NFL14"/>
      <c r="NFM14"/>
      <c r="NFN14"/>
      <c r="NFO14"/>
      <c r="NFP14"/>
      <c r="NFQ14"/>
      <c r="NFR14"/>
      <c r="NFS14"/>
      <c r="NFT14"/>
      <c r="NFU14"/>
      <c r="NFV14"/>
      <c r="NFW14"/>
      <c r="NFX14"/>
      <c r="NFY14"/>
      <c r="NFZ14"/>
      <c r="NGA14"/>
      <c r="NGB14"/>
      <c r="NGC14"/>
      <c r="NGD14"/>
      <c r="NGE14"/>
      <c r="NGF14"/>
      <c r="NGG14"/>
      <c r="NGH14"/>
      <c r="NGI14"/>
      <c r="NGJ14"/>
      <c r="NGK14"/>
      <c r="NGL14"/>
      <c r="NGM14"/>
      <c r="NGN14"/>
      <c r="NGO14"/>
      <c r="NGP14"/>
      <c r="NGQ14"/>
      <c r="NGR14"/>
      <c r="NGS14"/>
      <c r="NGT14"/>
      <c r="NGU14"/>
      <c r="NGV14"/>
      <c r="NGW14"/>
      <c r="NGX14"/>
      <c r="NGY14"/>
      <c r="NGZ14"/>
      <c r="NHA14"/>
      <c r="NHB14"/>
      <c r="NHC14"/>
      <c r="NHD14"/>
      <c r="NHE14"/>
      <c r="NHF14"/>
      <c r="NHG14"/>
      <c r="NHH14"/>
      <c r="NHI14"/>
      <c r="NHJ14"/>
      <c r="NHK14"/>
      <c r="NHL14"/>
      <c r="NHM14"/>
      <c r="NHN14"/>
      <c r="NHO14"/>
      <c r="NHP14"/>
      <c r="NHQ14"/>
      <c r="NHR14"/>
      <c r="NHS14"/>
      <c r="NHT14"/>
      <c r="NHU14"/>
      <c r="NHV14"/>
      <c r="NHW14"/>
      <c r="NHX14"/>
      <c r="NHY14"/>
      <c r="NHZ14"/>
      <c r="NIA14"/>
      <c r="NIB14"/>
      <c r="NIC14"/>
      <c r="NID14"/>
      <c r="NIE14"/>
      <c r="NIF14"/>
      <c r="NIG14"/>
      <c r="NIH14"/>
      <c r="NII14"/>
      <c r="NIJ14"/>
      <c r="NIK14"/>
      <c r="NIL14"/>
      <c r="NIM14"/>
      <c r="NIN14"/>
      <c r="NIO14"/>
      <c r="NIP14"/>
      <c r="NIQ14"/>
      <c r="NIR14"/>
      <c r="NIS14"/>
      <c r="NIT14"/>
      <c r="NIU14"/>
      <c r="NIV14"/>
      <c r="NIW14"/>
      <c r="NIX14"/>
      <c r="NIY14"/>
      <c r="NIZ14"/>
      <c r="NJA14"/>
      <c r="NJB14"/>
      <c r="NJC14"/>
      <c r="NJD14"/>
      <c r="NJE14"/>
      <c r="NJF14"/>
      <c r="NJG14"/>
      <c r="NJH14"/>
      <c r="NJI14"/>
      <c r="NJJ14"/>
      <c r="NJK14"/>
      <c r="NJL14"/>
      <c r="NJM14"/>
      <c r="NJN14"/>
      <c r="NJO14"/>
      <c r="NJP14"/>
      <c r="NJQ14"/>
      <c r="NJR14"/>
      <c r="NJS14"/>
      <c r="NJT14"/>
      <c r="NJU14"/>
      <c r="NJV14"/>
      <c r="NJW14"/>
      <c r="NJX14"/>
      <c r="NJY14"/>
      <c r="NJZ14"/>
      <c r="NKA14"/>
      <c r="NKB14"/>
      <c r="NKC14"/>
      <c r="NKD14"/>
      <c r="NKE14"/>
      <c r="NKF14"/>
      <c r="NKG14"/>
      <c r="NKH14"/>
      <c r="NKI14"/>
      <c r="NKJ14"/>
      <c r="NKK14"/>
      <c r="NKL14"/>
      <c r="NKM14"/>
      <c r="NKN14"/>
      <c r="NKO14"/>
      <c r="NKP14"/>
      <c r="NKQ14"/>
      <c r="NKR14"/>
      <c r="NKS14"/>
      <c r="NKT14"/>
      <c r="NKU14"/>
      <c r="NKV14"/>
      <c r="NKW14"/>
      <c r="NKX14"/>
      <c r="NKY14"/>
      <c r="NKZ14"/>
      <c r="NLA14"/>
      <c r="NLB14"/>
      <c r="NLC14"/>
      <c r="NLD14"/>
      <c r="NLE14"/>
      <c r="NLF14"/>
      <c r="NLG14"/>
      <c r="NLH14"/>
      <c r="NLI14"/>
      <c r="NLJ14"/>
      <c r="NLK14"/>
      <c r="NLL14"/>
      <c r="NLM14"/>
      <c r="NLN14"/>
      <c r="NLO14"/>
      <c r="NLP14"/>
      <c r="NLQ14"/>
      <c r="NLR14"/>
      <c r="NLS14"/>
      <c r="NLT14"/>
      <c r="NLU14"/>
      <c r="NLV14"/>
      <c r="NLW14"/>
      <c r="NLX14"/>
      <c r="NLY14"/>
      <c r="NLZ14"/>
      <c r="NMA14"/>
      <c r="NMB14"/>
      <c r="NMC14"/>
      <c r="NMD14"/>
      <c r="NME14"/>
      <c r="NMF14"/>
      <c r="NMG14"/>
      <c r="NMH14"/>
      <c r="NMI14"/>
      <c r="NMJ14"/>
      <c r="NMK14"/>
      <c r="NML14"/>
      <c r="NMM14"/>
      <c r="NMN14"/>
      <c r="NMO14"/>
      <c r="NMP14"/>
      <c r="NMQ14"/>
      <c r="NMR14"/>
      <c r="NMS14"/>
      <c r="NMT14"/>
      <c r="NMU14"/>
      <c r="NMV14"/>
      <c r="NMW14"/>
      <c r="NMX14"/>
      <c r="NMY14"/>
      <c r="NMZ14"/>
      <c r="NNA14"/>
      <c r="NNB14"/>
      <c r="NNC14"/>
      <c r="NND14"/>
      <c r="NNE14"/>
      <c r="NNF14"/>
      <c r="NNG14"/>
      <c r="NNH14"/>
      <c r="NNI14"/>
      <c r="NNJ14"/>
      <c r="NNK14"/>
      <c r="NNL14"/>
      <c r="NNM14"/>
      <c r="NNN14"/>
      <c r="NNO14"/>
      <c r="NNP14"/>
      <c r="NNQ14"/>
      <c r="NNR14"/>
      <c r="NNS14"/>
      <c r="NNT14"/>
      <c r="NNU14"/>
      <c r="NNV14"/>
      <c r="NNW14"/>
      <c r="NNX14"/>
      <c r="NNY14"/>
      <c r="NNZ14"/>
      <c r="NOA14"/>
      <c r="NOB14"/>
      <c r="NOC14"/>
      <c r="NOD14"/>
      <c r="NOE14"/>
      <c r="NOF14"/>
      <c r="NOG14"/>
      <c r="NOH14"/>
      <c r="NOI14"/>
      <c r="NOJ14"/>
      <c r="NOK14"/>
      <c r="NOL14"/>
      <c r="NOM14"/>
      <c r="NON14"/>
      <c r="NOO14"/>
      <c r="NOP14"/>
      <c r="NOQ14"/>
      <c r="NOR14"/>
      <c r="NOS14"/>
      <c r="NOT14"/>
      <c r="NOU14"/>
      <c r="NOV14"/>
      <c r="NOW14"/>
      <c r="NOX14"/>
      <c r="NOY14"/>
      <c r="NOZ14"/>
      <c r="NPA14"/>
      <c r="NPB14"/>
      <c r="NPC14"/>
      <c r="NPD14"/>
      <c r="NPE14"/>
      <c r="NPF14"/>
      <c r="NPG14"/>
      <c r="NPH14"/>
      <c r="NPI14"/>
      <c r="NPJ14"/>
      <c r="NPK14"/>
      <c r="NPL14"/>
      <c r="NPM14"/>
      <c r="NPN14"/>
      <c r="NPO14"/>
      <c r="NPP14"/>
      <c r="NPQ14"/>
      <c r="NPR14"/>
      <c r="NPS14"/>
      <c r="NPT14"/>
      <c r="NPU14"/>
      <c r="NPV14"/>
      <c r="NPW14"/>
      <c r="NPX14"/>
      <c r="NPY14"/>
      <c r="NPZ14"/>
      <c r="NQA14"/>
      <c r="NQB14"/>
      <c r="NQC14"/>
      <c r="NQD14"/>
      <c r="NQE14"/>
      <c r="NQF14"/>
      <c r="NQG14"/>
      <c r="NQH14"/>
      <c r="NQI14"/>
      <c r="NQJ14"/>
      <c r="NQK14"/>
      <c r="NQL14"/>
      <c r="NQM14"/>
      <c r="NQN14"/>
      <c r="NQO14"/>
      <c r="NQP14"/>
      <c r="NQQ14"/>
      <c r="NQR14"/>
      <c r="NQS14"/>
      <c r="NQT14"/>
      <c r="NQU14"/>
      <c r="NQV14"/>
      <c r="NQW14"/>
      <c r="NQX14"/>
      <c r="NQY14"/>
      <c r="NQZ14"/>
      <c r="NRA14"/>
      <c r="NRB14"/>
      <c r="NRC14"/>
      <c r="NRD14"/>
      <c r="NRE14"/>
      <c r="NRF14"/>
      <c r="NRG14"/>
      <c r="NRH14"/>
      <c r="NRI14"/>
      <c r="NRJ14"/>
      <c r="NRK14"/>
      <c r="NRL14"/>
      <c r="NRM14"/>
      <c r="NRN14"/>
      <c r="NRO14"/>
      <c r="NRP14"/>
      <c r="NRQ14"/>
      <c r="NRR14"/>
      <c r="NRS14"/>
      <c r="NRT14"/>
      <c r="NRU14"/>
      <c r="NRV14"/>
      <c r="NRW14"/>
      <c r="NRX14"/>
      <c r="NRY14"/>
      <c r="NRZ14"/>
      <c r="NSA14"/>
      <c r="NSB14"/>
      <c r="NSC14"/>
      <c r="NSD14"/>
      <c r="NSE14"/>
      <c r="NSF14"/>
      <c r="NSG14"/>
      <c r="NSH14"/>
      <c r="NSI14"/>
      <c r="NSJ14"/>
      <c r="NSK14"/>
      <c r="NSL14"/>
      <c r="NSM14"/>
      <c r="NSN14"/>
      <c r="NSO14"/>
      <c r="NSP14"/>
      <c r="NSQ14"/>
      <c r="NSR14"/>
      <c r="NSS14"/>
      <c r="NST14"/>
      <c r="NSU14"/>
      <c r="NSV14"/>
      <c r="NSW14"/>
      <c r="NSX14"/>
      <c r="NSY14"/>
      <c r="NSZ14"/>
      <c r="NTA14"/>
      <c r="NTB14"/>
      <c r="NTC14"/>
      <c r="NTD14"/>
      <c r="NTE14"/>
      <c r="NTF14"/>
      <c r="NTG14"/>
      <c r="NTH14"/>
      <c r="NTI14"/>
      <c r="NTJ14"/>
      <c r="NTK14"/>
      <c r="NTL14"/>
      <c r="NTM14"/>
      <c r="NTN14"/>
      <c r="NTO14"/>
      <c r="NTP14"/>
      <c r="NTQ14"/>
      <c r="NTR14"/>
      <c r="NTS14"/>
      <c r="NTT14"/>
      <c r="NTU14"/>
      <c r="NTV14"/>
      <c r="NTW14"/>
      <c r="NTX14"/>
      <c r="NTY14"/>
      <c r="NTZ14"/>
      <c r="NUA14"/>
      <c r="NUB14"/>
      <c r="NUC14"/>
      <c r="NUD14"/>
      <c r="NUE14"/>
      <c r="NUF14"/>
      <c r="NUG14"/>
      <c r="NUH14"/>
      <c r="NUI14"/>
      <c r="NUJ14"/>
      <c r="NUK14"/>
      <c r="NUL14"/>
      <c r="NUM14"/>
      <c r="NUN14"/>
      <c r="NUO14"/>
      <c r="NUP14"/>
      <c r="NUQ14"/>
      <c r="NUR14"/>
      <c r="NUS14"/>
      <c r="NUT14"/>
      <c r="NUU14"/>
      <c r="NUV14"/>
      <c r="NUW14"/>
      <c r="NUX14"/>
      <c r="NUY14"/>
      <c r="NUZ14"/>
      <c r="NVA14"/>
      <c r="NVB14"/>
      <c r="NVC14"/>
      <c r="NVD14"/>
      <c r="NVE14"/>
      <c r="NVF14"/>
      <c r="NVG14"/>
      <c r="NVH14"/>
      <c r="NVI14"/>
      <c r="NVJ14"/>
      <c r="NVK14"/>
      <c r="NVL14"/>
      <c r="NVM14"/>
      <c r="NVN14"/>
      <c r="NVO14"/>
      <c r="NVP14"/>
      <c r="NVQ14"/>
      <c r="NVR14"/>
      <c r="NVS14"/>
      <c r="NVT14"/>
      <c r="NVU14"/>
      <c r="NVV14"/>
      <c r="NVW14"/>
      <c r="NVX14"/>
      <c r="NVY14"/>
      <c r="NVZ14"/>
      <c r="NWA14"/>
      <c r="NWB14"/>
      <c r="NWC14"/>
      <c r="NWD14"/>
      <c r="NWE14"/>
      <c r="NWF14"/>
      <c r="NWG14"/>
      <c r="NWH14"/>
      <c r="NWI14"/>
      <c r="NWJ14"/>
      <c r="NWK14"/>
      <c r="NWL14"/>
      <c r="NWM14"/>
      <c r="NWN14"/>
      <c r="NWO14"/>
      <c r="NWP14"/>
      <c r="NWQ14"/>
      <c r="NWR14"/>
      <c r="NWS14"/>
      <c r="NWT14"/>
      <c r="NWU14"/>
      <c r="NWV14"/>
      <c r="NWW14"/>
      <c r="NWX14"/>
      <c r="NWY14"/>
      <c r="NWZ14"/>
      <c r="NXA14"/>
      <c r="NXB14"/>
      <c r="NXC14"/>
      <c r="NXD14"/>
      <c r="NXE14"/>
      <c r="NXF14"/>
      <c r="NXG14"/>
      <c r="NXH14"/>
      <c r="NXI14"/>
      <c r="NXJ14"/>
      <c r="NXK14"/>
      <c r="NXL14"/>
      <c r="NXM14"/>
      <c r="NXN14"/>
      <c r="NXO14"/>
      <c r="NXP14"/>
      <c r="NXQ14"/>
      <c r="NXR14"/>
      <c r="NXS14"/>
      <c r="NXT14"/>
      <c r="NXU14"/>
      <c r="NXV14"/>
      <c r="NXW14"/>
      <c r="NXX14"/>
      <c r="NXY14"/>
      <c r="NXZ14"/>
      <c r="NYA14"/>
      <c r="NYB14"/>
      <c r="NYC14"/>
      <c r="NYD14"/>
      <c r="NYE14"/>
      <c r="NYF14"/>
      <c r="NYG14"/>
      <c r="NYH14"/>
      <c r="NYI14"/>
      <c r="NYJ14"/>
      <c r="NYK14"/>
      <c r="NYL14"/>
      <c r="NYM14"/>
      <c r="NYN14"/>
      <c r="NYO14"/>
      <c r="NYP14"/>
      <c r="NYQ14"/>
      <c r="NYR14"/>
      <c r="NYS14"/>
      <c r="NYT14"/>
      <c r="NYU14"/>
      <c r="NYV14"/>
      <c r="NYW14"/>
      <c r="NYX14"/>
      <c r="NYY14"/>
      <c r="NYZ14"/>
      <c r="NZA14"/>
      <c r="NZB14"/>
      <c r="NZC14"/>
      <c r="NZD14"/>
      <c r="NZE14"/>
      <c r="NZF14"/>
      <c r="NZG14"/>
      <c r="NZH14"/>
      <c r="NZI14"/>
      <c r="NZJ14"/>
      <c r="NZK14"/>
      <c r="NZL14"/>
      <c r="NZM14"/>
      <c r="NZN14"/>
      <c r="NZO14"/>
      <c r="NZP14"/>
      <c r="NZQ14"/>
      <c r="NZR14"/>
      <c r="NZS14"/>
      <c r="NZT14"/>
      <c r="NZU14"/>
      <c r="NZV14"/>
      <c r="NZW14"/>
      <c r="NZX14"/>
      <c r="NZY14"/>
      <c r="NZZ14"/>
      <c r="OAA14"/>
      <c r="OAB14"/>
      <c r="OAC14"/>
      <c r="OAD14"/>
      <c r="OAE14"/>
      <c r="OAF14"/>
      <c r="OAG14"/>
      <c r="OAH14"/>
      <c r="OAI14"/>
      <c r="OAJ14"/>
      <c r="OAK14"/>
      <c r="OAL14"/>
      <c r="OAM14"/>
      <c r="OAN14"/>
      <c r="OAO14"/>
      <c r="OAP14"/>
      <c r="OAQ14"/>
      <c r="OAR14"/>
      <c r="OAS14"/>
      <c r="OAT14"/>
      <c r="OAU14"/>
      <c r="OAV14"/>
      <c r="OAW14"/>
      <c r="OAX14"/>
      <c r="OAY14"/>
      <c r="OAZ14"/>
      <c r="OBA14"/>
      <c r="OBB14"/>
      <c r="OBC14"/>
      <c r="OBD14"/>
      <c r="OBE14"/>
      <c r="OBF14"/>
      <c r="OBG14"/>
      <c r="OBH14"/>
      <c r="OBI14"/>
      <c r="OBJ14"/>
      <c r="OBK14"/>
      <c r="OBL14"/>
      <c r="OBM14"/>
      <c r="OBN14"/>
      <c r="OBO14"/>
      <c r="OBP14"/>
      <c r="OBQ14"/>
      <c r="OBR14"/>
      <c r="OBS14"/>
      <c r="OBT14"/>
      <c r="OBU14"/>
      <c r="OBV14"/>
      <c r="OBW14"/>
      <c r="OBX14"/>
      <c r="OBY14"/>
      <c r="OBZ14"/>
      <c r="OCA14"/>
      <c r="OCB14"/>
      <c r="OCC14"/>
      <c r="OCD14"/>
      <c r="OCE14"/>
      <c r="OCF14"/>
      <c r="OCG14"/>
      <c r="OCH14"/>
      <c r="OCI14"/>
      <c r="OCJ14"/>
      <c r="OCK14"/>
      <c r="OCL14"/>
      <c r="OCM14"/>
      <c r="OCN14"/>
      <c r="OCO14"/>
      <c r="OCP14"/>
      <c r="OCQ14"/>
      <c r="OCR14"/>
      <c r="OCS14"/>
      <c r="OCT14"/>
      <c r="OCU14"/>
      <c r="OCV14"/>
      <c r="OCW14"/>
      <c r="OCX14"/>
      <c r="OCY14"/>
      <c r="OCZ14"/>
      <c r="ODA14"/>
      <c r="ODB14"/>
      <c r="ODC14"/>
      <c r="ODD14"/>
      <c r="ODE14"/>
      <c r="ODF14"/>
      <c r="ODG14"/>
      <c r="ODH14"/>
      <c r="ODI14"/>
      <c r="ODJ14"/>
      <c r="ODK14"/>
      <c r="ODL14"/>
      <c r="ODM14"/>
      <c r="ODN14"/>
      <c r="ODO14"/>
      <c r="ODP14"/>
      <c r="ODQ14"/>
      <c r="ODR14"/>
      <c r="ODS14"/>
      <c r="ODT14"/>
      <c r="ODU14"/>
      <c r="ODV14"/>
      <c r="ODW14"/>
      <c r="ODX14"/>
      <c r="ODY14"/>
      <c r="ODZ14"/>
      <c r="OEA14"/>
      <c r="OEB14"/>
      <c r="OEC14"/>
      <c r="OED14"/>
      <c r="OEE14"/>
      <c r="OEF14"/>
      <c r="OEG14"/>
      <c r="OEH14"/>
      <c r="OEI14"/>
      <c r="OEJ14"/>
      <c r="OEK14"/>
      <c r="OEL14"/>
      <c r="OEM14"/>
      <c r="OEN14"/>
      <c r="OEO14"/>
      <c r="OEP14"/>
      <c r="OEQ14"/>
      <c r="OER14"/>
      <c r="OES14"/>
      <c r="OET14"/>
      <c r="OEU14"/>
      <c r="OEV14"/>
      <c r="OEW14"/>
      <c r="OEX14"/>
      <c r="OEY14"/>
      <c r="OEZ14"/>
      <c r="OFA14"/>
      <c r="OFB14"/>
      <c r="OFC14"/>
      <c r="OFD14"/>
      <c r="OFE14"/>
      <c r="OFF14"/>
      <c r="OFG14"/>
      <c r="OFH14"/>
      <c r="OFI14"/>
      <c r="OFJ14"/>
      <c r="OFK14"/>
      <c r="OFL14"/>
      <c r="OFM14"/>
      <c r="OFN14"/>
      <c r="OFO14"/>
      <c r="OFP14"/>
      <c r="OFQ14"/>
      <c r="OFR14"/>
      <c r="OFS14"/>
      <c r="OFT14"/>
      <c r="OFU14"/>
      <c r="OFV14"/>
      <c r="OFW14"/>
      <c r="OFX14"/>
      <c r="OFY14"/>
      <c r="OFZ14"/>
      <c r="OGA14"/>
      <c r="OGB14"/>
      <c r="OGC14"/>
      <c r="OGD14"/>
      <c r="OGE14"/>
      <c r="OGF14"/>
      <c r="OGG14"/>
      <c r="OGH14"/>
      <c r="OGI14"/>
      <c r="OGJ14"/>
      <c r="OGK14"/>
      <c r="OGL14"/>
      <c r="OGM14"/>
      <c r="OGN14"/>
      <c r="OGO14"/>
      <c r="OGP14"/>
      <c r="OGQ14"/>
      <c r="OGR14"/>
      <c r="OGS14"/>
      <c r="OGT14"/>
      <c r="OGU14"/>
      <c r="OGV14"/>
      <c r="OGW14"/>
      <c r="OGX14"/>
      <c r="OGY14"/>
      <c r="OGZ14"/>
      <c r="OHA14"/>
      <c r="OHB14"/>
      <c r="OHC14"/>
      <c r="OHD14"/>
      <c r="OHE14"/>
      <c r="OHF14"/>
      <c r="OHG14"/>
      <c r="OHH14"/>
      <c r="OHI14"/>
      <c r="OHJ14"/>
      <c r="OHK14"/>
      <c r="OHL14"/>
      <c r="OHM14"/>
      <c r="OHN14"/>
      <c r="OHO14"/>
      <c r="OHP14"/>
      <c r="OHQ14"/>
      <c r="OHR14"/>
      <c r="OHS14"/>
      <c r="OHT14"/>
      <c r="OHU14"/>
      <c r="OHV14"/>
      <c r="OHW14"/>
      <c r="OHX14"/>
      <c r="OHY14"/>
      <c r="OHZ14"/>
      <c r="OIA14"/>
      <c r="OIB14"/>
      <c r="OIC14"/>
      <c r="OID14"/>
      <c r="OIE14"/>
      <c r="OIF14"/>
      <c r="OIG14"/>
      <c r="OIH14"/>
      <c r="OII14"/>
      <c r="OIJ14"/>
      <c r="OIK14"/>
      <c r="OIL14"/>
      <c r="OIM14"/>
      <c r="OIN14"/>
      <c r="OIO14"/>
      <c r="OIP14"/>
      <c r="OIQ14"/>
      <c r="OIR14"/>
      <c r="OIS14"/>
      <c r="OIT14"/>
      <c r="OIU14"/>
      <c r="OIV14"/>
      <c r="OIW14"/>
      <c r="OIX14"/>
      <c r="OIY14"/>
      <c r="OIZ14"/>
      <c r="OJA14"/>
      <c r="OJB14"/>
      <c r="OJC14"/>
      <c r="OJD14"/>
      <c r="OJE14"/>
      <c r="OJF14"/>
      <c r="OJG14"/>
      <c r="OJH14"/>
      <c r="OJI14"/>
      <c r="OJJ14"/>
      <c r="OJK14"/>
      <c r="OJL14"/>
      <c r="OJM14"/>
      <c r="OJN14"/>
      <c r="OJO14"/>
      <c r="OJP14"/>
      <c r="OJQ14"/>
      <c r="OJR14"/>
      <c r="OJS14"/>
      <c r="OJT14"/>
      <c r="OJU14"/>
      <c r="OJV14"/>
      <c r="OJW14"/>
      <c r="OJX14"/>
      <c r="OJY14"/>
      <c r="OJZ14"/>
      <c r="OKA14"/>
      <c r="OKB14"/>
      <c r="OKC14"/>
      <c r="OKD14"/>
      <c r="OKE14"/>
      <c r="OKF14"/>
      <c r="OKG14"/>
      <c r="OKH14"/>
      <c r="OKI14"/>
      <c r="OKJ14"/>
      <c r="OKK14"/>
      <c r="OKL14"/>
      <c r="OKM14"/>
      <c r="OKN14"/>
      <c r="OKO14"/>
      <c r="OKP14"/>
      <c r="OKQ14"/>
      <c r="OKR14"/>
      <c r="OKS14"/>
      <c r="OKT14"/>
      <c r="OKU14"/>
      <c r="OKV14"/>
      <c r="OKW14"/>
      <c r="OKX14"/>
      <c r="OKY14"/>
      <c r="OKZ14"/>
      <c r="OLA14"/>
      <c r="OLB14"/>
      <c r="OLC14"/>
      <c r="OLD14"/>
      <c r="OLE14"/>
      <c r="OLF14"/>
      <c r="OLG14"/>
      <c r="OLH14"/>
      <c r="OLI14"/>
      <c r="OLJ14"/>
      <c r="OLK14"/>
      <c r="OLL14"/>
      <c r="OLM14"/>
      <c r="OLN14"/>
      <c r="OLO14"/>
      <c r="OLP14"/>
      <c r="OLQ14"/>
      <c r="OLR14"/>
      <c r="OLS14"/>
      <c r="OLT14"/>
      <c r="OLU14"/>
      <c r="OLV14"/>
      <c r="OLW14"/>
      <c r="OLX14"/>
      <c r="OLY14"/>
      <c r="OLZ14"/>
      <c r="OMA14"/>
      <c r="OMB14"/>
      <c r="OMC14"/>
      <c r="OMD14"/>
      <c r="OME14"/>
      <c r="OMF14"/>
      <c r="OMG14"/>
      <c r="OMH14"/>
      <c r="OMI14"/>
      <c r="OMJ14"/>
      <c r="OMK14"/>
      <c r="OML14"/>
      <c r="OMM14"/>
      <c r="OMN14"/>
      <c r="OMO14"/>
      <c r="OMP14"/>
      <c r="OMQ14"/>
      <c r="OMR14"/>
      <c r="OMS14"/>
      <c r="OMT14"/>
      <c r="OMU14"/>
      <c r="OMV14"/>
      <c r="OMW14"/>
      <c r="OMX14"/>
      <c r="OMY14"/>
      <c r="OMZ14"/>
      <c r="ONA14"/>
      <c r="ONB14"/>
      <c r="ONC14"/>
      <c r="OND14"/>
      <c r="ONE14"/>
      <c r="ONF14"/>
      <c r="ONG14"/>
      <c r="ONH14"/>
      <c r="ONI14"/>
      <c r="ONJ14"/>
      <c r="ONK14"/>
      <c r="ONL14"/>
      <c r="ONM14"/>
      <c r="ONN14"/>
      <c r="ONO14"/>
      <c r="ONP14"/>
      <c r="ONQ14"/>
      <c r="ONR14"/>
      <c r="ONS14"/>
      <c r="ONT14"/>
      <c r="ONU14"/>
      <c r="ONV14"/>
      <c r="ONW14"/>
      <c r="ONX14"/>
      <c r="ONY14"/>
      <c r="ONZ14"/>
      <c r="OOA14"/>
      <c r="OOB14"/>
      <c r="OOC14"/>
      <c r="OOD14"/>
      <c r="OOE14"/>
      <c r="OOF14"/>
      <c r="OOG14"/>
      <c r="OOH14"/>
      <c r="OOI14"/>
      <c r="OOJ14"/>
      <c r="OOK14"/>
      <c r="OOL14"/>
      <c r="OOM14"/>
      <c r="OON14"/>
      <c r="OOO14"/>
      <c r="OOP14"/>
      <c r="OOQ14"/>
      <c r="OOR14"/>
      <c r="OOS14"/>
      <c r="OOT14"/>
      <c r="OOU14"/>
      <c r="OOV14"/>
      <c r="OOW14"/>
      <c r="OOX14"/>
      <c r="OOY14"/>
      <c r="OOZ14"/>
      <c r="OPA14"/>
      <c r="OPB14"/>
      <c r="OPC14"/>
      <c r="OPD14"/>
      <c r="OPE14"/>
      <c r="OPF14"/>
      <c r="OPG14"/>
      <c r="OPH14"/>
      <c r="OPI14"/>
      <c r="OPJ14"/>
      <c r="OPK14"/>
      <c r="OPL14"/>
      <c r="OPM14"/>
      <c r="OPN14"/>
      <c r="OPO14"/>
      <c r="OPP14"/>
      <c r="OPQ14"/>
      <c r="OPR14"/>
      <c r="OPS14"/>
      <c r="OPT14"/>
      <c r="OPU14"/>
      <c r="OPV14"/>
      <c r="OPW14"/>
      <c r="OPX14"/>
      <c r="OPY14"/>
      <c r="OPZ14"/>
      <c r="OQA14"/>
      <c r="OQB14"/>
      <c r="OQC14"/>
      <c r="OQD14"/>
      <c r="OQE14"/>
      <c r="OQF14"/>
      <c r="OQG14"/>
      <c r="OQH14"/>
      <c r="OQI14"/>
      <c r="OQJ14"/>
      <c r="OQK14"/>
      <c r="OQL14"/>
      <c r="OQM14"/>
      <c r="OQN14"/>
      <c r="OQO14"/>
      <c r="OQP14"/>
      <c r="OQQ14"/>
      <c r="OQR14"/>
      <c r="OQS14"/>
      <c r="OQT14"/>
      <c r="OQU14"/>
      <c r="OQV14"/>
      <c r="OQW14"/>
      <c r="OQX14"/>
      <c r="OQY14"/>
      <c r="OQZ14"/>
      <c r="ORA14"/>
      <c r="ORB14"/>
      <c r="ORC14"/>
      <c r="ORD14"/>
      <c r="ORE14"/>
      <c r="ORF14"/>
      <c r="ORG14"/>
      <c r="ORH14"/>
      <c r="ORI14"/>
      <c r="ORJ14"/>
      <c r="ORK14"/>
      <c r="ORL14"/>
      <c r="ORM14"/>
      <c r="ORN14"/>
      <c r="ORO14"/>
      <c r="ORP14"/>
      <c r="ORQ14"/>
      <c r="ORR14"/>
      <c r="ORS14"/>
      <c r="ORT14"/>
      <c r="ORU14"/>
      <c r="ORV14"/>
      <c r="ORW14"/>
      <c r="ORX14"/>
      <c r="ORY14"/>
      <c r="ORZ14"/>
      <c r="OSA14"/>
      <c r="OSB14"/>
      <c r="OSC14"/>
      <c r="OSD14"/>
      <c r="OSE14"/>
      <c r="OSF14"/>
      <c r="OSG14"/>
      <c r="OSH14"/>
      <c r="OSI14"/>
      <c r="OSJ14"/>
      <c r="OSK14"/>
      <c r="OSL14"/>
      <c r="OSM14"/>
      <c r="OSN14"/>
      <c r="OSO14"/>
      <c r="OSP14"/>
      <c r="OSQ14"/>
      <c r="OSR14"/>
      <c r="OSS14"/>
      <c r="OST14"/>
      <c r="OSU14"/>
      <c r="OSV14"/>
      <c r="OSW14"/>
      <c r="OSX14"/>
      <c r="OSY14"/>
      <c r="OSZ14"/>
      <c r="OTA14"/>
      <c r="OTB14"/>
      <c r="OTC14"/>
      <c r="OTD14"/>
      <c r="OTE14"/>
      <c r="OTF14"/>
      <c r="OTG14"/>
      <c r="OTH14"/>
      <c r="OTI14"/>
      <c r="OTJ14"/>
      <c r="OTK14"/>
      <c r="OTL14"/>
      <c r="OTM14"/>
      <c r="OTN14"/>
      <c r="OTO14"/>
      <c r="OTP14"/>
      <c r="OTQ14"/>
      <c r="OTR14"/>
      <c r="OTS14"/>
      <c r="OTT14"/>
      <c r="OTU14"/>
      <c r="OTV14"/>
      <c r="OTW14"/>
      <c r="OTX14"/>
      <c r="OTY14"/>
      <c r="OTZ14"/>
      <c r="OUA14"/>
      <c r="OUB14"/>
      <c r="OUC14"/>
      <c r="OUD14"/>
      <c r="OUE14"/>
      <c r="OUF14"/>
      <c r="OUG14"/>
      <c r="OUH14"/>
      <c r="OUI14"/>
      <c r="OUJ14"/>
      <c r="OUK14"/>
      <c r="OUL14"/>
      <c r="OUM14"/>
      <c r="OUN14"/>
      <c r="OUO14"/>
      <c r="OUP14"/>
      <c r="OUQ14"/>
      <c r="OUR14"/>
      <c r="OUS14"/>
      <c r="OUT14"/>
      <c r="OUU14"/>
      <c r="OUV14"/>
      <c r="OUW14"/>
      <c r="OUX14"/>
      <c r="OUY14"/>
      <c r="OUZ14"/>
      <c r="OVA14"/>
      <c r="OVB14"/>
      <c r="OVC14"/>
      <c r="OVD14"/>
      <c r="OVE14"/>
      <c r="OVF14"/>
      <c r="OVG14"/>
      <c r="OVH14"/>
      <c r="OVI14"/>
      <c r="OVJ14"/>
      <c r="OVK14"/>
      <c r="OVL14"/>
      <c r="OVM14"/>
      <c r="OVN14"/>
      <c r="OVO14"/>
      <c r="OVP14"/>
      <c r="OVQ14"/>
      <c r="OVR14"/>
      <c r="OVS14"/>
      <c r="OVT14"/>
      <c r="OVU14"/>
      <c r="OVV14"/>
      <c r="OVW14"/>
      <c r="OVX14"/>
      <c r="OVY14"/>
      <c r="OVZ14"/>
      <c r="OWA14"/>
      <c r="OWB14"/>
      <c r="OWC14"/>
      <c r="OWD14"/>
      <c r="OWE14"/>
      <c r="OWF14"/>
      <c r="OWG14"/>
      <c r="OWH14"/>
      <c r="OWI14"/>
      <c r="OWJ14"/>
      <c r="OWK14"/>
      <c r="OWL14"/>
      <c r="OWM14"/>
      <c r="OWN14"/>
      <c r="OWO14"/>
      <c r="OWP14"/>
      <c r="OWQ14"/>
      <c r="OWR14"/>
      <c r="OWS14"/>
      <c r="OWT14"/>
      <c r="OWU14"/>
      <c r="OWV14"/>
      <c r="OWW14"/>
      <c r="OWX14"/>
      <c r="OWY14"/>
      <c r="OWZ14"/>
      <c r="OXA14"/>
      <c r="OXB14"/>
      <c r="OXC14"/>
      <c r="OXD14"/>
      <c r="OXE14"/>
      <c r="OXF14"/>
      <c r="OXG14"/>
      <c r="OXH14"/>
      <c r="OXI14"/>
      <c r="OXJ14"/>
      <c r="OXK14"/>
      <c r="OXL14"/>
      <c r="OXM14"/>
      <c r="OXN14"/>
      <c r="OXO14"/>
      <c r="OXP14"/>
      <c r="OXQ14"/>
      <c r="OXR14"/>
      <c r="OXS14"/>
      <c r="OXT14"/>
      <c r="OXU14"/>
      <c r="OXV14"/>
      <c r="OXW14"/>
      <c r="OXX14"/>
      <c r="OXY14"/>
      <c r="OXZ14"/>
      <c r="OYA14"/>
      <c r="OYB14"/>
      <c r="OYC14"/>
      <c r="OYD14"/>
      <c r="OYE14"/>
      <c r="OYF14"/>
      <c r="OYG14"/>
      <c r="OYH14"/>
      <c r="OYI14"/>
      <c r="OYJ14"/>
      <c r="OYK14"/>
      <c r="OYL14"/>
      <c r="OYM14"/>
      <c r="OYN14"/>
      <c r="OYO14"/>
      <c r="OYP14"/>
      <c r="OYQ14"/>
      <c r="OYR14"/>
      <c r="OYS14"/>
      <c r="OYT14"/>
      <c r="OYU14"/>
      <c r="OYV14"/>
      <c r="OYW14"/>
      <c r="OYX14"/>
      <c r="OYY14"/>
      <c r="OYZ14"/>
      <c r="OZA14"/>
      <c r="OZB14"/>
      <c r="OZC14"/>
      <c r="OZD14"/>
      <c r="OZE14"/>
      <c r="OZF14"/>
      <c r="OZG14"/>
      <c r="OZH14"/>
      <c r="OZI14"/>
      <c r="OZJ14"/>
      <c r="OZK14"/>
      <c r="OZL14"/>
      <c r="OZM14"/>
      <c r="OZN14"/>
      <c r="OZO14"/>
      <c r="OZP14"/>
      <c r="OZQ14"/>
      <c r="OZR14"/>
      <c r="OZS14"/>
      <c r="OZT14"/>
      <c r="OZU14"/>
      <c r="OZV14"/>
      <c r="OZW14"/>
      <c r="OZX14"/>
      <c r="OZY14"/>
      <c r="OZZ14"/>
      <c r="PAA14"/>
      <c r="PAB14"/>
      <c r="PAC14"/>
      <c r="PAD14"/>
      <c r="PAE14"/>
      <c r="PAF14"/>
      <c r="PAG14"/>
      <c r="PAH14"/>
      <c r="PAI14"/>
      <c r="PAJ14"/>
      <c r="PAK14"/>
      <c r="PAL14"/>
      <c r="PAM14"/>
      <c r="PAN14"/>
      <c r="PAO14"/>
      <c r="PAP14"/>
      <c r="PAQ14"/>
      <c r="PAR14"/>
      <c r="PAS14"/>
      <c r="PAT14"/>
      <c r="PAU14"/>
      <c r="PAV14"/>
      <c r="PAW14"/>
      <c r="PAX14"/>
      <c r="PAY14"/>
      <c r="PAZ14"/>
      <c r="PBA14"/>
      <c r="PBB14"/>
      <c r="PBC14"/>
      <c r="PBD14"/>
      <c r="PBE14"/>
      <c r="PBF14"/>
      <c r="PBG14"/>
      <c r="PBH14"/>
      <c r="PBI14"/>
      <c r="PBJ14"/>
      <c r="PBK14"/>
      <c r="PBL14"/>
      <c r="PBM14"/>
      <c r="PBN14"/>
      <c r="PBO14"/>
      <c r="PBP14"/>
      <c r="PBQ14"/>
      <c r="PBR14"/>
      <c r="PBS14"/>
      <c r="PBT14"/>
      <c r="PBU14"/>
      <c r="PBV14"/>
      <c r="PBW14"/>
      <c r="PBX14"/>
      <c r="PBY14"/>
      <c r="PBZ14"/>
      <c r="PCA14"/>
      <c r="PCB14"/>
      <c r="PCC14"/>
      <c r="PCD14"/>
      <c r="PCE14"/>
      <c r="PCF14"/>
      <c r="PCG14"/>
      <c r="PCH14"/>
      <c r="PCI14"/>
      <c r="PCJ14"/>
      <c r="PCK14"/>
      <c r="PCL14"/>
      <c r="PCM14"/>
      <c r="PCN14"/>
      <c r="PCO14"/>
      <c r="PCP14"/>
      <c r="PCQ14"/>
      <c r="PCR14"/>
      <c r="PCS14"/>
      <c r="PCT14"/>
      <c r="PCU14"/>
      <c r="PCV14"/>
      <c r="PCW14"/>
      <c r="PCX14"/>
      <c r="PCY14"/>
      <c r="PCZ14"/>
      <c r="PDA14"/>
      <c r="PDB14"/>
      <c r="PDC14"/>
      <c r="PDD14"/>
      <c r="PDE14"/>
      <c r="PDF14"/>
      <c r="PDG14"/>
      <c r="PDH14"/>
      <c r="PDI14"/>
      <c r="PDJ14"/>
      <c r="PDK14"/>
      <c r="PDL14"/>
      <c r="PDM14"/>
      <c r="PDN14"/>
      <c r="PDO14"/>
      <c r="PDP14"/>
      <c r="PDQ14"/>
      <c r="PDR14"/>
      <c r="PDS14"/>
      <c r="PDT14"/>
      <c r="PDU14"/>
      <c r="PDV14"/>
      <c r="PDW14"/>
      <c r="PDX14"/>
      <c r="PDY14"/>
      <c r="PDZ14"/>
      <c r="PEA14"/>
      <c r="PEB14"/>
      <c r="PEC14"/>
      <c r="PED14"/>
      <c r="PEE14"/>
      <c r="PEF14"/>
      <c r="PEG14"/>
      <c r="PEH14"/>
      <c r="PEI14"/>
      <c r="PEJ14"/>
      <c r="PEK14"/>
      <c r="PEL14"/>
      <c r="PEM14"/>
      <c r="PEN14"/>
      <c r="PEO14"/>
      <c r="PEP14"/>
      <c r="PEQ14"/>
      <c r="PER14"/>
      <c r="PES14"/>
      <c r="PET14"/>
      <c r="PEU14"/>
      <c r="PEV14"/>
      <c r="PEW14"/>
      <c r="PEX14"/>
      <c r="PEY14"/>
      <c r="PEZ14"/>
      <c r="PFA14"/>
      <c r="PFB14"/>
      <c r="PFC14"/>
      <c r="PFD14"/>
      <c r="PFE14"/>
      <c r="PFF14"/>
      <c r="PFG14"/>
      <c r="PFH14"/>
      <c r="PFI14"/>
      <c r="PFJ14"/>
      <c r="PFK14"/>
      <c r="PFL14"/>
      <c r="PFM14"/>
      <c r="PFN14"/>
      <c r="PFO14"/>
      <c r="PFP14"/>
      <c r="PFQ14"/>
      <c r="PFR14"/>
      <c r="PFS14"/>
      <c r="PFT14"/>
      <c r="PFU14"/>
      <c r="PFV14"/>
      <c r="PFW14"/>
      <c r="PFX14"/>
      <c r="PFY14"/>
      <c r="PFZ14"/>
      <c r="PGA14"/>
      <c r="PGB14"/>
      <c r="PGC14"/>
      <c r="PGD14"/>
      <c r="PGE14"/>
      <c r="PGF14"/>
      <c r="PGG14"/>
      <c r="PGH14"/>
      <c r="PGI14"/>
      <c r="PGJ14"/>
      <c r="PGK14"/>
      <c r="PGL14"/>
      <c r="PGM14"/>
      <c r="PGN14"/>
      <c r="PGO14"/>
      <c r="PGP14"/>
      <c r="PGQ14"/>
      <c r="PGR14"/>
      <c r="PGS14"/>
      <c r="PGT14"/>
      <c r="PGU14"/>
      <c r="PGV14"/>
      <c r="PGW14"/>
      <c r="PGX14"/>
      <c r="PGY14"/>
      <c r="PGZ14"/>
      <c r="PHA14"/>
      <c r="PHB14"/>
      <c r="PHC14"/>
      <c r="PHD14"/>
      <c r="PHE14"/>
      <c r="PHF14"/>
      <c r="PHG14"/>
      <c r="PHH14"/>
      <c r="PHI14"/>
      <c r="PHJ14"/>
      <c r="PHK14"/>
      <c r="PHL14"/>
      <c r="PHM14"/>
      <c r="PHN14"/>
      <c r="PHO14"/>
      <c r="PHP14"/>
      <c r="PHQ14"/>
      <c r="PHR14"/>
      <c r="PHS14"/>
      <c r="PHT14"/>
      <c r="PHU14"/>
      <c r="PHV14"/>
      <c r="PHW14"/>
      <c r="PHX14"/>
      <c r="PHY14"/>
      <c r="PHZ14"/>
      <c r="PIA14"/>
      <c r="PIB14"/>
      <c r="PIC14"/>
      <c r="PID14"/>
      <c r="PIE14"/>
      <c r="PIF14"/>
      <c r="PIG14"/>
      <c r="PIH14"/>
      <c r="PII14"/>
      <c r="PIJ14"/>
      <c r="PIK14"/>
      <c r="PIL14"/>
      <c r="PIM14"/>
      <c r="PIN14"/>
      <c r="PIO14"/>
      <c r="PIP14"/>
      <c r="PIQ14"/>
      <c r="PIR14"/>
      <c r="PIS14"/>
      <c r="PIT14"/>
      <c r="PIU14"/>
      <c r="PIV14"/>
      <c r="PIW14"/>
      <c r="PIX14"/>
      <c r="PIY14"/>
      <c r="PIZ14"/>
      <c r="PJA14"/>
      <c r="PJB14"/>
      <c r="PJC14"/>
      <c r="PJD14"/>
      <c r="PJE14"/>
      <c r="PJF14"/>
      <c r="PJG14"/>
      <c r="PJH14"/>
      <c r="PJI14"/>
      <c r="PJJ14"/>
      <c r="PJK14"/>
      <c r="PJL14"/>
      <c r="PJM14"/>
      <c r="PJN14"/>
      <c r="PJO14"/>
      <c r="PJP14"/>
      <c r="PJQ14"/>
      <c r="PJR14"/>
      <c r="PJS14"/>
      <c r="PJT14"/>
      <c r="PJU14"/>
      <c r="PJV14"/>
      <c r="PJW14"/>
      <c r="PJX14"/>
      <c r="PJY14"/>
      <c r="PJZ14"/>
      <c r="PKA14"/>
      <c r="PKB14"/>
      <c r="PKC14"/>
      <c r="PKD14"/>
      <c r="PKE14"/>
      <c r="PKF14"/>
      <c r="PKG14"/>
      <c r="PKH14"/>
      <c r="PKI14"/>
      <c r="PKJ14"/>
      <c r="PKK14"/>
      <c r="PKL14"/>
      <c r="PKM14"/>
      <c r="PKN14"/>
      <c r="PKO14"/>
      <c r="PKP14"/>
      <c r="PKQ14"/>
      <c r="PKR14"/>
      <c r="PKS14"/>
      <c r="PKT14"/>
      <c r="PKU14"/>
      <c r="PKV14"/>
      <c r="PKW14"/>
      <c r="PKX14"/>
      <c r="PKY14"/>
      <c r="PKZ14"/>
      <c r="PLA14"/>
      <c r="PLB14"/>
      <c r="PLC14"/>
      <c r="PLD14"/>
      <c r="PLE14"/>
      <c r="PLF14"/>
      <c r="PLG14"/>
      <c r="PLH14"/>
      <c r="PLI14"/>
      <c r="PLJ14"/>
      <c r="PLK14"/>
      <c r="PLL14"/>
      <c r="PLM14"/>
      <c r="PLN14"/>
      <c r="PLO14"/>
      <c r="PLP14"/>
      <c r="PLQ14"/>
      <c r="PLR14"/>
      <c r="PLS14"/>
      <c r="PLT14"/>
      <c r="PLU14"/>
      <c r="PLV14"/>
      <c r="PLW14"/>
      <c r="PLX14"/>
      <c r="PLY14"/>
      <c r="PLZ14"/>
      <c r="PMA14"/>
      <c r="PMB14"/>
      <c r="PMC14"/>
      <c r="PMD14"/>
      <c r="PME14"/>
      <c r="PMF14"/>
      <c r="PMG14"/>
      <c r="PMH14"/>
      <c r="PMI14"/>
      <c r="PMJ14"/>
      <c r="PMK14"/>
      <c r="PML14"/>
      <c r="PMM14"/>
      <c r="PMN14"/>
      <c r="PMO14"/>
      <c r="PMP14"/>
      <c r="PMQ14"/>
      <c r="PMR14"/>
      <c r="PMS14"/>
      <c r="PMT14"/>
      <c r="PMU14"/>
      <c r="PMV14"/>
      <c r="PMW14"/>
      <c r="PMX14"/>
      <c r="PMY14"/>
      <c r="PMZ14"/>
      <c r="PNA14"/>
      <c r="PNB14"/>
      <c r="PNC14"/>
      <c r="PND14"/>
      <c r="PNE14"/>
      <c r="PNF14"/>
      <c r="PNG14"/>
      <c r="PNH14"/>
      <c r="PNI14"/>
      <c r="PNJ14"/>
      <c r="PNK14"/>
      <c r="PNL14"/>
      <c r="PNM14"/>
      <c r="PNN14"/>
      <c r="PNO14"/>
      <c r="PNP14"/>
      <c r="PNQ14"/>
      <c r="PNR14"/>
      <c r="PNS14"/>
      <c r="PNT14"/>
      <c r="PNU14"/>
      <c r="PNV14"/>
      <c r="PNW14"/>
      <c r="PNX14"/>
      <c r="PNY14"/>
      <c r="PNZ14"/>
      <c r="POA14"/>
      <c r="POB14"/>
      <c r="POC14"/>
      <c r="POD14"/>
      <c r="POE14"/>
      <c r="POF14"/>
      <c r="POG14"/>
      <c r="POH14"/>
      <c r="POI14"/>
      <c r="POJ14"/>
      <c r="POK14"/>
      <c r="POL14"/>
      <c r="POM14"/>
      <c r="PON14"/>
      <c r="POO14"/>
      <c r="POP14"/>
      <c r="POQ14"/>
      <c r="POR14"/>
      <c r="POS14"/>
      <c r="POT14"/>
      <c r="POU14"/>
      <c r="POV14"/>
      <c r="POW14"/>
      <c r="POX14"/>
      <c r="POY14"/>
      <c r="POZ14"/>
      <c r="PPA14"/>
      <c r="PPB14"/>
      <c r="PPC14"/>
      <c r="PPD14"/>
      <c r="PPE14"/>
      <c r="PPF14"/>
      <c r="PPG14"/>
      <c r="PPH14"/>
      <c r="PPI14"/>
      <c r="PPJ14"/>
      <c r="PPK14"/>
      <c r="PPL14"/>
      <c r="PPM14"/>
      <c r="PPN14"/>
      <c r="PPO14"/>
      <c r="PPP14"/>
      <c r="PPQ14"/>
      <c r="PPR14"/>
      <c r="PPS14"/>
      <c r="PPT14"/>
      <c r="PPU14"/>
      <c r="PPV14"/>
      <c r="PPW14"/>
      <c r="PPX14"/>
      <c r="PPY14"/>
      <c r="PPZ14"/>
      <c r="PQA14"/>
      <c r="PQB14"/>
      <c r="PQC14"/>
      <c r="PQD14"/>
      <c r="PQE14"/>
      <c r="PQF14"/>
      <c r="PQG14"/>
      <c r="PQH14"/>
      <c r="PQI14"/>
      <c r="PQJ14"/>
      <c r="PQK14"/>
      <c r="PQL14"/>
      <c r="PQM14"/>
      <c r="PQN14"/>
      <c r="PQO14"/>
      <c r="PQP14"/>
      <c r="PQQ14"/>
      <c r="PQR14"/>
      <c r="PQS14"/>
      <c r="PQT14"/>
      <c r="PQU14"/>
      <c r="PQV14"/>
      <c r="PQW14"/>
      <c r="PQX14"/>
      <c r="PQY14"/>
      <c r="PQZ14"/>
      <c r="PRA14"/>
      <c r="PRB14"/>
      <c r="PRC14"/>
      <c r="PRD14"/>
      <c r="PRE14"/>
      <c r="PRF14"/>
      <c r="PRG14"/>
      <c r="PRH14"/>
      <c r="PRI14"/>
      <c r="PRJ14"/>
      <c r="PRK14"/>
      <c r="PRL14"/>
      <c r="PRM14"/>
      <c r="PRN14"/>
      <c r="PRO14"/>
      <c r="PRP14"/>
      <c r="PRQ14"/>
      <c r="PRR14"/>
      <c r="PRS14"/>
      <c r="PRT14"/>
      <c r="PRU14"/>
      <c r="PRV14"/>
      <c r="PRW14"/>
      <c r="PRX14"/>
      <c r="PRY14"/>
      <c r="PRZ14"/>
      <c r="PSA14"/>
      <c r="PSB14"/>
      <c r="PSC14"/>
      <c r="PSD14"/>
      <c r="PSE14"/>
      <c r="PSF14"/>
      <c r="PSG14"/>
      <c r="PSH14"/>
      <c r="PSI14"/>
      <c r="PSJ14"/>
      <c r="PSK14"/>
      <c r="PSL14"/>
      <c r="PSM14"/>
      <c r="PSN14"/>
      <c r="PSO14"/>
      <c r="PSP14"/>
      <c r="PSQ14"/>
      <c r="PSR14"/>
      <c r="PSS14"/>
      <c r="PST14"/>
      <c r="PSU14"/>
      <c r="PSV14"/>
      <c r="PSW14"/>
      <c r="PSX14"/>
      <c r="PSY14"/>
      <c r="PSZ14"/>
      <c r="PTA14"/>
      <c r="PTB14"/>
      <c r="PTC14"/>
      <c r="PTD14"/>
      <c r="PTE14"/>
      <c r="PTF14"/>
      <c r="PTG14"/>
      <c r="PTH14"/>
      <c r="PTI14"/>
      <c r="PTJ14"/>
      <c r="PTK14"/>
      <c r="PTL14"/>
      <c r="PTM14"/>
      <c r="PTN14"/>
      <c r="PTO14"/>
      <c r="PTP14"/>
      <c r="PTQ14"/>
      <c r="PTR14"/>
      <c r="PTS14"/>
      <c r="PTT14"/>
      <c r="PTU14"/>
      <c r="PTV14"/>
      <c r="PTW14"/>
      <c r="PTX14"/>
      <c r="PTY14"/>
      <c r="PTZ14"/>
      <c r="PUA14"/>
      <c r="PUB14"/>
      <c r="PUC14"/>
      <c r="PUD14"/>
      <c r="PUE14"/>
      <c r="PUF14"/>
      <c r="PUG14"/>
      <c r="PUH14"/>
      <c r="PUI14"/>
      <c r="PUJ14"/>
      <c r="PUK14"/>
      <c r="PUL14"/>
      <c r="PUM14"/>
      <c r="PUN14"/>
      <c r="PUO14"/>
      <c r="PUP14"/>
      <c r="PUQ14"/>
      <c r="PUR14"/>
      <c r="PUS14"/>
      <c r="PUT14"/>
      <c r="PUU14"/>
      <c r="PUV14"/>
      <c r="PUW14"/>
      <c r="PUX14"/>
      <c r="PUY14"/>
      <c r="PUZ14"/>
      <c r="PVA14"/>
      <c r="PVB14"/>
      <c r="PVC14"/>
      <c r="PVD14"/>
      <c r="PVE14"/>
      <c r="PVF14"/>
      <c r="PVG14"/>
      <c r="PVH14"/>
      <c r="PVI14"/>
      <c r="PVJ14"/>
      <c r="PVK14"/>
      <c r="PVL14"/>
      <c r="PVM14"/>
      <c r="PVN14"/>
      <c r="PVO14"/>
      <c r="PVP14"/>
      <c r="PVQ14"/>
      <c r="PVR14"/>
      <c r="PVS14"/>
      <c r="PVT14"/>
      <c r="PVU14"/>
      <c r="PVV14"/>
      <c r="PVW14"/>
      <c r="PVX14"/>
      <c r="PVY14"/>
      <c r="PVZ14"/>
      <c r="PWA14"/>
      <c r="PWB14"/>
      <c r="PWC14"/>
      <c r="PWD14"/>
      <c r="PWE14"/>
      <c r="PWF14"/>
      <c r="PWG14"/>
      <c r="PWH14"/>
      <c r="PWI14"/>
      <c r="PWJ14"/>
      <c r="PWK14"/>
      <c r="PWL14"/>
      <c r="PWM14"/>
      <c r="PWN14"/>
      <c r="PWO14"/>
      <c r="PWP14"/>
      <c r="PWQ14"/>
      <c r="PWR14"/>
      <c r="PWS14"/>
      <c r="PWT14"/>
      <c r="PWU14"/>
      <c r="PWV14"/>
      <c r="PWW14"/>
      <c r="PWX14"/>
      <c r="PWY14"/>
      <c r="PWZ14"/>
      <c r="PXA14"/>
      <c r="PXB14"/>
      <c r="PXC14"/>
      <c r="PXD14"/>
      <c r="PXE14"/>
      <c r="PXF14"/>
      <c r="PXG14"/>
      <c r="PXH14"/>
      <c r="PXI14"/>
      <c r="PXJ14"/>
      <c r="PXK14"/>
      <c r="PXL14"/>
      <c r="PXM14"/>
      <c r="PXN14"/>
      <c r="PXO14"/>
      <c r="PXP14"/>
      <c r="PXQ14"/>
      <c r="PXR14"/>
      <c r="PXS14"/>
      <c r="PXT14"/>
      <c r="PXU14"/>
      <c r="PXV14"/>
      <c r="PXW14"/>
      <c r="PXX14"/>
      <c r="PXY14"/>
      <c r="PXZ14"/>
      <c r="PYA14"/>
      <c r="PYB14"/>
      <c r="PYC14"/>
      <c r="PYD14"/>
      <c r="PYE14"/>
      <c r="PYF14"/>
      <c r="PYG14"/>
      <c r="PYH14"/>
      <c r="PYI14"/>
      <c r="PYJ14"/>
      <c r="PYK14"/>
      <c r="PYL14"/>
      <c r="PYM14"/>
      <c r="PYN14"/>
      <c r="PYO14"/>
      <c r="PYP14"/>
      <c r="PYQ14"/>
      <c r="PYR14"/>
      <c r="PYS14"/>
      <c r="PYT14"/>
      <c r="PYU14"/>
      <c r="PYV14"/>
      <c r="PYW14"/>
      <c r="PYX14"/>
      <c r="PYY14"/>
      <c r="PYZ14"/>
      <c r="PZA14"/>
      <c r="PZB14"/>
      <c r="PZC14"/>
      <c r="PZD14"/>
      <c r="PZE14"/>
      <c r="PZF14"/>
      <c r="PZG14"/>
      <c r="PZH14"/>
      <c r="PZI14"/>
      <c r="PZJ14"/>
      <c r="PZK14"/>
      <c r="PZL14"/>
      <c r="PZM14"/>
      <c r="PZN14"/>
      <c r="PZO14"/>
      <c r="PZP14"/>
      <c r="PZQ14"/>
      <c r="PZR14"/>
      <c r="PZS14"/>
      <c r="PZT14"/>
      <c r="PZU14"/>
      <c r="PZV14"/>
      <c r="PZW14"/>
      <c r="PZX14"/>
      <c r="PZY14"/>
      <c r="PZZ14"/>
      <c r="QAA14"/>
      <c r="QAB14"/>
      <c r="QAC14"/>
      <c r="QAD14"/>
      <c r="QAE14"/>
      <c r="QAF14"/>
      <c r="QAG14"/>
      <c r="QAH14"/>
      <c r="QAI14"/>
      <c r="QAJ14"/>
      <c r="QAK14"/>
      <c r="QAL14"/>
      <c r="QAM14"/>
      <c r="QAN14"/>
      <c r="QAO14"/>
      <c r="QAP14"/>
      <c r="QAQ14"/>
      <c r="QAR14"/>
      <c r="QAS14"/>
      <c r="QAT14"/>
      <c r="QAU14"/>
      <c r="QAV14"/>
      <c r="QAW14"/>
      <c r="QAX14"/>
      <c r="QAY14"/>
      <c r="QAZ14"/>
      <c r="QBA14"/>
      <c r="QBB14"/>
      <c r="QBC14"/>
      <c r="QBD14"/>
      <c r="QBE14"/>
      <c r="QBF14"/>
      <c r="QBG14"/>
      <c r="QBH14"/>
      <c r="QBI14"/>
      <c r="QBJ14"/>
      <c r="QBK14"/>
      <c r="QBL14"/>
      <c r="QBM14"/>
      <c r="QBN14"/>
      <c r="QBO14"/>
      <c r="QBP14"/>
      <c r="QBQ14"/>
      <c r="QBR14"/>
      <c r="QBS14"/>
      <c r="QBT14"/>
      <c r="QBU14"/>
      <c r="QBV14"/>
      <c r="QBW14"/>
      <c r="QBX14"/>
      <c r="QBY14"/>
      <c r="QBZ14"/>
      <c r="QCA14"/>
      <c r="QCB14"/>
      <c r="QCC14"/>
      <c r="QCD14"/>
      <c r="QCE14"/>
      <c r="QCF14"/>
      <c r="QCG14"/>
      <c r="QCH14"/>
      <c r="QCI14"/>
      <c r="QCJ14"/>
      <c r="QCK14"/>
      <c r="QCL14"/>
      <c r="QCM14"/>
      <c r="QCN14"/>
      <c r="QCO14"/>
      <c r="QCP14"/>
      <c r="QCQ14"/>
      <c r="QCR14"/>
      <c r="QCS14"/>
      <c r="QCT14"/>
      <c r="QCU14"/>
      <c r="QCV14"/>
      <c r="QCW14"/>
      <c r="QCX14"/>
      <c r="QCY14"/>
      <c r="QCZ14"/>
      <c r="QDA14"/>
      <c r="QDB14"/>
      <c r="QDC14"/>
      <c r="QDD14"/>
      <c r="QDE14"/>
      <c r="QDF14"/>
      <c r="QDG14"/>
      <c r="QDH14"/>
      <c r="QDI14"/>
      <c r="QDJ14"/>
      <c r="QDK14"/>
      <c r="QDL14"/>
      <c r="QDM14"/>
      <c r="QDN14"/>
      <c r="QDO14"/>
      <c r="QDP14"/>
      <c r="QDQ14"/>
      <c r="QDR14"/>
      <c r="QDS14"/>
      <c r="QDT14"/>
      <c r="QDU14"/>
      <c r="QDV14"/>
      <c r="QDW14"/>
      <c r="QDX14"/>
      <c r="QDY14"/>
      <c r="QDZ14"/>
      <c r="QEA14"/>
      <c r="QEB14"/>
      <c r="QEC14"/>
      <c r="QED14"/>
      <c r="QEE14"/>
      <c r="QEF14"/>
      <c r="QEG14"/>
      <c r="QEH14"/>
      <c r="QEI14"/>
      <c r="QEJ14"/>
      <c r="QEK14"/>
      <c r="QEL14"/>
      <c r="QEM14"/>
      <c r="QEN14"/>
      <c r="QEO14"/>
      <c r="QEP14"/>
      <c r="QEQ14"/>
      <c r="QER14"/>
      <c r="QES14"/>
      <c r="QET14"/>
      <c r="QEU14"/>
      <c r="QEV14"/>
      <c r="QEW14"/>
      <c r="QEX14"/>
      <c r="QEY14"/>
      <c r="QEZ14"/>
      <c r="QFA14"/>
      <c r="QFB14"/>
      <c r="QFC14"/>
      <c r="QFD14"/>
      <c r="QFE14"/>
      <c r="QFF14"/>
      <c r="QFG14"/>
      <c r="QFH14"/>
      <c r="QFI14"/>
      <c r="QFJ14"/>
      <c r="QFK14"/>
      <c r="QFL14"/>
      <c r="QFM14"/>
      <c r="QFN14"/>
      <c r="QFO14"/>
      <c r="QFP14"/>
      <c r="QFQ14"/>
      <c r="QFR14"/>
      <c r="QFS14"/>
      <c r="QFT14"/>
      <c r="QFU14"/>
      <c r="QFV14"/>
      <c r="QFW14"/>
      <c r="QFX14"/>
      <c r="QFY14"/>
      <c r="QFZ14"/>
      <c r="QGA14"/>
      <c r="QGB14"/>
      <c r="QGC14"/>
      <c r="QGD14"/>
      <c r="QGE14"/>
      <c r="QGF14"/>
      <c r="QGG14"/>
      <c r="QGH14"/>
      <c r="QGI14"/>
      <c r="QGJ14"/>
      <c r="QGK14"/>
      <c r="QGL14"/>
      <c r="QGM14"/>
      <c r="QGN14"/>
      <c r="QGO14"/>
      <c r="QGP14"/>
      <c r="QGQ14"/>
      <c r="QGR14"/>
      <c r="QGS14"/>
      <c r="QGT14"/>
      <c r="QGU14"/>
      <c r="QGV14"/>
      <c r="QGW14"/>
      <c r="QGX14"/>
      <c r="QGY14"/>
      <c r="QGZ14"/>
      <c r="QHA14"/>
      <c r="QHB14"/>
      <c r="QHC14"/>
      <c r="QHD14"/>
      <c r="QHE14"/>
      <c r="QHF14"/>
      <c r="QHG14"/>
      <c r="QHH14"/>
      <c r="QHI14"/>
      <c r="QHJ14"/>
      <c r="QHK14"/>
      <c r="QHL14"/>
      <c r="QHM14"/>
      <c r="QHN14"/>
      <c r="QHO14"/>
      <c r="QHP14"/>
      <c r="QHQ14"/>
      <c r="QHR14"/>
      <c r="QHS14"/>
      <c r="QHT14"/>
      <c r="QHU14"/>
      <c r="QHV14"/>
      <c r="QHW14"/>
      <c r="QHX14"/>
      <c r="QHY14"/>
      <c r="QHZ14"/>
      <c r="QIA14"/>
      <c r="QIB14"/>
      <c r="QIC14"/>
      <c r="QID14"/>
      <c r="QIE14"/>
      <c r="QIF14"/>
      <c r="QIG14"/>
      <c r="QIH14"/>
      <c r="QII14"/>
      <c r="QIJ14"/>
      <c r="QIK14"/>
      <c r="QIL14"/>
      <c r="QIM14"/>
      <c r="QIN14"/>
      <c r="QIO14"/>
      <c r="QIP14"/>
      <c r="QIQ14"/>
      <c r="QIR14"/>
      <c r="QIS14"/>
      <c r="QIT14"/>
      <c r="QIU14"/>
      <c r="QIV14"/>
      <c r="QIW14"/>
      <c r="QIX14"/>
      <c r="QIY14"/>
      <c r="QIZ14"/>
      <c r="QJA14"/>
      <c r="QJB14"/>
      <c r="QJC14"/>
      <c r="QJD14"/>
      <c r="QJE14"/>
      <c r="QJF14"/>
      <c r="QJG14"/>
      <c r="QJH14"/>
      <c r="QJI14"/>
      <c r="QJJ14"/>
      <c r="QJK14"/>
      <c r="QJL14"/>
      <c r="QJM14"/>
      <c r="QJN14"/>
      <c r="QJO14"/>
      <c r="QJP14"/>
      <c r="QJQ14"/>
      <c r="QJR14"/>
      <c r="QJS14"/>
      <c r="QJT14"/>
      <c r="QJU14"/>
      <c r="QJV14"/>
      <c r="QJW14"/>
      <c r="QJX14"/>
      <c r="QJY14"/>
      <c r="QJZ14"/>
      <c r="QKA14"/>
      <c r="QKB14"/>
      <c r="QKC14"/>
      <c r="QKD14"/>
      <c r="QKE14"/>
      <c r="QKF14"/>
      <c r="QKG14"/>
      <c r="QKH14"/>
      <c r="QKI14"/>
      <c r="QKJ14"/>
      <c r="QKK14"/>
      <c r="QKL14"/>
      <c r="QKM14"/>
      <c r="QKN14"/>
      <c r="QKO14"/>
      <c r="QKP14"/>
      <c r="QKQ14"/>
      <c r="QKR14"/>
      <c r="QKS14"/>
      <c r="QKT14"/>
      <c r="QKU14"/>
      <c r="QKV14"/>
      <c r="QKW14"/>
      <c r="QKX14"/>
      <c r="QKY14"/>
      <c r="QKZ14"/>
      <c r="QLA14"/>
      <c r="QLB14"/>
      <c r="QLC14"/>
      <c r="QLD14"/>
      <c r="QLE14"/>
      <c r="QLF14"/>
      <c r="QLG14"/>
      <c r="QLH14"/>
      <c r="QLI14"/>
      <c r="QLJ14"/>
      <c r="QLK14"/>
      <c r="QLL14"/>
      <c r="QLM14"/>
      <c r="QLN14"/>
      <c r="QLO14"/>
      <c r="QLP14"/>
      <c r="QLQ14"/>
      <c r="QLR14"/>
      <c r="QLS14"/>
      <c r="QLT14"/>
      <c r="QLU14"/>
      <c r="QLV14"/>
      <c r="QLW14"/>
      <c r="QLX14"/>
      <c r="QLY14"/>
      <c r="QLZ14"/>
      <c r="QMA14"/>
      <c r="QMB14"/>
      <c r="QMC14"/>
      <c r="QMD14"/>
      <c r="QME14"/>
      <c r="QMF14"/>
      <c r="QMG14"/>
      <c r="QMH14"/>
      <c r="QMI14"/>
      <c r="QMJ14"/>
      <c r="QMK14"/>
      <c r="QML14"/>
      <c r="QMM14"/>
      <c r="QMN14"/>
      <c r="QMO14"/>
      <c r="QMP14"/>
      <c r="QMQ14"/>
      <c r="QMR14"/>
      <c r="QMS14"/>
      <c r="QMT14"/>
      <c r="QMU14"/>
      <c r="QMV14"/>
      <c r="QMW14"/>
      <c r="QMX14"/>
      <c r="QMY14"/>
      <c r="QMZ14"/>
      <c r="QNA14"/>
      <c r="QNB14"/>
      <c r="QNC14"/>
      <c r="QND14"/>
      <c r="QNE14"/>
      <c r="QNF14"/>
      <c r="QNG14"/>
      <c r="QNH14"/>
      <c r="QNI14"/>
      <c r="QNJ14"/>
      <c r="QNK14"/>
      <c r="QNL14"/>
      <c r="QNM14"/>
      <c r="QNN14"/>
      <c r="QNO14"/>
      <c r="QNP14"/>
      <c r="QNQ14"/>
      <c r="QNR14"/>
      <c r="QNS14"/>
      <c r="QNT14"/>
      <c r="QNU14"/>
      <c r="QNV14"/>
      <c r="QNW14"/>
      <c r="QNX14"/>
      <c r="QNY14"/>
      <c r="QNZ14"/>
      <c r="QOA14"/>
      <c r="QOB14"/>
      <c r="QOC14"/>
      <c r="QOD14"/>
      <c r="QOE14"/>
      <c r="QOF14"/>
      <c r="QOG14"/>
      <c r="QOH14"/>
      <c r="QOI14"/>
      <c r="QOJ14"/>
      <c r="QOK14"/>
      <c r="QOL14"/>
      <c r="QOM14"/>
      <c r="QON14"/>
      <c r="QOO14"/>
      <c r="QOP14"/>
      <c r="QOQ14"/>
      <c r="QOR14"/>
      <c r="QOS14"/>
      <c r="QOT14"/>
      <c r="QOU14"/>
      <c r="QOV14"/>
      <c r="QOW14"/>
      <c r="QOX14"/>
      <c r="QOY14"/>
      <c r="QOZ14"/>
      <c r="QPA14"/>
      <c r="QPB14"/>
      <c r="QPC14"/>
      <c r="QPD14"/>
      <c r="QPE14"/>
      <c r="QPF14"/>
      <c r="QPG14"/>
      <c r="QPH14"/>
      <c r="QPI14"/>
      <c r="QPJ14"/>
      <c r="QPK14"/>
      <c r="QPL14"/>
      <c r="QPM14"/>
      <c r="QPN14"/>
      <c r="QPO14"/>
      <c r="QPP14"/>
      <c r="QPQ14"/>
      <c r="QPR14"/>
      <c r="QPS14"/>
      <c r="QPT14"/>
      <c r="QPU14"/>
      <c r="QPV14"/>
      <c r="QPW14"/>
      <c r="QPX14"/>
      <c r="QPY14"/>
      <c r="QPZ14"/>
      <c r="QQA14"/>
      <c r="QQB14"/>
      <c r="QQC14"/>
      <c r="QQD14"/>
      <c r="QQE14"/>
      <c r="QQF14"/>
      <c r="QQG14"/>
      <c r="QQH14"/>
      <c r="QQI14"/>
      <c r="QQJ14"/>
      <c r="QQK14"/>
      <c r="QQL14"/>
      <c r="QQM14"/>
      <c r="QQN14"/>
      <c r="QQO14"/>
      <c r="QQP14"/>
      <c r="QQQ14"/>
      <c r="QQR14"/>
      <c r="QQS14"/>
      <c r="QQT14"/>
      <c r="QQU14"/>
      <c r="QQV14"/>
      <c r="QQW14"/>
      <c r="QQX14"/>
      <c r="QQY14"/>
      <c r="QQZ14"/>
      <c r="QRA14"/>
      <c r="QRB14"/>
      <c r="QRC14"/>
      <c r="QRD14"/>
      <c r="QRE14"/>
      <c r="QRF14"/>
      <c r="QRG14"/>
      <c r="QRH14"/>
      <c r="QRI14"/>
      <c r="QRJ14"/>
      <c r="QRK14"/>
      <c r="QRL14"/>
      <c r="QRM14"/>
      <c r="QRN14"/>
      <c r="QRO14"/>
      <c r="QRP14"/>
      <c r="QRQ14"/>
      <c r="QRR14"/>
      <c r="QRS14"/>
      <c r="QRT14"/>
      <c r="QRU14"/>
      <c r="QRV14"/>
      <c r="QRW14"/>
      <c r="QRX14"/>
      <c r="QRY14"/>
      <c r="QRZ14"/>
      <c r="QSA14"/>
      <c r="QSB14"/>
      <c r="QSC14"/>
      <c r="QSD14"/>
      <c r="QSE14"/>
      <c r="QSF14"/>
      <c r="QSG14"/>
      <c r="QSH14"/>
      <c r="QSI14"/>
      <c r="QSJ14"/>
      <c r="QSK14"/>
      <c r="QSL14"/>
      <c r="QSM14"/>
      <c r="QSN14"/>
      <c r="QSO14"/>
      <c r="QSP14"/>
      <c r="QSQ14"/>
      <c r="QSR14"/>
      <c r="QSS14"/>
      <c r="QST14"/>
      <c r="QSU14"/>
      <c r="QSV14"/>
      <c r="QSW14"/>
      <c r="QSX14"/>
      <c r="QSY14"/>
      <c r="QSZ14"/>
      <c r="QTA14"/>
      <c r="QTB14"/>
      <c r="QTC14"/>
      <c r="QTD14"/>
      <c r="QTE14"/>
      <c r="QTF14"/>
      <c r="QTG14"/>
      <c r="QTH14"/>
      <c r="QTI14"/>
      <c r="QTJ14"/>
      <c r="QTK14"/>
      <c r="QTL14"/>
      <c r="QTM14"/>
      <c r="QTN14"/>
      <c r="QTO14"/>
      <c r="QTP14"/>
      <c r="QTQ14"/>
      <c r="QTR14"/>
      <c r="QTS14"/>
      <c r="QTT14"/>
      <c r="QTU14"/>
      <c r="QTV14"/>
      <c r="QTW14"/>
      <c r="QTX14"/>
      <c r="QTY14"/>
      <c r="QTZ14"/>
      <c r="QUA14"/>
      <c r="QUB14"/>
      <c r="QUC14"/>
      <c r="QUD14"/>
      <c r="QUE14"/>
      <c r="QUF14"/>
      <c r="QUG14"/>
      <c r="QUH14"/>
      <c r="QUI14"/>
      <c r="QUJ14"/>
      <c r="QUK14"/>
      <c r="QUL14"/>
      <c r="QUM14"/>
      <c r="QUN14"/>
      <c r="QUO14"/>
      <c r="QUP14"/>
      <c r="QUQ14"/>
      <c r="QUR14"/>
      <c r="QUS14"/>
      <c r="QUT14"/>
      <c r="QUU14"/>
      <c r="QUV14"/>
      <c r="QUW14"/>
      <c r="QUX14"/>
      <c r="QUY14"/>
      <c r="QUZ14"/>
      <c r="QVA14"/>
      <c r="QVB14"/>
      <c r="QVC14"/>
      <c r="QVD14"/>
      <c r="QVE14"/>
      <c r="QVF14"/>
      <c r="QVG14"/>
      <c r="QVH14"/>
      <c r="QVI14"/>
      <c r="QVJ14"/>
      <c r="QVK14"/>
      <c r="QVL14"/>
      <c r="QVM14"/>
      <c r="QVN14"/>
      <c r="QVO14"/>
      <c r="QVP14"/>
      <c r="QVQ14"/>
      <c r="QVR14"/>
      <c r="QVS14"/>
      <c r="QVT14"/>
      <c r="QVU14"/>
      <c r="QVV14"/>
      <c r="QVW14"/>
      <c r="QVX14"/>
      <c r="QVY14"/>
      <c r="QVZ14"/>
      <c r="QWA14"/>
      <c r="QWB14"/>
      <c r="QWC14"/>
      <c r="QWD14"/>
      <c r="QWE14"/>
      <c r="QWF14"/>
      <c r="QWG14"/>
      <c r="QWH14"/>
      <c r="QWI14"/>
      <c r="QWJ14"/>
      <c r="QWK14"/>
      <c r="QWL14"/>
      <c r="QWM14"/>
      <c r="QWN14"/>
      <c r="QWO14"/>
      <c r="QWP14"/>
      <c r="QWQ14"/>
      <c r="QWR14"/>
      <c r="QWS14"/>
      <c r="QWT14"/>
      <c r="QWU14"/>
      <c r="QWV14"/>
      <c r="QWW14"/>
      <c r="QWX14"/>
      <c r="QWY14"/>
      <c r="QWZ14"/>
      <c r="QXA14"/>
      <c r="QXB14"/>
      <c r="QXC14"/>
      <c r="QXD14"/>
      <c r="QXE14"/>
      <c r="QXF14"/>
      <c r="QXG14"/>
      <c r="QXH14"/>
      <c r="QXI14"/>
      <c r="QXJ14"/>
      <c r="QXK14"/>
      <c r="QXL14"/>
      <c r="QXM14"/>
      <c r="QXN14"/>
      <c r="QXO14"/>
      <c r="QXP14"/>
      <c r="QXQ14"/>
      <c r="QXR14"/>
      <c r="QXS14"/>
      <c r="QXT14"/>
      <c r="QXU14"/>
      <c r="QXV14"/>
      <c r="QXW14"/>
      <c r="QXX14"/>
      <c r="QXY14"/>
      <c r="QXZ14"/>
      <c r="QYA14"/>
      <c r="QYB14"/>
      <c r="QYC14"/>
      <c r="QYD14"/>
      <c r="QYE14"/>
      <c r="QYF14"/>
      <c r="QYG14"/>
      <c r="QYH14"/>
      <c r="QYI14"/>
      <c r="QYJ14"/>
      <c r="QYK14"/>
      <c r="QYL14"/>
      <c r="QYM14"/>
      <c r="QYN14"/>
      <c r="QYO14"/>
      <c r="QYP14"/>
      <c r="QYQ14"/>
      <c r="QYR14"/>
      <c r="QYS14"/>
      <c r="QYT14"/>
      <c r="QYU14"/>
      <c r="QYV14"/>
      <c r="QYW14"/>
      <c r="QYX14"/>
      <c r="QYY14"/>
      <c r="QYZ14"/>
      <c r="QZA14"/>
      <c r="QZB14"/>
      <c r="QZC14"/>
      <c r="QZD14"/>
      <c r="QZE14"/>
      <c r="QZF14"/>
      <c r="QZG14"/>
      <c r="QZH14"/>
      <c r="QZI14"/>
      <c r="QZJ14"/>
      <c r="QZK14"/>
      <c r="QZL14"/>
      <c r="QZM14"/>
      <c r="QZN14"/>
      <c r="QZO14"/>
      <c r="QZP14"/>
      <c r="QZQ14"/>
      <c r="QZR14"/>
      <c r="QZS14"/>
      <c r="QZT14"/>
      <c r="QZU14"/>
      <c r="QZV14"/>
      <c r="QZW14"/>
      <c r="QZX14"/>
      <c r="QZY14"/>
      <c r="QZZ14"/>
      <c r="RAA14"/>
      <c r="RAB14"/>
      <c r="RAC14"/>
      <c r="RAD14"/>
      <c r="RAE14"/>
      <c r="RAF14"/>
      <c r="RAG14"/>
      <c r="RAH14"/>
      <c r="RAI14"/>
      <c r="RAJ14"/>
      <c r="RAK14"/>
      <c r="RAL14"/>
      <c r="RAM14"/>
      <c r="RAN14"/>
      <c r="RAO14"/>
      <c r="RAP14"/>
      <c r="RAQ14"/>
      <c r="RAR14"/>
      <c r="RAS14"/>
      <c r="RAT14"/>
      <c r="RAU14"/>
      <c r="RAV14"/>
      <c r="RAW14"/>
      <c r="RAX14"/>
      <c r="RAY14"/>
      <c r="RAZ14"/>
      <c r="RBA14"/>
      <c r="RBB14"/>
      <c r="RBC14"/>
      <c r="RBD14"/>
      <c r="RBE14"/>
      <c r="RBF14"/>
      <c r="RBG14"/>
      <c r="RBH14"/>
      <c r="RBI14"/>
      <c r="RBJ14"/>
      <c r="RBK14"/>
      <c r="RBL14"/>
      <c r="RBM14"/>
      <c r="RBN14"/>
      <c r="RBO14"/>
      <c r="RBP14"/>
      <c r="RBQ14"/>
      <c r="RBR14"/>
      <c r="RBS14"/>
      <c r="RBT14"/>
      <c r="RBU14"/>
      <c r="RBV14"/>
      <c r="RBW14"/>
      <c r="RBX14"/>
      <c r="RBY14"/>
      <c r="RBZ14"/>
      <c r="RCA14"/>
      <c r="RCB14"/>
      <c r="RCC14"/>
      <c r="RCD14"/>
      <c r="RCE14"/>
      <c r="RCF14"/>
      <c r="RCG14"/>
      <c r="RCH14"/>
      <c r="RCI14"/>
      <c r="RCJ14"/>
      <c r="RCK14"/>
      <c r="RCL14"/>
      <c r="RCM14"/>
      <c r="RCN14"/>
      <c r="RCO14"/>
      <c r="RCP14"/>
      <c r="RCQ14"/>
      <c r="RCR14"/>
      <c r="RCS14"/>
      <c r="RCT14"/>
      <c r="RCU14"/>
      <c r="RCV14"/>
      <c r="RCW14"/>
      <c r="RCX14"/>
      <c r="RCY14"/>
      <c r="RCZ14"/>
      <c r="RDA14"/>
      <c r="RDB14"/>
      <c r="RDC14"/>
      <c r="RDD14"/>
      <c r="RDE14"/>
      <c r="RDF14"/>
      <c r="RDG14"/>
      <c r="RDH14"/>
      <c r="RDI14"/>
      <c r="RDJ14"/>
      <c r="RDK14"/>
      <c r="RDL14"/>
      <c r="RDM14"/>
      <c r="RDN14"/>
      <c r="RDO14"/>
      <c r="RDP14"/>
      <c r="RDQ14"/>
      <c r="RDR14"/>
      <c r="RDS14"/>
      <c r="RDT14"/>
      <c r="RDU14"/>
      <c r="RDV14"/>
      <c r="RDW14"/>
      <c r="RDX14"/>
      <c r="RDY14"/>
      <c r="RDZ14"/>
      <c r="REA14"/>
      <c r="REB14"/>
      <c r="REC14"/>
      <c r="RED14"/>
      <c r="REE14"/>
      <c r="REF14"/>
      <c r="REG14"/>
      <c r="REH14"/>
      <c r="REI14"/>
      <c r="REJ14"/>
      <c r="REK14"/>
      <c r="REL14"/>
      <c r="REM14"/>
      <c r="REN14"/>
      <c r="REO14"/>
      <c r="REP14"/>
      <c r="REQ14"/>
      <c r="RER14"/>
      <c r="RES14"/>
      <c r="RET14"/>
      <c r="REU14"/>
      <c r="REV14"/>
      <c r="REW14"/>
      <c r="REX14"/>
      <c r="REY14"/>
      <c r="REZ14"/>
      <c r="RFA14"/>
      <c r="RFB14"/>
      <c r="RFC14"/>
      <c r="RFD14"/>
      <c r="RFE14"/>
      <c r="RFF14"/>
      <c r="RFG14"/>
      <c r="RFH14"/>
      <c r="RFI14"/>
      <c r="RFJ14"/>
      <c r="RFK14"/>
      <c r="RFL14"/>
      <c r="RFM14"/>
      <c r="RFN14"/>
      <c r="RFO14"/>
      <c r="RFP14"/>
      <c r="RFQ14"/>
      <c r="RFR14"/>
      <c r="RFS14"/>
      <c r="RFT14"/>
      <c r="RFU14"/>
      <c r="RFV14"/>
      <c r="RFW14"/>
      <c r="RFX14"/>
      <c r="RFY14"/>
      <c r="RFZ14"/>
      <c r="RGA14"/>
      <c r="RGB14"/>
      <c r="RGC14"/>
      <c r="RGD14"/>
      <c r="RGE14"/>
      <c r="RGF14"/>
      <c r="RGG14"/>
      <c r="RGH14"/>
      <c r="RGI14"/>
      <c r="RGJ14"/>
      <c r="RGK14"/>
      <c r="RGL14"/>
      <c r="RGM14"/>
      <c r="RGN14"/>
      <c r="RGO14"/>
      <c r="RGP14"/>
      <c r="RGQ14"/>
      <c r="RGR14"/>
      <c r="RGS14"/>
      <c r="RGT14"/>
      <c r="RGU14"/>
      <c r="RGV14"/>
      <c r="RGW14"/>
      <c r="RGX14"/>
      <c r="RGY14"/>
      <c r="RGZ14"/>
      <c r="RHA14"/>
      <c r="RHB14"/>
      <c r="RHC14"/>
      <c r="RHD14"/>
      <c r="RHE14"/>
      <c r="RHF14"/>
      <c r="RHG14"/>
      <c r="RHH14"/>
      <c r="RHI14"/>
      <c r="RHJ14"/>
      <c r="RHK14"/>
      <c r="RHL14"/>
      <c r="RHM14"/>
      <c r="RHN14"/>
      <c r="RHO14"/>
      <c r="RHP14"/>
      <c r="RHQ14"/>
      <c r="RHR14"/>
      <c r="RHS14"/>
      <c r="RHT14"/>
      <c r="RHU14"/>
      <c r="RHV14"/>
      <c r="RHW14"/>
      <c r="RHX14"/>
      <c r="RHY14"/>
      <c r="RHZ14"/>
      <c r="RIA14"/>
      <c r="RIB14"/>
      <c r="RIC14"/>
      <c r="RID14"/>
      <c r="RIE14"/>
      <c r="RIF14"/>
      <c r="RIG14"/>
      <c r="RIH14"/>
      <c r="RII14"/>
      <c r="RIJ14"/>
      <c r="RIK14"/>
      <c r="RIL14"/>
      <c r="RIM14"/>
      <c r="RIN14"/>
      <c r="RIO14"/>
      <c r="RIP14"/>
      <c r="RIQ14"/>
      <c r="RIR14"/>
      <c r="RIS14"/>
      <c r="RIT14"/>
      <c r="RIU14"/>
      <c r="RIV14"/>
      <c r="RIW14"/>
      <c r="RIX14"/>
      <c r="RIY14"/>
      <c r="RIZ14"/>
      <c r="RJA14"/>
      <c r="RJB14"/>
      <c r="RJC14"/>
      <c r="RJD14"/>
      <c r="RJE14"/>
      <c r="RJF14"/>
      <c r="RJG14"/>
      <c r="RJH14"/>
      <c r="RJI14"/>
      <c r="RJJ14"/>
      <c r="RJK14"/>
      <c r="RJL14"/>
      <c r="RJM14"/>
      <c r="RJN14"/>
      <c r="RJO14"/>
      <c r="RJP14"/>
      <c r="RJQ14"/>
      <c r="RJR14"/>
      <c r="RJS14"/>
      <c r="RJT14"/>
      <c r="RJU14"/>
      <c r="RJV14"/>
      <c r="RJW14"/>
      <c r="RJX14"/>
      <c r="RJY14"/>
      <c r="RJZ14"/>
      <c r="RKA14"/>
      <c r="RKB14"/>
      <c r="RKC14"/>
      <c r="RKD14"/>
      <c r="RKE14"/>
      <c r="RKF14"/>
      <c r="RKG14"/>
      <c r="RKH14"/>
      <c r="RKI14"/>
      <c r="RKJ14"/>
      <c r="RKK14"/>
      <c r="RKL14"/>
      <c r="RKM14"/>
      <c r="RKN14"/>
      <c r="RKO14"/>
      <c r="RKP14"/>
      <c r="RKQ14"/>
      <c r="RKR14"/>
      <c r="RKS14"/>
      <c r="RKT14"/>
      <c r="RKU14"/>
      <c r="RKV14"/>
      <c r="RKW14"/>
      <c r="RKX14"/>
      <c r="RKY14"/>
      <c r="RKZ14"/>
      <c r="RLA14"/>
      <c r="RLB14"/>
      <c r="RLC14"/>
      <c r="RLD14"/>
      <c r="RLE14"/>
      <c r="RLF14"/>
      <c r="RLG14"/>
      <c r="RLH14"/>
      <c r="RLI14"/>
      <c r="RLJ14"/>
      <c r="RLK14"/>
      <c r="RLL14"/>
      <c r="RLM14"/>
      <c r="RLN14"/>
      <c r="RLO14"/>
      <c r="RLP14"/>
      <c r="RLQ14"/>
      <c r="RLR14"/>
      <c r="RLS14"/>
      <c r="RLT14"/>
      <c r="RLU14"/>
      <c r="RLV14"/>
      <c r="RLW14"/>
      <c r="RLX14"/>
      <c r="RLY14"/>
      <c r="RLZ14"/>
      <c r="RMA14"/>
      <c r="RMB14"/>
      <c r="RMC14"/>
      <c r="RMD14"/>
      <c r="RME14"/>
      <c r="RMF14"/>
      <c r="RMG14"/>
      <c r="RMH14"/>
      <c r="RMI14"/>
      <c r="RMJ14"/>
      <c r="RMK14"/>
      <c r="RML14"/>
      <c r="RMM14"/>
      <c r="RMN14"/>
      <c r="RMO14"/>
      <c r="RMP14"/>
      <c r="RMQ14"/>
      <c r="RMR14"/>
      <c r="RMS14"/>
      <c r="RMT14"/>
      <c r="RMU14"/>
      <c r="RMV14"/>
      <c r="RMW14"/>
      <c r="RMX14"/>
      <c r="RMY14"/>
      <c r="RMZ14"/>
      <c r="RNA14"/>
      <c r="RNB14"/>
      <c r="RNC14"/>
      <c r="RND14"/>
      <c r="RNE14"/>
      <c r="RNF14"/>
      <c r="RNG14"/>
      <c r="RNH14"/>
      <c r="RNI14"/>
      <c r="RNJ14"/>
      <c r="RNK14"/>
      <c r="RNL14"/>
      <c r="RNM14"/>
      <c r="RNN14"/>
      <c r="RNO14"/>
      <c r="RNP14"/>
      <c r="RNQ14"/>
      <c r="RNR14"/>
      <c r="RNS14"/>
      <c r="RNT14"/>
      <c r="RNU14"/>
      <c r="RNV14"/>
      <c r="RNW14"/>
      <c r="RNX14"/>
      <c r="RNY14"/>
      <c r="RNZ14"/>
      <c r="ROA14"/>
      <c r="ROB14"/>
      <c r="ROC14"/>
      <c r="ROD14"/>
      <c r="ROE14"/>
      <c r="ROF14"/>
      <c r="ROG14"/>
      <c r="ROH14"/>
      <c r="ROI14"/>
      <c r="ROJ14"/>
      <c r="ROK14"/>
      <c r="ROL14"/>
      <c r="ROM14"/>
      <c r="RON14"/>
      <c r="ROO14"/>
      <c r="ROP14"/>
      <c r="ROQ14"/>
      <c r="ROR14"/>
      <c r="ROS14"/>
      <c r="ROT14"/>
      <c r="ROU14"/>
      <c r="ROV14"/>
      <c r="ROW14"/>
      <c r="ROX14"/>
      <c r="ROY14"/>
      <c r="ROZ14"/>
      <c r="RPA14"/>
      <c r="RPB14"/>
      <c r="RPC14"/>
      <c r="RPD14"/>
      <c r="RPE14"/>
      <c r="RPF14"/>
      <c r="RPG14"/>
      <c r="RPH14"/>
      <c r="RPI14"/>
      <c r="RPJ14"/>
      <c r="RPK14"/>
      <c r="RPL14"/>
      <c r="RPM14"/>
      <c r="RPN14"/>
      <c r="RPO14"/>
      <c r="RPP14"/>
      <c r="RPQ14"/>
      <c r="RPR14"/>
      <c r="RPS14"/>
      <c r="RPT14"/>
      <c r="RPU14"/>
      <c r="RPV14"/>
      <c r="RPW14"/>
      <c r="RPX14"/>
      <c r="RPY14"/>
      <c r="RPZ14"/>
      <c r="RQA14"/>
      <c r="RQB14"/>
      <c r="RQC14"/>
      <c r="RQD14"/>
      <c r="RQE14"/>
      <c r="RQF14"/>
      <c r="RQG14"/>
      <c r="RQH14"/>
      <c r="RQI14"/>
      <c r="RQJ14"/>
      <c r="RQK14"/>
      <c r="RQL14"/>
      <c r="RQM14"/>
      <c r="RQN14"/>
      <c r="RQO14"/>
      <c r="RQP14"/>
      <c r="RQQ14"/>
      <c r="RQR14"/>
      <c r="RQS14"/>
      <c r="RQT14"/>
      <c r="RQU14"/>
      <c r="RQV14"/>
      <c r="RQW14"/>
      <c r="RQX14"/>
      <c r="RQY14"/>
      <c r="RQZ14"/>
      <c r="RRA14"/>
      <c r="RRB14"/>
      <c r="RRC14"/>
      <c r="RRD14"/>
      <c r="RRE14"/>
      <c r="RRF14"/>
      <c r="RRG14"/>
      <c r="RRH14"/>
      <c r="RRI14"/>
      <c r="RRJ14"/>
      <c r="RRK14"/>
      <c r="RRL14"/>
      <c r="RRM14"/>
      <c r="RRN14"/>
      <c r="RRO14"/>
      <c r="RRP14"/>
      <c r="RRQ14"/>
      <c r="RRR14"/>
      <c r="RRS14"/>
      <c r="RRT14"/>
      <c r="RRU14"/>
      <c r="RRV14"/>
      <c r="RRW14"/>
      <c r="RRX14"/>
      <c r="RRY14"/>
      <c r="RRZ14"/>
      <c r="RSA14"/>
      <c r="RSB14"/>
      <c r="RSC14"/>
      <c r="RSD14"/>
      <c r="RSE14"/>
      <c r="RSF14"/>
      <c r="RSG14"/>
      <c r="RSH14"/>
      <c r="RSI14"/>
      <c r="RSJ14"/>
      <c r="RSK14"/>
      <c r="RSL14"/>
      <c r="RSM14"/>
      <c r="RSN14"/>
      <c r="RSO14"/>
      <c r="RSP14"/>
      <c r="RSQ14"/>
      <c r="RSR14"/>
      <c r="RSS14"/>
      <c r="RST14"/>
      <c r="RSU14"/>
      <c r="RSV14"/>
      <c r="RSW14"/>
      <c r="RSX14"/>
      <c r="RSY14"/>
      <c r="RSZ14"/>
      <c r="RTA14"/>
      <c r="RTB14"/>
      <c r="RTC14"/>
      <c r="RTD14"/>
      <c r="RTE14"/>
      <c r="RTF14"/>
      <c r="RTG14"/>
      <c r="RTH14"/>
      <c r="RTI14"/>
      <c r="RTJ14"/>
      <c r="RTK14"/>
      <c r="RTL14"/>
      <c r="RTM14"/>
      <c r="RTN14"/>
      <c r="RTO14"/>
      <c r="RTP14"/>
      <c r="RTQ14"/>
      <c r="RTR14"/>
      <c r="RTS14"/>
      <c r="RTT14"/>
      <c r="RTU14"/>
      <c r="RTV14"/>
      <c r="RTW14"/>
      <c r="RTX14"/>
      <c r="RTY14"/>
      <c r="RTZ14"/>
      <c r="RUA14"/>
      <c r="RUB14"/>
      <c r="RUC14"/>
      <c r="RUD14"/>
      <c r="RUE14"/>
      <c r="RUF14"/>
      <c r="RUG14"/>
      <c r="RUH14"/>
      <c r="RUI14"/>
      <c r="RUJ14"/>
      <c r="RUK14"/>
      <c r="RUL14"/>
      <c r="RUM14"/>
      <c r="RUN14"/>
      <c r="RUO14"/>
      <c r="RUP14"/>
      <c r="RUQ14"/>
      <c r="RUR14"/>
      <c r="RUS14"/>
      <c r="RUT14"/>
      <c r="RUU14"/>
      <c r="RUV14"/>
      <c r="RUW14"/>
      <c r="RUX14"/>
      <c r="RUY14"/>
      <c r="RUZ14"/>
      <c r="RVA14"/>
      <c r="RVB14"/>
      <c r="RVC14"/>
      <c r="RVD14"/>
      <c r="RVE14"/>
      <c r="RVF14"/>
      <c r="RVG14"/>
      <c r="RVH14"/>
      <c r="RVI14"/>
      <c r="RVJ14"/>
      <c r="RVK14"/>
      <c r="RVL14"/>
      <c r="RVM14"/>
      <c r="RVN14"/>
      <c r="RVO14"/>
      <c r="RVP14"/>
      <c r="RVQ14"/>
      <c r="RVR14"/>
      <c r="RVS14"/>
      <c r="RVT14"/>
      <c r="RVU14"/>
      <c r="RVV14"/>
      <c r="RVW14"/>
      <c r="RVX14"/>
      <c r="RVY14"/>
      <c r="RVZ14"/>
      <c r="RWA14"/>
      <c r="RWB14"/>
      <c r="RWC14"/>
      <c r="RWD14"/>
      <c r="RWE14"/>
      <c r="RWF14"/>
      <c r="RWG14"/>
      <c r="RWH14"/>
      <c r="RWI14"/>
      <c r="RWJ14"/>
      <c r="RWK14"/>
      <c r="RWL14"/>
      <c r="RWM14"/>
      <c r="RWN14"/>
      <c r="RWO14"/>
      <c r="RWP14"/>
      <c r="RWQ14"/>
      <c r="RWR14"/>
      <c r="RWS14"/>
      <c r="RWT14"/>
      <c r="RWU14"/>
      <c r="RWV14"/>
      <c r="RWW14"/>
      <c r="RWX14"/>
      <c r="RWY14"/>
      <c r="RWZ14"/>
      <c r="RXA14"/>
      <c r="RXB14"/>
      <c r="RXC14"/>
      <c r="RXD14"/>
      <c r="RXE14"/>
      <c r="RXF14"/>
      <c r="RXG14"/>
      <c r="RXH14"/>
      <c r="RXI14"/>
      <c r="RXJ14"/>
      <c r="RXK14"/>
      <c r="RXL14"/>
      <c r="RXM14"/>
      <c r="RXN14"/>
      <c r="RXO14"/>
      <c r="RXP14"/>
      <c r="RXQ14"/>
      <c r="RXR14"/>
      <c r="RXS14"/>
      <c r="RXT14"/>
      <c r="RXU14"/>
      <c r="RXV14"/>
      <c r="RXW14"/>
      <c r="RXX14"/>
      <c r="RXY14"/>
      <c r="RXZ14"/>
      <c r="RYA14"/>
      <c r="RYB14"/>
      <c r="RYC14"/>
      <c r="RYD14"/>
      <c r="RYE14"/>
      <c r="RYF14"/>
      <c r="RYG14"/>
      <c r="RYH14"/>
      <c r="RYI14"/>
      <c r="RYJ14"/>
      <c r="RYK14"/>
      <c r="RYL14"/>
      <c r="RYM14"/>
      <c r="RYN14"/>
      <c r="RYO14"/>
      <c r="RYP14"/>
      <c r="RYQ14"/>
      <c r="RYR14"/>
      <c r="RYS14"/>
      <c r="RYT14"/>
      <c r="RYU14"/>
      <c r="RYV14"/>
      <c r="RYW14"/>
      <c r="RYX14"/>
      <c r="RYY14"/>
      <c r="RYZ14"/>
      <c r="RZA14"/>
      <c r="RZB14"/>
      <c r="RZC14"/>
      <c r="RZD14"/>
      <c r="RZE14"/>
      <c r="RZF14"/>
      <c r="RZG14"/>
      <c r="RZH14"/>
      <c r="RZI14"/>
      <c r="RZJ14"/>
      <c r="RZK14"/>
      <c r="RZL14"/>
      <c r="RZM14"/>
      <c r="RZN14"/>
      <c r="RZO14"/>
      <c r="RZP14"/>
      <c r="RZQ14"/>
      <c r="RZR14"/>
      <c r="RZS14"/>
      <c r="RZT14"/>
      <c r="RZU14"/>
      <c r="RZV14"/>
      <c r="RZW14"/>
      <c r="RZX14"/>
      <c r="RZY14"/>
      <c r="RZZ14"/>
      <c r="SAA14"/>
      <c r="SAB14"/>
      <c r="SAC14"/>
      <c r="SAD14"/>
      <c r="SAE14"/>
      <c r="SAF14"/>
      <c r="SAG14"/>
      <c r="SAH14"/>
      <c r="SAI14"/>
      <c r="SAJ14"/>
      <c r="SAK14"/>
      <c r="SAL14"/>
      <c r="SAM14"/>
      <c r="SAN14"/>
      <c r="SAO14"/>
      <c r="SAP14"/>
      <c r="SAQ14"/>
      <c r="SAR14"/>
      <c r="SAS14"/>
      <c r="SAT14"/>
      <c r="SAU14"/>
      <c r="SAV14"/>
      <c r="SAW14"/>
      <c r="SAX14"/>
      <c r="SAY14"/>
      <c r="SAZ14"/>
      <c r="SBA14"/>
      <c r="SBB14"/>
      <c r="SBC14"/>
      <c r="SBD14"/>
      <c r="SBE14"/>
      <c r="SBF14"/>
      <c r="SBG14"/>
      <c r="SBH14"/>
      <c r="SBI14"/>
      <c r="SBJ14"/>
      <c r="SBK14"/>
      <c r="SBL14"/>
      <c r="SBM14"/>
      <c r="SBN14"/>
      <c r="SBO14"/>
      <c r="SBP14"/>
      <c r="SBQ14"/>
      <c r="SBR14"/>
      <c r="SBS14"/>
      <c r="SBT14"/>
      <c r="SBU14"/>
      <c r="SBV14"/>
      <c r="SBW14"/>
      <c r="SBX14"/>
      <c r="SBY14"/>
      <c r="SBZ14"/>
      <c r="SCA14"/>
      <c r="SCB14"/>
      <c r="SCC14"/>
      <c r="SCD14"/>
      <c r="SCE14"/>
      <c r="SCF14"/>
      <c r="SCG14"/>
      <c r="SCH14"/>
      <c r="SCI14"/>
      <c r="SCJ14"/>
      <c r="SCK14"/>
      <c r="SCL14"/>
      <c r="SCM14"/>
      <c r="SCN14"/>
      <c r="SCO14"/>
      <c r="SCP14"/>
      <c r="SCQ14"/>
      <c r="SCR14"/>
      <c r="SCS14"/>
      <c r="SCT14"/>
      <c r="SCU14"/>
      <c r="SCV14"/>
      <c r="SCW14"/>
      <c r="SCX14"/>
      <c r="SCY14"/>
      <c r="SCZ14"/>
      <c r="SDA14"/>
      <c r="SDB14"/>
      <c r="SDC14"/>
      <c r="SDD14"/>
      <c r="SDE14"/>
      <c r="SDF14"/>
      <c r="SDG14"/>
      <c r="SDH14"/>
      <c r="SDI14"/>
      <c r="SDJ14"/>
      <c r="SDK14"/>
      <c r="SDL14"/>
      <c r="SDM14"/>
      <c r="SDN14"/>
      <c r="SDO14"/>
      <c r="SDP14"/>
      <c r="SDQ14"/>
      <c r="SDR14"/>
      <c r="SDS14"/>
      <c r="SDT14"/>
      <c r="SDU14"/>
      <c r="SDV14"/>
      <c r="SDW14"/>
      <c r="SDX14"/>
      <c r="SDY14"/>
      <c r="SDZ14"/>
      <c r="SEA14"/>
      <c r="SEB14"/>
      <c r="SEC14"/>
      <c r="SED14"/>
      <c r="SEE14"/>
      <c r="SEF14"/>
      <c r="SEG14"/>
      <c r="SEH14"/>
      <c r="SEI14"/>
      <c r="SEJ14"/>
      <c r="SEK14"/>
      <c r="SEL14"/>
      <c r="SEM14"/>
      <c r="SEN14"/>
      <c r="SEO14"/>
      <c r="SEP14"/>
      <c r="SEQ14"/>
      <c r="SER14"/>
      <c r="SES14"/>
      <c r="SET14"/>
      <c r="SEU14"/>
      <c r="SEV14"/>
      <c r="SEW14"/>
      <c r="SEX14"/>
      <c r="SEY14"/>
      <c r="SEZ14"/>
      <c r="SFA14"/>
      <c r="SFB14"/>
      <c r="SFC14"/>
      <c r="SFD14"/>
      <c r="SFE14"/>
      <c r="SFF14"/>
      <c r="SFG14"/>
      <c r="SFH14"/>
      <c r="SFI14"/>
      <c r="SFJ14"/>
      <c r="SFK14"/>
      <c r="SFL14"/>
      <c r="SFM14"/>
      <c r="SFN14"/>
      <c r="SFO14"/>
      <c r="SFP14"/>
      <c r="SFQ14"/>
      <c r="SFR14"/>
      <c r="SFS14"/>
      <c r="SFT14"/>
      <c r="SFU14"/>
      <c r="SFV14"/>
      <c r="SFW14"/>
      <c r="SFX14"/>
      <c r="SFY14"/>
      <c r="SFZ14"/>
      <c r="SGA14"/>
      <c r="SGB14"/>
      <c r="SGC14"/>
      <c r="SGD14"/>
      <c r="SGE14"/>
      <c r="SGF14"/>
      <c r="SGG14"/>
      <c r="SGH14"/>
      <c r="SGI14"/>
      <c r="SGJ14"/>
      <c r="SGK14"/>
      <c r="SGL14"/>
      <c r="SGM14"/>
      <c r="SGN14"/>
      <c r="SGO14"/>
      <c r="SGP14"/>
      <c r="SGQ14"/>
      <c r="SGR14"/>
      <c r="SGS14"/>
      <c r="SGT14"/>
      <c r="SGU14"/>
      <c r="SGV14"/>
      <c r="SGW14"/>
      <c r="SGX14"/>
      <c r="SGY14"/>
      <c r="SGZ14"/>
      <c r="SHA14"/>
      <c r="SHB14"/>
      <c r="SHC14"/>
      <c r="SHD14"/>
      <c r="SHE14"/>
      <c r="SHF14"/>
      <c r="SHG14"/>
      <c r="SHH14"/>
      <c r="SHI14"/>
      <c r="SHJ14"/>
      <c r="SHK14"/>
      <c r="SHL14"/>
      <c r="SHM14"/>
      <c r="SHN14"/>
      <c r="SHO14"/>
      <c r="SHP14"/>
      <c r="SHQ14"/>
      <c r="SHR14"/>
      <c r="SHS14"/>
      <c r="SHT14"/>
      <c r="SHU14"/>
      <c r="SHV14"/>
      <c r="SHW14"/>
      <c r="SHX14"/>
      <c r="SHY14"/>
      <c r="SHZ14"/>
      <c r="SIA14"/>
      <c r="SIB14"/>
      <c r="SIC14"/>
      <c r="SID14"/>
      <c r="SIE14"/>
      <c r="SIF14"/>
      <c r="SIG14"/>
      <c r="SIH14"/>
      <c r="SII14"/>
      <c r="SIJ14"/>
      <c r="SIK14"/>
      <c r="SIL14"/>
      <c r="SIM14"/>
      <c r="SIN14"/>
      <c r="SIO14"/>
      <c r="SIP14"/>
      <c r="SIQ14"/>
      <c r="SIR14"/>
      <c r="SIS14"/>
      <c r="SIT14"/>
      <c r="SIU14"/>
      <c r="SIV14"/>
      <c r="SIW14"/>
      <c r="SIX14"/>
      <c r="SIY14"/>
      <c r="SIZ14"/>
      <c r="SJA14"/>
      <c r="SJB14"/>
      <c r="SJC14"/>
      <c r="SJD14"/>
      <c r="SJE14"/>
      <c r="SJF14"/>
      <c r="SJG14"/>
      <c r="SJH14"/>
      <c r="SJI14"/>
      <c r="SJJ14"/>
      <c r="SJK14"/>
      <c r="SJL14"/>
      <c r="SJM14"/>
      <c r="SJN14"/>
      <c r="SJO14"/>
      <c r="SJP14"/>
      <c r="SJQ14"/>
      <c r="SJR14"/>
      <c r="SJS14"/>
      <c r="SJT14"/>
      <c r="SJU14"/>
      <c r="SJV14"/>
      <c r="SJW14"/>
      <c r="SJX14"/>
      <c r="SJY14"/>
      <c r="SJZ14"/>
      <c r="SKA14"/>
      <c r="SKB14"/>
      <c r="SKC14"/>
      <c r="SKD14"/>
      <c r="SKE14"/>
      <c r="SKF14"/>
      <c r="SKG14"/>
      <c r="SKH14"/>
      <c r="SKI14"/>
      <c r="SKJ14"/>
      <c r="SKK14"/>
      <c r="SKL14"/>
      <c r="SKM14"/>
      <c r="SKN14"/>
      <c r="SKO14"/>
      <c r="SKP14"/>
      <c r="SKQ14"/>
      <c r="SKR14"/>
      <c r="SKS14"/>
      <c r="SKT14"/>
      <c r="SKU14"/>
      <c r="SKV14"/>
      <c r="SKW14"/>
      <c r="SKX14"/>
      <c r="SKY14"/>
      <c r="SKZ14"/>
      <c r="SLA14"/>
      <c r="SLB14"/>
      <c r="SLC14"/>
      <c r="SLD14"/>
      <c r="SLE14"/>
      <c r="SLF14"/>
      <c r="SLG14"/>
      <c r="SLH14"/>
      <c r="SLI14"/>
      <c r="SLJ14"/>
      <c r="SLK14"/>
      <c r="SLL14"/>
      <c r="SLM14"/>
      <c r="SLN14"/>
      <c r="SLO14"/>
      <c r="SLP14"/>
      <c r="SLQ14"/>
      <c r="SLR14"/>
      <c r="SLS14"/>
      <c r="SLT14"/>
      <c r="SLU14"/>
      <c r="SLV14"/>
      <c r="SLW14"/>
      <c r="SLX14"/>
      <c r="SLY14"/>
      <c r="SLZ14"/>
      <c r="SMA14"/>
      <c r="SMB14"/>
      <c r="SMC14"/>
      <c r="SMD14"/>
      <c r="SME14"/>
      <c r="SMF14"/>
      <c r="SMG14"/>
      <c r="SMH14"/>
      <c r="SMI14"/>
      <c r="SMJ14"/>
      <c r="SMK14"/>
      <c r="SML14"/>
      <c r="SMM14"/>
      <c r="SMN14"/>
      <c r="SMO14"/>
      <c r="SMP14"/>
      <c r="SMQ14"/>
      <c r="SMR14"/>
      <c r="SMS14"/>
      <c r="SMT14"/>
      <c r="SMU14"/>
      <c r="SMV14"/>
      <c r="SMW14"/>
      <c r="SMX14"/>
      <c r="SMY14"/>
      <c r="SMZ14"/>
      <c r="SNA14"/>
      <c r="SNB14"/>
      <c r="SNC14"/>
      <c r="SND14"/>
      <c r="SNE14"/>
      <c r="SNF14"/>
      <c r="SNG14"/>
      <c r="SNH14"/>
      <c r="SNI14"/>
      <c r="SNJ14"/>
      <c r="SNK14"/>
      <c r="SNL14"/>
      <c r="SNM14"/>
      <c r="SNN14"/>
      <c r="SNO14"/>
      <c r="SNP14"/>
      <c r="SNQ14"/>
      <c r="SNR14"/>
      <c r="SNS14"/>
      <c r="SNT14"/>
      <c r="SNU14"/>
      <c r="SNV14"/>
      <c r="SNW14"/>
      <c r="SNX14"/>
      <c r="SNY14"/>
      <c r="SNZ14"/>
      <c r="SOA14"/>
      <c r="SOB14"/>
      <c r="SOC14"/>
      <c r="SOD14"/>
      <c r="SOE14"/>
      <c r="SOF14"/>
      <c r="SOG14"/>
      <c r="SOH14"/>
      <c r="SOI14"/>
      <c r="SOJ14"/>
      <c r="SOK14"/>
      <c r="SOL14"/>
      <c r="SOM14"/>
      <c r="SON14"/>
      <c r="SOO14"/>
      <c r="SOP14"/>
      <c r="SOQ14"/>
      <c r="SOR14"/>
      <c r="SOS14"/>
      <c r="SOT14"/>
      <c r="SOU14"/>
      <c r="SOV14"/>
      <c r="SOW14"/>
      <c r="SOX14"/>
      <c r="SOY14"/>
      <c r="SOZ14"/>
      <c r="SPA14"/>
      <c r="SPB14"/>
      <c r="SPC14"/>
      <c r="SPD14"/>
      <c r="SPE14"/>
      <c r="SPF14"/>
      <c r="SPG14"/>
      <c r="SPH14"/>
      <c r="SPI14"/>
      <c r="SPJ14"/>
      <c r="SPK14"/>
      <c r="SPL14"/>
      <c r="SPM14"/>
      <c r="SPN14"/>
      <c r="SPO14"/>
      <c r="SPP14"/>
      <c r="SPQ14"/>
      <c r="SPR14"/>
      <c r="SPS14"/>
      <c r="SPT14"/>
      <c r="SPU14"/>
      <c r="SPV14"/>
      <c r="SPW14"/>
      <c r="SPX14"/>
      <c r="SPY14"/>
      <c r="SPZ14"/>
      <c r="SQA14"/>
      <c r="SQB14"/>
      <c r="SQC14"/>
      <c r="SQD14"/>
      <c r="SQE14"/>
      <c r="SQF14"/>
      <c r="SQG14"/>
      <c r="SQH14"/>
      <c r="SQI14"/>
      <c r="SQJ14"/>
      <c r="SQK14"/>
      <c r="SQL14"/>
      <c r="SQM14"/>
      <c r="SQN14"/>
      <c r="SQO14"/>
      <c r="SQP14"/>
      <c r="SQQ14"/>
      <c r="SQR14"/>
      <c r="SQS14"/>
      <c r="SQT14"/>
      <c r="SQU14"/>
      <c r="SQV14"/>
      <c r="SQW14"/>
      <c r="SQX14"/>
      <c r="SQY14"/>
      <c r="SQZ14"/>
      <c r="SRA14"/>
      <c r="SRB14"/>
      <c r="SRC14"/>
      <c r="SRD14"/>
      <c r="SRE14"/>
      <c r="SRF14"/>
      <c r="SRG14"/>
      <c r="SRH14"/>
      <c r="SRI14"/>
      <c r="SRJ14"/>
      <c r="SRK14"/>
      <c r="SRL14"/>
      <c r="SRM14"/>
      <c r="SRN14"/>
      <c r="SRO14"/>
      <c r="SRP14"/>
      <c r="SRQ14"/>
      <c r="SRR14"/>
      <c r="SRS14"/>
      <c r="SRT14"/>
      <c r="SRU14"/>
      <c r="SRV14"/>
      <c r="SRW14"/>
      <c r="SRX14"/>
      <c r="SRY14"/>
      <c r="SRZ14"/>
      <c r="SSA14"/>
      <c r="SSB14"/>
      <c r="SSC14"/>
      <c r="SSD14"/>
      <c r="SSE14"/>
      <c r="SSF14"/>
      <c r="SSG14"/>
      <c r="SSH14"/>
      <c r="SSI14"/>
      <c r="SSJ14"/>
      <c r="SSK14"/>
      <c r="SSL14"/>
      <c r="SSM14"/>
      <c r="SSN14"/>
      <c r="SSO14"/>
      <c r="SSP14"/>
      <c r="SSQ14"/>
      <c r="SSR14"/>
      <c r="SSS14"/>
      <c r="SST14"/>
      <c r="SSU14"/>
      <c r="SSV14"/>
      <c r="SSW14"/>
      <c r="SSX14"/>
      <c r="SSY14"/>
      <c r="SSZ14"/>
      <c r="STA14"/>
      <c r="STB14"/>
      <c r="STC14"/>
      <c r="STD14"/>
      <c r="STE14"/>
      <c r="STF14"/>
      <c r="STG14"/>
      <c r="STH14"/>
      <c r="STI14"/>
      <c r="STJ14"/>
      <c r="STK14"/>
      <c r="STL14"/>
      <c r="STM14"/>
      <c r="STN14"/>
      <c r="STO14"/>
      <c r="STP14"/>
      <c r="STQ14"/>
      <c r="STR14"/>
      <c r="STS14"/>
      <c r="STT14"/>
      <c r="STU14"/>
      <c r="STV14"/>
      <c r="STW14"/>
      <c r="STX14"/>
      <c r="STY14"/>
      <c r="STZ14"/>
      <c r="SUA14"/>
      <c r="SUB14"/>
      <c r="SUC14"/>
      <c r="SUD14"/>
      <c r="SUE14"/>
      <c r="SUF14"/>
      <c r="SUG14"/>
      <c r="SUH14"/>
      <c r="SUI14"/>
      <c r="SUJ14"/>
      <c r="SUK14"/>
      <c r="SUL14"/>
      <c r="SUM14"/>
      <c r="SUN14"/>
      <c r="SUO14"/>
      <c r="SUP14"/>
      <c r="SUQ14"/>
      <c r="SUR14"/>
      <c r="SUS14"/>
      <c r="SUT14"/>
      <c r="SUU14"/>
      <c r="SUV14"/>
      <c r="SUW14"/>
      <c r="SUX14"/>
      <c r="SUY14"/>
      <c r="SUZ14"/>
      <c r="SVA14"/>
      <c r="SVB14"/>
      <c r="SVC14"/>
      <c r="SVD14"/>
      <c r="SVE14"/>
      <c r="SVF14"/>
      <c r="SVG14"/>
      <c r="SVH14"/>
      <c r="SVI14"/>
      <c r="SVJ14"/>
      <c r="SVK14"/>
      <c r="SVL14"/>
      <c r="SVM14"/>
      <c r="SVN14"/>
      <c r="SVO14"/>
      <c r="SVP14"/>
      <c r="SVQ14"/>
      <c r="SVR14"/>
      <c r="SVS14"/>
      <c r="SVT14"/>
      <c r="SVU14"/>
      <c r="SVV14"/>
      <c r="SVW14"/>
      <c r="SVX14"/>
      <c r="SVY14"/>
      <c r="SVZ14"/>
      <c r="SWA14"/>
      <c r="SWB14"/>
      <c r="SWC14"/>
      <c r="SWD14"/>
      <c r="SWE14"/>
      <c r="SWF14"/>
      <c r="SWG14"/>
      <c r="SWH14"/>
      <c r="SWI14"/>
      <c r="SWJ14"/>
      <c r="SWK14"/>
      <c r="SWL14"/>
      <c r="SWM14"/>
      <c r="SWN14"/>
      <c r="SWO14"/>
      <c r="SWP14"/>
      <c r="SWQ14"/>
      <c r="SWR14"/>
      <c r="SWS14"/>
      <c r="SWT14"/>
      <c r="SWU14"/>
      <c r="SWV14"/>
      <c r="SWW14"/>
      <c r="SWX14"/>
      <c r="SWY14"/>
      <c r="SWZ14"/>
      <c r="SXA14"/>
      <c r="SXB14"/>
      <c r="SXC14"/>
      <c r="SXD14"/>
      <c r="SXE14"/>
      <c r="SXF14"/>
      <c r="SXG14"/>
      <c r="SXH14"/>
      <c r="SXI14"/>
      <c r="SXJ14"/>
      <c r="SXK14"/>
      <c r="SXL14"/>
      <c r="SXM14"/>
      <c r="SXN14"/>
      <c r="SXO14"/>
      <c r="SXP14"/>
      <c r="SXQ14"/>
      <c r="SXR14"/>
      <c r="SXS14"/>
      <c r="SXT14"/>
      <c r="SXU14"/>
      <c r="SXV14"/>
      <c r="SXW14"/>
      <c r="SXX14"/>
      <c r="SXY14"/>
      <c r="SXZ14"/>
      <c r="SYA14"/>
      <c r="SYB14"/>
      <c r="SYC14"/>
      <c r="SYD14"/>
      <c r="SYE14"/>
      <c r="SYF14"/>
      <c r="SYG14"/>
      <c r="SYH14"/>
      <c r="SYI14"/>
      <c r="SYJ14"/>
      <c r="SYK14"/>
      <c r="SYL14"/>
      <c r="SYM14"/>
      <c r="SYN14"/>
      <c r="SYO14"/>
      <c r="SYP14"/>
      <c r="SYQ14"/>
      <c r="SYR14"/>
      <c r="SYS14"/>
      <c r="SYT14"/>
      <c r="SYU14"/>
      <c r="SYV14"/>
      <c r="SYW14"/>
      <c r="SYX14"/>
      <c r="SYY14"/>
      <c r="SYZ14"/>
      <c r="SZA14"/>
      <c r="SZB14"/>
      <c r="SZC14"/>
      <c r="SZD14"/>
      <c r="SZE14"/>
      <c r="SZF14"/>
      <c r="SZG14"/>
      <c r="SZH14"/>
      <c r="SZI14"/>
      <c r="SZJ14"/>
      <c r="SZK14"/>
      <c r="SZL14"/>
      <c r="SZM14"/>
      <c r="SZN14"/>
      <c r="SZO14"/>
      <c r="SZP14"/>
      <c r="SZQ14"/>
      <c r="SZR14"/>
      <c r="SZS14"/>
      <c r="SZT14"/>
      <c r="SZU14"/>
      <c r="SZV14"/>
      <c r="SZW14"/>
      <c r="SZX14"/>
      <c r="SZY14"/>
      <c r="SZZ14"/>
      <c r="TAA14"/>
      <c r="TAB14"/>
      <c r="TAC14"/>
      <c r="TAD14"/>
      <c r="TAE14"/>
      <c r="TAF14"/>
      <c r="TAG14"/>
      <c r="TAH14"/>
      <c r="TAI14"/>
      <c r="TAJ14"/>
      <c r="TAK14"/>
      <c r="TAL14"/>
      <c r="TAM14"/>
      <c r="TAN14"/>
      <c r="TAO14"/>
      <c r="TAP14"/>
      <c r="TAQ14"/>
      <c r="TAR14"/>
      <c r="TAS14"/>
      <c r="TAT14"/>
      <c r="TAU14"/>
      <c r="TAV14"/>
      <c r="TAW14"/>
      <c r="TAX14"/>
      <c r="TAY14"/>
      <c r="TAZ14"/>
      <c r="TBA14"/>
      <c r="TBB14"/>
      <c r="TBC14"/>
      <c r="TBD14"/>
      <c r="TBE14"/>
      <c r="TBF14"/>
      <c r="TBG14"/>
      <c r="TBH14"/>
      <c r="TBI14"/>
      <c r="TBJ14"/>
      <c r="TBK14"/>
      <c r="TBL14"/>
      <c r="TBM14"/>
      <c r="TBN14"/>
      <c r="TBO14"/>
      <c r="TBP14"/>
      <c r="TBQ14"/>
      <c r="TBR14"/>
      <c r="TBS14"/>
      <c r="TBT14"/>
      <c r="TBU14"/>
      <c r="TBV14"/>
      <c r="TBW14"/>
      <c r="TBX14"/>
      <c r="TBY14"/>
      <c r="TBZ14"/>
      <c r="TCA14"/>
      <c r="TCB14"/>
      <c r="TCC14"/>
      <c r="TCD14"/>
      <c r="TCE14"/>
      <c r="TCF14"/>
      <c r="TCG14"/>
      <c r="TCH14"/>
      <c r="TCI14"/>
      <c r="TCJ14"/>
      <c r="TCK14"/>
      <c r="TCL14"/>
      <c r="TCM14"/>
      <c r="TCN14"/>
      <c r="TCO14"/>
      <c r="TCP14"/>
      <c r="TCQ14"/>
      <c r="TCR14"/>
      <c r="TCS14"/>
      <c r="TCT14"/>
      <c r="TCU14"/>
      <c r="TCV14"/>
      <c r="TCW14"/>
      <c r="TCX14"/>
      <c r="TCY14"/>
      <c r="TCZ14"/>
      <c r="TDA14"/>
      <c r="TDB14"/>
      <c r="TDC14"/>
      <c r="TDD14"/>
      <c r="TDE14"/>
      <c r="TDF14"/>
      <c r="TDG14"/>
      <c r="TDH14"/>
      <c r="TDI14"/>
      <c r="TDJ14"/>
      <c r="TDK14"/>
      <c r="TDL14"/>
      <c r="TDM14"/>
      <c r="TDN14"/>
      <c r="TDO14"/>
      <c r="TDP14"/>
      <c r="TDQ14"/>
      <c r="TDR14"/>
      <c r="TDS14"/>
      <c r="TDT14"/>
      <c r="TDU14"/>
      <c r="TDV14"/>
      <c r="TDW14"/>
      <c r="TDX14"/>
      <c r="TDY14"/>
      <c r="TDZ14"/>
      <c r="TEA14"/>
      <c r="TEB14"/>
      <c r="TEC14"/>
      <c r="TED14"/>
      <c r="TEE14"/>
      <c r="TEF14"/>
      <c r="TEG14"/>
      <c r="TEH14"/>
      <c r="TEI14"/>
      <c r="TEJ14"/>
      <c r="TEK14"/>
      <c r="TEL14"/>
      <c r="TEM14"/>
      <c r="TEN14"/>
      <c r="TEO14"/>
      <c r="TEP14"/>
      <c r="TEQ14"/>
      <c r="TER14"/>
      <c r="TES14"/>
      <c r="TET14"/>
      <c r="TEU14"/>
      <c r="TEV14"/>
      <c r="TEW14"/>
      <c r="TEX14"/>
      <c r="TEY14"/>
      <c r="TEZ14"/>
      <c r="TFA14"/>
      <c r="TFB14"/>
      <c r="TFC14"/>
      <c r="TFD14"/>
      <c r="TFE14"/>
      <c r="TFF14"/>
      <c r="TFG14"/>
      <c r="TFH14"/>
      <c r="TFI14"/>
      <c r="TFJ14"/>
      <c r="TFK14"/>
      <c r="TFL14"/>
      <c r="TFM14"/>
      <c r="TFN14"/>
      <c r="TFO14"/>
      <c r="TFP14"/>
      <c r="TFQ14"/>
      <c r="TFR14"/>
      <c r="TFS14"/>
      <c r="TFT14"/>
      <c r="TFU14"/>
      <c r="TFV14"/>
      <c r="TFW14"/>
      <c r="TFX14"/>
      <c r="TFY14"/>
      <c r="TFZ14"/>
      <c r="TGA14"/>
      <c r="TGB14"/>
      <c r="TGC14"/>
      <c r="TGD14"/>
      <c r="TGE14"/>
      <c r="TGF14"/>
      <c r="TGG14"/>
      <c r="TGH14"/>
      <c r="TGI14"/>
      <c r="TGJ14"/>
      <c r="TGK14"/>
      <c r="TGL14"/>
      <c r="TGM14"/>
      <c r="TGN14"/>
      <c r="TGO14"/>
      <c r="TGP14"/>
      <c r="TGQ14"/>
      <c r="TGR14"/>
      <c r="TGS14"/>
      <c r="TGT14"/>
      <c r="TGU14"/>
      <c r="TGV14"/>
      <c r="TGW14"/>
      <c r="TGX14"/>
      <c r="TGY14"/>
      <c r="TGZ14"/>
      <c r="THA14"/>
      <c r="THB14"/>
      <c r="THC14"/>
      <c r="THD14"/>
      <c r="THE14"/>
      <c r="THF14"/>
      <c r="THG14"/>
      <c r="THH14"/>
      <c r="THI14"/>
      <c r="THJ14"/>
      <c r="THK14"/>
      <c r="THL14"/>
      <c r="THM14"/>
      <c r="THN14"/>
      <c r="THO14"/>
      <c r="THP14"/>
      <c r="THQ14"/>
      <c r="THR14"/>
      <c r="THS14"/>
      <c r="THT14"/>
      <c r="THU14"/>
      <c r="THV14"/>
      <c r="THW14"/>
      <c r="THX14"/>
      <c r="THY14"/>
      <c r="THZ14"/>
      <c r="TIA14"/>
      <c r="TIB14"/>
      <c r="TIC14"/>
      <c r="TID14"/>
      <c r="TIE14"/>
      <c r="TIF14"/>
      <c r="TIG14"/>
      <c r="TIH14"/>
      <c r="TII14"/>
      <c r="TIJ14"/>
      <c r="TIK14"/>
      <c r="TIL14"/>
      <c r="TIM14"/>
      <c r="TIN14"/>
      <c r="TIO14"/>
      <c r="TIP14"/>
      <c r="TIQ14"/>
      <c r="TIR14"/>
      <c r="TIS14"/>
      <c r="TIT14"/>
      <c r="TIU14"/>
      <c r="TIV14"/>
      <c r="TIW14"/>
      <c r="TIX14"/>
      <c r="TIY14"/>
      <c r="TIZ14"/>
      <c r="TJA14"/>
      <c r="TJB14"/>
      <c r="TJC14"/>
      <c r="TJD14"/>
      <c r="TJE14"/>
      <c r="TJF14"/>
      <c r="TJG14"/>
      <c r="TJH14"/>
      <c r="TJI14"/>
      <c r="TJJ14"/>
      <c r="TJK14"/>
      <c r="TJL14"/>
      <c r="TJM14"/>
      <c r="TJN14"/>
      <c r="TJO14"/>
      <c r="TJP14"/>
      <c r="TJQ14"/>
      <c r="TJR14"/>
      <c r="TJS14"/>
      <c r="TJT14"/>
      <c r="TJU14"/>
      <c r="TJV14"/>
      <c r="TJW14"/>
      <c r="TJX14"/>
      <c r="TJY14"/>
      <c r="TJZ14"/>
      <c r="TKA14"/>
      <c r="TKB14"/>
      <c r="TKC14"/>
      <c r="TKD14"/>
      <c r="TKE14"/>
      <c r="TKF14"/>
      <c r="TKG14"/>
      <c r="TKH14"/>
      <c r="TKI14"/>
      <c r="TKJ14"/>
      <c r="TKK14"/>
      <c r="TKL14"/>
      <c r="TKM14"/>
      <c r="TKN14"/>
      <c r="TKO14"/>
      <c r="TKP14"/>
      <c r="TKQ14"/>
      <c r="TKR14"/>
      <c r="TKS14"/>
      <c r="TKT14"/>
      <c r="TKU14"/>
      <c r="TKV14"/>
      <c r="TKW14"/>
      <c r="TKX14"/>
      <c r="TKY14"/>
      <c r="TKZ14"/>
      <c r="TLA14"/>
      <c r="TLB14"/>
      <c r="TLC14"/>
      <c r="TLD14"/>
      <c r="TLE14"/>
      <c r="TLF14"/>
      <c r="TLG14"/>
      <c r="TLH14"/>
      <c r="TLI14"/>
      <c r="TLJ14"/>
      <c r="TLK14"/>
      <c r="TLL14"/>
      <c r="TLM14"/>
      <c r="TLN14"/>
      <c r="TLO14"/>
      <c r="TLP14"/>
      <c r="TLQ14"/>
      <c r="TLR14"/>
      <c r="TLS14"/>
      <c r="TLT14"/>
      <c r="TLU14"/>
      <c r="TLV14"/>
      <c r="TLW14"/>
      <c r="TLX14"/>
      <c r="TLY14"/>
      <c r="TLZ14"/>
      <c r="TMA14"/>
      <c r="TMB14"/>
      <c r="TMC14"/>
      <c r="TMD14"/>
      <c r="TME14"/>
      <c r="TMF14"/>
      <c r="TMG14"/>
      <c r="TMH14"/>
      <c r="TMI14"/>
      <c r="TMJ14"/>
      <c r="TMK14"/>
      <c r="TML14"/>
      <c r="TMM14"/>
      <c r="TMN14"/>
      <c r="TMO14"/>
      <c r="TMP14"/>
      <c r="TMQ14"/>
      <c r="TMR14"/>
      <c r="TMS14"/>
      <c r="TMT14"/>
      <c r="TMU14"/>
      <c r="TMV14"/>
      <c r="TMW14"/>
      <c r="TMX14"/>
      <c r="TMY14"/>
      <c r="TMZ14"/>
      <c r="TNA14"/>
      <c r="TNB14"/>
      <c r="TNC14"/>
      <c r="TND14"/>
      <c r="TNE14"/>
      <c r="TNF14"/>
      <c r="TNG14"/>
      <c r="TNH14"/>
      <c r="TNI14"/>
      <c r="TNJ14"/>
      <c r="TNK14"/>
      <c r="TNL14"/>
      <c r="TNM14"/>
      <c r="TNN14"/>
      <c r="TNO14"/>
      <c r="TNP14"/>
      <c r="TNQ14"/>
      <c r="TNR14"/>
      <c r="TNS14"/>
      <c r="TNT14"/>
      <c r="TNU14"/>
      <c r="TNV14"/>
      <c r="TNW14"/>
      <c r="TNX14"/>
      <c r="TNY14"/>
      <c r="TNZ14"/>
      <c r="TOA14"/>
      <c r="TOB14"/>
      <c r="TOC14"/>
      <c r="TOD14"/>
      <c r="TOE14"/>
      <c r="TOF14"/>
      <c r="TOG14"/>
      <c r="TOH14"/>
      <c r="TOI14"/>
      <c r="TOJ14"/>
      <c r="TOK14"/>
      <c r="TOL14"/>
      <c r="TOM14"/>
      <c r="TON14"/>
      <c r="TOO14"/>
      <c r="TOP14"/>
      <c r="TOQ14"/>
      <c r="TOR14"/>
      <c r="TOS14"/>
      <c r="TOT14"/>
      <c r="TOU14"/>
      <c r="TOV14"/>
      <c r="TOW14"/>
      <c r="TOX14"/>
      <c r="TOY14"/>
      <c r="TOZ14"/>
      <c r="TPA14"/>
      <c r="TPB14"/>
      <c r="TPC14"/>
      <c r="TPD14"/>
      <c r="TPE14"/>
      <c r="TPF14"/>
      <c r="TPG14"/>
      <c r="TPH14"/>
      <c r="TPI14"/>
      <c r="TPJ14"/>
      <c r="TPK14"/>
      <c r="TPL14"/>
      <c r="TPM14"/>
      <c r="TPN14"/>
      <c r="TPO14"/>
      <c r="TPP14"/>
      <c r="TPQ14"/>
      <c r="TPR14"/>
      <c r="TPS14"/>
      <c r="TPT14"/>
      <c r="TPU14"/>
      <c r="TPV14"/>
      <c r="TPW14"/>
      <c r="TPX14"/>
      <c r="TPY14"/>
      <c r="TPZ14"/>
      <c r="TQA14"/>
      <c r="TQB14"/>
      <c r="TQC14"/>
      <c r="TQD14"/>
      <c r="TQE14"/>
      <c r="TQF14"/>
      <c r="TQG14"/>
      <c r="TQH14"/>
      <c r="TQI14"/>
      <c r="TQJ14"/>
      <c r="TQK14"/>
      <c r="TQL14"/>
      <c r="TQM14"/>
      <c r="TQN14"/>
      <c r="TQO14"/>
      <c r="TQP14"/>
      <c r="TQQ14"/>
      <c r="TQR14"/>
      <c r="TQS14"/>
      <c r="TQT14"/>
      <c r="TQU14"/>
      <c r="TQV14"/>
      <c r="TQW14"/>
      <c r="TQX14"/>
      <c r="TQY14"/>
      <c r="TQZ14"/>
      <c r="TRA14"/>
      <c r="TRB14"/>
      <c r="TRC14"/>
      <c r="TRD14"/>
      <c r="TRE14"/>
      <c r="TRF14"/>
      <c r="TRG14"/>
      <c r="TRH14"/>
      <c r="TRI14"/>
      <c r="TRJ14"/>
      <c r="TRK14"/>
      <c r="TRL14"/>
      <c r="TRM14"/>
      <c r="TRN14"/>
      <c r="TRO14"/>
      <c r="TRP14"/>
      <c r="TRQ14"/>
      <c r="TRR14"/>
      <c r="TRS14"/>
      <c r="TRT14"/>
      <c r="TRU14"/>
      <c r="TRV14"/>
      <c r="TRW14"/>
      <c r="TRX14"/>
      <c r="TRY14"/>
      <c r="TRZ14"/>
      <c r="TSA14"/>
      <c r="TSB14"/>
      <c r="TSC14"/>
      <c r="TSD14"/>
      <c r="TSE14"/>
      <c r="TSF14"/>
      <c r="TSG14"/>
      <c r="TSH14"/>
      <c r="TSI14"/>
      <c r="TSJ14"/>
      <c r="TSK14"/>
      <c r="TSL14"/>
      <c r="TSM14"/>
      <c r="TSN14"/>
      <c r="TSO14"/>
      <c r="TSP14"/>
      <c r="TSQ14"/>
      <c r="TSR14"/>
      <c r="TSS14"/>
      <c r="TST14"/>
      <c r="TSU14"/>
      <c r="TSV14"/>
      <c r="TSW14"/>
      <c r="TSX14"/>
      <c r="TSY14"/>
      <c r="TSZ14"/>
      <c r="TTA14"/>
      <c r="TTB14"/>
      <c r="TTC14"/>
      <c r="TTD14"/>
      <c r="TTE14"/>
      <c r="TTF14"/>
      <c r="TTG14"/>
      <c r="TTH14"/>
      <c r="TTI14"/>
      <c r="TTJ14"/>
      <c r="TTK14"/>
      <c r="TTL14"/>
      <c r="TTM14"/>
      <c r="TTN14"/>
      <c r="TTO14"/>
      <c r="TTP14"/>
      <c r="TTQ14"/>
      <c r="TTR14"/>
      <c r="TTS14"/>
      <c r="TTT14"/>
      <c r="TTU14"/>
      <c r="TTV14"/>
      <c r="TTW14"/>
      <c r="TTX14"/>
      <c r="TTY14"/>
      <c r="TTZ14"/>
      <c r="TUA14"/>
      <c r="TUB14"/>
      <c r="TUC14"/>
      <c r="TUD14"/>
      <c r="TUE14"/>
      <c r="TUF14"/>
      <c r="TUG14"/>
      <c r="TUH14"/>
      <c r="TUI14"/>
      <c r="TUJ14"/>
      <c r="TUK14"/>
      <c r="TUL14"/>
      <c r="TUM14"/>
      <c r="TUN14"/>
      <c r="TUO14"/>
      <c r="TUP14"/>
      <c r="TUQ14"/>
      <c r="TUR14"/>
      <c r="TUS14"/>
      <c r="TUT14"/>
      <c r="TUU14"/>
      <c r="TUV14"/>
      <c r="TUW14"/>
      <c r="TUX14"/>
      <c r="TUY14"/>
      <c r="TUZ14"/>
      <c r="TVA14"/>
      <c r="TVB14"/>
      <c r="TVC14"/>
      <c r="TVD14"/>
      <c r="TVE14"/>
      <c r="TVF14"/>
      <c r="TVG14"/>
      <c r="TVH14"/>
      <c r="TVI14"/>
      <c r="TVJ14"/>
      <c r="TVK14"/>
      <c r="TVL14"/>
      <c r="TVM14"/>
      <c r="TVN14"/>
      <c r="TVO14"/>
      <c r="TVP14"/>
      <c r="TVQ14"/>
      <c r="TVR14"/>
      <c r="TVS14"/>
      <c r="TVT14"/>
      <c r="TVU14"/>
      <c r="TVV14"/>
      <c r="TVW14"/>
      <c r="TVX14"/>
      <c r="TVY14"/>
      <c r="TVZ14"/>
      <c r="TWA14"/>
      <c r="TWB14"/>
      <c r="TWC14"/>
      <c r="TWD14"/>
      <c r="TWE14"/>
      <c r="TWF14"/>
      <c r="TWG14"/>
      <c r="TWH14"/>
      <c r="TWI14"/>
      <c r="TWJ14"/>
      <c r="TWK14"/>
      <c r="TWL14"/>
      <c r="TWM14"/>
      <c r="TWN14"/>
      <c r="TWO14"/>
      <c r="TWP14"/>
      <c r="TWQ14"/>
      <c r="TWR14"/>
      <c r="TWS14"/>
      <c r="TWT14"/>
      <c r="TWU14"/>
      <c r="TWV14"/>
      <c r="TWW14"/>
      <c r="TWX14"/>
      <c r="TWY14"/>
      <c r="TWZ14"/>
      <c r="TXA14"/>
      <c r="TXB14"/>
      <c r="TXC14"/>
      <c r="TXD14"/>
      <c r="TXE14"/>
      <c r="TXF14"/>
      <c r="TXG14"/>
      <c r="TXH14"/>
      <c r="TXI14"/>
      <c r="TXJ14"/>
      <c r="TXK14"/>
      <c r="TXL14"/>
      <c r="TXM14"/>
      <c r="TXN14"/>
      <c r="TXO14"/>
      <c r="TXP14"/>
      <c r="TXQ14"/>
      <c r="TXR14"/>
      <c r="TXS14"/>
      <c r="TXT14"/>
      <c r="TXU14"/>
      <c r="TXV14"/>
      <c r="TXW14"/>
      <c r="TXX14"/>
      <c r="TXY14"/>
      <c r="TXZ14"/>
      <c r="TYA14"/>
      <c r="TYB14"/>
      <c r="TYC14"/>
      <c r="TYD14"/>
      <c r="TYE14"/>
      <c r="TYF14"/>
      <c r="TYG14"/>
      <c r="TYH14"/>
      <c r="TYI14"/>
      <c r="TYJ14"/>
      <c r="TYK14"/>
      <c r="TYL14"/>
      <c r="TYM14"/>
      <c r="TYN14"/>
      <c r="TYO14"/>
      <c r="TYP14"/>
      <c r="TYQ14"/>
      <c r="TYR14"/>
      <c r="TYS14"/>
      <c r="TYT14"/>
      <c r="TYU14"/>
      <c r="TYV14"/>
      <c r="TYW14"/>
      <c r="TYX14"/>
      <c r="TYY14"/>
      <c r="TYZ14"/>
      <c r="TZA14"/>
      <c r="TZB14"/>
      <c r="TZC14"/>
      <c r="TZD14"/>
      <c r="TZE14"/>
      <c r="TZF14"/>
      <c r="TZG14"/>
      <c r="TZH14"/>
      <c r="TZI14"/>
      <c r="TZJ14"/>
      <c r="TZK14"/>
      <c r="TZL14"/>
      <c r="TZM14"/>
      <c r="TZN14"/>
      <c r="TZO14"/>
      <c r="TZP14"/>
      <c r="TZQ14"/>
      <c r="TZR14"/>
      <c r="TZS14"/>
      <c r="TZT14"/>
      <c r="TZU14"/>
      <c r="TZV14"/>
      <c r="TZW14"/>
      <c r="TZX14"/>
      <c r="TZY14"/>
      <c r="TZZ14"/>
      <c r="UAA14"/>
      <c r="UAB14"/>
      <c r="UAC14"/>
      <c r="UAD14"/>
      <c r="UAE14"/>
      <c r="UAF14"/>
      <c r="UAG14"/>
      <c r="UAH14"/>
      <c r="UAI14"/>
      <c r="UAJ14"/>
      <c r="UAK14"/>
      <c r="UAL14"/>
      <c r="UAM14"/>
      <c r="UAN14"/>
      <c r="UAO14"/>
      <c r="UAP14"/>
      <c r="UAQ14"/>
      <c r="UAR14"/>
      <c r="UAS14"/>
      <c r="UAT14"/>
      <c r="UAU14"/>
      <c r="UAV14"/>
      <c r="UAW14"/>
      <c r="UAX14"/>
      <c r="UAY14"/>
      <c r="UAZ14"/>
      <c r="UBA14"/>
      <c r="UBB14"/>
      <c r="UBC14"/>
      <c r="UBD14"/>
      <c r="UBE14"/>
      <c r="UBF14"/>
      <c r="UBG14"/>
      <c r="UBH14"/>
      <c r="UBI14"/>
      <c r="UBJ14"/>
      <c r="UBK14"/>
      <c r="UBL14"/>
      <c r="UBM14"/>
      <c r="UBN14"/>
      <c r="UBO14"/>
      <c r="UBP14"/>
      <c r="UBQ14"/>
      <c r="UBR14"/>
      <c r="UBS14"/>
      <c r="UBT14"/>
      <c r="UBU14"/>
      <c r="UBV14"/>
      <c r="UBW14"/>
      <c r="UBX14"/>
      <c r="UBY14"/>
      <c r="UBZ14"/>
      <c r="UCA14"/>
      <c r="UCB14"/>
      <c r="UCC14"/>
      <c r="UCD14"/>
      <c r="UCE14"/>
      <c r="UCF14"/>
      <c r="UCG14"/>
      <c r="UCH14"/>
      <c r="UCI14"/>
      <c r="UCJ14"/>
      <c r="UCK14"/>
      <c r="UCL14"/>
      <c r="UCM14"/>
      <c r="UCN14"/>
      <c r="UCO14"/>
      <c r="UCP14"/>
      <c r="UCQ14"/>
      <c r="UCR14"/>
      <c r="UCS14"/>
      <c r="UCT14"/>
      <c r="UCU14"/>
      <c r="UCV14"/>
      <c r="UCW14"/>
      <c r="UCX14"/>
      <c r="UCY14"/>
      <c r="UCZ14"/>
      <c r="UDA14"/>
      <c r="UDB14"/>
      <c r="UDC14"/>
      <c r="UDD14"/>
      <c r="UDE14"/>
      <c r="UDF14"/>
      <c r="UDG14"/>
      <c r="UDH14"/>
      <c r="UDI14"/>
      <c r="UDJ14"/>
      <c r="UDK14"/>
      <c r="UDL14"/>
      <c r="UDM14"/>
      <c r="UDN14"/>
      <c r="UDO14"/>
      <c r="UDP14"/>
      <c r="UDQ14"/>
      <c r="UDR14"/>
      <c r="UDS14"/>
      <c r="UDT14"/>
      <c r="UDU14"/>
      <c r="UDV14"/>
      <c r="UDW14"/>
      <c r="UDX14"/>
      <c r="UDY14"/>
      <c r="UDZ14"/>
      <c r="UEA14"/>
      <c r="UEB14"/>
      <c r="UEC14"/>
      <c r="UED14"/>
      <c r="UEE14"/>
      <c r="UEF14"/>
      <c r="UEG14"/>
      <c r="UEH14"/>
      <c r="UEI14"/>
      <c r="UEJ14"/>
      <c r="UEK14"/>
      <c r="UEL14"/>
      <c r="UEM14"/>
      <c r="UEN14"/>
      <c r="UEO14"/>
      <c r="UEP14"/>
      <c r="UEQ14"/>
      <c r="UER14"/>
      <c r="UES14"/>
      <c r="UET14"/>
      <c r="UEU14"/>
      <c r="UEV14"/>
      <c r="UEW14"/>
      <c r="UEX14"/>
      <c r="UEY14"/>
      <c r="UEZ14"/>
      <c r="UFA14"/>
      <c r="UFB14"/>
      <c r="UFC14"/>
      <c r="UFD14"/>
      <c r="UFE14"/>
      <c r="UFF14"/>
      <c r="UFG14"/>
      <c r="UFH14"/>
      <c r="UFI14"/>
      <c r="UFJ14"/>
      <c r="UFK14"/>
      <c r="UFL14"/>
      <c r="UFM14"/>
      <c r="UFN14"/>
      <c r="UFO14"/>
      <c r="UFP14"/>
      <c r="UFQ14"/>
      <c r="UFR14"/>
      <c r="UFS14"/>
      <c r="UFT14"/>
      <c r="UFU14"/>
      <c r="UFV14"/>
      <c r="UFW14"/>
      <c r="UFX14"/>
      <c r="UFY14"/>
      <c r="UFZ14"/>
      <c r="UGA14"/>
      <c r="UGB14"/>
      <c r="UGC14"/>
      <c r="UGD14"/>
      <c r="UGE14"/>
      <c r="UGF14"/>
      <c r="UGG14"/>
      <c r="UGH14"/>
      <c r="UGI14"/>
      <c r="UGJ14"/>
      <c r="UGK14"/>
      <c r="UGL14"/>
      <c r="UGM14"/>
      <c r="UGN14"/>
      <c r="UGO14"/>
      <c r="UGP14"/>
      <c r="UGQ14"/>
      <c r="UGR14"/>
      <c r="UGS14"/>
      <c r="UGT14"/>
      <c r="UGU14"/>
      <c r="UGV14"/>
      <c r="UGW14"/>
      <c r="UGX14"/>
      <c r="UGY14"/>
      <c r="UGZ14"/>
      <c r="UHA14"/>
      <c r="UHB14"/>
      <c r="UHC14"/>
      <c r="UHD14"/>
      <c r="UHE14"/>
      <c r="UHF14"/>
      <c r="UHG14"/>
      <c r="UHH14"/>
      <c r="UHI14"/>
      <c r="UHJ14"/>
      <c r="UHK14"/>
      <c r="UHL14"/>
      <c r="UHM14"/>
      <c r="UHN14"/>
      <c r="UHO14"/>
      <c r="UHP14"/>
      <c r="UHQ14"/>
      <c r="UHR14"/>
      <c r="UHS14"/>
      <c r="UHT14"/>
      <c r="UHU14"/>
      <c r="UHV14"/>
      <c r="UHW14"/>
      <c r="UHX14"/>
      <c r="UHY14"/>
      <c r="UHZ14"/>
      <c r="UIA14"/>
      <c r="UIB14"/>
      <c r="UIC14"/>
      <c r="UID14"/>
      <c r="UIE14"/>
      <c r="UIF14"/>
      <c r="UIG14"/>
      <c r="UIH14"/>
      <c r="UII14"/>
      <c r="UIJ14"/>
      <c r="UIK14"/>
      <c r="UIL14"/>
      <c r="UIM14"/>
      <c r="UIN14"/>
      <c r="UIO14"/>
      <c r="UIP14"/>
      <c r="UIQ14"/>
      <c r="UIR14"/>
      <c r="UIS14"/>
      <c r="UIT14"/>
      <c r="UIU14"/>
      <c r="UIV14"/>
      <c r="UIW14"/>
      <c r="UIX14"/>
      <c r="UIY14"/>
      <c r="UIZ14"/>
      <c r="UJA14"/>
      <c r="UJB14"/>
      <c r="UJC14"/>
      <c r="UJD14"/>
      <c r="UJE14"/>
      <c r="UJF14"/>
      <c r="UJG14"/>
      <c r="UJH14"/>
      <c r="UJI14"/>
      <c r="UJJ14"/>
      <c r="UJK14"/>
      <c r="UJL14"/>
      <c r="UJM14"/>
      <c r="UJN14"/>
      <c r="UJO14"/>
      <c r="UJP14"/>
      <c r="UJQ14"/>
      <c r="UJR14"/>
      <c r="UJS14"/>
      <c r="UJT14"/>
      <c r="UJU14"/>
      <c r="UJV14"/>
      <c r="UJW14"/>
      <c r="UJX14"/>
      <c r="UJY14"/>
      <c r="UJZ14"/>
      <c r="UKA14"/>
      <c r="UKB14"/>
      <c r="UKC14"/>
      <c r="UKD14"/>
      <c r="UKE14"/>
      <c r="UKF14"/>
      <c r="UKG14"/>
      <c r="UKH14"/>
      <c r="UKI14"/>
      <c r="UKJ14"/>
      <c r="UKK14"/>
      <c r="UKL14"/>
      <c r="UKM14"/>
      <c r="UKN14"/>
      <c r="UKO14"/>
      <c r="UKP14"/>
      <c r="UKQ14"/>
      <c r="UKR14"/>
      <c r="UKS14"/>
      <c r="UKT14"/>
      <c r="UKU14"/>
      <c r="UKV14"/>
      <c r="UKW14"/>
      <c r="UKX14"/>
      <c r="UKY14"/>
      <c r="UKZ14"/>
      <c r="ULA14"/>
      <c r="ULB14"/>
      <c r="ULC14"/>
      <c r="ULD14"/>
      <c r="ULE14"/>
      <c r="ULF14"/>
      <c r="ULG14"/>
      <c r="ULH14"/>
      <c r="ULI14"/>
      <c r="ULJ14"/>
      <c r="ULK14"/>
      <c r="ULL14"/>
      <c r="ULM14"/>
      <c r="ULN14"/>
      <c r="ULO14"/>
      <c r="ULP14"/>
      <c r="ULQ14"/>
      <c r="ULR14"/>
      <c r="ULS14"/>
      <c r="ULT14"/>
      <c r="ULU14"/>
      <c r="ULV14"/>
      <c r="ULW14"/>
      <c r="ULX14"/>
      <c r="ULY14"/>
      <c r="ULZ14"/>
      <c r="UMA14"/>
      <c r="UMB14"/>
      <c r="UMC14"/>
      <c r="UMD14"/>
      <c r="UME14"/>
      <c r="UMF14"/>
      <c r="UMG14"/>
      <c r="UMH14"/>
      <c r="UMI14"/>
      <c r="UMJ14"/>
      <c r="UMK14"/>
      <c r="UML14"/>
      <c r="UMM14"/>
      <c r="UMN14"/>
      <c r="UMO14"/>
      <c r="UMP14"/>
      <c r="UMQ14"/>
      <c r="UMR14"/>
      <c r="UMS14"/>
      <c r="UMT14"/>
      <c r="UMU14"/>
      <c r="UMV14"/>
      <c r="UMW14"/>
      <c r="UMX14"/>
      <c r="UMY14"/>
      <c r="UMZ14"/>
      <c r="UNA14"/>
      <c r="UNB14"/>
      <c r="UNC14"/>
      <c r="UND14"/>
      <c r="UNE14"/>
      <c r="UNF14"/>
      <c r="UNG14"/>
      <c r="UNH14"/>
      <c r="UNI14"/>
      <c r="UNJ14"/>
      <c r="UNK14"/>
      <c r="UNL14"/>
      <c r="UNM14"/>
      <c r="UNN14"/>
      <c r="UNO14"/>
      <c r="UNP14"/>
      <c r="UNQ14"/>
      <c r="UNR14"/>
      <c r="UNS14"/>
      <c r="UNT14"/>
      <c r="UNU14"/>
      <c r="UNV14"/>
      <c r="UNW14"/>
      <c r="UNX14"/>
      <c r="UNY14"/>
      <c r="UNZ14"/>
      <c r="UOA14"/>
      <c r="UOB14"/>
      <c r="UOC14"/>
      <c r="UOD14"/>
      <c r="UOE14"/>
      <c r="UOF14"/>
      <c r="UOG14"/>
      <c r="UOH14"/>
      <c r="UOI14"/>
      <c r="UOJ14"/>
      <c r="UOK14"/>
      <c r="UOL14"/>
      <c r="UOM14"/>
      <c r="UON14"/>
      <c r="UOO14"/>
      <c r="UOP14"/>
      <c r="UOQ14"/>
      <c r="UOR14"/>
      <c r="UOS14"/>
      <c r="UOT14"/>
      <c r="UOU14"/>
      <c r="UOV14"/>
      <c r="UOW14"/>
      <c r="UOX14"/>
      <c r="UOY14"/>
      <c r="UOZ14"/>
      <c r="UPA14"/>
      <c r="UPB14"/>
      <c r="UPC14"/>
      <c r="UPD14"/>
      <c r="UPE14"/>
      <c r="UPF14"/>
      <c r="UPG14"/>
      <c r="UPH14"/>
      <c r="UPI14"/>
      <c r="UPJ14"/>
      <c r="UPK14"/>
      <c r="UPL14"/>
      <c r="UPM14"/>
      <c r="UPN14"/>
      <c r="UPO14"/>
      <c r="UPP14"/>
      <c r="UPQ14"/>
      <c r="UPR14"/>
      <c r="UPS14"/>
      <c r="UPT14"/>
      <c r="UPU14"/>
      <c r="UPV14"/>
      <c r="UPW14"/>
      <c r="UPX14"/>
      <c r="UPY14"/>
      <c r="UPZ14"/>
      <c r="UQA14"/>
      <c r="UQB14"/>
      <c r="UQC14"/>
      <c r="UQD14"/>
      <c r="UQE14"/>
      <c r="UQF14"/>
      <c r="UQG14"/>
      <c r="UQH14"/>
      <c r="UQI14"/>
      <c r="UQJ14"/>
      <c r="UQK14"/>
      <c r="UQL14"/>
      <c r="UQM14"/>
      <c r="UQN14"/>
      <c r="UQO14"/>
      <c r="UQP14"/>
      <c r="UQQ14"/>
      <c r="UQR14"/>
      <c r="UQS14"/>
      <c r="UQT14"/>
      <c r="UQU14"/>
      <c r="UQV14"/>
      <c r="UQW14"/>
      <c r="UQX14"/>
      <c r="UQY14"/>
      <c r="UQZ14"/>
      <c r="URA14"/>
      <c r="URB14"/>
      <c r="URC14"/>
      <c r="URD14"/>
      <c r="URE14"/>
      <c r="URF14"/>
      <c r="URG14"/>
      <c r="URH14"/>
      <c r="URI14"/>
      <c r="URJ14"/>
      <c r="URK14"/>
      <c r="URL14"/>
      <c r="URM14"/>
      <c r="URN14"/>
      <c r="URO14"/>
      <c r="URP14"/>
      <c r="URQ14"/>
      <c r="URR14"/>
      <c r="URS14"/>
      <c r="URT14"/>
      <c r="URU14"/>
      <c r="URV14"/>
      <c r="URW14"/>
      <c r="URX14"/>
      <c r="URY14"/>
      <c r="URZ14"/>
      <c r="USA14"/>
      <c r="USB14"/>
      <c r="USC14"/>
      <c r="USD14"/>
      <c r="USE14"/>
      <c r="USF14"/>
      <c r="USG14"/>
      <c r="USH14"/>
      <c r="USI14"/>
      <c r="USJ14"/>
      <c r="USK14"/>
      <c r="USL14"/>
      <c r="USM14"/>
      <c r="USN14"/>
      <c r="USO14"/>
      <c r="USP14"/>
      <c r="USQ14"/>
      <c r="USR14"/>
      <c r="USS14"/>
      <c r="UST14"/>
      <c r="USU14"/>
      <c r="USV14"/>
      <c r="USW14"/>
      <c r="USX14"/>
      <c r="USY14"/>
      <c r="USZ14"/>
      <c r="UTA14"/>
      <c r="UTB14"/>
      <c r="UTC14"/>
      <c r="UTD14"/>
      <c r="UTE14"/>
      <c r="UTF14"/>
      <c r="UTG14"/>
      <c r="UTH14"/>
      <c r="UTI14"/>
      <c r="UTJ14"/>
      <c r="UTK14"/>
      <c r="UTL14"/>
      <c r="UTM14"/>
      <c r="UTN14"/>
      <c r="UTO14"/>
      <c r="UTP14"/>
      <c r="UTQ14"/>
      <c r="UTR14"/>
      <c r="UTS14"/>
      <c r="UTT14"/>
      <c r="UTU14"/>
      <c r="UTV14"/>
      <c r="UTW14"/>
      <c r="UTX14"/>
      <c r="UTY14"/>
      <c r="UTZ14"/>
      <c r="UUA14"/>
      <c r="UUB14"/>
      <c r="UUC14"/>
      <c r="UUD14"/>
      <c r="UUE14"/>
      <c r="UUF14"/>
      <c r="UUG14"/>
      <c r="UUH14"/>
      <c r="UUI14"/>
      <c r="UUJ14"/>
      <c r="UUK14"/>
      <c r="UUL14"/>
      <c r="UUM14"/>
      <c r="UUN14"/>
      <c r="UUO14"/>
      <c r="UUP14"/>
      <c r="UUQ14"/>
      <c r="UUR14"/>
      <c r="UUS14"/>
      <c r="UUT14"/>
      <c r="UUU14"/>
      <c r="UUV14"/>
      <c r="UUW14"/>
      <c r="UUX14"/>
      <c r="UUY14"/>
      <c r="UUZ14"/>
      <c r="UVA14"/>
      <c r="UVB14"/>
      <c r="UVC14"/>
      <c r="UVD14"/>
      <c r="UVE14"/>
      <c r="UVF14"/>
      <c r="UVG14"/>
      <c r="UVH14"/>
      <c r="UVI14"/>
      <c r="UVJ14"/>
      <c r="UVK14"/>
      <c r="UVL14"/>
      <c r="UVM14"/>
      <c r="UVN14"/>
      <c r="UVO14"/>
      <c r="UVP14"/>
      <c r="UVQ14"/>
      <c r="UVR14"/>
      <c r="UVS14"/>
      <c r="UVT14"/>
      <c r="UVU14"/>
      <c r="UVV14"/>
      <c r="UVW14"/>
      <c r="UVX14"/>
      <c r="UVY14"/>
      <c r="UVZ14"/>
      <c r="UWA14"/>
      <c r="UWB14"/>
      <c r="UWC14"/>
      <c r="UWD14"/>
      <c r="UWE14"/>
      <c r="UWF14"/>
      <c r="UWG14"/>
      <c r="UWH14"/>
      <c r="UWI14"/>
      <c r="UWJ14"/>
      <c r="UWK14"/>
      <c r="UWL14"/>
      <c r="UWM14"/>
      <c r="UWN14"/>
      <c r="UWO14"/>
      <c r="UWP14"/>
      <c r="UWQ14"/>
      <c r="UWR14"/>
      <c r="UWS14"/>
      <c r="UWT14"/>
      <c r="UWU14"/>
      <c r="UWV14"/>
      <c r="UWW14"/>
      <c r="UWX14"/>
      <c r="UWY14"/>
      <c r="UWZ14"/>
      <c r="UXA14"/>
      <c r="UXB14"/>
      <c r="UXC14"/>
      <c r="UXD14"/>
      <c r="UXE14"/>
      <c r="UXF14"/>
      <c r="UXG14"/>
      <c r="UXH14"/>
      <c r="UXI14"/>
      <c r="UXJ14"/>
      <c r="UXK14"/>
      <c r="UXL14"/>
      <c r="UXM14"/>
      <c r="UXN14"/>
      <c r="UXO14"/>
      <c r="UXP14"/>
      <c r="UXQ14"/>
      <c r="UXR14"/>
      <c r="UXS14"/>
      <c r="UXT14"/>
      <c r="UXU14"/>
      <c r="UXV14"/>
      <c r="UXW14"/>
      <c r="UXX14"/>
      <c r="UXY14"/>
      <c r="UXZ14"/>
      <c r="UYA14"/>
      <c r="UYB14"/>
      <c r="UYC14"/>
      <c r="UYD14"/>
      <c r="UYE14"/>
      <c r="UYF14"/>
      <c r="UYG14"/>
      <c r="UYH14"/>
      <c r="UYI14"/>
      <c r="UYJ14"/>
      <c r="UYK14"/>
      <c r="UYL14"/>
      <c r="UYM14"/>
      <c r="UYN14"/>
      <c r="UYO14"/>
      <c r="UYP14"/>
      <c r="UYQ14"/>
      <c r="UYR14"/>
      <c r="UYS14"/>
      <c r="UYT14"/>
      <c r="UYU14"/>
      <c r="UYV14"/>
      <c r="UYW14"/>
      <c r="UYX14"/>
      <c r="UYY14"/>
      <c r="UYZ14"/>
      <c r="UZA14"/>
      <c r="UZB14"/>
      <c r="UZC14"/>
      <c r="UZD14"/>
      <c r="UZE14"/>
      <c r="UZF14"/>
      <c r="UZG14"/>
      <c r="UZH14"/>
      <c r="UZI14"/>
      <c r="UZJ14"/>
      <c r="UZK14"/>
      <c r="UZL14"/>
      <c r="UZM14"/>
      <c r="UZN14"/>
      <c r="UZO14"/>
      <c r="UZP14"/>
      <c r="UZQ14"/>
      <c r="UZR14"/>
      <c r="UZS14"/>
      <c r="UZT14"/>
      <c r="UZU14"/>
      <c r="UZV14"/>
      <c r="UZW14"/>
      <c r="UZX14"/>
      <c r="UZY14"/>
      <c r="UZZ14"/>
      <c r="VAA14"/>
      <c r="VAB14"/>
      <c r="VAC14"/>
      <c r="VAD14"/>
      <c r="VAE14"/>
      <c r="VAF14"/>
      <c r="VAG14"/>
      <c r="VAH14"/>
      <c r="VAI14"/>
      <c r="VAJ14"/>
      <c r="VAK14"/>
      <c r="VAL14"/>
      <c r="VAM14"/>
      <c r="VAN14"/>
      <c r="VAO14"/>
      <c r="VAP14"/>
      <c r="VAQ14"/>
      <c r="VAR14"/>
      <c r="VAS14"/>
      <c r="VAT14"/>
      <c r="VAU14"/>
      <c r="VAV14"/>
      <c r="VAW14"/>
      <c r="VAX14"/>
      <c r="VAY14"/>
      <c r="VAZ14"/>
      <c r="VBA14"/>
      <c r="VBB14"/>
      <c r="VBC14"/>
      <c r="VBD14"/>
      <c r="VBE14"/>
      <c r="VBF14"/>
      <c r="VBG14"/>
      <c r="VBH14"/>
      <c r="VBI14"/>
      <c r="VBJ14"/>
      <c r="VBK14"/>
      <c r="VBL14"/>
      <c r="VBM14"/>
      <c r="VBN14"/>
      <c r="VBO14"/>
      <c r="VBP14"/>
      <c r="VBQ14"/>
      <c r="VBR14"/>
      <c r="VBS14"/>
      <c r="VBT14"/>
      <c r="VBU14"/>
      <c r="VBV14"/>
      <c r="VBW14"/>
      <c r="VBX14"/>
      <c r="VBY14"/>
      <c r="VBZ14"/>
      <c r="VCA14"/>
      <c r="VCB14"/>
      <c r="VCC14"/>
      <c r="VCD14"/>
      <c r="VCE14"/>
      <c r="VCF14"/>
      <c r="VCG14"/>
      <c r="VCH14"/>
      <c r="VCI14"/>
      <c r="VCJ14"/>
      <c r="VCK14"/>
      <c r="VCL14"/>
      <c r="VCM14"/>
      <c r="VCN14"/>
      <c r="VCO14"/>
      <c r="VCP14"/>
      <c r="VCQ14"/>
      <c r="VCR14"/>
      <c r="VCS14"/>
      <c r="VCT14"/>
      <c r="VCU14"/>
      <c r="VCV14"/>
      <c r="VCW14"/>
      <c r="VCX14"/>
      <c r="VCY14"/>
      <c r="VCZ14"/>
      <c r="VDA14"/>
      <c r="VDB14"/>
      <c r="VDC14"/>
      <c r="VDD14"/>
      <c r="VDE14"/>
      <c r="VDF14"/>
      <c r="VDG14"/>
      <c r="VDH14"/>
      <c r="VDI14"/>
      <c r="VDJ14"/>
      <c r="VDK14"/>
      <c r="VDL14"/>
      <c r="VDM14"/>
      <c r="VDN14"/>
      <c r="VDO14"/>
      <c r="VDP14"/>
      <c r="VDQ14"/>
      <c r="VDR14"/>
      <c r="VDS14"/>
      <c r="VDT14"/>
      <c r="VDU14"/>
      <c r="VDV14"/>
      <c r="VDW14"/>
      <c r="VDX14"/>
      <c r="VDY14"/>
      <c r="VDZ14"/>
      <c r="VEA14"/>
      <c r="VEB14"/>
      <c r="VEC14"/>
      <c r="VED14"/>
      <c r="VEE14"/>
      <c r="VEF14"/>
      <c r="VEG14"/>
      <c r="VEH14"/>
      <c r="VEI14"/>
      <c r="VEJ14"/>
      <c r="VEK14"/>
      <c r="VEL14"/>
      <c r="VEM14"/>
      <c r="VEN14"/>
      <c r="VEO14"/>
      <c r="VEP14"/>
      <c r="VEQ14"/>
      <c r="VER14"/>
      <c r="VES14"/>
      <c r="VET14"/>
      <c r="VEU14"/>
      <c r="VEV14"/>
      <c r="VEW14"/>
      <c r="VEX14"/>
      <c r="VEY14"/>
      <c r="VEZ14"/>
      <c r="VFA14"/>
      <c r="VFB14"/>
      <c r="VFC14"/>
      <c r="VFD14"/>
      <c r="VFE14"/>
      <c r="VFF14"/>
      <c r="VFG14"/>
      <c r="VFH14"/>
      <c r="VFI14"/>
      <c r="VFJ14"/>
      <c r="VFK14"/>
      <c r="VFL14"/>
      <c r="VFM14"/>
      <c r="VFN14"/>
      <c r="VFO14"/>
      <c r="VFP14"/>
      <c r="VFQ14"/>
      <c r="VFR14"/>
      <c r="VFS14"/>
      <c r="VFT14"/>
      <c r="VFU14"/>
      <c r="VFV14"/>
      <c r="VFW14"/>
      <c r="VFX14"/>
      <c r="VFY14"/>
      <c r="VFZ14"/>
      <c r="VGA14"/>
      <c r="VGB14"/>
      <c r="VGC14"/>
      <c r="VGD14"/>
      <c r="VGE14"/>
      <c r="VGF14"/>
      <c r="VGG14"/>
      <c r="VGH14"/>
      <c r="VGI14"/>
      <c r="VGJ14"/>
      <c r="VGK14"/>
      <c r="VGL14"/>
      <c r="VGM14"/>
      <c r="VGN14"/>
      <c r="VGO14"/>
      <c r="VGP14"/>
      <c r="VGQ14"/>
      <c r="VGR14"/>
      <c r="VGS14"/>
      <c r="VGT14"/>
      <c r="VGU14"/>
      <c r="VGV14"/>
      <c r="VGW14"/>
      <c r="VGX14"/>
      <c r="VGY14"/>
      <c r="VGZ14"/>
      <c r="VHA14"/>
      <c r="VHB14"/>
      <c r="VHC14"/>
      <c r="VHD14"/>
      <c r="VHE14"/>
      <c r="VHF14"/>
      <c r="VHG14"/>
      <c r="VHH14"/>
      <c r="VHI14"/>
      <c r="VHJ14"/>
      <c r="VHK14"/>
      <c r="VHL14"/>
      <c r="VHM14"/>
      <c r="VHN14"/>
      <c r="VHO14"/>
      <c r="VHP14"/>
      <c r="VHQ14"/>
      <c r="VHR14"/>
      <c r="VHS14"/>
      <c r="VHT14"/>
      <c r="VHU14"/>
      <c r="VHV14"/>
      <c r="VHW14"/>
      <c r="VHX14"/>
      <c r="VHY14"/>
      <c r="VHZ14"/>
      <c r="VIA14"/>
      <c r="VIB14"/>
      <c r="VIC14"/>
      <c r="VID14"/>
      <c r="VIE14"/>
      <c r="VIF14"/>
      <c r="VIG14"/>
      <c r="VIH14"/>
      <c r="VII14"/>
      <c r="VIJ14"/>
      <c r="VIK14"/>
      <c r="VIL14"/>
      <c r="VIM14"/>
      <c r="VIN14"/>
      <c r="VIO14"/>
      <c r="VIP14"/>
      <c r="VIQ14"/>
      <c r="VIR14"/>
      <c r="VIS14"/>
      <c r="VIT14"/>
      <c r="VIU14"/>
      <c r="VIV14"/>
      <c r="VIW14"/>
      <c r="VIX14"/>
      <c r="VIY14"/>
      <c r="VIZ14"/>
      <c r="VJA14"/>
      <c r="VJB14"/>
      <c r="VJC14"/>
      <c r="VJD14"/>
      <c r="VJE14"/>
      <c r="VJF14"/>
      <c r="VJG14"/>
      <c r="VJH14"/>
      <c r="VJI14"/>
      <c r="VJJ14"/>
      <c r="VJK14"/>
      <c r="VJL14"/>
      <c r="VJM14"/>
      <c r="VJN14"/>
      <c r="VJO14"/>
      <c r="VJP14"/>
      <c r="VJQ14"/>
      <c r="VJR14"/>
      <c r="VJS14"/>
      <c r="VJT14"/>
      <c r="VJU14"/>
      <c r="VJV14"/>
      <c r="VJW14"/>
      <c r="VJX14"/>
      <c r="VJY14"/>
      <c r="VJZ14"/>
      <c r="VKA14"/>
      <c r="VKB14"/>
      <c r="VKC14"/>
      <c r="VKD14"/>
      <c r="VKE14"/>
      <c r="VKF14"/>
      <c r="VKG14"/>
      <c r="VKH14"/>
      <c r="VKI14"/>
      <c r="VKJ14"/>
      <c r="VKK14"/>
      <c r="VKL14"/>
      <c r="VKM14"/>
      <c r="VKN14"/>
      <c r="VKO14"/>
      <c r="VKP14"/>
      <c r="VKQ14"/>
      <c r="VKR14"/>
      <c r="VKS14"/>
      <c r="VKT14"/>
      <c r="VKU14"/>
      <c r="VKV14"/>
      <c r="VKW14"/>
      <c r="VKX14"/>
      <c r="VKY14"/>
      <c r="VKZ14"/>
      <c r="VLA14"/>
      <c r="VLB14"/>
      <c r="VLC14"/>
      <c r="VLD14"/>
      <c r="VLE14"/>
      <c r="VLF14"/>
      <c r="VLG14"/>
      <c r="VLH14"/>
      <c r="VLI14"/>
      <c r="VLJ14"/>
      <c r="VLK14"/>
      <c r="VLL14"/>
      <c r="VLM14"/>
      <c r="VLN14"/>
      <c r="VLO14"/>
      <c r="VLP14"/>
      <c r="VLQ14"/>
      <c r="VLR14"/>
      <c r="VLS14"/>
      <c r="VLT14"/>
      <c r="VLU14"/>
      <c r="VLV14"/>
      <c r="VLW14"/>
      <c r="VLX14"/>
      <c r="VLY14"/>
      <c r="VLZ14"/>
      <c r="VMA14"/>
      <c r="VMB14"/>
      <c r="VMC14"/>
      <c r="VMD14"/>
      <c r="VME14"/>
      <c r="VMF14"/>
      <c r="VMG14"/>
      <c r="VMH14"/>
      <c r="VMI14"/>
      <c r="VMJ14"/>
      <c r="VMK14"/>
      <c r="VML14"/>
      <c r="VMM14"/>
      <c r="VMN14"/>
      <c r="VMO14"/>
      <c r="VMP14"/>
      <c r="VMQ14"/>
      <c r="VMR14"/>
      <c r="VMS14"/>
      <c r="VMT14"/>
      <c r="VMU14"/>
      <c r="VMV14"/>
      <c r="VMW14"/>
      <c r="VMX14"/>
      <c r="VMY14"/>
      <c r="VMZ14"/>
      <c r="VNA14"/>
      <c r="VNB14"/>
      <c r="VNC14"/>
      <c r="VND14"/>
      <c r="VNE14"/>
      <c r="VNF14"/>
      <c r="VNG14"/>
      <c r="VNH14"/>
      <c r="VNI14"/>
      <c r="VNJ14"/>
      <c r="VNK14"/>
      <c r="VNL14"/>
      <c r="VNM14"/>
      <c r="VNN14"/>
      <c r="VNO14"/>
      <c r="VNP14"/>
      <c r="VNQ14"/>
      <c r="VNR14"/>
      <c r="VNS14"/>
      <c r="VNT14"/>
      <c r="VNU14"/>
      <c r="VNV14"/>
      <c r="VNW14"/>
      <c r="VNX14"/>
      <c r="VNY14"/>
      <c r="VNZ14"/>
      <c r="VOA14"/>
      <c r="VOB14"/>
      <c r="VOC14"/>
      <c r="VOD14"/>
      <c r="VOE14"/>
      <c r="VOF14"/>
      <c r="VOG14"/>
      <c r="VOH14"/>
      <c r="VOI14"/>
      <c r="VOJ14"/>
      <c r="VOK14"/>
      <c r="VOL14"/>
      <c r="VOM14"/>
      <c r="VON14"/>
      <c r="VOO14"/>
      <c r="VOP14"/>
      <c r="VOQ14"/>
      <c r="VOR14"/>
      <c r="VOS14"/>
      <c r="VOT14"/>
      <c r="VOU14"/>
      <c r="VOV14"/>
      <c r="VOW14"/>
      <c r="VOX14"/>
      <c r="VOY14"/>
      <c r="VOZ14"/>
      <c r="VPA14"/>
      <c r="VPB14"/>
      <c r="VPC14"/>
      <c r="VPD14"/>
      <c r="VPE14"/>
      <c r="VPF14"/>
      <c r="VPG14"/>
      <c r="VPH14"/>
      <c r="VPI14"/>
      <c r="VPJ14"/>
      <c r="VPK14"/>
      <c r="VPL14"/>
      <c r="VPM14"/>
      <c r="VPN14"/>
      <c r="VPO14"/>
      <c r="VPP14"/>
      <c r="VPQ14"/>
      <c r="VPR14"/>
      <c r="VPS14"/>
      <c r="VPT14"/>
      <c r="VPU14"/>
      <c r="VPV14"/>
      <c r="VPW14"/>
      <c r="VPX14"/>
      <c r="VPY14"/>
      <c r="VPZ14"/>
      <c r="VQA14"/>
      <c r="VQB14"/>
      <c r="VQC14"/>
      <c r="VQD14"/>
      <c r="VQE14"/>
      <c r="VQF14"/>
      <c r="VQG14"/>
      <c r="VQH14"/>
      <c r="VQI14"/>
      <c r="VQJ14"/>
      <c r="VQK14"/>
      <c r="VQL14"/>
      <c r="VQM14"/>
      <c r="VQN14"/>
      <c r="VQO14"/>
      <c r="VQP14"/>
      <c r="VQQ14"/>
      <c r="VQR14"/>
      <c r="VQS14"/>
      <c r="VQT14"/>
      <c r="VQU14"/>
      <c r="VQV14"/>
      <c r="VQW14"/>
      <c r="VQX14"/>
      <c r="VQY14"/>
      <c r="VQZ14"/>
      <c r="VRA14"/>
      <c r="VRB14"/>
      <c r="VRC14"/>
      <c r="VRD14"/>
      <c r="VRE14"/>
      <c r="VRF14"/>
      <c r="VRG14"/>
      <c r="VRH14"/>
      <c r="VRI14"/>
      <c r="VRJ14"/>
      <c r="VRK14"/>
      <c r="VRL14"/>
      <c r="VRM14"/>
      <c r="VRN14"/>
      <c r="VRO14"/>
      <c r="VRP14"/>
      <c r="VRQ14"/>
      <c r="VRR14"/>
      <c r="VRS14"/>
      <c r="VRT14"/>
      <c r="VRU14"/>
      <c r="VRV14"/>
      <c r="VRW14"/>
      <c r="VRX14"/>
      <c r="VRY14"/>
      <c r="VRZ14"/>
      <c r="VSA14"/>
      <c r="VSB14"/>
      <c r="VSC14"/>
      <c r="VSD14"/>
      <c r="VSE14"/>
      <c r="VSF14"/>
      <c r="VSG14"/>
      <c r="VSH14"/>
      <c r="VSI14"/>
      <c r="VSJ14"/>
      <c r="VSK14"/>
      <c r="VSL14"/>
      <c r="VSM14"/>
      <c r="VSN14"/>
      <c r="VSO14"/>
      <c r="VSP14"/>
      <c r="VSQ14"/>
      <c r="VSR14"/>
      <c r="VSS14"/>
      <c r="VST14"/>
      <c r="VSU14"/>
      <c r="VSV14"/>
      <c r="VSW14"/>
      <c r="VSX14"/>
      <c r="VSY14"/>
      <c r="VSZ14"/>
      <c r="VTA14"/>
      <c r="VTB14"/>
      <c r="VTC14"/>
      <c r="VTD14"/>
      <c r="VTE14"/>
      <c r="VTF14"/>
      <c r="VTG14"/>
      <c r="VTH14"/>
      <c r="VTI14"/>
      <c r="VTJ14"/>
      <c r="VTK14"/>
      <c r="VTL14"/>
      <c r="VTM14"/>
      <c r="VTN14"/>
      <c r="VTO14"/>
      <c r="VTP14"/>
      <c r="VTQ14"/>
      <c r="VTR14"/>
      <c r="VTS14"/>
      <c r="VTT14"/>
      <c r="VTU14"/>
      <c r="VTV14"/>
      <c r="VTW14"/>
      <c r="VTX14"/>
      <c r="VTY14"/>
      <c r="VTZ14"/>
      <c r="VUA14"/>
      <c r="VUB14"/>
      <c r="VUC14"/>
      <c r="VUD14"/>
      <c r="VUE14"/>
      <c r="VUF14"/>
      <c r="VUG14"/>
      <c r="VUH14"/>
      <c r="VUI14"/>
      <c r="VUJ14"/>
      <c r="VUK14"/>
      <c r="VUL14"/>
      <c r="VUM14"/>
      <c r="VUN14"/>
      <c r="VUO14"/>
      <c r="VUP14"/>
      <c r="VUQ14"/>
      <c r="VUR14"/>
      <c r="VUS14"/>
      <c r="VUT14"/>
      <c r="VUU14"/>
      <c r="VUV14"/>
      <c r="VUW14"/>
      <c r="VUX14"/>
      <c r="VUY14"/>
      <c r="VUZ14"/>
      <c r="VVA14"/>
      <c r="VVB14"/>
      <c r="VVC14"/>
      <c r="VVD14"/>
      <c r="VVE14"/>
      <c r="VVF14"/>
      <c r="VVG14"/>
      <c r="VVH14"/>
      <c r="VVI14"/>
      <c r="VVJ14"/>
      <c r="VVK14"/>
      <c r="VVL14"/>
      <c r="VVM14"/>
      <c r="VVN14"/>
      <c r="VVO14"/>
      <c r="VVP14"/>
      <c r="VVQ14"/>
      <c r="VVR14"/>
      <c r="VVS14"/>
      <c r="VVT14"/>
      <c r="VVU14"/>
      <c r="VVV14"/>
      <c r="VVW14"/>
      <c r="VVX14"/>
      <c r="VVY14"/>
      <c r="VVZ14"/>
      <c r="VWA14"/>
      <c r="VWB14"/>
      <c r="VWC14"/>
      <c r="VWD14"/>
      <c r="VWE14"/>
      <c r="VWF14"/>
      <c r="VWG14"/>
      <c r="VWH14"/>
      <c r="VWI14"/>
      <c r="VWJ14"/>
      <c r="VWK14"/>
      <c r="VWL14"/>
      <c r="VWM14"/>
      <c r="VWN14"/>
      <c r="VWO14"/>
      <c r="VWP14"/>
      <c r="VWQ14"/>
      <c r="VWR14"/>
      <c r="VWS14"/>
      <c r="VWT14"/>
      <c r="VWU14"/>
      <c r="VWV14"/>
      <c r="VWW14"/>
      <c r="VWX14"/>
      <c r="VWY14"/>
      <c r="VWZ14"/>
      <c r="VXA14"/>
      <c r="VXB14"/>
      <c r="VXC14"/>
      <c r="VXD14"/>
      <c r="VXE14"/>
      <c r="VXF14"/>
      <c r="VXG14"/>
      <c r="VXH14"/>
      <c r="VXI14"/>
      <c r="VXJ14"/>
      <c r="VXK14"/>
      <c r="VXL14"/>
      <c r="VXM14"/>
      <c r="VXN14"/>
      <c r="VXO14"/>
      <c r="VXP14"/>
      <c r="VXQ14"/>
      <c r="VXR14"/>
      <c r="VXS14"/>
      <c r="VXT14"/>
      <c r="VXU14"/>
      <c r="VXV14"/>
      <c r="VXW14"/>
      <c r="VXX14"/>
      <c r="VXY14"/>
      <c r="VXZ14"/>
      <c r="VYA14"/>
      <c r="VYB14"/>
      <c r="VYC14"/>
      <c r="VYD14"/>
      <c r="VYE14"/>
      <c r="VYF14"/>
      <c r="VYG14"/>
      <c r="VYH14"/>
      <c r="VYI14"/>
      <c r="VYJ14"/>
      <c r="VYK14"/>
      <c r="VYL14"/>
      <c r="VYM14"/>
      <c r="VYN14"/>
      <c r="VYO14"/>
      <c r="VYP14"/>
      <c r="VYQ14"/>
      <c r="VYR14"/>
      <c r="VYS14"/>
      <c r="VYT14"/>
      <c r="VYU14"/>
      <c r="VYV14"/>
      <c r="VYW14"/>
      <c r="VYX14"/>
      <c r="VYY14"/>
      <c r="VYZ14"/>
      <c r="VZA14"/>
      <c r="VZB14"/>
      <c r="VZC14"/>
      <c r="VZD14"/>
      <c r="VZE14"/>
      <c r="VZF14"/>
      <c r="VZG14"/>
      <c r="VZH14"/>
      <c r="VZI14"/>
      <c r="VZJ14"/>
      <c r="VZK14"/>
      <c r="VZL14"/>
      <c r="VZM14"/>
      <c r="VZN14"/>
      <c r="VZO14"/>
      <c r="VZP14"/>
      <c r="VZQ14"/>
      <c r="VZR14"/>
      <c r="VZS14"/>
      <c r="VZT14"/>
      <c r="VZU14"/>
      <c r="VZV14"/>
      <c r="VZW14"/>
      <c r="VZX14"/>
      <c r="VZY14"/>
      <c r="VZZ14"/>
      <c r="WAA14"/>
      <c r="WAB14"/>
      <c r="WAC14"/>
      <c r="WAD14"/>
      <c r="WAE14"/>
      <c r="WAF14"/>
      <c r="WAG14"/>
      <c r="WAH14"/>
      <c r="WAI14"/>
      <c r="WAJ14"/>
      <c r="WAK14"/>
      <c r="WAL14"/>
      <c r="WAM14"/>
      <c r="WAN14"/>
      <c r="WAO14"/>
      <c r="WAP14"/>
      <c r="WAQ14"/>
      <c r="WAR14"/>
      <c r="WAS14"/>
      <c r="WAT14"/>
      <c r="WAU14"/>
      <c r="WAV14"/>
      <c r="WAW14"/>
      <c r="WAX14"/>
      <c r="WAY14"/>
      <c r="WAZ14"/>
      <c r="WBA14"/>
      <c r="WBB14"/>
      <c r="WBC14"/>
      <c r="WBD14"/>
      <c r="WBE14"/>
      <c r="WBF14"/>
      <c r="WBG14"/>
      <c r="WBH14"/>
      <c r="WBI14"/>
      <c r="WBJ14"/>
      <c r="WBK14"/>
      <c r="WBL14"/>
      <c r="WBM14"/>
      <c r="WBN14"/>
      <c r="WBO14"/>
      <c r="WBP14"/>
      <c r="WBQ14"/>
      <c r="WBR14"/>
      <c r="WBS14"/>
      <c r="WBT14"/>
      <c r="WBU14"/>
      <c r="WBV14"/>
      <c r="WBW14"/>
      <c r="WBX14"/>
      <c r="WBY14"/>
      <c r="WBZ14"/>
      <c r="WCA14"/>
      <c r="WCB14"/>
      <c r="WCC14"/>
      <c r="WCD14"/>
      <c r="WCE14"/>
      <c r="WCF14"/>
      <c r="WCG14"/>
      <c r="WCH14"/>
      <c r="WCI14"/>
      <c r="WCJ14"/>
      <c r="WCK14"/>
      <c r="WCL14"/>
      <c r="WCM14"/>
      <c r="WCN14"/>
      <c r="WCO14"/>
      <c r="WCP14"/>
      <c r="WCQ14"/>
      <c r="WCR14"/>
      <c r="WCS14"/>
      <c r="WCT14"/>
      <c r="WCU14"/>
      <c r="WCV14"/>
      <c r="WCW14"/>
      <c r="WCX14"/>
      <c r="WCY14"/>
      <c r="WCZ14"/>
      <c r="WDA14"/>
      <c r="WDB14"/>
      <c r="WDC14"/>
      <c r="WDD14"/>
      <c r="WDE14"/>
      <c r="WDF14"/>
      <c r="WDG14"/>
      <c r="WDH14"/>
      <c r="WDI14"/>
      <c r="WDJ14"/>
      <c r="WDK14"/>
      <c r="WDL14"/>
      <c r="WDM14"/>
      <c r="WDN14"/>
      <c r="WDO14"/>
      <c r="WDP14"/>
      <c r="WDQ14"/>
      <c r="WDR14"/>
      <c r="WDS14"/>
      <c r="WDT14"/>
      <c r="WDU14"/>
      <c r="WDV14"/>
      <c r="WDW14"/>
      <c r="WDX14"/>
      <c r="WDY14"/>
      <c r="WDZ14"/>
      <c r="WEA14"/>
      <c r="WEB14"/>
      <c r="WEC14"/>
      <c r="WED14"/>
      <c r="WEE14"/>
      <c r="WEF14"/>
      <c r="WEG14"/>
      <c r="WEH14"/>
      <c r="WEI14"/>
      <c r="WEJ14"/>
      <c r="WEK14"/>
      <c r="WEL14"/>
      <c r="WEM14"/>
      <c r="WEN14"/>
      <c r="WEO14"/>
      <c r="WEP14"/>
      <c r="WEQ14"/>
      <c r="WER14"/>
      <c r="WES14"/>
      <c r="WET14"/>
      <c r="WEU14"/>
      <c r="WEV14"/>
      <c r="WEW14"/>
      <c r="WEX14"/>
      <c r="WEY14"/>
      <c r="WEZ14"/>
      <c r="WFA14"/>
      <c r="WFB14"/>
      <c r="WFC14"/>
      <c r="WFD14"/>
      <c r="WFE14"/>
      <c r="WFF14"/>
      <c r="WFG14"/>
      <c r="WFH14"/>
      <c r="WFI14"/>
      <c r="WFJ14"/>
      <c r="WFK14"/>
      <c r="WFL14"/>
      <c r="WFM14"/>
      <c r="WFN14"/>
      <c r="WFO14"/>
      <c r="WFP14"/>
      <c r="WFQ14"/>
      <c r="WFR14"/>
      <c r="WFS14"/>
      <c r="WFT14"/>
      <c r="WFU14"/>
      <c r="WFV14"/>
      <c r="WFW14"/>
      <c r="WFX14"/>
      <c r="WFY14"/>
      <c r="WFZ14"/>
      <c r="WGA14"/>
      <c r="WGB14"/>
      <c r="WGC14"/>
      <c r="WGD14"/>
      <c r="WGE14"/>
      <c r="WGF14"/>
      <c r="WGG14"/>
      <c r="WGH14"/>
      <c r="WGI14"/>
      <c r="WGJ14"/>
      <c r="WGK14"/>
      <c r="WGL14"/>
      <c r="WGM14"/>
      <c r="WGN14"/>
      <c r="WGO14"/>
      <c r="WGP14"/>
      <c r="WGQ14"/>
      <c r="WGR14"/>
      <c r="WGS14"/>
      <c r="WGT14"/>
      <c r="WGU14"/>
      <c r="WGV14"/>
      <c r="WGW14"/>
      <c r="WGX14"/>
      <c r="WGY14"/>
      <c r="WGZ14"/>
      <c r="WHA14"/>
      <c r="WHB14"/>
      <c r="WHC14"/>
      <c r="WHD14"/>
      <c r="WHE14"/>
      <c r="WHF14"/>
      <c r="WHG14"/>
      <c r="WHH14"/>
      <c r="WHI14"/>
      <c r="WHJ14"/>
      <c r="WHK14"/>
      <c r="WHL14"/>
      <c r="WHM14"/>
      <c r="WHN14"/>
      <c r="WHO14"/>
      <c r="WHP14"/>
      <c r="WHQ14"/>
      <c r="WHR14"/>
      <c r="WHS14"/>
      <c r="WHT14"/>
      <c r="WHU14"/>
      <c r="WHV14"/>
      <c r="WHW14"/>
      <c r="WHX14"/>
      <c r="WHY14"/>
      <c r="WHZ14"/>
      <c r="WIA14"/>
      <c r="WIB14"/>
      <c r="WIC14"/>
      <c r="WID14"/>
      <c r="WIE14"/>
      <c r="WIF14"/>
      <c r="WIG14"/>
      <c r="WIH14"/>
      <c r="WII14"/>
      <c r="WIJ14"/>
      <c r="WIK14"/>
      <c r="WIL14"/>
      <c r="WIM14"/>
      <c r="WIN14"/>
      <c r="WIO14"/>
      <c r="WIP14"/>
      <c r="WIQ14"/>
      <c r="WIR14"/>
      <c r="WIS14"/>
      <c r="WIT14"/>
      <c r="WIU14"/>
      <c r="WIV14"/>
      <c r="WIW14"/>
      <c r="WIX14"/>
      <c r="WIY14"/>
      <c r="WIZ14"/>
      <c r="WJA14"/>
      <c r="WJB14"/>
      <c r="WJC14"/>
      <c r="WJD14"/>
      <c r="WJE14"/>
      <c r="WJF14"/>
      <c r="WJG14"/>
      <c r="WJH14"/>
      <c r="WJI14"/>
      <c r="WJJ14"/>
      <c r="WJK14"/>
      <c r="WJL14"/>
      <c r="WJM14"/>
      <c r="WJN14"/>
      <c r="WJO14"/>
      <c r="WJP14"/>
      <c r="WJQ14"/>
      <c r="WJR14"/>
      <c r="WJS14"/>
      <c r="WJT14"/>
      <c r="WJU14"/>
      <c r="WJV14"/>
      <c r="WJW14"/>
      <c r="WJX14"/>
      <c r="WJY14"/>
      <c r="WJZ14"/>
      <c r="WKA14"/>
      <c r="WKB14"/>
      <c r="WKC14"/>
      <c r="WKD14"/>
      <c r="WKE14"/>
      <c r="WKF14"/>
      <c r="WKG14"/>
      <c r="WKH14"/>
      <c r="WKI14"/>
      <c r="WKJ14"/>
      <c r="WKK14"/>
      <c r="WKL14"/>
      <c r="WKM14"/>
      <c r="WKN14"/>
      <c r="WKO14"/>
      <c r="WKP14"/>
      <c r="WKQ14"/>
      <c r="WKR14"/>
      <c r="WKS14"/>
      <c r="WKT14"/>
      <c r="WKU14"/>
      <c r="WKV14"/>
      <c r="WKW14"/>
      <c r="WKX14"/>
      <c r="WKY14"/>
      <c r="WKZ14"/>
      <c r="WLA14"/>
      <c r="WLB14"/>
      <c r="WLC14"/>
      <c r="WLD14"/>
      <c r="WLE14"/>
      <c r="WLF14"/>
      <c r="WLG14"/>
      <c r="WLH14"/>
      <c r="WLI14"/>
      <c r="WLJ14"/>
      <c r="WLK14"/>
      <c r="WLL14"/>
      <c r="WLM14"/>
      <c r="WLN14"/>
      <c r="WLO14"/>
      <c r="WLP14"/>
      <c r="WLQ14"/>
      <c r="WLR14"/>
      <c r="WLS14"/>
      <c r="WLT14"/>
      <c r="WLU14"/>
      <c r="WLV14"/>
      <c r="WLW14"/>
      <c r="WLX14"/>
      <c r="WLY14"/>
      <c r="WLZ14"/>
      <c r="WMA14"/>
      <c r="WMB14"/>
      <c r="WMC14"/>
      <c r="WMD14"/>
      <c r="WME14"/>
      <c r="WMF14"/>
      <c r="WMG14"/>
      <c r="WMH14"/>
      <c r="WMI14"/>
      <c r="WMJ14"/>
      <c r="WMK14"/>
      <c r="WML14"/>
      <c r="WMM14"/>
      <c r="WMN14"/>
      <c r="WMO14"/>
      <c r="WMP14"/>
      <c r="WMQ14"/>
      <c r="WMR14"/>
      <c r="WMS14"/>
      <c r="WMT14"/>
      <c r="WMU14"/>
      <c r="WMV14"/>
      <c r="WMW14"/>
      <c r="WMX14"/>
      <c r="WMY14"/>
      <c r="WMZ14"/>
      <c r="WNA14"/>
      <c r="WNB14"/>
      <c r="WNC14"/>
      <c r="WND14"/>
      <c r="WNE14"/>
      <c r="WNF14"/>
      <c r="WNG14"/>
      <c r="WNH14"/>
      <c r="WNI14"/>
      <c r="WNJ14"/>
      <c r="WNK14"/>
      <c r="WNL14"/>
      <c r="WNM14"/>
      <c r="WNN14"/>
      <c r="WNO14"/>
      <c r="WNP14"/>
      <c r="WNQ14"/>
      <c r="WNR14"/>
      <c r="WNS14"/>
      <c r="WNT14"/>
      <c r="WNU14"/>
      <c r="WNV14"/>
      <c r="WNW14"/>
      <c r="WNX14"/>
      <c r="WNY14"/>
      <c r="WNZ14"/>
      <c r="WOA14"/>
      <c r="WOB14"/>
      <c r="WOC14"/>
      <c r="WOD14"/>
      <c r="WOE14"/>
      <c r="WOF14"/>
      <c r="WOG14"/>
      <c r="WOH14"/>
      <c r="WOI14"/>
      <c r="WOJ14"/>
      <c r="WOK14"/>
      <c r="WOL14"/>
      <c r="WOM14"/>
      <c r="WON14"/>
      <c r="WOO14"/>
      <c r="WOP14"/>
      <c r="WOQ14"/>
      <c r="WOR14"/>
      <c r="WOS14"/>
      <c r="WOT14"/>
      <c r="WOU14"/>
      <c r="WOV14"/>
      <c r="WOW14"/>
      <c r="WOX14"/>
      <c r="WOY14"/>
      <c r="WOZ14"/>
      <c r="WPA14"/>
      <c r="WPB14"/>
      <c r="WPC14"/>
      <c r="WPD14"/>
      <c r="WPE14"/>
      <c r="WPF14"/>
      <c r="WPG14"/>
      <c r="WPH14"/>
      <c r="WPI14"/>
      <c r="WPJ14"/>
      <c r="WPK14"/>
      <c r="WPL14"/>
      <c r="WPM14"/>
      <c r="WPN14"/>
      <c r="WPO14"/>
      <c r="WPP14"/>
      <c r="WPQ14"/>
      <c r="WPR14"/>
      <c r="WPS14"/>
      <c r="WPT14"/>
      <c r="WPU14"/>
      <c r="WPV14"/>
      <c r="WPW14"/>
      <c r="WPX14"/>
      <c r="WPY14"/>
      <c r="WPZ14"/>
      <c r="WQA14"/>
      <c r="WQB14"/>
      <c r="WQC14"/>
      <c r="WQD14"/>
      <c r="WQE14"/>
      <c r="WQF14"/>
      <c r="WQG14"/>
      <c r="WQH14"/>
      <c r="WQI14"/>
      <c r="WQJ14"/>
      <c r="WQK14"/>
      <c r="WQL14"/>
      <c r="WQM14"/>
      <c r="WQN14"/>
      <c r="WQO14"/>
      <c r="WQP14"/>
      <c r="WQQ14"/>
      <c r="WQR14"/>
      <c r="WQS14"/>
      <c r="WQT14"/>
      <c r="WQU14"/>
      <c r="WQV14"/>
      <c r="WQW14"/>
      <c r="WQX14"/>
      <c r="WQY14"/>
      <c r="WQZ14"/>
      <c r="WRA14"/>
      <c r="WRB14"/>
      <c r="WRC14"/>
      <c r="WRD14"/>
      <c r="WRE14"/>
      <c r="WRF14"/>
      <c r="WRG14"/>
      <c r="WRH14"/>
      <c r="WRI14"/>
      <c r="WRJ14"/>
      <c r="WRK14"/>
      <c r="WRL14"/>
      <c r="WRM14"/>
      <c r="WRN14"/>
      <c r="WRO14"/>
      <c r="WRP14"/>
      <c r="WRQ14"/>
      <c r="WRR14"/>
      <c r="WRS14"/>
      <c r="WRT14"/>
      <c r="WRU14"/>
      <c r="WRV14"/>
      <c r="WRW14"/>
      <c r="WRX14"/>
      <c r="WRY14"/>
      <c r="WRZ14"/>
      <c r="WSA14"/>
      <c r="WSB14"/>
      <c r="WSC14"/>
      <c r="WSD14"/>
      <c r="WSE14"/>
      <c r="WSF14"/>
      <c r="WSG14"/>
      <c r="WSH14"/>
      <c r="WSI14"/>
      <c r="WSJ14"/>
      <c r="WSK14"/>
      <c r="WSL14"/>
      <c r="WSM14"/>
      <c r="WSN14"/>
      <c r="WSO14"/>
      <c r="WSP14"/>
      <c r="WSQ14"/>
      <c r="WSR14"/>
      <c r="WSS14"/>
      <c r="WST14"/>
      <c r="WSU14"/>
      <c r="WSV14"/>
      <c r="WSW14"/>
      <c r="WSX14"/>
      <c r="WSY14"/>
      <c r="WSZ14"/>
      <c r="WTA14"/>
      <c r="WTB14"/>
      <c r="WTC14"/>
      <c r="WTD14"/>
      <c r="WTE14"/>
      <c r="WTF14"/>
      <c r="WTG14"/>
      <c r="WTH14"/>
      <c r="WTI14"/>
      <c r="WTJ14"/>
      <c r="WTK14"/>
      <c r="WTL14"/>
      <c r="WTM14"/>
      <c r="WTN14"/>
      <c r="WTO14"/>
      <c r="WTP14"/>
      <c r="WTQ14"/>
      <c r="WTR14"/>
      <c r="WTS14"/>
      <c r="WTT14"/>
      <c r="WTU14"/>
      <c r="WTV14"/>
      <c r="WTW14"/>
      <c r="WTX14"/>
      <c r="WTY14"/>
      <c r="WTZ14"/>
      <c r="WUA14"/>
      <c r="WUB14"/>
      <c r="WUC14"/>
      <c r="WUD14"/>
      <c r="WUE14"/>
      <c r="WUF14"/>
      <c r="WUG14"/>
      <c r="WUH14"/>
      <c r="WUI14"/>
      <c r="WUJ14"/>
      <c r="WUK14"/>
      <c r="WUL14"/>
      <c r="WUM14"/>
      <c r="WUN14"/>
      <c r="WUO14"/>
      <c r="WUP14"/>
      <c r="WUQ14"/>
      <c r="WUR14"/>
      <c r="WUS14"/>
      <c r="WUT14"/>
      <c r="WUU14"/>
      <c r="WUV14"/>
      <c r="WUW14"/>
      <c r="WUX14"/>
      <c r="WUY14"/>
      <c r="WUZ14"/>
      <c r="WVA14"/>
      <c r="WVB14"/>
      <c r="WVC14"/>
      <c r="WVD14"/>
      <c r="WVE14"/>
      <c r="WVF14"/>
      <c r="WVG14"/>
      <c r="WVH14"/>
      <c r="WVI14"/>
      <c r="WVJ14"/>
      <c r="WVK14"/>
      <c r="WVL14"/>
      <c r="WVM14"/>
      <c r="WVN14"/>
      <c r="WVO14"/>
      <c r="WVP14"/>
      <c r="WVQ14"/>
      <c r="WVR14"/>
      <c r="WVS14"/>
      <c r="WVT14"/>
      <c r="WVU14"/>
      <c r="WVV14"/>
      <c r="WVW14"/>
      <c r="WVX14"/>
      <c r="WVY14"/>
      <c r="WVZ14"/>
      <c r="WWA14"/>
      <c r="WWB14"/>
      <c r="WWC14"/>
      <c r="WWD14"/>
      <c r="WWE14"/>
      <c r="WWF14"/>
      <c r="WWG14"/>
      <c r="WWH14"/>
      <c r="WWI14"/>
      <c r="WWJ14"/>
      <c r="WWK14"/>
      <c r="WWL14"/>
      <c r="WWM14"/>
      <c r="WWN14"/>
      <c r="WWO14"/>
      <c r="WWP14"/>
      <c r="WWQ14"/>
      <c r="WWR14"/>
      <c r="WWS14"/>
      <c r="WWT14"/>
      <c r="WWU14"/>
      <c r="WWV14"/>
      <c r="WWW14"/>
      <c r="WWX14"/>
      <c r="WWY14"/>
      <c r="WWZ14"/>
      <c r="WXA14"/>
      <c r="WXB14"/>
      <c r="WXC14"/>
      <c r="WXD14"/>
      <c r="WXE14"/>
      <c r="WXF14"/>
      <c r="WXG14"/>
      <c r="WXH14"/>
      <c r="WXI14"/>
      <c r="WXJ14"/>
      <c r="WXK14"/>
      <c r="WXL14"/>
      <c r="WXM14"/>
      <c r="WXN14"/>
      <c r="WXO14"/>
      <c r="WXP14"/>
      <c r="WXQ14"/>
      <c r="WXR14"/>
      <c r="WXS14"/>
      <c r="WXT14"/>
      <c r="WXU14"/>
      <c r="WXV14"/>
      <c r="WXW14"/>
      <c r="WXX14"/>
      <c r="WXY14"/>
      <c r="WXZ14"/>
      <c r="WYA14"/>
      <c r="WYB14"/>
      <c r="WYC14"/>
      <c r="WYD14"/>
      <c r="WYE14"/>
      <c r="WYF14"/>
      <c r="WYG14"/>
      <c r="WYH14"/>
      <c r="WYI14"/>
      <c r="WYJ14"/>
      <c r="WYK14"/>
      <c r="WYL14"/>
      <c r="WYM14"/>
      <c r="WYN14"/>
      <c r="WYO14"/>
      <c r="WYP14"/>
      <c r="WYQ14"/>
      <c r="WYR14"/>
      <c r="WYS14"/>
      <c r="WYT14"/>
      <c r="WYU14"/>
      <c r="WYV14"/>
      <c r="WYW14"/>
      <c r="WYX14"/>
      <c r="WYY14"/>
      <c r="WYZ14"/>
      <c r="WZA14"/>
      <c r="WZB14"/>
      <c r="WZC14"/>
      <c r="WZD14"/>
      <c r="WZE14"/>
      <c r="WZF14"/>
      <c r="WZG14"/>
      <c r="WZH14"/>
      <c r="WZI14"/>
      <c r="WZJ14"/>
      <c r="WZK14"/>
      <c r="WZL14"/>
      <c r="WZM14"/>
      <c r="WZN14"/>
      <c r="WZO14"/>
      <c r="WZP14"/>
      <c r="WZQ14"/>
      <c r="WZR14"/>
      <c r="WZS14"/>
      <c r="WZT14"/>
      <c r="WZU14"/>
      <c r="WZV14"/>
      <c r="WZW14"/>
      <c r="WZX14"/>
      <c r="WZY14"/>
      <c r="WZZ14"/>
      <c r="XAA14"/>
      <c r="XAB14"/>
      <c r="XAC14"/>
      <c r="XAD14"/>
      <c r="XAE14"/>
      <c r="XAF14"/>
      <c r="XAG14"/>
      <c r="XAH14"/>
      <c r="XAI14"/>
      <c r="XAJ14"/>
      <c r="XAK14"/>
      <c r="XAL14"/>
      <c r="XAM14"/>
      <c r="XAN14"/>
      <c r="XAO14"/>
      <c r="XAP14"/>
      <c r="XAQ14"/>
      <c r="XAR14"/>
      <c r="XAS14"/>
      <c r="XAT14"/>
      <c r="XAU14"/>
      <c r="XAV14"/>
      <c r="XAW14"/>
      <c r="XAX14"/>
      <c r="XAY14"/>
      <c r="XAZ14"/>
      <c r="XBA14"/>
      <c r="XBB14"/>
      <c r="XBC14"/>
      <c r="XBD14"/>
      <c r="XBE14"/>
      <c r="XBF14"/>
      <c r="XBG14"/>
      <c r="XBH14"/>
      <c r="XBI14"/>
      <c r="XBJ14"/>
      <c r="XBK14"/>
      <c r="XBL14"/>
      <c r="XBM14"/>
      <c r="XBN14"/>
      <c r="XBO14"/>
      <c r="XBP14"/>
      <c r="XBQ14"/>
      <c r="XBR14"/>
      <c r="XBS14"/>
      <c r="XBT14"/>
      <c r="XBU14"/>
      <c r="XBV14"/>
      <c r="XBW14"/>
      <c r="XBX14"/>
      <c r="XBY14"/>
      <c r="XBZ14"/>
      <c r="XCA14"/>
      <c r="XCB14"/>
      <c r="XCC14"/>
      <c r="XCD14"/>
      <c r="XCE14"/>
      <c r="XCF14"/>
      <c r="XCG14"/>
      <c r="XCH14"/>
      <c r="XCI14"/>
      <c r="XCJ14"/>
      <c r="XCK14"/>
      <c r="XCL14"/>
      <c r="XCM14"/>
      <c r="XCN14"/>
      <c r="XCO14"/>
      <c r="XCP14"/>
      <c r="XCQ14"/>
      <c r="XCR14"/>
      <c r="XCS14"/>
      <c r="XCT14"/>
      <c r="XCU14"/>
      <c r="XCV14"/>
      <c r="XCW14"/>
      <c r="XCX14"/>
      <c r="XCY14"/>
      <c r="XCZ14"/>
      <c r="XDA14"/>
      <c r="XDB14"/>
      <c r="XDC14"/>
    </row>
    <row r="15" spans="1:16349" s="3" customFormat="1" ht="15" customHeight="1">
      <c r="A15" s="31" t="s">
        <v>393</v>
      </c>
      <c r="B15" s="31" t="s">
        <v>394</v>
      </c>
      <c r="C15" s="32">
        <v>3652</v>
      </c>
      <c r="D15" s="32">
        <v>4175</v>
      </c>
      <c r="E15" s="32">
        <v>4068</v>
      </c>
      <c r="F15" s="32">
        <v>3264</v>
      </c>
      <c r="G15" s="32">
        <v>1923</v>
      </c>
      <c r="H15" s="34">
        <v>4681</v>
      </c>
      <c r="I15" s="34">
        <v>10248</v>
      </c>
      <c r="J15" s="34">
        <v>17620</v>
      </c>
      <c r="K15" s="34">
        <v>19957</v>
      </c>
      <c r="L15" s="34">
        <v>16815</v>
      </c>
      <c r="M15" s="34">
        <v>26354</v>
      </c>
      <c r="N15" s="34">
        <v>27217</v>
      </c>
      <c r="O15" s="34">
        <v>20800</v>
      </c>
      <c r="P15" s="34">
        <v>27208</v>
      </c>
      <c r="Q15" s="34">
        <v>31883</v>
      </c>
      <c r="R15" s="34">
        <v>35398</v>
      </c>
      <c r="S15" s="34">
        <v>28043</v>
      </c>
      <c r="T15" s="34">
        <v>34462</v>
      </c>
      <c r="U15" s="35">
        <v>28693</v>
      </c>
      <c r="V15" s="35">
        <v>15480</v>
      </c>
      <c r="W15" s="35">
        <v>18842</v>
      </c>
      <c r="X15" s="35">
        <v>22270</v>
      </c>
      <c r="Y15" s="35">
        <v>24638</v>
      </c>
      <c r="Z15" s="35">
        <v>18147</v>
      </c>
      <c r="AA15" s="35">
        <v>16989</v>
      </c>
      <c r="AB15" s="35">
        <v>25606</v>
      </c>
      <c r="AC15" s="35">
        <v>22155</v>
      </c>
      <c r="AD15" s="35">
        <v>22356</v>
      </c>
      <c r="AE15" s="35">
        <v>15245</v>
      </c>
      <c r="AF15" s="35">
        <v>19667</v>
      </c>
      <c r="AG15" s="69">
        <v>13027</v>
      </c>
      <c r="AH15" s="69">
        <v>12915</v>
      </c>
      <c r="AI15" s="69">
        <v>13377</v>
      </c>
      <c r="AJ15" s="184">
        <v>15604</v>
      </c>
      <c r="AL15" s="34">
        <v>15159</v>
      </c>
      <c r="AM15" s="34">
        <v>34472</v>
      </c>
      <c r="AN15" s="34">
        <v>90343</v>
      </c>
      <c r="AO15" s="34">
        <v>115289</v>
      </c>
      <c r="AP15" s="34">
        <v>106678</v>
      </c>
      <c r="AQ15" s="34">
        <v>83897</v>
      </c>
      <c r="AR15" s="35">
        <v>87105</v>
      </c>
      <c r="AS15" s="184">
        <v>60854</v>
      </c>
      <c r="AT15" s="13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  <c r="AMK15"/>
      <c r="AML15"/>
      <c r="AMM15"/>
      <c r="AMN15"/>
      <c r="AMO15"/>
      <c r="AMP15"/>
      <c r="AMQ15"/>
      <c r="AMR15"/>
      <c r="AMS15"/>
      <c r="AMT15"/>
      <c r="AMU15"/>
      <c r="AMV15"/>
      <c r="AMW15"/>
      <c r="AMX15"/>
      <c r="AMY15"/>
      <c r="AMZ15"/>
      <c r="ANA15"/>
      <c r="ANB15"/>
      <c r="ANC15"/>
      <c r="AND15"/>
      <c r="ANE15"/>
      <c r="ANF15"/>
      <c r="ANG15"/>
      <c r="ANH15"/>
      <c r="ANI15"/>
      <c r="ANJ15"/>
      <c r="ANK15"/>
      <c r="ANL15"/>
      <c r="ANM15"/>
      <c r="ANN15"/>
      <c r="ANO15"/>
      <c r="ANP15"/>
      <c r="ANQ15"/>
      <c r="ANR15"/>
      <c r="ANS15"/>
      <c r="ANT15"/>
      <c r="ANU15"/>
      <c r="ANV15"/>
      <c r="ANW15"/>
      <c r="ANX15"/>
      <c r="ANY15"/>
      <c r="ANZ15"/>
      <c r="AOA15"/>
      <c r="AOB15"/>
      <c r="AOC15"/>
      <c r="AOD15"/>
      <c r="AOE15"/>
      <c r="AOF15"/>
      <c r="AOG15"/>
      <c r="AOH15"/>
      <c r="AOI15"/>
      <c r="AOJ15"/>
      <c r="AOK15"/>
      <c r="AOL15"/>
      <c r="AOM15"/>
      <c r="AON15"/>
      <c r="AOO15"/>
      <c r="AOP15"/>
      <c r="AOQ15"/>
      <c r="AOR15"/>
      <c r="AOS15"/>
      <c r="AOT15"/>
      <c r="AOU15"/>
      <c r="AOV15"/>
      <c r="AOW15"/>
      <c r="AOX15"/>
      <c r="AOY15"/>
      <c r="AOZ15"/>
      <c r="APA15"/>
      <c r="APB15"/>
      <c r="APC15"/>
      <c r="APD15"/>
      <c r="APE15"/>
      <c r="APF15"/>
      <c r="APG15"/>
      <c r="APH15"/>
      <c r="API15"/>
      <c r="APJ15"/>
      <c r="APK15"/>
      <c r="APL15"/>
      <c r="APM15"/>
      <c r="APN15"/>
      <c r="APO15"/>
      <c r="APP15"/>
      <c r="APQ15"/>
      <c r="APR15"/>
      <c r="APS15"/>
      <c r="APT15"/>
      <c r="APU15"/>
      <c r="APV15"/>
      <c r="APW15"/>
      <c r="APX15"/>
      <c r="APY15"/>
      <c r="APZ15"/>
      <c r="AQA15"/>
      <c r="AQB15"/>
      <c r="AQC15"/>
      <c r="AQD15"/>
      <c r="AQE15"/>
      <c r="AQF15"/>
      <c r="AQG15"/>
      <c r="AQH15"/>
      <c r="AQI15"/>
      <c r="AQJ15"/>
      <c r="AQK15"/>
      <c r="AQL15"/>
      <c r="AQM15"/>
      <c r="AQN15"/>
      <c r="AQO15"/>
      <c r="AQP15"/>
      <c r="AQQ15"/>
      <c r="AQR15"/>
      <c r="AQS15"/>
      <c r="AQT15"/>
      <c r="AQU15"/>
      <c r="AQV15"/>
      <c r="AQW15"/>
      <c r="AQX15"/>
      <c r="AQY15"/>
      <c r="AQZ15"/>
      <c r="ARA15"/>
      <c r="ARB15"/>
      <c r="ARC15"/>
      <c r="ARD15"/>
      <c r="ARE15"/>
      <c r="ARF15"/>
      <c r="ARG15"/>
      <c r="ARH15"/>
      <c r="ARI15"/>
      <c r="ARJ15"/>
      <c r="ARK15"/>
      <c r="ARL15"/>
      <c r="ARM15"/>
      <c r="ARN15"/>
      <c r="ARO15"/>
      <c r="ARP15"/>
      <c r="ARQ15"/>
      <c r="ARR15"/>
      <c r="ARS15"/>
      <c r="ART15"/>
      <c r="ARU15"/>
      <c r="ARV15"/>
      <c r="ARW15"/>
      <c r="ARX15"/>
      <c r="ARY15"/>
      <c r="ARZ15"/>
      <c r="ASA15"/>
      <c r="ASB15"/>
      <c r="ASC15"/>
      <c r="ASD15"/>
      <c r="ASE15"/>
      <c r="ASF15"/>
      <c r="ASG15"/>
      <c r="ASH15"/>
      <c r="ASI15"/>
      <c r="ASJ15"/>
      <c r="ASK15"/>
      <c r="ASL15"/>
      <c r="ASM15"/>
      <c r="ASN15"/>
      <c r="ASO15"/>
      <c r="ASP15"/>
      <c r="ASQ15"/>
      <c r="ASR15"/>
      <c r="ASS15"/>
      <c r="AST15"/>
      <c r="ASU15"/>
      <c r="ASV15"/>
      <c r="ASW15"/>
      <c r="ASX15"/>
      <c r="ASY15"/>
      <c r="ASZ15"/>
      <c r="ATA15"/>
      <c r="ATB15"/>
      <c r="ATC15"/>
      <c r="ATD15"/>
      <c r="ATE15"/>
      <c r="ATF15"/>
      <c r="ATG15"/>
      <c r="ATH15"/>
      <c r="ATI15"/>
      <c r="ATJ15"/>
      <c r="ATK15"/>
      <c r="ATL15"/>
      <c r="ATM15"/>
      <c r="ATN15"/>
      <c r="ATO15"/>
      <c r="ATP15"/>
      <c r="ATQ15"/>
      <c r="ATR15"/>
      <c r="ATS15"/>
      <c r="ATT15"/>
      <c r="ATU15"/>
      <c r="ATV15"/>
      <c r="ATW15"/>
      <c r="ATX15"/>
      <c r="ATY15"/>
      <c r="ATZ15"/>
      <c r="AUA15"/>
      <c r="AUB15"/>
      <c r="AUC15"/>
      <c r="AUD15"/>
      <c r="AUE15"/>
      <c r="AUF15"/>
      <c r="AUG15"/>
      <c r="AUH15"/>
      <c r="AUI15"/>
      <c r="AUJ15"/>
      <c r="AUK15"/>
      <c r="AUL15"/>
      <c r="AUM15"/>
      <c r="AUN15"/>
      <c r="AUO15"/>
      <c r="AUP15"/>
      <c r="AUQ15"/>
      <c r="AUR15"/>
      <c r="AUS15"/>
      <c r="AUT15"/>
      <c r="AUU15"/>
      <c r="AUV15"/>
      <c r="AUW15"/>
      <c r="AUX15"/>
      <c r="AUY15"/>
      <c r="AUZ15"/>
      <c r="AVA15"/>
      <c r="AVB15"/>
      <c r="AVC15"/>
      <c r="AVD15"/>
      <c r="AVE15"/>
      <c r="AVF15"/>
      <c r="AVG15"/>
      <c r="AVH15"/>
      <c r="AVI15"/>
      <c r="AVJ15"/>
      <c r="AVK15"/>
      <c r="AVL15"/>
      <c r="AVM15"/>
      <c r="AVN15"/>
      <c r="AVO15"/>
      <c r="AVP15"/>
      <c r="AVQ15"/>
      <c r="AVR15"/>
      <c r="AVS15"/>
      <c r="AVT15"/>
      <c r="AVU15"/>
      <c r="AVV15"/>
      <c r="AVW15"/>
      <c r="AVX15"/>
      <c r="AVY15"/>
      <c r="AVZ15"/>
      <c r="AWA15"/>
      <c r="AWB15"/>
      <c r="AWC15"/>
      <c r="AWD15"/>
      <c r="AWE15"/>
      <c r="AWF15"/>
      <c r="AWG15"/>
      <c r="AWH15"/>
      <c r="AWI15"/>
      <c r="AWJ15"/>
      <c r="AWK15"/>
      <c r="AWL15"/>
      <c r="AWM15"/>
      <c r="AWN15"/>
      <c r="AWO15"/>
      <c r="AWP15"/>
      <c r="AWQ15"/>
      <c r="AWR15"/>
      <c r="AWS15"/>
      <c r="AWT15"/>
      <c r="AWU15"/>
      <c r="AWV15"/>
      <c r="AWW15"/>
      <c r="AWX15"/>
      <c r="AWY15"/>
      <c r="AWZ15"/>
      <c r="AXA15"/>
      <c r="AXB15"/>
      <c r="AXC15"/>
      <c r="AXD15"/>
      <c r="AXE15"/>
      <c r="AXF15"/>
      <c r="AXG15"/>
      <c r="AXH15"/>
      <c r="AXI15"/>
      <c r="AXJ15"/>
      <c r="AXK15"/>
      <c r="AXL15"/>
      <c r="AXM15"/>
      <c r="AXN15"/>
      <c r="AXO15"/>
      <c r="AXP15"/>
      <c r="AXQ15"/>
      <c r="AXR15"/>
      <c r="AXS15"/>
      <c r="AXT15"/>
      <c r="AXU15"/>
      <c r="AXV15"/>
      <c r="AXW15"/>
      <c r="AXX15"/>
      <c r="AXY15"/>
      <c r="AXZ15"/>
      <c r="AYA15"/>
      <c r="AYB15"/>
      <c r="AYC15"/>
      <c r="AYD15"/>
      <c r="AYE15"/>
      <c r="AYF15"/>
      <c r="AYG15"/>
      <c r="AYH15"/>
      <c r="AYI15"/>
      <c r="AYJ15"/>
      <c r="AYK15"/>
      <c r="AYL15"/>
      <c r="AYM15"/>
      <c r="AYN15"/>
      <c r="AYO15"/>
      <c r="AYP15"/>
      <c r="AYQ15"/>
      <c r="AYR15"/>
      <c r="AYS15"/>
      <c r="AYT15"/>
      <c r="AYU15"/>
      <c r="AYV15"/>
      <c r="AYW15"/>
      <c r="AYX15"/>
      <c r="AYY15"/>
      <c r="AYZ15"/>
      <c r="AZA15"/>
      <c r="AZB15"/>
      <c r="AZC15"/>
      <c r="AZD15"/>
      <c r="AZE15"/>
      <c r="AZF15"/>
      <c r="AZG15"/>
      <c r="AZH15"/>
      <c r="AZI15"/>
      <c r="AZJ15"/>
      <c r="AZK15"/>
      <c r="AZL15"/>
      <c r="AZM15"/>
      <c r="AZN15"/>
      <c r="AZO15"/>
      <c r="AZP15"/>
      <c r="AZQ15"/>
      <c r="AZR15"/>
      <c r="AZS15"/>
      <c r="AZT15"/>
      <c r="AZU15"/>
      <c r="AZV15"/>
      <c r="AZW15"/>
      <c r="AZX15"/>
      <c r="AZY15"/>
      <c r="AZZ15"/>
      <c r="BAA15"/>
      <c r="BAB15"/>
      <c r="BAC15"/>
      <c r="BAD15"/>
      <c r="BAE15"/>
      <c r="BAF15"/>
      <c r="BAG15"/>
      <c r="BAH15"/>
      <c r="BAI15"/>
      <c r="BAJ15"/>
      <c r="BAK15"/>
      <c r="BAL15"/>
      <c r="BAM15"/>
      <c r="BAN15"/>
      <c r="BAO15"/>
      <c r="BAP15"/>
      <c r="BAQ15"/>
      <c r="BAR15"/>
      <c r="BAS15"/>
      <c r="BAT15"/>
      <c r="BAU15"/>
      <c r="BAV15"/>
      <c r="BAW15"/>
      <c r="BAX15"/>
      <c r="BAY15"/>
      <c r="BAZ15"/>
      <c r="BBA15"/>
      <c r="BBB15"/>
      <c r="BBC15"/>
      <c r="BBD15"/>
      <c r="BBE15"/>
      <c r="BBF15"/>
      <c r="BBG15"/>
      <c r="BBH15"/>
      <c r="BBI15"/>
      <c r="BBJ15"/>
      <c r="BBK15"/>
      <c r="BBL15"/>
      <c r="BBM15"/>
      <c r="BBN15"/>
      <c r="BBO15"/>
      <c r="BBP15"/>
      <c r="BBQ15"/>
      <c r="BBR15"/>
      <c r="BBS15"/>
      <c r="BBT15"/>
      <c r="BBU15"/>
      <c r="BBV15"/>
      <c r="BBW15"/>
      <c r="BBX15"/>
      <c r="BBY15"/>
      <c r="BBZ15"/>
      <c r="BCA15"/>
      <c r="BCB15"/>
      <c r="BCC15"/>
      <c r="BCD15"/>
      <c r="BCE15"/>
      <c r="BCF15"/>
      <c r="BCG15"/>
      <c r="BCH15"/>
      <c r="BCI15"/>
      <c r="BCJ15"/>
      <c r="BCK15"/>
      <c r="BCL15"/>
      <c r="BCM15"/>
      <c r="BCN15"/>
      <c r="BCO15"/>
      <c r="BCP15"/>
      <c r="BCQ15"/>
      <c r="BCR15"/>
      <c r="BCS15"/>
      <c r="BCT15"/>
      <c r="BCU15"/>
      <c r="BCV15"/>
      <c r="BCW15"/>
      <c r="BCX15"/>
      <c r="BCY15"/>
      <c r="BCZ15"/>
      <c r="BDA15"/>
      <c r="BDB15"/>
      <c r="BDC15"/>
      <c r="BDD15"/>
      <c r="BDE15"/>
      <c r="BDF15"/>
      <c r="BDG15"/>
      <c r="BDH15"/>
      <c r="BDI15"/>
      <c r="BDJ15"/>
      <c r="BDK15"/>
      <c r="BDL15"/>
      <c r="BDM15"/>
      <c r="BDN15"/>
      <c r="BDO15"/>
      <c r="BDP15"/>
      <c r="BDQ15"/>
      <c r="BDR15"/>
      <c r="BDS15"/>
      <c r="BDT15"/>
      <c r="BDU15"/>
      <c r="BDV15"/>
      <c r="BDW15"/>
      <c r="BDX15"/>
      <c r="BDY15"/>
      <c r="BDZ15"/>
      <c r="BEA15"/>
      <c r="BEB15"/>
      <c r="BEC15"/>
      <c r="BED15"/>
      <c r="BEE15"/>
      <c r="BEF15"/>
      <c r="BEG15"/>
      <c r="BEH15"/>
      <c r="BEI15"/>
      <c r="BEJ15"/>
      <c r="BEK15"/>
      <c r="BEL15"/>
      <c r="BEM15"/>
      <c r="BEN15"/>
      <c r="BEO15"/>
      <c r="BEP15"/>
      <c r="BEQ15"/>
      <c r="BER15"/>
      <c r="BES15"/>
      <c r="BET15"/>
      <c r="BEU15"/>
      <c r="BEV15"/>
      <c r="BEW15"/>
      <c r="BEX15"/>
      <c r="BEY15"/>
      <c r="BEZ15"/>
      <c r="BFA15"/>
      <c r="BFB15"/>
      <c r="BFC15"/>
      <c r="BFD15"/>
      <c r="BFE15"/>
      <c r="BFF15"/>
      <c r="BFG15"/>
      <c r="BFH15"/>
      <c r="BFI15"/>
      <c r="BFJ15"/>
      <c r="BFK15"/>
      <c r="BFL15"/>
      <c r="BFM15"/>
      <c r="BFN15"/>
      <c r="BFO15"/>
      <c r="BFP15"/>
      <c r="BFQ15"/>
      <c r="BFR15"/>
      <c r="BFS15"/>
      <c r="BFT15"/>
      <c r="BFU15"/>
      <c r="BFV15"/>
      <c r="BFW15"/>
      <c r="BFX15"/>
      <c r="BFY15"/>
      <c r="BFZ15"/>
      <c r="BGA15"/>
      <c r="BGB15"/>
      <c r="BGC15"/>
      <c r="BGD15"/>
      <c r="BGE15"/>
      <c r="BGF15"/>
      <c r="BGG15"/>
      <c r="BGH15"/>
      <c r="BGI15"/>
      <c r="BGJ15"/>
      <c r="BGK15"/>
      <c r="BGL15"/>
      <c r="BGM15"/>
      <c r="BGN15"/>
      <c r="BGO15"/>
      <c r="BGP15"/>
      <c r="BGQ15"/>
      <c r="BGR15"/>
      <c r="BGS15"/>
      <c r="BGT15"/>
      <c r="BGU15"/>
      <c r="BGV15"/>
      <c r="BGW15"/>
      <c r="BGX15"/>
      <c r="BGY15"/>
      <c r="BGZ15"/>
      <c r="BHA15"/>
      <c r="BHB15"/>
      <c r="BHC15"/>
      <c r="BHD15"/>
      <c r="BHE15"/>
      <c r="BHF15"/>
      <c r="BHG15"/>
      <c r="BHH15"/>
      <c r="BHI15"/>
      <c r="BHJ15"/>
      <c r="BHK15"/>
      <c r="BHL15"/>
      <c r="BHM15"/>
      <c r="BHN15"/>
      <c r="BHO15"/>
      <c r="BHP15"/>
      <c r="BHQ15"/>
      <c r="BHR15"/>
      <c r="BHS15"/>
      <c r="BHT15"/>
      <c r="BHU15"/>
      <c r="BHV15"/>
      <c r="BHW15"/>
      <c r="BHX15"/>
      <c r="BHY15"/>
      <c r="BHZ15"/>
      <c r="BIA15"/>
      <c r="BIB15"/>
      <c r="BIC15"/>
      <c r="BID15"/>
      <c r="BIE15"/>
      <c r="BIF15"/>
      <c r="BIG15"/>
      <c r="BIH15"/>
      <c r="BII15"/>
      <c r="BIJ15"/>
      <c r="BIK15"/>
      <c r="BIL15"/>
      <c r="BIM15"/>
      <c r="BIN15"/>
      <c r="BIO15"/>
      <c r="BIP15"/>
      <c r="BIQ15"/>
      <c r="BIR15"/>
      <c r="BIS15"/>
      <c r="BIT15"/>
      <c r="BIU15"/>
      <c r="BIV15"/>
      <c r="BIW15"/>
      <c r="BIX15"/>
      <c r="BIY15"/>
      <c r="BIZ15"/>
      <c r="BJA15"/>
      <c r="BJB15"/>
      <c r="BJC15"/>
      <c r="BJD15"/>
      <c r="BJE15"/>
      <c r="BJF15"/>
      <c r="BJG15"/>
      <c r="BJH15"/>
      <c r="BJI15"/>
      <c r="BJJ15"/>
      <c r="BJK15"/>
      <c r="BJL15"/>
      <c r="BJM15"/>
      <c r="BJN15"/>
      <c r="BJO15"/>
      <c r="BJP15"/>
      <c r="BJQ15"/>
      <c r="BJR15"/>
      <c r="BJS15"/>
      <c r="BJT15"/>
      <c r="BJU15"/>
      <c r="BJV15"/>
      <c r="BJW15"/>
      <c r="BJX15"/>
      <c r="BJY15"/>
      <c r="BJZ15"/>
      <c r="BKA15"/>
      <c r="BKB15"/>
      <c r="BKC15"/>
      <c r="BKD15"/>
      <c r="BKE15"/>
      <c r="BKF15"/>
      <c r="BKG15"/>
      <c r="BKH15"/>
      <c r="BKI15"/>
      <c r="BKJ15"/>
      <c r="BKK15"/>
      <c r="BKL15"/>
      <c r="BKM15"/>
      <c r="BKN15"/>
      <c r="BKO15"/>
      <c r="BKP15"/>
      <c r="BKQ15"/>
      <c r="BKR15"/>
      <c r="BKS15"/>
      <c r="BKT15"/>
      <c r="BKU15"/>
      <c r="BKV15"/>
      <c r="BKW15"/>
      <c r="BKX15"/>
      <c r="BKY15"/>
      <c r="BKZ15"/>
      <c r="BLA15"/>
      <c r="BLB15"/>
      <c r="BLC15"/>
      <c r="BLD15"/>
      <c r="BLE15"/>
      <c r="BLF15"/>
      <c r="BLG15"/>
      <c r="BLH15"/>
      <c r="BLI15"/>
      <c r="BLJ15"/>
      <c r="BLK15"/>
      <c r="BLL15"/>
      <c r="BLM15"/>
      <c r="BLN15"/>
      <c r="BLO15"/>
      <c r="BLP15"/>
      <c r="BLQ15"/>
      <c r="BLR15"/>
      <c r="BLS15"/>
      <c r="BLT15"/>
      <c r="BLU15"/>
      <c r="BLV15"/>
      <c r="BLW15"/>
      <c r="BLX15"/>
      <c r="BLY15"/>
      <c r="BLZ15"/>
      <c r="BMA15"/>
      <c r="BMB15"/>
      <c r="BMC15"/>
      <c r="BMD15"/>
      <c r="BME15"/>
      <c r="BMF15"/>
      <c r="BMG15"/>
      <c r="BMH15"/>
      <c r="BMI15"/>
      <c r="BMJ15"/>
      <c r="BMK15"/>
      <c r="BML15"/>
      <c r="BMM15"/>
      <c r="BMN15"/>
      <c r="BMO15"/>
      <c r="BMP15"/>
      <c r="BMQ15"/>
      <c r="BMR15"/>
      <c r="BMS15"/>
      <c r="BMT15"/>
      <c r="BMU15"/>
      <c r="BMV15"/>
      <c r="BMW15"/>
      <c r="BMX15"/>
      <c r="BMY15"/>
      <c r="BMZ15"/>
      <c r="BNA15"/>
      <c r="BNB15"/>
      <c r="BNC15"/>
      <c r="BND15"/>
      <c r="BNE15"/>
      <c r="BNF15"/>
      <c r="BNG15"/>
      <c r="BNH15"/>
      <c r="BNI15"/>
      <c r="BNJ15"/>
      <c r="BNK15"/>
      <c r="BNL15"/>
      <c r="BNM15"/>
      <c r="BNN15"/>
      <c r="BNO15"/>
      <c r="BNP15"/>
      <c r="BNQ15"/>
      <c r="BNR15"/>
      <c r="BNS15"/>
      <c r="BNT15"/>
      <c r="BNU15"/>
      <c r="BNV15"/>
      <c r="BNW15"/>
      <c r="BNX15"/>
      <c r="BNY15"/>
      <c r="BNZ15"/>
      <c r="BOA15"/>
      <c r="BOB15"/>
      <c r="BOC15"/>
      <c r="BOD15"/>
      <c r="BOE15"/>
      <c r="BOF15"/>
      <c r="BOG15"/>
      <c r="BOH15"/>
      <c r="BOI15"/>
      <c r="BOJ15"/>
      <c r="BOK15"/>
      <c r="BOL15"/>
      <c r="BOM15"/>
      <c r="BON15"/>
      <c r="BOO15"/>
      <c r="BOP15"/>
      <c r="BOQ15"/>
      <c r="BOR15"/>
      <c r="BOS15"/>
      <c r="BOT15"/>
      <c r="BOU15"/>
      <c r="BOV15"/>
      <c r="BOW15"/>
      <c r="BOX15"/>
      <c r="BOY15"/>
      <c r="BOZ15"/>
      <c r="BPA15"/>
      <c r="BPB15"/>
      <c r="BPC15"/>
      <c r="BPD15"/>
      <c r="BPE15"/>
      <c r="BPF15"/>
      <c r="BPG15"/>
      <c r="BPH15"/>
      <c r="BPI15"/>
      <c r="BPJ15"/>
      <c r="BPK15"/>
      <c r="BPL15"/>
      <c r="BPM15"/>
      <c r="BPN15"/>
      <c r="BPO15"/>
      <c r="BPP15"/>
      <c r="BPQ15"/>
      <c r="BPR15"/>
      <c r="BPS15"/>
      <c r="BPT15"/>
      <c r="BPU15"/>
      <c r="BPV15"/>
      <c r="BPW15"/>
      <c r="BPX15"/>
      <c r="BPY15"/>
      <c r="BPZ15"/>
      <c r="BQA15"/>
      <c r="BQB15"/>
      <c r="BQC15"/>
      <c r="BQD15"/>
      <c r="BQE15"/>
      <c r="BQF15"/>
      <c r="BQG15"/>
      <c r="BQH15"/>
      <c r="BQI15"/>
      <c r="BQJ15"/>
      <c r="BQK15"/>
      <c r="BQL15"/>
      <c r="BQM15"/>
      <c r="BQN15"/>
      <c r="BQO15"/>
      <c r="BQP15"/>
      <c r="BQQ15"/>
      <c r="BQR15"/>
      <c r="BQS15"/>
      <c r="BQT15"/>
      <c r="BQU15"/>
      <c r="BQV15"/>
      <c r="BQW15"/>
      <c r="BQX15"/>
      <c r="BQY15"/>
      <c r="BQZ15"/>
      <c r="BRA15"/>
      <c r="BRB15"/>
      <c r="BRC15"/>
      <c r="BRD15"/>
      <c r="BRE15"/>
      <c r="BRF15"/>
      <c r="BRG15"/>
      <c r="BRH15"/>
      <c r="BRI15"/>
      <c r="BRJ15"/>
      <c r="BRK15"/>
      <c r="BRL15"/>
      <c r="BRM15"/>
      <c r="BRN15"/>
      <c r="BRO15"/>
      <c r="BRP15"/>
      <c r="BRQ15"/>
      <c r="BRR15"/>
      <c r="BRS15"/>
      <c r="BRT15"/>
      <c r="BRU15"/>
      <c r="BRV15"/>
      <c r="BRW15"/>
      <c r="BRX15"/>
      <c r="BRY15"/>
      <c r="BRZ15"/>
      <c r="BSA15"/>
      <c r="BSB15"/>
      <c r="BSC15"/>
      <c r="BSD15"/>
      <c r="BSE15"/>
      <c r="BSF15"/>
      <c r="BSG15"/>
      <c r="BSH15"/>
      <c r="BSI15"/>
      <c r="BSJ15"/>
      <c r="BSK15"/>
      <c r="BSL15"/>
      <c r="BSM15"/>
      <c r="BSN15"/>
      <c r="BSO15"/>
      <c r="BSP15"/>
      <c r="BSQ15"/>
      <c r="BSR15"/>
      <c r="BSS15"/>
      <c r="BST15"/>
      <c r="BSU15"/>
      <c r="BSV15"/>
      <c r="BSW15"/>
      <c r="BSX15"/>
      <c r="BSY15"/>
      <c r="BSZ15"/>
      <c r="BTA15"/>
      <c r="BTB15"/>
      <c r="BTC15"/>
      <c r="BTD15"/>
      <c r="BTE15"/>
      <c r="BTF15"/>
      <c r="BTG15"/>
      <c r="BTH15"/>
      <c r="BTI15"/>
      <c r="BTJ15"/>
      <c r="BTK15"/>
      <c r="BTL15"/>
      <c r="BTM15"/>
      <c r="BTN15"/>
      <c r="BTO15"/>
      <c r="BTP15"/>
      <c r="BTQ15"/>
      <c r="BTR15"/>
      <c r="BTS15"/>
      <c r="BTT15"/>
      <c r="BTU15"/>
      <c r="BTV15"/>
      <c r="BTW15"/>
      <c r="BTX15"/>
      <c r="BTY15"/>
      <c r="BTZ15"/>
      <c r="BUA15"/>
      <c r="BUB15"/>
      <c r="BUC15"/>
      <c r="BUD15"/>
      <c r="BUE15"/>
      <c r="BUF15"/>
      <c r="BUG15"/>
      <c r="BUH15"/>
      <c r="BUI15"/>
      <c r="BUJ15"/>
      <c r="BUK15"/>
      <c r="BUL15"/>
      <c r="BUM15"/>
      <c r="BUN15"/>
      <c r="BUO15"/>
      <c r="BUP15"/>
      <c r="BUQ15"/>
      <c r="BUR15"/>
      <c r="BUS15"/>
      <c r="BUT15"/>
      <c r="BUU15"/>
      <c r="BUV15"/>
      <c r="BUW15"/>
      <c r="BUX15"/>
      <c r="BUY15"/>
      <c r="BUZ15"/>
      <c r="BVA15"/>
      <c r="BVB15"/>
      <c r="BVC15"/>
      <c r="BVD15"/>
      <c r="BVE15"/>
      <c r="BVF15"/>
      <c r="BVG15"/>
      <c r="BVH15"/>
      <c r="BVI15"/>
      <c r="BVJ15"/>
      <c r="BVK15"/>
      <c r="BVL15"/>
      <c r="BVM15"/>
      <c r="BVN15"/>
      <c r="BVO15"/>
      <c r="BVP15"/>
      <c r="BVQ15"/>
      <c r="BVR15"/>
      <c r="BVS15"/>
      <c r="BVT15"/>
      <c r="BVU15"/>
      <c r="BVV15"/>
      <c r="BVW15"/>
      <c r="BVX15"/>
      <c r="BVY15"/>
      <c r="BVZ15"/>
      <c r="BWA15"/>
      <c r="BWB15"/>
      <c r="BWC15"/>
      <c r="BWD15"/>
      <c r="BWE15"/>
      <c r="BWF15"/>
      <c r="BWG15"/>
      <c r="BWH15"/>
      <c r="BWI15"/>
      <c r="BWJ15"/>
      <c r="BWK15"/>
      <c r="BWL15"/>
      <c r="BWM15"/>
      <c r="BWN15"/>
      <c r="BWO15"/>
      <c r="BWP15"/>
      <c r="BWQ15"/>
      <c r="BWR15"/>
      <c r="BWS15"/>
      <c r="BWT15"/>
      <c r="BWU15"/>
      <c r="BWV15"/>
      <c r="BWW15"/>
      <c r="BWX15"/>
      <c r="BWY15"/>
      <c r="BWZ15"/>
      <c r="BXA15"/>
      <c r="BXB15"/>
      <c r="BXC15"/>
      <c r="BXD15"/>
      <c r="BXE15"/>
      <c r="BXF15"/>
      <c r="BXG15"/>
      <c r="BXH15"/>
      <c r="BXI15"/>
      <c r="BXJ15"/>
      <c r="BXK15"/>
      <c r="BXL15"/>
      <c r="BXM15"/>
      <c r="BXN15"/>
      <c r="BXO15"/>
      <c r="BXP15"/>
      <c r="BXQ15"/>
      <c r="BXR15"/>
      <c r="BXS15"/>
      <c r="BXT15"/>
      <c r="BXU15"/>
      <c r="BXV15"/>
      <c r="BXW15"/>
      <c r="BXX15"/>
      <c r="BXY15"/>
      <c r="BXZ15"/>
      <c r="BYA15"/>
      <c r="BYB15"/>
      <c r="BYC15"/>
      <c r="BYD15"/>
      <c r="BYE15"/>
      <c r="BYF15"/>
      <c r="BYG15"/>
      <c r="BYH15"/>
      <c r="BYI15"/>
      <c r="BYJ15"/>
      <c r="BYK15"/>
      <c r="BYL15"/>
      <c r="BYM15"/>
      <c r="BYN15"/>
      <c r="BYO15"/>
      <c r="BYP15"/>
      <c r="BYQ15"/>
      <c r="BYR15"/>
      <c r="BYS15"/>
      <c r="BYT15"/>
      <c r="BYU15"/>
      <c r="BYV15"/>
      <c r="BYW15"/>
      <c r="BYX15"/>
      <c r="BYY15"/>
      <c r="BYZ15"/>
      <c r="BZA15"/>
      <c r="BZB15"/>
      <c r="BZC15"/>
      <c r="BZD15"/>
      <c r="BZE15"/>
      <c r="BZF15"/>
      <c r="BZG15"/>
      <c r="BZH15"/>
      <c r="BZI15"/>
      <c r="BZJ15"/>
      <c r="BZK15"/>
      <c r="BZL15"/>
      <c r="BZM15"/>
      <c r="BZN15"/>
      <c r="BZO15"/>
      <c r="BZP15"/>
      <c r="BZQ15"/>
      <c r="BZR15"/>
      <c r="BZS15"/>
      <c r="BZT15"/>
      <c r="BZU15"/>
      <c r="BZV15"/>
      <c r="BZW15"/>
      <c r="BZX15"/>
      <c r="BZY15"/>
      <c r="BZZ15"/>
      <c r="CAA15"/>
      <c r="CAB15"/>
      <c r="CAC15"/>
      <c r="CAD15"/>
      <c r="CAE15"/>
      <c r="CAF15"/>
      <c r="CAG15"/>
      <c r="CAH15"/>
      <c r="CAI15"/>
      <c r="CAJ15"/>
      <c r="CAK15"/>
      <c r="CAL15"/>
      <c r="CAM15"/>
      <c r="CAN15"/>
      <c r="CAO15"/>
      <c r="CAP15"/>
      <c r="CAQ15"/>
      <c r="CAR15"/>
      <c r="CAS15"/>
      <c r="CAT15"/>
      <c r="CAU15"/>
      <c r="CAV15"/>
      <c r="CAW15"/>
      <c r="CAX15"/>
      <c r="CAY15"/>
      <c r="CAZ15"/>
      <c r="CBA15"/>
      <c r="CBB15"/>
      <c r="CBC15"/>
      <c r="CBD15"/>
      <c r="CBE15"/>
      <c r="CBF15"/>
      <c r="CBG15"/>
      <c r="CBH15"/>
      <c r="CBI15"/>
      <c r="CBJ15"/>
      <c r="CBK15"/>
      <c r="CBL15"/>
      <c r="CBM15"/>
      <c r="CBN15"/>
      <c r="CBO15"/>
      <c r="CBP15"/>
      <c r="CBQ15"/>
      <c r="CBR15"/>
      <c r="CBS15"/>
      <c r="CBT15"/>
      <c r="CBU15"/>
      <c r="CBV15"/>
      <c r="CBW15"/>
      <c r="CBX15"/>
      <c r="CBY15"/>
      <c r="CBZ15"/>
      <c r="CCA15"/>
      <c r="CCB15"/>
      <c r="CCC15"/>
      <c r="CCD15"/>
      <c r="CCE15"/>
      <c r="CCF15"/>
      <c r="CCG15"/>
      <c r="CCH15"/>
      <c r="CCI15"/>
      <c r="CCJ15"/>
      <c r="CCK15"/>
      <c r="CCL15"/>
      <c r="CCM15"/>
      <c r="CCN15"/>
      <c r="CCO15"/>
      <c r="CCP15"/>
      <c r="CCQ15"/>
      <c r="CCR15"/>
      <c r="CCS15"/>
      <c r="CCT15"/>
      <c r="CCU15"/>
      <c r="CCV15"/>
      <c r="CCW15"/>
      <c r="CCX15"/>
      <c r="CCY15"/>
      <c r="CCZ15"/>
      <c r="CDA15"/>
      <c r="CDB15"/>
      <c r="CDC15"/>
      <c r="CDD15"/>
      <c r="CDE15"/>
      <c r="CDF15"/>
      <c r="CDG15"/>
      <c r="CDH15"/>
      <c r="CDI15"/>
      <c r="CDJ15"/>
      <c r="CDK15"/>
      <c r="CDL15"/>
      <c r="CDM15"/>
      <c r="CDN15"/>
      <c r="CDO15"/>
      <c r="CDP15"/>
      <c r="CDQ15"/>
      <c r="CDR15"/>
      <c r="CDS15"/>
      <c r="CDT15"/>
      <c r="CDU15"/>
      <c r="CDV15"/>
      <c r="CDW15"/>
      <c r="CDX15"/>
      <c r="CDY15"/>
      <c r="CDZ15"/>
      <c r="CEA15"/>
      <c r="CEB15"/>
      <c r="CEC15"/>
      <c r="CED15"/>
      <c r="CEE15"/>
      <c r="CEF15"/>
      <c r="CEG15"/>
      <c r="CEH15"/>
      <c r="CEI15"/>
      <c r="CEJ15"/>
      <c r="CEK15"/>
      <c r="CEL15"/>
      <c r="CEM15"/>
      <c r="CEN15"/>
      <c r="CEO15"/>
      <c r="CEP15"/>
      <c r="CEQ15"/>
      <c r="CER15"/>
      <c r="CES15"/>
      <c r="CET15"/>
      <c r="CEU15"/>
      <c r="CEV15"/>
      <c r="CEW15"/>
      <c r="CEX15"/>
      <c r="CEY15"/>
      <c r="CEZ15"/>
      <c r="CFA15"/>
      <c r="CFB15"/>
      <c r="CFC15"/>
      <c r="CFD15"/>
      <c r="CFE15"/>
      <c r="CFF15"/>
      <c r="CFG15"/>
      <c r="CFH15"/>
      <c r="CFI15"/>
      <c r="CFJ15"/>
      <c r="CFK15"/>
      <c r="CFL15"/>
      <c r="CFM15"/>
      <c r="CFN15"/>
      <c r="CFO15"/>
      <c r="CFP15"/>
      <c r="CFQ15"/>
      <c r="CFR15"/>
      <c r="CFS15"/>
      <c r="CFT15"/>
      <c r="CFU15"/>
      <c r="CFV15"/>
      <c r="CFW15"/>
      <c r="CFX15"/>
      <c r="CFY15"/>
      <c r="CFZ15"/>
      <c r="CGA15"/>
      <c r="CGB15"/>
      <c r="CGC15"/>
      <c r="CGD15"/>
      <c r="CGE15"/>
      <c r="CGF15"/>
      <c r="CGG15"/>
      <c r="CGH15"/>
      <c r="CGI15"/>
      <c r="CGJ15"/>
      <c r="CGK15"/>
      <c r="CGL15"/>
      <c r="CGM15"/>
      <c r="CGN15"/>
      <c r="CGO15"/>
      <c r="CGP15"/>
      <c r="CGQ15"/>
      <c r="CGR15"/>
      <c r="CGS15"/>
      <c r="CGT15"/>
      <c r="CGU15"/>
      <c r="CGV15"/>
      <c r="CGW15"/>
      <c r="CGX15"/>
      <c r="CGY15"/>
      <c r="CGZ15"/>
      <c r="CHA15"/>
      <c r="CHB15"/>
      <c r="CHC15"/>
      <c r="CHD15"/>
      <c r="CHE15"/>
      <c r="CHF15"/>
      <c r="CHG15"/>
      <c r="CHH15"/>
      <c r="CHI15"/>
      <c r="CHJ15"/>
      <c r="CHK15"/>
      <c r="CHL15"/>
      <c r="CHM15"/>
      <c r="CHN15"/>
      <c r="CHO15"/>
      <c r="CHP15"/>
      <c r="CHQ15"/>
      <c r="CHR15"/>
      <c r="CHS15"/>
      <c r="CHT15"/>
      <c r="CHU15"/>
      <c r="CHV15"/>
      <c r="CHW15"/>
      <c r="CHX15"/>
      <c r="CHY15"/>
      <c r="CHZ15"/>
      <c r="CIA15"/>
      <c r="CIB15"/>
      <c r="CIC15"/>
      <c r="CID15"/>
      <c r="CIE15"/>
      <c r="CIF15"/>
      <c r="CIG15"/>
      <c r="CIH15"/>
      <c r="CII15"/>
      <c r="CIJ15"/>
      <c r="CIK15"/>
      <c r="CIL15"/>
      <c r="CIM15"/>
      <c r="CIN15"/>
      <c r="CIO15"/>
      <c r="CIP15"/>
      <c r="CIQ15"/>
      <c r="CIR15"/>
      <c r="CIS15"/>
      <c r="CIT15"/>
      <c r="CIU15"/>
      <c r="CIV15"/>
      <c r="CIW15"/>
      <c r="CIX15"/>
      <c r="CIY15"/>
      <c r="CIZ15"/>
      <c r="CJA15"/>
      <c r="CJB15"/>
      <c r="CJC15"/>
      <c r="CJD15"/>
      <c r="CJE15"/>
      <c r="CJF15"/>
      <c r="CJG15"/>
      <c r="CJH15"/>
      <c r="CJI15"/>
      <c r="CJJ15"/>
      <c r="CJK15"/>
      <c r="CJL15"/>
      <c r="CJM15"/>
      <c r="CJN15"/>
      <c r="CJO15"/>
      <c r="CJP15"/>
      <c r="CJQ15"/>
      <c r="CJR15"/>
      <c r="CJS15"/>
      <c r="CJT15"/>
      <c r="CJU15"/>
      <c r="CJV15"/>
      <c r="CJW15"/>
      <c r="CJX15"/>
      <c r="CJY15"/>
      <c r="CJZ15"/>
      <c r="CKA15"/>
      <c r="CKB15"/>
      <c r="CKC15"/>
      <c r="CKD15"/>
      <c r="CKE15"/>
      <c r="CKF15"/>
      <c r="CKG15"/>
      <c r="CKH15"/>
      <c r="CKI15"/>
      <c r="CKJ15"/>
      <c r="CKK15"/>
      <c r="CKL15"/>
      <c r="CKM15"/>
      <c r="CKN15"/>
      <c r="CKO15"/>
      <c r="CKP15"/>
      <c r="CKQ15"/>
      <c r="CKR15"/>
      <c r="CKS15"/>
      <c r="CKT15"/>
      <c r="CKU15"/>
      <c r="CKV15"/>
      <c r="CKW15"/>
      <c r="CKX15"/>
      <c r="CKY15"/>
      <c r="CKZ15"/>
      <c r="CLA15"/>
      <c r="CLB15"/>
      <c r="CLC15"/>
      <c r="CLD15"/>
      <c r="CLE15"/>
      <c r="CLF15"/>
      <c r="CLG15"/>
      <c r="CLH15"/>
      <c r="CLI15"/>
      <c r="CLJ15"/>
      <c r="CLK15"/>
      <c r="CLL15"/>
      <c r="CLM15"/>
      <c r="CLN15"/>
      <c r="CLO15"/>
      <c r="CLP15"/>
      <c r="CLQ15"/>
      <c r="CLR15"/>
      <c r="CLS15"/>
      <c r="CLT15"/>
      <c r="CLU15"/>
      <c r="CLV15"/>
      <c r="CLW15"/>
      <c r="CLX15"/>
      <c r="CLY15"/>
      <c r="CLZ15"/>
      <c r="CMA15"/>
      <c r="CMB15"/>
      <c r="CMC15"/>
      <c r="CMD15"/>
      <c r="CME15"/>
      <c r="CMF15"/>
      <c r="CMG15"/>
      <c r="CMH15"/>
      <c r="CMI15"/>
      <c r="CMJ15"/>
      <c r="CMK15"/>
      <c r="CML15"/>
      <c r="CMM15"/>
      <c r="CMN15"/>
      <c r="CMO15"/>
      <c r="CMP15"/>
      <c r="CMQ15"/>
      <c r="CMR15"/>
      <c r="CMS15"/>
      <c r="CMT15"/>
      <c r="CMU15"/>
      <c r="CMV15"/>
      <c r="CMW15"/>
      <c r="CMX15"/>
      <c r="CMY15"/>
      <c r="CMZ15"/>
      <c r="CNA15"/>
      <c r="CNB15"/>
      <c r="CNC15"/>
      <c r="CND15"/>
      <c r="CNE15"/>
      <c r="CNF15"/>
      <c r="CNG15"/>
      <c r="CNH15"/>
      <c r="CNI15"/>
      <c r="CNJ15"/>
      <c r="CNK15"/>
      <c r="CNL15"/>
      <c r="CNM15"/>
      <c r="CNN15"/>
      <c r="CNO15"/>
      <c r="CNP15"/>
      <c r="CNQ15"/>
      <c r="CNR15"/>
      <c r="CNS15"/>
      <c r="CNT15"/>
      <c r="CNU15"/>
      <c r="CNV15"/>
      <c r="CNW15"/>
      <c r="CNX15"/>
      <c r="CNY15"/>
      <c r="CNZ15"/>
      <c r="COA15"/>
      <c r="COB15"/>
      <c r="COC15"/>
      <c r="COD15"/>
      <c r="COE15"/>
      <c r="COF15"/>
      <c r="COG15"/>
      <c r="COH15"/>
      <c r="COI15"/>
      <c r="COJ15"/>
      <c r="COK15"/>
      <c r="COL15"/>
      <c r="COM15"/>
      <c r="CON15"/>
      <c r="COO15"/>
      <c r="COP15"/>
      <c r="COQ15"/>
      <c r="COR15"/>
      <c r="COS15"/>
      <c r="COT15"/>
      <c r="COU15"/>
      <c r="COV15"/>
      <c r="COW15"/>
      <c r="COX15"/>
      <c r="COY15"/>
      <c r="COZ15"/>
      <c r="CPA15"/>
      <c r="CPB15"/>
      <c r="CPC15"/>
      <c r="CPD15"/>
      <c r="CPE15"/>
      <c r="CPF15"/>
      <c r="CPG15"/>
      <c r="CPH15"/>
      <c r="CPI15"/>
      <c r="CPJ15"/>
      <c r="CPK15"/>
      <c r="CPL15"/>
      <c r="CPM15"/>
      <c r="CPN15"/>
      <c r="CPO15"/>
      <c r="CPP15"/>
      <c r="CPQ15"/>
      <c r="CPR15"/>
      <c r="CPS15"/>
      <c r="CPT15"/>
      <c r="CPU15"/>
      <c r="CPV15"/>
      <c r="CPW15"/>
      <c r="CPX15"/>
      <c r="CPY15"/>
      <c r="CPZ15"/>
      <c r="CQA15"/>
      <c r="CQB15"/>
      <c r="CQC15"/>
      <c r="CQD15"/>
      <c r="CQE15"/>
      <c r="CQF15"/>
      <c r="CQG15"/>
      <c r="CQH15"/>
      <c r="CQI15"/>
      <c r="CQJ15"/>
      <c r="CQK15"/>
      <c r="CQL15"/>
      <c r="CQM15"/>
      <c r="CQN15"/>
      <c r="CQO15"/>
      <c r="CQP15"/>
      <c r="CQQ15"/>
      <c r="CQR15"/>
      <c r="CQS15"/>
      <c r="CQT15"/>
      <c r="CQU15"/>
      <c r="CQV15"/>
      <c r="CQW15"/>
      <c r="CQX15"/>
      <c r="CQY15"/>
      <c r="CQZ15"/>
      <c r="CRA15"/>
      <c r="CRB15"/>
      <c r="CRC15"/>
      <c r="CRD15"/>
      <c r="CRE15"/>
      <c r="CRF15"/>
      <c r="CRG15"/>
      <c r="CRH15"/>
      <c r="CRI15"/>
      <c r="CRJ15"/>
      <c r="CRK15"/>
      <c r="CRL15"/>
      <c r="CRM15"/>
      <c r="CRN15"/>
      <c r="CRO15"/>
      <c r="CRP15"/>
      <c r="CRQ15"/>
      <c r="CRR15"/>
      <c r="CRS15"/>
      <c r="CRT15"/>
      <c r="CRU15"/>
      <c r="CRV15"/>
      <c r="CRW15"/>
      <c r="CRX15"/>
      <c r="CRY15"/>
      <c r="CRZ15"/>
      <c r="CSA15"/>
      <c r="CSB15"/>
      <c r="CSC15"/>
      <c r="CSD15"/>
      <c r="CSE15"/>
      <c r="CSF15"/>
      <c r="CSG15"/>
      <c r="CSH15"/>
      <c r="CSI15"/>
      <c r="CSJ15"/>
      <c r="CSK15"/>
      <c r="CSL15"/>
      <c r="CSM15"/>
      <c r="CSN15"/>
      <c r="CSO15"/>
      <c r="CSP15"/>
      <c r="CSQ15"/>
      <c r="CSR15"/>
      <c r="CSS15"/>
      <c r="CST15"/>
      <c r="CSU15"/>
      <c r="CSV15"/>
      <c r="CSW15"/>
      <c r="CSX15"/>
      <c r="CSY15"/>
      <c r="CSZ15"/>
      <c r="CTA15"/>
      <c r="CTB15"/>
      <c r="CTC15"/>
      <c r="CTD15"/>
      <c r="CTE15"/>
      <c r="CTF15"/>
      <c r="CTG15"/>
      <c r="CTH15"/>
      <c r="CTI15"/>
      <c r="CTJ15"/>
      <c r="CTK15"/>
      <c r="CTL15"/>
      <c r="CTM15"/>
      <c r="CTN15"/>
      <c r="CTO15"/>
      <c r="CTP15"/>
      <c r="CTQ15"/>
      <c r="CTR15"/>
      <c r="CTS15"/>
      <c r="CTT15"/>
      <c r="CTU15"/>
      <c r="CTV15"/>
      <c r="CTW15"/>
      <c r="CTX15"/>
      <c r="CTY15"/>
      <c r="CTZ15"/>
      <c r="CUA15"/>
      <c r="CUB15"/>
      <c r="CUC15"/>
      <c r="CUD15"/>
      <c r="CUE15"/>
      <c r="CUF15"/>
      <c r="CUG15"/>
      <c r="CUH15"/>
      <c r="CUI15"/>
      <c r="CUJ15"/>
      <c r="CUK15"/>
      <c r="CUL15"/>
      <c r="CUM15"/>
      <c r="CUN15"/>
      <c r="CUO15"/>
      <c r="CUP15"/>
      <c r="CUQ15"/>
      <c r="CUR15"/>
      <c r="CUS15"/>
      <c r="CUT15"/>
      <c r="CUU15"/>
      <c r="CUV15"/>
      <c r="CUW15"/>
      <c r="CUX15"/>
      <c r="CUY15"/>
      <c r="CUZ15"/>
      <c r="CVA15"/>
      <c r="CVB15"/>
      <c r="CVC15"/>
      <c r="CVD15"/>
      <c r="CVE15"/>
      <c r="CVF15"/>
      <c r="CVG15"/>
      <c r="CVH15"/>
      <c r="CVI15"/>
      <c r="CVJ15"/>
      <c r="CVK15"/>
      <c r="CVL15"/>
      <c r="CVM15"/>
      <c r="CVN15"/>
      <c r="CVO15"/>
      <c r="CVP15"/>
      <c r="CVQ15"/>
      <c r="CVR15"/>
      <c r="CVS15"/>
      <c r="CVT15"/>
      <c r="CVU15"/>
      <c r="CVV15"/>
      <c r="CVW15"/>
      <c r="CVX15"/>
      <c r="CVY15"/>
      <c r="CVZ15"/>
      <c r="CWA15"/>
      <c r="CWB15"/>
      <c r="CWC15"/>
      <c r="CWD15"/>
      <c r="CWE15"/>
      <c r="CWF15"/>
      <c r="CWG15"/>
      <c r="CWH15"/>
      <c r="CWI15"/>
      <c r="CWJ15"/>
      <c r="CWK15"/>
      <c r="CWL15"/>
      <c r="CWM15"/>
      <c r="CWN15"/>
      <c r="CWO15"/>
      <c r="CWP15"/>
      <c r="CWQ15"/>
      <c r="CWR15"/>
      <c r="CWS15"/>
      <c r="CWT15"/>
      <c r="CWU15"/>
      <c r="CWV15"/>
      <c r="CWW15"/>
      <c r="CWX15"/>
      <c r="CWY15"/>
      <c r="CWZ15"/>
      <c r="CXA15"/>
      <c r="CXB15"/>
      <c r="CXC15"/>
      <c r="CXD15"/>
      <c r="CXE15"/>
      <c r="CXF15"/>
      <c r="CXG15"/>
      <c r="CXH15"/>
      <c r="CXI15"/>
      <c r="CXJ15"/>
      <c r="CXK15"/>
      <c r="CXL15"/>
      <c r="CXM15"/>
      <c r="CXN15"/>
      <c r="CXO15"/>
      <c r="CXP15"/>
      <c r="CXQ15"/>
      <c r="CXR15"/>
      <c r="CXS15"/>
      <c r="CXT15"/>
      <c r="CXU15"/>
      <c r="CXV15"/>
      <c r="CXW15"/>
      <c r="CXX15"/>
      <c r="CXY15"/>
      <c r="CXZ15"/>
      <c r="CYA15"/>
      <c r="CYB15"/>
      <c r="CYC15"/>
      <c r="CYD15"/>
      <c r="CYE15"/>
      <c r="CYF15"/>
      <c r="CYG15"/>
      <c r="CYH15"/>
      <c r="CYI15"/>
      <c r="CYJ15"/>
      <c r="CYK15"/>
      <c r="CYL15"/>
      <c r="CYM15"/>
      <c r="CYN15"/>
      <c r="CYO15"/>
      <c r="CYP15"/>
      <c r="CYQ15"/>
      <c r="CYR15"/>
      <c r="CYS15"/>
      <c r="CYT15"/>
      <c r="CYU15"/>
      <c r="CYV15"/>
      <c r="CYW15"/>
      <c r="CYX15"/>
      <c r="CYY15"/>
      <c r="CYZ15"/>
      <c r="CZA15"/>
      <c r="CZB15"/>
      <c r="CZC15"/>
      <c r="CZD15"/>
      <c r="CZE15"/>
      <c r="CZF15"/>
      <c r="CZG15"/>
      <c r="CZH15"/>
      <c r="CZI15"/>
      <c r="CZJ15"/>
      <c r="CZK15"/>
      <c r="CZL15"/>
      <c r="CZM15"/>
      <c r="CZN15"/>
      <c r="CZO15"/>
      <c r="CZP15"/>
      <c r="CZQ15"/>
      <c r="CZR15"/>
      <c r="CZS15"/>
      <c r="CZT15"/>
      <c r="CZU15"/>
      <c r="CZV15"/>
      <c r="CZW15"/>
      <c r="CZX15"/>
      <c r="CZY15"/>
      <c r="CZZ15"/>
      <c r="DAA15"/>
      <c r="DAB15"/>
      <c r="DAC15"/>
      <c r="DAD15"/>
      <c r="DAE15"/>
      <c r="DAF15"/>
      <c r="DAG15"/>
      <c r="DAH15"/>
      <c r="DAI15"/>
      <c r="DAJ15"/>
      <c r="DAK15"/>
      <c r="DAL15"/>
      <c r="DAM15"/>
      <c r="DAN15"/>
      <c r="DAO15"/>
      <c r="DAP15"/>
      <c r="DAQ15"/>
      <c r="DAR15"/>
      <c r="DAS15"/>
      <c r="DAT15"/>
      <c r="DAU15"/>
      <c r="DAV15"/>
      <c r="DAW15"/>
      <c r="DAX15"/>
      <c r="DAY15"/>
      <c r="DAZ15"/>
      <c r="DBA15"/>
      <c r="DBB15"/>
      <c r="DBC15"/>
      <c r="DBD15"/>
      <c r="DBE15"/>
      <c r="DBF15"/>
      <c r="DBG15"/>
      <c r="DBH15"/>
      <c r="DBI15"/>
      <c r="DBJ15"/>
      <c r="DBK15"/>
      <c r="DBL15"/>
      <c r="DBM15"/>
      <c r="DBN15"/>
      <c r="DBO15"/>
      <c r="DBP15"/>
      <c r="DBQ15"/>
      <c r="DBR15"/>
      <c r="DBS15"/>
      <c r="DBT15"/>
      <c r="DBU15"/>
      <c r="DBV15"/>
      <c r="DBW15"/>
      <c r="DBX15"/>
      <c r="DBY15"/>
      <c r="DBZ15"/>
      <c r="DCA15"/>
      <c r="DCB15"/>
      <c r="DCC15"/>
      <c r="DCD15"/>
      <c r="DCE15"/>
      <c r="DCF15"/>
      <c r="DCG15"/>
      <c r="DCH15"/>
      <c r="DCI15"/>
      <c r="DCJ15"/>
      <c r="DCK15"/>
      <c r="DCL15"/>
      <c r="DCM15"/>
      <c r="DCN15"/>
      <c r="DCO15"/>
      <c r="DCP15"/>
      <c r="DCQ15"/>
      <c r="DCR15"/>
      <c r="DCS15"/>
      <c r="DCT15"/>
      <c r="DCU15"/>
      <c r="DCV15"/>
      <c r="DCW15"/>
      <c r="DCX15"/>
      <c r="DCY15"/>
      <c r="DCZ15"/>
      <c r="DDA15"/>
      <c r="DDB15"/>
      <c r="DDC15"/>
      <c r="DDD15"/>
      <c r="DDE15"/>
      <c r="DDF15"/>
      <c r="DDG15"/>
      <c r="DDH15"/>
      <c r="DDI15"/>
      <c r="DDJ15"/>
      <c r="DDK15"/>
      <c r="DDL15"/>
      <c r="DDM15"/>
      <c r="DDN15"/>
      <c r="DDO15"/>
      <c r="DDP15"/>
      <c r="DDQ15"/>
      <c r="DDR15"/>
      <c r="DDS15"/>
      <c r="DDT15"/>
      <c r="DDU15"/>
      <c r="DDV15"/>
      <c r="DDW15"/>
      <c r="DDX15"/>
      <c r="DDY15"/>
      <c r="DDZ15"/>
      <c r="DEA15"/>
      <c r="DEB15"/>
      <c r="DEC15"/>
      <c r="DED15"/>
      <c r="DEE15"/>
      <c r="DEF15"/>
      <c r="DEG15"/>
      <c r="DEH15"/>
      <c r="DEI15"/>
      <c r="DEJ15"/>
      <c r="DEK15"/>
      <c r="DEL15"/>
      <c r="DEM15"/>
      <c r="DEN15"/>
      <c r="DEO15"/>
      <c r="DEP15"/>
      <c r="DEQ15"/>
      <c r="DER15"/>
      <c r="DES15"/>
      <c r="DET15"/>
      <c r="DEU15"/>
      <c r="DEV15"/>
      <c r="DEW15"/>
      <c r="DEX15"/>
      <c r="DEY15"/>
      <c r="DEZ15"/>
      <c r="DFA15"/>
      <c r="DFB15"/>
      <c r="DFC15"/>
      <c r="DFD15"/>
      <c r="DFE15"/>
      <c r="DFF15"/>
      <c r="DFG15"/>
      <c r="DFH15"/>
      <c r="DFI15"/>
      <c r="DFJ15"/>
      <c r="DFK15"/>
      <c r="DFL15"/>
      <c r="DFM15"/>
      <c r="DFN15"/>
      <c r="DFO15"/>
      <c r="DFP15"/>
      <c r="DFQ15"/>
      <c r="DFR15"/>
      <c r="DFS15"/>
      <c r="DFT15"/>
      <c r="DFU15"/>
      <c r="DFV15"/>
      <c r="DFW15"/>
      <c r="DFX15"/>
      <c r="DFY15"/>
      <c r="DFZ15"/>
      <c r="DGA15"/>
      <c r="DGB15"/>
      <c r="DGC15"/>
      <c r="DGD15"/>
      <c r="DGE15"/>
      <c r="DGF15"/>
      <c r="DGG15"/>
      <c r="DGH15"/>
      <c r="DGI15"/>
      <c r="DGJ15"/>
      <c r="DGK15"/>
      <c r="DGL15"/>
      <c r="DGM15"/>
      <c r="DGN15"/>
      <c r="DGO15"/>
      <c r="DGP15"/>
      <c r="DGQ15"/>
      <c r="DGR15"/>
      <c r="DGS15"/>
      <c r="DGT15"/>
      <c r="DGU15"/>
      <c r="DGV15"/>
      <c r="DGW15"/>
      <c r="DGX15"/>
      <c r="DGY15"/>
      <c r="DGZ15"/>
      <c r="DHA15"/>
      <c r="DHB15"/>
      <c r="DHC15"/>
      <c r="DHD15"/>
      <c r="DHE15"/>
      <c r="DHF15"/>
      <c r="DHG15"/>
      <c r="DHH15"/>
      <c r="DHI15"/>
      <c r="DHJ15"/>
      <c r="DHK15"/>
      <c r="DHL15"/>
      <c r="DHM15"/>
      <c r="DHN15"/>
      <c r="DHO15"/>
      <c r="DHP15"/>
      <c r="DHQ15"/>
      <c r="DHR15"/>
      <c r="DHS15"/>
      <c r="DHT15"/>
      <c r="DHU15"/>
      <c r="DHV15"/>
      <c r="DHW15"/>
      <c r="DHX15"/>
      <c r="DHY15"/>
      <c r="DHZ15"/>
      <c r="DIA15"/>
      <c r="DIB15"/>
      <c r="DIC15"/>
      <c r="DID15"/>
      <c r="DIE15"/>
      <c r="DIF15"/>
      <c r="DIG15"/>
      <c r="DIH15"/>
      <c r="DII15"/>
      <c r="DIJ15"/>
      <c r="DIK15"/>
      <c r="DIL15"/>
      <c r="DIM15"/>
      <c r="DIN15"/>
      <c r="DIO15"/>
      <c r="DIP15"/>
      <c r="DIQ15"/>
      <c r="DIR15"/>
      <c r="DIS15"/>
      <c r="DIT15"/>
      <c r="DIU15"/>
      <c r="DIV15"/>
      <c r="DIW15"/>
      <c r="DIX15"/>
      <c r="DIY15"/>
      <c r="DIZ15"/>
      <c r="DJA15"/>
      <c r="DJB15"/>
      <c r="DJC15"/>
      <c r="DJD15"/>
      <c r="DJE15"/>
      <c r="DJF15"/>
      <c r="DJG15"/>
      <c r="DJH15"/>
      <c r="DJI15"/>
      <c r="DJJ15"/>
      <c r="DJK15"/>
      <c r="DJL15"/>
      <c r="DJM15"/>
      <c r="DJN15"/>
      <c r="DJO15"/>
      <c r="DJP15"/>
      <c r="DJQ15"/>
      <c r="DJR15"/>
      <c r="DJS15"/>
      <c r="DJT15"/>
      <c r="DJU15"/>
      <c r="DJV15"/>
      <c r="DJW15"/>
      <c r="DJX15"/>
      <c r="DJY15"/>
      <c r="DJZ15"/>
      <c r="DKA15"/>
      <c r="DKB15"/>
      <c r="DKC15"/>
      <c r="DKD15"/>
      <c r="DKE15"/>
      <c r="DKF15"/>
      <c r="DKG15"/>
      <c r="DKH15"/>
      <c r="DKI15"/>
      <c r="DKJ15"/>
      <c r="DKK15"/>
      <c r="DKL15"/>
      <c r="DKM15"/>
      <c r="DKN15"/>
      <c r="DKO15"/>
      <c r="DKP15"/>
      <c r="DKQ15"/>
      <c r="DKR15"/>
      <c r="DKS15"/>
      <c r="DKT15"/>
      <c r="DKU15"/>
      <c r="DKV15"/>
      <c r="DKW15"/>
      <c r="DKX15"/>
      <c r="DKY15"/>
      <c r="DKZ15"/>
      <c r="DLA15"/>
      <c r="DLB15"/>
      <c r="DLC15"/>
      <c r="DLD15"/>
      <c r="DLE15"/>
      <c r="DLF15"/>
      <c r="DLG15"/>
      <c r="DLH15"/>
      <c r="DLI15"/>
      <c r="DLJ15"/>
      <c r="DLK15"/>
      <c r="DLL15"/>
      <c r="DLM15"/>
      <c r="DLN15"/>
      <c r="DLO15"/>
      <c r="DLP15"/>
      <c r="DLQ15"/>
      <c r="DLR15"/>
      <c r="DLS15"/>
      <c r="DLT15"/>
      <c r="DLU15"/>
      <c r="DLV15"/>
      <c r="DLW15"/>
      <c r="DLX15"/>
      <c r="DLY15"/>
      <c r="DLZ15"/>
      <c r="DMA15"/>
      <c r="DMB15"/>
      <c r="DMC15"/>
      <c r="DMD15"/>
      <c r="DME15"/>
      <c r="DMF15"/>
      <c r="DMG15"/>
      <c r="DMH15"/>
      <c r="DMI15"/>
      <c r="DMJ15"/>
      <c r="DMK15"/>
      <c r="DML15"/>
      <c r="DMM15"/>
      <c r="DMN15"/>
      <c r="DMO15"/>
      <c r="DMP15"/>
      <c r="DMQ15"/>
      <c r="DMR15"/>
      <c r="DMS15"/>
      <c r="DMT15"/>
      <c r="DMU15"/>
      <c r="DMV15"/>
      <c r="DMW15"/>
      <c r="DMX15"/>
      <c r="DMY15"/>
      <c r="DMZ15"/>
      <c r="DNA15"/>
      <c r="DNB15"/>
      <c r="DNC15"/>
      <c r="DND15"/>
      <c r="DNE15"/>
      <c r="DNF15"/>
      <c r="DNG15"/>
      <c r="DNH15"/>
      <c r="DNI15"/>
      <c r="DNJ15"/>
      <c r="DNK15"/>
      <c r="DNL15"/>
      <c r="DNM15"/>
      <c r="DNN15"/>
      <c r="DNO15"/>
      <c r="DNP15"/>
      <c r="DNQ15"/>
      <c r="DNR15"/>
      <c r="DNS15"/>
      <c r="DNT15"/>
      <c r="DNU15"/>
      <c r="DNV15"/>
      <c r="DNW15"/>
      <c r="DNX15"/>
      <c r="DNY15"/>
      <c r="DNZ15"/>
      <c r="DOA15"/>
      <c r="DOB15"/>
      <c r="DOC15"/>
      <c r="DOD15"/>
      <c r="DOE15"/>
      <c r="DOF15"/>
      <c r="DOG15"/>
      <c r="DOH15"/>
      <c r="DOI15"/>
      <c r="DOJ15"/>
      <c r="DOK15"/>
      <c r="DOL15"/>
      <c r="DOM15"/>
      <c r="DON15"/>
      <c r="DOO15"/>
      <c r="DOP15"/>
      <c r="DOQ15"/>
      <c r="DOR15"/>
      <c r="DOS15"/>
      <c r="DOT15"/>
      <c r="DOU15"/>
      <c r="DOV15"/>
      <c r="DOW15"/>
      <c r="DOX15"/>
      <c r="DOY15"/>
      <c r="DOZ15"/>
      <c r="DPA15"/>
      <c r="DPB15"/>
      <c r="DPC15"/>
      <c r="DPD15"/>
      <c r="DPE15"/>
      <c r="DPF15"/>
      <c r="DPG15"/>
      <c r="DPH15"/>
      <c r="DPI15"/>
      <c r="DPJ15"/>
      <c r="DPK15"/>
      <c r="DPL15"/>
      <c r="DPM15"/>
      <c r="DPN15"/>
      <c r="DPO15"/>
      <c r="DPP15"/>
      <c r="DPQ15"/>
      <c r="DPR15"/>
      <c r="DPS15"/>
      <c r="DPT15"/>
      <c r="DPU15"/>
      <c r="DPV15"/>
      <c r="DPW15"/>
      <c r="DPX15"/>
      <c r="DPY15"/>
      <c r="DPZ15"/>
      <c r="DQA15"/>
      <c r="DQB15"/>
      <c r="DQC15"/>
      <c r="DQD15"/>
      <c r="DQE15"/>
      <c r="DQF15"/>
      <c r="DQG15"/>
      <c r="DQH15"/>
      <c r="DQI15"/>
      <c r="DQJ15"/>
      <c r="DQK15"/>
      <c r="DQL15"/>
      <c r="DQM15"/>
      <c r="DQN15"/>
      <c r="DQO15"/>
      <c r="DQP15"/>
      <c r="DQQ15"/>
      <c r="DQR15"/>
      <c r="DQS15"/>
      <c r="DQT15"/>
      <c r="DQU15"/>
      <c r="DQV15"/>
      <c r="DQW15"/>
      <c r="DQX15"/>
      <c r="DQY15"/>
      <c r="DQZ15"/>
      <c r="DRA15"/>
      <c r="DRB15"/>
      <c r="DRC15"/>
      <c r="DRD15"/>
      <c r="DRE15"/>
      <c r="DRF15"/>
      <c r="DRG15"/>
      <c r="DRH15"/>
      <c r="DRI15"/>
      <c r="DRJ15"/>
      <c r="DRK15"/>
      <c r="DRL15"/>
      <c r="DRM15"/>
      <c r="DRN15"/>
      <c r="DRO15"/>
      <c r="DRP15"/>
      <c r="DRQ15"/>
      <c r="DRR15"/>
      <c r="DRS15"/>
      <c r="DRT15"/>
      <c r="DRU15"/>
      <c r="DRV15"/>
      <c r="DRW15"/>
      <c r="DRX15"/>
      <c r="DRY15"/>
      <c r="DRZ15"/>
      <c r="DSA15"/>
      <c r="DSB15"/>
      <c r="DSC15"/>
      <c r="DSD15"/>
      <c r="DSE15"/>
      <c r="DSF15"/>
      <c r="DSG15"/>
      <c r="DSH15"/>
      <c r="DSI15"/>
      <c r="DSJ15"/>
      <c r="DSK15"/>
      <c r="DSL15"/>
      <c r="DSM15"/>
      <c r="DSN15"/>
      <c r="DSO15"/>
      <c r="DSP15"/>
      <c r="DSQ15"/>
      <c r="DSR15"/>
      <c r="DSS15"/>
      <c r="DST15"/>
      <c r="DSU15"/>
      <c r="DSV15"/>
      <c r="DSW15"/>
      <c r="DSX15"/>
      <c r="DSY15"/>
      <c r="DSZ15"/>
      <c r="DTA15"/>
      <c r="DTB15"/>
      <c r="DTC15"/>
      <c r="DTD15"/>
      <c r="DTE15"/>
      <c r="DTF15"/>
      <c r="DTG15"/>
      <c r="DTH15"/>
      <c r="DTI15"/>
      <c r="DTJ15"/>
      <c r="DTK15"/>
      <c r="DTL15"/>
      <c r="DTM15"/>
      <c r="DTN15"/>
      <c r="DTO15"/>
      <c r="DTP15"/>
      <c r="DTQ15"/>
      <c r="DTR15"/>
      <c r="DTS15"/>
      <c r="DTT15"/>
      <c r="DTU15"/>
      <c r="DTV15"/>
      <c r="DTW15"/>
      <c r="DTX15"/>
      <c r="DTY15"/>
      <c r="DTZ15"/>
      <c r="DUA15"/>
      <c r="DUB15"/>
      <c r="DUC15"/>
      <c r="DUD15"/>
      <c r="DUE15"/>
      <c r="DUF15"/>
      <c r="DUG15"/>
      <c r="DUH15"/>
      <c r="DUI15"/>
      <c r="DUJ15"/>
      <c r="DUK15"/>
      <c r="DUL15"/>
      <c r="DUM15"/>
      <c r="DUN15"/>
      <c r="DUO15"/>
      <c r="DUP15"/>
      <c r="DUQ15"/>
      <c r="DUR15"/>
      <c r="DUS15"/>
      <c r="DUT15"/>
      <c r="DUU15"/>
      <c r="DUV15"/>
      <c r="DUW15"/>
      <c r="DUX15"/>
      <c r="DUY15"/>
      <c r="DUZ15"/>
      <c r="DVA15"/>
      <c r="DVB15"/>
      <c r="DVC15"/>
      <c r="DVD15"/>
      <c r="DVE15"/>
      <c r="DVF15"/>
      <c r="DVG15"/>
      <c r="DVH15"/>
      <c r="DVI15"/>
      <c r="DVJ15"/>
      <c r="DVK15"/>
      <c r="DVL15"/>
      <c r="DVM15"/>
      <c r="DVN15"/>
      <c r="DVO15"/>
      <c r="DVP15"/>
      <c r="DVQ15"/>
      <c r="DVR15"/>
      <c r="DVS15"/>
      <c r="DVT15"/>
      <c r="DVU15"/>
      <c r="DVV15"/>
      <c r="DVW15"/>
      <c r="DVX15"/>
      <c r="DVY15"/>
      <c r="DVZ15"/>
      <c r="DWA15"/>
      <c r="DWB15"/>
      <c r="DWC15"/>
      <c r="DWD15"/>
      <c r="DWE15"/>
      <c r="DWF15"/>
      <c r="DWG15"/>
      <c r="DWH15"/>
      <c r="DWI15"/>
      <c r="DWJ15"/>
      <c r="DWK15"/>
      <c r="DWL15"/>
      <c r="DWM15"/>
      <c r="DWN15"/>
      <c r="DWO15"/>
      <c r="DWP15"/>
      <c r="DWQ15"/>
      <c r="DWR15"/>
      <c r="DWS15"/>
      <c r="DWT15"/>
      <c r="DWU15"/>
      <c r="DWV15"/>
      <c r="DWW15"/>
      <c r="DWX15"/>
      <c r="DWY15"/>
      <c r="DWZ15"/>
      <c r="DXA15"/>
      <c r="DXB15"/>
      <c r="DXC15"/>
      <c r="DXD15"/>
      <c r="DXE15"/>
      <c r="DXF15"/>
      <c r="DXG15"/>
      <c r="DXH15"/>
      <c r="DXI15"/>
      <c r="DXJ15"/>
      <c r="DXK15"/>
      <c r="DXL15"/>
      <c r="DXM15"/>
      <c r="DXN15"/>
      <c r="DXO15"/>
      <c r="DXP15"/>
      <c r="DXQ15"/>
      <c r="DXR15"/>
      <c r="DXS15"/>
      <c r="DXT15"/>
      <c r="DXU15"/>
      <c r="DXV15"/>
      <c r="DXW15"/>
      <c r="DXX15"/>
      <c r="DXY15"/>
      <c r="DXZ15"/>
      <c r="DYA15"/>
      <c r="DYB15"/>
      <c r="DYC15"/>
      <c r="DYD15"/>
      <c r="DYE15"/>
      <c r="DYF15"/>
      <c r="DYG15"/>
      <c r="DYH15"/>
      <c r="DYI15"/>
      <c r="DYJ15"/>
      <c r="DYK15"/>
      <c r="DYL15"/>
      <c r="DYM15"/>
      <c r="DYN15"/>
      <c r="DYO15"/>
      <c r="DYP15"/>
      <c r="DYQ15"/>
      <c r="DYR15"/>
      <c r="DYS15"/>
      <c r="DYT15"/>
      <c r="DYU15"/>
      <c r="DYV15"/>
      <c r="DYW15"/>
      <c r="DYX15"/>
      <c r="DYY15"/>
      <c r="DYZ15"/>
      <c r="DZA15"/>
      <c r="DZB15"/>
      <c r="DZC15"/>
      <c r="DZD15"/>
      <c r="DZE15"/>
      <c r="DZF15"/>
      <c r="DZG15"/>
      <c r="DZH15"/>
      <c r="DZI15"/>
      <c r="DZJ15"/>
      <c r="DZK15"/>
      <c r="DZL15"/>
      <c r="DZM15"/>
      <c r="DZN15"/>
      <c r="DZO15"/>
      <c r="DZP15"/>
      <c r="DZQ15"/>
      <c r="DZR15"/>
      <c r="DZS15"/>
      <c r="DZT15"/>
      <c r="DZU15"/>
      <c r="DZV15"/>
      <c r="DZW15"/>
      <c r="DZX15"/>
      <c r="DZY15"/>
      <c r="DZZ15"/>
      <c r="EAA15"/>
      <c r="EAB15"/>
      <c r="EAC15"/>
      <c r="EAD15"/>
      <c r="EAE15"/>
      <c r="EAF15"/>
      <c r="EAG15"/>
      <c r="EAH15"/>
      <c r="EAI15"/>
      <c r="EAJ15"/>
      <c r="EAK15"/>
      <c r="EAL15"/>
      <c r="EAM15"/>
      <c r="EAN15"/>
      <c r="EAO15"/>
      <c r="EAP15"/>
      <c r="EAQ15"/>
      <c r="EAR15"/>
      <c r="EAS15"/>
      <c r="EAT15"/>
      <c r="EAU15"/>
      <c r="EAV15"/>
      <c r="EAW15"/>
      <c r="EAX15"/>
      <c r="EAY15"/>
      <c r="EAZ15"/>
      <c r="EBA15"/>
      <c r="EBB15"/>
      <c r="EBC15"/>
      <c r="EBD15"/>
      <c r="EBE15"/>
      <c r="EBF15"/>
      <c r="EBG15"/>
      <c r="EBH15"/>
      <c r="EBI15"/>
      <c r="EBJ15"/>
      <c r="EBK15"/>
      <c r="EBL15"/>
      <c r="EBM15"/>
      <c r="EBN15"/>
      <c r="EBO15"/>
      <c r="EBP15"/>
      <c r="EBQ15"/>
      <c r="EBR15"/>
      <c r="EBS15"/>
      <c r="EBT15"/>
      <c r="EBU15"/>
      <c r="EBV15"/>
      <c r="EBW15"/>
      <c r="EBX15"/>
      <c r="EBY15"/>
      <c r="EBZ15"/>
      <c r="ECA15"/>
      <c r="ECB15"/>
      <c r="ECC15"/>
      <c r="ECD15"/>
      <c r="ECE15"/>
      <c r="ECF15"/>
      <c r="ECG15"/>
      <c r="ECH15"/>
      <c r="ECI15"/>
      <c r="ECJ15"/>
      <c r="ECK15"/>
      <c r="ECL15"/>
      <c r="ECM15"/>
      <c r="ECN15"/>
      <c r="ECO15"/>
      <c r="ECP15"/>
      <c r="ECQ15"/>
      <c r="ECR15"/>
      <c r="ECS15"/>
      <c r="ECT15"/>
      <c r="ECU15"/>
      <c r="ECV15"/>
      <c r="ECW15"/>
      <c r="ECX15"/>
      <c r="ECY15"/>
      <c r="ECZ15"/>
      <c r="EDA15"/>
      <c r="EDB15"/>
      <c r="EDC15"/>
      <c r="EDD15"/>
      <c r="EDE15"/>
      <c r="EDF15"/>
      <c r="EDG15"/>
      <c r="EDH15"/>
      <c r="EDI15"/>
      <c r="EDJ15"/>
      <c r="EDK15"/>
      <c r="EDL15"/>
      <c r="EDM15"/>
      <c r="EDN15"/>
      <c r="EDO15"/>
      <c r="EDP15"/>
      <c r="EDQ15"/>
      <c r="EDR15"/>
      <c r="EDS15"/>
      <c r="EDT15"/>
      <c r="EDU15"/>
      <c r="EDV15"/>
      <c r="EDW15"/>
      <c r="EDX15"/>
      <c r="EDY15"/>
      <c r="EDZ15"/>
      <c r="EEA15"/>
      <c r="EEB15"/>
      <c r="EEC15"/>
      <c r="EED15"/>
      <c r="EEE15"/>
      <c r="EEF15"/>
      <c r="EEG15"/>
      <c r="EEH15"/>
      <c r="EEI15"/>
      <c r="EEJ15"/>
      <c r="EEK15"/>
      <c r="EEL15"/>
      <c r="EEM15"/>
      <c r="EEN15"/>
      <c r="EEO15"/>
      <c r="EEP15"/>
      <c r="EEQ15"/>
      <c r="EER15"/>
      <c r="EES15"/>
      <c r="EET15"/>
      <c r="EEU15"/>
      <c r="EEV15"/>
      <c r="EEW15"/>
      <c r="EEX15"/>
      <c r="EEY15"/>
      <c r="EEZ15"/>
      <c r="EFA15"/>
      <c r="EFB15"/>
      <c r="EFC15"/>
      <c r="EFD15"/>
      <c r="EFE15"/>
      <c r="EFF15"/>
      <c r="EFG15"/>
      <c r="EFH15"/>
      <c r="EFI15"/>
      <c r="EFJ15"/>
      <c r="EFK15"/>
      <c r="EFL15"/>
      <c r="EFM15"/>
      <c r="EFN15"/>
      <c r="EFO15"/>
      <c r="EFP15"/>
      <c r="EFQ15"/>
      <c r="EFR15"/>
      <c r="EFS15"/>
      <c r="EFT15"/>
      <c r="EFU15"/>
      <c r="EFV15"/>
      <c r="EFW15"/>
      <c r="EFX15"/>
      <c r="EFY15"/>
      <c r="EFZ15"/>
      <c r="EGA15"/>
      <c r="EGB15"/>
      <c r="EGC15"/>
      <c r="EGD15"/>
      <c r="EGE15"/>
      <c r="EGF15"/>
      <c r="EGG15"/>
      <c r="EGH15"/>
      <c r="EGI15"/>
      <c r="EGJ15"/>
      <c r="EGK15"/>
      <c r="EGL15"/>
      <c r="EGM15"/>
      <c r="EGN15"/>
      <c r="EGO15"/>
      <c r="EGP15"/>
      <c r="EGQ15"/>
      <c r="EGR15"/>
      <c r="EGS15"/>
      <c r="EGT15"/>
      <c r="EGU15"/>
      <c r="EGV15"/>
      <c r="EGW15"/>
      <c r="EGX15"/>
      <c r="EGY15"/>
      <c r="EGZ15"/>
      <c r="EHA15"/>
      <c r="EHB15"/>
      <c r="EHC15"/>
      <c r="EHD15"/>
      <c r="EHE15"/>
      <c r="EHF15"/>
      <c r="EHG15"/>
      <c r="EHH15"/>
      <c r="EHI15"/>
      <c r="EHJ15"/>
      <c r="EHK15"/>
      <c r="EHL15"/>
      <c r="EHM15"/>
      <c r="EHN15"/>
      <c r="EHO15"/>
      <c r="EHP15"/>
      <c r="EHQ15"/>
      <c r="EHR15"/>
      <c r="EHS15"/>
      <c r="EHT15"/>
      <c r="EHU15"/>
      <c r="EHV15"/>
      <c r="EHW15"/>
      <c r="EHX15"/>
      <c r="EHY15"/>
      <c r="EHZ15"/>
      <c r="EIA15"/>
      <c r="EIB15"/>
      <c r="EIC15"/>
      <c r="EID15"/>
      <c r="EIE15"/>
      <c r="EIF15"/>
      <c r="EIG15"/>
      <c r="EIH15"/>
      <c r="EII15"/>
      <c r="EIJ15"/>
      <c r="EIK15"/>
      <c r="EIL15"/>
      <c r="EIM15"/>
      <c r="EIN15"/>
      <c r="EIO15"/>
      <c r="EIP15"/>
      <c r="EIQ15"/>
      <c r="EIR15"/>
      <c r="EIS15"/>
      <c r="EIT15"/>
      <c r="EIU15"/>
      <c r="EIV15"/>
      <c r="EIW15"/>
      <c r="EIX15"/>
      <c r="EIY15"/>
      <c r="EIZ15"/>
      <c r="EJA15"/>
      <c r="EJB15"/>
      <c r="EJC15"/>
      <c r="EJD15"/>
      <c r="EJE15"/>
      <c r="EJF15"/>
      <c r="EJG15"/>
      <c r="EJH15"/>
      <c r="EJI15"/>
      <c r="EJJ15"/>
      <c r="EJK15"/>
      <c r="EJL15"/>
      <c r="EJM15"/>
      <c r="EJN15"/>
      <c r="EJO15"/>
      <c r="EJP15"/>
      <c r="EJQ15"/>
      <c r="EJR15"/>
      <c r="EJS15"/>
      <c r="EJT15"/>
      <c r="EJU15"/>
      <c r="EJV15"/>
      <c r="EJW15"/>
      <c r="EJX15"/>
      <c r="EJY15"/>
      <c r="EJZ15"/>
      <c r="EKA15"/>
      <c r="EKB15"/>
      <c r="EKC15"/>
      <c r="EKD15"/>
      <c r="EKE15"/>
      <c r="EKF15"/>
      <c r="EKG15"/>
      <c r="EKH15"/>
      <c r="EKI15"/>
      <c r="EKJ15"/>
      <c r="EKK15"/>
      <c r="EKL15"/>
      <c r="EKM15"/>
      <c r="EKN15"/>
      <c r="EKO15"/>
      <c r="EKP15"/>
      <c r="EKQ15"/>
      <c r="EKR15"/>
      <c r="EKS15"/>
      <c r="EKT15"/>
      <c r="EKU15"/>
      <c r="EKV15"/>
      <c r="EKW15"/>
      <c r="EKX15"/>
      <c r="EKY15"/>
      <c r="EKZ15"/>
      <c r="ELA15"/>
      <c r="ELB15"/>
      <c r="ELC15"/>
      <c r="ELD15"/>
      <c r="ELE15"/>
      <c r="ELF15"/>
      <c r="ELG15"/>
      <c r="ELH15"/>
      <c r="ELI15"/>
      <c r="ELJ15"/>
      <c r="ELK15"/>
      <c r="ELL15"/>
      <c r="ELM15"/>
      <c r="ELN15"/>
      <c r="ELO15"/>
      <c r="ELP15"/>
      <c r="ELQ15"/>
      <c r="ELR15"/>
      <c r="ELS15"/>
      <c r="ELT15"/>
      <c r="ELU15"/>
      <c r="ELV15"/>
      <c r="ELW15"/>
      <c r="ELX15"/>
      <c r="ELY15"/>
      <c r="ELZ15"/>
      <c r="EMA15"/>
      <c r="EMB15"/>
      <c r="EMC15"/>
      <c r="EMD15"/>
      <c r="EME15"/>
      <c r="EMF15"/>
      <c r="EMG15"/>
      <c r="EMH15"/>
      <c r="EMI15"/>
      <c r="EMJ15"/>
      <c r="EMK15"/>
      <c r="EML15"/>
      <c r="EMM15"/>
      <c r="EMN15"/>
      <c r="EMO15"/>
      <c r="EMP15"/>
      <c r="EMQ15"/>
      <c r="EMR15"/>
      <c r="EMS15"/>
      <c r="EMT15"/>
      <c r="EMU15"/>
      <c r="EMV15"/>
      <c r="EMW15"/>
      <c r="EMX15"/>
      <c r="EMY15"/>
      <c r="EMZ15"/>
      <c r="ENA15"/>
      <c r="ENB15"/>
      <c r="ENC15"/>
      <c r="END15"/>
      <c r="ENE15"/>
      <c r="ENF15"/>
      <c r="ENG15"/>
      <c r="ENH15"/>
      <c r="ENI15"/>
      <c r="ENJ15"/>
      <c r="ENK15"/>
      <c r="ENL15"/>
      <c r="ENM15"/>
      <c r="ENN15"/>
      <c r="ENO15"/>
      <c r="ENP15"/>
      <c r="ENQ15"/>
      <c r="ENR15"/>
      <c r="ENS15"/>
      <c r="ENT15"/>
      <c r="ENU15"/>
      <c r="ENV15"/>
      <c r="ENW15"/>
      <c r="ENX15"/>
      <c r="ENY15"/>
      <c r="ENZ15"/>
      <c r="EOA15"/>
      <c r="EOB15"/>
      <c r="EOC15"/>
      <c r="EOD15"/>
      <c r="EOE15"/>
      <c r="EOF15"/>
      <c r="EOG15"/>
      <c r="EOH15"/>
      <c r="EOI15"/>
      <c r="EOJ15"/>
      <c r="EOK15"/>
      <c r="EOL15"/>
      <c r="EOM15"/>
      <c r="EON15"/>
      <c r="EOO15"/>
      <c r="EOP15"/>
      <c r="EOQ15"/>
      <c r="EOR15"/>
      <c r="EOS15"/>
      <c r="EOT15"/>
      <c r="EOU15"/>
      <c r="EOV15"/>
      <c r="EOW15"/>
      <c r="EOX15"/>
      <c r="EOY15"/>
      <c r="EOZ15"/>
      <c r="EPA15"/>
      <c r="EPB15"/>
      <c r="EPC15"/>
      <c r="EPD15"/>
      <c r="EPE15"/>
      <c r="EPF15"/>
      <c r="EPG15"/>
      <c r="EPH15"/>
      <c r="EPI15"/>
      <c r="EPJ15"/>
      <c r="EPK15"/>
      <c r="EPL15"/>
      <c r="EPM15"/>
      <c r="EPN15"/>
      <c r="EPO15"/>
      <c r="EPP15"/>
      <c r="EPQ15"/>
      <c r="EPR15"/>
      <c r="EPS15"/>
      <c r="EPT15"/>
      <c r="EPU15"/>
      <c r="EPV15"/>
      <c r="EPW15"/>
      <c r="EPX15"/>
      <c r="EPY15"/>
      <c r="EPZ15"/>
      <c r="EQA15"/>
      <c r="EQB15"/>
      <c r="EQC15"/>
      <c r="EQD15"/>
      <c r="EQE15"/>
      <c r="EQF15"/>
      <c r="EQG15"/>
      <c r="EQH15"/>
      <c r="EQI15"/>
      <c r="EQJ15"/>
      <c r="EQK15"/>
      <c r="EQL15"/>
      <c r="EQM15"/>
      <c r="EQN15"/>
      <c r="EQO15"/>
      <c r="EQP15"/>
      <c r="EQQ15"/>
      <c r="EQR15"/>
      <c r="EQS15"/>
      <c r="EQT15"/>
      <c r="EQU15"/>
      <c r="EQV15"/>
      <c r="EQW15"/>
      <c r="EQX15"/>
      <c r="EQY15"/>
      <c r="EQZ15"/>
      <c r="ERA15"/>
      <c r="ERB15"/>
      <c r="ERC15"/>
      <c r="ERD15"/>
      <c r="ERE15"/>
      <c r="ERF15"/>
      <c r="ERG15"/>
      <c r="ERH15"/>
      <c r="ERI15"/>
      <c r="ERJ15"/>
      <c r="ERK15"/>
      <c r="ERL15"/>
      <c r="ERM15"/>
      <c r="ERN15"/>
      <c r="ERO15"/>
      <c r="ERP15"/>
      <c r="ERQ15"/>
      <c r="ERR15"/>
      <c r="ERS15"/>
      <c r="ERT15"/>
      <c r="ERU15"/>
      <c r="ERV15"/>
      <c r="ERW15"/>
      <c r="ERX15"/>
      <c r="ERY15"/>
      <c r="ERZ15"/>
      <c r="ESA15"/>
      <c r="ESB15"/>
      <c r="ESC15"/>
      <c r="ESD15"/>
      <c r="ESE15"/>
      <c r="ESF15"/>
      <c r="ESG15"/>
      <c r="ESH15"/>
      <c r="ESI15"/>
      <c r="ESJ15"/>
      <c r="ESK15"/>
      <c r="ESL15"/>
      <c r="ESM15"/>
      <c r="ESN15"/>
      <c r="ESO15"/>
      <c r="ESP15"/>
      <c r="ESQ15"/>
      <c r="ESR15"/>
      <c r="ESS15"/>
      <c r="EST15"/>
      <c r="ESU15"/>
      <c r="ESV15"/>
      <c r="ESW15"/>
      <c r="ESX15"/>
      <c r="ESY15"/>
      <c r="ESZ15"/>
      <c r="ETA15"/>
      <c r="ETB15"/>
      <c r="ETC15"/>
      <c r="ETD15"/>
      <c r="ETE15"/>
      <c r="ETF15"/>
      <c r="ETG15"/>
      <c r="ETH15"/>
      <c r="ETI15"/>
      <c r="ETJ15"/>
      <c r="ETK15"/>
      <c r="ETL15"/>
      <c r="ETM15"/>
      <c r="ETN15"/>
      <c r="ETO15"/>
      <c r="ETP15"/>
      <c r="ETQ15"/>
      <c r="ETR15"/>
      <c r="ETS15"/>
      <c r="ETT15"/>
      <c r="ETU15"/>
      <c r="ETV15"/>
      <c r="ETW15"/>
      <c r="ETX15"/>
      <c r="ETY15"/>
      <c r="ETZ15"/>
      <c r="EUA15"/>
      <c r="EUB15"/>
      <c r="EUC15"/>
      <c r="EUD15"/>
      <c r="EUE15"/>
      <c r="EUF15"/>
      <c r="EUG15"/>
      <c r="EUH15"/>
      <c r="EUI15"/>
      <c r="EUJ15"/>
      <c r="EUK15"/>
      <c r="EUL15"/>
      <c r="EUM15"/>
      <c r="EUN15"/>
      <c r="EUO15"/>
      <c r="EUP15"/>
      <c r="EUQ15"/>
      <c r="EUR15"/>
      <c r="EUS15"/>
      <c r="EUT15"/>
      <c r="EUU15"/>
      <c r="EUV15"/>
      <c r="EUW15"/>
      <c r="EUX15"/>
      <c r="EUY15"/>
      <c r="EUZ15"/>
      <c r="EVA15"/>
      <c r="EVB15"/>
      <c r="EVC15"/>
      <c r="EVD15"/>
      <c r="EVE15"/>
      <c r="EVF15"/>
      <c r="EVG15"/>
      <c r="EVH15"/>
      <c r="EVI15"/>
      <c r="EVJ15"/>
      <c r="EVK15"/>
      <c r="EVL15"/>
      <c r="EVM15"/>
      <c r="EVN15"/>
      <c r="EVO15"/>
      <c r="EVP15"/>
      <c r="EVQ15"/>
      <c r="EVR15"/>
      <c r="EVS15"/>
      <c r="EVT15"/>
      <c r="EVU15"/>
      <c r="EVV15"/>
      <c r="EVW15"/>
      <c r="EVX15"/>
      <c r="EVY15"/>
      <c r="EVZ15"/>
      <c r="EWA15"/>
      <c r="EWB15"/>
      <c r="EWC15"/>
      <c r="EWD15"/>
      <c r="EWE15"/>
      <c r="EWF15"/>
      <c r="EWG15"/>
      <c r="EWH15"/>
      <c r="EWI15"/>
      <c r="EWJ15"/>
      <c r="EWK15"/>
      <c r="EWL15"/>
      <c r="EWM15"/>
      <c r="EWN15"/>
      <c r="EWO15"/>
      <c r="EWP15"/>
      <c r="EWQ15"/>
      <c r="EWR15"/>
      <c r="EWS15"/>
      <c r="EWT15"/>
      <c r="EWU15"/>
      <c r="EWV15"/>
      <c r="EWW15"/>
      <c r="EWX15"/>
      <c r="EWY15"/>
      <c r="EWZ15"/>
      <c r="EXA15"/>
      <c r="EXB15"/>
      <c r="EXC15"/>
      <c r="EXD15"/>
      <c r="EXE15"/>
      <c r="EXF15"/>
      <c r="EXG15"/>
      <c r="EXH15"/>
      <c r="EXI15"/>
      <c r="EXJ15"/>
      <c r="EXK15"/>
      <c r="EXL15"/>
      <c r="EXM15"/>
      <c r="EXN15"/>
      <c r="EXO15"/>
      <c r="EXP15"/>
      <c r="EXQ15"/>
      <c r="EXR15"/>
      <c r="EXS15"/>
      <c r="EXT15"/>
      <c r="EXU15"/>
      <c r="EXV15"/>
      <c r="EXW15"/>
      <c r="EXX15"/>
      <c r="EXY15"/>
      <c r="EXZ15"/>
      <c r="EYA15"/>
      <c r="EYB15"/>
      <c r="EYC15"/>
      <c r="EYD15"/>
      <c r="EYE15"/>
      <c r="EYF15"/>
      <c r="EYG15"/>
      <c r="EYH15"/>
      <c r="EYI15"/>
      <c r="EYJ15"/>
      <c r="EYK15"/>
      <c r="EYL15"/>
      <c r="EYM15"/>
      <c r="EYN15"/>
      <c r="EYO15"/>
      <c r="EYP15"/>
      <c r="EYQ15"/>
      <c r="EYR15"/>
      <c r="EYS15"/>
      <c r="EYT15"/>
      <c r="EYU15"/>
      <c r="EYV15"/>
      <c r="EYW15"/>
      <c r="EYX15"/>
      <c r="EYY15"/>
      <c r="EYZ15"/>
      <c r="EZA15"/>
      <c r="EZB15"/>
      <c r="EZC15"/>
      <c r="EZD15"/>
      <c r="EZE15"/>
      <c r="EZF15"/>
      <c r="EZG15"/>
      <c r="EZH15"/>
      <c r="EZI15"/>
      <c r="EZJ15"/>
      <c r="EZK15"/>
      <c r="EZL15"/>
      <c r="EZM15"/>
      <c r="EZN15"/>
      <c r="EZO15"/>
      <c r="EZP15"/>
      <c r="EZQ15"/>
      <c r="EZR15"/>
      <c r="EZS15"/>
      <c r="EZT15"/>
      <c r="EZU15"/>
      <c r="EZV15"/>
      <c r="EZW15"/>
      <c r="EZX15"/>
      <c r="EZY15"/>
      <c r="EZZ15"/>
      <c r="FAA15"/>
      <c r="FAB15"/>
      <c r="FAC15"/>
      <c r="FAD15"/>
      <c r="FAE15"/>
      <c r="FAF15"/>
      <c r="FAG15"/>
      <c r="FAH15"/>
      <c r="FAI15"/>
      <c r="FAJ15"/>
      <c r="FAK15"/>
      <c r="FAL15"/>
      <c r="FAM15"/>
      <c r="FAN15"/>
      <c r="FAO15"/>
      <c r="FAP15"/>
      <c r="FAQ15"/>
      <c r="FAR15"/>
      <c r="FAS15"/>
      <c r="FAT15"/>
      <c r="FAU15"/>
      <c r="FAV15"/>
      <c r="FAW15"/>
      <c r="FAX15"/>
      <c r="FAY15"/>
      <c r="FAZ15"/>
      <c r="FBA15"/>
      <c r="FBB15"/>
      <c r="FBC15"/>
      <c r="FBD15"/>
      <c r="FBE15"/>
      <c r="FBF15"/>
      <c r="FBG15"/>
      <c r="FBH15"/>
      <c r="FBI15"/>
      <c r="FBJ15"/>
      <c r="FBK15"/>
      <c r="FBL15"/>
      <c r="FBM15"/>
      <c r="FBN15"/>
      <c r="FBO15"/>
      <c r="FBP15"/>
      <c r="FBQ15"/>
      <c r="FBR15"/>
      <c r="FBS15"/>
      <c r="FBT15"/>
      <c r="FBU15"/>
      <c r="FBV15"/>
      <c r="FBW15"/>
      <c r="FBX15"/>
      <c r="FBY15"/>
      <c r="FBZ15"/>
      <c r="FCA15"/>
      <c r="FCB15"/>
      <c r="FCC15"/>
      <c r="FCD15"/>
      <c r="FCE15"/>
      <c r="FCF15"/>
      <c r="FCG15"/>
      <c r="FCH15"/>
      <c r="FCI15"/>
      <c r="FCJ15"/>
      <c r="FCK15"/>
      <c r="FCL15"/>
      <c r="FCM15"/>
      <c r="FCN15"/>
      <c r="FCO15"/>
      <c r="FCP15"/>
      <c r="FCQ15"/>
      <c r="FCR15"/>
      <c r="FCS15"/>
      <c r="FCT15"/>
      <c r="FCU15"/>
      <c r="FCV15"/>
      <c r="FCW15"/>
      <c r="FCX15"/>
      <c r="FCY15"/>
      <c r="FCZ15"/>
      <c r="FDA15"/>
      <c r="FDB15"/>
      <c r="FDC15"/>
      <c r="FDD15"/>
      <c r="FDE15"/>
      <c r="FDF15"/>
      <c r="FDG15"/>
      <c r="FDH15"/>
      <c r="FDI15"/>
      <c r="FDJ15"/>
      <c r="FDK15"/>
      <c r="FDL15"/>
      <c r="FDM15"/>
      <c r="FDN15"/>
      <c r="FDO15"/>
      <c r="FDP15"/>
      <c r="FDQ15"/>
      <c r="FDR15"/>
      <c r="FDS15"/>
      <c r="FDT15"/>
      <c r="FDU15"/>
      <c r="FDV15"/>
      <c r="FDW15"/>
      <c r="FDX15"/>
      <c r="FDY15"/>
      <c r="FDZ15"/>
      <c r="FEA15"/>
      <c r="FEB15"/>
      <c r="FEC15"/>
      <c r="FED15"/>
      <c r="FEE15"/>
      <c r="FEF15"/>
      <c r="FEG15"/>
      <c r="FEH15"/>
      <c r="FEI15"/>
      <c r="FEJ15"/>
      <c r="FEK15"/>
      <c r="FEL15"/>
      <c r="FEM15"/>
      <c r="FEN15"/>
      <c r="FEO15"/>
      <c r="FEP15"/>
      <c r="FEQ15"/>
      <c r="FER15"/>
      <c r="FES15"/>
      <c r="FET15"/>
      <c r="FEU15"/>
      <c r="FEV15"/>
      <c r="FEW15"/>
      <c r="FEX15"/>
      <c r="FEY15"/>
      <c r="FEZ15"/>
      <c r="FFA15"/>
      <c r="FFB15"/>
      <c r="FFC15"/>
      <c r="FFD15"/>
      <c r="FFE15"/>
      <c r="FFF15"/>
      <c r="FFG15"/>
      <c r="FFH15"/>
      <c r="FFI15"/>
      <c r="FFJ15"/>
      <c r="FFK15"/>
      <c r="FFL15"/>
      <c r="FFM15"/>
      <c r="FFN15"/>
      <c r="FFO15"/>
      <c r="FFP15"/>
      <c r="FFQ15"/>
      <c r="FFR15"/>
      <c r="FFS15"/>
      <c r="FFT15"/>
      <c r="FFU15"/>
      <c r="FFV15"/>
      <c r="FFW15"/>
      <c r="FFX15"/>
      <c r="FFY15"/>
      <c r="FFZ15"/>
      <c r="FGA15"/>
      <c r="FGB15"/>
      <c r="FGC15"/>
      <c r="FGD15"/>
      <c r="FGE15"/>
      <c r="FGF15"/>
      <c r="FGG15"/>
      <c r="FGH15"/>
      <c r="FGI15"/>
      <c r="FGJ15"/>
      <c r="FGK15"/>
      <c r="FGL15"/>
      <c r="FGM15"/>
      <c r="FGN15"/>
      <c r="FGO15"/>
      <c r="FGP15"/>
      <c r="FGQ15"/>
      <c r="FGR15"/>
      <c r="FGS15"/>
      <c r="FGT15"/>
      <c r="FGU15"/>
      <c r="FGV15"/>
      <c r="FGW15"/>
      <c r="FGX15"/>
      <c r="FGY15"/>
      <c r="FGZ15"/>
      <c r="FHA15"/>
      <c r="FHB15"/>
      <c r="FHC15"/>
      <c r="FHD15"/>
      <c r="FHE15"/>
      <c r="FHF15"/>
      <c r="FHG15"/>
      <c r="FHH15"/>
      <c r="FHI15"/>
      <c r="FHJ15"/>
      <c r="FHK15"/>
      <c r="FHL15"/>
      <c r="FHM15"/>
      <c r="FHN15"/>
      <c r="FHO15"/>
      <c r="FHP15"/>
      <c r="FHQ15"/>
      <c r="FHR15"/>
      <c r="FHS15"/>
      <c r="FHT15"/>
      <c r="FHU15"/>
      <c r="FHV15"/>
      <c r="FHW15"/>
      <c r="FHX15"/>
      <c r="FHY15"/>
      <c r="FHZ15"/>
      <c r="FIA15"/>
      <c r="FIB15"/>
      <c r="FIC15"/>
      <c r="FID15"/>
      <c r="FIE15"/>
      <c r="FIF15"/>
      <c r="FIG15"/>
      <c r="FIH15"/>
      <c r="FII15"/>
      <c r="FIJ15"/>
      <c r="FIK15"/>
      <c r="FIL15"/>
      <c r="FIM15"/>
      <c r="FIN15"/>
      <c r="FIO15"/>
      <c r="FIP15"/>
      <c r="FIQ15"/>
      <c r="FIR15"/>
      <c r="FIS15"/>
      <c r="FIT15"/>
      <c r="FIU15"/>
      <c r="FIV15"/>
      <c r="FIW15"/>
      <c r="FIX15"/>
      <c r="FIY15"/>
      <c r="FIZ15"/>
      <c r="FJA15"/>
      <c r="FJB15"/>
      <c r="FJC15"/>
      <c r="FJD15"/>
      <c r="FJE15"/>
      <c r="FJF15"/>
      <c r="FJG15"/>
      <c r="FJH15"/>
      <c r="FJI15"/>
      <c r="FJJ15"/>
      <c r="FJK15"/>
      <c r="FJL15"/>
      <c r="FJM15"/>
      <c r="FJN15"/>
      <c r="FJO15"/>
      <c r="FJP15"/>
      <c r="FJQ15"/>
      <c r="FJR15"/>
      <c r="FJS15"/>
      <c r="FJT15"/>
      <c r="FJU15"/>
      <c r="FJV15"/>
      <c r="FJW15"/>
      <c r="FJX15"/>
      <c r="FJY15"/>
      <c r="FJZ15"/>
      <c r="FKA15"/>
      <c r="FKB15"/>
      <c r="FKC15"/>
      <c r="FKD15"/>
      <c r="FKE15"/>
      <c r="FKF15"/>
      <c r="FKG15"/>
      <c r="FKH15"/>
      <c r="FKI15"/>
      <c r="FKJ15"/>
      <c r="FKK15"/>
      <c r="FKL15"/>
      <c r="FKM15"/>
      <c r="FKN15"/>
      <c r="FKO15"/>
      <c r="FKP15"/>
      <c r="FKQ15"/>
      <c r="FKR15"/>
      <c r="FKS15"/>
      <c r="FKT15"/>
      <c r="FKU15"/>
      <c r="FKV15"/>
      <c r="FKW15"/>
      <c r="FKX15"/>
      <c r="FKY15"/>
      <c r="FKZ15"/>
      <c r="FLA15"/>
      <c r="FLB15"/>
      <c r="FLC15"/>
      <c r="FLD15"/>
      <c r="FLE15"/>
      <c r="FLF15"/>
      <c r="FLG15"/>
      <c r="FLH15"/>
      <c r="FLI15"/>
      <c r="FLJ15"/>
      <c r="FLK15"/>
      <c r="FLL15"/>
      <c r="FLM15"/>
      <c r="FLN15"/>
      <c r="FLO15"/>
      <c r="FLP15"/>
      <c r="FLQ15"/>
      <c r="FLR15"/>
      <c r="FLS15"/>
      <c r="FLT15"/>
      <c r="FLU15"/>
      <c r="FLV15"/>
      <c r="FLW15"/>
      <c r="FLX15"/>
      <c r="FLY15"/>
      <c r="FLZ15"/>
      <c r="FMA15"/>
      <c r="FMB15"/>
      <c r="FMC15"/>
      <c r="FMD15"/>
      <c r="FME15"/>
      <c r="FMF15"/>
      <c r="FMG15"/>
      <c r="FMH15"/>
      <c r="FMI15"/>
      <c r="FMJ15"/>
      <c r="FMK15"/>
      <c r="FML15"/>
      <c r="FMM15"/>
      <c r="FMN15"/>
      <c r="FMO15"/>
      <c r="FMP15"/>
      <c r="FMQ15"/>
      <c r="FMR15"/>
      <c r="FMS15"/>
      <c r="FMT15"/>
      <c r="FMU15"/>
      <c r="FMV15"/>
      <c r="FMW15"/>
      <c r="FMX15"/>
      <c r="FMY15"/>
      <c r="FMZ15"/>
      <c r="FNA15"/>
      <c r="FNB15"/>
      <c r="FNC15"/>
      <c r="FND15"/>
      <c r="FNE15"/>
      <c r="FNF15"/>
      <c r="FNG15"/>
      <c r="FNH15"/>
      <c r="FNI15"/>
      <c r="FNJ15"/>
      <c r="FNK15"/>
      <c r="FNL15"/>
      <c r="FNM15"/>
      <c r="FNN15"/>
      <c r="FNO15"/>
      <c r="FNP15"/>
      <c r="FNQ15"/>
      <c r="FNR15"/>
      <c r="FNS15"/>
      <c r="FNT15"/>
      <c r="FNU15"/>
      <c r="FNV15"/>
      <c r="FNW15"/>
      <c r="FNX15"/>
      <c r="FNY15"/>
      <c r="FNZ15"/>
      <c r="FOA15"/>
      <c r="FOB15"/>
      <c r="FOC15"/>
      <c r="FOD15"/>
      <c r="FOE15"/>
      <c r="FOF15"/>
      <c r="FOG15"/>
      <c r="FOH15"/>
      <c r="FOI15"/>
      <c r="FOJ15"/>
      <c r="FOK15"/>
      <c r="FOL15"/>
      <c r="FOM15"/>
      <c r="FON15"/>
      <c r="FOO15"/>
      <c r="FOP15"/>
      <c r="FOQ15"/>
      <c r="FOR15"/>
      <c r="FOS15"/>
      <c r="FOT15"/>
      <c r="FOU15"/>
      <c r="FOV15"/>
      <c r="FOW15"/>
      <c r="FOX15"/>
      <c r="FOY15"/>
      <c r="FOZ15"/>
      <c r="FPA15"/>
      <c r="FPB15"/>
      <c r="FPC15"/>
      <c r="FPD15"/>
      <c r="FPE15"/>
      <c r="FPF15"/>
      <c r="FPG15"/>
      <c r="FPH15"/>
      <c r="FPI15"/>
      <c r="FPJ15"/>
      <c r="FPK15"/>
      <c r="FPL15"/>
      <c r="FPM15"/>
      <c r="FPN15"/>
      <c r="FPO15"/>
      <c r="FPP15"/>
      <c r="FPQ15"/>
      <c r="FPR15"/>
      <c r="FPS15"/>
      <c r="FPT15"/>
      <c r="FPU15"/>
      <c r="FPV15"/>
      <c r="FPW15"/>
      <c r="FPX15"/>
      <c r="FPY15"/>
      <c r="FPZ15"/>
      <c r="FQA15"/>
      <c r="FQB15"/>
      <c r="FQC15"/>
      <c r="FQD15"/>
      <c r="FQE15"/>
      <c r="FQF15"/>
      <c r="FQG15"/>
      <c r="FQH15"/>
      <c r="FQI15"/>
      <c r="FQJ15"/>
      <c r="FQK15"/>
      <c r="FQL15"/>
      <c r="FQM15"/>
      <c r="FQN15"/>
      <c r="FQO15"/>
      <c r="FQP15"/>
      <c r="FQQ15"/>
      <c r="FQR15"/>
      <c r="FQS15"/>
      <c r="FQT15"/>
      <c r="FQU15"/>
      <c r="FQV15"/>
      <c r="FQW15"/>
      <c r="FQX15"/>
      <c r="FQY15"/>
      <c r="FQZ15"/>
      <c r="FRA15"/>
      <c r="FRB15"/>
      <c r="FRC15"/>
      <c r="FRD15"/>
      <c r="FRE15"/>
      <c r="FRF15"/>
      <c r="FRG15"/>
      <c r="FRH15"/>
      <c r="FRI15"/>
      <c r="FRJ15"/>
      <c r="FRK15"/>
      <c r="FRL15"/>
      <c r="FRM15"/>
      <c r="FRN15"/>
      <c r="FRO15"/>
      <c r="FRP15"/>
      <c r="FRQ15"/>
      <c r="FRR15"/>
      <c r="FRS15"/>
      <c r="FRT15"/>
      <c r="FRU15"/>
      <c r="FRV15"/>
      <c r="FRW15"/>
      <c r="FRX15"/>
      <c r="FRY15"/>
      <c r="FRZ15"/>
      <c r="FSA15"/>
      <c r="FSB15"/>
      <c r="FSC15"/>
      <c r="FSD15"/>
      <c r="FSE15"/>
      <c r="FSF15"/>
      <c r="FSG15"/>
      <c r="FSH15"/>
      <c r="FSI15"/>
      <c r="FSJ15"/>
      <c r="FSK15"/>
      <c r="FSL15"/>
      <c r="FSM15"/>
      <c r="FSN15"/>
      <c r="FSO15"/>
      <c r="FSP15"/>
      <c r="FSQ15"/>
      <c r="FSR15"/>
      <c r="FSS15"/>
      <c r="FST15"/>
      <c r="FSU15"/>
      <c r="FSV15"/>
      <c r="FSW15"/>
      <c r="FSX15"/>
      <c r="FSY15"/>
      <c r="FSZ15"/>
      <c r="FTA15"/>
      <c r="FTB15"/>
      <c r="FTC15"/>
      <c r="FTD15"/>
      <c r="FTE15"/>
      <c r="FTF15"/>
      <c r="FTG15"/>
      <c r="FTH15"/>
      <c r="FTI15"/>
      <c r="FTJ15"/>
      <c r="FTK15"/>
      <c r="FTL15"/>
      <c r="FTM15"/>
      <c r="FTN15"/>
      <c r="FTO15"/>
      <c r="FTP15"/>
      <c r="FTQ15"/>
      <c r="FTR15"/>
      <c r="FTS15"/>
      <c r="FTT15"/>
      <c r="FTU15"/>
      <c r="FTV15"/>
      <c r="FTW15"/>
      <c r="FTX15"/>
      <c r="FTY15"/>
      <c r="FTZ15"/>
      <c r="FUA15"/>
      <c r="FUB15"/>
      <c r="FUC15"/>
      <c r="FUD15"/>
      <c r="FUE15"/>
      <c r="FUF15"/>
      <c r="FUG15"/>
      <c r="FUH15"/>
      <c r="FUI15"/>
      <c r="FUJ15"/>
      <c r="FUK15"/>
      <c r="FUL15"/>
      <c r="FUM15"/>
      <c r="FUN15"/>
      <c r="FUO15"/>
      <c r="FUP15"/>
      <c r="FUQ15"/>
      <c r="FUR15"/>
      <c r="FUS15"/>
      <c r="FUT15"/>
      <c r="FUU15"/>
      <c r="FUV15"/>
      <c r="FUW15"/>
      <c r="FUX15"/>
      <c r="FUY15"/>
      <c r="FUZ15"/>
      <c r="FVA15"/>
      <c r="FVB15"/>
      <c r="FVC15"/>
      <c r="FVD15"/>
      <c r="FVE15"/>
      <c r="FVF15"/>
      <c r="FVG15"/>
      <c r="FVH15"/>
      <c r="FVI15"/>
      <c r="FVJ15"/>
      <c r="FVK15"/>
      <c r="FVL15"/>
      <c r="FVM15"/>
      <c r="FVN15"/>
      <c r="FVO15"/>
      <c r="FVP15"/>
      <c r="FVQ15"/>
      <c r="FVR15"/>
      <c r="FVS15"/>
      <c r="FVT15"/>
      <c r="FVU15"/>
      <c r="FVV15"/>
      <c r="FVW15"/>
      <c r="FVX15"/>
      <c r="FVY15"/>
      <c r="FVZ15"/>
      <c r="FWA15"/>
      <c r="FWB15"/>
      <c r="FWC15"/>
      <c r="FWD15"/>
      <c r="FWE15"/>
      <c r="FWF15"/>
      <c r="FWG15"/>
      <c r="FWH15"/>
      <c r="FWI15"/>
      <c r="FWJ15"/>
      <c r="FWK15"/>
      <c r="FWL15"/>
      <c r="FWM15"/>
      <c r="FWN15"/>
      <c r="FWO15"/>
      <c r="FWP15"/>
      <c r="FWQ15"/>
      <c r="FWR15"/>
      <c r="FWS15"/>
      <c r="FWT15"/>
      <c r="FWU15"/>
      <c r="FWV15"/>
      <c r="FWW15"/>
      <c r="FWX15"/>
      <c r="FWY15"/>
      <c r="FWZ15"/>
      <c r="FXA15"/>
      <c r="FXB15"/>
      <c r="FXC15"/>
      <c r="FXD15"/>
      <c r="FXE15"/>
      <c r="FXF15"/>
      <c r="FXG15"/>
      <c r="FXH15"/>
      <c r="FXI15"/>
      <c r="FXJ15"/>
      <c r="FXK15"/>
      <c r="FXL15"/>
      <c r="FXM15"/>
      <c r="FXN15"/>
      <c r="FXO15"/>
      <c r="FXP15"/>
      <c r="FXQ15"/>
      <c r="FXR15"/>
      <c r="FXS15"/>
      <c r="FXT15"/>
      <c r="FXU15"/>
      <c r="FXV15"/>
      <c r="FXW15"/>
      <c r="FXX15"/>
      <c r="FXY15"/>
      <c r="FXZ15"/>
      <c r="FYA15"/>
      <c r="FYB15"/>
      <c r="FYC15"/>
      <c r="FYD15"/>
      <c r="FYE15"/>
      <c r="FYF15"/>
      <c r="FYG15"/>
      <c r="FYH15"/>
      <c r="FYI15"/>
      <c r="FYJ15"/>
      <c r="FYK15"/>
      <c r="FYL15"/>
      <c r="FYM15"/>
      <c r="FYN15"/>
      <c r="FYO15"/>
      <c r="FYP15"/>
      <c r="FYQ15"/>
      <c r="FYR15"/>
      <c r="FYS15"/>
      <c r="FYT15"/>
      <c r="FYU15"/>
      <c r="FYV15"/>
      <c r="FYW15"/>
      <c r="FYX15"/>
      <c r="FYY15"/>
      <c r="FYZ15"/>
      <c r="FZA15"/>
      <c r="FZB15"/>
      <c r="FZC15"/>
      <c r="FZD15"/>
      <c r="FZE15"/>
      <c r="FZF15"/>
      <c r="FZG15"/>
      <c r="FZH15"/>
      <c r="FZI15"/>
      <c r="FZJ15"/>
      <c r="FZK15"/>
      <c r="FZL15"/>
      <c r="FZM15"/>
      <c r="FZN15"/>
      <c r="FZO15"/>
      <c r="FZP15"/>
      <c r="FZQ15"/>
      <c r="FZR15"/>
      <c r="FZS15"/>
      <c r="FZT15"/>
      <c r="FZU15"/>
      <c r="FZV15"/>
      <c r="FZW15"/>
      <c r="FZX15"/>
      <c r="FZY15"/>
      <c r="FZZ15"/>
      <c r="GAA15"/>
      <c r="GAB15"/>
      <c r="GAC15"/>
      <c r="GAD15"/>
      <c r="GAE15"/>
      <c r="GAF15"/>
      <c r="GAG15"/>
      <c r="GAH15"/>
      <c r="GAI15"/>
      <c r="GAJ15"/>
      <c r="GAK15"/>
      <c r="GAL15"/>
      <c r="GAM15"/>
      <c r="GAN15"/>
      <c r="GAO15"/>
      <c r="GAP15"/>
      <c r="GAQ15"/>
      <c r="GAR15"/>
      <c r="GAS15"/>
      <c r="GAT15"/>
      <c r="GAU15"/>
      <c r="GAV15"/>
      <c r="GAW15"/>
      <c r="GAX15"/>
      <c r="GAY15"/>
      <c r="GAZ15"/>
      <c r="GBA15"/>
      <c r="GBB15"/>
      <c r="GBC15"/>
      <c r="GBD15"/>
      <c r="GBE15"/>
      <c r="GBF15"/>
      <c r="GBG15"/>
      <c r="GBH15"/>
      <c r="GBI15"/>
      <c r="GBJ15"/>
      <c r="GBK15"/>
      <c r="GBL15"/>
      <c r="GBM15"/>
      <c r="GBN15"/>
      <c r="GBO15"/>
      <c r="GBP15"/>
      <c r="GBQ15"/>
      <c r="GBR15"/>
      <c r="GBS15"/>
      <c r="GBT15"/>
      <c r="GBU15"/>
      <c r="GBV15"/>
      <c r="GBW15"/>
      <c r="GBX15"/>
      <c r="GBY15"/>
      <c r="GBZ15"/>
      <c r="GCA15"/>
      <c r="GCB15"/>
      <c r="GCC15"/>
      <c r="GCD15"/>
      <c r="GCE15"/>
      <c r="GCF15"/>
      <c r="GCG15"/>
      <c r="GCH15"/>
      <c r="GCI15"/>
      <c r="GCJ15"/>
      <c r="GCK15"/>
      <c r="GCL15"/>
      <c r="GCM15"/>
      <c r="GCN15"/>
      <c r="GCO15"/>
      <c r="GCP15"/>
      <c r="GCQ15"/>
      <c r="GCR15"/>
      <c r="GCS15"/>
      <c r="GCT15"/>
      <c r="GCU15"/>
      <c r="GCV15"/>
      <c r="GCW15"/>
      <c r="GCX15"/>
      <c r="GCY15"/>
      <c r="GCZ15"/>
      <c r="GDA15"/>
      <c r="GDB15"/>
      <c r="GDC15"/>
      <c r="GDD15"/>
      <c r="GDE15"/>
      <c r="GDF15"/>
      <c r="GDG15"/>
      <c r="GDH15"/>
      <c r="GDI15"/>
      <c r="GDJ15"/>
      <c r="GDK15"/>
      <c r="GDL15"/>
      <c r="GDM15"/>
      <c r="GDN15"/>
      <c r="GDO15"/>
      <c r="GDP15"/>
      <c r="GDQ15"/>
      <c r="GDR15"/>
      <c r="GDS15"/>
      <c r="GDT15"/>
      <c r="GDU15"/>
      <c r="GDV15"/>
      <c r="GDW15"/>
      <c r="GDX15"/>
      <c r="GDY15"/>
      <c r="GDZ15"/>
      <c r="GEA15"/>
      <c r="GEB15"/>
      <c r="GEC15"/>
      <c r="GED15"/>
      <c r="GEE15"/>
      <c r="GEF15"/>
      <c r="GEG15"/>
      <c r="GEH15"/>
      <c r="GEI15"/>
      <c r="GEJ15"/>
      <c r="GEK15"/>
      <c r="GEL15"/>
      <c r="GEM15"/>
      <c r="GEN15"/>
      <c r="GEO15"/>
      <c r="GEP15"/>
      <c r="GEQ15"/>
      <c r="GER15"/>
      <c r="GES15"/>
      <c r="GET15"/>
      <c r="GEU15"/>
      <c r="GEV15"/>
      <c r="GEW15"/>
      <c r="GEX15"/>
      <c r="GEY15"/>
      <c r="GEZ15"/>
      <c r="GFA15"/>
      <c r="GFB15"/>
      <c r="GFC15"/>
      <c r="GFD15"/>
      <c r="GFE15"/>
      <c r="GFF15"/>
      <c r="GFG15"/>
      <c r="GFH15"/>
      <c r="GFI15"/>
      <c r="GFJ15"/>
      <c r="GFK15"/>
      <c r="GFL15"/>
      <c r="GFM15"/>
      <c r="GFN15"/>
      <c r="GFO15"/>
      <c r="GFP15"/>
      <c r="GFQ15"/>
      <c r="GFR15"/>
      <c r="GFS15"/>
      <c r="GFT15"/>
      <c r="GFU15"/>
      <c r="GFV15"/>
      <c r="GFW15"/>
      <c r="GFX15"/>
      <c r="GFY15"/>
      <c r="GFZ15"/>
      <c r="GGA15"/>
      <c r="GGB15"/>
      <c r="GGC15"/>
      <c r="GGD15"/>
      <c r="GGE15"/>
      <c r="GGF15"/>
      <c r="GGG15"/>
      <c r="GGH15"/>
      <c r="GGI15"/>
      <c r="GGJ15"/>
      <c r="GGK15"/>
      <c r="GGL15"/>
      <c r="GGM15"/>
      <c r="GGN15"/>
      <c r="GGO15"/>
      <c r="GGP15"/>
      <c r="GGQ15"/>
      <c r="GGR15"/>
      <c r="GGS15"/>
      <c r="GGT15"/>
      <c r="GGU15"/>
      <c r="GGV15"/>
      <c r="GGW15"/>
      <c r="GGX15"/>
      <c r="GGY15"/>
      <c r="GGZ15"/>
      <c r="GHA15"/>
      <c r="GHB15"/>
      <c r="GHC15"/>
      <c r="GHD15"/>
      <c r="GHE15"/>
      <c r="GHF15"/>
      <c r="GHG15"/>
      <c r="GHH15"/>
      <c r="GHI15"/>
      <c r="GHJ15"/>
      <c r="GHK15"/>
      <c r="GHL15"/>
      <c r="GHM15"/>
      <c r="GHN15"/>
      <c r="GHO15"/>
      <c r="GHP15"/>
      <c r="GHQ15"/>
      <c r="GHR15"/>
      <c r="GHS15"/>
      <c r="GHT15"/>
      <c r="GHU15"/>
      <c r="GHV15"/>
      <c r="GHW15"/>
      <c r="GHX15"/>
      <c r="GHY15"/>
      <c r="GHZ15"/>
      <c r="GIA15"/>
      <c r="GIB15"/>
      <c r="GIC15"/>
      <c r="GID15"/>
      <c r="GIE15"/>
      <c r="GIF15"/>
      <c r="GIG15"/>
      <c r="GIH15"/>
      <c r="GII15"/>
      <c r="GIJ15"/>
      <c r="GIK15"/>
      <c r="GIL15"/>
      <c r="GIM15"/>
      <c r="GIN15"/>
      <c r="GIO15"/>
      <c r="GIP15"/>
      <c r="GIQ15"/>
      <c r="GIR15"/>
      <c r="GIS15"/>
      <c r="GIT15"/>
      <c r="GIU15"/>
      <c r="GIV15"/>
      <c r="GIW15"/>
      <c r="GIX15"/>
      <c r="GIY15"/>
      <c r="GIZ15"/>
      <c r="GJA15"/>
      <c r="GJB15"/>
      <c r="GJC15"/>
      <c r="GJD15"/>
      <c r="GJE15"/>
      <c r="GJF15"/>
      <c r="GJG15"/>
      <c r="GJH15"/>
      <c r="GJI15"/>
      <c r="GJJ15"/>
      <c r="GJK15"/>
      <c r="GJL15"/>
      <c r="GJM15"/>
      <c r="GJN15"/>
      <c r="GJO15"/>
      <c r="GJP15"/>
      <c r="GJQ15"/>
      <c r="GJR15"/>
      <c r="GJS15"/>
      <c r="GJT15"/>
      <c r="GJU15"/>
      <c r="GJV15"/>
      <c r="GJW15"/>
      <c r="GJX15"/>
      <c r="GJY15"/>
      <c r="GJZ15"/>
      <c r="GKA15"/>
      <c r="GKB15"/>
      <c r="GKC15"/>
      <c r="GKD15"/>
      <c r="GKE15"/>
      <c r="GKF15"/>
      <c r="GKG15"/>
      <c r="GKH15"/>
      <c r="GKI15"/>
      <c r="GKJ15"/>
      <c r="GKK15"/>
      <c r="GKL15"/>
      <c r="GKM15"/>
      <c r="GKN15"/>
      <c r="GKO15"/>
      <c r="GKP15"/>
      <c r="GKQ15"/>
      <c r="GKR15"/>
      <c r="GKS15"/>
      <c r="GKT15"/>
      <c r="GKU15"/>
      <c r="GKV15"/>
      <c r="GKW15"/>
      <c r="GKX15"/>
      <c r="GKY15"/>
      <c r="GKZ15"/>
      <c r="GLA15"/>
      <c r="GLB15"/>
      <c r="GLC15"/>
      <c r="GLD15"/>
      <c r="GLE15"/>
      <c r="GLF15"/>
      <c r="GLG15"/>
      <c r="GLH15"/>
      <c r="GLI15"/>
      <c r="GLJ15"/>
      <c r="GLK15"/>
      <c r="GLL15"/>
      <c r="GLM15"/>
      <c r="GLN15"/>
      <c r="GLO15"/>
      <c r="GLP15"/>
      <c r="GLQ15"/>
      <c r="GLR15"/>
      <c r="GLS15"/>
      <c r="GLT15"/>
      <c r="GLU15"/>
      <c r="GLV15"/>
      <c r="GLW15"/>
      <c r="GLX15"/>
      <c r="GLY15"/>
      <c r="GLZ15"/>
      <c r="GMA15"/>
      <c r="GMB15"/>
      <c r="GMC15"/>
      <c r="GMD15"/>
      <c r="GME15"/>
      <c r="GMF15"/>
      <c r="GMG15"/>
      <c r="GMH15"/>
      <c r="GMI15"/>
      <c r="GMJ15"/>
      <c r="GMK15"/>
      <c r="GML15"/>
      <c r="GMM15"/>
      <c r="GMN15"/>
      <c r="GMO15"/>
      <c r="GMP15"/>
      <c r="GMQ15"/>
      <c r="GMR15"/>
      <c r="GMS15"/>
      <c r="GMT15"/>
      <c r="GMU15"/>
      <c r="GMV15"/>
      <c r="GMW15"/>
      <c r="GMX15"/>
      <c r="GMY15"/>
      <c r="GMZ15"/>
      <c r="GNA15"/>
      <c r="GNB15"/>
      <c r="GNC15"/>
      <c r="GND15"/>
      <c r="GNE15"/>
      <c r="GNF15"/>
      <c r="GNG15"/>
      <c r="GNH15"/>
      <c r="GNI15"/>
      <c r="GNJ15"/>
      <c r="GNK15"/>
      <c r="GNL15"/>
      <c r="GNM15"/>
      <c r="GNN15"/>
      <c r="GNO15"/>
      <c r="GNP15"/>
      <c r="GNQ15"/>
      <c r="GNR15"/>
      <c r="GNS15"/>
      <c r="GNT15"/>
      <c r="GNU15"/>
      <c r="GNV15"/>
      <c r="GNW15"/>
      <c r="GNX15"/>
      <c r="GNY15"/>
      <c r="GNZ15"/>
      <c r="GOA15"/>
      <c r="GOB15"/>
      <c r="GOC15"/>
      <c r="GOD15"/>
      <c r="GOE15"/>
      <c r="GOF15"/>
      <c r="GOG15"/>
      <c r="GOH15"/>
      <c r="GOI15"/>
      <c r="GOJ15"/>
      <c r="GOK15"/>
      <c r="GOL15"/>
      <c r="GOM15"/>
      <c r="GON15"/>
      <c r="GOO15"/>
      <c r="GOP15"/>
      <c r="GOQ15"/>
      <c r="GOR15"/>
      <c r="GOS15"/>
      <c r="GOT15"/>
      <c r="GOU15"/>
      <c r="GOV15"/>
      <c r="GOW15"/>
      <c r="GOX15"/>
      <c r="GOY15"/>
      <c r="GOZ15"/>
      <c r="GPA15"/>
      <c r="GPB15"/>
      <c r="GPC15"/>
      <c r="GPD15"/>
      <c r="GPE15"/>
      <c r="GPF15"/>
      <c r="GPG15"/>
      <c r="GPH15"/>
      <c r="GPI15"/>
      <c r="GPJ15"/>
      <c r="GPK15"/>
      <c r="GPL15"/>
      <c r="GPM15"/>
      <c r="GPN15"/>
      <c r="GPO15"/>
      <c r="GPP15"/>
      <c r="GPQ15"/>
      <c r="GPR15"/>
      <c r="GPS15"/>
      <c r="GPT15"/>
      <c r="GPU15"/>
      <c r="GPV15"/>
      <c r="GPW15"/>
      <c r="GPX15"/>
      <c r="GPY15"/>
      <c r="GPZ15"/>
      <c r="GQA15"/>
      <c r="GQB15"/>
      <c r="GQC15"/>
      <c r="GQD15"/>
      <c r="GQE15"/>
      <c r="GQF15"/>
      <c r="GQG15"/>
      <c r="GQH15"/>
      <c r="GQI15"/>
      <c r="GQJ15"/>
      <c r="GQK15"/>
      <c r="GQL15"/>
      <c r="GQM15"/>
      <c r="GQN15"/>
      <c r="GQO15"/>
      <c r="GQP15"/>
      <c r="GQQ15"/>
      <c r="GQR15"/>
      <c r="GQS15"/>
      <c r="GQT15"/>
      <c r="GQU15"/>
      <c r="GQV15"/>
      <c r="GQW15"/>
      <c r="GQX15"/>
      <c r="GQY15"/>
      <c r="GQZ15"/>
      <c r="GRA15"/>
      <c r="GRB15"/>
      <c r="GRC15"/>
      <c r="GRD15"/>
      <c r="GRE15"/>
      <c r="GRF15"/>
      <c r="GRG15"/>
      <c r="GRH15"/>
      <c r="GRI15"/>
      <c r="GRJ15"/>
      <c r="GRK15"/>
      <c r="GRL15"/>
      <c r="GRM15"/>
      <c r="GRN15"/>
      <c r="GRO15"/>
      <c r="GRP15"/>
      <c r="GRQ15"/>
      <c r="GRR15"/>
      <c r="GRS15"/>
      <c r="GRT15"/>
      <c r="GRU15"/>
      <c r="GRV15"/>
      <c r="GRW15"/>
      <c r="GRX15"/>
      <c r="GRY15"/>
      <c r="GRZ15"/>
      <c r="GSA15"/>
      <c r="GSB15"/>
      <c r="GSC15"/>
      <c r="GSD15"/>
      <c r="GSE15"/>
      <c r="GSF15"/>
      <c r="GSG15"/>
      <c r="GSH15"/>
      <c r="GSI15"/>
      <c r="GSJ15"/>
      <c r="GSK15"/>
      <c r="GSL15"/>
      <c r="GSM15"/>
      <c r="GSN15"/>
      <c r="GSO15"/>
      <c r="GSP15"/>
      <c r="GSQ15"/>
      <c r="GSR15"/>
      <c r="GSS15"/>
      <c r="GST15"/>
      <c r="GSU15"/>
      <c r="GSV15"/>
      <c r="GSW15"/>
      <c r="GSX15"/>
      <c r="GSY15"/>
      <c r="GSZ15"/>
      <c r="GTA15"/>
      <c r="GTB15"/>
      <c r="GTC15"/>
      <c r="GTD15"/>
      <c r="GTE15"/>
      <c r="GTF15"/>
      <c r="GTG15"/>
      <c r="GTH15"/>
      <c r="GTI15"/>
      <c r="GTJ15"/>
      <c r="GTK15"/>
      <c r="GTL15"/>
      <c r="GTM15"/>
      <c r="GTN15"/>
      <c r="GTO15"/>
      <c r="GTP15"/>
      <c r="GTQ15"/>
      <c r="GTR15"/>
      <c r="GTS15"/>
      <c r="GTT15"/>
      <c r="GTU15"/>
      <c r="GTV15"/>
      <c r="GTW15"/>
      <c r="GTX15"/>
      <c r="GTY15"/>
      <c r="GTZ15"/>
      <c r="GUA15"/>
      <c r="GUB15"/>
      <c r="GUC15"/>
      <c r="GUD15"/>
      <c r="GUE15"/>
      <c r="GUF15"/>
      <c r="GUG15"/>
      <c r="GUH15"/>
      <c r="GUI15"/>
      <c r="GUJ15"/>
      <c r="GUK15"/>
      <c r="GUL15"/>
      <c r="GUM15"/>
      <c r="GUN15"/>
      <c r="GUO15"/>
      <c r="GUP15"/>
      <c r="GUQ15"/>
      <c r="GUR15"/>
      <c r="GUS15"/>
      <c r="GUT15"/>
      <c r="GUU15"/>
      <c r="GUV15"/>
      <c r="GUW15"/>
      <c r="GUX15"/>
      <c r="GUY15"/>
      <c r="GUZ15"/>
      <c r="GVA15"/>
      <c r="GVB15"/>
      <c r="GVC15"/>
      <c r="GVD15"/>
      <c r="GVE15"/>
      <c r="GVF15"/>
      <c r="GVG15"/>
      <c r="GVH15"/>
      <c r="GVI15"/>
      <c r="GVJ15"/>
      <c r="GVK15"/>
      <c r="GVL15"/>
      <c r="GVM15"/>
      <c r="GVN15"/>
      <c r="GVO15"/>
      <c r="GVP15"/>
      <c r="GVQ15"/>
      <c r="GVR15"/>
      <c r="GVS15"/>
      <c r="GVT15"/>
      <c r="GVU15"/>
      <c r="GVV15"/>
      <c r="GVW15"/>
      <c r="GVX15"/>
      <c r="GVY15"/>
      <c r="GVZ15"/>
      <c r="GWA15"/>
      <c r="GWB15"/>
      <c r="GWC15"/>
      <c r="GWD15"/>
      <c r="GWE15"/>
      <c r="GWF15"/>
      <c r="GWG15"/>
      <c r="GWH15"/>
      <c r="GWI15"/>
      <c r="GWJ15"/>
      <c r="GWK15"/>
      <c r="GWL15"/>
      <c r="GWM15"/>
      <c r="GWN15"/>
      <c r="GWO15"/>
      <c r="GWP15"/>
      <c r="GWQ15"/>
      <c r="GWR15"/>
      <c r="GWS15"/>
      <c r="GWT15"/>
      <c r="GWU15"/>
      <c r="GWV15"/>
      <c r="GWW15"/>
      <c r="GWX15"/>
      <c r="GWY15"/>
      <c r="GWZ15"/>
      <c r="GXA15"/>
      <c r="GXB15"/>
      <c r="GXC15"/>
      <c r="GXD15"/>
      <c r="GXE15"/>
      <c r="GXF15"/>
      <c r="GXG15"/>
      <c r="GXH15"/>
      <c r="GXI15"/>
      <c r="GXJ15"/>
      <c r="GXK15"/>
      <c r="GXL15"/>
      <c r="GXM15"/>
      <c r="GXN15"/>
      <c r="GXO15"/>
      <c r="GXP15"/>
      <c r="GXQ15"/>
      <c r="GXR15"/>
      <c r="GXS15"/>
      <c r="GXT15"/>
      <c r="GXU15"/>
      <c r="GXV15"/>
      <c r="GXW15"/>
      <c r="GXX15"/>
      <c r="GXY15"/>
      <c r="GXZ15"/>
      <c r="GYA15"/>
      <c r="GYB15"/>
      <c r="GYC15"/>
      <c r="GYD15"/>
      <c r="GYE15"/>
      <c r="GYF15"/>
      <c r="GYG15"/>
      <c r="GYH15"/>
      <c r="GYI15"/>
      <c r="GYJ15"/>
      <c r="GYK15"/>
      <c r="GYL15"/>
      <c r="GYM15"/>
      <c r="GYN15"/>
      <c r="GYO15"/>
      <c r="GYP15"/>
      <c r="GYQ15"/>
      <c r="GYR15"/>
      <c r="GYS15"/>
      <c r="GYT15"/>
      <c r="GYU15"/>
      <c r="GYV15"/>
      <c r="GYW15"/>
      <c r="GYX15"/>
      <c r="GYY15"/>
      <c r="GYZ15"/>
      <c r="GZA15"/>
      <c r="GZB15"/>
      <c r="GZC15"/>
      <c r="GZD15"/>
      <c r="GZE15"/>
      <c r="GZF15"/>
      <c r="GZG15"/>
      <c r="GZH15"/>
      <c r="GZI15"/>
      <c r="GZJ15"/>
      <c r="GZK15"/>
      <c r="GZL15"/>
      <c r="GZM15"/>
      <c r="GZN15"/>
      <c r="GZO15"/>
      <c r="GZP15"/>
      <c r="GZQ15"/>
      <c r="GZR15"/>
      <c r="GZS15"/>
      <c r="GZT15"/>
      <c r="GZU15"/>
      <c r="GZV15"/>
      <c r="GZW15"/>
      <c r="GZX15"/>
      <c r="GZY15"/>
      <c r="GZZ15"/>
      <c r="HAA15"/>
      <c r="HAB15"/>
      <c r="HAC15"/>
      <c r="HAD15"/>
      <c r="HAE15"/>
      <c r="HAF15"/>
      <c r="HAG15"/>
      <c r="HAH15"/>
      <c r="HAI15"/>
      <c r="HAJ15"/>
      <c r="HAK15"/>
      <c r="HAL15"/>
      <c r="HAM15"/>
      <c r="HAN15"/>
      <c r="HAO15"/>
      <c r="HAP15"/>
      <c r="HAQ15"/>
      <c r="HAR15"/>
      <c r="HAS15"/>
      <c r="HAT15"/>
      <c r="HAU15"/>
      <c r="HAV15"/>
      <c r="HAW15"/>
      <c r="HAX15"/>
      <c r="HAY15"/>
      <c r="HAZ15"/>
      <c r="HBA15"/>
      <c r="HBB15"/>
      <c r="HBC15"/>
      <c r="HBD15"/>
      <c r="HBE15"/>
      <c r="HBF15"/>
      <c r="HBG15"/>
      <c r="HBH15"/>
      <c r="HBI15"/>
      <c r="HBJ15"/>
      <c r="HBK15"/>
      <c r="HBL15"/>
      <c r="HBM15"/>
      <c r="HBN15"/>
      <c r="HBO15"/>
      <c r="HBP15"/>
      <c r="HBQ15"/>
      <c r="HBR15"/>
      <c r="HBS15"/>
      <c r="HBT15"/>
      <c r="HBU15"/>
      <c r="HBV15"/>
      <c r="HBW15"/>
      <c r="HBX15"/>
      <c r="HBY15"/>
      <c r="HBZ15"/>
      <c r="HCA15"/>
      <c r="HCB15"/>
      <c r="HCC15"/>
      <c r="HCD15"/>
      <c r="HCE15"/>
      <c r="HCF15"/>
      <c r="HCG15"/>
      <c r="HCH15"/>
      <c r="HCI15"/>
      <c r="HCJ15"/>
      <c r="HCK15"/>
      <c r="HCL15"/>
      <c r="HCM15"/>
      <c r="HCN15"/>
      <c r="HCO15"/>
      <c r="HCP15"/>
      <c r="HCQ15"/>
      <c r="HCR15"/>
      <c r="HCS15"/>
      <c r="HCT15"/>
      <c r="HCU15"/>
      <c r="HCV15"/>
      <c r="HCW15"/>
      <c r="HCX15"/>
      <c r="HCY15"/>
      <c r="HCZ15"/>
      <c r="HDA15"/>
      <c r="HDB15"/>
      <c r="HDC15"/>
      <c r="HDD15"/>
      <c r="HDE15"/>
      <c r="HDF15"/>
      <c r="HDG15"/>
      <c r="HDH15"/>
      <c r="HDI15"/>
      <c r="HDJ15"/>
      <c r="HDK15"/>
      <c r="HDL15"/>
      <c r="HDM15"/>
      <c r="HDN15"/>
      <c r="HDO15"/>
      <c r="HDP15"/>
      <c r="HDQ15"/>
      <c r="HDR15"/>
      <c r="HDS15"/>
      <c r="HDT15"/>
      <c r="HDU15"/>
      <c r="HDV15"/>
      <c r="HDW15"/>
      <c r="HDX15"/>
      <c r="HDY15"/>
      <c r="HDZ15"/>
      <c r="HEA15"/>
      <c r="HEB15"/>
      <c r="HEC15"/>
      <c r="HED15"/>
      <c r="HEE15"/>
      <c r="HEF15"/>
      <c r="HEG15"/>
      <c r="HEH15"/>
      <c r="HEI15"/>
      <c r="HEJ15"/>
      <c r="HEK15"/>
      <c r="HEL15"/>
      <c r="HEM15"/>
      <c r="HEN15"/>
      <c r="HEO15"/>
      <c r="HEP15"/>
      <c r="HEQ15"/>
      <c r="HER15"/>
      <c r="HES15"/>
      <c r="HET15"/>
      <c r="HEU15"/>
      <c r="HEV15"/>
      <c r="HEW15"/>
      <c r="HEX15"/>
      <c r="HEY15"/>
      <c r="HEZ15"/>
      <c r="HFA15"/>
      <c r="HFB15"/>
      <c r="HFC15"/>
      <c r="HFD15"/>
      <c r="HFE15"/>
      <c r="HFF15"/>
      <c r="HFG15"/>
      <c r="HFH15"/>
      <c r="HFI15"/>
      <c r="HFJ15"/>
      <c r="HFK15"/>
      <c r="HFL15"/>
      <c r="HFM15"/>
      <c r="HFN15"/>
      <c r="HFO15"/>
      <c r="HFP15"/>
      <c r="HFQ15"/>
      <c r="HFR15"/>
      <c r="HFS15"/>
      <c r="HFT15"/>
      <c r="HFU15"/>
      <c r="HFV15"/>
      <c r="HFW15"/>
      <c r="HFX15"/>
      <c r="HFY15"/>
      <c r="HFZ15"/>
      <c r="HGA15"/>
      <c r="HGB15"/>
      <c r="HGC15"/>
      <c r="HGD15"/>
      <c r="HGE15"/>
      <c r="HGF15"/>
      <c r="HGG15"/>
      <c r="HGH15"/>
      <c r="HGI15"/>
      <c r="HGJ15"/>
      <c r="HGK15"/>
      <c r="HGL15"/>
      <c r="HGM15"/>
      <c r="HGN15"/>
      <c r="HGO15"/>
      <c r="HGP15"/>
      <c r="HGQ15"/>
      <c r="HGR15"/>
      <c r="HGS15"/>
      <c r="HGT15"/>
      <c r="HGU15"/>
      <c r="HGV15"/>
      <c r="HGW15"/>
      <c r="HGX15"/>
      <c r="HGY15"/>
      <c r="HGZ15"/>
      <c r="HHA15"/>
      <c r="HHB15"/>
      <c r="HHC15"/>
      <c r="HHD15"/>
      <c r="HHE15"/>
      <c r="HHF15"/>
      <c r="HHG15"/>
      <c r="HHH15"/>
      <c r="HHI15"/>
      <c r="HHJ15"/>
      <c r="HHK15"/>
      <c r="HHL15"/>
      <c r="HHM15"/>
      <c r="HHN15"/>
      <c r="HHO15"/>
      <c r="HHP15"/>
      <c r="HHQ15"/>
      <c r="HHR15"/>
      <c r="HHS15"/>
      <c r="HHT15"/>
      <c r="HHU15"/>
      <c r="HHV15"/>
      <c r="HHW15"/>
      <c r="HHX15"/>
      <c r="HHY15"/>
      <c r="HHZ15"/>
      <c r="HIA15"/>
      <c r="HIB15"/>
      <c r="HIC15"/>
      <c r="HID15"/>
      <c r="HIE15"/>
      <c r="HIF15"/>
      <c r="HIG15"/>
      <c r="HIH15"/>
      <c r="HII15"/>
      <c r="HIJ15"/>
      <c r="HIK15"/>
      <c r="HIL15"/>
      <c r="HIM15"/>
      <c r="HIN15"/>
      <c r="HIO15"/>
      <c r="HIP15"/>
      <c r="HIQ15"/>
      <c r="HIR15"/>
      <c r="HIS15"/>
      <c r="HIT15"/>
      <c r="HIU15"/>
      <c r="HIV15"/>
      <c r="HIW15"/>
      <c r="HIX15"/>
      <c r="HIY15"/>
      <c r="HIZ15"/>
      <c r="HJA15"/>
      <c r="HJB15"/>
      <c r="HJC15"/>
      <c r="HJD15"/>
      <c r="HJE15"/>
      <c r="HJF15"/>
      <c r="HJG15"/>
      <c r="HJH15"/>
      <c r="HJI15"/>
      <c r="HJJ15"/>
      <c r="HJK15"/>
      <c r="HJL15"/>
      <c r="HJM15"/>
      <c r="HJN15"/>
      <c r="HJO15"/>
      <c r="HJP15"/>
      <c r="HJQ15"/>
      <c r="HJR15"/>
      <c r="HJS15"/>
      <c r="HJT15"/>
      <c r="HJU15"/>
      <c r="HJV15"/>
      <c r="HJW15"/>
      <c r="HJX15"/>
      <c r="HJY15"/>
      <c r="HJZ15"/>
      <c r="HKA15"/>
      <c r="HKB15"/>
      <c r="HKC15"/>
      <c r="HKD15"/>
      <c r="HKE15"/>
      <c r="HKF15"/>
      <c r="HKG15"/>
      <c r="HKH15"/>
      <c r="HKI15"/>
      <c r="HKJ15"/>
      <c r="HKK15"/>
      <c r="HKL15"/>
      <c r="HKM15"/>
      <c r="HKN15"/>
      <c r="HKO15"/>
      <c r="HKP15"/>
      <c r="HKQ15"/>
      <c r="HKR15"/>
      <c r="HKS15"/>
      <c r="HKT15"/>
      <c r="HKU15"/>
      <c r="HKV15"/>
      <c r="HKW15"/>
      <c r="HKX15"/>
      <c r="HKY15"/>
      <c r="HKZ15"/>
      <c r="HLA15"/>
      <c r="HLB15"/>
      <c r="HLC15"/>
      <c r="HLD15"/>
      <c r="HLE15"/>
      <c r="HLF15"/>
      <c r="HLG15"/>
      <c r="HLH15"/>
      <c r="HLI15"/>
      <c r="HLJ15"/>
      <c r="HLK15"/>
      <c r="HLL15"/>
      <c r="HLM15"/>
      <c r="HLN15"/>
      <c r="HLO15"/>
      <c r="HLP15"/>
      <c r="HLQ15"/>
      <c r="HLR15"/>
      <c r="HLS15"/>
      <c r="HLT15"/>
      <c r="HLU15"/>
      <c r="HLV15"/>
      <c r="HLW15"/>
      <c r="HLX15"/>
      <c r="HLY15"/>
      <c r="HLZ15"/>
      <c r="HMA15"/>
      <c r="HMB15"/>
      <c r="HMC15"/>
      <c r="HMD15"/>
      <c r="HME15"/>
      <c r="HMF15"/>
      <c r="HMG15"/>
      <c r="HMH15"/>
      <c r="HMI15"/>
      <c r="HMJ15"/>
      <c r="HMK15"/>
      <c r="HML15"/>
      <c r="HMM15"/>
      <c r="HMN15"/>
      <c r="HMO15"/>
      <c r="HMP15"/>
      <c r="HMQ15"/>
      <c r="HMR15"/>
      <c r="HMS15"/>
      <c r="HMT15"/>
      <c r="HMU15"/>
      <c r="HMV15"/>
      <c r="HMW15"/>
      <c r="HMX15"/>
      <c r="HMY15"/>
      <c r="HMZ15"/>
      <c r="HNA15"/>
      <c r="HNB15"/>
      <c r="HNC15"/>
      <c r="HND15"/>
      <c r="HNE15"/>
      <c r="HNF15"/>
      <c r="HNG15"/>
      <c r="HNH15"/>
      <c r="HNI15"/>
      <c r="HNJ15"/>
      <c r="HNK15"/>
      <c r="HNL15"/>
      <c r="HNM15"/>
      <c r="HNN15"/>
      <c r="HNO15"/>
      <c r="HNP15"/>
      <c r="HNQ15"/>
      <c r="HNR15"/>
      <c r="HNS15"/>
      <c r="HNT15"/>
      <c r="HNU15"/>
      <c r="HNV15"/>
      <c r="HNW15"/>
      <c r="HNX15"/>
      <c r="HNY15"/>
      <c r="HNZ15"/>
      <c r="HOA15"/>
      <c r="HOB15"/>
      <c r="HOC15"/>
      <c r="HOD15"/>
      <c r="HOE15"/>
      <c r="HOF15"/>
      <c r="HOG15"/>
      <c r="HOH15"/>
      <c r="HOI15"/>
      <c r="HOJ15"/>
      <c r="HOK15"/>
      <c r="HOL15"/>
      <c r="HOM15"/>
      <c r="HON15"/>
      <c r="HOO15"/>
      <c r="HOP15"/>
      <c r="HOQ15"/>
      <c r="HOR15"/>
      <c r="HOS15"/>
      <c r="HOT15"/>
      <c r="HOU15"/>
      <c r="HOV15"/>
      <c r="HOW15"/>
      <c r="HOX15"/>
      <c r="HOY15"/>
      <c r="HOZ15"/>
      <c r="HPA15"/>
      <c r="HPB15"/>
      <c r="HPC15"/>
      <c r="HPD15"/>
      <c r="HPE15"/>
      <c r="HPF15"/>
      <c r="HPG15"/>
      <c r="HPH15"/>
      <c r="HPI15"/>
      <c r="HPJ15"/>
      <c r="HPK15"/>
      <c r="HPL15"/>
      <c r="HPM15"/>
      <c r="HPN15"/>
      <c r="HPO15"/>
      <c r="HPP15"/>
      <c r="HPQ15"/>
      <c r="HPR15"/>
      <c r="HPS15"/>
      <c r="HPT15"/>
      <c r="HPU15"/>
      <c r="HPV15"/>
      <c r="HPW15"/>
      <c r="HPX15"/>
      <c r="HPY15"/>
      <c r="HPZ15"/>
      <c r="HQA15"/>
      <c r="HQB15"/>
      <c r="HQC15"/>
      <c r="HQD15"/>
      <c r="HQE15"/>
      <c r="HQF15"/>
      <c r="HQG15"/>
      <c r="HQH15"/>
      <c r="HQI15"/>
      <c r="HQJ15"/>
      <c r="HQK15"/>
      <c r="HQL15"/>
      <c r="HQM15"/>
      <c r="HQN15"/>
      <c r="HQO15"/>
      <c r="HQP15"/>
      <c r="HQQ15"/>
      <c r="HQR15"/>
      <c r="HQS15"/>
      <c r="HQT15"/>
      <c r="HQU15"/>
      <c r="HQV15"/>
      <c r="HQW15"/>
      <c r="HQX15"/>
      <c r="HQY15"/>
      <c r="HQZ15"/>
      <c r="HRA15"/>
      <c r="HRB15"/>
      <c r="HRC15"/>
      <c r="HRD15"/>
      <c r="HRE15"/>
      <c r="HRF15"/>
      <c r="HRG15"/>
      <c r="HRH15"/>
      <c r="HRI15"/>
      <c r="HRJ15"/>
      <c r="HRK15"/>
      <c r="HRL15"/>
      <c r="HRM15"/>
      <c r="HRN15"/>
      <c r="HRO15"/>
      <c r="HRP15"/>
      <c r="HRQ15"/>
      <c r="HRR15"/>
      <c r="HRS15"/>
      <c r="HRT15"/>
      <c r="HRU15"/>
      <c r="HRV15"/>
      <c r="HRW15"/>
      <c r="HRX15"/>
      <c r="HRY15"/>
      <c r="HRZ15"/>
      <c r="HSA15"/>
      <c r="HSB15"/>
      <c r="HSC15"/>
      <c r="HSD15"/>
      <c r="HSE15"/>
      <c r="HSF15"/>
      <c r="HSG15"/>
      <c r="HSH15"/>
      <c r="HSI15"/>
      <c r="HSJ15"/>
      <c r="HSK15"/>
      <c r="HSL15"/>
      <c r="HSM15"/>
      <c r="HSN15"/>
      <c r="HSO15"/>
      <c r="HSP15"/>
      <c r="HSQ15"/>
      <c r="HSR15"/>
      <c r="HSS15"/>
      <c r="HST15"/>
      <c r="HSU15"/>
      <c r="HSV15"/>
      <c r="HSW15"/>
      <c r="HSX15"/>
      <c r="HSY15"/>
      <c r="HSZ15"/>
      <c r="HTA15"/>
      <c r="HTB15"/>
      <c r="HTC15"/>
      <c r="HTD15"/>
      <c r="HTE15"/>
      <c r="HTF15"/>
      <c r="HTG15"/>
      <c r="HTH15"/>
      <c r="HTI15"/>
      <c r="HTJ15"/>
      <c r="HTK15"/>
      <c r="HTL15"/>
      <c r="HTM15"/>
      <c r="HTN15"/>
      <c r="HTO15"/>
      <c r="HTP15"/>
      <c r="HTQ15"/>
      <c r="HTR15"/>
      <c r="HTS15"/>
      <c r="HTT15"/>
      <c r="HTU15"/>
      <c r="HTV15"/>
      <c r="HTW15"/>
      <c r="HTX15"/>
      <c r="HTY15"/>
      <c r="HTZ15"/>
      <c r="HUA15"/>
      <c r="HUB15"/>
      <c r="HUC15"/>
      <c r="HUD15"/>
      <c r="HUE15"/>
      <c r="HUF15"/>
      <c r="HUG15"/>
      <c r="HUH15"/>
      <c r="HUI15"/>
      <c r="HUJ15"/>
      <c r="HUK15"/>
      <c r="HUL15"/>
      <c r="HUM15"/>
      <c r="HUN15"/>
      <c r="HUO15"/>
      <c r="HUP15"/>
      <c r="HUQ15"/>
      <c r="HUR15"/>
      <c r="HUS15"/>
      <c r="HUT15"/>
      <c r="HUU15"/>
      <c r="HUV15"/>
      <c r="HUW15"/>
      <c r="HUX15"/>
      <c r="HUY15"/>
      <c r="HUZ15"/>
      <c r="HVA15"/>
      <c r="HVB15"/>
      <c r="HVC15"/>
      <c r="HVD15"/>
      <c r="HVE15"/>
      <c r="HVF15"/>
      <c r="HVG15"/>
      <c r="HVH15"/>
      <c r="HVI15"/>
      <c r="HVJ15"/>
      <c r="HVK15"/>
      <c r="HVL15"/>
      <c r="HVM15"/>
      <c r="HVN15"/>
      <c r="HVO15"/>
      <c r="HVP15"/>
      <c r="HVQ15"/>
      <c r="HVR15"/>
      <c r="HVS15"/>
      <c r="HVT15"/>
      <c r="HVU15"/>
      <c r="HVV15"/>
      <c r="HVW15"/>
      <c r="HVX15"/>
      <c r="HVY15"/>
      <c r="HVZ15"/>
      <c r="HWA15"/>
      <c r="HWB15"/>
      <c r="HWC15"/>
      <c r="HWD15"/>
      <c r="HWE15"/>
      <c r="HWF15"/>
      <c r="HWG15"/>
      <c r="HWH15"/>
      <c r="HWI15"/>
      <c r="HWJ15"/>
      <c r="HWK15"/>
      <c r="HWL15"/>
      <c r="HWM15"/>
      <c r="HWN15"/>
      <c r="HWO15"/>
      <c r="HWP15"/>
      <c r="HWQ15"/>
      <c r="HWR15"/>
      <c r="HWS15"/>
      <c r="HWT15"/>
      <c r="HWU15"/>
      <c r="HWV15"/>
      <c r="HWW15"/>
      <c r="HWX15"/>
      <c r="HWY15"/>
      <c r="HWZ15"/>
      <c r="HXA15"/>
      <c r="HXB15"/>
      <c r="HXC15"/>
      <c r="HXD15"/>
      <c r="HXE15"/>
      <c r="HXF15"/>
      <c r="HXG15"/>
      <c r="HXH15"/>
      <c r="HXI15"/>
      <c r="HXJ15"/>
      <c r="HXK15"/>
      <c r="HXL15"/>
      <c r="HXM15"/>
      <c r="HXN15"/>
      <c r="HXO15"/>
      <c r="HXP15"/>
      <c r="HXQ15"/>
      <c r="HXR15"/>
      <c r="HXS15"/>
      <c r="HXT15"/>
      <c r="HXU15"/>
      <c r="HXV15"/>
      <c r="HXW15"/>
      <c r="HXX15"/>
      <c r="HXY15"/>
      <c r="HXZ15"/>
      <c r="HYA15"/>
      <c r="HYB15"/>
      <c r="HYC15"/>
      <c r="HYD15"/>
      <c r="HYE15"/>
      <c r="HYF15"/>
      <c r="HYG15"/>
      <c r="HYH15"/>
      <c r="HYI15"/>
      <c r="HYJ15"/>
      <c r="HYK15"/>
      <c r="HYL15"/>
      <c r="HYM15"/>
      <c r="HYN15"/>
      <c r="HYO15"/>
      <c r="HYP15"/>
      <c r="HYQ15"/>
      <c r="HYR15"/>
      <c r="HYS15"/>
      <c r="HYT15"/>
      <c r="HYU15"/>
      <c r="HYV15"/>
      <c r="HYW15"/>
      <c r="HYX15"/>
      <c r="HYY15"/>
      <c r="HYZ15"/>
      <c r="HZA15"/>
      <c r="HZB15"/>
      <c r="HZC15"/>
      <c r="HZD15"/>
      <c r="HZE15"/>
      <c r="HZF15"/>
      <c r="HZG15"/>
      <c r="HZH15"/>
      <c r="HZI15"/>
      <c r="HZJ15"/>
      <c r="HZK15"/>
      <c r="HZL15"/>
      <c r="HZM15"/>
      <c r="HZN15"/>
      <c r="HZO15"/>
      <c r="HZP15"/>
      <c r="HZQ15"/>
      <c r="HZR15"/>
      <c r="HZS15"/>
      <c r="HZT15"/>
      <c r="HZU15"/>
      <c r="HZV15"/>
      <c r="HZW15"/>
      <c r="HZX15"/>
      <c r="HZY15"/>
      <c r="HZZ15"/>
      <c r="IAA15"/>
      <c r="IAB15"/>
      <c r="IAC15"/>
      <c r="IAD15"/>
      <c r="IAE15"/>
      <c r="IAF15"/>
      <c r="IAG15"/>
      <c r="IAH15"/>
      <c r="IAI15"/>
      <c r="IAJ15"/>
      <c r="IAK15"/>
      <c r="IAL15"/>
      <c r="IAM15"/>
      <c r="IAN15"/>
      <c r="IAO15"/>
      <c r="IAP15"/>
      <c r="IAQ15"/>
      <c r="IAR15"/>
      <c r="IAS15"/>
      <c r="IAT15"/>
      <c r="IAU15"/>
      <c r="IAV15"/>
      <c r="IAW15"/>
      <c r="IAX15"/>
      <c r="IAY15"/>
      <c r="IAZ15"/>
      <c r="IBA15"/>
      <c r="IBB15"/>
      <c r="IBC15"/>
      <c r="IBD15"/>
      <c r="IBE15"/>
      <c r="IBF15"/>
      <c r="IBG15"/>
      <c r="IBH15"/>
      <c r="IBI15"/>
      <c r="IBJ15"/>
      <c r="IBK15"/>
      <c r="IBL15"/>
      <c r="IBM15"/>
      <c r="IBN15"/>
      <c r="IBO15"/>
      <c r="IBP15"/>
      <c r="IBQ15"/>
      <c r="IBR15"/>
      <c r="IBS15"/>
      <c r="IBT15"/>
      <c r="IBU15"/>
      <c r="IBV15"/>
      <c r="IBW15"/>
      <c r="IBX15"/>
      <c r="IBY15"/>
      <c r="IBZ15"/>
      <c r="ICA15"/>
      <c r="ICB15"/>
      <c r="ICC15"/>
      <c r="ICD15"/>
      <c r="ICE15"/>
      <c r="ICF15"/>
      <c r="ICG15"/>
      <c r="ICH15"/>
      <c r="ICI15"/>
      <c r="ICJ15"/>
      <c r="ICK15"/>
      <c r="ICL15"/>
      <c r="ICM15"/>
      <c r="ICN15"/>
      <c r="ICO15"/>
      <c r="ICP15"/>
      <c r="ICQ15"/>
      <c r="ICR15"/>
      <c r="ICS15"/>
      <c r="ICT15"/>
      <c r="ICU15"/>
      <c r="ICV15"/>
      <c r="ICW15"/>
      <c r="ICX15"/>
      <c r="ICY15"/>
      <c r="ICZ15"/>
      <c r="IDA15"/>
      <c r="IDB15"/>
      <c r="IDC15"/>
      <c r="IDD15"/>
      <c r="IDE15"/>
      <c r="IDF15"/>
      <c r="IDG15"/>
      <c r="IDH15"/>
      <c r="IDI15"/>
      <c r="IDJ15"/>
      <c r="IDK15"/>
      <c r="IDL15"/>
      <c r="IDM15"/>
      <c r="IDN15"/>
      <c r="IDO15"/>
      <c r="IDP15"/>
      <c r="IDQ15"/>
      <c r="IDR15"/>
      <c r="IDS15"/>
      <c r="IDT15"/>
      <c r="IDU15"/>
      <c r="IDV15"/>
      <c r="IDW15"/>
      <c r="IDX15"/>
      <c r="IDY15"/>
      <c r="IDZ15"/>
      <c r="IEA15"/>
      <c r="IEB15"/>
      <c r="IEC15"/>
      <c r="IED15"/>
      <c r="IEE15"/>
      <c r="IEF15"/>
      <c r="IEG15"/>
      <c r="IEH15"/>
      <c r="IEI15"/>
      <c r="IEJ15"/>
      <c r="IEK15"/>
      <c r="IEL15"/>
      <c r="IEM15"/>
      <c r="IEN15"/>
      <c r="IEO15"/>
      <c r="IEP15"/>
      <c r="IEQ15"/>
      <c r="IER15"/>
      <c r="IES15"/>
      <c r="IET15"/>
      <c r="IEU15"/>
      <c r="IEV15"/>
      <c r="IEW15"/>
      <c r="IEX15"/>
      <c r="IEY15"/>
      <c r="IEZ15"/>
      <c r="IFA15"/>
      <c r="IFB15"/>
      <c r="IFC15"/>
      <c r="IFD15"/>
      <c r="IFE15"/>
      <c r="IFF15"/>
      <c r="IFG15"/>
      <c r="IFH15"/>
      <c r="IFI15"/>
      <c r="IFJ15"/>
      <c r="IFK15"/>
      <c r="IFL15"/>
      <c r="IFM15"/>
      <c r="IFN15"/>
      <c r="IFO15"/>
      <c r="IFP15"/>
      <c r="IFQ15"/>
      <c r="IFR15"/>
      <c r="IFS15"/>
      <c r="IFT15"/>
      <c r="IFU15"/>
      <c r="IFV15"/>
      <c r="IFW15"/>
      <c r="IFX15"/>
      <c r="IFY15"/>
      <c r="IFZ15"/>
      <c r="IGA15"/>
      <c r="IGB15"/>
      <c r="IGC15"/>
      <c r="IGD15"/>
      <c r="IGE15"/>
      <c r="IGF15"/>
      <c r="IGG15"/>
      <c r="IGH15"/>
      <c r="IGI15"/>
      <c r="IGJ15"/>
      <c r="IGK15"/>
      <c r="IGL15"/>
      <c r="IGM15"/>
      <c r="IGN15"/>
      <c r="IGO15"/>
      <c r="IGP15"/>
      <c r="IGQ15"/>
      <c r="IGR15"/>
      <c r="IGS15"/>
      <c r="IGT15"/>
      <c r="IGU15"/>
      <c r="IGV15"/>
      <c r="IGW15"/>
      <c r="IGX15"/>
      <c r="IGY15"/>
      <c r="IGZ15"/>
      <c r="IHA15"/>
      <c r="IHB15"/>
      <c r="IHC15"/>
      <c r="IHD15"/>
      <c r="IHE15"/>
      <c r="IHF15"/>
      <c r="IHG15"/>
      <c r="IHH15"/>
      <c r="IHI15"/>
      <c r="IHJ15"/>
      <c r="IHK15"/>
      <c r="IHL15"/>
      <c r="IHM15"/>
      <c r="IHN15"/>
      <c r="IHO15"/>
      <c r="IHP15"/>
      <c r="IHQ15"/>
      <c r="IHR15"/>
      <c r="IHS15"/>
      <c r="IHT15"/>
      <c r="IHU15"/>
      <c r="IHV15"/>
      <c r="IHW15"/>
      <c r="IHX15"/>
      <c r="IHY15"/>
      <c r="IHZ15"/>
      <c r="IIA15"/>
      <c r="IIB15"/>
      <c r="IIC15"/>
      <c r="IID15"/>
      <c r="IIE15"/>
      <c r="IIF15"/>
      <c r="IIG15"/>
      <c r="IIH15"/>
      <c r="III15"/>
      <c r="IIJ15"/>
      <c r="IIK15"/>
      <c r="IIL15"/>
      <c r="IIM15"/>
      <c r="IIN15"/>
      <c r="IIO15"/>
      <c r="IIP15"/>
      <c r="IIQ15"/>
      <c r="IIR15"/>
      <c r="IIS15"/>
      <c r="IIT15"/>
      <c r="IIU15"/>
      <c r="IIV15"/>
      <c r="IIW15"/>
      <c r="IIX15"/>
      <c r="IIY15"/>
      <c r="IIZ15"/>
      <c r="IJA15"/>
      <c r="IJB15"/>
      <c r="IJC15"/>
      <c r="IJD15"/>
      <c r="IJE15"/>
      <c r="IJF15"/>
      <c r="IJG15"/>
      <c r="IJH15"/>
      <c r="IJI15"/>
      <c r="IJJ15"/>
      <c r="IJK15"/>
      <c r="IJL15"/>
      <c r="IJM15"/>
      <c r="IJN15"/>
      <c r="IJO15"/>
      <c r="IJP15"/>
      <c r="IJQ15"/>
      <c r="IJR15"/>
      <c r="IJS15"/>
      <c r="IJT15"/>
      <c r="IJU15"/>
      <c r="IJV15"/>
      <c r="IJW15"/>
      <c r="IJX15"/>
      <c r="IJY15"/>
      <c r="IJZ15"/>
      <c r="IKA15"/>
      <c r="IKB15"/>
      <c r="IKC15"/>
      <c r="IKD15"/>
      <c r="IKE15"/>
      <c r="IKF15"/>
      <c r="IKG15"/>
      <c r="IKH15"/>
      <c r="IKI15"/>
      <c r="IKJ15"/>
      <c r="IKK15"/>
      <c r="IKL15"/>
      <c r="IKM15"/>
      <c r="IKN15"/>
      <c r="IKO15"/>
      <c r="IKP15"/>
      <c r="IKQ15"/>
      <c r="IKR15"/>
      <c r="IKS15"/>
      <c r="IKT15"/>
      <c r="IKU15"/>
      <c r="IKV15"/>
      <c r="IKW15"/>
      <c r="IKX15"/>
      <c r="IKY15"/>
      <c r="IKZ15"/>
      <c r="ILA15"/>
      <c r="ILB15"/>
      <c r="ILC15"/>
      <c r="ILD15"/>
      <c r="ILE15"/>
      <c r="ILF15"/>
      <c r="ILG15"/>
      <c r="ILH15"/>
      <c r="ILI15"/>
      <c r="ILJ15"/>
      <c r="ILK15"/>
      <c r="ILL15"/>
      <c r="ILM15"/>
      <c r="ILN15"/>
      <c r="ILO15"/>
      <c r="ILP15"/>
      <c r="ILQ15"/>
      <c r="ILR15"/>
      <c r="ILS15"/>
      <c r="ILT15"/>
      <c r="ILU15"/>
      <c r="ILV15"/>
      <c r="ILW15"/>
      <c r="ILX15"/>
      <c r="ILY15"/>
      <c r="ILZ15"/>
      <c r="IMA15"/>
      <c r="IMB15"/>
      <c r="IMC15"/>
      <c r="IMD15"/>
      <c r="IME15"/>
      <c r="IMF15"/>
      <c r="IMG15"/>
      <c r="IMH15"/>
      <c r="IMI15"/>
      <c r="IMJ15"/>
      <c r="IMK15"/>
      <c r="IML15"/>
      <c r="IMM15"/>
      <c r="IMN15"/>
      <c r="IMO15"/>
      <c r="IMP15"/>
      <c r="IMQ15"/>
      <c r="IMR15"/>
      <c r="IMS15"/>
      <c r="IMT15"/>
      <c r="IMU15"/>
      <c r="IMV15"/>
      <c r="IMW15"/>
      <c r="IMX15"/>
      <c r="IMY15"/>
      <c r="IMZ15"/>
      <c r="INA15"/>
      <c r="INB15"/>
      <c r="INC15"/>
      <c r="IND15"/>
      <c r="INE15"/>
      <c r="INF15"/>
      <c r="ING15"/>
      <c r="INH15"/>
      <c r="INI15"/>
      <c r="INJ15"/>
      <c r="INK15"/>
      <c r="INL15"/>
      <c r="INM15"/>
      <c r="INN15"/>
      <c r="INO15"/>
      <c r="INP15"/>
      <c r="INQ15"/>
      <c r="INR15"/>
      <c r="INS15"/>
      <c r="INT15"/>
      <c r="INU15"/>
      <c r="INV15"/>
      <c r="INW15"/>
      <c r="INX15"/>
      <c r="INY15"/>
      <c r="INZ15"/>
      <c r="IOA15"/>
      <c r="IOB15"/>
      <c r="IOC15"/>
      <c r="IOD15"/>
      <c r="IOE15"/>
      <c r="IOF15"/>
      <c r="IOG15"/>
      <c r="IOH15"/>
      <c r="IOI15"/>
      <c r="IOJ15"/>
      <c r="IOK15"/>
      <c r="IOL15"/>
      <c r="IOM15"/>
      <c r="ION15"/>
      <c r="IOO15"/>
      <c r="IOP15"/>
      <c r="IOQ15"/>
      <c r="IOR15"/>
      <c r="IOS15"/>
      <c r="IOT15"/>
      <c r="IOU15"/>
      <c r="IOV15"/>
      <c r="IOW15"/>
      <c r="IOX15"/>
      <c r="IOY15"/>
      <c r="IOZ15"/>
      <c r="IPA15"/>
      <c r="IPB15"/>
      <c r="IPC15"/>
      <c r="IPD15"/>
      <c r="IPE15"/>
      <c r="IPF15"/>
      <c r="IPG15"/>
      <c r="IPH15"/>
      <c r="IPI15"/>
      <c r="IPJ15"/>
      <c r="IPK15"/>
      <c r="IPL15"/>
      <c r="IPM15"/>
      <c r="IPN15"/>
      <c r="IPO15"/>
      <c r="IPP15"/>
      <c r="IPQ15"/>
      <c r="IPR15"/>
      <c r="IPS15"/>
      <c r="IPT15"/>
      <c r="IPU15"/>
      <c r="IPV15"/>
      <c r="IPW15"/>
      <c r="IPX15"/>
      <c r="IPY15"/>
      <c r="IPZ15"/>
      <c r="IQA15"/>
      <c r="IQB15"/>
      <c r="IQC15"/>
      <c r="IQD15"/>
      <c r="IQE15"/>
      <c r="IQF15"/>
      <c r="IQG15"/>
      <c r="IQH15"/>
      <c r="IQI15"/>
      <c r="IQJ15"/>
      <c r="IQK15"/>
      <c r="IQL15"/>
      <c r="IQM15"/>
      <c r="IQN15"/>
      <c r="IQO15"/>
      <c r="IQP15"/>
      <c r="IQQ15"/>
      <c r="IQR15"/>
      <c r="IQS15"/>
      <c r="IQT15"/>
      <c r="IQU15"/>
      <c r="IQV15"/>
      <c r="IQW15"/>
      <c r="IQX15"/>
      <c r="IQY15"/>
      <c r="IQZ15"/>
      <c r="IRA15"/>
      <c r="IRB15"/>
      <c r="IRC15"/>
      <c r="IRD15"/>
      <c r="IRE15"/>
      <c r="IRF15"/>
      <c r="IRG15"/>
      <c r="IRH15"/>
      <c r="IRI15"/>
      <c r="IRJ15"/>
      <c r="IRK15"/>
      <c r="IRL15"/>
      <c r="IRM15"/>
      <c r="IRN15"/>
      <c r="IRO15"/>
      <c r="IRP15"/>
      <c r="IRQ15"/>
      <c r="IRR15"/>
      <c r="IRS15"/>
      <c r="IRT15"/>
      <c r="IRU15"/>
      <c r="IRV15"/>
      <c r="IRW15"/>
      <c r="IRX15"/>
      <c r="IRY15"/>
      <c r="IRZ15"/>
      <c r="ISA15"/>
      <c r="ISB15"/>
      <c r="ISC15"/>
      <c r="ISD15"/>
      <c r="ISE15"/>
      <c r="ISF15"/>
      <c r="ISG15"/>
      <c r="ISH15"/>
      <c r="ISI15"/>
      <c r="ISJ15"/>
      <c r="ISK15"/>
      <c r="ISL15"/>
      <c r="ISM15"/>
      <c r="ISN15"/>
      <c r="ISO15"/>
      <c r="ISP15"/>
      <c r="ISQ15"/>
      <c r="ISR15"/>
      <c r="ISS15"/>
      <c r="IST15"/>
      <c r="ISU15"/>
      <c r="ISV15"/>
      <c r="ISW15"/>
      <c r="ISX15"/>
      <c r="ISY15"/>
      <c r="ISZ15"/>
      <c r="ITA15"/>
      <c r="ITB15"/>
      <c r="ITC15"/>
      <c r="ITD15"/>
      <c r="ITE15"/>
      <c r="ITF15"/>
      <c r="ITG15"/>
      <c r="ITH15"/>
      <c r="ITI15"/>
      <c r="ITJ15"/>
      <c r="ITK15"/>
      <c r="ITL15"/>
      <c r="ITM15"/>
      <c r="ITN15"/>
      <c r="ITO15"/>
      <c r="ITP15"/>
      <c r="ITQ15"/>
      <c r="ITR15"/>
      <c r="ITS15"/>
      <c r="ITT15"/>
      <c r="ITU15"/>
      <c r="ITV15"/>
      <c r="ITW15"/>
      <c r="ITX15"/>
      <c r="ITY15"/>
      <c r="ITZ15"/>
      <c r="IUA15"/>
      <c r="IUB15"/>
      <c r="IUC15"/>
      <c r="IUD15"/>
      <c r="IUE15"/>
      <c r="IUF15"/>
      <c r="IUG15"/>
      <c r="IUH15"/>
      <c r="IUI15"/>
      <c r="IUJ15"/>
      <c r="IUK15"/>
      <c r="IUL15"/>
      <c r="IUM15"/>
      <c r="IUN15"/>
      <c r="IUO15"/>
      <c r="IUP15"/>
      <c r="IUQ15"/>
      <c r="IUR15"/>
      <c r="IUS15"/>
      <c r="IUT15"/>
      <c r="IUU15"/>
      <c r="IUV15"/>
      <c r="IUW15"/>
      <c r="IUX15"/>
      <c r="IUY15"/>
      <c r="IUZ15"/>
      <c r="IVA15"/>
      <c r="IVB15"/>
      <c r="IVC15"/>
      <c r="IVD15"/>
      <c r="IVE15"/>
      <c r="IVF15"/>
      <c r="IVG15"/>
      <c r="IVH15"/>
      <c r="IVI15"/>
      <c r="IVJ15"/>
      <c r="IVK15"/>
      <c r="IVL15"/>
      <c r="IVM15"/>
      <c r="IVN15"/>
      <c r="IVO15"/>
      <c r="IVP15"/>
      <c r="IVQ15"/>
      <c r="IVR15"/>
      <c r="IVS15"/>
      <c r="IVT15"/>
      <c r="IVU15"/>
      <c r="IVV15"/>
      <c r="IVW15"/>
      <c r="IVX15"/>
      <c r="IVY15"/>
      <c r="IVZ15"/>
      <c r="IWA15"/>
      <c r="IWB15"/>
      <c r="IWC15"/>
      <c r="IWD15"/>
      <c r="IWE15"/>
      <c r="IWF15"/>
      <c r="IWG15"/>
      <c r="IWH15"/>
      <c r="IWI15"/>
      <c r="IWJ15"/>
      <c r="IWK15"/>
      <c r="IWL15"/>
      <c r="IWM15"/>
      <c r="IWN15"/>
      <c r="IWO15"/>
      <c r="IWP15"/>
      <c r="IWQ15"/>
      <c r="IWR15"/>
      <c r="IWS15"/>
      <c r="IWT15"/>
      <c r="IWU15"/>
      <c r="IWV15"/>
      <c r="IWW15"/>
      <c r="IWX15"/>
      <c r="IWY15"/>
      <c r="IWZ15"/>
      <c r="IXA15"/>
      <c r="IXB15"/>
      <c r="IXC15"/>
      <c r="IXD15"/>
      <c r="IXE15"/>
      <c r="IXF15"/>
      <c r="IXG15"/>
      <c r="IXH15"/>
      <c r="IXI15"/>
      <c r="IXJ15"/>
      <c r="IXK15"/>
      <c r="IXL15"/>
      <c r="IXM15"/>
      <c r="IXN15"/>
      <c r="IXO15"/>
      <c r="IXP15"/>
      <c r="IXQ15"/>
      <c r="IXR15"/>
      <c r="IXS15"/>
      <c r="IXT15"/>
      <c r="IXU15"/>
      <c r="IXV15"/>
      <c r="IXW15"/>
      <c r="IXX15"/>
      <c r="IXY15"/>
      <c r="IXZ15"/>
      <c r="IYA15"/>
      <c r="IYB15"/>
      <c r="IYC15"/>
      <c r="IYD15"/>
      <c r="IYE15"/>
      <c r="IYF15"/>
      <c r="IYG15"/>
      <c r="IYH15"/>
      <c r="IYI15"/>
      <c r="IYJ15"/>
      <c r="IYK15"/>
      <c r="IYL15"/>
      <c r="IYM15"/>
      <c r="IYN15"/>
      <c r="IYO15"/>
      <c r="IYP15"/>
      <c r="IYQ15"/>
      <c r="IYR15"/>
      <c r="IYS15"/>
      <c r="IYT15"/>
      <c r="IYU15"/>
      <c r="IYV15"/>
      <c r="IYW15"/>
      <c r="IYX15"/>
      <c r="IYY15"/>
      <c r="IYZ15"/>
      <c r="IZA15"/>
      <c r="IZB15"/>
      <c r="IZC15"/>
      <c r="IZD15"/>
      <c r="IZE15"/>
      <c r="IZF15"/>
      <c r="IZG15"/>
      <c r="IZH15"/>
      <c r="IZI15"/>
      <c r="IZJ15"/>
      <c r="IZK15"/>
      <c r="IZL15"/>
      <c r="IZM15"/>
      <c r="IZN15"/>
      <c r="IZO15"/>
      <c r="IZP15"/>
      <c r="IZQ15"/>
      <c r="IZR15"/>
      <c r="IZS15"/>
      <c r="IZT15"/>
      <c r="IZU15"/>
      <c r="IZV15"/>
      <c r="IZW15"/>
      <c r="IZX15"/>
      <c r="IZY15"/>
      <c r="IZZ15"/>
      <c r="JAA15"/>
      <c r="JAB15"/>
      <c r="JAC15"/>
      <c r="JAD15"/>
      <c r="JAE15"/>
      <c r="JAF15"/>
      <c r="JAG15"/>
      <c r="JAH15"/>
      <c r="JAI15"/>
      <c r="JAJ15"/>
      <c r="JAK15"/>
      <c r="JAL15"/>
      <c r="JAM15"/>
      <c r="JAN15"/>
      <c r="JAO15"/>
      <c r="JAP15"/>
      <c r="JAQ15"/>
      <c r="JAR15"/>
      <c r="JAS15"/>
      <c r="JAT15"/>
      <c r="JAU15"/>
      <c r="JAV15"/>
      <c r="JAW15"/>
      <c r="JAX15"/>
      <c r="JAY15"/>
      <c r="JAZ15"/>
      <c r="JBA15"/>
      <c r="JBB15"/>
      <c r="JBC15"/>
      <c r="JBD15"/>
      <c r="JBE15"/>
      <c r="JBF15"/>
      <c r="JBG15"/>
      <c r="JBH15"/>
      <c r="JBI15"/>
      <c r="JBJ15"/>
      <c r="JBK15"/>
      <c r="JBL15"/>
      <c r="JBM15"/>
      <c r="JBN15"/>
      <c r="JBO15"/>
      <c r="JBP15"/>
      <c r="JBQ15"/>
      <c r="JBR15"/>
      <c r="JBS15"/>
      <c r="JBT15"/>
      <c r="JBU15"/>
      <c r="JBV15"/>
      <c r="JBW15"/>
      <c r="JBX15"/>
      <c r="JBY15"/>
      <c r="JBZ15"/>
      <c r="JCA15"/>
      <c r="JCB15"/>
      <c r="JCC15"/>
      <c r="JCD15"/>
      <c r="JCE15"/>
      <c r="JCF15"/>
      <c r="JCG15"/>
      <c r="JCH15"/>
      <c r="JCI15"/>
      <c r="JCJ15"/>
      <c r="JCK15"/>
      <c r="JCL15"/>
      <c r="JCM15"/>
      <c r="JCN15"/>
      <c r="JCO15"/>
      <c r="JCP15"/>
      <c r="JCQ15"/>
      <c r="JCR15"/>
      <c r="JCS15"/>
      <c r="JCT15"/>
      <c r="JCU15"/>
      <c r="JCV15"/>
      <c r="JCW15"/>
      <c r="JCX15"/>
      <c r="JCY15"/>
      <c r="JCZ15"/>
      <c r="JDA15"/>
      <c r="JDB15"/>
      <c r="JDC15"/>
      <c r="JDD15"/>
      <c r="JDE15"/>
      <c r="JDF15"/>
      <c r="JDG15"/>
      <c r="JDH15"/>
      <c r="JDI15"/>
      <c r="JDJ15"/>
      <c r="JDK15"/>
      <c r="JDL15"/>
      <c r="JDM15"/>
      <c r="JDN15"/>
      <c r="JDO15"/>
      <c r="JDP15"/>
      <c r="JDQ15"/>
      <c r="JDR15"/>
      <c r="JDS15"/>
      <c r="JDT15"/>
      <c r="JDU15"/>
      <c r="JDV15"/>
      <c r="JDW15"/>
      <c r="JDX15"/>
      <c r="JDY15"/>
      <c r="JDZ15"/>
      <c r="JEA15"/>
      <c r="JEB15"/>
      <c r="JEC15"/>
      <c r="JED15"/>
      <c r="JEE15"/>
      <c r="JEF15"/>
      <c r="JEG15"/>
      <c r="JEH15"/>
      <c r="JEI15"/>
      <c r="JEJ15"/>
      <c r="JEK15"/>
      <c r="JEL15"/>
      <c r="JEM15"/>
      <c r="JEN15"/>
      <c r="JEO15"/>
      <c r="JEP15"/>
      <c r="JEQ15"/>
      <c r="JER15"/>
      <c r="JES15"/>
      <c r="JET15"/>
      <c r="JEU15"/>
      <c r="JEV15"/>
      <c r="JEW15"/>
      <c r="JEX15"/>
      <c r="JEY15"/>
      <c r="JEZ15"/>
      <c r="JFA15"/>
      <c r="JFB15"/>
      <c r="JFC15"/>
      <c r="JFD15"/>
      <c r="JFE15"/>
      <c r="JFF15"/>
      <c r="JFG15"/>
      <c r="JFH15"/>
      <c r="JFI15"/>
      <c r="JFJ15"/>
      <c r="JFK15"/>
      <c r="JFL15"/>
      <c r="JFM15"/>
      <c r="JFN15"/>
      <c r="JFO15"/>
      <c r="JFP15"/>
      <c r="JFQ15"/>
      <c r="JFR15"/>
      <c r="JFS15"/>
      <c r="JFT15"/>
      <c r="JFU15"/>
      <c r="JFV15"/>
      <c r="JFW15"/>
      <c r="JFX15"/>
      <c r="JFY15"/>
      <c r="JFZ15"/>
      <c r="JGA15"/>
      <c r="JGB15"/>
      <c r="JGC15"/>
      <c r="JGD15"/>
      <c r="JGE15"/>
      <c r="JGF15"/>
      <c r="JGG15"/>
      <c r="JGH15"/>
      <c r="JGI15"/>
      <c r="JGJ15"/>
      <c r="JGK15"/>
      <c r="JGL15"/>
      <c r="JGM15"/>
      <c r="JGN15"/>
      <c r="JGO15"/>
      <c r="JGP15"/>
      <c r="JGQ15"/>
      <c r="JGR15"/>
      <c r="JGS15"/>
      <c r="JGT15"/>
      <c r="JGU15"/>
      <c r="JGV15"/>
      <c r="JGW15"/>
      <c r="JGX15"/>
      <c r="JGY15"/>
      <c r="JGZ15"/>
      <c r="JHA15"/>
      <c r="JHB15"/>
      <c r="JHC15"/>
      <c r="JHD15"/>
      <c r="JHE15"/>
      <c r="JHF15"/>
      <c r="JHG15"/>
      <c r="JHH15"/>
      <c r="JHI15"/>
      <c r="JHJ15"/>
      <c r="JHK15"/>
      <c r="JHL15"/>
      <c r="JHM15"/>
      <c r="JHN15"/>
      <c r="JHO15"/>
      <c r="JHP15"/>
      <c r="JHQ15"/>
      <c r="JHR15"/>
      <c r="JHS15"/>
      <c r="JHT15"/>
      <c r="JHU15"/>
      <c r="JHV15"/>
      <c r="JHW15"/>
      <c r="JHX15"/>
      <c r="JHY15"/>
      <c r="JHZ15"/>
      <c r="JIA15"/>
      <c r="JIB15"/>
      <c r="JIC15"/>
      <c r="JID15"/>
      <c r="JIE15"/>
      <c r="JIF15"/>
      <c r="JIG15"/>
      <c r="JIH15"/>
      <c r="JII15"/>
      <c r="JIJ15"/>
      <c r="JIK15"/>
      <c r="JIL15"/>
      <c r="JIM15"/>
      <c r="JIN15"/>
      <c r="JIO15"/>
      <c r="JIP15"/>
      <c r="JIQ15"/>
      <c r="JIR15"/>
      <c r="JIS15"/>
      <c r="JIT15"/>
      <c r="JIU15"/>
      <c r="JIV15"/>
      <c r="JIW15"/>
      <c r="JIX15"/>
      <c r="JIY15"/>
      <c r="JIZ15"/>
      <c r="JJA15"/>
      <c r="JJB15"/>
      <c r="JJC15"/>
      <c r="JJD15"/>
      <c r="JJE15"/>
      <c r="JJF15"/>
      <c r="JJG15"/>
      <c r="JJH15"/>
      <c r="JJI15"/>
      <c r="JJJ15"/>
      <c r="JJK15"/>
      <c r="JJL15"/>
      <c r="JJM15"/>
      <c r="JJN15"/>
      <c r="JJO15"/>
      <c r="JJP15"/>
      <c r="JJQ15"/>
      <c r="JJR15"/>
      <c r="JJS15"/>
      <c r="JJT15"/>
      <c r="JJU15"/>
      <c r="JJV15"/>
      <c r="JJW15"/>
      <c r="JJX15"/>
      <c r="JJY15"/>
      <c r="JJZ15"/>
      <c r="JKA15"/>
      <c r="JKB15"/>
      <c r="JKC15"/>
      <c r="JKD15"/>
      <c r="JKE15"/>
      <c r="JKF15"/>
      <c r="JKG15"/>
      <c r="JKH15"/>
      <c r="JKI15"/>
      <c r="JKJ15"/>
      <c r="JKK15"/>
      <c r="JKL15"/>
      <c r="JKM15"/>
      <c r="JKN15"/>
      <c r="JKO15"/>
      <c r="JKP15"/>
      <c r="JKQ15"/>
      <c r="JKR15"/>
      <c r="JKS15"/>
      <c r="JKT15"/>
      <c r="JKU15"/>
      <c r="JKV15"/>
      <c r="JKW15"/>
      <c r="JKX15"/>
      <c r="JKY15"/>
      <c r="JKZ15"/>
      <c r="JLA15"/>
      <c r="JLB15"/>
      <c r="JLC15"/>
      <c r="JLD15"/>
      <c r="JLE15"/>
      <c r="JLF15"/>
      <c r="JLG15"/>
      <c r="JLH15"/>
      <c r="JLI15"/>
      <c r="JLJ15"/>
      <c r="JLK15"/>
      <c r="JLL15"/>
      <c r="JLM15"/>
      <c r="JLN15"/>
      <c r="JLO15"/>
      <c r="JLP15"/>
      <c r="JLQ15"/>
      <c r="JLR15"/>
      <c r="JLS15"/>
      <c r="JLT15"/>
      <c r="JLU15"/>
      <c r="JLV15"/>
      <c r="JLW15"/>
      <c r="JLX15"/>
      <c r="JLY15"/>
      <c r="JLZ15"/>
      <c r="JMA15"/>
      <c r="JMB15"/>
      <c r="JMC15"/>
      <c r="JMD15"/>
      <c r="JME15"/>
      <c r="JMF15"/>
      <c r="JMG15"/>
      <c r="JMH15"/>
      <c r="JMI15"/>
      <c r="JMJ15"/>
      <c r="JMK15"/>
      <c r="JML15"/>
      <c r="JMM15"/>
      <c r="JMN15"/>
      <c r="JMO15"/>
      <c r="JMP15"/>
      <c r="JMQ15"/>
      <c r="JMR15"/>
      <c r="JMS15"/>
      <c r="JMT15"/>
      <c r="JMU15"/>
      <c r="JMV15"/>
      <c r="JMW15"/>
      <c r="JMX15"/>
      <c r="JMY15"/>
      <c r="JMZ15"/>
      <c r="JNA15"/>
      <c r="JNB15"/>
      <c r="JNC15"/>
      <c r="JND15"/>
      <c r="JNE15"/>
      <c r="JNF15"/>
      <c r="JNG15"/>
      <c r="JNH15"/>
      <c r="JNI15"/>
      <c r="JNJ15"/>
      <c r="JNK15"/>
      <c r="JNL15"/>
      <c r="JNM15"/>
      <c r="JNN15"/>
      <c r="JNO15"/>
      <c r="JNP15"/>
      <c r="JNQ15"/>
      <c r="JNR15"/>
      <c r="JNS15"/>
      <c r="JNT15"/>
      <c r="JNU15"/>
      <c r="JNV15"/>
      <c r="JNW15"/>
      <c r="JNX15"/>
      <c r="JNY15"/>
      <c r="JNZ15"/>
      <c r="JOA15"/>
      <c r="JOB15"/>
      <c r="JOC15"/>
      <c r="JOD15"/>
      <c r="JOE15"/>
      <c r="JOF15"/>
      <c r="JOG15"/>
      <c r="JOH15"/>
      <c r="JOI15"/>
      <c r="JOJ15"/>
      <c r="JOK15"/>
      <c r="JOL15"/>
      <c r="JOM15"/>
      <c r="JON15"/>
      <c r="JOO15"/>
      <c r="JOP15"/>
      <c r="JOQ15"/>
      <c r="JOR15"/>
      <c r="JOS15"/>
      <c r="JOT15"/>
      <c r="JOU15"/>
      <c r="JOV15"/>
      <c r="JOW15"/>
      <c r="JOX15"/>
      <c r="JOY15"/>
      <c r="JOZ15"/>
      <c r="JPA15"/>
      <c r="JPB15"/>
      <c r="JPC15"/>
      <c r="JPD15"/>
      <c r="JPE15"/>
      <c r="JPF15"/>
      <c r="JPG15"/>
      <c r="JPH15"/>
      <c r="JPI15"/>
      <c r="JPJ15"/>
      <c r="JPK15"/>
      <c r="JPL15"/>
      <c r="JPM15"/>
      <c r="JPN15"/>
      <c r="JPO15"/>
      <c r="JPP15"/>
      <c r="JPQ15"/>
      <c r="JPR15"/>
      <c r="JPS15"/>
      <c r="JPT15"/>
      <c r="JPU15"/>
      <c r="JPV15"/>
      <c r="JPW15"/>
      <c r="JPX15"/>
      <c r="JPY15"/>
      <c r="JPZ15"/>
      <c r="JQA15"/>
      <c r="JQB15"/>
      <c r="JQC15"/>
      <c r="JQD15"/>
      <c r="JQE15"/>
      <c r="JQF15"/>
      <c r="JQG15"/>
      <c r="JQH15"/>
      <c r="JQI15"/>
      <c r="JQJ15"/>
      <c r="JQK15"/>
      <c r="JQL15"/>
      <c r="JQM15"/>
      <c r="JQN15"/>
      <c r="JQO15"/>
      <c r="JQP15"/>
      <c r="JQQ15"/>
      <c r="JQR15"/>
      <c r="JQS15"/>
      <c r="JQT15"/>
      <c r="JQU15"/>
      <c r="JQV15"/>
      <c r="JQW15"/>
      <c r="JQX15"/>
      <c r="JQY15"/>
      <c r="JQZ15"/>
      <c r="JRA15"/>
      <c r="JRB15"/>
      <c r="JRC15"/>
      <c r="JRD15"/>
      <c r="JRE15"/>
      <c r="JRF15"/>
      <c r="JRG15"/>
      <c r="JRH15"/>
      <c r="JRI15"/>
      <c r="JRJ15"/>
      <c r="JRK15"/>
      <c r="JRL15"/>
      <c r="JRM15"/>
      <c r="JRN15"/>
      <c r="JRO15"/>
      <c r="JRP15"/>
      <c r="JRQ15"/>
      <c r="JRR15"/>
      <c r="JRS15"/>
      <c r="JRT15"/>
      <c r="JRU15"/>
      <c r="JRV15"/>
      <c r="JRW15"/>
      <c r="JRX15"/>
      <c r="JRY15"/>
      <c r="JRZ15"/>
      <c r="JSA15"/>
      <c r="JSB15"/>
      <c r="JSC15"/>
      <c r="JSD15"/>
      <c r="JSE15"/>
      <c r="JSF15"/>
      <c r="JSG15"/>
      <c r="JSH15"/>
      <c r="JSI15"/>
      <c r="JSJ15"/>
      <c r="JSK15"/>
      <c r="JSL15"/>
      <c r="JSM15"/>
      <c r="JSN15"/>
      <c r="JSO15"/>
      <c r="JSP15"/>
      <c r="JSQ15"/>
      <c r="JSR15"/>
      <c r="JSS15"/>
      <c r="JST15"/>
      <c r="JSU15"/>
      <c r="JSV15"/>
      <c r="JSW15"/>
      <c r="JSX15"/>
      <c r="JSY15"/>
      <c r="JSZ15"/>
      <c r="JTA15"/>
      <c r="JTB15"/>
      <c r="JTC15"/>
      <c r="JTD15"/>
      <c r="JTE15"/>
      <c r="JTF15"/>
      <c r="JTG15"/>
      <c r="JTH15"/>
      <c r="JTI15"/>
      <c r="JTJ15"/>
      <c r="JTK15"/>
      <c r="JTL15"/>
      <c r="JTM15"/>
      <c r="JTN15"/>
      <c r="JTO15"/>
      <c r="JTP15"/>
      <c r="JTQ15"/>
      <c r="JTR15"/>
      <c r="JTS15"/>
      <c r="JTT15"/>
      <c r="JTU15"/>
      <c r="JTV15"/>
      <c r="JTW15"/>
      <c r="JTX15"/>
      <c r="JTY15"/>
      <c r="JTZ15"/>
      <c r="JUA15"/>
      <c r="JUB15"/>
      <c r="JUC15"/>
      <c r="JUD15"/>
      <c r="JUE15"/>
      <c r="JUF15"/>
      <c r="JUG15"/>
      <c r="JUH15"/>
      <c r="JUI15"/>
      <c r="JUJ15"/>
      <c r="JUK15"/>
      <c r="JUL15"/>
      <c r="JUM15"/>
      <c r="JUN15"/>
      <c r="JUO15"/>
      <c r="JUP15"/>
      <c r="JUQ15"/>
      <c r="JUR15"/>
      <c r="JUS15"/>
      <c r="JUT15"/>
      <c r="JUU15"/>
      <c r="JUV15"/>
      <c r="JUW15"/>
      <c r="JUX15"/>
      <c r="JUY15"/>
      <c r="JUZ15"/>
      <c r="JVA15"/>
      <c r="JVB15"/>
      <c r="JVC15"/>
      <c r="JVD15"/>
      <c r="JVE15"/>
      <c r="JVF15"/>
      <c r="JVG15"/>
      <c r="JVH15"/>
      <c r="JVI15"/>
      <c r="JVJ15"/>
      <c r="JVK15"/>
      <c r="JVL15"/>
      <c r="JVM15"/>
      <c r="JVN15"/>
      <c r="JVO15"/>
      <c r="JVP15"/>
      <c r="JVQ15"/>
      <c r="JVR15"/>
      <c r="JVS15"/>
      <c r="JVT15"/>
      <c r="JVU15"/>
      <c r="JVV15"/>
      <c r="JVW15"/>
      <c r="JVX15"/>
      <c r="JVY15"/>
      <c r="JVZ15"/>
      <c r="JWA15"/>
      <c r="JWB15"/>
      <c r="JWC15"/>
      <c r="JWD15"/>
      <c r="JWE15"/>
      <c r="JWF15"/>
      <c r="JWG15"/>
      <c r="JWH15"/>
      <c r="JWI15"/>
      <c r="JWJ15"/>
      <c r="JWK15"/>
      <c r="JWL15"/>
      <c r="JWM15"/>
      <c r="JWN15"/>
      <c r="JWO15"/>
      <c r="JWP15"/>
      <c r="JWQ15"/>
      <c r="JWR15"/>
      <c r="JWS15"/>
      <c r="JWT15"/>
      <c r="JWU15"/>
      <c r="JWV15"/>
      <c r="JWW15"/>
      <c r="JWX15"/>
      <c r="JWY15"/>
      <c r="JWZ15"/>
      <c r="JXA15"/>
      <c r="JXB15"/>
      <c r="JXC15"/>
      <c r="JXD15"/>
      <c r="JXE15"/>
      <c r="JXF15"/>
      <c r="JXG15"/>
      <c r="JXH15"/>
      <c r="JXI15"/>
      <c r="JXJ15"/>
      <c r="JXK15"/>
      <c r="JXL15"/>
      <c r="JXM15"/>
      <c r="JXN15"/>
      <c r="JXO15"/>
      <c r="JXP15"/>
      <c r="JXQ15"/>
      <c r="JXR15"/>
      <c r="JXS15"/>
      <c r="JXT15"/>
      <c r="JXU15"/>
      <c r="JXV15"/>
      <c r="JXW15"/>
      <c r="JXX15"/>
      <c r="JXY15"/>
      <c r="JXZ15"/>
      <c r="JYA15"/>
      <c r="JYB15"/>
      <c r="JYC15"/>
      <c r="JYD15"/>
      <c r="JYE15"/>
      <c r="JYF15"/>
      <c r="JYG15"/>
      <c r="JYH15"/>
      <c r="JYI15"/>
      <c r="JYJ15"/>
      <c r="JYK15"/>
      <c r="JYL15"/>
      <c r="JYM15"/>
      <c r="JYN15"/>
      <c r="JYO15"/>
      <c r="JYP15"/>
      <c r="JYQ15"/>
      <c r="JYR15"/>
      <c r="JYS15"/>
      <c r="JYT15"/>
      <c r="JYU15"/>
      <c r="JYV15"/>
      <c r="JYW15"/>
      <c r="JYX15"/>
      <c r="JYY15"/>
      <c r="JYZ15"/>
      <c r="JZA15"/>
      <c r="JZB15"/>
      <c r="JZC15"/>
      <c r="JZD15"/>
      <c r="JZE15"/>
      <c r="JZF15"/>
      <c r="JZG15"/>
      <c r="JZH15"/>
      <c r="JZI15"/>
      <c r="JZJ15"/>
      <c r="JZK15"/>
      <c r="JZL15"/>
      <c r="JZM15"/>
      <c r="JZN15"/>
      <c r="JZO15"/>
      <c r="JZP15"/>
      <c r="JZQ15"/>
      <c r="JZR15"/>
      <c r="JZS15"/>
      <c r="JZT15"/>
      <c r="JZU15"/>
      <c r="JZV15"/>
      <c r="JZW15"/>
      <c r="JZX15"/>
      <c r="JZY15"/>
      <c r="JZZ15"/>
      <c r="KAA15"/>
      <c r="KAB15"/>
      <c r="KAC15"/>
      <c r="KAD15"/>
      <c r="KAE15"/>
      <c r="KAF15"/>
      <c r="KAG15"/>
      <c r="KAH15"/>
      <c r="KAI15"/>
      <c r="KAJ15"/>
      <c r="KAK15"/>
      <c r="KAL15"/>
      <c r="KAM15"/>
      <c r="KAN15"/>
      <c r="KAO15"/>
      <c r="KAP15"/>
      <c r="KAQ15"/>
      <c r="KAR15"/>
      <c r="KAS15"/>
      <c r="KAT15"/>
      <c r="KAU15"/>
      <c r="KAV15"/>
      <c r="KAW15"/>
      <c r="KAX15"/>
      <c r="KAY15"/>
      <c r="KAZ15"/>
      <c r="KBA15"/>
      <c r="KBB15"/>
      <c r="KBC15"/>
      <c r="KBD15"/>
      <c r="KBE15"/>
      <c r="KBF15"/>
      <c r="KBG15"/>
      <c r="KBH15"/>
      <c r="KBI15"/>
      <c r="KBJ15"/>
      <c r="KBK15"/>
      <c r="KBL15"/>
      <c r="KBM15"/>
      <c r="KBN15"/>
      <c r="KBO15"/>
      <c r="KBP15"/>
      <c r="KBQ15"/>
      <c r="KBR15"/>
      <c r="KBS15"/>
      <c r="KBT15"/>
      <c r="KBU15"/>
      <c r="KBV15"/>
      <c r="KBW15"/>
      <c r="KBX15"/>
      <c r="KBY15"/>
      <c r="KBZ15"/>
      <c r="KCA15"/>
      <c r="KCB15"/>
      <c r="KCC15"/>
      <c r="KCD15"/>
      <c r="KCE15"/>
      <c r="KCF15"/>
      <c r="KCG15"/>
      <c r="KCH15"/>
      <c r="KCI15"/>
      <c r="KCJ15"/>
      <c r="KCK15"/>
      <c r="KCL15"/>
      <c r="KCM15"/>
      <c r="KCN15"/>
      <c r="KCO15"/>
      <c r="KCP15"/>
      <c r="KCQ15"/>
      <c r="KCR15"/>
      <c r="KCS15"/>
      <c r="KCT15"/>
      <c r="KCU15"/>
      <c r="KCV15"/>
      <c r="KCW15"/>
      <c r="KCX15"/>
      <c r="KCY15"/>
      <c r="KCZ15"/>
      <c r="KDA15"/>
      <c r="KDB15"/>
      <c r="KDC15"/>
      <c r="KDD15"/>
      <c r="KDE15"/>
      <c r="KDF15"/>
      <c r="KDG15"/>
      <c r="KDH15"/>
      <c r="KDI15"/>
      <c r="KDJ15"/>
      <c r="KDK15"/>
      <c r="KDL15"/>
      <c r="KDM15"/>
      <c r="KDN15"/>
      <c r="KDO15"/>
      <c r="KDP15"/>
      <c r="KDQ15"/>
      <c r="KDR15"/>
      <c r="KDS15"/>
      <c r="KDT15"/>
      <c r="KDU15"/>
      <c r="KDV15"/>
      <c r="KDW15"/>
      <c r="KDX15"/>
      <c r="KDY15"/>
      <c r="KDZ15"/>
      <c r="KEA15"/>
      <c r="KEB15"/>
      <c r="KEC15"/>
      <c r="KED15"/>
      <c r="KEE15"/>
      <c r="KEF15"/>
      <c r="KEG15"/>
      <c r="KEH15"/>
      <c r="KEI15"/>
      <c r="KEJ15"/>
      <c r="KEK15"/>
      <c r="KEL15"/>
      <c r="KEM15"/>
      <c r="KEN15"/>
      <c r="KEO15"/>
      <c r="KEP15"/>
      <c r="KEQ15"/>
      <c r="KER15"/>
      <c r="KES15"/>
      <c r="KET15"/>
      <c r="KEU15"/>
      <c r="KEV15"/>
      <c r="KEW15"/>
      <c r="KEX15"/>
      <c r="KEY15"/>
      <c r="KEZ15"/>
      <c r="KFA15"/>
      <c r="KFB15"/>
      <c r="KFC15"/>
      <c r="KFD15"/>
      <c r="KFE15"/>
      <c r="KFF15"/>
      <c r="KFG15"/>
      <c r="KFH15"/>
      <c r="KFI15"/>
      <c r="KFJ15"/>
      <c r="KFK15"/>
      <c r="KFL15"/>
      <c r="KFM15"/>
      <c r="KFN15"/>
      <c r="KFO15"/>
      <c r="KFP15"/>
      <c r="KFQ15"/>
      <c r="KFR15"/>
      <c r="KFS15"/>
      <c r="KFT15"/>
      <c r="KFU15"/>
      <c r="KFV15"/>
      <c r="KFW15"/>
      <c r="KFX15"/>
      <c r="KFY15"/>
      <c r="KFZ15"/>
      <c r="KGA15"/>
      <c r="KGB15"/>
      <c r="KGC15"/>
      <c r="KGD15"/>
      <c r="KGE15"/>
      <c r="KGF15"/>
      <c r="KGG15"/>
      <c r="KGH15"/>
      <c r="KGI15"/>
      <c r="KGJ15"/>
      <c r="KGK15"/>
      <c r="KGL15"/>
      <c r="KGM15"/>
      <c r="KGN15"/>
      <c r="KGO15"/>
      <c r="KGP15"/>
      <c r="KGQ15"/>
      <c r="KGR15"/>
      <c r="KGS15"/>
      <c r="KGT15"/>
      <c r="KGU15"/>
      <c r="KGV15"/>
      <c r="KGW15"/>
      <c r="KGX15"/>
      <c r="KGY15"/>
      <c r="KGZ15"/>
      <c r="KHA15"/>
      <c r="KHB15"/>
      <c r="KHC15"/>
      <c r="KHD15"/>
      <c r="KHE15"/>
      <c r="KHF15"/>
      <c r="KHG15"/>
      <c r="KHH15"/>
      <c r="KHI15"/>
      <c r="KHJ15"/>
      <c r="KHK15"/>
      <c r="KHL15"/>
      <c r="KHM15"/>
      <c r="KHN15"/>
      <c r="KHO15"/>
      <c r="KHP15"/>
      <c r="KHQ15"/>
      <c r="KHR15"/>
      <c r="KHS15"/>
      <c r="KHT15"/>
      <c r="KHU15"/>
      <c r="KHV15"/>
      <c r="KHW15"/>
      <c r="KHX15"/>
      <c r="KHY15"/>
      <c r="KHZ15"/>
      <c r="KIA15"/>
      <c r="KIB15"/>
      <c r="KIC15"/>
      <c r="KID15"/>
      <c r="KIE15"/>
      <c r="KIF15"/>
      <c r="KIG15"/>
      <c r="KIH15"/>
      <c r="KII15"/>
      <c r="KIJ15"/>
      <c r="KIK15"/>
      <c r="KIL15"/>
      <c r="KIM15"/>
      <c r="KIN15"/>
      <c r="KIO15"/>
      <c r="KIP15"/>
      <c r="KIQ15"/>
      <c r="KIR15"/>
      <c r="KIS15"/>
      <c r="KIT15"/>
      <c r="KIU15"/>
      <c r="KIV15"/>
      <c r="KIW15"/>
      <c r="KIX15"/>
      <c r="KIY15"/>
      <c r="KIZ15"/>
      <c r="KJA15"/>
      <c r="KJB15"/>
      <c r="KJC15"/>
      <c r="KJD15"/>
      <c r="KJE15"/>
      <c r="KJF15"/>
      <c r="KJG15"/>
      <c r="KJH15"/>
      <c r="KJI15"/>
      <c r="KJJ15"/>
      <c r="KJK15"/>
      <c r="KJL15"/>
      <c r="KJM15"/>
      <c r="KJN15"/>
      <c r="KJO15"/>
      <c r="KJP15"/>
      <c r="KJQ15"/>
      <c r="KJR15"/>
      <c r="KJS15"/>
      <c r="KJT15"/>
      <c r="KJU15"/>
      <c r="KJV15"/>
      <c r="KJW15"/>
      <c r="KJX15"/>
      <c r="KJY15"/>
      <c r="KJZ15"/>
      <c r="KKA15"/>
      <c r="KKB15"/>
      <c r="KKC15"/>
      <c r="KKD15"/>
      <c r="KKE15"/>
      <c r="KKF15"/>
      <c r="KKG15"/>
      <c r="KKH15"/>
      <c r="KKI15"/>
      <c r="KKJ15"/>
      <c r="KKK15"/>
      <c r="KKL15"/>
      <c r="KKM15"/>
      <c r="KKN15"/>
      <c r="KKO15"/>
      <c r="KKP15"/>
      <c r="KKQ15"/>
      <c r="KKR15"/>
      <c r="KKS15"/>
      <c r="KKT15"/>
      <c r="KKU15"/>
      <c r="KKV15"/>
      <c r="KKW15"/>
      <c r="KKX15"/>
      <c r="KKY15"/>
      <c r="KKZ15"/>
      <c r="KLA15"/>
      <c r="KLB15"/>
      <c r="KLC15"/>
      <c r="KLD15"/>
      <c r="KLE15"/>
      <c r="KLF15"/>
      <c r="KLG15"/>
      <c r="KLH15"/>
      <c r="KLI15"/>
      <c r="KLJ15"/>
      <c r="KLK15"/>
      <c r="KLL15"/>
      <c r="KLM15"/>
      <c r="KLN15"/>
      <c r="KLO15"/>
      <c r="KLP15"/>
      <c r="KLQ15"/>
      <c r="KLR15"/>
      <c r="KLS15"/>
      <c r="KLT15"/>
      <c r="KLU15"/>
      <c r="KLV15"/>
      <c r="KLW15"/>
      <c r="KLX15"/>
      <c r="KLY15"/>
      <c r="KLZ15"/>
      <c r="KMA15"/>
      <c r="KMB15"/>
      <c r="KMC15"/>
      <c r="KMD15"/>
      <c r="KME15"/>
      <c r="KMF15"/>
      <c r="KMG15"/>
      <c r="KMH15"/>
      <c r="KMI15"/>
      <c r="KMJ15"/>
      <c r="KMK15"/>
      <c r="KML15"/>
      <c r="KMM15"/>
      <c r="KMN15"/>
      <c r="KMO15"/>
      <c r="KMP15"/>
      <c r="KMQ15"/>
      <c r="KMR15"/>
      <c r="KMS15"/>
      <c r="KMT15"/>
      <c r="KMU15"/>
      <c r="KMV15"/>
      <c r="KMW15"/>
      <c r="KMX15"/>
      <c r="KMY15"/>
      <c r="KMZ15"/>
      <c r="KNA15"/>
      <c r="KNB15"/>
      <c r="KNC15"/>
      <c r="KND15"/>
      <c r="KNE15"/>
      <c r="KNF15"/>
      <c r="KNG15"/>
      <c r="KNH15"/>
      <c r="KNI15"/>
      <c r="KNJ15"/>
      <c r="KNK15"/>
      <c r="KNL15"/>
      <c r="KNM15"/>
      <c r="KNN15"/>
      <c r="KNO15"/>
      <c r="KNP15"/>
      <c r="KNQ15"/>
      <c r="KNR15"/>
      <c r="KNS15"/>
      <c r="KNT15"/>
      <c r="KNU15"/>
      <c r="KNV15"/>
      <c r="KNW15"/>
      <c r="KNX15"/>
      <c r="KNY15"/>
      <c r="KNZ15"/>
      <c r="KOA15"/>
      <c r="KOB15"/>
      <c r="KOC15"/>
      <c r="KOD15"/>
      <c r="KOE15"/>
      <c r="KOF15"/>
      <c r="KOG15"/>
      <c r="KOH15"/>
      <c r="KOI15"/>
      <c r="KOJ15"/>
      <c r="KOK15"/>
      <c r="KOL15"/>
      <c r="KOM15"/>
      <c r="KON15"/>
      <c r="KOO15"/>
      <c r="KOP15"/>
      <c r="KOQ15"/>
      <c r="KOR15"/>
      <c r="KOS15"/>
      <c r="KOT15"/>
      <c r="KOU15"/>
      <c r="KOV15"/>
      <c r="KOW15"/>
      <c r="KOX15"/>
      <c r="KOY15"/>
      <c r="KOZ15"/>
      <c r="KPA15"/>
      <c r="KPB15"/>
      <c r="KPC15"/>
      <c r="KPD15"/>
      <c r="KPE15"/>
      <c r="KPF15"/>
      <c r="KPG15"/>
      <c r="KPH15"/>
      <c r="KPI15"/>
      <c r="KPJ15"/>
      <c r="KPK15"/>
      <c r="KPL15"/>
      <c r="KPM15"/>
      <c r="KPN15"/>
      <c r="KPO15"/>
      <c r="KPP15"/>
      <c r="KPQ15"/>
      <c r="KPR15"/>
      <c r="KPS15"/>
      <c r="KPT15"/>
      <c r="KPU15"/>
      <c r="KPV15"/>
      <c r="KPW15"/>
      <c r="KPX15"/>
      <c r="KPY15"/>
      <c r="KPZ15"/>
      <c r="KQA15"/>
      <c r="KQB15"/>
      <c r="KQC15"/>
      <c r="KQD15"/>
      <c r="KQE15"/>
      <c r="KQF15"/>
      <c r="KQG15"/>
      <c r="KQH15"/>
      <c r="KQI15"/>
      <c r="KQJ15"/>
      <c r="KQK15"/>
      <c r="KQL15"/>
      <c r="KQM15"/>
      <c r="KQN15"/>
      <c r="KQO15"/>
      <c r="KQP15"/>
      <c r="KQQ15"/>
      <c r="KQR15"/>
      <c r="KQS15"/>
      <c r="KQT15"/>
      <c r="KQU15"/>
      <c r="KQV15"/>
      <c r="KQW15"/>
      <c r="KQX15"/>
      <c r="KQY15"/>
      <c r="KQZ15"/>
      <c r="KRA15"/>
      <c r="KRB15"/>
      <c r="KRC15"/>
      <c r="KRD15"/>
      <c r="KRE15"/>
      <c r="KRF15"/>
      <c r="KRG15"/>
      <c r="KRH15"/>
      <c r="KRI15"/>
      <c r="KRJ15"/>
      <c r="KRK15"/>
      <c r="KRL15"/>
      <c r="KRM15"/>
      <c r="KRN15"/>
      <c r="KRO15"/>
      <c r="KRP15"/>
      <c r="KRQ15"/>
      <c r="KRR15"/>
      <c r="KRS15"/>
      <c r="KRT15"/>
      <c r="KRU15"/>
      <c r="KRV15"/>
      <c r="KRW15"/>
      <c r="KRX15"/>
      <c r="KRY15"/>
      <c r="KRZ15"/>
      <c r="KSA15"/>
      <c r="KSB15"/>
      <c r="KSC15"/>
      <c r="KSD15"/>
      <c r="KSE15"/>
      <c r="KSF15"/>
      <c r="KSG15"/>
      <c r="KSH15"/>
      <c r="KSI15"/>
      <c r="KSJ15"/>
      <c r="KSK15"/>
      <c r="KSL15"/>
      <c r="KSM15"/>
      <c r="KSN15"/>
      <c r="KSO15"/>
      <c r="KSP15"/>
      <c r="KSQ15"/>
      <c r="KSR15"/>
      <c r="KSS15"/>
      <c r="KST15"/>
      <c r="KSU15"/>
      <c r="KSV15"/>
      <c r="KSW15"/>
      <c r="KSX15"/>
      <c r="KSY15"/>
      <c r="KSZ15"/>
      <c r="KTA15"/>
      <c r="KTB15"/>
      <c r="KTC15"/>
      <c r="KTD15"/>
      <c r="KTE15"/>
      <c r="KTF15"/>
      <c r="KTG15"/>
      <c r="KTH15"/>
      <c r="KTI15"/>
      <c r="KTJ15"/>
      <c r="KTK15"/>
      <c r="KTL15"/>
      <c r="KTM15"/>
      <c r="KTN15"/>
      <c r="KTO15"/>
      <c r="KTP15"/>
      <c r="KTQ15"/>
      <c r="KTR15"/>
      <c r="KTS15"/>
      <c r="KTT15"/>
      <c r="KTU15"/>
      <c r="KTV15"/>
      <c r="KTW15"/>
      <c r="KTX15"/>
      <c r="KTY15"/>
      <c r="KTZ15"/>
      <c r="KUA15"/>
      <c r="KUB15"/>
      <c r="KUC15"/>
      <c r="KUD15"/>
      <c r="KUE15"/>
      <c r="KUF15"/>
      <c r="KUG15"/>
      <c r="KUH15"/>
      <c r="KUI15"/>
      <c r="KUJ15"/>
      <c r="KUK15"/>
      <c r="KUL15"/>
      <c r="KUM15"/>
      <c r="KUN15"/>
      <c r="KUO15"/>
      <c r="KUP15"/>
      <c r="KUQ15"/>
      <c r="KUR15"/>
      <c r="KUS15"/>
      <c r="KUT15"/>
      <c r="KUU15"/>
      <c r="KUV15"/>
      <c r="KUW15"/>
      <c r="KUX15"/>
      <c r="KUY15"/>
      <c r="KUZ15"/>
      <c r="KVA15"/>
      <c r="KVB15"/>
      <c r="KVC15"/>
      <c r="KVD15"/>
      <c r="KVE15"/>
      <c r="KVF15"/>
      <c r="KVG15"/>
      <c r="KVH15"/>
      <c r="KVI15"/>
      <c r="KVJ15"/>
      <c r="KVK15"/>
      <c r="KVL15"/>
      <c r="KVM15"/>
      <c r="KVN15"/>
      <c r="KVO15"/>
      <c r="KVP15"/>
      <c r="KVQ15"/>
      <c r="KVR15"/>
      <c r="KVS15"/>
      <c r="KVT15"/>
      <c r="KVU15"/>
      <c r="KVV15"/>
      <c r="KVW15"/>
      <c r="KVX15"/>
      <c r="KVY15"/>
      <c r="KVZ15"/>
      <c r="KWA15"/>
      <c r="KWB15"/>
      <c r="KWC15"/>
      <c r="KWD15"/>
      <c r="KWE15"/>
      <c r="KWF15"/>
      <c r="KWG15"/>
      <c r="KWH15"/>
      <c r="KWI15"/>
      <c r="KWJ15"/>
      <c r="KWK15"/>
      <c r="KWL15"/>
      <c r="KWM15"/>
      <c r="KWN15"/>
      <c r="KWO15"/>
      <c r="KWP15"/>
      <c r="KWQ15"/>
      <c r="KWR15"/>
      <c r="KWS15"/>
      <c r="KWT15"/>
      <c r="KWU15"/>
      <c r="KWV15"/>
      <c r="KWW15"/>
      <c r="KWX15"/>
      <c r="KWY15"/>
      <c r="KWZ15"/>
      <c r="KXA15"/>
      <c r="KXB15"/>
      <c r="KXC15"/>
      <c r="KXD15"/>
      <c r="KXE15"/>
      <c r="KXF15"/>
      <c r="KXG15"/>
      <c r="KXH15"/>
      <c r="KXI15"/>
      <c r="KXJ15"/>
      <c r="KXK15"/>
      <c r="KXL15"/>
      <c r="KXM15"/>
      <c r="KXN15"/>
      <c r="KXO15"/>
      <c r="KXP15"/>
      <c r="KXQ15"/>
      <c r="KXR15"/>
      <c r="KXS15"/>
      <c r="KXT15"/>
      <c r="KXU15"/>
      <c r="KXV15"/>
      <c r="KXW15"/>
      <c r="KXX15"/>
      <c r="KXY15"/>
      <c r="KXZ15"/>
      <c r="KYA15"/>
      <c r="KYB15"/>
      <c r="KYC15"/>
      <c r="KYD15"/>
      <c r="KYE15"/>
      <c r="KYF15"/>
      <c r="KYG15"/>
      <c r="KYH15"/>
      <c r="KYI15"/>
      <c r="KYJ15"/>
      <c r="KYK15"/>
      <c r="KYL15"/>
      <c r="KYM15"/>
      <c r="KYN15"/>
      <c r="KYO15"/>
      <c r="KYP15"/>
      <c r="KYQ15"/>
      <c r="KYR15"/>
      <c r="KYS15"/>
      <c r="KYT15"/>
      <c r="KYU15"/>
      <c r="KYV15"/>
      <c r="KYW15"/>
      <c r="KYX15"/>
      <c r="KYY15"/>
      <c r="KYZ15"/>
      <c r="KZA15"/>
      <c r="KZB15"/>
      <c r="KZC15"/>
      <c r="KZD15"/>
      <c r="KZE15"/>
      <c r="KZF15"/>
      <c r="KZG15"/>
      <c r="KZH15"/>
      <c r="KZI15"/>
      <c r="KZJ15"/>
      <c r="KZK15"/>
      <c r="KZL15"/>
      <c r="KZM15"/>
      <c r="KZN15"/>
      <c r="KZO15"/>
      <c r="KZP15"/>
      <c r="KZQ15"/>
      <c r="KZR15"/>
      <c r="KZS15"/>
      <c r="KZT15"/>
      <c r="KZU15"/>
      <c r="KZV15"/>
      <c r="KZW15"/>
      <c r="KZX15"/>
      <c r="KZY15"/>
      <c r="KZZ15"/>
      <c r="LAA15"/>
      <c r="LAB15"/>
      <c r="LAC15"/>
      <c r="LAD15"/>
      <c r="LAE15"/>
      <c r="LAF15"/>
      <c r="LAG15"/>
      <c r="LAH15"/>
      <c r="LAI15"/>
      <c r="LAJ15"/>
      <c r="LAK15"/>
      <c r="LAL15"/>
      <c r="LAM15"/>
      <c r="LAN15"/>
      <c r="LAO15"/>
      <c r="LAP15"/>
      <c r="LAQ15"/>
      <c r="LAR15"/>
      <c r="LAS15"/>
      <c r="LAT15"/>
      <c r="LAU15"/>
      <c r="LAV15"/>
      <c r="LAW15"/>
      <c r="LAX15"/>
      <c r="LAY15"/>
      <c r="LAZ15"/>
      <c r="LBA15"/>
      <c r="LBB15"/>
      <c r="LBC15"/>
      <c r="LBD15"/>
      <c r="LBE15"/>
      <c r="LBF15"/>
      <c r="LBG15"/>
      <c r="LBH15"/>
      <c r="LBI15"/>
      <c r="LBJ15"/>
      <c r="LBK15"/>
      <c r="LBL15"/>
      <c r="LBM15"/>
      <c r="LBN15"/>
      <c r="LBO15"/>
      <c r="LBP15"/>
      <c r="LBQ15"/>
      <c r="LBR15"/>
      <c r="LBS15"/>
      <c r="LBT15"/>
      <c r="LBU15"/>
      <c r="LBV15"/>
      <c r="LBW15"/>
      <c r="LBX15"/>
      <c r="LBY15"/>
      <c r="LBZ15"/>
      <c r="LCA15"/>
      <c r="LCB15"/>
      <c r="LCC15"/>
      <c r="LCD15"/>
      <c r="LCE15"/>
      <c r="LCF15"/>
      <c r="LCG15"/>
      <c r="LCH15"/>
      <c r="LCI15"/>
      <c r="LCJ15"/>
      <c r="LCK15"/>
      <c r="LCL15"/>
      <c r="LCM15"/>
      <c r="LCN15"/>
      <c r="LCO15"/>
      <c r="LCP15"/>
      <c r="LCQ15"/>
      <c r="LCR15"/>
      <c r="LCS15"/>
      <c r="LCT15"/>
      <c r="LCU15"/>
      <c r="LCV15"/>
      <c r="LCW15"/>
      <c r="LCX15"/>
      <c r="LCY15"/>
      <c r="LCZ15"/>
      <c r="LDA15"/>
      <c r="LDB15"/>
      <c r="LDC15"/>
      <c r="LDD15"/>
      <c r="LDE15"/>
      <c r="LDF15"/>
      <c r="LDG15"/>
      <c r="LDH15"/>
      <c r="LDI15"/>
      <c r="LDJ15"/>
      <c r="LDK15"/>
      <c r="LDL15"/>
      <c r="LDM15"/>
      <c r="LDN15"/>
      <c r="LDO15"/>
      <c r="LDP15"/>
      <c r="LDQ15"/>
      <c r="LDR15"/>
      <c r="LDS15"/>
      <c r="LDT15"/>
      <c r="LDU15"/>
      <c r="LDV15"/>
      <c r="LDW15"/>
      <c r="LDX15"/>
      <c r="LDY15"/>
      <c r="LDZ15"/>
      <c r="LEA15"/>
      <c r="LEB15"/>
      <c r="LEC15"/>
      <c r="LED15"/>
      <c r="LEE15"/>
      <c r="LEF15"/>
      <c r="LEG15"/>
      <c r="LEH15"/>
      <c r="LEI15"/>
      <c r="LEJ15"/>
      <c r="LEK15"/>
      <c r="LEL15"/>
      <c r="LEM15"/>
      <c r="LEN15"/>
      <c r="LEO15"/>
      <c r="LEP15"/>
      <c r="LEQ15"/>
      <c r="LER15"/>
      <c r="LES15"/>
      <c r="LET15"/>
      <c r="LEU15"/>
      <c r="LEV15"/>
      <c r="LEW15"/>
      <c r="LEX15"/>
      <c r="LEY15"/>
      <c r="LEZ15"/>
      <c r="LFA15"/>
      <c r="LFB15"/>
      <c r="LFC15"/>
      <c r="LFD15"/>
      <c r="LFE15"/>
      <c r="LFF15"/>
      <c r="LFG15"/>
      <c r="LFH15"/>
      <c r="LFI15"/>
      <c r="LFJ15"/>
      <c r="LFK15"/>
      <c r="LFL15"/>
      <c r="LFM15"/>
      <c r="LFN15"/>
      <c r="LFO15"/>
      <c r="LFP15"/>
      <c r="LFQ15"/>
      <c r="LFR15"/>
      <c r="LFS15"/>
      <c r="LFT15"/>
      <c r="LFU15"/>
      <c r="LFV15"/>
      <c r="LFW15"/>
      <c r="LFX15"/>
      <c r="LFY15"/>
      <c r="LFZ15"/>
      <c r="LGA15"/>
      <c r="LGB15"/>
      <c r="LGC15"/>
      <c r="LGD15"/>
      <c r="LGE15"/>
      <c r="LGF15"/>
      <c r="LGG15"/>
      <c r="LGH15"/>
      <c r="LGI15"/>
      <c r="LGJ15"/>
      <c r="LGK15"/>
      <c r="LGL15"/>
      <c r="LGM15"/>
      <c r="LGN15"/>
      <c r="LGO15"/>
      <c r="LGP15"/>
      <c r="LGQ15"/>
      <c r="LGR15"/>
      <c r="LGS15"/>
      <c r="LGT15"/>
      <c r="LGU15"/>
      <c r="LGV15"/>
      <c r="LGW15"/>
      <c r="LGX15"/>
      <c r="LGY15"/>
      <c r="LGZ15"/>
      <c r="LHA15"/>
      <c r="LHB15"/>
      <c r="LHC15"/>
      <c r="LHD15"/>
      <c r="LHE15"/>
      <c r="LHF15"/>
      <c r="LHG15"/>
      <c r="LHH15"/>
      <c r="LHI15"/>
      <c r="LHJ15"/>
      <c r="LHK15"/>
      <c r="LHL15"/>
      <c r="LHM15"/>
      <c r="LHN15"/>
      <c r="LHO15"/>
      <c r="LHP15"/>
      <c r="LHQ15"/>
      <c r="LHR15"/>
      <c r="LHS15"/>
      <c r="LHT15"/>
      <c r="LHU15"/>
      <c r="LHV15"/>
      <c r="LHW15"/>
      <c r="LHX15"/>
      <c r="LHY15"/>
      <c r="LHZ15"/>
      <c r="LIA15"/>
      <c r="LIB15"/>
      <c r="LIC15"/>
      <c r="LID15"/>
      <c r="LIE15"/>
      <c r="LIF15"/>
      <c r="LIG15"/>
      <c r="LIH15"/>
      <c r="LII15"/>
      <c r="LIJ15"/>
      <c r="LIK15"/>
      <c r="LIL15"/>
      <c r="LIM15"/>
      <c r="LIN15"/>
      <c r="LIO15"/>
      <c r="LIP15"/>
      <c r="LIQ15"/>
      <c r="LIR15"/>
      <c r="LIS15"/>
      <c r="LIT15"/>
      <c r="LIU15"/>
      <c r="LIV15"/>
      <c r="LIW15"/>
      <c r="LIX15"/>
      <c r="LIY15"/>
      <c r="LIZ15"/>
      <c r="LJA15"/>
      <c r="LJB15"/>
      <c r="LJC15"/>
      <c r="LJD15"/>
      <c r="LJE15"/>
      <c r="LJF15"/>
      <c r="LJG15"/>
      <c r="LJH15"/>
      <c r="LJI15"/>
      <c r="LJJ15"/>
      <c r="LJK15"/>
      <c r="LJL15"/>
      <c r="LJM15"/>
      <c r="LJN15"/>
      <c r="LJO15"/>
      <c r="LJP15"/>
      <c r="LJQ15"/>
      <c r="LJR15"/>
      <c r="LJS15"/>
      <c r="LJT15"/>
      <c r="LJU15"/>
      <c r="LJV15"/>
      <c r="LJW15"/>
      <c r="LJX15"/>
      <c r="LJY15"/>
      <c r="LJZ15"/>
      <c r="LKA15"/>
      <c r="LKB15"/>
      <c r="LKC15"/>
      <c r="LKD15"/>
      <c r="LKE15"/>
      <c r="LKF15"/>
      <c r="LKG15"/>
      <c r="LKH15"/>
      <c r="LKI15"/>
      <c r="LKJ15"/>
      <c r="LKK15"/>
      <c r="LKL15"/>
      <c r="LKM15"/>
      <c r="LKN15"/>
      <c r="LKO15"/>
      <c r="LKP15"/>
      <c r="LKQ15"/>
      <c r="LKR15"/>
      <c r="LKS15"/>
      <c r="LKT15"/>
      <c r="LKU15"/>
      <c r="LKV15"/>
      <c r="LKW15"/>
      <c r="LKX15"/>
      <c r="LKY15"/>
      <c r="LKZ15"/>
      <c r="LLA15"/>
      <c r="LLB15"/>
      <c r="LLC15"/>
      <c r="LLD15"/>
      <c r="LLE15"/>
      <c r="LLF15"/>
      <c r="LLG15"/>
      <c r="LLH15"/>
      <c r="LLI15"/>
      <c r="LLJ15"/>
      <c r="LLK15"/>
      <c r="LLL15"/>
      <c r="LLM15"/>
      <c r="LLN15"/>
      <c r="LLO15"/>
      <c r="LLP15"/>
      <c r="LLQ15"/>
      <c r="LLR15"/>
      <c r="LLS15"/>
      <c r="LLT15"/>
      <c r="LLU15"/>
      <c r="LLV15"/>
      <c r="LLW15"/>
      <c r="LLX15"/>
      <c r="LLY15"/>
      <c r="LLZ15"/>
      <c r="LMA15"/>
      <c r="LMB15"/>
      <c r="LMC15"/>
      <c r="LMD15"/>
      <c r="LME15"/>
      <c r="LMF15"/>
      <c r="LMG15"/>
      <c r="LMH15"/>
      <c r="LMI15"/>
      <c r="LMJ15"/>
      <c r="LMK15"/>
      <c r="LML15"/>
      <c r="LMM15"/>
      <c r="LMN15"/>
      <c r="LMO15"/>
      <c r="LMP15"/>
      <c r="LMQ15"/>
      <c r="LMR15"/>
      <c r="LMS15"/>
      <c r="LMT15"/>
      <c r="LMU15"/>
      <c r="LMV15"/>
      <c r="LMW15"/>
      <c r="LMX15"/>
      <c r="LMY15"/>
      <c r="LMZ15"/>
      <c r="LNA15"/>
      <c r="LNB15"/>
      <c r="LNC15"/>
      <c r="LND15"/>
      <c r="LNE15"/>
      <c r="LNF15"/>
      <c r="LNG15"/>
      <c r="LNH15"/>
      <c r="LNI15"/>
      <c r="LNJ15"/>
      <c r="LNK15"/>
      <c r="LNL15"/>
      <c r="LNM15"/>
      <c r="LNN15"/>
      <c r="LNO15"/>
      <c r="LNP15"/>
      <c r="LNQ15"/>
      <c r="LNR15"/>
      <c r="LNS15"/>
      <c r="LNT15"/>
      <c r="LNU15"/>
      <c r="LNV15"/>
      <c r="LNW15"/>
      <c r="LNX15"/>
      <c r="LNY15"/>
      <c r="LNZ15"/>
      <c r="LOA15"/>
      <c r="LOB15"/>
      <c r="LOC15"/>
      <c r="LOD15"/>
      <c r="LOE15"/>
      <c r="LOF15"/>
      <c r="LOG15"/>
      <c r="LOH15"/>
      <c r="LOI15"/>
      <c r="LOJ15"/>
      <c r="LOK15"/>
      <c r="LOL15"/>
      <c r="LOM15"/>
      <c r="LON15"/>
      <c r="LOO15"/>
      <c r="LOP15"/>
      <c r="LOQ15"/>
      <c r="LOR15"/>
      <c r="LOS15"/>
      <c r="LOT15"/>
      <c r="LOU15"/>
      <c r="LOV15"/>
      <c r="LOW15"/>
      <c r="LOX15"/>
      <c r="LOY15"/>
      <c r="LOZ15"/>
      <c r="LPA15"/>
      <c r="LPB15"/>
      <c r="LPC15"/>
      <c r="LPD15"/>
      <c r="LPE15"/>
      <c r="LPF15"/>
      <c r="LPG15"/>
      <c r="LPH15"/>
      <c r="LPI15"/>
      <c r="LPJ15"/>
      <c r="LPK15"/>
      <c r="LPL15"/>
      <c r="LPM15"/>
      <c r="LPN15"/>
      <c r="LPO15"/>
      <c r="LPP15"/>
      <c r="LPQ15"/>
      <c r="LPR15"/>
      <c r="LPS15"/>
      <c r="LPT15"/>
      <c r="LPU15"/>
      <c r="LPV15"/>
      <c r="LPW15"/>
      <c r="LPX15"/>
      <c r="LPY15"/>
      <c r="LPZ15"/>
      <c r="LQA15"/>
      <c r="LQB15"/>
      <c r="LQC15"/>
      <c r="LQD15"/>
      <c r="LQE15"/>
      <c r="LQF15"/>
      <c r="LQG15"/>
      <c r="LQH15"/>
      <c r="LQI15"/>
      <c r="LQJ15"/>
      <c r="LQK15"/>
      <c r="LQL15"/>
      <c r="LQM15"/>
      <c r="LQN15"/>
      <c r="LQO15"/>
      <c r="LQP15"/>
      <c r="LQQ15"/>
      <c r="LQR15"/>
      <c r="LQS15"/>
      <c r="LQT15"/>
      <c r="LQU15"/>
      <c r="LQV15"/>
      <c r="LQW15"/>
      <c r="LQX15"/>
      <c r="LQY15"/>
      <c r="LQZ15"/>
      <c r="LRA15"/>
      <c r="LRB15"/>
      <c r="LRC15"/>
      <c r="LRD15"/>
      <c r="LRE15"/>
      <c r="LRF15"/>
      <c r="LRG15"/>
      <c r="LRH15"/>
      <c r="LRI15"/>
      <c r="LRJ15"/>
      <c r="LRK15"/>
      <c r="LRL15"/>
      <c r="LRM15"/>
      <c r="LRN15"/>
      <c r="LRO15"/>
      <c r="LRP15"/>
      <c r="LRQ15"/>
      <c r="LRR15"/>
      <c r="LRS15"/>
      <c r="LRT15"/>
      <c r="LRU15"/>
      <c r="LRV15"/>
      <c r="LRW15"/>
      <c r="LRX15"/>
      <c r="LRY15"/>
      <c r="LRZ15"/>
      <c r="LSA15"/>
      <c r="LSB15"/>
      <c r="LSC15"/>
      <c r="LSD15"/>
      <c r="LSE15"/>
      <c r="LSF15"/>
      <c r="LSG15"/>
      <c r="LSH15"/>
      <c r="LSI15"/>
      <c r="LSJ15"/>
      <c r="LSK15"/>
      <c r="LSL15"/>
      <c r="LSM15"/>
      <c r="LSN15"/>
      <c r="LSO15"/>
      <c r="LSP15"/>
      <c r="LSQ15"/>
      <c r="LSR15"/>
      <c r="LSS15"/>
      <c r="LST15"/>
      <c r="LSU15"/>
      <c r="LSV15"/>
      <c r="LSW15"/>
      <c r="LSX15"/>
      <c r="LSY15"/>
      <c r="LSZ15"/>
      <c r="LTA15"/>
      <c r="LTB15"/>
      <c r="LTC15"/>
      <c r="LTD15"/>
      <c r="LTE15"/>
      <c r="LTF15"/>
      <c r="LTG15"/>
      <c r="LTH15"/>
      <c r="LTI15"/>
      <c r="LTJ15"/>
      <c r="LTK15"/>
      <c r="LTL15"/>
      <c r="LTM15"/>
      <c r="LTN15"/>
      <c r="LTO15"/>
      <c r="LTP15"/>
      <c r="LTQ15"/>
      <c r="LTR15"/>
      <c r="LTS15"/>
      <c r="LTT15"/>
      <c r="LTU15"/>
      <c r="LTV15"/>
      <c r="LTW15"/>
      <c r="LTX15"/>
      <c r="LTY15"/>
      <c r="LTZ15"/>
      <c r="LUA15"/>
      <c r="LUB15"/>
      <c r="LUC15"/>
      <c r="LUD15"/>
      <c r="LUE15"/>
      <c r="LUF15"/>
      <c r="LUG15"/>
      <c r="LUH15"/>
      <c r="LUI15"/>
      <c r="LUJ15"/>
      <c r="LUK15"/>
      <c r="LUL15"/>
      <c r="LUM15"/>
      <c r="LUN15"/>
      <c r="LUO15"/>
      <c r="LUP15"/>
      <c r="LUQ15"/>
      <c r="LUR15"/>
      <c r="LUS15"/>
      <c r="LUT15"/>
      <c r="LUU15"/>
      <c r="LUV15"/>
      <c r="LUW15"/>
      <c r="LUX15"/>
      <c r="LUY15"/>
      <c r="LUZ15"/>
      <c r="LVA15"/>
      <c r="LVB15"/>
      <c r="LVC15"/>
      <c r="LVD15"/>
      <c r="LVE15"/>
      <c r="LVF15"/>
      <c r="LVG15"/>
      <c r="LVH15"/>
      <c r="LVI15"/>
      <c r="LVJ15"/>
      <c r="LVK15"/>
      <c r="LVL15"/>
      <c r="LVM15"/>
      <c r="LVN15"/>
      <c r="LVO15"/>
      <c r="LVP15"/>
      <c r="LVQ15"/>
      <c r="LVR15"/>
      <c r="LVS15"/>
      <c r="LVT15"/>
      <c r="LVU15"/>
      <c r="LVV15"/>
      <c r="LVW15"/>
      <c r="LVX15"/>
      <c r="LVY15"/>
      <c r="LVZ15"/>
      <c r="LWA15"/>
      <c r="LWB15"/>
      <c r="LWC15"/>
      <c r="LWD15"/>
      <c r="LWE15"/>
      <c r="LWF15"/>
      <c r="LWG15"/>
      <c r="LWH15"/>
      <c r="LWI15"/>
      <c r="LWJ15"/>
      <c r="LWK15"/>
      <c r="LWL15"/>
      <c r="LWM15"/>
      <c r="LWN15"/>
      <c r="LWO15"/>
      <c r="LWP15"/>
      <c r="LWQ15"/>
      <c r="LWR15"/>
      <c r="LWS15"/>
      <c r="LWT15"/>
      <c r="LWU15"/>
      <c r="LWV15"/>
      <c r="LWW15"/>
      <c r="LWX15"/>
      <c r="LWY15"/>
      <c r="LWZ15"/>
      <c r="LXA15"/>
      <c r="LXB15"/>
      <c r="LXC15"/>
      <c r="LXD15"/>
      <c r="LXE15"/>
      <c r="LXF15"/>
      <c r="LXG15"/>
      <c r="LXH15"/>
      <c r="LXI15"/>
      <c r="LXJ15"/>
      <c r="LXK15"/>
      <c r="LXL15"/>
      <c r="LXM15"/>
      <c r="LXN15"/>
      <c r="LXO15"/>
      <c r="LXP15"/>
      <c r="LXQ15"/>
      <c r="LXR15"/>
      <c r="LXS15"/>
      <c r="LXT15"/>
      <c r="LXU15"/>
      <c r="LXV15"/>
      <c r="LXW15"/>
      <c r="LXX15"/>
      <c r="LXY15"/>
      <c r="LXZ15"/>
      <c r="LYA15"/>
      <c r="LYB15"/>
      <c r="LYC15"/>
      <c r="LYD15"/>
      <c r="LYE15"/>
      <c r="LYF15"/>
      <c r="LYG15"/>
      <c r="LYH15"/>
      <c r="LYI15"/>
      <c r="LYJ15"/>
      <c r="LYK15"/>
      <c r="LYL15"/>
      <c r="LYM15"/>
      <c r="LYN15"/>
      <c r="LYO15"/>
      <c r="LYP15"/>
      <c r="LYQ15"/>
      <c r="LYR15"/>
      <c r="LYS15"/>
      <c r="LYT15"/>
      <c r="LYU15"/>
      <c r="LYV15"/>
      <c r="LYW15"/>
      <c r="LYX15"/>
      <c r="LYY15"/>
      <c r="LYZ15"/>
      <c r="LZA15"/>
      <c r="LZB15"/>
      <c r="LZC15"/>
      <c r="LZD15"/>
      <c r="LZE15"/>
      <c r="LZF15"/>
      <c r="LZG15"/>
      <c r="LZH15"/>
      <c r="LZI15"/>
      <c r="LZJ15"/>
      <c r="LZK15"/>
      <c r="LZL15"/>
      <c r="LZM15"/>
      <c r="LZN15"/>
      <c r="LZO15"/>
      <c r="LZP15"/>
      <c r="LZQ15"/>
      <c r="LZR15"/>
      <c r="LZS15"/>
      <c r="LZT15"/>
      <c r="LZU15"/>
      <c r="LZV15"/>
      <c r="LZW15"/>
      <c r="LZX15"/>
      <c r="LZY15"/>
      <c r="LZZ15"/>
      <c r="MAA15"/>
      <c r="MAB15"/>
      <c r="MAC15"/>
      <c r="MAD15"/>
      <c r="MAE15"/>
      <c r="MAF15"/>
      <c r="MAG15"/>
      <c r="MAH15"/>
      <c r="MAI15"/>
      <c r="MAJ15"/>
      <c r="MAK15"/>
      <c r="MAL15"/>
      <c r="MAM15"/>
      <c r="MAN15"/>
      <c r="MAO15"/>
      <c r="MAP15"/>
      <c r="MAQ15"/>
      <c r="MAR15"/>
      <c r="MAS15"/>
      <c r="MAT15"/>
      <c r="MAU15"/>
      <c r="MAV15"/>
      <c r="MAW15"/>
      <c r="MAX15"/>
      <c r="MAY15"/>
      <c r="MAZ15"/>
      <c r="MBA15"/>
      <c r="MBB15"/>
      <c r="MBC15"/>
      <c r="MBD15"/>
      <c r="MBE15"/>
      <c r="MBF15"/>
      <c r="MBG15"/>
      <c r="MBH15"/>
      <c r="MBI15"/>
      <c r="MBJ15"/>
      <c r="MBK15"/>
      <c r="MBL15"/>
      <c r="MBM15"/>
      <c r="MBN15"/>
      <c r="MBO15"/>
      <c r="MBP15"/>
      <c r="MBQ15"/>
      <c r="MBR15"/>
      <c r="MBS15"/>
      <c r="MBT15"/>
      <c r="MBU15"/>
      <c r="MBV15"/>
      <c r="MBW15"/>
      <c r="MBX15"/>
      <c r="MBY15"/>
      <c r="MBZ15"/>
      <c r="MCA15"/>
      <c r="MCB15"/>
      <c r="MCC15"/>
      <c r="MCD15"/>
      <c r="MCE15"/>
      <c r="MCF15"/>
      <c r="MCG15"/>
      <c r="MCH15"/>
      <c r="MCI15"/>
      <c r="MCJ15"/>
      <c r="MCK15"/>
      <c r="MCL15"/>
      <c r="MCM15"/>
      <c r="MCN15"/>
      <c r="MCO15"/>
      <c r="MCP15"/>
      <c r="MCQ15"/>
      <c r="MCR15"/>
      <c r="MCS15"/>
      <c r="MCT15"/>
      <c r="MCU15"/>
      <c r="MCV15"/>
      <c r="MCW15"/>
      <c r="MCX15"/>
      <c r="MCY15"/>
      <c r="MCZ15"/>
      <c r="MDA15"/>
      <c r="MDB15"/>
      <c r="MDC15"/>
      <c r="MDD15"/>
      <c r="MDE15"/>
      <c r="MDF15"/>
      <c r="MDG15"/>
      <c r="MDH15"/>
      <c r="MDI15"/>
      <c r="MDJ15"/>
      <c r="MDK15"/>
      <c r="MDL15"/>
      <c r="MDM15"/>
      <c r="MDN15"/>
      <c r="MDO15"/>
      <c r="MDP15"/>
      <c r="MDQ15"/>
      <c r="MDR15"/>
      <c r="MDS15"/>
      <c r="MDT15"/>
      <c r="MDU15"/>
      <c r="MDV15"/>
      <c r="MDW15"/>
      <c r="MDX15"/>
      <c r="MDY15"/>
      <c r="MDZ15"/>
      <c r="MEA15"/>
      <c r="MEB15"/>
      <c r="MEC15"/>
      <c r="MED15"/>
      <c r="MEE15"/>
      <c r="MEF15"/>
      <c r="MEG15"/>
      <c r="MEH15"/>
      <c r="MEI15"/>
      <c r="MEJ15"/>
      <c r="MEK15"/>
      <c r="MEL15"/>
      <c r="MEM15"/>
      <c r="MEN15"/>
      <c r="MEO15"/>
      <c r="MEP15"/>
      <c r="MEQ15"/>
      <c r="MER15"/>
      <c r="MES15"/>
      <c r="MET15"/>
      <c r="MEU15"/>
      <c r="MEV15"/>
      <c r="MEW15"/>
      <c r="MEX15"/>
      <c r="MEY15"/>
      <c r="MEZ15"/>
      <c r="MFA15"/>
      <c r="MFB15"/>
      <c r="MFC15"/>
      <c r="MFD15"/>
      <c r="MFE15"/>
      <c r="MFF15"/>
      <c r="MFG15"/>
      <c r="MFH15"/>
      <c r="MFI15"/>
      <c r="MFJ15"/>
      <c r="MFK15"/>
      <c r="MFL15"/>
      <c r="MFM15"/>
      <c r="MFN15"/>
      <c r="MFO15"/>
      <c r="MFP15"/>
      <c r="MFQ15"/>
      <c r="MFR15"/>
      <c r="MFS15"/>
      <c r="MFT15"/>
      <c r="MFU15"/>
      <c r="MFV15"/>
      <c r="MFW15"/>
      <c r="MFX15"/>
      <c r="MFY15"/>
      <c r="MFZ15"/>
      <c r="MGA15"/>
      <c r="MGB15"/>
      <c r="MGC15"/>
      <c r="MGD15"/>
      <c r="MGE15"/>
      <c r="MGF15"/>
      <c r="MGG15"/>
      <c r="MGH15"/>
      <c r="MGI15"/>
      <c r="MGJ15"/>
      <c r="MGK15"/>
      <c r="MGL15"/>
      <c r="MGM15"/>
      <c r="MGN15"/>
      <c r="MGO15"/>
      <c r="MGP15"/>
      <c r="MGQ15"/>
      <c r="MGR15"/>
      <c r="MGS15"/>
      <c r="MGT15"/>
      <c r="MGU15"/>
      <c r="MGV15"/>
      <c r="MGW15"/>
      <c r="MGX15"/>
      <c r="MGY15"/>
      <c r="MGZ15"/>
      <c r="MHA15"/>
      <c r="MHB15"/>
      <c r="MHC15"/>
      <c r="MHD15"/>
      <c r="MHE15"/>
      <c r="MHF15"/>
      <c r="MHG15"/>
      <c r="MHH15"/>
      <c r="MHI15"/>
      <c r="MHJ15"/>
      <c r="MHK15"/>
      <c r="MHL15"/>
      <c r="MHM15"/>
      <c r="MHN15"/>
      <c r="MHO15"/>
      <c r="MHP15"/>
      <c r="MHQ15"/>
      <c r="MHR15"/>
      <c r="MHS15"/>
      <c r="MHT15"/>
      <c r="MHU15"/>
      <c r="MHV15"/>
      <c r="MHW15"/>
      <c r="MHX15"/>
      <c r="MHY15"/>
      <c r="MHZ15"/>
      <c r="MIA15"/>
      <c r="MIB15"/>
      <c r="MIC15"/>
      <c r="MID15"/>
      <c r="MIE15"/>
      <c r="MIF15"/>
      <c r="MIG15"/>
      <c r="MIH15"/>
      <c r="MII15"/>
      <c r="MIJ15"/>
      <c r="MIK15"/>
      <c r="MIL15"/>
      <c r="MIM15"/>
      <c r="MIN15"/>
      <c r="MIO15"/>
      <c r="MIP15"/>
      <c r="MIQ15"/>
      <c r="MIR15"/>
      <c r="MIS15"/>
      <c r="MIT15"/>
      <c r="MIU15"/>
      <c r="MIV15"/>
      <c r="MIW15"/>
      <c r="MIX15"/>
      <c r="MIY15"/>
      <c r="MIZ15"/>
      <c r="MJA15"/>
      <c r="MJB15"/>
      <c r="MJC15"/>
      <c r="MJD15"/>
      <c r="MJE15"/>
      <c r="MJF15"/>
      <c r="MJG15"/>
      <c r="MJH15"/>
      <c r="MJI15"/>
      <c r="MJJ15"/>
      <c r="MJK15"/>
      <c r="MJL15"/>
      <c r="MJM15"/>
      <c r="MJN15"/>
      <c r="MJO15"/>
      <c r="MJP15"/>
      <c r="MJQ15"/>
      <c r="MJR15"/>
      <c r="MJS15"/>
      <c r="MJT15"/>
      <c r="MJU15"/>
      <c r="MJV15"/>
      <c r="MJW15"/>
      <c r="MJX15"/>
      <c r="MJY15"/>
      <c r="MJZ15"/>
      <c r="MKA15"/>
      <c r="MKB15"/>
      <c r="MKC15"/>
      <c r="MKD15"/>
      <c r="MKE15"/>
      <c r="MKF15"/>
      <c r="MKG15"/>
      <c r="MKH15"/>
      <c r="MKI15"/>
      <c r="MKJ15"/>
      <c r="MKK15"/>
      <c r="MKL15"/>
      <c r="MKM15"/>
      <c r="MKN15"/>
      <c r="MKO15"/>
      <c r="MKP15"/>
      <c r="MKQ15"/>
      <c r="MKR15"/>
      <c r="MKS15"/>
      <c r="MKT15"/>
      <c r="MKU15"/>
      <c r="MKV15"/>
      <c r="MKW15"/>
      <c r="MKX15"/>
      <c r="MKY15"/>
      <c r="MKZ15"/>
      <c r="MLA15"/>
      <c r="MLB15"/>
      <c r="MLC15"/>
      <c r="MLD15"/>
      <c r="MLE15"/>
      <c r="MLF15"/>
      <c r="MLG15"/>
      <c r="MLH15"/>
      <c r="MLI15"/>
      <c r="MLJ15"/>
      <c r="MLK15"/>
      <c r="MLL15"/>
      <c r="MLM15"/>
      <c r="MLN15"/>
      <c r="MLO15"/>
      <c r="MLP15"/>
      <c r="MLQ15"/>
      <c r="MLR15"/>
      <c r="MLS15"/>
      <c r="MLT15"/>
      <c r="MLU15"/>
      <c r="MLV15"/>
      <c r="MLW15"/>
      <c r="MLX15"/>
      <c r="MLY15"/>
      <c r="MLZ15"/>
      <c r="MMA15"/>
      <c r="MMB15"/>
      <c r="MMC15"/>
      <c r="MMD15"/>
      <c r="MME15"/>
      <c r="MMF15"/>
      <c r="MMG15"/>
      <c r="MMH15"/>
      <c r="MMI15"/>
      <c r="MMJ15"/>
      <c r="MMK15"/>
      <c r="MML15"/>
      <c r="MMM15"/>
      <c r="MMN15"/>
      <c r="MMO15"/>
      <c r="MMP15"/>
      <c r="MMQ15"/>
      <c r="MMR15"/>
      <c r="MMS15"/>
      <c r="MMT15"/>
      <c r="MMU15"/>
      <c r="MMV15"/>
      <c r="MMW15"/>
      <c r="MMX15"/>
      <c r="MMY15"/>
      <c r="MMZ15"/>
      <c r="MNA15"/>
      <c r="MNB15"/>
      <c r="MNC15"/>
      <c r="MND15"/>
      <c r="MNE15"/>
      <c r="MNF15"/>
      <c r="MNG15"/>
      <c r="MNH15"/>
      <c r="MNI15"/>
      <c r="MNJ15"/>
      <c r="MNK15"/>
      <c r="MNL15"/>
      <c r="MNM15"/>
      <c r="MNN15"/>
      <c r="MNO15"/>
      <c r="MNP15"/>
      <c r="MNQ15"/>
      <c r="MNR15"/>
      <c r="MNS15"/>
      <c r="MNT15"/>
      <c r="MNU15"/>
      <c r="MNV15"/>
      <c r="MNW15"/>
      <c r="MNX15"/>
      <c r="MNY15"/>
      <c r="MNZ15"/>
      <c r="MOA15"/>
      <c r="MOB15"/>
      <c r="MOC15"/>
      <c r="MOD15"/>
      <c r="MOE15"/>
      <c r="MOF15"/>
      <c r="MOG15"/>
      <c r="MOH15"/>
      <c r="MOI15"/>
      <c r="MOJ15"/>
      <c r="MOK15"/>
      <c r="MOL15"/>
      <c r="MOM15"/>
      <c r="MON15"/>
      <c r="MOO15"/>
      <c r="MOP15"/>
      <c r="MOQ15"/>
      <c r="MOR15"/>
      <c r="MOS15"/>
      <c r="MOT15"/>
      <c r="MOU15"/>
      <c r="MOV15"/>
      <c r="MOW15"/>
      <c r="MOX15"/>
      <c r="MOY15"/>
      <c r="MOZ15"/>
      <c r="MPA15"/>
      <c r="MPB15"/>
      <c r="MPC15"/>
      <c r="MPD15"/>
      <c r="MPE15"/>
      <c r="MPF15"/>
      <c r="MPG15"/>
      <c r="MPH15"/>
      <c r="MPI15"/>
      <c r="MPJ15"/>
      <c r="MPK15"/>
      <c r="MPL15"/>
      <c r="MPM15"/>
      <c r="MPN15"/>
      <c r="MPO15"/>
      <c r="MPP15"/>
      <c r="MPQ15"/>
      <c r="MPR15"/>
      <c r="MPS15"/>
      <c r="MPT15"/>
      <c r="MPU15"/>
      <c r="MPV15"/>
      <c r="MPW15"/>
      <c r="MPX15"/>
      <c r="MPY15"/>
      <c r="MPZ15"/>
      <c r="MQA15"/>
      <c r="MQB15"/>
      <c r="MQC15"/>
      <c r="MQD15"/>
      <c r="MQE15"/>
      <c r="MQF15"/>
      <c r="MQG15"/>
      <c r="MQH15"/>
      <c r="MQI15"/>
      <c r="MQJ15"/>
      <c r="MQK15"/>
      <c r="MQL15"/>
      <c r="MQM15"/>
      <c r="MQN15"/>
      <c r="MQO15"/>
      <c r="MQP15"/>
      <c r="MQQ15"/>
      <c r="MQR15"/>
      <c r="MQS15"/>
      <c r="MQT15"/>
      <c r="MQU15"/>
      <c r="MQV15"/>
      <c r="MQW15"/>
      <c r="MQX15"/>
      <c r="MQY15"/>
      <c r="MQZ15"/>
      <c r="MRA15"/>
      <c r="MRB15"/>
      <c r="MRC15"/>
      <c r="MRD15"/>
      <c r="MRE15"/>
      <c r="MRF15"/>
      <c r="MRG15"/>
      <c r="MRH15"/>
      <c r="MRI15"/>
      <c r="MRJ15"/>
      <c r="MRK15"/>
      <c r="MRL15"/>
      <c r="MRM15"/>
      <c r="MRN15"/>
      <c r="MRO15"/>
      <c r="MRP15"/>
      <c r="MRQ15"/>
      <c r="MRR15"/>
      <c r="MRS15"/>
      <c r="MRT15"/>
      <c r="MRU15"/>
      <c r="MRV15"/>
      <c r="MRW15"/>
      <c r="MRX15"/>
      <c r="MRY15"/>
      <c r="MRZ15"/>
      <c r="MSA15"/>
      <c r="MSB15"/>
      <c r="MSC15"/>
      <c r="MSD15"/>
      <c r="MSE15"/>
      <c r="MSF15"/>
      <c r="MSG15"/>
      <c r="MSH15"/>
      <c r="MSI15"/>
      <c r="MSJ15"/>
      <c r="MSK15"/>
      <c r="MSL15"/>
      <c r="MSM15"/>
      <c r="MSN15"/>
      <c r="MSO15"/>
      <c r="MSP15"/>
      <c r="MSQ15"/>
      <c r="MSR15"/>
      <c r="MSS15"/>
      <c r="MST15"/>
      <c r="MSU15"/>
      <c r="MSV15"/>
      <c r="MSW15"/>
      <c r="MSX15"/>
      <c r="MSY15"/>
      <c r="MSZ15"/>
      <c r="MTA15"/>
      <c r="MTB15"/>
      <c r="MTC15"/>
      <c r="MTD15"/>
      <c r="MTE15"/>
      <c r="MTF15"/>
      <c r="MTG15"/>
      <c r="MTH15"/>
      <c r="MTI15"/>
      <c r="MTJ15"/>
      <c r="MTK15"/>
      <c r="MTL15"/>
      <c r="MTM15"/>
      <c r="MTN15"/>
      <c r="MTO15"/>
      <c r="MTP15"/>
      <c r="MTQ15"/>
      <c r="MTR15"/>
      <c r="MTS15"/>
      <c r="MTT15"/>
      <c r="MTU15"/>
      <c r="MTV15"/>
      <c r="MTW15"/>
      <c r="MTX15"/>
      <c r="MTY15"/>
      <c r="MTZ15"/>
      <c r="MUA15"/>
      <c r="MUB15"/>
      <c r="MUC15"/>
      <c r="MUD15"/>
      <c r="MUE15"/>
      <c r="MUF15"/>
      <c r="MUG15"/>
      <c r="MUH15"/>
      <c r="MUI15"/>
      <c r="MUJ15"/>
      <c r="MUK15"/>
      <c r="MUL15"/>
      <c r="MUM15"/>
      <c r="MUN15"/>
      <c r="MUO15"/>
      <c r="MUP15"/>
      <c r="MUQ15"/>
      <c r="MUR15"/>
      <c r="MUS15"/>
      <c r="MUT15"/>
      <c r="MUU15"/>
      <c r="MUV15"/>
      <c r="MUW15"/>
      <c r="MUX15"/>
      <c r="MUY15"/>
      <c r="MUZ15"/>
      <c r="MVA15"/>
      <c r="MVB15"/>
      <c r="MVC15"/>
      <c r="MVD15"/>
      <c r="MVE15"/>
      <c r="MVF15"/>
      <c r="MVG15"/>
      <c r="MVH15"/>
      <c r="MVI15"/>
      <c r="MVJ15"/>
      <c r="MVK15"/>
      <c r="MVL15"/>
      <c r="MVM15"/>
      <c r="MVN15"/>
      <c r="MVO15"/>
      <c r="MVP15"/>
      <c r="MVQ15"/>
      <c r="MVR15"/>
      <c r="MVS15"/>
      <c r="MVT15"/>
      <c r="MVU15"/>
      <c r="MVV15"/>
      <c r="MVW15"/>
      <c r="MVX15"/>
      <c r="MVY15"/>
      <c r="MVZ15"/>
      <c r="MWA15"/>
      <c r="MWB15"/>
      <c r="MWC15"/>
      <c r="MWD15"/>
      <c r="MWE15"/>
      <c r="MWF15"/>
      <c r="MWG15"/>
      <c r="MWH15"/>
      <c r="MWI15"/>
      <c r="MWJ15"/>
      <c r="MWK15"/>
      <c r="MWL15"/>
      <c r="MWM15"/>
      <c r="MWN15"/>
      <c r="MWO15"/>
      <c r="MWP15"/>
      <c r="MWQ15"/>
      <c r="MWR15"/>
      <c r="MWS15"/>
      <c r="MWT15"/>
      <c r="MWU15"/>
      <c r="MWV15"/>
      <c r="MWW15"/>
      <c r="MWX15"/>
      <c r="MWY15"/>
      <c r="MWZ15"/>
      <c r="MXA15"/>
      <c r="MXB15"/>
      <c r="MXC15"/>
      <c r="MXD15"/>
      <c r="MXE15"/>
      <c r="MXF15"/>
      <c r="MXG15"/>
      <c r="MXH15"/>
      <c r="MXI15"/>
      <c r="MXJ15"/>
      <c r="MXK15"/>
      <c r="MXL15"/>
      <c r="MXM15"/>
      <c r="MXN15"/>
      <c r="MXO15"/>
      <c r="MXP15"/>
      <c r="MXQ15"/>
      <c r="MXR15"/>
      <c r="MXS15"/>
      <c r="MXT15"/>
      <c r="MXU15"/>
      <c r="MXV15"/>
      <c r="MXW15"/>
      <c r="MXX15"/>
      <c r="MXY15"/>
      <c r="MXZ15"/>
      <c r="MYA15"/>
      <c r="MYB15"/>
      <c r="MYC15"/>
      <c r="MYD15"/>
      <c r="MYE15"/>
      <c r="MYF15"/>
      <c r="MYG15"/>
      <c r="MYH15"/>
      <c r="MYI15"/>
      <c r="MYJ15"/>
      <c r="MYK15"/>
      <c r="MYL15"/>
      <c r="MYM15"/>
      <c r="MYN15"/>
      <c r="MYO15"/>
      <c r="MYP15"/>
      <c r="MYQ15"/>
      <c r="MYR15"/>
      <c r="MYS15"/>
      <c r="MYT15"/>
      <c r="MYU15"/>
      <c r="MYV15"/>
      <c r="MYW15"/>
      <c r="MYX15"/>
      <c r="MYY15"/>
      <c r="MYZ15"/>
      <c r="MZA15"/>
      <c r="MZB15"/>
      <c r="MZC15"/>
      <c r="MZD15"/>
      <c r="MZE15"/>
      <c r="MZF15"/>
      <c r="MZG15"/>
      <c r="MZH15"/>
      <c r="MZI15"/>
      <c r="MZJ15"/>
      <c r="MZK15"/>
      <c r="MZL15"/>
      <c r="MZM15"/>
      <c r="MZN15"/>
      <c r="MZO15"/>
      <c r="MZP15"/>
      <c r="MZQ15"/>
      <c r="MZR15"/>
      <c r="MZS15"/>
      <c r="MZT15"/>
      <c r="MZU15"/>
      <c r="MZV15"/>
      <c r="MZW15"/>
      <c r="MZX15"/>
      <c r="MZY15"/>
      <c r="MZZ15"/>
      <c r="NAA15"/>
      <c r="NAB15"/>
      <c r="NAC15"/>
      <c r="NAD15"/>
      <c r="NAE15"/>
      <c r="NAF15"/>
      <c r="NAG15"/>
      <c r="NAH15"/>
      <c r="NAI15"/>
      <c r="NAJ15"/>
      <c r="NAK15"/>
      <c r="NAL15"/>
      <c r="NAM15"/>
      <c r="NAN15"/>
      <c r="NAO15"/>
      <c r="NAP15"/>
      <c r="NAQ15"/>
      <c r="NAR15"/>
      <c r="NAS15"/>
      <c r="NAT15"/>
      <c r="NAU15"/>
      <c r="NAV15"/>
      <c r="NAW15"/>
      <c r="NAX15"/>
      <c r="NAY15"/>
      <c r="NAZ15"/>
      <c r="NBA15"/>
      <c r="NBB15"/>
      <c r="NBC15"/>
      <c r="NBD15"/>
      <c r="NBE15"/>
      <c r="NBF15"/>
      <c r="NBG15"/>
      <c r="NBH15"/>
      <c r="NBI15"/>
      <c r="NBJ15"/>
      <c r="NBK15"/>
      <c r="NBL15"/>
      <c r="NBM15"/>
      <c r="NBN15"/>
      <c r="NBO15"/>
      <c r="NBP15"/>
      <c r="NBQ15"/>
      <c r="NBR15"/>
      <c r="NBS15"/>
      <c r="NBT15"/>
      <c r="NBU15"/>
      <c r="NBV15"/>
      <c r="NBW15"/>
      <c r="NBX15"/>
      <c r="NBY15"/>
      <c r="NBZ15"/>
      <c r="NCA15"/>
      <c r="NCB15"/>
      <c r="NCC15"/>
      <c r="NCD15"/>
      <c r="NCE15"/>
      <c r="NCF15"/>
      <c r="NCG15"/>
      <c r="NCH15"/>
      <c r="NCI15"/>
      <c r="NCJ15"/>
      <c r="NCK15"/>
      <c r="NCL15"/>
      <c r="NCM15"/>
      <c r="NCN15"/>
      <c r="NCO15"/>
      <c r="NCP15"/>
      <c r="NCQ15"/>
      <c r="NCR15"/>
      <c r="NCS15"/>
      <c r="NCT15"/>
      <c r="NCU15"/>
      <c r="NCV15"/>
      <c r="NCW15"/>
      <c r="NCX15"/>
      <c r="NCY15"/>
      <c r="NCZ15"/>
      <c r="NDA15"/>
      <c r="NDB15"/>
      <c r="NDC15"/>
      <c r="NDD15"/>
      <c r="NDE15"/>
      <c r="NDF15"/>
      <c r="NDG15"/>
      <c r="NDH15"/>
      <c r="NDI15"/>
      <c r="NDJ15"/>
      <c r="NDK15"/>
      <c r="NDL15"/>
      <c r="NDM15"/>
      <c r="NDN15"/>
      <c r="NDO15"/>
      <c r="NDP15"/>
      <c r="NDQ15"/>
      <c r="NDR15"/>
      <c r="NDS15"/>
      <c r="NDT15"/>
      <c r="NDU15"/>
      <c r="NDV15"/>
      <c r="NDW15"/>
      <c r="NDX15"/>
      <c r="NDY15"/>
      <c r="NDZ15"/>
      <c r="NEA15"/>
      <c r="NEB15"/>
      <c r="NEC15"/>
      <c r="NED15"/>
      <c r="NEE15"/>
      <c r="NEF15"/>
      <c r="NEG15"/>
      <c r="NEH15"/>
      <c r="NEI15"/>
      <c r="NEJ15"/>
      <c r="NEK15"/>
      <c r="NEL15"/>
      <c r="NEM15"/>
      <c r="NEN15"/>
      <c r="NEO15"/>
      <c r="NEP15"/>
      <c r="NEQ15"/>
      <c r="NER15"/>
      <c r="NES15"/>
      <c r="NET15"/>
      <c r="NEU15"/>
      <c r="NEV15"/>
      <c r="NEW15"/>
      <c r="NEX15"/>
      <c r="NEY15"/>
      <c r="NEZ15"/>
      <c r="NFA15"/>
      <c r="NFB15"/>
      <c r="NFC15"/>
      <c r="NFD15"/>
      <c r="NFE15"/>
      <c r="NFF15"/>
      <c r="NFG15"/>
      <c r="NFH15"/>
      <c r="NFI15"/>
      <c r="NFJ15"/>
      <c r="NFK15"/>
      <c r="NFL15"/>
      <c r="NFM15"/>
      <c r="NFN15"/>
      <c r="NFO15"/>
      <c r="NFP15"/>
      <c r="NFQ15"/>
      <c r="NFR15"/>
      <c r="NFS15"/>
      <c r="NFT15"/>
      <c r="NFU15"/>
      <c r="NFV15"/>
      <c r="NFW15"/>
      <c r="NFX15"/>
      <c r="NFY15"/>
      <c r="NFZ15"/>
      <c r="NGA15"/>
      <c r="NGB15"/>
      <c r="NGC15"/>
      <c r="NGD15"/>
      <c r="NGE15"/>
      <c r="NGF15"/>
      <c r="NGG15"/>
      <c r="NGH15"/>
      <c r="NGI15"/>
      <c r="NGJ15"/>
      <c r="NGK15"/>
      <c r="NGL15"/>
      <c r="NGM15"/>
      <c r="NGN15"/>
      <c r="NGO15"/>
      <c r="NGP15"/>
      <c r="NGQ15"/>
      <c r="NGR15"/>
      <c r="NGS15"/>
      <c r="NGT15"/>
      <c r="NGU15"/>
      <c r="NGV15"/>
      <c r="NGW15"/>
      <c r="NGX15"/>
      <c r="NGY15"/>
      <c r="NGZ15"/>
      <c r="NHA15"/>
      <c r="NHB15"/>
      <c r="NHC15"/>
      <c r="NHD15"/>
      <c r="NHE15"/>
      <c r="NHF15"/>
      <c r="NHG15"/>
      <c r="NHH15"/>
      <c r="NHI15"/>
      <c r="NHJ15"/>
      <c r="NHK15"/>
      <c r="NHL15"/>
      <c r="NHM15"/>
      <c r="NHN15"/>
      <c r="NHO15"/>
      <c r="NHP15"/>
      <c r="NHQ15"/>
      <c r="NHR15"/>
      <c r="NHS15"/>
      <c r="NHT15"/>
      <c r="NHU15"/>
      <c r="NHV15"/>
      <c r="NHW15"/>
      <c r="NHX15"/>
      <c r="NHY15"/>
      <c r="NHZ15"/>
      <c r="NIA15"/>
      <c r="NIB15"/>
      <c r="NIC15"/>
      <c r="NID15"/>
      <c r="NIE15"/>
      <c r="NIF15"/>
      <c r="NIG15"/>
      <c r="NIH15"/>
      <c r="NII15"/>
      <c r="NIJ15"/>
      <c r="NIK15"/>
      <c r="NIL15"/>
      <c r="NIM15"/>
      <c r="NIN15"/>
      <c r="NIO15"/>
      <c r="NIP15"/>
      <c r="NIQ15"/>
      <c r="NIR15"/>
      <c r="NIS15"/>
      <c r="NIT15"/>
      <c r="NIU15"/>
      <c r="NIV15"/>
      <c r="NIW15"/>
      <c r="NIX15"/>
      <c r="NIY15"/>
      <c r="NIZ15"/>
      <c r="NJA15"/>
      <c r="NJB15"/>
      <c r="NJC15"/>
      <c r="NJD15"/>
      <c r="NJE15"/>
      <c r="NJF15"/>
      <c r="NJG15"/>
      <c r="NJH15"/>
      <c r="NJI15"/>
      <c r="NJJ15"/>
      <c r="NJK15"/>
      <c r="NJL15"/>
      <c r="NJM15"/>
      <c r="NJN15"/>
      <c r="NJO15"/>
      <c r="NJP15"/>
      <c r="NJQ15"/>
      <c r="NJR15"/>
      <c r="NJS15"/>
      <c r="NJT15"/>
      <c r="NJU15"/>
      <c r="NJV15"/>
      <c r="NJW15"/>
      <c r="NJX15"/>
      <c r="NJY15"/>
      <c r="NJZ15"/>
      <c r="NKA15"/>
      <c r="NKB15"/>
      <c r="NKC15"/>
      <c r="NKD15"/>
      <c r="NKE15"/>
      <c r="NKF15"/>
      <c r="NKG15"/>
      <c r="NKH15"/>
      <c r="NKI15"/>
      <c r="NKJ15"/>
      <c r="NKK15"/>
      <c r="NKL15"/>
      <c r="NKM15"/>
      <c r="NKN15"/>
      <c r="NKO15"/>
      <c r="NKP15"/>
      <c r="NKQ15"/>
      <c r="NKR15"/>
      <c r="NKS15"/>
      <c r="NKT15"/>
      <c r="NKU15"/>
      <c r="NKV15"/>
      <c r="NKW15"/>
      <c r="NKX15"/>
      <c r="NKY15"/>
      <c r="NKZ15"/>
      <c r="NLA15"/>
      <c r="NLB15"/>
      <c r="NLC15"/>
      <c r="NLD15"/>
      <c r="NLE15"/>
      <c r="NLF15"/>
      <c r="NLG15"/>
      <c r="NLH15"/>
      <c r="NLI15"/>
      <c r="NLJ15"/>
      <c r="NLK15"/>
      <c r="NLL15"/>
      <c r="NLM15"/>
      <c r="NLN15"/>
      <c r="NLO15"/>
      <c r="NLP15"/>
      <c r="NLQ15"/>
      <c r="NLR15"/>
      <c r="NLS15"/>
      <c r="NLT15"/>
      <c r="NLU15"/>
      <c r="NLV15"/>
      <c r="NLW15"/>
      <c r="NLX15"/>
      <c r="NLY15"/>
      <c r="NLZ15"/>
      <c r="NMA15"/>
      <c r="NMB15"/>
      <c r="NMC15"/>
      <c r="NMD15"/>
      <c r="NME15"/>
      <c r="NMF15"/>
      <c r="NMG15"/>
      <c r="NMH15"/>
      <c r="NMI15"/>
      <c r="NMJ15"/>
      <c r="NMK15"/>
      <c r="NML15"/>
      <c r="NMM15"/>
      <c r="NMN15"/>
      <c r="NMO15"/>
      <c r="NMP15"/>
      <c r="NMQ15"/>
      <c r="NMR15"/>
      <c r="NMS15"/>
      <c r="NMT15"/>
      <c r="NMU15"/>
      <c r="NMV15"/>
      <c r="NMW15"/>
      <c r="NMX15"/>
      <c r="NMY15"/>
      <c r="NMZ15"/>
      <c r="NNA15"/>
      <c r="NNB15"/>
      <c r="NNC15"/>
      <c r="NND15"/>
      <c r="NNE15"/>
      <c r="NNF15"/>
      <c r="NNG15"/>
      <c r="NNH15"/>
      <c r="NNI15"/>
      <c r="NNJ15"/>
      <c r="NNK15"/>
      <c r="NNL15"/>
      <c r="NNM15"/>
      <c r="NNN15"/>
      <c r="NNO15"/>
      <c r="NNP15"/>
      <c r="NNQ15"/>
      <c r="NNR15"/>
      <c r="NNS15"/>
      <c r="NNT15"/>
      <c r="NNU15"/>
      <c r="NNV15"/>
      <c r="NNW15"/>
      <c r="NNX15"/>
      <c r="NNY15"/>
      <c r="NNZ15"/>
      <c r="NOA15"/>
      <c r="NOB15"/>
      <c r="NOC15"/>
      <c r="NOD15"/>
      <c r="NOE15"/>
      <c r="NOF15"/>
      <c r="NOG15"/>
      <c r="NOH15"/>
      <c r="NOI15"/>
      <c r="NOJ15"/>
      <c r="NOK15"/>
      <c r="NOL15"/>
      <c r="NOM15"/>
      <c r="NON15"/>
      <c r="NOO15"/>
      <c r="NOP15"/>
      <c r="NOQ15"/>
      <c r="NOR15"/>
      <c r="NOS15"/>
      <c r="NOT15"/>
      <c r="NOU15"/>
      <c r="NOV15"/>
      <c r="NOW15"/>
      <c r="NOX15"/>
      <c r="NOY15"/>
      <c r="NOZ15"/>
      <c r="NPA15"/>
      <c r="NPB15"/>
      <c r="NPC15"/>
      <c r="NPD15"/>
      <c r="NPE15"/>
      <c r="NPF15"/>
      <c r="NPG15"/>
      <c r="NPH15"/>
      <c r="NPI15"/>
      <c r="NPJ15"/>
      <c r="NPK15"/>
      <c r="NPL15"/>
      <c r="NPM15"/>
      <c r="NPN15"/>
      <c r="NPO15"/>
      <c r="NPP15"/>
      <c r="NPQ15"/>
      <c r="NPR15"/>
      <c r="NPS15"/>
      <c r="NPT15"/>
      <c r="NPU15"/>
      <c r="NPV15"/>
      <c r="NPW15"/>
      <c r="NPX15"/>
      <c r="NPY15"/>
      <c r="NPZ15"/>
      <c r="NQA15"/>
      <c r="NQB15"/>
      <c r="NQC15"/>
      <c r="NQD15"/>
      <c r="NQE15"/>
      <c r="NQF15"/>
      <c r="NQG15"/>
      <c r="NQH15"/>
      <c r="NQI15"/>
      <c r="NQJ15"/>
      <c r="NQK15"/>
      <c r="NQL15"/>
      <c r="NQM15"/>
      <c r="NQN15"/>
      <c r="NQO15"/>
      <c r="NQP15"/>
      <c r="NQQ15"/>
      <c r="NQR15"/>
      <c r="NQS15"/>
      <c r="NQT15"/>
      <c r="NQU15"/>
      <c r="NQV15"/>
      <c r="NQW15"/>
      <c r="NQX15"/>
      <c r="NQY15"/>
      <c r="NQZ15"/>
      <c r="NRA15"/>
      <c r="NRB15"/>
      <c r="NRC15"/>
      <c r="NRD15"/>
      <c r="NRE15"/>
      <c r="NRF15"/>
      <c r="NRG15"/>
      <c r="NRH15"/>
      <c r="NRI15"/>
      <c r="NRJ15"/>
      <c r="NRK15"/>
      <c r="NRL15"/>
      <c r="NRM15"/>
      <c r="NRN15"/>
      <c r="NRO15"/>
      <c r="NRP15"/>
      <c r="NRQ15"/>
      <c r="NRR15"/>
      <c r="NRS15"/>
      <c r="NRT15"/>
      <c r="NRU15"/>
      <c r="NRV15"/>
      <c r="NRW15"/>
      <c r="NRX15"/>
      <c r="NRY15"/>
      <c r="NRZ15"/>
      <c r="NSA15"/>
      <c r="NSB15"/>
      <c r="NSC15"/>
      <c r="NSD15"/>
      <c r="NSE15"/>
      <c r="NSF15"/>
      <c r="NSG15"/>
      <c r="NSH15"/>
      <c r="NSI15"/>
      <c r="NSJ15"/>
      <c r="NSK15"/>
      <c r="NSL15"/>
      <c r="NSM15"/>
      <c r="NSN15"/>
      <c r="NSO15"/>
      <c r="NSP15"/>
      <c r="NSQ15"/>
      <c r="NSR15"/>
      <c r="NSS15"/>
      <c r="NST15"/>
      <c r="NSU15"/>
      <c r="NSV15"/>
      <c r="NSW15"/>
      <c r="NSX15"/>
      <c r="NSY15"/>
      <c r="NSZ15"/>
      <c r="NTA15"/>
      <c r="NTB15"/>
      <c r="NTC15"/>
      <c r="NTD15"/>
      <c r="NTE15"/>
      <c r="NTF15"/>
      <c r="NTG15"/>
      <c r="NTH15"/>
      <c r="NTI15"/>
      <c r="NTJ15"/>
      <c r="NTK15"/>
      <c r="NTL15"/>
      <c r="NTM15"/>
      <c r="NTN15"/>
      <c r="NTO15"/>
      <c r="NTP15"/>
      <c r="NTQ15"/>
      <c r="NTR15"/>
      <c r="NTS15"/>
      <c r="NTT15"/>
      <c r="NTU15"/>
      <c r="NTV15"/>
      <c r="NTW15"/>
      <c r="NTX15"/>
      <c r="NTY15"/>
      <c r="NTZ15"/>
      <c r="NUA15"/>
      <c r="NUB15"/>
      <c r="NUC15"/>
      <c r="NUD15"/>
      <c r="NUE15"/>
      <c r="NUF15"/>
      <c r="NUG15"/>
      <c r="NUH15"/>
      <c r="NUI15"/>
      <c r="NUJ15"/>
      <c r="NUK15"/>
      <c r="NUL15"/>
      <c r="NUM15"/>
      <c r="NUN15"/>
      <c r="NUO15"/>
      <c r="NUP15"/>
      <c r="NUQ15"/>
      <c r="NUR15"/>
      <c r="NUS15"/>
      <c r="NUT15"/>
      <c r="NUU15"/>
      <c r="NUV15"/>
      <c r="NUW15"/>
      <c r="NUX15"/>
      <c r="NUY15"/>
      <c r="NUZ15"/>
      <c r="NVA15"/>
      <c r="NVB15"/>
      <c r="NVC15"/>
      <c r="NVD15"/>
      <c r="NVE15"/>
      <c r="NVF15"/>
      <c r="NVG15"/>
      <c r="NVH15"/>
      <c r="NVI15"/>
      <c r="NVJ15"/>
      <c r="NVK15"/>
      <c r="NVL15"/>
      <c r="NVM15"/>
      <c r="NVN15"/>
      <c r="NVO15"/>
      <c r="NVP15"/>
      <c r="NVQ15"/>
      <c r="NVR15"/>
      <c r="NVS15"/>
      <c r="NVT15"/>
      <c r="NVU15"/>
      <c r="NVV15"/>
      <c r="NVW15"/>
      <c r="NVX15"/>
      <c r="NVY15"/>
      <c r="NVZ15"/>
      <c r="NWA15"/>
      <c r="NWB15"/>
      <c r="NWC15"/>
      <c r="NWD15"/>
      <c r="NWE15"/>
      <c r="NWF15"/>
      <c r="NWG15"/>
      <c r="NWH15"/>
      <c r="NWI15"/>
      <c r="NWJ15"/>
      <c r="NWK15"/>
      <c r="NWL15"/>
      <c r="NWM15"/>
      <c r="NWN15"/>
      <c r="NWO15"/>
      <c r="NWP15"/>
      <c r="NWQ15"/>
      <c r="NWR15"/>
      <c r="NWS15"/>
      <c r="NWT15"/>
      <c r="NWU15"/>
      <c r="NWV15"/>
      <c r="NWW15"/>
      <c r="NWX15"/>
      <c r="NWY15"/>
      <c r="NWZ15"/>
      <c r="NXA15"/>
      <c r="NXB15"/>
      <c r="NXC15"/>
      <c r="NXD15"/>
      <c r="NXE15"/>
      <c r="NXF15"/>
      <c r="NXG15"/>
      <c r="NXH15"/>
      <c r="NXI15"/>
      <c r="NXJ15"/>
      <c r="NXK15"/>
      <c r="NXL15"/>
      <c r="NXM15"/>
      <c r="NXN15"/>
      <c r="NXO15"/>
      <c r="NXP15"/>
      <c r="NXQ15"/>
      <c r="NXR15"/>
      <c r="NXS15"/>
      <c r="NXT15"/>
      <c r="NXU15"/>
      <c r="NXV15"/>
      <c r="NXW15"/>
      <c r="NXX15"/>
      <c r="NXY15"/>
      <c r="NXZ15"/>
      <c r="NYA15"/>
      <c r="NYB15"/>
      <c r="NYC15"/>
      <c r="NYD15"/>
      <c r="NYE15"/>
      <c r="NYF15"/>
      <c r="NYG15"/>
      <c r="NYH15"/>
      <c r="NYI15"/>
      <c r="NYJ15"/>
      <c r="NYK15"/>
      <c r="NYL15"/>
      <c r="NYM15"/>
      <c r="NYN15"/>
      <c r="NYO15"/>
      <c r="NYP15"/>
      <c r="NYQ15"/>
      <c r="NYR15"/>
      <c r="NYS15"/>
      <c r="NYT15"/>
      <c r="NYU15"/>
      <c r="NYV15"/>
      <c r="NYW15"/>
      <c r="NYX15"/>
      <c r="NYY15"/>
      <c r="NYZ15"/>
      <c r="NZA15"/>
      <c r="NZB15"/>
      <c r="NZC15"/>
      <c r="NZD15"/>
      <c r="NZE15"/>
      <c r="NZF15"/>
      <c r="NZG15"/>
      <c r="NZH15"/>
      <c r="NZI15"/>
      <c r="NZJ15"/>
      <c r="NZK15"/>
      <c r="NZL15"/>
      <c r="NZM15"/>
      <c r="NZN15"/>
      <c r="NZO15"/>
      <c r="NZP15"/>
      <c r="NZQ15"/>
      <c r="NZR15"/>
      <c r="NZS15"/>
      <c r="NZT15"/>
      <c r="NZU15"/>
      <c r="NZV15"/>
      <c r="NZW15"/>
      <c r="NZX15"/>
      <c r="NZY15"/>
      <c r="NZZ15"/>
      <c r="OAA15"/>
      <c r="OAB15"/>
      <c r="OAC15"/>
      <c r="OAD15"/>
      <c r="OAE15"/>
      <c r="OAF15"/>
      <c r="OAG15"/>
      <c r="OAH15"/>
      <c r="OAI15"/>
      <c r="OAJ15"/>
      <c r="OAK15"/>
      <c r="OAL15"/>
      <c r="OAM15"/>
      <c r="OAN15"/>
      <c r="OAO15"/>
      <c r="OAP15"/>
      <c r="OAQ15"/>
      <c r="OAR15"/>
      <c r="OAS15"/>
      <c r="OAT15"/>
      <c r="OAU15"/>
      <c r="OAV15"/>
      <c r="OAW15"/>
      <c r="OAX15"/>
      <c r="OAY15"/>
      <c r="OAZ15"/>
      <c r="OBA15"/>
      <c r="OBB15"/>
      <c r="OBC15"/>
      <c r="OBD15"/>
      <c r="OBE15"/>
      <c r="OBF15"/>
      <c r="OBG15"/>
      <c r="OBH15"/>
      <c r="OBI15"/>
      <c r="OBJ15"/>
      <c r="OBK15"/>
      <c r="OBL15"/>
      <c r="OBM15"/>
      <c r="OBN15"/>
      <c r="OBO15"/>
      <c r="OBP15"/>
      <c r="OBQ15"/>
      <c r="OBR15"/>
      <c r="OBS15"/>
      <c r="OBT15"/>
      <c r="OBU15"/>
      <c r="OBV15"/>
      <c r="OBW15"/>
      <c r="OBX15"/>
      <c r="OBY15"/>
      <c r="OBZ15"/>
      <c r="OCA15"/>
      <c r="OCB15"/>
      <c r="OCC15"/>
      <c r="OCD15"/>
      <c r="OCE15"/>
      <c r="OCF15"/>
      <c r="OCG15"/>
      <c r="OCH15"/>
      <c r="OCI15"/>
      <c r="OCJ15"/>
      <c r="OCK15"/>
      <c r="OCL15"/>
      <c r="OCM15"/>
      <c r="OCN15"/>
      <c r="OCO15"/>
      <c r="OCP15"/>
      <c r="OCQ15"/>
      <c r="OCR15"/>
      <c r="OCS15"/>
      <c r="OCT15"/>
      <c r="OCU15"/>
      <c r="OCV15"/>
      <c r="OCW15"/>
      <c r="OCX15"/>
      <c r="OCY15"/>
      <c r="OCZ15"/>
      <c r="ODA15"/>
      <c r="ODB15"/>
      <c r="ODC15"/>
      <c r="ODD15"/>
      <c r="ODE15"/>
      <c r="ODF15"/>
      <c r="ODG15"/>
      <c r="ODH15"/>
      <c r="ODI15"/>
      <c r="ODJ15"/>
      <c r="ODK15"/>
      <c r="ODL15"/>
      <c r="ODM15"/>
      <c r="ODN15"/>
      <c r="ODO15"/>
      <c r="ODP15"/>
      <c r="ODQ15"/>
      <c r="ODR15"/>
      <c r="ODS15"/>
      <c r="ODT15"/>
      <c r="ODU15"/>
      <c r="ODV15"/>
      <c r="ODW15"/>
      <c r="ODX15"/>
      <c r="ODY15"/>
      <c r="ODZ15"/>
      <c r="OEA15"/>
      <c r="OEB15"/>
      <c r="OEC15"/>
      <c r="OED15"/>
      <c r="OEE15"/>
      <c r="OEF15"/>
      <c r="OEG15"/>
      <c r="OEH15"/>
      <c r="OEI15"/>
      <c r="OEJ15"/>
      <c r="OEK15"/>
      <c r="OEL15"/>
      <c r="OEM15"/>
      <c r="OEN15"/>
      <c r="OEO15"/>
      <c r="OEP15"/>
      <c r="OEQ15"/>
      <c r="OER15"/>
      <c r="OES15"/>
      <c r="OET15"/>
      <c r="OEU15"/>
      <c r="OEV15"/>
      <c r="OEW15"/>
      <c r="OEX15"/>
      <c r="OEY15"/>
      <c r="OEZ15"/>
      <c r="OFA15"/>
      <c r="OFB15"/>
      <c r="OFC15"/>
      <c r="OFD15"/>
      <c r="OFE15"/>
      <c r="OFF15"/>
      <c r="OFG15"/>
      <c r="OFH15"/>
      <c r="OFI15"/>
      <c r="OFJ15"/>
      <c r="OFK15"/>
      <c r="OFL15"/>
      <c r="OFM15"/>
      <c r="OFN15"/>
      <c r="OFO15"/>
      <c r="OFP15"/>
      <c r="OFQ15"/>
      <c r="OFR15"/>
      <c r="OFS15"/>
      <c r="OFT15"/>
      <c r="OFU15"/>
      <c r="OFV15"/>
      <c r="OFW15"/>
      <c r="OFX15"/>
      <c r="OFY15"/>
      <c r="OFZ15"/>
      <c r="OGA15"/>
      <c r="OGB15"/>
      <c r="OGC15"/>
      <c r="OGD15"/>
      <c r="OGE15"/>
      <c r="OGF15"/>
      <c r="OGG15"/>
      <c r="OGH15"/>
      <c r="OGI15"/>
      <c r="OGJ15"/>
      <c r="OGK15"/>
      <c r="OGL15"/>
      <c r="OGM15"/>
      <c r="OGN15"/>
      <c r="OGO15"/>
      <c r="OGP15"/>
      <c r="OGQ15"/>
      <c r="OGR15"/>
      <c r="OGS15"/>
      <c r="OGT15"/>
      <c r="OGU15"/>
      <c r="OGV15"/>
      <c r="OGW15"/>
      <c r="OGX15"/>
      <c r="OGY15"/>
      <c r="OGZ15"/>
      <c r="OHA15"/>
      <c r="OHB15"/>
      <c r="OHC15"/>
      <c r="OHD15"/>
      <c r="OHE15"/>
      <c r="OHF15"/>
      <c r="OHG15"/>
      <c r="OHH15"/>
      <c r="OHI15"/>
      <c r="OHJ15"/>
      <c r="OHK15"/>
      <c r="OHL15"/>
      <c r="OHM15"/>
      <c r="OHN15"/>
      <c r="OHO15"/>
      <c r="OHP15"/>
      <c r="OHQ15"/>
      <c r="OHR15"/>
      <c r="OHS15"/>
      <c r="OHT15"/>
      <c r="OHU15"/>
      <c r="OHV15"/>
      <c r="OHW15"/>
      <c r="OHX15"/>
      <c r="OHY15"/>
      <c r="OHZ15"/>
      <c r="OIA15"/>
      <c r="OIB15"/>
      <c r="OIC15"/>
      <c r="OID15"/>
      <c r="OIE15"/>
      <c r="OIF15"/>
      <c r="OIG15"/>
      <c r="OIH15"/>
      <c r="OII15"/>
      <c r="OIJ15"/>
      <c r="OIK15"/>
      <c r="OIL15"/>
      <c r="OIM15"/>
      <c r="OIN15"/>
      <c r="OIO15"/>
      <c r="OIP15"/>
      <c r="OIQ15"/>
      <c r="OIR15"/>
      <c r="OIS15"/>
      <c r="OIT15"/>
      <c r="OIU15"/>
      <c r="OIV15"/>
      <c r="OIW15"/>
      <c r="OIX15"/>
      <c r="OIY15"/>
      <c r="OIZ15"/>
      <c r="OJA15"/>
      <c r="OJB15"/>
      <c r="OJC15"/>
      <c r="OJD15"/>
      <c r="OJE15"/>
      <c r="OJF15"/>
      <c r="OJG15"/>
      <c r="OJH15"/>
      <c r="OJI15"/>
      <c r="OJJ15"/>
      <c r="OJK15"/>
      <c r="OJL15"/>
      <c r="OJM15"/>
      <c r="OJN15"/>
      <c r="OJO15"/>
      <c r="OJP15"/>
      <c r="OJQ15"/>
      <c r="OJR15"/>
      <c r="OJS15"/>
      <c r="OJT15"/>
      <c r="OJU15"/>
      <c r="OJV15"/>
      <c r="OJW15"/>
      <c r="OJX15"/>
      <c r="OJY15"/>
      <c r="OJZ15"/>
      <c r="OKA15"/>
      <c r="OKB15"/>
      <c r="OKC15"/>
      <c r="OKD15"/>
      <c r="OKE15"/>
      <c r="OKF15"/>
      <c r="OKG15"/>
      <c r="OKH15"/>
      <c r="OKI15"/>
      <c r="OKJ15"/>
      <c r="OKK15"/>
      <c r="OKL15"/>
      <c r="OKM15"/>
      <c r="OKN15"/>
      <c r="OKO15"/>
      <c r="OKP15"/>
      <c r="OKQ15"/>
      <c r="OKR15"/>
      <c r="OKS15"/>
      <c r="OKT15"/>
      <c r="OKU15"/>
      <c r="OKV15"/>
      <c r="OKW15"/>
      <c r="OKX15"/>
      <c r="OKY15"/>
      <c r="OKZ15"/>
      <c r="OLA15"/>
      <c r="OLB15"/>
      <c r="OLC15"/>
      <c r="OLD15"/>
      <c r="OLE15"/>
      <c r="OLF15"/>
      <c r="OLG15"/>
      <c r="OLH15"/>
      <c r="OLI15"/>
      <c r="OLJ15"/>
      <c r="OLK15"/>
      <c r="OLL15"/>
      <c r="OLM15"/>
      <c r="OLN15"/>
      <c r="OLO15"/>
      <c r="OLP15"/>
      <c r="OLQ15"/>
      <c r="OLR15"/>
      <c r="OLS15"/>
      <c r="OLT15"/>
      <c r="OLU15"/>
      <c r="OLV15"/>
      <c r="OLW15"/>
      <c r="OLX15"/>
      <c r="OLY15"/>
      <c r="OLZ15"/>
      <c r="OMA15"/>
      <c r="OMB15"/>
      <c r="OMC15"/>
      <c r="OMD15"/>
      <c r="OME15"/>
      <c r="OMF15"/>
      <c r="OMG15"/>
      <c r="OMH15"/>
      <c r="OMI15"/>
      <c r="OMJ15"/>
      <c r="OMK15"/>
      <c r="OML15"/>
      <c r="OMM15"/>
      <c r="OMN15"/>
      <c r="OMO15"/>
      <c r="OMP15"/>
      <c r="OMQ15"/>
      <c r="OMR15"/>
      <c r="OMS15"/>
      <c r="OMT15"/>
      <c r="OMU15"/>
      <c r="OMV15"/>
      <c r="OMW15"/>
      <c r="OMX15"/>
      <c r="OMY15"/>
      <c r="OMZ15"/>
      <c r="ONA15"/>
      <c r="ONB15"/>
      <c r="ONC15"/>
      <c r="OND15"/>
      <c r="ONE15"/>
      <c r="ONF15"/>
      <c r="ONG15"/>
      <c r="ONH15"/>
      <c r="ONI15"/>
      <c r="ONJ15"/>
      <c r="ONK15"/>
      <c r="ONL15"/>
      <c r="ONM15"/>
      <c r="ONN15"/>
      <c r="ONO15"/>
      <c r="ONP15"/>
      <c r="ONQ15"/>
      <c r="ONR15"/>
      <c r="ONS15"/>
      <c r="ONT15"/>
      <c r="ONU15"/>
      <c r="ONV15"/>
      <c r="ONW15"/>
      <c r="ONX15"/>
      <c r="ONY15"/>
      <c r="ONZ15"/>
      <c r="OOA15"/>
      <c r="OOB15"/>
      <c r="OOC15"/>
      <c r="OOD15"/>
      <c r="OOE15"/>
      <c r="OOF15"/>
      <c r="OOG15"/>
      <c r="OOH15"/>
      <c r="OOI15"/>
      <c r="OOJ15"/>
      <c r="OOK15"/>
      <c r="OOL15"/>
      <c r="OOM15"/>
      <c r="OON15"/>
      <c r="OOO15"/>
      <c r="OOP15"/>
      <c r="OOQ15"/>
      <c r="OOR15"/>
      <c r="OOS15"/>
      <c r="OOT15"/>
      <c r="OOU15"/>
      <c r="OOV15"/>
      <c r="OOW15"/>
      <c r="OOX15"/>
      <c r="OOY15"/>
      <c r="OOZ15"/>
      <c r="OPA15"/>
      <c r="OPB15"/>
      <c r="OPC15"/>
      <c r="OPD15"/>
      <c r="OPE15"/>
      <c r="OPF15"/>
      <c r="OPG15"/>
      <c r="OPH15"/>
      <c r="OPI15"/>
      <c r="OPJ15"/>
      <c r="OPK15"/>
      <c r="OPL15"/>
      <c r="OPM15"/>
      <c r="OPN15"/>
      <c r="OPO15"/>
      <c r="OPP15"/>
      <c r="OPQ15"/>
      <c r="OPR15"/>
      <c r="OPS15"/>
      <c r="OPT15"/>
      <c r="OPU15"/>
      <c r="OPV15"/>
      <c r="OPW15"/>
      <c r="OPX15"/>
      <c r="OPY15"/>
      <c r="OPZ15"/>
      <c r="OQA15"/>
      <c r="OQB15"/>
      <c r="OQC15"/>
      <c r="OQD15"/>
      <c r="OQE15"/>
      <c r="OQF15"/>
      <c r="OQG15"/>
      <c r="OQH15"/>
      <c r="OQI15"/>
      <c r="OQJ15"/>
      <c r="OQK15"/>
      <c r="OQL15"/>
      <c r="OQM15"/>
      <c r="OQN15"/>
      <c r="OQO15"/>
      <c r="OQP15"/>
      <c r="OQQ15"/>
      <c r="OQR15"/>
      <c r="OQS15"/>
      <c r="OQT15"/>
      <c r="OQU15"/>
      <c r="OQV15"/>
      <c r="OQW15"/>
      <c r="OQX15"/>
      <c r="OQY15"/>
      <c r="OQZ15"/>
      <c r="ORA15"/>
      <c r="ORB15"/>
      <c r="ORC15"/>
      <c r="ORD15"/>
      <c r="ORE15"/>
      <c r="ORF15"/>
      <c r="ORG15"/>
      <c r="ORH15"/>
      <c r="ORI15"/>
      <c r="ORJ15"/>
      <c r="ORK15"/>
      <c r="ORL15"/>
      <c r="ORM15"/>
      <c r="ORN15"/>
      <c r="ORO15"/>
      <c r="ORP15"/>
      <c r="ORQ15"/>
      <c r="ORR15"/>
      <c r="ORS15"/>
      <c r="ORT15"/>
      <c r="ORU15"/>
      <c r="ORV15"/>
      <c r="ORW15"/>
      <c r="ORX15"/>
      <c r="ORY15"/>
      <c r="ORZ15"/>
      <c r="OSA15"/>
      <c r="OSB15"/>
      <c r="OSC15"/>
      <c r="OSD15"/>
      <c r="OSE15"/>
      <c r="OSF15"/>
      <c r="OSG15"/>
      <c r="OSH15"/>
      <c r="OSI15"/>
      <c r="OSJ15"/>
      <c r="OSK15"/>
      <c r="OSL15"/>
      <c r="OSM15"/>
      <c r="OSN15"/>
      <c r="OSO15"/>
      <c r="OSP15"/>
      <c r="OSQ15"/>
      <c r="OSR15"/>
      <c r="OSS15"/>
      <c r="OST15"/>
      <c r="OSU15"/>
      <c r="OSV15"/>
      <c r="OSW15"/>
      <c r="OSX15"/>
      <c r="OSY15"/>
      <c r="OSZ15"/>
      <c r="OTA15"/>
      <c r="OTB15"/>
      <c r="OTC15"/>
      <c r="OTD15"/>
      <c r="OTE15"/>
      <c r="OTF15"/>
      <c r="OTG15"/>
      <c r="OTH15"/>
      <c r="OTI15"/>
      <c r="OTJ15"/>
      <c r="OTK15"/>
      <c r="OTL15"/>
      <c r="OTM15"/>
      <c r="OTN15"/>
      <c r="OTO15"/>
      <c r="OTP15"/>
      <c r="OTQ15"/>
      <c r="OTR15"/>
      <c r="OTS15"/>
      <c r="OTT15"/>
      <c r="OTU15"/>
      <c r="OTV15"/>
      <c r="OTW15"/>
      <c r="OTX15"/>
      <c r="OTY15"/>
      <c r="OTZ15"/>
      <c r="OUA15"/>
      <c r="OUB15"/>
      <c r="OUC15"/>
      <c r="OUD15"/>
      <c r="OUE15"/>
      <c r="OUF15"/>
      <c r="OUG15"/>
      <c r="OUH15"/>
      <c r="OUI15"/>
      <c r="OUJ15"/>
      <c r="OUK15"/>
      <c r="OUL15"/>
      <c r="OUM15"/>
      <c r="OUN15"/>
      <c r="OUO15"/>
      <c r="OUP15"/>
      <c r="OUQ15"/>
      <c r="OUR15"/>
      <c r="OUS15"/>
      <c r="OUT15"/>
      <c r="OUU15"/>
      <c r="OUV15"/>
      <c r="OUW15"/>
      <c r="OUX15"/>
      <c r="OUY15"/>
      <c r="OUZ15"/>
      <c r="OVA15"/>
      <c r="OVB15"/>
      <c r="OVC15"/>
      <c r="OVD15"/>
      <c r="OVE15"/>
      <c r="OVF15"/>
      <c r="OVG15"/>
      <c r="OVH15"/>
      <c r="OVI15"/>
      <c r="OVJ15"/>
      <c r="OVK15"/>
      <c r="OVL15"/>
      <c r="OVM15"/>
      <c r="OVN15"/>
      <c r="OVO15"/>
      <c r="OVP15"/>
      <c r="OVQ15"/>
      <c r="OVR15"/>
      <c r="OVS15"/>
      <c r="OVT15"/>
      <c r="OVU15"/>
      <c r="OVV15"/>
      <c r="OVW15"/>
      <c r="OVX15"/>
      <c r="OVY15"/>
      <c r="OVZ15"/>
      <c r="OWA15"/>
      <c r="OWB15"/>
      <c r="OWC15"/>
      <c r="OWD15"/>
      <c r="OWE15"/>
      <c r="OWF15"/>
      <c r="OWG15"/>
      <c r="OWH15"/>
      <c r="OWI15"/>
      <c r="OWJ15"/>
      <c r="OWK15"/>
      <c r="OWL15"/>
      <c r="OWM15"/>
      <c r="OWN15"/>
      <c r="OWO15"/>
      <c r="OWP15"/>
      <c r="OWQ15"/>
      <c r="OWR15"/>
      <c r="OWS15"/>
      <c r="OWT15"/>
      <c r="OWU15"/>
      <c r="OWV15"/>
      <c r="OWW15"/>
      <c r="OWX15"/>
      <c r="OWY15"/>
      <c r="OWZ15"/>
      <c r="OXA15"/>
      <c r="OXB15"/>
      <c r="OXC15"/>
      <c r="OXD15"/>
      <c r="OXE15"/>
      <c r="OXF15"/>
      <c r="OXG15"/>
      <c r="OXH15"/>
      <c r="OXI15"/>
      <c r="OXJ15"/>
      <c r="OXK15"/>
      <c r="OXL15"/>
      <c r="OXM15"/>
      <c r="OXN15"/>
      <c r="OXO15"/>
      <c r="OXP15"/>
      <c r="OXQ15"/>
      <c r="OXR15"/>
      <c r="OXS15"/>
      <c r="OXT15"/>
      <c r="OXU15"/>
      <c r="OXV15"/>
      <c r="OXW15"/>
      <c r="OXX15"/>
      <c r="OXY15"/>
      <c r="OXZ15"/>
      <c r="OYA15"/>
      <c r="OYB15"/>
      <c r="OYC15"/>
      <c r="OYD15"/>
      <c r="OYE15"/>
      <c r="OYF15"/>
      <c r="OYG15"/>
      <c r="OYH15"/>
      <c r="OYI15"/>
      <c r="OYJ15"/>
      <c r="OYK15"/>
      <c r="OYL15"/>
      <c r="OYM15"/>
      <c r="OYN15"/>
      <c r="OYO15"/>
      <c r="OYP15"/>
      <c r="OYQ15"/>
      <c r="OYR15"/>
      <c r="OYS15"/>
      <c r="OYT15"/>
      <c r="OYU15"/>
      <c r="OYV15"/>
      <c r="OYW15"/>
      <c r="OYX15"/>
      <c r="OYY15"/>
      <c r="OYZ15"/>
      <c r="OZA15"/>
      <c r="OZB15"/>
      <c r="OZC15"/>
      <c r="OZD15"/>
      <c r="OZE15"/>
      <c r="OZF15"/>
      <c r="OZG15"/>
      <c r="OZH15"/>
      <c r="OZI15"/>
      <c r="OZJ15"/>
      <c r="OZK15"/>
      <c r="OZL15"/>
      <c r="OZM15"/>
      <c r="OZN15"/>
      <c r="OZO15"/>
      <c r="OZP15"/>
      <c r="OZQ15"/>
      <c r="OZR15"/>
      <c r="OZS15"/>
      <c r="OZT15"/>
      <c r="OZU15"/>
      <c r="OZV15"/>
      <c r="OZW15"/>
      <c r="OZX15"/>
      <c r="OZY15"/>
      <c r="OZZ15"/>
      <c r="PAA15"/>
      <c r="PAB15"/>
      <c r="PAC15"/>
      <c r="PAD15"/>
      <c r="PAE15"/>
      <c r="PAF15"/>
      <c r="PAG15"/>
      <c r="PAH15"/>
      <c r="PAI15"/>
      <c r="PAJ15"/>
      <c r="PAK15"/>
      <c r="PAL15"/>
      <c r="PAM15"/>
      <c r="PAN15"/>
      <c r="PAO15"/>
      <c r="PAP15"/>
      <c r="PAQ15"/>
      <c r="PAR15"/>
      <c r="PAS15"/>
      <c r="PAT15"/>
      <c r="PAU15"/>
      <c r="PAV15"/>
      <c r="PAW15"/>
      <c r="PAX15"/>
      <c r="PAY15"/>
      <c r="PAZ15"/>
      <c r="PBA15"/>
      <c r="PBB15"/>
      <c r="PBC15"/>
      <c r="PBD15"/>
      <c r="PBE15"/>
      <c r="PBF15"/>
      <c r="PBG15"/>
      <c r="PBH15"/>
      <c r="PBI15"/>
      <c r="PBJ15"/>
      <c r="PBK15"/>
      <c r="PBL15"/>
      <c r="PBM15"/>
      <c r="PBN15"/>
      <c r="PBO15"/>
      <c r="PBP15"/>
      <c r="PBQ15"/>
      <c r="PBR15"/>
      <c r="PBS15"/>
      <c r="PBT15"/>
      <c r="PBU15"/>
      <c r="PBV15"/>
      <c r="PBW15"/>
      <c r="PBX15"/>
      <c r="PBY15"/>
      <c r="PBZ15"/>
      <c r="PCA15"/>
      <c r="PCB15"/>
      <c r="PCC15"/>
      <c r="PCD15"/>
      <c r="PCE15"/>
      <c r="PCF15"/>
      <c r="PCG15"/>
      <c r="PCH15"/>
      <c r="PCI15"/>
      <c r="PCJ15"/>
      <c r="PCK15"/>
      <c r="PCL15"/>
      <c r="PCM15"/>
      <c r="PCN15"/>
      <c r="PCO15"/>
      <c r="PCP15"/>
      <c r="PCQ15"/>
      <c r="PCR15"/>
      <c r="PCS15"/>
      <c r="PCT15"/>
      <c r="PCU15"/>
      <c r="PCV15"/>
      <c r="PCW15"/>
      <c r="PCX15"/>
      <c r="PCY15"/>
      <c r="PCZ15"/>
      <c r="PDA15"/>
      <c r="PDB15"/>
      <c r="PDC15"/>
      <c r="PDD15"/>
      <c r="PDE15"/>
      <c r="PDF15"/>
      <c r="PDG15"/>
      <c r="PDH15"/>
      <c r="PDI15"/>
      <c r="PDJ15"/>
      <c r="PDK15"/>
      <c r="PDL15"/>
      <c r="PDM15"/>
      <c r="PDN15"/>
      <c r="PDO15"/>
      <c r="PDP15"/>
      <c r="PDQ15"/>
      <c r="PDR15"/>
      <c r="PDS15"/>
      <c r="PDT15"/>
      <c r="PDU15"/>
      <c r="PDV15"/>
      <c r="PDW15"/>
      <c r="PDX15"/>
      <c r="PDY15"/>
      <c r="PDZ15"/>
      <c r="PEA15"/>
      <c r="PEB15"/>
      <c r="PEC15"/>
      <c r="PED15"/>
      <c r="PEE15"/>
      <c r="PEF15"/>
      <c r="PEG15"/>
      <c r="PEH15"/>
      <c r="PEI15"/>
      <c r="PEJ15"/>
      <c r="PEK15"/>
      <c r="PEL15"/>
      <c r="PEM15"/>
      <c r="PEN15"/>
      <c r="PEO15"/>
      <c r="PEP15"/>
      <c r="PEQ15"/>
      <c r="PER15"/>
      <c r="PES15"/>
      <c r="PET15"/>
      <c r="PEU15"/>
      <c r="PEV15"/>
      <c r="PEW15"/>
      <c r="PEX15"/>
      <c r="PEY15"/>
      <c r="PEZ15"/>
      <c r="PFA15"/>
      <c r="PFB15"/>
      <c r="PFC15"/>
      <c r="PFD15"/>
      <c r="PFE15"/>
      <c r="PFF15"/>
      <c r="PFG15"/>
      <c r="PFH15"/>
      <c r="PFI15"/>
      <c r="PFJ15"/>
      <c r="PFK15"/>
      <c r="PFL15"/>
      <c r="PFM15"/>
      <c r="PFN15"/>
      <c r="PFO15"/>
      <c r="PFP15"/>
      <c r="PFQ15"/>
      <c r="PFR15"/>
      <c r="PFS15"/>
      <c r="PFT15"/>
      <c r="PFU15"/>
      <c r="PFV15"/>
      <c r="PFW15"/>
      <c r="PFX15"/>
      <c r="PFY15"/>
      <c r="PFZ15"/>
      <c r="PGA15"/>
      <c r="PGB15"/>
      <c r="PGC15"/>
      <c r="PGD15"/>
      <c r="PGE15"/>
      <c r="PGF15"/>
      <c r="PGG15"/>
      <c r="PGH15"/>
      <c r="PGI15"/>
      <c r="PGJ15"/>
      <c r="PGK15"/>
      <c r="PGL15"/>
      <c r="PGM15"/>
      <c r="PGN15"/>
      <c r="PGO15"/>
      <c r="PGP15"/>
      <c r="PGQ15"/>
      <c r="PGR15"/>
      <c r="PGS15"/>
      <c r="PGT15"/>
      <c r="PGU15"/>
      <c r="PGV15"/>
      <c r="PGW15"/>
      <c r="PGX15"/>
      <c r="PGY15"/>
      <c r="PGZ15"/>
      <c r="PHA15"/>
      <c r="PHB15"/>
      <c r="PHC15"/>
      <c r="PHD15"/>
      <c r="PHE15"/>
      <c r="PHF15"/>
      <c r="PHG15"/>
      <c r="PHH15"/>
      <c r="PHI15"/>
      <c r="PHJ15"/>
      <c r="PHK15"/>
      <c r="PHL15"/>
      <c r="PHM15"/>
      <c r="PHN15"/>
      <c r="PHO15"/>
      <c r="PHP15"/>
      <c r="PHQ15"/>
      <c r="PHR15"/>
      <c r="PHS15"/>
      <c r="PHT15"/>
      <c r="PHU15"/>
      <c r="PHV15"/>
      <c r="PHW15"/>
      <c r="PHX15"/>
      <c r="PHY15"/>
      <c r="PHZ15"/>
      <c r="PIA15"/>
      <c r="PIB15"/>
      <c r="PIC15"/>
      <c r="PID15"/>
      <c r="PIE15"/>
      <c r="PIF15"/>
      <c r="PIG15"/>
      <c r="PIH15"/>
      <c r="PII15"/>
      <c r="PIJ15"/>
      <c r="PIK15"/>
      <c r="PIL15"/>
      <c r="PIM15"/>
      <c r="PIN15"/>
      <c r="PIO15"/>
      <c r="PIP15"/>
      <c r="PIQ15"/>
      <c r="PIR15"/>
      <c r="PIS15"/>
      <c r="PIT15"/>
      <c r="PIU15"/>
      <c r="PIV15"/>
      <c r="PIW15"/>
      <c r="PIX15"/>
      <c r="PIY15"/>
      <c r="PIZ15"/>
      <c r="PJA15"/>
      <c r="PJB15"/>
      <c r="PJC15"/>
      <c r="PJD15"/>
      <c r="PJE15"/>
      <c r="PJF15"/>
      <c r="PJG15"/>
      <c r="PJH15"/>
      <c r="PJI15"/>
      <c r="PJJ15"/>
      <c r="PJK15"/>
      <c r="PJL15"/>
      <c r="PJM15"/>
      <c r="PJN15"/>
      <c r="PJO15"/>
      <c r="PJP15"/>
      <c r="PJQ15"/>
      <c r="PJR15"/>
      <c r="PJS15"/>
      <c r="PJT15"/>
      <c r="PJU15"/>
      <c r="PJV15"/>
      <c r="PJW15"/>
      <c r="PJX15"/>
      <c r="PJY15"/>
      <c r="PJZ15"/>
      <c r="PKA15"/>
      <c r="PKB15"/>
      <c r="PKC15"/>
      <c r="PKD15"/>
      <c r="PKE15"/>
      <c r="PKF15"/>
      <c r="PKG15"/>
      <c r="PKH15"/>
      <c r="PKI15"/>
      <c r="PKJ15"/>
      <c r="PKK15"/>
      <c r="PKL15"/>
      <c r="PKM15"/>
      <c r="PKN15"/>
      <c r="PKO15"/>
      <c r="PKP15"/>
      <c r="PKQ15"/>
      <c r="PKR15"/>
      <c r="PKS15"/>
      <c r="PKT15"/>
      <c r="PKU15"/>
      <c r="PKV15"/>
      <c r="PKW15"/>
      <c r="PKX15"/>
      <c r="PKY15"/>
      <c r="PKZ15"/>
      <c r="PLA15"/>
      <c r="PLB15"/>
      <c r="PLC15"/>
      <c r="PLD15"/>
      <c r="PLE15"/>
      <c r="PLF15"/>
      <c r="PLG15"/>
      <c r="PLH15"/>
      <c r="PLI15"/>
      <c r="PLJ15"/>
      <c r="PLK15"/>
      <c r="PLL15"/>
      <c r="PLM15"/>
      <c r="PLN15"/>
      <c r="PLO15"/>
      <c r="PLP15"/>
      <c r="PLQ15"/>
      <c r="PLR15"/>
      <c r="PLS15"/>
      <c r="PLT15"/>
      <c r="PLU15"/>
      <c r="PLV15"/>
      <c r="PLW15"/>
      <c r="PLX15"/>
      <c r="PLY15"/>
      <c r="PLZ15"/>
      <c r="PMA15"/>
      <c r="PMB15"/>
      <c r="PMC15"/>
      <c r="PMD15"/>
      <c r="PME15"/>
      <c r="PMF15"/>
      <c r="PMG15"/>
      <c r="PMH15"/>
      <c r="PMI15"/>
      <c r="PMJ15"/>
      <c r="PMK15"/>
      <c r="PML15"/>
      <c r="PMM15"/>
      <c r="PMN15"/>
      <c r="PMO15"/>
      <c r="PMP15"/>
      <c r="PMQ15"/>
      <c r="PMR15"/>
      <c r="PMS15"/>
      <c r="PMT15"/>
      <c r="PMU15"/>
      <c r="PMV15"/>
      <c r="PMW15"/>
      <c r="PMX15"/>
      <c r="PMY15"/>
      <c r="PMZ15"/>
      <c r="PNA15"/>
      <c r="PNB15"/>
      <c r="PNC15"/>
      <c r="PND15"/>
      <c r="PNE15"/>
      <c r="PNF15"/>
      <c r="PNG15"/>
      <c r="PNH15"/>
      <c r="PNI15"/>
      <c r="PNJ15"/>
      <c r="PNK15"/>
      <c r="PNL15"/>
      <c r="PNM15"/>
      <c r="PNN15"/>
      <c r="PNO15"/>
      <c r="PNP15"/>
      <c r="PNQ15"/>
      <c r="PNR15"/>
      <c r="PNS15"/>
      <c r="PNT15"/>
      <c r="PNU15"/>
      <c r="PNV15"/>
      <c r="PNW15"/>
      <c r="PNX15"/>
      <c r="PNY15"/>
      <c r="PNZ15"/>
      <c r="POA15"/>
      <c r="POB15"/>
      <c r="POC15"/>
      <c r="POD15"/>
      <c r="POE15"/>
      <c r="POF15"/>
      <c r="POG15"/>
      <c r="POH15"/>
      <c r="POI15"/>
      <c r="POJ15"/>
      <c r="POK15"/>
      <c r="POL15"/>
      <c r="POM15"/>
      <c r="PON15"/>
      <c r="POO15"/>
      <c r="POP15"/>
      <c r="POQ15"/>
      <c r="POR15"/>
      <c r="POS15"/>
      <c r="POT15"/>
      <c r="POU15"/>
      <c r="POV15"/>
      <c r="POW15"/>
      <c r="POX15"/>
      <c r="POY15"/>
      <c r="POZ15"/>
      <c r="PPA15"/>
      <c r="PPB15"/>
      <c r="PPC15"/>
      <c r="PPD15"/>
      <c r="PPE15"/>
      <c r="PPF15"/>
      <c r="PPG15"/>
      <c r="PPH15"/>
      <c r="PPI15"/>
      <c r="PPJ15"/>
      <c r="PPK15"/>
      <c r="PPL15"/>
      <c r="PPM15"/>
      <c r="PPN15"/>
      <c r="PPO15"/>
      <c r="PPP15"/>
      <c r="PPQ15"/>
      <c r="PPR15"/>
      <c r="PPS15"/>
      <c r="PPT15"/>
      <c r="PPU15"/>
      <c r="PPV15"/>
      <c r="PPW15"/>
      <c r="PPX15"/>
      <c r="PPY15"/>
      <c r="PPZ15"/>
      <c r="PQA15"/>
      <c r="PQB15"/>
      <c r="PQC15"/>
      <c r="PQD15"/>
      <c r="PQE15"/>
      <c r="PQF15"/>
      <c r="PQG15"/>
      <c r="PQH15"/>
      <c r="PQI15"/>
      <c r="PQJ15"/>
      <c r="PQK15"/>
      <c r="PQL15"/>
      <c r="PQM15"/>
      <c r="PQN15"/>
      <c r="PQO15"/>
      <c r="PQP15"/>
      <c r="PQQ15"/>
      <c r="PQR15"/>
      <c r="PQS15"/>
      <c r="PQT15"/>
      <c r="PQU15"/>
      <c r="PQV15"/>
      <c r="PQW15"/>
      <c r="PQX15"/>
      <c r="PQY15"/>
      <c r="PQZ15"/>
      <c r="PRA15"/>
      <c r="PRB15"/>
      <c r="PRC15"/>
      <c r="PRD15"/>
      <c r="PRE15"/>
      <c r="PRF15"/>
      <c r="PRG15"/>
      <c r="PRH15"/>
      <c r="PRI15"/>
      <c r="PRJ15"/>
      <c r="PRK15"/>
      <c r="PRL15"/>
      <c r="PRM15"/>
      <c r="PRN15"/>
      <c r="PRO15"/>
      <c r="PRP15"/>
      <c r="PRQ15"/>
      <c r="PRR15"/>
      <c r="PRS15"/>
      <c r="PRT15"/>
      <c r="PRU15"/>
      <c r="PRV15"/>
      <c r="PRW15"/>
      <c r="PRX15"/>
      <c r="PRY15"/>
      <c r="PRZ15"/>
      <c r="PSA15"/>
      <c r="PSB15"/>
      <c r="PSC15"/>
      <c r="PSD15"/>
      <c r="PSE15"/>
      <c r="PSF15"/>
      <c r="PSG15"/>
      <c r="PSH15"/>
      <c r="PSI15"/>
      <c r="PSJ15"/>
      <c r="PSK15"/>
      <c r="PSL15"/>
      <c r="PSM15"/>
      <c r="PSN15"/>
      <c r="PSO15"/>
      <c r="PSP15"/>
      <c r="PSQ15"/>
      <c r="PSR15"/>
      <c r="PSS15"/>
      <c r="PST15"/>
      <c r="PSU15"/>
      <c r="PSV15"/>
      <c r="PSW15"/>
      <c r="PSX15"/>
      <c r="PSY15"/>
      <c r="PSZ15"/>
      <c r="PTA15"/>
      <c r="PTB15"/>
      <c r="PTC15"/>
      <c r="PTD15"/>
      <c r="PTE15"/>
      <c r="PTF15"/>
      <c r="PTG15"/>
      <c r="PTH15"/>
      <c r="PTI15"/>
      <c r="PTJ15"/>
      <c r="PTK15"/>
      <c r="PTL15"/>
      <c r="PTM15"/>
      <c r="PTN15"/>
      <c r="PTO15"/>
      <c r="PTP15"/>
      <c r="PTQ15"/>
      <c r="PTR15"/>
      <c r="PTS15"/>
      <c r="PTT15"/>
      <c r="PTU15"/>
      <c r="PTV15"/>
      <c r="PTW15"/>
      <c r="PTX15"/>
      <c r="PTY15"/>
      <c r="PTZ15"/>
      <c r="PUA15"/>
      <c r="PUB15"/>
      <c r="PUC15"/>
      <c r="PUD15"/>
      <c r="PUE15"/>
      <c r="PUF15"/>
      <c r="PUG15"/>
      <c r="PUH15"/>
      <c r="PUI15"/>
      <c r="PUJ15"/>
      <c r="PUK15"/>
      <c r="PUL15"/>
      <c r="PUM15"/>
      <c r="PUN15"/>
      <c r="PUO15"/>
      <c r="PUP15"/>
      <c r="PUQ15"/>
      <c r="PUR15"/>
      <c r="PUS15"/>
      <c r="PUT15"/>
      <c r="PUU15"/>
      <c r="PUV15"/>
      <c r="PUW15"/>
      <c r="PUX15"/>
      <c r="PUY15"/>
      <c r="PUZ15"/>
      <c r="PVA15"/>
      <c r="PVB15"/>
      <c r="PVC15"/>
      <c r="PVD15"/>
      <c r="PVE15"/>
      <c r="PVF15"/>
      <c r="PVG15"/>
      <c r="PVH15"/>
      <c r="PVI15"/>
      <c r="PVJ15"/>
      <c r="PVK15"/>
      <c r="PVL15"/>
      <c r="PVM15"/>
      <c r="PVN15"/>
      <c r="PVO15"/>
      <c r="PVP15"/>
      <c r="PVQ15"/>
      <c r="PVR15"/>
      <c r="PVS15"/>
      <c r="PVT15"/>
      <c r="PVU15"/>
      <c r="PVV15"/>
      <c r="PVW15"/>
      <c r="PVX15"/>
      <c r="PVY15"/>
      <c r="PVZ15"/>
      <c r="PWA15"/>
      <c r="PWB15"/>
      <c r="PWC15"/>
      <c r="PWD15"/>
      <c r="PWE15"/>
      <c r="PWF15"/>
      <c r="PWG15"/>
      <c r="PWH15"/>
      <c r="PWI15"/>
      <c r="PWJ15"/>
      <c r="PWK15"/>
      <c r="PWL15"/>
      <c r="PWM15"/>
      <c r="PWN15"/>
      <c r="PWO15"/>
      <c r="PWP15"/>
      <c r="PWQ15"/>
      <c r="PWR15"/>
      <c r="PWS15"/>
      <c r="PWT15"/>
      <c r="PWU15"/>
      <c r="PWV15"/>
      <c r="PWW15"/>
      <c r="PWX15"/>
      <c r="PWY15"/>
      <c r="PWZ15"/>
      <c r="PXA15"/>
      <c r="PXB15"/>
      <c r="PXC15"/>
      <c r="PXD15"/>
      <c r="PXE15"/>
      <c r="PXF15"/>
      <c r="PXG15"/>
      <c r="PXH15"/>
      <c r="PXI15"/>
      <c r="PXJ15"/>
      <c r="PXK15"/>
      <c r="PXL15"/>
      <c r="PXM15"/>
      <c r="PXN15"/>
      <c r="PXO15"/>
      <c r="PXP15"/>
      <c r="PXQ15"/>
      <c r="PXR15"/>
      <c r="PXS15"/>
      <c r="PXT15"/>
      <c r="PXU15"/>
      <c r="PXV15"/>
      <c r="PXW15"/>
      <c r="PXX15"/>
      <c r="PXY15"/>
      <c r="PXZ15"/>
      <c r="PYA15"/>
      <c r="PYB15"/>
      <c r="PYC15"/>
      <c r="PYD15"/>
      <c r="PYE15"/>
      <c r="PYF15"/>
      <c r="PYG15"/>
      <c r="PYH15"/>
      <c r="PYI15"/>
      <c r="PYJ15"/>
      <c r="PYK15"/>
      <c r="PYL15"/>
      <c r="PYM15"/>
      <c r="PYN15"/>
      <c r="PYO15"/>
      <c r="PYP15"/>
      <c r="PYQ15"/>
      <c r="PYR15"/>
      <c r="PYS15"/>
      <c r="PYT15"/>
      <c r="PYU15"/>
      <c r="PYV15"/>
      <c r="PYW15"/>
      <c r="PYX15"/>
      <c r="PYY15"/>
      <c r="PYZ15"/>
      <c r="PZA15"/>
      <c r="PZB15"/>
      <c r="PZC15"/>
      <c r="PZD15"/>
      <c r="PZE15"/>
      <c r="PZF15"/>
      <c r="PZG15"/>
      <c r="PZH15"/>
      <c r="PZI15"/>
      <c r="PZJ15"/>
      <c r="PZK15"/>
      <c r="PZL15"/>
      <c r="PZM15"/>
      <c r="PZN15"/>
      <c r="PZO15"/>
      <c r="PZP15"/>
      <c r="PZQ15"/>
      <c r="PZR15"/>
      <c r="PZS15"/>
      <c r="PZT15"/>
      <c r="PZU15"/>
      <c r="PZV15"/>
      <c r="PZW15"/>
      <c r="PZX15"/>
      <c r="PZY15"/>
      <c r="PZZ15"/>
      <c r="QAA15"/>
      <c r="QAB15"/>
      <c r="QAC15"/>
      <c r="QAD15"/>
      <c r="QAE15"/>
      <c r="QAF15"/>
      <c r="QAG15"/>
      <c r="QAH15"/>
      <c r="QAI15"/>
      <c r="QAJ15"/>
      <c r="QAK15"/>
      <c r="QAL15"/>
      <c r="QAM15"/>
      <c r="QAN15"/>
      <c r="QAO15"/>
      <c r="QAP15"/>
      <c r="QAQ15"/>
      <c r="QAR15"/>
      <c r="QAS15"/>
      <c r="QAT15"/>
      <c r="QAU15"/>
      <c r="QAV15"/>
      <c r="QAW15"/>
      <c r="QAX15"/>
      <c r="QAY15"/>
      <c r="QAZ15"/>
      <c r="QBA15"/>
      <c r="QBB15"/>
      <c r="QBC15"/>
      <c r="QBD15"/>
      <c r="QBE15"/>
      <c r="QBF15"/>
      <c r="QBG15"/>
      <c r="QBH15"/>
      <c r="QBI15"/>
      <c r="QBJ15"/>
      <c r="QBK15"/>
      <c r="QBL15"/>
      <c r="QBM15"/>
      <c r="QBN15"/>
      <c r="QBO15"/>
      <c r="QBP15"/>
      <c r="QBQ15"/>
      <c r="QBR15"/>
      <c r="QBS15"/>
      <c r="QBT15"/>
      <c r="QBU15"/>
      <c r="QBV15"/>
      <c r="QBW15"/>
      <c r="QBX15"/>
      <c r="QBY15"/>
      <c r="QBZ15"/>
      <c r="QCA15"/>
      <c r="QCB15"/>
      <c r="QCC15"/>
      <c r="QCD15"/>
      <c r="QCE15"/>
      <c r="QCF15"/>
      <c r="QCG15"/>
      <c r="QCH15"/>
      <c r="QCI15"/>
      <c r="QCJ15"/>
      <c r="QCK15"/>
      <c r="QCL15"/>
      <c r="QCM15"/>
      <c r="QCN15"/>
      <c r="QCO15"/>
      <c r="QCP15"/>
      <c r="QCQ15"/>
      <c r="QCR15"/>
      <c r="QCS15"/>
      <c r="QCT15"/>
      <c r="QCU15"/>
      <c r="QCV15"/>
      <c r="QCW15"/>
      <c r="QCX15"/>
      <c r="QCY15"/>
      <c r="QCZ15"/>
      <c r="QDA15"/>
      <c r="QDB15"/>
      <c r="QDC15"/>
      <c r="QDD15"/>
      <c r="QDE15"/>
      <c r="QDF15"/>
      <c r="QDG15"/>
      <c r="QDH15"/>
      <c r="QDI15"/>
      <c r="QDJ15"/>
      <c r="QDK15"/>
      <c r="QDL15"/>
      <c r="QDM15"/>
      <c r="QDN15"/>
      <c r="QDO15"/>
      <c r="QDP15"/>
      <c r="QDQ15"/>
      <c r="QDR15"/>
      <c r="QDS15"/>
      <c r="QDT15"/>
      <c r="QDU15"/>
      <c r="QDV15"/>
      <c r="QDW15"/>
      <c r="QDX15"/>
      <c r="QDY15"/>
      <c r="QDZ15"/>
      <c r="QEA15"/>
      <c r="QEB15"/>
      <c r="QEC15"/>
      <c r="QED15"/>
      <c r="QEE15"/>
      <c r="QEF15"/>
      <c r="QEG15"/>
      <c r="QEH15"/>
      <c r="QEI15"/>
      <c r="QEJ15"/>
      <c r="QEK15"/>
      <c r="QEL15"/>
      <c r="QEM15"/>
      <c r="QEN15"/>
      <c r="QEO15"/>
      <c r="QEP15"/>
      <c r="QEQ15"/>
      <c r="QER15"/>
      <c r="QES15"/>
      <c r="QET15"/>
      <c r="QEU15"/>
      <c r="QEV15"/>
      <c r="QEW15"/>
      <c r="QEX15"/>
      <c r="QEY15"/>
      <c r="QEZ15"/>
      <c r="QFA15"/>
      <c r="QFB15"/>
      <c r="QFC15"/>
      <c r="QFD15"/>
      <c r="QFE15"/>
      <c r="QFF15"/>
      <c r="QFG15"/>
      <c r="QFH15"/>
      <c r="QFI15"/>
      <c r="QFJ15"/>
      <c r="QFK15"/>
      <c r="QFL15"/>
      <c r="QFM15"/>
      <c r="QFN15"/>
      <c r="QFO15"/>
      <c r="QFP15"/>
      <c r="QFQ15"/>
      <c r="QFR15"/>
      <c r="QFS15"/>
      <c r="QFT15"/>
      <c r="QFU15"/>
      <c r="QFV15"/>
      <c r="QFW15"/>
      <c r="QFX15"/>
      <c r="QFY15"/>
      <c r="QFZ15"/>
      <c r="QGA15"/>
      <c r="QGB15"/>
      <c r="QGC15"/>
      <c r="QGD15"/>
      <c r="QGE15"/>
      <c r="QGF15"/>
      <c r="QGG15"/>
      <c r="QGH15"/>
      <c r="QGI15"/>
      <c r="QGJ15"/>
      <c r="QGK15"/>
      <c r="QGL15"/>
      <c r="QGM15"/>
      <c r="QGN15"/>
      <c r="QGO15"/>
      <c r="QGP15"/>
      <c r="QGQ15"/>
      <c r="QGR15"/>
      <c r="QGS15"/>
      <c r="QGT15"/>
      <c r="QGU15"/>
      <c r="QGV15"/>
      <c r="QGW15"/>
      <c r="QGX15"/>
      <c r="QGY15"/>
      <c r="QGZ15"/>
      <c r="QHA15"/>
      <c r="QHB15"/>
      <c r="QHC15"/>
      <c r="QHD15"/>
      <c r="QHE15"/>
      <c r="QHF15"/>
      <c r="QHG15"/>
      <c r="QHH15"/>
      <c r="QHI15"/>
      <c r="QHJ15"/>
      <c r="QHK15"/>
      <c r="QHL15"/>
      <c r="QHM15"/>
      <c r="QHN15"/>
      <c r="QHO15"/>
      <c r="QHP15"/>
      <c r="QHQ15"/>
      <c r="QHR15"/>
      <c r="QHS15"/>
      <c r="QHT15"/>
      <c r="QHU15"/>
      <c r="QHV15"/>
      <c r="QHW15"/>
      <c r="QHX15"/>
      <c r="QHY15"/>
      <c r="QHZ15"/>
      <c r="QIA15"/>
      <c r="QIB15"/>
      <c r="QIC15"/>
      <c r="QID15"/>
      <c r="QIE15"/>
      <c r="QIF15"/>
      <c r="QIG15"/>
      <c r="QIH15"/>
      <c r="QII15"/>
      <c r="QIJ15"/>
      <c r="QIK15"/>
      <c r="QIL15"/>
      <c r="QIM15"/>
      <c r="QIN15"/>
      <c r="QIO15"/>
      <c r="QIP15"/>
      <c r="QIQ15"/>
      <c r="QIR15"/>
      <c r="QIS15"/>
      <c r="QIT15"/>
      <c r="QIU15"/>
      <c r="QIV15"/>
      <c r="QIW15"/>
      <c r="QIX15"/>
      <c r="QIY15"/>
      <c r="QIZ15"/>
      <c r="QJA15"/>
      <c r="QJB15"/>
      <c r="QJC15"/>
      <c r="QJD15"/>
      <c r="QJE15"/>
      <c r="QJF15"/>
      <c r="QJG15"/>
      <c r="QJH15"/>
      <c r="QJI15"/>
      <c r="QJJ15"/>
      <c r="QJK15"/>
      <c r="QJL15"/>
      <c r="QJM15"/>
      <c r="QJN15"/>
      <c r="QJO15"/>
      <c r="QJP15"/>
      <c r="QJQ15"/>
      <c r="QJR15"/>
      <c r="QJS15"/>
      <c r="QJT15"/>
      <c r="QJU15"/>
      <c r="QJV15"/>
      <c r="QJW15"/>
      <c r="QJX15"/>
      <c r="QJY15"/>
      <c r="QJZ15"/>
      <c r="QKA15"/>
      <c r="QKB15"/>
      <c r="QKC15"/>
      <c r="QKD15"/>
      <c r="QKE15"/>
      <c r="QKF15"/>
      <c r="QKG15"/>
      <c r="QKH15"/>
      <c r="QKI15"/>
      <c r="QKJ15"/>
      <c r="QKK15"/>
      <c r="QKL15"/>
      <c r="QKM15"/>
      <c r="QKN15"/>
      <c r="QKO15"/>
      <c r="QKP15"/>
      <c r="QKQ15"/>
      <c r="QKR15"/>
      <c r="QKS15"/>
      <c r="QKT15"/>
      <c r="QKU15"/>
      <c r="QKV15"/>
      <c r="QKW15"/>
      <c r="QKX15"/>
      <c r="QKY15"/>
      <c r="QKZ15"/>
      <c r="QLA15"/>
      <c r="QLB15"/>
      <c r="QLC15"/>
      <c r="QLD15"/>
      <c r="QLE15"/>
      <c r="QLF15"/>
      <c r="QLG15"/>
      <c r="QLH15"/>
      <c r="QLI15"/>
      <c r="QLJ15"/>
      <c r="QLK15"/>
      <c r="QLL15"/>
      <c r="QLM15"/>
      <c r="QLN15"/>
      <c r="QLO15"/>
      <c r="QLP15"/>
      <c r="QLQ15"/>
      <c r="QLR15"/>
      <c r="QLS15"/>
      <c r="QLT15"/>
      <c r="QLU15"/>
      <c r="QLV15"/>
      <c r="QLW15"/>
      <c r="QLX15"/>
      <c r="QLY15"/>
      <c r="QLZ15"/>
      <c r="QMA15"/>
      <c r="QMB15"/>
      <c r="QMC15"/>
      <c r="QMD15"/>
      <c r="QME15"/>
      <c r="QMF15"/>
      <c r="QMG15"/>
      <c r="QMH15"/>
      <c r="QMI15"/>
      <c r="QMJ15"/>
      <c r="QMK15"/>
      <c r="QML15"/>
      <c r="QMM15"/>
      <c r="QMN15"/>
      <c r="QMO15"/>
      <c r="QMP15"/>
      <c r="QMQ15"/>
      <c r="QMR15"/>
      <c r="QMS15"/>
      <c r="QMT15"/>
      <c r="QMU15"/>
      <c r="QMV15"/>
      <c r="QMW15"/>
      <c r="QMX15"/>
      <c r="QMY15"/>
      <c r="QMZ15"/>
      <c r="QNA15"/>
      <c r="QNB15"/>
      <c r="QNC15"/>
      <c r="QND15"/>
      <c r="QNE15"/>
      <c r="QNF15"/>
      <c r="QNG15"/>
      <c r="QNH15"/>
      <c r="QNI15"/>
      <c r="QNJ15"/>
      <c r="QNK15"/>
      <c r="QNL15"/>
      <c r="QNM15"/>
      <c r="QNN15"/>
      <c r="QNO15"/>
      <c r="QNP15"/>
      <c r="QNQ15"/>
      <c r="QNR15"/>
      <c r="QNS15"/>
      <c r="QNT15"/>
      <c r="QNU15"/>
      <c r="QNV15"/>
      <c r="QNW15"/>
      <c r="QNX15"/>
      <c r="QNY15"/>
      <c r="QNZ15"/>
      <c r="QOA15"/>
      <c r="QOB15"/>
      <c r="QOC15"/>
      <c r="QOD15"/>
      <c r="QOE15"/>
      <c r="QOF15"/>
      <c r="QOG15"/>
      <c r="QOH15"/>
      <c r="QOI15"/>
      <c r="QOJ15"/>
      <c r="QOK15"/>
      <c r="QOL15"/>
      <c r="QOM15"/>
      <c r="QON15"/>
      <c r="QOO15"/>
      <c r="QOP15"/>
      <c r="QOQ15"/>
      <c r="QOR15"/>
      <c r="QOS15"/>
      <c r="QOT15"/>
      <c r="QOU15"/>
      <c r="QOV15"/>
      <c r="QOW15"/>
      <c r="QOX15"/>
      <c r="QOY15"/>
      <c r="QOZ15"/>
      <c r="QPA15"/>
      <c r="QPB15"/>
      <c r="QPC15"/>
      <c r="QPD15"/>
      <c r="QPE15"/>
      <c r="QPF15"/>
      <c r="QPG15"/>
      <c r="QPH15"/>
      <c r="QPI15"/>
      <c r="QPJ15"/>
      <c r="QPK15"/>
      <c r="QPL15"/>
      <c r="QPM15"/>
      <c r="QPN15"/>
      <c r="QPO15"/>
      <c r="QPP15"/>
      <c r="QPQ15"/>
      <c r="QPR15"/>
      <c r="QPS15"/>
      <c r="QPT15"/>
      <c r="QPU15"/>
      <c r="QPV15"/>
      <c r="QPW15"/>
      <c r="QPX15"/>
      <c r="QPY15"/>
      <c r="QPZ15"/>
      <c r="QQA15"/>
      <c r="QQB15"/>
      <c r="QQC15"/>
      <c r="QQD15"/>
      <c r="QQE15"/>
      <c r="QQF15"/>
      <c r="QQG15"/>
      <c r="QQH15"/>
      <c r="QQI15"/>
      <c r="QQJ15"/>
      <c r="QQK15"/>
      <c r="QQL15"/>
      <c r="QQM15"/>
      <c r="QQN15"/>
      <c r="QQO15"/>
      <c r="QQP15"/>
      <c r="QQQ15"/>
      <c r="QQR15"/>
      <c r="QQS15"/>
      <c r="QQT15"/>
      <c r="QQU15"/>
      <c r="QQV15"/>
      <c r="QQW15"/>
      <c r="QQX15"/>
      <c r="QQY15"/>
      <c r="QQZ15"/>
      <c r="QRA15"/>
      <c r="QRB15"/>
      <c r="QRC15"/>
      <c r="QRD15"/>
      <c r="QRE15"/>
      <c r="QRF15"/>
      <c r="QRG15"/>
      <c r="QRH15"/>
      <c r="QRI15"/>
      <c r="QRJ15"/>
      <c r="QRK15"/>
      <c r="QRL15"/>
      <c r="QRM15"/>
      <c r="QRN15"/>
      <c r="QRO15"/>
      <c r="QRP15"/>
      <c r="QRQ15"/>
      <c r="QRR15"/>
      <c r="QRS15"/>
      <c r="QRT15"/>
      <c r="QRU15"/>
      <c r="QRV15"/>
      <c r="QRW15"/>
      <c r="QRX15"/>
      <c r="QRY15"/>
      <c r="QRZ15"/>
      <c r="QSA15"/>
      <c r="QSB15"/>
      <c r="QSC15"/>
      <c r="QSD15"/>
      <c r="QSE15"/>
      <c r="QSF15"/>
      <c r="QSG15"/>
      <c r="QSH15"/>
      <c r="QSI15"/>
      <c r="QSJ15"/>
      <c r="QSK15"/>
      <c r="QSL15"/>
      <c r="QSM15"/>
      <c r="QSN15"/>
      <c r="QSO15"/>
      <c r="QSP15"/>
      <c r="QSQ15"/>
      <c r="QSR15"/>
      <c r="QSS15"/>
      <c r="QST15"/>
      <c r="QSU15"/>
      <c r="QSV15"/>
      <c r="QSW15"/>
      <c r="QSX15"/>
      <c r="QSY15"/>
      <c r="QSZ15"/>
      <c r="QTA15"/>
      <c r="QTB15"/>
      <c r="QTC15"/>
      <c r="QTD15"/>
      <c r="QTE15"/>
      <c r="QTF15"/>
      <c r="QTG15"/>
      <c r="QTH15"/>
      <c r="QTI15"/>
      <c r="QTJ15"/>
      <c r="QTK15"/>
      <c r="QTL15"/>
      <c r="QTM15"/>
      <c r="QTN15"/>
      <c r="QTO15"/>
      <c r="QTP15"/>
      <c r="QTQ15"/>
      <c r="QTR15"/>
      <c r="QTS15"/>
      <c r="QTT15"/>
      <c r="QTU15"/>
      <c r="QTV15"/>
      <c r="QTW15"/>
      <c r="QTX15"/>
      <c r="QTY15"/>
      <c r="QTZ15"/>
      <c r="QUA15"/>
      <c r="QUB15"/>
      <c r="QUC15"/>
      <c r="QUD15"/>
      <c r="QUE15"/>
      <c r="QUF15"/>
      <c r="QUG15"/>
      <c r="QUH15"/>
      <c r="QUI15"/>
      <c r="QUJ15"/>
      <c r="QUK15"/>
      <c r="QUL15"/>
      <c r="QUM15"/>
      <c r="QUN15"/>
      <c r="QUO15"/>
      <c r="QUP15"/>
      <c r="QUQ15"/>
      <c r="QUR15"/>
      <c r="QUS15"/>
      <c r="QUT15"/>
      <c r="QUU15"/>
      <c r="QUV15"/>
      <c r="QUW15"/>
      <c r="QUX15"/>
      <c r="QUY15"/>
      <c r="QUZ15"/>
      <c r="QVA15"/>
      <c r="QVB15"/>
      <c r="QVC15"/>
      <c r="QVD15"/>
      <c r="QVE15"/>
      <c r="QVF15"/>
      <c r="QVG15"/>
      <c r="QVH15"/>
      <c r="QVI15"/>
      <c r="QVJ15"/>
      <c r="QVK15"/>
      <c r="QVL15"/>
      <c r="QVM15"/>
      <c r="QVN15"/>
      <c r="QVO15"/>
      <c r="QVP15"/>
      <c r="QVQ15"/>
      <c r="QVR15"/>
      <c r="QVS15"/>
      <c r="QVT15"/>
      <c r="QVU15"/>
      <c r="QVV15"/>
      <c r="QVW15"/>
      <c r="QVX15"/>
      <c r="QVY15"/>
      <c r="QVZ15"/>
      <c r="QWA15"/>
      <c r="QWB15"/>
      <c r="QWC15"/>
      <c r="QWD15"/>
      <c r="QWE15"/>
      <c r="QWF15"/>
      <c r="QWG15"/>
      <c r="QWH15"/>
      <c r="QWI15"/>
      <c r="QWJ15"/>
      <c r="QWK15"/>
      <c r="QWL15"/>
      <c r="QWM15"/>
      <c r="QWN15"/>
      <c r="QWO15"/>
      <c r="QWP15"/>
      <c r="QWQ15"/>
      <c r="QWR15"/>
      <c r="QWS15"/>
      <c r="QWT15"/>
      <c r="QWU15"/>
      <c r="QWV15"/>
      <c r="QWW15"/>
      <c r="QWX15"/>
      <c r="QWY15"/>
      <c r="QWZ15"/>
      <c r="QXA15"/>
      <c r="QXB15"/>
      <c r="QXC15"/>
      <c r="QXD15"/>
      <c r="QXE15"/>
      <c r="QXF15"/>
      <c r="QXG15"/>
      <c r="QXH15"/>
      <c r="QXI15"/>
      <c r="QXJ15"/>
      <c r="QXK15"/>
      <c r="QXL15"/>
      <c r="QXM15"/>
      <c r="QXN15"/>
      <c r="QXO15"/>
      <c r="QXP15"/>
      <c r="QXQ15"/>
      <c r="QXR15"/>
      <c r="QXS15"/>
      <c r="QXT15"/>
      <c r="QXU15"/>
      <c r="QXV15"/>
      <c r="QXW15"/>
      <c r="QXX15"/>
      <c r="QXY15"/>
      <c r="QXZ15"/>
      <c r="QYA15"/>
      <c r="QYB15"/>
      <c r="QYC15"/>
      <c r="QYD15"/>
      <c r="QYE15"/>
      <c r="QYF15"/>
      <c r="QYG15"/>
      <c r="QYH15"/>
      <c r="QYI15"/>
      <c r="QYJ15"/>
      <c r="QYK15"/>
      <c r="QYL15"/>
      <c r="QYM15"/>
      <c r="QYN15"/>
      <c r="QYO15"/>
      <c r="QYP15"/>
      <c r="QYQ15"/>
      <c r="QYR15"/>
      <c r="QYS15"/>
      <c r="QYT15"/>
      <c r="QYU15"/>
      <c r="QYV15"/>
      <c r="QYW15"/>
      <c r="QYX15"/>
      <c r="QYY15"/>
      <c r="QYZ15"/>
      <c r="QZA15"/>
      <c r="QZB15"/>
      <c r="QZC15"/>
      <c r="QZD15"/>
      <c r="QZE15"/>
      <c r="QZF15"/>
      <c r="QZG15"/>
      <c r="QZH15"/>
      <c r="QZI15"/>
      <c r="QZJ15"/>
      <c r="QZK15"/>
      <c r="QZL15"/>
      <c r="QZM15"/>
      <c r="QZN15"/>
      <c r="QZO15"/>
      <c r="QZP15"/>
      <c r="QZQ15"/>
      <c r="QZR15"/>
      <c r="QZS15"/>
      <c r="QZT15"/>
      <c r="QZU15"/>
      <c r="QZV15"/>
      <c r="QZW15"/>
      <c r="QZX15"/>
      <c r="QZY15"/>
      <c r="QZZ15"/>
      <c r="RAA15"/>
      <c r="RAB15"/>
      <c r="RAC15"/>
      <c r="RAD15"/>
      <c r="RAE15"/>
      <c r="RAF15"/>
      <c r="RAG15"/>
      <c r="RAH15"/>
      <c r="RAI15"/>
      <c r="RAJ15"/>
      <c r="RAK15"/>
      <c r="RAL15"/>
      <c r="RAM15"/>
      <c r="RAN15"/>
      <c r="RAO15"/>
      <c r="RAP15"/>
      <c r="RAQ15"/>
      <c r="RAR15"/>
      <c r="RAS15"/>
      <c r="RAT15"/>
      <c r="RAU15"/>
      <c r="RAV15"/>
      <c r="RAW15"/>
      <c r="RAX15"/>
      <c r="RAY15"/>
      <c r="RAZ15"/>
      <c r="RBA15"/>
      <c r="RBB15"/>
      <c r="RBC15"/>
      <c r="RBD15"/>
      <c r="RBE15"/>
      <c r="RBF15"/>
      <c r="RBG15"/>
      <c r="RBH15"/>
      <c r="RBI15"/>
      <c r="RBJ15"/>
      <c r="RBK15"/>
      <c r="RBL15"/>
      <c r="RBM15"/>
      <c r="RBN15"/>
      <c r="RBO15"/>
      <c r="RBP15"/>
      <c r="RBQ15"/>
      <c r="RBR15"/>
      <c r="RBS15"/>
      <c r="RBT15"/>
      <c r="RBU15"/>
      <c r="RBV15"/>
      <c r="RBW15"/>
      <c r="RBX15"/>
      <c r="RBY15"/>
      <c r="RBZ15"/>
      <c r="RCA15"/>
      <c r="RCB15"/>
      <c r="RCC15"/>
      <c r="RCD15"/>
      <c r="RCE15"/>
      <c r="RCF15"/>
      <c r="RCG15"/>
      <c r="RCH15"/>
      <c r="RCI15"/>
      <c r="RCJ15"/>
      <c r="RCK15"/>
      <c r="RCL15"/>
      <c r="RCM15"/>
      <c r="RCN15"/>
      <c r="RCO15"/>
      <c r="RCP15"/>
      <c r="RCQ15"/>
      <c r="RCR15"/>
      <c r="RCS15"/>
      <c r="RCT15"/>
      <c r="RCU15"/>
      <c r="RCV15"/>
      <c r="RCW15"/>
      <c r="RCX15"/>
      <c r="RCY15"/>
      <c r="RCZ15"/>
      <c r="RDA15"/>
      <c r="RDB15"/>
      <c r="RDC15"/>
      <c r="RDD15"/>
      <c r="RDE15"/>
      <c r="RDF15"/>
      <c r="RDG15"/>
      <c r="RDH15"/>
      <c r="RDI15"/>
      <c r="RDJ15"/>
      <c r="RDK15"/>
      <c r="RDL15"/>
      <c r="RDM15"/>
      <c r="RDN15"/>
      <c r="RDO15"/>
      <c r="RDP15"/>
      <c r="RDQ15"/>
      <c r="RDR15"/>
      <c r="RDS15"/>
      <c r="RDT15"/>
      <c r="RDU15"/>
      <c r="RDV15"/>
      <c r="RDW15"/>
      <c r="RDX15"/>
      <c r="RDY15"/>
      <c r="RDZ15"/>
      <c r="REA15"/>
      <c r="REB15"/>
      <c r="REC15"/>
      <c r="RED15"/>
      <c r="REE15"/>
      <c r="REF15"/>
      <c r="REG15"/>
      <c r="REH15"/>
      <c r="REI15"/>
      <c r="REJ15"/>
      <c r="REK15"/>
      <c r="REL15"/>
      <c r="REM15"/>
      <c r="REN15"/>
      <c r="REO15"/>
      <c r="REP15"/>
      <c r="REQ15"/>
      <c r="RER15"/>
      <c r="RES15"/>
      <c r="RET15"/>
      <c r="REU15"/>
      <c r="REV15"/>
      <c r="REW15"/>
      <c r="REX15"/>
      <c r="REY15"/>
      <c r="REZ15"/>
      <c r="RFA15"/>
      <c r="RFB15"/>
      <c r="RFC15"/>
      <c r="RFD15"/>
      <c r="RFE15"/>
      <c r="RFF15"/>
      <c r="RFG15"/>
      <c r="RFH15"/>
      <c r="RFI15"/>
      <c r="RFJ15"/>
      <c r="RFK15"/>
      <c r="RFL15"/>
      <c r="RFM15"/>
      <c r="RFN15"/>
      <c r="RFO15"/>
      <c r="RFP15"/>
      <c r="RFQ15"/>
      <c r="RFR15"/>
      <c r="RFS15"/>
      <c r="RFT15"/>
      <c r="RFU15"/>
      <c r="RFV15"/>
      <c r="RFW15"/>
      <c r="RFX15"/>
      <c r="RFY15"/>
      <c r="RFZ15"/>
      <c r="RGA15"/>
      <c r="RGB15"/>
      <c r="RGC15"/>
      <c r="RGD15"/>
      <c r="RGE15"/>
      <c r="RGF15"/>
      <c r="RGG15"/>
      <c r="RGH15"/>
      <c r="RGI15"/>
      <c r="RGJ15"/>
      <c r="RGK15"/>
      <c r="RGL15"/>
      <c r="RGM15"/>
      <c r="RGN15"/>
      <c r="RGO15"/>
      <c r="RGP15"/>
      <c r="RGQ15"/>
      <c r="RGR15"/>
      <c r="RGS15"/>
      <c r="RGT15"/>
      <c r="RGU15"/>
      <c r="RGV15"/>
      <c r="RGW15"/>
      <c r="RGX15"/>
      <c r="RGY15"/>
      <c r="RGZ15"/>
      <c r="RHA15"/>
      <c r="RHB15"/>
      <c r="RHC15"/>
      <c r="RHD15"/>
      <c r="RHE15"/>
      <c r="RHF15"/>
      <c r="RHG15"/>
      <c r="RHH15"/>
      <c r="RHI15"/>
      <c r="RHJ15"/>
      <c r="RHK15"/>
      <c r="RHL15"/>
      <c r="RHM15"/>
      <c r="RHN15"/>
      <c r="RHO15"/>
      <c r="RHP15"/>
      <c r="RHQ15"/>
      <c r="RHR15"/>
      <c r="RHS15"/>
      <c r="RHT15"/>
      <c r="RHU15"/>
      <c r="RHV15"/>
      <c r="RHW15"/>
      <c r="RHX15"/>
      <c r="RHY15"/>
      <c r="RHZ15"/>
      <c r="RIA15"/>
      <c r="RIB15"/>
      <c r="RIC15"/>
      <c r="RID15"/>
      <c r="RIE15"/>
      <c r="RIF15"/>
      <c r="RIG15"/>
      <c r="RIH15"/>
      <c r="RII15"/>
      <c r="RIJ15"/>
      <c r="RIK15"/>
      <c r="RIL15"/>
      <c r="RIM15"/>
      <c r="RIN15"/>
      <c r="RIO15"/>
      <c r="RIP15"/>
      <c r="RIQ15"/>
      <c r="RIR15"/>
      <c r="RIS15"/>
      <c r="RIT15"/>
      <c r="RIU15"/>
      <c r="RIV15"/>
      <c r="RIW15"/>
      <c r="RIX15"/>
      <c r="RIY15"/>
      <c r="RIZ15"/>
      <c r="RJA15"/>
      <c r="RJB15"/>
      <c r="RJC15"/>
      <c r="RJD15"/>
      <c r="RJE15"/>
      <c r="RJF15"/>
      <c r="RJG15"/>
      <c r="RJH15"/>
      <c r="RJI15"/>
      <c r="RJJ15"/>
      <c r="RJK15"/>
      <c r="RJL15"/>
      <c r="RJM15"/>
      <c r="RJN15"/>
      <c r="RJO15"/>
      <c r="RJP15"/>
      <c r="RJQ15"/>
      <c r="RJR15"/>
      <c r="RJS15"/>
      <c r="RJT15"/>
      <c r="RJU15"/>
      <c r="RJV15"/>
      <c r="RJW15"/>
      <c r="RJX15"/>
      <c r="RJY15"/>
      <c r="RJZ15"/>
      <c r="RKA15"/>
      <c r="RKB15"/>
      <c r="RKC15"/>
      <c r="RKD15"/>
      <c r="RKE15"/>
      <c r="RKF15"/>
      <c r="RKG15"/>
      <c r="RKH15"/>
      <c r="RKI15"/>
      <c r="RKJ15"/>
      <c r="RKK15"/>
      <c r="RKL15"/>
      <c r="RKM15"/>
      <c r="RKN15"/>
      <c r="RKO15"/>
      <c r="RKP15"/>
      <c r="RKQ15"/>
      <c r="RKR15"/>
      <c r="RKS15"/>
      <c r="RKT15"/>
      <c r="RKU15"/>
      <c r="RKV15"/>
      <c r="RKW15"/>
      <c r="RKX15"/>
      <c r="RKY15"/>
      <c r="RKZ15"/>
      <c r="RLA15"/>
      <c r="RLB15"/>
      <c r="RLC15"/>
      <c r="RLD15"/>
      <c r="RLE15"/>
      <c r="RLF15"/>
      <c r="RLG15"/>
      <c r="RLH15"/>
      <c r="RLI15"/>
      <c r="RLJ15"/>
      <c r="RLK15"/>
      <c r="RLL15"/>
      <c r="RLM15"/>
      <c r="RLN15"/>
      <c r="RLO15"/>
      <c r="RLP15"/>
      <c r="RLQ15"/>
      <c r="RLR15"/>
      <c r="RLS15"/>
      <c r="RLT15"/>
      <c r="RLU15"/>
      <c r="RLV15"/>
      <c r="RLW15"/>
      <c r="RLX15"/>
      <c r="RLY15"/>
      <c r="RLZ15"/>
      <c r="RMA15"/>
      <c r="RMB15"/>
      <c r="RMC15"/>
      <c r="RMD15"/>
      <c r="RME15"/>
      <c r="RMF15"/>
      <c r="RMG15"/>
      <c r="RMH15"/>
      <c r="RMI15"/>
      <c r="RMJ15"/>
      <c r="RMK15"/>
      <c r="RML15"/>
      <c r="RMM15"/>
      <c r="RMN15"/>
      <c r="RMO15"/>
      <c r="RMP15"/>
      <c r="RMQ15"/>
      <c r="RMR15"/>
      <c r="RMS15"/>
      <c r="RMT15"/>
      <c r="RMU15"/>
      <c r="RMV15"/>
      <c r="RMW15"/>
      <c r="RMX15"/>
      <c r="RMY15"/>
      <c r="RMZ15"/>
      <c r="RNA15"/>
      <c r="RNB15"/>
      <c r="RNC15"/>
      <c r="RND15"/>
      <c r="RNE15"/>
      <c r="RNF15"/>
      <c r="RNG15"/>
      <c r="RNH15"/>
      <c r="RNI15"/>
      <c r="RNJ15"/>
      <c r="RNK15"/>
      <c r="RNL15"/>
      <c r="RNM15"/>
      <c r="RNN15"/>
      <c r="RNO15"/>
      <c r="RNP15"/>
      <c r="RNQ15"/>
      <c r="RNR15"/>
      <c r="RNS15"/>
      <c r="RNT15"/>
      <c r="RNU15"/>
      <c r="RNV15"/>
      <c r="RNW15"/>
      <c r="RNX15"/>
      <c r="RNY15"/>
      <c r="RNZ15"/>
      <c r="ROA15"/>
      <c r="ROB15"/>
      <c r="ROC15"/>
      <c r="ROD15"/>
      <c r="ROE15"/>
      <c r="ROF15"/>
      <c r="ROG15"/>
      <c r="ROH15"/>
      <c r="ROI15"/>
      <c r="ROJ15"/>
      <c r="ROK15"/>
      <c r="ROL15"/>
      <c r="ROM15"/>
      <c r="RON15"/>
      <c r="ROO15"/>
      <c r="ROP15"/>
      <c r="ROQ15"/>
      <c r="ROR15"/>
      <c r="ROS15"/>
      <c r="ROT15"/>
      <c r="ROU15"/>
      <c r="ROV15"/>
      <c r="ROW15"/>
      <c r="ROX15"/>
      <c r="ROY15"/>
      <c r="ROZ15"/>
      <c r="RPA15"/>
      <c r="RPB15"/>
      <c r="RPC15"/>
      <c r="RPD15"/>
      <c r="RPE15"/>
      <c r="RPF15"/>
      <c r="RPG15"/>
      <c r="RPH15"/>
      <c r="RPI15"/>
      <c r="RPJ15"/>
      <c r="RPK15"/>
      <c r="RPL15"/>
      <c r="RPM15"/>
      <c r="RPN15"/>
      <c r="RPO15"/>
      <c r="RPP15"/>
      <c r="RPQ15"/>
      <c r="RPR15"/>
      <c r="RPS15"/>
      <c r="RPT15"/>
      <c r="RPU15"/>
      <c r="RPV15"/>
      <c r="RPW15"/>
      <c r="RPX15"/>
      <c r="RPY15"/>
      <c r="RPZ15"/>
      <c r="RQA15"/>
      <c r="RQB15"/>
      <c r="RQC15"/>
      <c r="RQD15"/>
      <c r="RQE15"/>
      <c r="RQF15"/>
      <c r="RQG15"/>
      <c r="RQH15"/>
      <c r="RQI15"/>
      <c r="RQJ15"/>
      <c r="RQK15"/>
      <c r="RQL15"/>
      <c r="RQM15"/>
      <c r="RQN15"/>
      <c r="RQO15"/>
      <c r="RQP15"/>
      <c r="RQQ15"/>
      <c r="RQR15"/>
      <c r="RQS15"/>
      <c r="RQT15"/>
      <c r="RQU15"/>
      <c r="RQV15"/>
      <c r="RQW15"/>
      <c r="RQX15"/>
      <c r="RQY15"/>
      <c r="RQZ15"/>
      <c r="RRA15"/>
      <c r="RRB15"/>
      <c r="RRC15"/>
      <c r="RRD15"/>
      <c r="RRE15"/>
      <c r="RRF15"/>
      <c r="RRG15"/>
      <c r="RRH15"/>
      <c r="RRI15"/>
      <c r="RRJ15"/>
      <c r="RRK15"/>
      <c r="RRL15"/>
      <c r="RRM15"/>
      <c r="RRN15"/>
      <c r="RRO15"/>
      <c r="RRP15"/>
      <c r="RRQ15"/>
      <c r="RRR15"/>
      <c r="RRS15"/>
      <c r="RRT15"/>
      <c r="RRU15"/>
      <c r="RRV15"/>
      <c r="RRW15"/>
      <c r="RRX15"/>
      <c r="RRY15"/>
      <c r="RRZ15"/>
      <c r="RSA15"/>
      <c r="RSB15"/>
      <c r="RSC15"/>
      <c r="RSD15"/>
      <c r="RSE15"/>
      <c r="RSF15"/>
      <c r="RSG15"/>
      <c r="RSH15"/>
      <c r="RSI15"/>
      <c r="RSJ15"/>
      <c r="RSK15"/>
      <c r="RSL15"/>
      <c r="RSM15"/>
      <c r="RSN15"/>
      <c r="RSO15"/>
      <c r="RSP15"/>
      <c r="RSQ15"/>
      <c r="RSR15"/>
      <c r="RSS15"/>
      <c r="RST15"/>
      <c r="RSU15"/>
      <c r="RSV15"/>
      <c r="RSW15"/>
      <c r="RSX15"/>
      <c r="RSY15"/>
      <c r="RSZ15"/>
      <c r="RTA15"/>
      <c r="RTB15"/>
      <c r="RTC15"/>
      <c r="RTD15"/>
      <c r="RTE15"/>
      <c r="RTF15"/>
      <c r="RTG15"/>
      <c r="RTH15"/>
      <c r="RTI15"/>
      <c r="RTJ15"/>
      <c r="RTK15"/>
      <c r="RTL15"/>
      <c r="RTM15"/>
      <c r="RTN15"/>
      <c r="RTO15"/>
      <c r="RTP15"/>
      <c r="RTQ15"/>
      <c r="RTR15"/>
      <c r="RTS15"/>
      <c r="RTT15"/>
      <c r="RTU15"/>
      <c r="RTV15"/>
      <c r="RTW15"/>
      <c r="RTX15"/>
      <c r="RTY15"/>
      <c r="RTZ15"/>
      <c r="RUA15"/>
      <c r="RUB15"/>
      <c r="RUC15"/>
      <c r="RUD15"/>
      <c r="RUE15"/>
      <c r="RUF15"/>
      <c r="RUG15"/>
      <c r="RUH15"/>
      <c r="RUI15"/>
      <c r="RUJ15"/>
      <c r="RUK15"/>
      <c r="RUL15"/>
      <c r="RUM15"/>
      <c r="RUN15"/>
      <c r="RUO15"/>
      <c r="RUP15"/>
      <c r="RUQ15"/>
      <c r="RUR15"/>
      <c r="RUS15"/>
      <c r="RUT15"/>
      <c r="RUU15"/>
      <c r="RUV15"/>
      <c r="RUW15"/>
      <c r="RUX15"/>
      <c r="RUY15"/>
      <c r="RUZ15"/>
      <c r="RVA15"/>
      <c r="RVB15"/>
      <c r="RVC15"/>
      <c r="RVD15"/>
      <c r="RVE15"/>
      <c r="RVF15"/>
      <c r="RVG15"/>
      <c r="RVH15"/>
      <c r="RVI15"/>
      <c r="RVJ15"/>
      <c r="RVK15"/>
      <c r="RVL15"/>
      <c r="RVM15"/>
      <c r="RVN15"/>
      <c r="RVO15"/>
      <c r="RVP15"/>
      <c r="RVQ15"/>
      <c r="RVR15"/>
      <c r="RVS15"/>
      <c r="RVT15"/>
      <c r="RVU15"/>
      <c r="RVV15"/>
      <c r="RVW15"/>
      <c r="RVX15"/>
      <c r="RVY15"/>
      <c r="RVZ15"/>
      <c r="RWA15"/>
      <c r="RWB15"/>
      <c r="RWC15"/>
      <c r="RWD15"/>
      <c r="RWE15"/>
      <c r="RWF15"/>
      <c r="RWG15"/>
      <c r="RWH15"/>
      <c r="RWI15"/>
      <c r="RWJ15"/>
      <c r="RWK15"/>
      <c r="RWL15"/>
      <c r="RWM15"/>
      <c r="RWN15"/>
      <c r="RWO15"/>
      <c r="RWP15"/>
      <c r="RWQ15"/>
      <c r="RWR15"/>
      <c r="RWS15"/>
      <c r="RWT15"/>
      <c r="RWU15"/>
      <c r="RWV15"/>
      <c r="RWW15"/>
      <c r="RWX15"/>
      <c r="RWY15"/>
      <c r="RWZ15"/>
      <c r="RXA15"/>
      <c r="RXB15"/>
      <c r="RXC15"/>
      <c r="RXD15"/>
      <c r="RXE15"/>
      <c r="RXF15"/>
      <c r="RXG15"/>
      <c r="RXH15"/>
      <c r="RXI15"/>
      <c r="RXJ15"/>
      <c r="RXK15"/>
      <c r="RXL15"/>
      <c r="RXM15"/>
      <c r="RXN15"/>
      <c r="RXO15"/>
      <c r="RXP15"/>
      <c r="RXQ15"/>
      <c r="RXR15"/>
      <c r="RXS15"/>
      <c r="RXT15"/>
      <c r="RXU15"/>
      <c r="RXV15"/>
      <c r="RXW15"/>
      <c r="RXX15"/>
      <c r="RXY15"/>
      <c r="RXZ15"/>
      <c r="RYA15"/>
      <c r="RYB15"/>
      <c r="RYC15"/>
      <c r="RYD15"/>
      <c r="RYE15"/>
      <c r="RYF15"/>
      <c r="RYG15"/>
      <c r="RYH15"/>
      <c r="RYI15"/>
      <c r="RYJ15"/>
      <c r="RYK15"/>
      <c r="RYL15"/>
      <c r="RYM15"/>
      <c r="RYN15"/>
      <c r="RYO15"/>
      <c r="RYP15"/>
      <c r="RYQ15"/>
      <c r="RYR15"/>
      <c r="RYS15"/>
      <c r="RYT15"/>
      <c r="RYU15"/>
      <c r="RYV15"/>
      <c r="RYW15"/>
      <c r="RYX15"/>
      <c r="RYY15"/>
      <c r="RYZ15"/>
      <c r="RZA15"/>
      <c r="RZB15"/>
      <c r="RZC15"/>
      <c r="RZD15"/>
      <c r="RZE15"/>
      <c r="RZF15"/>
      <c r="RZG15"/>
      <c r="RZH15"/>
      <c r="RZI15"/>
      <c r="RZJ15"/>
      <c r="RZK15"/>
      <c r="RZL15"/>
      <c r="RZM15"/>
      <c r="RZN15"/>
      <c r="RZO15"/>
      <c r="RZP15"/>
      <c r="RZQ15"/>
      <c r="RZR15"/>
      <c r="RZS15"/>
      <c r="RZT15"/>
      <c r="RZU15"/>
      <c r="RZV15"/>
      <c r="RZW15"/>
      <c r="RZX15"/>
      <c r="RZY15"/>
      <c r="RZZ15"/>
      <c r="SAA15"/>
      <c r="SAB15"/>
      <c r="SAC15"/>
      <c r="SAD15"/>
      <c r="SAE15"/>
      <c r="SAF15"/>
      <c r="SAG15"/>
      <c r="SAH15"/>
      <c r="SAI15"/>
      <c r="SAJ15"/>
      <c r="SAK15"/>
      <c r="SAL15"/>
      <c r="SAM15"/>
      <c r="SAN15"/>
      <c r="SAO15"/>
      <c r="SAP15"/>
      <c r="SAQ15"/>
      <c r="SAR15"/>
      <c r="SAS15"/>
      <c r="SAT15"/>
      <c r="SAU15"/>
      <c r="SAV15"/>
      <c r="SAW15"/>
      <c r="SAX15"/>
      <c r="SAY15"/>
      <c r="SAZ15"/>
      <c r="SBA15"/>
      <c r="SBB15"/>
      <c r="SBC15"/>
      <c r="SBD15"/>
      <c r="SBE15"/>
      <c r="SBF15"/>
      <c r="SBG15"/>
      <c r="SBH15"/>
      <c r="SBI15"/>
      <c r="SBJ15"/>
      <c r="SBK15"/>
      <c r="SBL15"/>
      <c r="SBM15"/>
      <c r="SBN15"/>
      <c r="SBO15"/>
      <c r="SBP15"/>
      <c r="SBQ15"/>
      <c r="SBR15"/>
      <c r="SBS15"/>
      <c r="SBT15"/>
      <c r="SBU15"/>
      <c r="SBV15"/>
      <c r="SBW15"/>
      <c r="SBX15"/>
      <c r="SBY15"/>
      <c r="SBZ15"/>
      <c r="SCA15"/>
      <c r="SCB15"/>
      <c r="SCC15"/>
      <c r="SCD15"/>
      <c r="SCE15"/>
      <c r="SCF15"/>
      <c r="SCG15"/>
      <c r="SCH15"/>
      <c r="SCI15"/>
      <c r="SCJ15"/>
      <c r="SCK15"/>
      <c r="SCL15"/>
      <c r="SCM15"/>
      <c r="SCN15"/>
      <c r="SCO15"/>
      <c r="SCP15"/>
      <c r="SCQ15"/>
      <c r="SCR15"/>
      <c r="SCS15"/>
      <c r="SCT15"/>
      <c r="SCU15"/>
      <c r="SCV15"/>
      <c r="SCW15"/>
      <c r="SCX15"/>
      <c r="SCY15"/>
      <c r="SCZ15"/>
      <c r="SDA15"/>
      <c r="SDB15"/>
      <c r="SDC15"/>
      <c r="SDD15"/>
      <c r="SDE15"/>
      <c r="SDF15"/>
      <c r="SDG15"/>
      <c r="SDH15"/>
      <c r="SDI15"/>
      <c r="SDJ15"/>
      <c r="SDK15"/>
      <c r="SDL15"/>
      <c r="SDM15"/>
      <c r="SDN15"/>
      <c r="SDO15"/>
      <c r="SDP15"/>
      <c r="SDQ15"/>
      <c r="SDR15"/>
      <c r="SDS15"/>
      <c r="SDT15"/>
      <c r="SDU15"/>
      <c r="SDV15"/>
      <c r="SDW15"/>
      <c r="SDX15"/>
      <c r="SDY15"/>
      <c r="SDZ15"/>
      <c r="SEA15"/>
      <c r="SEB15"/>
      <c r="SEC15"/>
      <c r="SED15"/>
      <c r="SEE15"/>
      <c r="SEF15"/>
      <c r="SEG15"/>
      <c r="SEH15"/>
      <c r="SEI15"/>
      <c r="SEJ15"/>
      <c r="SEK15"/>
      <c r="SEL15"/>
      <c r="SEM15"/>
      <c r="SEN15"/>
      <c r="SEO15"/>
      <c r="SEP15"/>
      <c r="SEQ15"/>
      <c r="SER15"/>
      <c r="SES15"/>
      <c r="SET15"/>
      <c r="SEU15"/>
      <c r="SEV15"/>
      <c r="SEW15"/>
      <c r="SEX15"/>
      <c r="SEY15"/>
      <c r="SEZ15"/>
      <c r="SFA15"/>
      <c r="SFB15"/>
      <c r="SFC15"/>
      <c r="SFD15"/>
      <c r="SFE15"/>
      <c r="SFF15"/>
      <c r="SFG15"/>
      <c r="SFH15"/>
      <c r="SFI15"/>
      <c r="SFJ15"/>
      <c r="SFK15"/>
      <c r="SFL15"/>
      <c r="SFM15"/>
      <c r="SFN15"/>
      <c r="SFO15"/>
      <c r="SFP15"/>
      <c r="SFQ15"/>
      <c r="SFR15"/>
      <c r="SFS15"/>
      <c r="SFT15"/>
      <c r="SFU15"/>
      <c r="SFV15"/>
      <c r="SFW15"/>
      <c r="SFX15"/>
      <c r="SFY15"/>
      <c r="SFZ15"/>
      <c r="SGA15"/>
      <c r="SGB15"/>
      <c r="SGC15"/>
      <c r="SGD15"/>
      <c r="SGE15"/>
      <c r="SGF15"/>
      <c r="SGG15"/>
      <c r="SGH15"/>
      <c r="SGI15"/>
      <c r="SGJ15"/>
      <c r="SGK15"/>
      <c r="SGL15"/>
      <c r="SGM15"/>
      <c r="SGN15"/>
      <c r="SGO15"/>
      <c r="SGP15"/>
      <c r="SGQ15"/>
      <c r="SGR15"/>
      <c r="SGS15"/>
      <c r="SGT15"/>
      <c r="SGU15"/>
      <c r="SGV15"/>
      <c r="SGW15"/>
      <c r="SGX15"/>
      <c r="SGY15"/>
      <c r="SGZ15"/>
      <c r="SHA15"/>
      <c r="SHB15"/>
      <c r="SHC15"/>
      <c r="SHD15"/>
      <c r="SHE15"/>
      <c r="SHF15"/>
      <c r="SHG15"/>
      <c r="SHH15"/>
      <c r="SHI15"/>
      <c r="SHJ15"/>
      <c r="SHK15"/>
      <c r="SHL15"/>
      <c r="SHM15"/>
      <c r="SHN15"/>
      <c r="SHO15"/>
      <c r="SHP15"/>
      <c r="SHQ15"/>
      <c r="SHR15"/>
      <c r="SHS15"/>
      <c r="SHT15"/>
      <c r="SHU15"/>
      <c r="SHV15"/>
      <c r="SHW15"/>
      <c r="SHX15"/>
      <c r="SHY15"/>
      <c r="SHZ15"/>
      <c r="SIA15"/>
      <c r="SIB15"/>
      <c r="SIC15"/>
      <c r="SID15"/>
      <c r="SIE15"/>
      <c r="SIF15"/>
      <c r="SIG15"/>
      <c r="SIH15"/>
      <c r="SII15"/>
      <c r="SIJ15"/>
      <c r="SIK15"/>
      <c r="SIL15"/>
      <c r="SIM15"/>
      <c r="SIN15"/>
      <c r="SIO15"/>
      <c r="SIP15"/>
      <c r="SIQ15"/>
      <c r="SIR15"/>
      <c r="SIS15"/>
      <c r="SIT15"/>
      <c r="SIU15"/>
      <c r="SIV15"/>
      <c r="SIW15"/>
      <c r="SIX15"/>
      <c r="SIY15"/>
      <c r="SIZ15"/>
      <c r="SJA15"/>
      <c r="SJB15"/>
      <c r="SJC15"/>
      <c r="SJD15"/>
      <c r="SJE15"/>
      <c r="SJF15"/>
      <c r="SJG15"/>
      <c r="SJH15"/>
      <c r="SJI15"/>
      <c r="SJJ15"/>
      <c r="SJK15"/>
      <c r="SJL15"/>
      <c r="SJM15"/>
      <c r="SJN15"/>
      <c r="SJO15"/>
      <c r="SJP15"/>
      <c r="SJQ15"/>
      <c r="SJR15"/>
      <c r="SJS15"/>
      <c r="SJT15"/>
      <c r="SJU15"/>
      <c r="SJV15"/>
      <c r="SJW15"/>
      <c r="SJX15"/>
      <c r="SJY15"/>
      <c r="SJZ15"/>
      <c r="SKA15"/>
      <c r="SKB15"/>
      <c r="SKC15"/>
      <c r="SKD15"/>
      <c r="SKE15"/>
      <c r="SKF15"/>
      <c r="SKG15"/>
      <c r="SKH15"/>
      <c r="SKI15"/>
      <c r="SKJ15"/>
      <c r="SKK15"/>
      <c r="SKL15"/>
      <c r="SKM15"/>
      <c r="SKN15"/>
      <c r="SKO15"/>
      <c r="SKP15"/>
      <c r="SKQ15"/>
      <c r="SKR15"/>
      <c r="SKS15"/>
      <c r="SKT15"/>
      <c r="SKU15"/>
      <c r="SKV15"/>
      <c r="SKW15"/>
      <c r="SKX15"/>
      <c r="SKY15"/>
      <c r="SKZ15"/>
      <c r="SLA15"/>
      <c r="SLB15"/>
      <c r="SLC15"/>
      <c r="SLD15"/>
      <c r="SLE15"/>
      <c r="SLF15"/>
      <c r="SLG15"/>
      <c r="SLH15"/>
      <c r="SLI15"/>
      <c r="SLJ15"/>
      <c r="SLK15"/>
      <c r="SLL15"/>
      <c r="SLM15"/>
      <c r="SLN15"/>
      <c r="SLO15"/>
      <c r="SLP15"/>
      <c r="SLQ15"/>
      <c r="SLR15"/>
      <c r="SLS15"/>
      <c r="SLT15"/>
      <c r="SLU15"/>
      <c r="SLV15"/>
      <c r="SLW15"/>
      <c r="SLX15"/>
      <c r="SLY15"/>
      <c r="SLZ15"/>
      <c r="SMA15"/>
      <c r="SMB15"/>
      <c r="SMC15"/>
      <c r="SMD15"/>
      <c r="SME15"/>
      <c r="SMF15"/>
      <c r="SMG15"/>
      <c r="SMH15"/>
      <c r="SMI15"/>
      <c r="SMJ15"/>
      <c r="SMK15"/>
      <c r="SML15"/>
      <c r="SMM15"/>
      <c r="SMN15"/>
      <c r="SMO15"/>
      <c r="SMP15"/>
      <c r="SMQ15"/>
      <c r="SMR15"/>
      <c r="SMS15"/>
      <c r="SMT15"/>
      <c r="SMU15"/>
      <c r="SMV15"/>
      <c r="SMW15"/>
      <c r="SMX15"/>
      <c r="SMY15"/>
      <c r="SMZ15"/>
      <c r="SNA15"/>
      <c r="SNB15"/>
      <c r="SNC15"/>
      <c r="SND15"/>
      <c r="SNE15"/>
      <c r="SNF15"/>
      <c r="SNG15"/>
      <c r="SNH15"/>
      <c r="SNI15"/>
      <c r="SNJ15"/>
      <c r="SNK15"/>
      <c r="SNL15"/>
      <c r="SNM15"/>
      <c r="SNN15"/>
      <c r="SNO15"/>
      <c r="SNP15"/>
      <c r="SNQ15"/>
      <c r="SNR15"/>
      <c r="SNS15"/>
      <c r="SNT15"/>
      <c r="SNU15"/>
      <c r="SNV15"/>
      <c r="SNW15"/>
      <c r="SNX15"/>
      <c r="SNY15"/>
      <c r="SNZ15"/>
      <c r="SOA15"/>
      <c r="SOB15"/>
      <c r="SOC15"/>
      <c r="SOD15"/>
      <c r="SOE15"/>
      <c r="SOF15"/>
      <c r="SOG15"/>
      <c r="SOH15"/>
      <c r="SOI15"/>
      <c r="SOJ15"/>
      <c r="SOK15"/>
      <c r="SOL15"/>
      <c r="SOM15"/>
      <c r="SON15"/>
      <c r="SOO15"/>
      <c r="SOP15"/>
      <c r="SOQ15"/>
      <c r="SOR15"/>
      <c r="SOS15"/>
      <c r="SOT15"/>
      <c r="SOU15"/>
      <c r="SOV15"/>
      <c r="SOW15"/>
      <c r="SOX15"/>
      <c r="SOY15"/>
      <c r="SOZ15"/>
      <c r="SPA15"/>
      <c r="SPB15"/>
      <c r="SPC15"/>
      <c r="SPD15"/>
      <c r="SPE15"/>
      <c r="SPF15"/>
      <c r="SPG15"/>
      <c r="SPH15"/>
      <c r="SPI15"/>
      <c r="SPJ15"/>
      <c r="SPK15"/>
      <c r="SPL15"/>
      <c r="SPM15"/>
      <c r="SPN15"/>
      <c r="SPO15"/>
      <c r="SPP15"/>
      <c r="SPQ15"/>
      <c r="SPR15"/>
      <c r="SPS15"/>
      <c r="SPT15"/>
      <c r="SPU15"/>
      <c r="SPV15"/>
      <c r="SPW15"/>
      <c r="SPX15"/>
      <c r="SPY15"/>
      <c r="SPZ15"/>
      <c r="SQA15"/>
      <c r="SQB15"/>
      <c r="SQC15"/>
      <c r="SQD15"/>
      <c r="SQE15"/>
      <c r="SQF15"/>
      <c r="SQG15"/>
      <c r="SQH15"/>
      <c r="SQI15"/>
      <c r="SQJ15"/>
      <c r="SQK15"/>
      <c r="SQL15"/>
      <c r="SQM15"/>
      <c r="SQN15"/>
      <c r="SQO15"/>
      <c r="SQP15"/>
      <c r="SQQ15"/>
      <c r="SQR15"/>
      <c r="SQS15"/>
      <c r="SQT15"/>
      <c r="SQU15"/>
      <c r="SQV15"/>
      <c r="SQW15"/>
      <c r="SQX15"/>
      <c r="SQY15"/>
      <c r="SQZ15"/>
      <c r="SRA15"/>
      <c r="SRB15"/>
      <c r="SRC15"/>
      <c r="SRD15"/>
      <c r="SRE15"/>
      <c r="SRF15"/>
      <c r="SRG15"/>
      <c r="SRH15"/>
      <c r="SRI15"/>
      <c r="SRJ15"/>
      <c r="SRK15"/>
      <c r="SRL15"/>
      <c r="SRM15"/>
      <c r="SRN15"/>
      <c r="SRO15"/>
      <c r="SRP15"/>
      <c r="SRQ15"/>
      <c r="SRR15"/>
      <c r="SRS15"/>
      <c r="SRT15"/>
      <c r="SRU15"/>
      <c r="SRV15"/>
      <c r="SRW15"/>
      <c r="SRX15"/>
      <c r="SRY15"/>
      <c r="SRZ15"/>
      <c r="SSA15"/>
      <c r="SSB15"/>
      <c r="SSC15"/>
      <c r="SSD15"/>
      <c r="SSE15"/>
      <c r="SSF15"/>
      <c r="SSG15"/>
      <c r="SSH15"/>
      <c r="SSI15"/>
      <c r="SSJ15"/>
      <c r="SSK15"/>
      <c r="SSL15"/>
      <c r="SSM15"/>
      <c r="SSN15"/>
      <c r="SSO15"/>
      <c r="SSP15"/>
      <c r="SSQ15"/>
      <c r="SSR15"/>
      <c r="SSS15"/>
      <c r="SST15"/>
      <c r="SSU15"/>
      <c r="SSV15"/>
      <c r="SSW15"/>
      <c r="SSX15"/>
      <c r="SSY15"/>
      <c r="SSZ15"/>
      <c r="STA15"/>
      <c r="STB15"/>
      <c r="STC15"/>
      <c r="STD15"/>
      <c r="STE15"/>
      <c r="STF15"/>
      <c r="STG15"/>
      <c r="STH15"/>
      <c r="STI15"/>
      <c r="STJ15"/>
      <c r="STK15"/>
      <c r="STL15"/>
      <c r="STM15"/>
      <c r="STN15"/>
      <c r="STO15"/>
      <c r="STP15"/>
      <c r="STQ15"/>
      <c r="STR15"/>
      <c r="STS15"/>
      <c r="STT15"/>
      <c r="STU15"/>
      <c r="STV15"/>
      <c r="STW15"/>
      <c r="STX15"/>
      <c r="STY15"/>
      <c r="STZ15"/>
      <c r="SUA15"/>
      <c r="SUB15"/>
      <c r="SUC15"/>
      <c r="SUD15"/>
      <c r="SUE15"/>
      <c r="SUF15"/>
      <c r="SUG15"/>
      <c r="SUH15"/>
      <c r="SUI15"/>
      <c r="SUJ15"/>
      <c r="SUK15"/>
      <c r="SUL15"/>
      <c r="SUM15"/>
      <c r="SUN15"/>
      <c r="SUO15"/>
      <c r="SUP15"/>
      <c r="SUQ15"/>
      <c r="SUR15"/>
      <c r="SUS15"/>
      <c r="SUT15"/>
      <c r="SUU15"/>
      <c r="SUV15"/>
      <c r="SUW15"/>
      <c r="SUX15"/>
      <c r="SUY15"/>
      <c r="SUZ15"/>
      <c r="SVA15"/>
      <c r="SVB15"/>
      <c r="SVC15"/>
      <c r="SVD15"/>
      <c r="SVE15"/>
      <c r="SVF15"/>
      <c r="SVG15"/>
      <c r="SVH15"/>
      <c r="SVI15"/>
      <c r="SVJ15"/>
      <c r="SVK15"/>
      <c r="SVL15"/>
      <c r="SVM15"/>
      <c r="SVN15"/>
      <c r="SVO15"/>
      <c r="SVP15"/>
      <c r="SVQ15"/>
      <c r="SVR15"/>
      <c r="SVS15"/>
      <c r="SVT15"/>
      <c r="SVU15"/>
      <c r="SVV15"/>
      <c r="SVW15"/>
      <c r="SVX15"/>
      <c r="SVY15"/>
      <c r="SVZ15"/>
      <c r="SWA15"/>
      <c r="SWB15"/>
      <c r="SWC15"/>
      <c r="SWD15"/>
      <c r="SWE15"/>
      <c r="SWF15"/>
      <c r="SWG15"/>
      <c r="SWH15"/>
      <c r="SWI15"/>
      <c r="SWJ15"/>
      <c r="SWK15"/>
      <c r="SWL15"/>
      <c r="SWM15"/>
      <c r="SWN15"/>
      <c r="SWO15"/>
      <c r="SWP15"/>
      <c r="SWQ15"/>
      <c r="SWR15"/>
      <c r="SWS15"/>
      <c r="SWT15"/>
      <c r="SWU15"/>
      <c r="SWV15"/>
      <c r="SWW15"/>
      <c r="SWX15"/>
      <c r="SWY15"/>
      <c r="SWZ15"/>
      <c r="SXA15"/>
      <c r="SXB15"/>
      <c r="SXC15"/>
      <c r="SXD15"/>
      <c r="SXE15"/>
      <c r="SXF15"/>
      <c r="SXG15"/>
      <c r="SXH15"/>
      <c r="SXI15"/>
      <c r="SXJ15"/>
      <c r="SXK15"/>
      <c r="SXL15"/>
      <c r="SXM15"/>
      <c r="SXN15"/>
      <c r="SXO15"/>
      <c r="SXP15"/>
      <c r="SXQ15"/>
      <c r="SXR15"/>
      <c r="SXS15"/>
      <c r="SXT15"/>
      <c r="SXU15"/>
      <c r="SXV15"/>
      <c r="SXW15"/>
      <c r="SXX15"/>
      <c r="SXY15"/>
      <c r="SXZ15"/>
      <c r="SYA15"/>
      <c r="SYB15"/>
      <c r="SYC15"/>
      <c r="SYD15"/>
      <c r="SYE15"/>
      <c r="SYF15"/>
      <c r="SYG15"/>
      <c r="SYH15"/>
      <c r="SYI15"/>
      <c r="SYJ15"/>
      <c r="SYK15"/>
      <c r="SYL15"/>
      <c r="SYM15"/>
      <c r="SYN15"/>
      <c r="SYO15"/>
      <c r="SYP15"/>
      <c r="SYQ15"/>
      <c r="SYR15"/>
      <c r="SYS15"/>
      <c r="SYT15"/>
      <c r="SYU15"/>
      <c r="SYV15"/>
      <c r="SYW15"/>
      <c r="SYX15"/>
      <c r="SYY15"/>
      <c r="SYZ15"/>
      <c r="SZA15"/>
      <c r="SZB15"/>
      <c r="SZC15"/>
      <c r="SZD15"/>
      <c r="SZE15"/>
      <c r="SZF15"/>
      <c r="SZG15"/>
      <c r="SZH15"/>
      <c r="SZI15"/>
      <c r="SZJ15"/>
      <c r="SZK15"/>
      <c r="SZL15"/>
      <c r="SZM15"/>
      <c r="SZN15"/>
      <c r="SZO15"/>
      <c r="SZP15"/>
      <c r="SZQ15"/>
      <c r="SZR15"/>
      <c r="SZS15"/>
      <c r="SZT15"/>
      <c r="SZU15"/>
      <c r="SZV15"/>
      <c r="SZW15"/>
      <c r="SZX15"/>
      <c r="SZY15"/>
      <c r="SZZ15"/>
      <c r="TAA15"/>
      <c r="TAB15"/>
      <c r="TAC15"/>
      <c r="TAD15"/>
      <c r="TAE15"/>
      <c r="TAF15"/>
      <c r="TAG15"/>
      <c r="TAH15"/>
      <c r="TAI15"/>
      <c r="TAJ15"/>
      <c r="TAK15"/>
      <c r="TAL15"/>
      <c r="TAM15"/>
      <c r="TAN15"/>
      <c r="TAO15"/>
      <c r="TAP15"/>
      <c r="TAQ15"/>
      <c r="TAR15"/>
      <c r="TAS15"/>
      <c r="TAT15"/>
      <c r="TAU15"/>
      <c r="TAV15"/>
      <c r="TAW15"/>
      <c r="TAX15"/>
      <c r="TAY15"/>
      <c r="TAZ15"/>
      <c r="TBA15"/>
      <c r="TBB15"/>
      <c r="TBC15"/>
      <c r="TBD15"/>
      <c r="TBE15"/>
      <c r="TBF15"/>
      <c r="TBG15"/>
      <c r="TBH15"/>
      <c r="TBI15"/>
      <c r="TBJ15"/>
      <c r="TBK15"/>
      <c r="TBL15"/>
      <c r="TBM15"/>
      <c r="TBN15"/>
      <c r="TBO15"/>
      <c r="TBP15"/>
      <c r="TBQ15"/>
      <c r="TBR15"/>
      <c r="TBS15"/>
      <c r="TBT15"/>
      <c r="TBU15"/>
      <c r="TBV15"/>
      <c r="TBW15"/>
      <c r="TBX15"/>
      <c r="TBY15"/>
      <c r="TBZ15"/>
      <c r="TCA15"/>
      <c r="TCB15"/>
      <c r="TCC15"/>
      <c r="TCD15"/>
      <c r="TCE15"/>
      <c r="TCF15"/>
      <c r="TCG15"/>
      <c r="TCH15"/>
      <c r="TCI15"/>
      <c r="TCJ15"/>
      <c r="TCK15"/>
      <c r="TCL15"/>
      <c r="TCM15"/>
      <c r="TCN15"/>
      <c r="TCO15"/>
      <c r="TCP15"/>
      <c r="TCQ15"/>
      <c r="TCR15"/>
      <c r="TCS15"/>
      <c r="TCT15"/>
      <c r="TCU15"/>
      <c r="TCV15"/>
      <c r="TCW15"/>
      <c r="TCX15"/>
      <c r="TCY15"/>
      <c r="TCZ15"/>
      <c r="TDA15"/>
      <c r="TDB15"/>
      <c r="TDC15"/>
      <c r="TDD15"/>
      <c r="TDE15"/>
      <c r="TDF15"/>
      <c r="TDG15"/>
      <c r="TDH15"/>
      <c r="TDI15"/>
      <c r="TDJ15"/>
      <c r="TDK15"/>
      <c r="TDL15"/>
      <c r="TDM15"/>
      <c r="TDN15"/>
      <c r="TDO15"/>
      <c r="TDP15"/>
      <c r="TDQ15"/>
      <c r="TDR15"/>
      <c r="TDS15"/>
      <c r="TDT15"/>
      <c r="TDU15"/>
      <c r="TDV15"/>
      <c r="TDW15"/>
      <c r="TDX15"/>
      <c r="TDY15"/>
      <c r="TDZ15"/>
      <c r="TEA15"/>
      <c r="TEB15"/>
      <c r="TEC15"/>
      <c r="TED15"/>
      <c r="TEE15"/>
      <c r="TEF15"/>
      <c r="TEG15"/>
      <c r="TEH15"/>
      <c r="TEI15"/>
      <c r="TEJ15"/>
      <c r="TEK15"/>
      <c r="TEL15"/>
      <c r="TEM15"/>
      <c r="TEN15"/>
      <c r="TEO15"/>
      <c r="TEP15"/>
      <c r="TEQ15"/>
      <c r="TER15"/>
      <c r="TES15"/>
      <c r="TET15"/>
      <c r="TEU15"/>
      <c r="TEV15"/>
      <c r="TEW15"/>
      <c r="TEX15"/>
      <c r="TEY15"/>
      <c r="TEZ15"/>
      <c r="TFA15"/>
      <c r="TFB15"/>
      <c r="TFC15"/>
      <c r="TFD15"/>
      <c r="TFE15"/>
      <c r="TFF15"/>
      <c r="TFG15"/>
      <c r="TFH15"/>
      <c r="TFI15"/>
      <c r="TFJ15"/>
      <c r="TFK15"/>
      <c r="TFL15"/>
      <c r="TFM15"/>
      <c r="TFN15"/>
      <c r="TFO15"/>
      <c r="TFP15"/>
      <c r="TFQ15"/>
      <c r="TFR15"/>
      <c r="TFS15"/>
      <c r="TFT15"/>
      <c r="TFU15"/>
      <c r="TFV15"/>
      <c r="TFW15"/>
      <c r="TFX15"/>
      <c r="TFY15"/>
      <c r="TFZ15"/>
      <c r="TGA15"/>
      <c r="TGB15"/>
      <c r="TGC15"/>
      <c r="TGD15"/>
      <c r="TGE15"/>
      <c r="TGF15"/>
      <c r="TGG15"/>
      <c r="TGH15"/>
      <c r="TGI15"/>
      <c r="TGJ15"/>
      <c r="TGK15"/>
      <c r="TGL15"/>
      <c r="TGM15"/>
      <c r="TGN15"/>
      <c r="TGO15"/>
      <c r="TGP15"/>
      <c r="TGQ15"/>
      <c r="TGR15"/>
      <c r="TGS15"/>
      <c r="TGT15"/>
      <c r="TGU15"/>
      <c r="TGV15"/>
      <c r="TGW15"/>
      <c r="TGX15"/>
      <c r="TGY15"/>
      <c r="TGZ15"/>
      <c r="THA15"/>
      <c r="THB15"/>
      <c r="THC15"/>
      <c r="THD15"/>
      <c r="THE15"/>
      <c r="THF15"/>
      <c r="THG15"/>
      <c r="THH15"/>
      <c r="THI15"/>
      <c r="THJ15"/>
      <c r="THK15"/>
      <c r="THL15"/>
      <c r="THM15"/>
      <c r="THN15"/>
      <c r="THO15"/>
      <c r="THP15"/>
      <c r="THQ15"/>
      <c r="THR15"/>
      <c r="THS15"/>
      <c r="THT15"/>
      <c r="THU15"/>
      <c r="THV15"/>
      <c r="THW15"/>
      <c r="THX15"/>
      <c r="THY15"/>
      <c r="THZ15"/>
      <c r="TIA15"/>
      <c r="TIB15"/>
      <c r="TIC15"/>
      <c r="TID15"/>
      <c r="TIE15"/>
      <c r="TIF15"/>
      <c r="TIG15"/>
      <c r="TIH15"/>
      <c r="TII15"/>
      <c r="TIJ15"/>
      <c r="TIK15"/>
      <c r="TIL15"/>
      <c r="TIM15"/>
      <c r="TIN15"/>
      <c r="TIO15"/>
      <c r="TIP15"/>
      <c r="TIQ15"/>
      <c r="TIR15"/>
      <c r="TIS15"/>
      <c r="TIT15"/>
      <c r="TIU15"/>
      <c r="TIV15"/>
      <c r="TIW15"/>
      <c r="TIX15"/>
      <c r="TIY15"/>
      <c r="TIZ15"/>
      <c r="TJA15"/>
      <c r="TJB15"/>
      <c r="TJC15"/>
      <c r="TJD15"/>
      <c r="TJE15"/>
      <c r="TJF15"/>
      <c r="TJG15"/>
      <c r="TJH15"/>
      <c r="TJI15"/>
      <c r="TJJ15"/>
      <c r="TJK15"/>
      <c r="TJL15"/>
      <c r="TJM15"/>
      <c r="TJN15"/>
      <c r="TJO15"/>
      <c r="TJP15"/>
      <c r="TJQ15"/>
      <c r="TJR15"/>
      <c r="TJS15"/>
      <c r="TJT15"/>
      <c r="TJU15"/>
      <c r="TJV15"/>
      <c r="TJW15"/>
      <c r="TJX15"/>
      <c r="TJY15"/>
      <c r="TJZ15"/>
      <c r="TKA15"/>
      <c r="TKB15"/>
      <c r="TKC15"/>
      <c r="TKD15"/>
      <c r="TKE15"/>
      <c r="TKF15"/>
      <c r="TKG15"/>
      <c r="TKH15"/>
      <c r="TKI15"/>
      <c r="TKJ15"/>
      <c r="TKK15"/>
      <c r="TKL15"/>
      <c r="TKM15"/>
      <c r="TKN15"/>
      <c r="TKO15"/>
      <c r="TKP15"/>
      <c r="TKQ15"/>
      <c r="TKR15"/>
      <c r="TKS15"/>
      <c r="TKT15"/>
      <c r="TKU15"/>
      <c r="TKV15"/>
      <c r="TKW15"/>
      <c r="TKX15"/>
      <c r="TKY15"/>
      <c r="TKZ15"/>
      <c r="TLA15"/>
      <c r="TLB15"/>
      <c r="TLC15"/>
      <c r="TLD15"/>
      <c r="TLE15"/>
      <c r="TLF15"/>
      <c r="TLG15"/>
      <c r="TLH15"/>
      <c r="TLI15"/>
      <c r="TLJ15"/>
      <c r="TLK15"/>
      <c r="TLL15"/>
      <c r="TLM15"/>
      <c r="TLN15"/>
      <c r="TLO15"/>
      <c r="TLP15"/>
      <c r="TLQ15"/>
      <c r="TLR15"/>
      <c r="TLS15"/>
      <c r="TLT15"/>
      <c r="TLU15"/>
      <c r="TLV15"/>
      <c r="TLW15"/>
      <c r="TLX15"/>
      <c r="TLY15"/>
      <c r="TLZ15"/>
      <c r="TMA15"/>
      <c r="TMB15"/>
      <c r="TMC15"/>
      <c r="TMD15"/>
      <c r="TME15"/>
      <c r="TMF15"/>
      <c r="TMG15"/>
      <c r="TMH15"/>
      <c r="TMI15"/>
      <c r="TMJ15"/>
      <c r="TMK15"/>
      <c r="TML15"/>
      <c r="TMM15"/>
      <c r="TMN15"/>
      <c r="TMO15"/>
      <c r="TMP15"/>
      <c r="TMQ15"/>
      <c r="TMR15"/>
      <c r="TMS15"/>
      <c r="TMT15"/>
      <c r="TMU15"/>
      <c r="TMV15"/>
      <c r="TMW15"/>
      <c r="TMX15"/>
      <c r="TMY15"/>
      <c r="TMZ15"/>
      <c r="TNA15"/>
      <c r="TNB15"/>
      <c r="TNC15"/>
      <c r="TND15"/>
      <c r="TNE15"/>
      <c r="TNF15"/>
      <c r="TNG15"/>
      <c r="TNH15"/>
      <c r="TNI15"/>
      <c r="TNJ15"/>
      <c r="TNK15"/>
      <c r="TNL15"/>
      <c r="TNM15"/>
      <c r="TNN15"/>
      <c r="TNO15"/>
      <c r="TNP15"/>
      <c r="TNQ15"/>
      <c r="TNR15"/>
      <c r="TNS15"/>
      <c r="TNT15"/>
      <c r="TNU15"/>
      <c r="TNV15"/>
      <c r="TNW15"/>
      <c r="TNX15"/>
      <c r="TNY15"/>
      <c r="TNZ15"/>
      <c r="TOA15"/>
      <c r="TOB15"/>
      <c r="TOC15"/>
      <c r="TOD15"/>
      <c r="TOE15"/>
      <c r="TOF15"/>
      <c r="TOG15"/>
      <c r="TOH15"/>
      <c r="TOI15"/>
      <c r="TOJ15"/>
      <c r="TOK15"/>
      <c r="TOL15"/>
      <c r="TOM15"/>
      <c r="TON15"/>
      <c r="TOO15"/>
      <c r="TOP15"/>
      <c r="TOQ15"/>
      <c r="TOR15"/>
      <c r="TOS15"/>
      <c r="TOT15"/>
      <c r="TOU15"/>
      <c r="TOV15"/>
      <c r="TOW15"/>
      <c r="TOX15"/>
      <c r="TOY15"/>
      <c r="TOZ15"/>
      <c r="TPA15"/>
      <c r="TPB15"/>
      <c r="TPC15"/>
      <c r="TPD15"/>
      <c r="TPE15"/>
      <c r="TPF15"/>
      <c r="TPG15"/>
      <c r="TPH15"/>
      <c r="TPI15"/>
      <c r="TPJ15"/>
      <c r="TPK15"/>
      <c r="TPL15"/>
      <c r="TPM15"/>
      <c r="TPN15"/>
      <c r="TPO15"/>
      <c r="TPP15"/>
      <c r="TPQ15"/>
      <c r="TPR15"/>
      <c r="TPS15"/>
      <c r="TPT15"/>
      <c r="TPU15"/>
      <c r="TPV15"/>
      <c r="TPW15"/>
      <c r="TPX15"/>
      <c r="TPY15"/>
      <c r="TPZ15"/>
      <c r="TQA15"/>
      <c r="TQB15"/>
      <c r="TQC15"/>
      <c r="TQD15"/>
      <c r="TQE15"/>
      <c r="TQF15"/>
      <c r="TQG15"/>
      <c r="TQH15"/>
      <c r="TQI15"/>
      <c r="TQJ15"/>
      <c r="TQK15"/>
      <c r="TQL15"/>
      <c r="TQM15"/>
      <c r="TQN15"/>
      <c r="TQO15"/>
      <c r="TQP15"/>
      <c r="TQQ15"/>
      <c r="TQR15"/>
      <c r="TQS15"/>
      <c r="TQT15"/>
      <c r="TQU15"/>
      <c r="TQV15"/>
      <c r="TQW15"/>
      <c r="TQX15"/>
      <c r="TQY15"/>
      <c r="TQZ15"/>
      <c r="TRA15"/>
      <c r="TRB15"/>
      <c r="TRC15"/>
      <c r="TRD15"/>
      <c r="TRE15"/>
      <c r="TRF15"/>
      <c r="TRG15"/>
      <c r="TRH15"/>
      <c r="TRI15"/>
      <c r="TRJ15"/>
      <c r="TRK15"/>
      <c r="TRL15"/>
      <c r="TRM15"/>
      <c r="TRN15"/>
      <c r="TRO15"/>
      <c r="TRP15"/>
      <c r="TRQ15"/>
      <c r="TRR15"/>
      <c r="TRS15"/>
      <c r="TRT15"/>
      <c r="TRU15"/>
      <c r="TRV15"/>
      <c r="TRW15"/>
      <c r="TRX15"/>
      <c r="TRY15"/>
      <c r="TRZ15"/>
      <c r="TSA15"/>
      <c r="TSB15"/>
      <c r="TSC15"/>
      <c r="TSD15"/>
      <c r="TSE15"/>
      <c r="TSF15"/>
      <c r="TSG15"/>
      <c r="TSH15"/>
      <c r="TSI15"/>
      <c r="TSJ15"/>
      <c r="TSK15"/>
      <c r="TSL15"/>
      <c r="TSM15"/>
      <c r="TSN15"/>
      <c r="TSO15"/>
      <c r="TSP15"/>
      <c r="TSQ15"/>
      <c r="TSR15"/>
      <c r="TSS15"/>
      <c r="TST15"/>
      <c r="TSU15"/>
      <c r="TSV15"/>
      <c r="TSW15"/>
      <c r="TSX15"/>
      <c r="TSY15"/>
      <c r="TSZ15"/>
      <c r="TTA15"/>
      <c r="TTB15"/>
      <c r="TTC15"/>
      <c r="TTD15"/>
      <c r="TTE15"/>
      <c r="TTF15"/>
      <c r="TTG15"/>
      <c r="TTH15"/>
      <c r="TTI15"/>
      <c r="TTJ15"/>
      <c r="TTK15"/>
      <c r="TTL15"/>
      <c r="TTM15"/>
      <c r="TTN15"/>
      <c r="TTO15"/>
      <c r="TTP15"/>
      <c r="TTQ15"/>
      <c r="TTR15"/>
      <c r="TTS15"/>
      <c r="TTT15"/>
      <c r="TTU15"/>
      <c r="TTV15"/>
      <c r="TTW15"/>
      <c r="TTX15"/>
      <c r="TTY15"/>
      <c r="TTZ15"/>
      <c r="TUA15"/>
      <c r="TUB15"/>
      <c r="TUC15"/>
      <c r="TUD15"/>
      <c r="TUE15"/>
      <c r="TUF15"/>
      <c r="TUG15"/>
      <c r="TUH15"/>
      <c r="TUI15"/>
      <c r="TUJ15"/>
      <c r="TUK15"/>
      <c r="TUL15"/>
      <c r="TUM15"/>
      <c r="TUN15"/>
      <c r="TUO15"/>
      <c r="TUP15"/>
      <c r="TUQ15"/>
      <c r="TUR15"/>
      <c r="TUS15"/>
      <c r="TUT15"/>
      <c r="TUU15"/>
      <c r="TUV15"/>
      <c r="TUW15"/>
      <c r="TUX15"/>
      <c r="TUY15"/>
      <c r="TUZ15"/>
      <c r="TVA15"/>
      <c r="TVB15"/>
      <c r="TVC15"/>
      <c r="TVD15"/>
      <c r="TVE15"/>
      <c r="TVF15"/>
      <c r="TVG15"/>
      <c r="TVH15"/>
      <c r="TVI15"/>
      <c r="TVJ15"/>
      <c r="TVK15"/>
      <c r="TVL15"/>
      <c r="TVM15"/>
      <c r="TVN15"/>
      <c r="TVO15"/>
      <c r="TVP15"/>
      <c r="TVQ15"/>
      <c r="TVR15"/>
      <c r="TVS15"/>
      <c r="TVT15"/>
      <c r="TVU15"/>
      <c r="TVV15"/>
      <c r="TVW15"/>
      <c r="TVX15"/>
      <c r="TVY15"/>
      <c r="TVZ15"/>
      <c r="TWA15"/>
      <c r="TWB15"/>
      <c r="TWC15"/>
      <c r="TWD15"/>
      <c r="TWE15"/>
      <c r="TWF15"/>
      <c r="TWG15"/>
      <c r="TWH15"/>
      <c r="TWI15"/>
      <c r="TWJ15"/>
      <c r="TWK15"/>
      <c r="TWL15"/>
      <c r="TWM15"/>
      <c r="TWN15"/>
      <c r="TWO15"/>
      <c r="TWP15"/>
      <c r="TWQ15"/>
      <c r="TWR15"/>
      <c r="TWS15"/>
      <c r="TWT15"/>
      <c r="TWU15"/>
      <c r="TWV15"/>
      <c r="TWW15"/>
      <c r="TWX15"/>
      <c r="TWY15"/>
      <c r="TWZ15"/>
      <c r="TXA15"/>
      <c r="TXB15"/>
      <c r="TXC15"/>
      <c r="TXD15"/>
      <c r="TXE15"/>
      <c r="TXF15"/>
      <c r="TXG15"/>
      <c r="TXH15"/>
      <c r="TXI15"/>
      <c r="TXJ15"/>
      <c r="TXK15"/>
      <c r="TXL15"/>
      <c r="TXM15"/>
      <c r="TXN15"/>
      <c r="TXO15"/>
      <c r="TXP15"/>
      <c r="TXQ15"/>
      <c r="TXR15"/>
      <c r="TXS15"/>
      <c r="TXT15"/>
      <c r="TXU15"/>
      <c r="TXV15"/>
      <c r="TXW15"/>
      <c r="TXX15"/>
      <c r="TXY15"/>
      <c r="TXZ15"/>
      <c r="TYA15"/>
      <c r="TYB15"/>
      <c r="TYC15"/>
      <c r="TYD15"/>
      <c r="TYE15"/>
      <c r="TYF15"/>
      <c r="TYG15"/>
      <c r="TYH15"/>
      <c r="TYI15"/>
      <c r="TYJ15"/>
      <c r="TYK15"/>
      <c r="TYL15"/>
      <c r="TYM15"/>
      <c r="TYN15"/>
      <c r="TYO15"/>
      <c r="TYP15"/>
      <c r="TYQ15"/>
      <c r="TYR15"/>
      <c r="TYS15"/>
      <c r="TYT15"/>
      <c r="TYU15"/>
      <c r="TYV15"/>
      <c r="TYW15"/>
      <c r="TYX15"/>
      <c r="TYY15"/>
      <c r="TYZ15"/>
      <c r="TZA15"/>
      <c r="TZB15"/>
      <c r="TZC15"/>
      <c r="TZD15"/>
      <c r="TZE15"/>
      <c r="TZF15"/>
      <c r="TZG15"/>
      <c r="TZH15"/>
      <c r="TZI15"/>
      <c r="TZJ15"/>
      <c r="TZK15"/>
      <c r="TZL15"/>
      <c r="TZM15"/>
      <c r="TZN15"/>
      <c r="TZO15"/>
      <c r="TZP15"/>
      <c r="TZQ15"/>
      <c r="TZR15"/>
      <c r="TZS15"/>
      <c r="TZT15"/>
      <c r="TZU15"/>
      <c r="TZV15"/>
      <c r="TZW15"/>
      <c r="TZX15"/>
      <c r="TZY15"/>
      <c r="TZZ15"/>
      <c r="UAA15"/>
      <c r="UAB15"/>
      <c r="UAC15"/>
      <c r="UAD15"/>
      <c r="UAE15"/>
      <c r="UAF15"/>
      <c r="UAG15"/>
      <c r="UAH15"/>
      <c r="UAI15"/>
      <c r="UAJ15"/>
      <c r="UAK15"/>
      <c r="UAL15"/>
      <c r="UAM15"/>
      <c r="UAN15"/>
      <c r="UAO15"/>
      <c r="UAP15"/>
      <c r="UAQ15"/>
      <c r="UAR15"/>
      <c r="UAS15"/>
      <c r="UAT15"/>
      <c r="UAU15"/>
      <c r="UAV15"/>
      <c r="UAW15"/>
      <c r="UAX15"/>
      <c r="UAY15"/>
      <c r="UAZ15"/>
      <c r="UBA15"/>
      <c r="UBB15"/>
      <c r="UBC15"/>
      <c r="UBD15"/>
      <c r="UBE15"/>
      <c r="UBF15"/>
      <c r="UBG15"/>
      <c r="UBH15"/>
      <c r="UBI15"/>
      <c r="UBJ15"/>
      <c r="UBK15"/>
      <c r="UBL15"/>
      <c r="UBM15"/>
      <c r="UBN15"/>
      <c r="UBO15"/>
      <c r="UBP15"/>
      <c r="UBQ15"/>
      <c r="UBR15"/>
      <c r="UBS15"/>
      <c r="UBT15"/>
      <c r="UBU15"/>
      <c r="UBV15"/>
      <c r="UBW15"/>
      <c r="UBX15"/>
      <c r="UBY15"/>
      <c r="UBZ15"/>
      <c r="UCA15"/>
      <c r="UCB15"/>
      <c r="UCC15"/>
      <c r="UCD15"/>
      <c r="UCE15"/>
      <c r="UCF15"/>
      <c r="UCG15"/>
      <c r="UCH15"/>
      <c r="UCI15"/>
      <c r="UCJ15"/>
      <c r="UCK15"/>
      <c r="UCL15"/>
      <c r="UCM15"/>
      <c r="UCN15"/>
      <c r="UCO15"/>
      <c r="UCP15"/>
      <c r="UCQ15"/>
      <c r="UCR15"/>
      <c r="UCS15"/>
      <c r="UCT15"/>
      <c r="UCU15"/>
      <c r="UCV15"/>
      <c r="UCW15"/>
      <c r="UCX15"/>
      <c r="UCY15"/>
      <c r="UCZ15"/>
      <c r="UDA15"/>
      <c r="UDB15"/>
      <c r="UDC15"/>
      <c r="UDD15"/>
      <c r="UDE15"/>
      <c r="UDF15"/>
      <c r="UDG15"/>
      <c r="UDH15"/>
      <c r="UDI15"/>
      <c r="UDJ15"/>
      <c r="UDK15"/>
      <c r="UDL15"/>
      <c r="UDM15"/>
      <c r="UDN15"/>
      <c r="UDO15"/>
      <c r="UDP15"/>
      <c r="UDQ15"/>
      <c r="UDR15"/>
      <c r="UDS15"/>
      <c r="UDT15"/>
      <c r="UDU15"/>
      <c r="UDV15"/>
      <c r="UDW15"/>
      <c r="UDX15"/>
      <c r="UDY15"/>
      <c r="UDZ15"/>
      <c r="UEA15"/>
      <c r="UEB15"/>
      <c r="UEC15"/>
      <c r="UED15"/>
      <c r="UEE15"/>
      <c r="UEF15"/>
      <c r="UEG15"/>
      <c r="UEH15"/>
      <c r="UEI15"/>
      <c r="UEJ15"/>
      <c r="UEK15"/>
      <c r="UEL15"/>
      <c r="UEM15"/>
      <c r="UEN15"/>
      <c r="UEO15"/>
      <c r="UEP15"/>
      <c r="UEQ15"/>
      <c r="UER15"/>
      <c r="UES15"/>
      <c r="UET15"/>
      <c r="UEU15"/>
      <c r="UEV15"/>
      <c r="UEW15"/>
      <c r="UEX15"/>
      <c r="UEY15"/>
      <c r="UEZ15"/>
      <c r="UFA15"/>
      <c r="UFB15"/>
      <c r="UFC15"/>
      <c r="UFD15"/>
      <c r="UFE15"/>
      <c r="UFF15"/>
      <c r="UFG15"/>
      <c r="UFH15"/>
      <c r="UFI15"/>
      <c r="UFJ15"/>
      <c r="UFK15"/>
      <c r="UFL15"/>
      <c r="UFM15"/>
      <c r="UFN15"/>
      <c r="UFO15"/>
      <c r="UFP15"/>
      <c r="UFQ15"/>
      <c r="UFR15"/>
      <c r="UFS15"/>
      <c r="UFT15"/>
      <c r="UFU15"/>
      <c r="UFV15"/>
      <c r="UFW15"/>
      <c r="UFX15"/>
      <c r="UFY15"/>
      <c r="UFZ15"/>
      <c r="UGA15"/>
      <c r="UGB15"/>
      <c r="UGC15"/>
      <c r="UGD15"/>
      <c r="UGE15"/>
      <c r="UGF15"/>
      <c r="UGG15"/>
      <c r="UGH15"/>
      <c r="UGI15"/>
      <c r="UGJ15"/>
      <c r="UGK15"/>
      <c r="UGL15"/>
      <c r="UGM15"/>
      <c r="UGN15"/>
      <c r="UGO15"/>
      <c r="UGP15"/>
      <c r="UGQ15"/>
      <c r="UGR15"/>
      <c r="UGS15"/>
      <c r="UGT15"/>
      <c r="UGU15"/>
      <c r="UGV15"/>
      <c r="UGW15"/>
      <c r="UGX15"/>
      <c r="UGY15"/>
      <c r="UGZ15"/>
      <c r="UHA15"/>
      <c r="UHB15"/>
      <c r="UHC15"/>
      <c r="UHD15"/>
      <c r="UHE15"/>
      <c r="UHF15"/>
      <c r="UHG15"/>
      <c r="UHH15"/>
      <c r="UHI15"/>
      <c r="UHJ15"/>
      <c r="UHK15"/>
      <c r="UHL15"/>
      <c r="UHM15"/>
      <c r="UHN15"/>
      <c r="UHO15"/>
      <c r="UHP15"/>
      <c r="UHQ15"/>
      <c r="UHR15"/>
      <c r="UHS15"/>
      <c r="UHT15"/>
      <c r="UHU15"/>
      <c r="UHV15"/>
      <c r="UHW15"/>
      <c r="UHX15"/>
      <c r="UHY15"/>
      <c r="UHZ15"/>
      <c r="UIA15"/>
      <c r="UIB15"/>
      <c r="UIC15"/>
      <c r="UID15"/>
      <c r="UIE15"/>
      <c r="UIF15"/>
      <c r="UIG15"/>
      <c r="UIH15"/>
      <c r="UII15"/>
      <c r="UIJ15"/>
      <c r="UIK15"/>
      <c r="UIL15"/>
      <c r="UIM15"/>
      <c r="UIN15"/>
      <c r="UIO15"/>
      <c r="UIP15"/>
      <c r="UIQ15"/>
      <c r="UIR15"/>
      <c r="UIS15"/>
      <c r="UIT15"/>
      <c r="UIU15"/>
      <c r="UIV15"/>
      <c r="UIW15"/>
      <c r="UIX15"/>
      <c r="UIY15"/>
      <c r="UIZ15"/>
      <c r="UJA15"/>
      <c r="UJB15"/>
      <c r="UJC15"/>
      <c r="UJD15"/>
      <c r="UJE15"/>
      <c r="UJF15"/>
      <c r="UJG15"/>
      <c r="UJH15"/>
      <c r="UJI15"/>
      <c r="UJJ15"/>
      <c r="UJK15"/>
      <c r="UJL15"/>
      <c r="UJM15"/>
      <c r="UJN15"/>
      <c r="UJO15"/>
      <c r="UJP15"/>
      <c r="UJQ15"/>
      <c r="UJR15"/>
      <c r="UJS15"/>
      <c r="UJT15"/>
      <c r="UJU15"/>
      <c r="UJV15"/>
      <c r="UJW15"/>
      <c r="UJX15"/>
      <c r="UJY15"/>
      <c r="UJZ15"/>
      <c r="UKA15"/>
      <c r="UKB15"/>
      <c r="UKC15"/>
      <c r="UKD15"/>
      <c r="UKE15"/>
      <c r="UKF15"/>
      <c r="UKG15"/>
      <c r="UKH15"/>
      <c r="UKI15"/>
      <c r="UKJ15"/>
      <c r="UKK15"/>
      <c r="UKL15"/>
      <c r="UKM15"/>
      <c r="UKN15"/>
      <c r="UKO15"/>
      <c r="UKP15"/>
      <c r="UKQ15"/>
      <c r="UKR15"/>
      <c r="UKS15"/>
      <c r="UKT15"/>
      <c r="UKU15"/>
      <c r="UKV15"/>
      <c r="UKW15"/>
      <c r="UKX15"/>
      <c r="UKY15"/>
      <c r="UKZ15"/>
      <c r="ULA15"/>
      <c r="ULB15"/>
      <c r="ULC15"/>
      <c r="ULD15"/>
      <c r="ULE15"/>
      <c r="ULF15"/>
      <c r="ULG15"/>
      <c r="ULH15"/>
      <c r="ULI15"/>
      <c r="ULJ15"/>
      <c r="ULK15"/>
      <c r="ULL15"/>
      <c r="ULM15"/>
      <c r="ULN15"/>
      <c r="ULO15"/>
      <c r="ULP15"/>
      <c r="ULQ15"/>
      <c r="ULR15"/>
      <c r="ULS15"/>
      <c r="ULT15"/>
      <c r="ULU15"/>
      <c r="ULV15"/>
      <c r="ULW15"/>
      <c r="ULX15"/>
      <c r="ULY15"/>
      <c r="ULZ15"/>
      <c r="UMA15"/>
      <c r="UMB15"/>
      <c r="UMC15"/>
      <c r="UMD15"/>
      <c r="UME15"/>
      <c r="UMF15"/>
      <c r="UMG15"/>
      <c r="UMH15"/>
      <c r="UMI15"/>
      <c r="UMJ15"/>
      <c r="UMK15"/>
      <c r="UML15"/>
      <c r="UMM15"/>
      <c r="UMN15"/>
      <c r="UMO15"/>
      <c r="UMP15"/>
      <c r="UMQ15"/>
      <c r="UMR15"/>
      <c r="UMS15"/>
      <c r="UMT15"/>
      <c r="UMU15"/>
      <c r="UMV15"/>
      <c r="UMW15"/>
      <c r="UMX15"/>
      <c r="UMY15"/>
      <c r="UMZ15"/>
      <c r="UNA15"/>
      <c r="UNB15"/>
      <c r="UNC15"/>
      <c r="UND15"/>
      <c r="UNE15"/>
      <c r="UNF15"/>
      <c r="UNG15"/>
      <c r="UNH15"/>
      <c r="UNI15"/>
      <c r="UNJ15"/>
      <c r="UNK15"/>
      <c r="UNL15"/>
      <c r="UNM15"/>
      <c r="UNN15"/>
      <c r="UNO15"/>
      <c r="UNP15"/>
      <c r="UNQ15"/>
      <c r="UNR15"/>
      <c r="UNS15"/>
      <c r="UNT15"/>
      <c r="UNU15"/>
      <c r="UNV15"/>
      <c r="UNW15"/>
      <c r="UNX15"/>
      <c r="UNY15"/>
      <c r="UNZ15"/>
      <c r="UOA15"/>
      <c r="UOB15"/>
      <c r="UOC15"/>
      <c r="UOD15"/>
      <c r="UOE15"/>
      <c r="UOF15"/>
      <c r="UOG15"/>
      <c r="UOH15"/>
      <c r="UOI15"/>
      <c r="UOJ15"/>
      <c r="UOK15"/>
      <c r="UOL15"/>
      <c r="UOM15"/>
      <c r="UON15"/>
      <c r="UOO15"/>
      <c r="UOP15"/>
      <c r="UOQ15"/>
      <c r="UOR15"/>
      <c r="UOS15"/>
      <c r="UOT15"/>
      <c r="UOU15"/>
      <c r="UOV15"/>
      <c r="UOW15"/>
      <c r="UOX15"/>
      <c r="UOY15"/>
      <c r="UOZ15"/>
      <c r="UPA15"/>
      <c r="UPB15"/>
      <c r="UPC15"/>
      <c r="UPD15"/>
      <c r="UPE15"/>
      <c r="UPF15"/>
      <c r="UPG15"/>
      <c r="UPH15"/>
      <c r="UPI15"/>
      <c r="UPJ15"/>
      <c r="UPK15"/>
      <c r="UPL15"/>
      <c r="UPM15"/>
      <c r="UPN15"/>
      <c r="UPO15"/>
      <c r="UPP15"/>
      <c r="UPQ15"/>
      <c r="UPR15"/>
      <c r="UPS15"/>
      <c r="UPT15"/>
      <c r="UPU15"/>
      <c r="UPV15"/>
      <c r="UPW15"/>
      <c r="UPX15"/>
      <c r="UPY15"/>
      <c r="UPZ15"/>
      <c r="UQA15"/>
      <c r="UQB15"/>
      <c r="UQC15"/>
      <c r="UQD15"/>
      <c r="UQE15"/>
      <c r="UQF15"/>
      <c r="UQG15"/>
      <c r="UQH15"/>
      <c r="UQI15"/>
      <c r="UQJ15"/>
      <c r="UQK15"/>
      <c r="UQL15"/>
      <c r="UQM15"/>
      <c r="UQN15"/>
      <c r="UQO15"/>
      <c r="UQP15"/>
      <c r="UQQ15"/>
      <c r="UQR15"/>
      <c r="UQS15"/>
      <c r="UQT15"/>
      <c r="UQU15"/>
      <c r="UQV15"/>
      <c r="UQW15"/>
      <c r="UQX15"/>
      <c r="UQY15"/>
      <c r="UQZ15"/>
      <c r="URA15"/>
      <c r="URB15"/>
      <c r="URC15"/>
      <c r="URD15"/>
      <c r="URE15"/>
      <c r="URF15"/>
      <c r="URG15"/>
      <c r="URH15"/>
      <c r="URI15"/>
      <c r="URJ15"/>
      <c r="URK15"/>
      <c r="URL15"/>
      <c r="URM15"/>
      <c r="URN15"/>
      <c r="URO15"/>
      <c r="URP15"/>
      <c r="URQ15"/>
      <c r="URR15"/>
      <c r="URS15"/>
      <c r="URT15"/>
      <c r="URU15"/>
      <c r="URV15"/>
      <c r="URW15"/>
      <c r="URX15"/>
      <c r="URY15"/>
      <c r="URZ15"/>
      <c r="USA15"/>
      <c r="USB15"/>
      <c r="USC15"/>
      <c r="USD15"/>
      <c r="USE15"/>
      <c r="USF15"/>
      <c r="USG15"/>
      <c r="USH15"/>
      <c r="USI15"/>
      <c r="USJ15"/>
      <c r="USK15"/>
      <c r="USL15"/>
      <c r="USM15"/>
      <c r="USN15"/>
      <c r="USO15"/>
      <c r="USP15"/>
      <c r="USQ15"/>
      <c r="USR15"/>
      <c r="USS15"/>
      <c r="UST15"/>
      <c r="USU15"/>
      <c r="USV15"/>
      <c r="USW15"/>
      <c r="USX15"/>
      <c r="USY15"/>
      <c r="USZ15"/>
      <c r="UTA15"/>
      <c r="UTB15"/>
      <c r="UTC15"/>
      <c r="UTD15"/>
      <c r="UTE15"/>
      <c r="UTF15"/>
      <c r="UTG15"/>
      <c r="UTH15"/>
      <c r="UTI15"/>
      <c r="UTJ15"/>
      <c r="UTK15"/>
      <c r="UTL15"/>
      <c r="UTM15"/>
      <c r="UTN15"/>
      <c r="UTO15"/>
      <c r="UTP15"/>
      <c r="UTQ15"/>
      <c r="UTR15"/>
      <c r="UTS15"/>
      <c r="UTT15"/>
      <c r="UTU15"/>
      <c r="UTV15"/>
      <c r="UTW15"/>
      <c r="UTX15"/>
      <c r="UTY15"/>
      <c r="UTZ15"/>
      <c r="UUA15"/>
      <c r="UUB15"/>
      <c r="UUC15"/>
      <c r="UUD15"/>
      <c r="UUE15"/>
      <c r="UUF15"/>
      <c r="UUG15"/>
      <c r="UUH15"/>
      <c r="UUI15"/>
      <c r="UUJ15"/>
      <c r="UUK15"/>
      <c r="UUL15"/>
      <c r="UUM15"/>
      <c r="UUN15"/>
      <c r="UUO15"/>
      <c r="UUP15"/>
      <c r="UUQ15"/>
      <c r="UUR15"/>
      <c r="UUS15"/>
      <c r="UUT15"/>
      <c r="UUU15"/>
      <c r="UUV15"/>
      <c r="UUW15"/>
      <c r="UUX15"/>
      <c r="UUY15"/>
      <c r="UUZ15"/>
      <c r="UVA15"/>
      <c r="UVB15"/>
      <c r="UVC15"/>
      <c r="UVD15"/>
      <c r="UVE15"/>
      <c r="UVF15"/>
      <c r="UVG15"/>
      <c r="UVH15"/>
      <c r="UVI15"/>
      <c r="UVJ15"/>
      <c r="UVK15"/>
      <c r="UVL15"/>
      <c r="UVM15"/>
      <c r="UVN15"/>
      <c r="UVO15"/>
      <c r="UVP15"/>
      <c r="UVQ15"/>
      <c r="UVR15"/>
      <c r="UVS15"/>
      <c r="UVT15"/>
      <c r="UVU15"/>
      <c r="UVV15"/>
      <c r="UVW15"/>
      <c r="UVX15"/>
      <c r="UVY15"/>
      <c r="UVZ15"/>
      <c r="UWA15"/>
      <c r="UWB15"/>
      <c r="UWC15"/>
      <c r="UWD15"/>
      <c r="UWE15"/>
      <c r="UWF15"/>
      <c r="UWG15"/>
      <c r="UWH15"/>
      <c r="UWI15"/>
      <c r="UWJ15"/>
      <c r="UWK15"/>
      <c r="UWL15"/>
      <c r="UWM15"/>
      <c r="UWN15"/>
      <c r="UWO15"/>
      <c r="UWP15"/>
      <c r="UWQ15"/>
      <c r="UWR15"/>
      <c r="UWS15"/>
      <c r="UWT15"/>
      <c r="UWU15"/>
      <c r="UWV15"/>
      <c r="UWW15"/>
      <c r="UWX15"/>
      <c r="UWY15"/>
      <c r="UWZ15"/>
      <c r="UXA15"/>
      <c r="UXB15"/>
      <c r="UXC15"/>
      <c r="UXD15"/>
      <c r="UXE15"/>
      <c r="UXF15"/>
      <c r="UXG15"/>
      <c r="UXH15"/>
      <c r="UXI15"/>
      <c r="UXJ15"/>
      <c r="UXK15"/>
      <c r="UXL15"/>
      <c r="UXM15"/>
      <c r="UXN15"/>
      <c r="UXO15"/>
      <c r="UXP15"/>
      <c r="UXQ15"/>
      <c r="UXR15"/>
      <c r="UXS15"/>
      <c r="UXT15"/>
      <c r="UXU15"/>
      <c r="UXV15"/>
      <c r="UXW15"/>
      <c r="UXX15"/>
      <c r="UXY15"/>
      <c r="UXZ15"/>
      <c r="UYA15"/>
      <c r="UYB15"/>
      <c r="UYC15"/>
      <c r="UYD15"/>
      <c r="UYE15"/>
      <c r="UYF15"/>
      <c r="UYG15"/>
      <c r="UYH15"/>
      <c r="UYI15"/>
      <c r="UYJ15"/>
      <c r="UYK15"/>
      <c r="UYL15"/>
      <c r="UYM15"/>
      <c r="UYN15"/>
      <c r="UYO15"/>
      <c r="UYP15"/>
      <c r="UYQ15"/>
      <c r="UYR15"/>
      <c r="UYS15"/>
      <c r="UYT15"/>
      <c r="UYU15"/>
      <c r="UYV15"/>
      <c r="UYW15"/>
      <c r="UYX15"/>
      <c r="UYY15"/>
      <c r="UYZ15"/>
      <c r="UZA15"/>
      <c r="UZB15"/>
      <c r="UZC15"/>
      <c r="UZD15"/>
      <c r="UZE15"/>
      <c r="UZF15"/>
      <c r="UZG15"/>
      <c r="UZH15"/>
      <c r="UZI15"/>
      <c r="UZJ15"/>
      <c r="UZK15"/>
      <c r="UZL15"/>
      <c r="UZM15"/>
      <c r="UZN15"/>
      <c r="UZO15"/>
      <c r="UZP15"/>
      <c r="UZQ15"/>
      <c r="UZR15"/>
      <c r="UZS15"/>
      <c r="UZT15"/>
      <c r="UZU15"/>
      <c r="UZV15"/>
      <c r="UZW15"/>
      <c r="UZX15"/>
      <c r="UZY15"/>
      <c r="UZZ15"/>
      <c r="VAA15"/>
      <c r="VAB15"/>
      <c r="VAC15"/>
      <c r="VAD15"/>
      <c r="VAE15"/>
      <c r="VAF15"/>
      <c r="VAG15"/>
      <c r="VAH15"/>
      <c r="VAI15"/>
      <c r="VAJ15"/>
      <c r="VAK15"/>
      <c r="VAL15"/>
      <c r="VAM15"/>
      <c r="VAN15"/>
      <c r="VAO15"/>
      <c r="VAP15"/>
      <c r="VAQ15"/>
      <c r="VAR15"/>
      <c r="VAS15"/>
      <c r="VAT15"/>
      <c r="VAU15"/>
      <c r="VAV15"/>
      <c r="VAW15"/>
      <c r="VAX15"/>
      <c r="VAY15"/>
      <c r="VAZ15"/>
      <c r="VBA15"/>
      <c r="VBB15"/>
      <c r="VBC15"/>
      <c r="VBD15"/>
      <c r="VBE15"/>
      <c r="VBF15"/>
      <c r="VBG15"/>
      <c r="VBH15"/>
      <c r="VBI15"/>
      <c r="VBJ15"/>
      <c r="VBK15"/>
      <c r="VBL15"/>
      <c r="VBM15"/>
      <c r="VBN15"/>
      <c r="VBO15"/>
      <c r="VBP15"/>
      <c r="VBQ15"/>
      <c r="VBR15"/>
      <c r="VBS15"/>
      <c r="VBT15"/>
      <c r="VBU15"/>
      <c r="VBV15"/>
      <c r="VBW15"/>
      <c r="VBX15"/>
      <c r="VBY15"/>
      <c r="VBZ15"/>
      <c r="VCA15"/>
      <c r="VCB15"/>
      <c r="VCC15"/>
      <c r="VCD15"/>
      <c r="VCE15"/>
      <c r="VCF15"/>
      <c r="VCG15"/>
      <c r="VCH15"/>
      <c r="VCI15"/>
      <c r="VCJ15"/>
      <c r="VCK15"/>
      <c r="VCL15"/>
      <c r="VCM15"/>
      <c r="VCN15"/>
      <c r="VCO15"/>
      <c r="VCP15"/>
      <c r="VCQ15"/>
      <c r="VCR15"/>
      <c r="VCS15"/>
      <c r="VCT15"/>
      <c r="VCU15"/>
      <c r="VCV15"/>
      <c r="VCW15"/>
      <c r="VCX15"/>
      <c r="VCY15"/>
      <c r="VCZ15"/>
      <c r="VDA15"/>
      <c r="VDB15"/>
      <c r="VDC15"/>
      <c r="VDD15"/>
      <c r="VDE15"/>
      <c r="VDF15"/>
      <c r="VDG15"/>
      <c r="VDH15"/>
      <c r="VDI15"/>
      <c r="VDJ15"/>
      <c r="VDK15"/>
      <c r="VDL15"/>
      <c r="VDM15"/>
      <c r="VDN15"/>
      <c r="VDO15"/>
      <c r="VDP15"/>
      <c r="VDQ15"/>
      <c r="VDR15"/>
      <c r="VDS15"/>
      <c r="VDT15"/>
      <c r="VDU15"/>
      <c r="VDV15"/>
      <c r="VDW15"/>
      <c r="VDX15"/>
      <c r="VDY15"/>
      <c r="VDZ15"/>
      <c r="VEA15"/>
      <c r="VEB15"/>
      <c r="VEC15"/>
      <c r="VED15"/>
      <c r="VEE15"/>
      <c r="VEF15"/>
      <c r="VEG15"/>
      <c r="VEH15"/>
      <c r="VEI15"/>
      <c r="VEJ15"/>
      <c r="VEK15"/>
      <c r="VEL15"/>
      <c r="VEM15"/>
      <c r="VEN15"/>
      <c r="VEO15"/>
      <c r="VEP15"/>
      <c r="VEQ15"/>
      <c r="VER15"/>
      <c r="VES15"/>
      <c r="VET15"/>
      <c r="VEU15"/>
      <c r="VEV15"/>
      <c r="VEW15"/>
      <c r="VEX15"/>
      <c r="VEY15"/>
      <c r="VEZ15"/>
      <c r="VFA15"/>
      <c r="VFB15"/>
      <c r="VFC15"/>
      <c r="VFD15"/>
      <c r="VFE15"/>
      <c r="VFF15"/>
      <c r="VFG15"/>
      <c r="VFH15"/>
      <c r="VFI15"/>
      <c r="VFJ15"/>
      <c r="VFK15"/>
      <c r="VFL15"/>
      <c r="VFM15"/>
      <c r="VFN15"/>
      <c r="VFO15"/>
      <c r="VFP15"/>
      <c r="VFQ15"/>
      <c r="VFR15"/>
      <c r="VFS15"/>
      <c r="VFT15"/>
      <c r="VFU15"/>
      <c r="VFV15"/>
      <c r="VFW15"/>
      <c r="VFX15"/>
      <c r="VFY15"/>
      <c r="VFZ15"/>
      <c r="VGA15"/>
      <c r="VGB15"/>
      <c r="VGC15"/>
      <c r="VGD15"/>
      <c r="VGE15"/>
      <c r="VGF15"/>
      <c r="VGG15"/>
      <c r="VGH15"/>
      <c r="VGI15"/>
      <c r="VGJ15"/>
      <c r="VGK15"/>
      <c r="VGL15"/>
      <c r="VGM15"/>
      <c r="VGN15"/>
      <c r="VGO15"/>
      <c r="VGP15"/>
      <c r="VGQ15"/>
      <c r="VGR15"/>
      <c r="VGS15"/>
      <c r="VGT15"/>
      <c r="VGU15"/>
      <c r="VGV15"/>
      <c r="VGW15"/>
      <c r="VGX15"/>
      <c r="VGY15"/>
      <c r="VGZ15"/>
      <c r="VHA15"/>
      <c r="VHB15"/>
      <c r="VHC15"/>
      <c r="VHD15"/>
      <c r="VHE15"/>
      <c r="VHF15"/>
      <c r="VHG15"/>
      <c r="VHH15"/>
      <c r="VHI15"/>
      <c r="VHJ15"/>
      <c r="VHK15"/>
      <c r="VHL15"/>
      <c r="VHM15"/>
      <c r="VHN15"/>
      <c r="VHO15"/>
      <c r="VHP15"/>
      <c r="VHQ15"/>
      <c r="VHR15"/>
      <c r="VHS15"/>
      <c r="VHT15"/>
      <c r="VHU15"/>
      <c r="VHV15"/>
      <c r="VHW15"/>
      <c r="VHX15"/>
      <c r="VHY15"/>
      <c r="VHZ15"/>
      <c r="VIA15"/>
      <c r="VIB15"/>
      <c r="VIC15"/>
      <c r="VID15"/>
      <c r="VIE15"/>
      <c r="VIF15"/>
      <c r="VIG15"/>
      <c r="VIH15"/>
      <c r="VII15"/>
      <c r="VIJ15"/>
      <c r="VIK15"/>
      <c r="VIL15"/>
      <c r="VIM15"/>
      <c r="VIN15"/>
      <c r="VIO15"/>
      <c r="VIP15"/>
      <c r="VIQ15"/>
      <c r="VIR15"/>
      <c r="VIS15"/>
      <c r="VIT15"/>
      <c r="VIU15"/>
      <c r="VIV15"/>
      <c r="VIW15"/>
      <c r="VIX15"/>
      <c r="VIY15"/>
      <c r="VIZ15"/>
      <c r="VJA15"/>
      <c r="VJB15"/>
      <c r="VJC15"/>
      <c r="VJD15"/>
      <c r="VJE15"/>
      <c r="VJF15"/>
      <c r="VJG15"/>
      <c r="VJH15"/>
      <c r="VJI15"/>
      <c r="VJJ15"/>
      <c r="VJK15"/>
      <c r="VJL15"/>
      <c r="VJM15"/>
      <c r="VJN15"/>
      <c r="VJO15"/>
      <c r="VJP15"/>
      <c r="VJQ15"/>
      <c r="VJR15"/>
      <c r="VJS15"/>
      <c r="VJT15"/>
      <c r="VJU15"/>
      <c r="VJV15"/>
      <c r="VJW15"/>
      <c r="VJX15"/>
      <c r="VJY15"/>
      <c r="VJZ15"/>
      <c r="VKA15"/>
      <c r="VKB15"/>
      <c r="VKC15"/>
      <c r="VKD15"/>
      <c r="VKE15"/>
      <c r="VKF15"/>
      <c r="VKG15"/>
      <c r="VKH15"/>
      <c r="VKI15"/>
      <c r="VKJ15"/>
      <c r="VKK15"/>
      <c r="VKL15"/>
      <c r="VKM15"/>
      <c r="VKN15"/>
      <c r="VKO15"/>
      <c r="VKP15"/>
      <c r="VKQ15"/>
      <c r="VKR15"/>
      <c r="VKS15"/>
      <c r="VKT15"/>
      <c r="VKU15"/>
      <c r="VKV15"/>
      <c r="VKW15"/>
      <c r="VKX15"/>
      <c r="VKY15"/>
      <c r="VKZ15"/>
      <c r="VLA15"/>
      <c r="VLB15"/>
      <c r="VLC15"/>
      <c r="VLD15"/>
      <c r="VLE15"/>
      <c r="VLF15"/>
      <c r="VLG15"/>
      <c r="VLH15"/>
      <c r="VLI15"/>
      <c r="VLJ15"/>
      <c r="VLK15"/>
      <c r="VLL15"/>
      <c r="VLM15"/>
      <c r="VLN15"/>
      <c r="VLO15"/>
      <c r="VLP15"/>
      <c r="VLQ15"/>
      <c r="VLR15"/>
      <c r="VLS15"/>
      <c r="VLT15"/>
      <c r="VLU15"/>
      <c r="VLV15"/>
      <c r="VLW15"/>
      <c r="VLX15"/>
      <c r="VLY15"/>
      <c r="VLZ15"/>
      <c r="VMA15"/>
      <c r="VMB15"/>
      <c r="VMC15"/>
      <c r="VMD15"/>
      <c r="VME15"/>
      <c r="VMF15"/>
      <c r="VMG15"/>
      <c r="VMH15"/>
      <c r="VMI15"/>
      <c r="VMJ15"/>
      <c r="VMK15"/>
      <c r="VML15"/>
      <c r="VMM15"/>
      <c r="VMN15"/>
      <c r="VMO15"/>
      <c r="VMP15"/>
      <c r="VMQ15"/>
      <c r="VMR15"/>
      <c r="VMS15"/>
      <c r="VMT15"/>
      <c r="VMU15"/>
      <c r="VMV15"/>
      <c r="VMW15"/>
      <c r="VMX15"/>
      <c r="VMY15"/>
      <c r="VMZ15"/>
      <c r="VNA15"/>
      <c r="VNB15"/>
      <c r="VNC15"/>
      <c r="VND15"/>
      <c r="VNE15"/>
      <c r="VNF15"/>
      <c r="VNG15"/>
      <c r="VNH15"/>
      <c r="VNI15"/>
      <c r="VNJ15"/>
      <c r="VNK15"/>
      <c r="VNL15"/>
      <c r="VNM15"/>
      <c r="VNN15"/>
      <c r="VNO15"/>
      <c r="VNP15"/>
      <c r="VNQ15"/>
      <c r="VNR15"/>
      <c r="VNS15"/>
      <c r="VNT15"/>
      <c r="VNU15"/>
      <c r="VNV15"/>
      <c r="VNW15"/>
      <c r="VNX15"/>
      <c r="VNY15"/>
      <c r="VNZ15"/>
      <c r="VOA15"/>
      <c r="VOB15"/>
      <c r="VOC15"/>
      <c r="VOD15"/>
      <c r="VOE15"/>
      <c r="VOF15"/>
      <c r="VOG15"/>
      <c r="VOH15"/>
      <c r="VOI15"/>
      <c r="VOJ15"/>
      <c r="VOK15"/>
      <c r="VOL15"/>
      <c r="VOM15"/>
      <c r="VON15"/>
      <c r="VOO15"/>
      <c r="VOP15"/>
      <c r="VOQ15"/>
      <c r="VOR15"/>
      <c r="VOS15"/>
      <c r="VOT15"/>
      <c r="VOU15"/>
      <c r="VOV15"/>
      <c r="VOW15"/>
      <c r="VOX15"/>
      <c r="VOY15"/>
      <c r="VOZ15"/>
      <c r="VPA15"/>
      <c r="VPB15"/>
      <c r="VPC15"/>
      <c r="VPD15"/>
      <c r="VPE15"/>
      <c r="VPF15"/>
      <c r="VPG15"/>
      <c r="VPH15"/>
      <c r="VPI15"/>
      <c r="VPJ15"/>
      <c r="VPK15"/>
      <c r="VPL15"/>
      <c r="VPM15"/>
      <c r="VPN15"/>
      <c r="VPO15"/>
      <c r="VPP15"/>
      <c r="VPQ15"/>
      <c r="VPR15"/>
      <c r="VPS15"/>
      <c r="VPT15"/>
      <c r="VPU15"/>
      <c r="VPV15"/>
      <c r="VPW15"/>
      <c r="VPX15"/>
      <c r="VPY15"/>
      <c r="VPZ15"/>
      <c r="VQA15"/>
      <c r="VQB15"/>
      <c r="VQC15"/>
      <c r="VQD15"/>
      <c r="VQE15"/>
      <c r="VQF15"/>
      <c r="VQG15"/>
      <c r="VQH15"/>
      <c r="VQI15"/>
      <c r="VQJ15"/>
      <c r="VQK15"/>
      <c r="VQL15"/>
      <c r="VQM15"/>
      <c r="VQN15"/>
      <c r="VQO15"/>
      <c r="VQP15"/>
      <c r="VQQ15"/>
      <c r="VQR15"/>
      <c r="VQS15"/>
      <c r="VQT15"/>
      <c r="VQU15"/>
      <c r="VQV15"/>
      <c r="VQW15"/>
      <c r="VQX15"/>
      <c r="VQY15"/>
      <c r="VQZ15"/>
      <c r="VRA15"/>
      <c r="VRB15"/>
      <c r="VRC15"/>
      <c r="VRD15"/>
      <c r="VRE15"/>
      <c r="VRF15"/>
      <c r="VRG15"/>
      <c r="VRH15"/>
      <c r="VRI15"/>
      <c r="VRJ15"/>
      <c r="VRK15"/>
      <c r="VRL15"/>
      <c r="VRM15"/>
      <c r="VRN15"/>
      <c r="VRO15"/>
      <c r="VRP15"/>
      <c r="VRQ15"/>
      <c r="VRR15"/>
      <c r="VRS15"/>
      <c r="VRT15"/>
      <c r="VRU15"/>
      <c r="VRV15"/>
      <c r="VRW15"/>
      <c r="VRX15"/>
      <c r="VRY15"/>
      <c r="VRZ15"/>
      <c r="VSA15"/>
      <c r="VSB15"/>
      <c r="VSC15"/>
      <c r="VSD15"/>
      <c r="VSE15"/>
      <c r="VSF15"/>
      <c r="VSG15"/>
      <c r="VSH15"/>
      <c r="VSI15"/>
      <c r="VSJ15"/>
      <c r="VSK15"/>
      <c r="VSL15"/>
      <c r="VSM15"/>
      <c r="VSN15"/>
      <c r="VSO15"/>
      <c r="VSP15"/>
      <c r="VSQ15"/>
      <c r="VSR15"/>
      <c r="VSS15"/>
      <c r="VST15"/>
      <c r="VSU15"/>
      <c r="VSV15"/>
      <c r="VSW15"/>
      <c r="VSX15"/>
      <c r="VSY15"/>
      <c r="VSZ15"/>
      <c r="VTA15"/>
      <c r="VTB15"/>
      <c r="VTC15"/>
      <c r="VTD15"/>
      <c r="VTE15"/>
      <c r="VTF15"/>
      <c r="VTG15"/>
      <c r="VTH15"/>
      <c r="VTI15"/>
      <c r="VTJ15"/>
      <c r="VTK15"/>
      <c r="VTL15"/>
      <c r="VTM15"/>
      <c r="VTN15"/>
      <c r="VTO15"/>
      <c r="VTP15"/>
      <c r="VTQ15"/>
      <c r="VTR15"/>
      <c r="VTS15"/>
      <c r="VTT15"/>
      <c r="VTU15"/>
      <c r="VTV15"/>
      <c r="VTW15"/>
      <c r="VTX15"/>
      <c r="VTY15"/>
      <c r="VTZ15"/>
      <c r="VUA15"/>
      <c r="VUB15"/>
      <c r="VUC15"/>
      <c r="VUD15"/>
      <c r="VUE15"/>
      <c r="VUF15"/>
      <c r="VUG15"/>
      <c r="VUH15"/>
      <c r="VUI15"/>
      <c r="VUJ15"/>
      <c r="VUK15"/>
      <c r="VUL15"/>
      <c r="VUM15"/>
      <c r="VUN15"/>
      <c r="VUO15"/>
      <c r="VUP15"/>
      <c r="VUQ15"/>
      <c r="VUR15"/>
      <c r="VUS15"/>
      <c r="VUT15"/>
      <c r="VUU15"/>
      <c r="VUV15"/>
      <c r="VUW15"/>
      <c r="VUX15"/>
      <c r="VUY15"/>
      <c r="VUZ15"/>
      <c r="VVA15"/>
      <c r="VVB15"/>
      <c r="VVC15"/>
      <c r="VVD15"/>
      <c r="VVE15"/>
      <c r="VVF15"/>
      <c r="VVG15"/>
      <c r="VVH15"/>
      <c r="VVI15"/>
      <c r="VVJ15"/>
      <c r="VVK15"/>
      <c r="VVL15"/>
      <c r="VVM15"/>
      <c r="VVN15"/>
      <c r="VVO15"/>
      <c r="VVP15"/>
      <c r="VVQ15"/>
      <c r="VVR15"/>
      <c r="VVS15"/>
      <c r="VVT15"/>
      <c r="VVU15"/>
      <c r="VVV15"/>
      <c r="VVW15"/>
      <c r="VVX15"/>
      <c r="VVY15"/>
      <c r="VVZ15"/>
      <c r="VWA15"/>
      <c r="VWB15"/>
      <c r="VWC15"/>
      <c r="VWD15"/>
      <c r="VWE15"/>
      <c r="VWF15"/>
      <c r="VWG15"/>
      <c r="VWH15"/>
      <c r="VWI15"/>
      <c r="VWJ15"/>
      <c r="VWK15"/>
      <c r="VWL15"/>
      <c r="VWM15"/>
      <c r="VWN15"/>
      <c r="VWO15"/>
      <c r="VWP15"/>
      <c r="VWQ15"/>
      <c r="VWR15"/>
      <c r="VWS15"/>
      <c r="VWT15"/>
      <c r="VWU15"/>
      <c r="VWV15"/>
      <c r="VWW15"/>
      <c r="VWX15"/>
      <c r="VWY15"/>
      <c r="VWZ15"/>
      <c r="VXA15"/>
      <c r="VXB15"/>
      <c r="VXC15"/>
      <c r="VXD15"/>
      <c r="VXE15"/>
      <c r="VXF15"/>
      <c r="VXG15"/>
      <c r="VXH15"/>
      <c r="VXI15"/>
      <c r="VXJ15"/>
      <c r="VXK15"/>
      <c r="VXL15"/>
      <c r="VXM15"/>
      <c r="VXN15"/>
      <c r="VXO15"/>
      <c r="VXP15"/>
      <c r="VXQ15"/>
      <c r="VXR15"/>
      <c r="VXS15"/>
      <c r="VXT15"/>
      <c r="VXU15"/>
      <c r="VXV15"/>
      <c r="VXW15"/>
      <c r="VXX15"/>
      <c r="VXY15"/>
      <c r="VXZ15"/>
      <c r="VYA15"/>
      <c r="VYB15"/>
      <c r="VYC15"/>
      <c r="VYD15"/>
      <c r="VYE15"/>
      <c r="VYF15"/>
      <c r="VYG15"/>
      <c r="VYH15"/>
      <c r="VYI15"/>
      <c r="VYJ15"/>
      <c r="VYK15"/>
      <c r="VYL15"/>
      <c r="VYM15"/>
      <c r="VYN15"/>
      <c r="VYO15"/>
      <c r="VYP15"/>
      <c r="VYQ15"/>
      <c r="VYR15"/>
      <c r="VYS15"/>
      <c r="VYT15"/>
      <c r="VYU15"/>
      <c r="VYV15"/>
      <c r="VYW15"/>
      <c r="VYX15"/>
      <c r="VYY15"/>
      <c r="VYZ15"/>
      <c r="VZA15"/>
      <c r="VZB15"/>
      <c r="VZC15"/>
      <c r="VZD15"/>
      <c r="VZE15"/>
      <c r="VZF15"/>
      <c r="VZG15"/>
      <c r="VZH15"/>
      <c r="VZI15"/>
      <c r="VZJ15"/>
      <c r="VZK15"/>
      <c r="VZL15"/>
      <c r="VZM15"/>
      <c r="VZN15"/>
      <c r="VZO15"/>
      <c r="VZP15"/>
      <c r="VZQ15"/>
      <c r="VZR15"/>
      <c r="VZS15"/>
      <c r="VZT15"/>
      <c r="VZU15"/>
      <c r="VZV15"/>
      <c r="VZW15"/>
      <c r="VZX15"/>
      <c r="VZY15"/>
      <c r="VZZ15"/>
      <c r="WAA15"/>
      <c r="WAB15"/>
      <c r="WAC15"/>
      <c r="WAD15"/>
      <c r="WAE15"/>
      <c r="WAF15"/>
      <c r="WAG15"/>
      <c r="WAH15"/>
      <c r="WAI15"/>
      <c r="WAJ15"/>
      <c r="WAK15"/>
      <c r="WAL15"/>
      <c r="WAM15"/>
      <c r="WAN15"/>
      <c r="WAO15"/>
      <c r="WAP15"/>
      <c r="WAQ15"/>
      <c r="WAR15"/>
      <c r="WAS15"/>
      <c r="WAT15"/>
      <c r="WAU15"/>
      <c r="WAV15"/>
      <c r="WAW15"/>
      <c r="WAX15"/>
      <c r="WAY15"/>
      <c r="WAZ15"/>
      <c r="WBA15"/>
      <c r="WBB15"/>
      <c r="WBC15"/>
      <c r="WBD15"/>
      <c r="WBE15"/>
      <c r="WBF15"/>
      <c r="WBG15"/>
      <c r="WBH15"/>
      <c r="WBI15"/>
      <c r="WBJ15"/>
      <c r="WBK15"/>
      <c r="WBL15"/>
      <c r="WBM15"/>
      <c r="WBN15"/>
      <c r="WBO15"/>
      <c r="WBP15"/>
      <c r="WBQ15"/>
      <c r="WBR15"/>
      <c r="WBS15"/>
      <c r="WBT15"/>
      <c r="WBU15"/>
      <c r="WBV15"/>
      <c r="WBW15"/>
      <c r="WBX15"/>
      <c r="WBY15"/>
      <c r="WBZ15"/>
      <c r="WCA15"/>
      <c r="WCB15"/>
      <c r="WCC15"/>
      <c r="WCD15"/>
      <c r="WCE15"/>
      <c r="WCF15"/>
      <c r="WCG15"/>
      <c r="WCH15"/>
      <c r="WCI15"/>
      <c r="WCJ15"/>
      <c r="WCK15"/>
      <c r="WCL15"/>
      <c r="WCM15"/>
      <c r="WCN15"/>
      <c r="WCO15"/>
      <c r="WCP15"/>
      <c r="WCQ15"/>
      <c r="WCR15"/>
      <c r="WCS15"/>
      <c r="WCT15"/>
      <c r="WCU15"/>
      <c r="WCV15"/>
      <c r="WCW15"/>
      <c r="WCX15"/>
      <c r="WCY15"/>
      <c r="WCZ15"/>
      <c r="WDA15"/>
      <c r="WDB15"/>
      <c r="WDC15"/>
      <c r="WDD15"/>
      <c r="WDE15"/>
      <c r="WDF15"/>
      <c r="WDG15"/>
      <c r="WDH15"/>
      <c r="WDI15"/>
      <c r="WDJ15"/>
      <c r="WDK15"/>
      <c r="WDL15"/>
      <c r="WDM15"/>
      <c r="WDN15"/>
      <c r="WDO15"/>
      <c r="WDP15"/>
      <c r="WDQ15"/>
      <c r="WDR15"/>
      <c r="WDS15"/>
      <c r="WDT15"/>
      <c r="WDU15"/>
      <c r="WDV15"/>
      <c r="WDW15"/>
      <c r="WDX15"/>
      <c r="WDY15"/>
      <c r="WDZ15"/>
      <c r="WEA15"/>
      <c r="WEB15"/>
      <c r="WEC15"/>
      <c r="WED15"/>
      <c r="WEE15"/>
      <c r="WEF15"/>
      <c r="WEG15"/>
      <c r="WEH15"/>
      <c r="WEI15"/>
      <c r="WEJ15"/>
      <c r="WEK15"/>
      <c r="WEL15"/>
      <c r="WEM15"/>
      <c r="WEN15"/>
      <c r="WEO15"/>
      <c r="WEP15"/>
      <c r="WEQ15"/>
      <c r="WER15"/>
      <c r="WES15"/>
      <c r="WET15"/>
      <c r="WEU15"/>
      <c r="WEV15"/>
      <c r="WEW15"/>
      <c r="WEX15"/>
      <c r="WEY15"/>
      <c r="WEZ15"/>
      <c r="WFA15"/>
      <c r="WFB15"/>
      <c r="WFC15"/>
      <c r="WFD15"/>
      <c r="WFE15"/>
      <c r="WFF15"/>
      <c r="WFG15"/>
      <c r="WFH15"/>
      <c r="WFI15"/>
      <c r="WFJ15"/>
      <c r="WFK15"/>
      <c r="WFL15"/>
      <c r="WFM15"/>
      <c r="WFN15"/>
      <c r="WFO15"/>
      <c r="WFP15"/>
      <c r="WFQ15"/>
      <c r="WFR15"/>
      <c r="WFS15"/>
      <c r="WFT15"/>
      <c r="WFU15"/>
      <c r="WFV15"/>
      <c r="WFW15"/>
      <c r="WFX15"/>
      <c r="WFY15"/>
      <c r="WFZ15"/>
      <c r="WGA15"/>
      <c r="WGB15"/>
      <c r="WGC15"/>
      <c r="WGD15"/>
      <c r="WGE15"/>
      <c r="WGF15"/>
      <c r="WGG15"/>
      <c r="WGH15"/>
      <c r="WGI15"/>
      <c r="WGJ15"/>
      <c r="WGK15"/>
      <c r="WGL15"/>
      <c r="WGM15"/>
      <c r="WGN15"/>
      <c r="WGO15"/>
      <c r="WGP15"/>
      <c r="WGQ15"/>
      <c r="WGR15"/>
      <c r="WGS15"/>
      <c r="WGT15"/>
      <c r="WGU15"/>
      <c r="WGV15"/>
      <c r="WGW15"/>
      <c r="WGX15"/>
      <c r="WGY15"/>
      <c r="WGZ15"/>
      <c r="WHA15"/>
      <c r="WHB15"/>
      <c r="WHC15"/>
      <c r="WHD15"/>
      <c r="WHE15"/>
      <c r="WHF15"/>
      <c r="WHG15"/>
      <c r="WHH15"/>
      <c r="WHI15"/>
      <c r="WHJ15"/>
      <c r="WHK15"/>
      <c r="WHL15"/>
      <c r="WHM15"/>
      <c r="WHN15"/>
      <c r="WHO15"/>
      <c r="WHP15"/>
      <c r="WHQ15"/>
      <c r="WHR15"/>
      <c r="WHS15"/>
      <c r="WHT15"/>
      <c r="WHU15"/>
      <c r="WHV15"/>
      <c r="WHW15"/>
      <c r="WHX15"/>
      <c r="WHY15"/>
      <c r="WHZ15"/>
      <c r="WIA15"/>
      <c r="WIB15"/>
      <c r="WIC15"/>
      <c r="WID15"/>
      <c r="WIE15"/>
      <c r="WIF15"/>
      <c r="WIG15"/>
      <c r="WIH15"/>
      <c r="WII15"/>
      <c r="WIJ15"/>
      <c r="WIK15"/>
      <c r="WIL15"/>
      <c r="WIM15"/>
      <c r="WIN15"/>
      <c r="WIO15"/>
      <c r="WIP15"/>
      <c r="WIQ15"/>
      <c r="WIR15"/>
      <c r="WIS15"/>
      <c r="WIT15"/>
      <c r="WIU15"/>
      <c r="WIV15"/>
      <c r="WIW15"/>
      <c r="WIX15"/>
      <c r="WIY15"/>
      <c r="WIZ15"/>
      <c r="WJA15"/>
      <c r="WJB15"/>
      <c r="WJC15"/>
      <c r="WJD15"/>
      <c r="WJE15"/>
      <c r="WJF15"/>
      <c r="WJG15"/>
      <c r="WJH15"/>
      <c r="WJI15"/>
      <c r="WJJ15"/>
      <c r="WJK15"/>
      <c r="WJL15"/>
      <c r="WJM15"/>
      <c r="WJN15"/>
      <c r="WJO15"/>
      <c r="WJP15"/>
      <c r="WJQ15"/>
      <c r="WJR15"/>
      <c r="WJS15"/>
      <c r="WJT15"/>
      <c r="WJU15"/>
      <c r="WJV15"/>
      <c r="WJW15"/>
      <c r="WJX15"/>
      <c r="WJY15"/>
      <c r="WJZ15"/>
      <c r="WKA15"/>
      <c r="WKB15"/>
      <c r="WKC15"/>
      <c r="WKD15"/>
      <c r="WKE15"/>
      <c r="WKF15"/>
      <c r="WKG15"/>
      <c r="WKH15"/>
      <c r="WKI15"/>
      <c r="WKJ15"/>
      <c r="WKK15"/>
      <c r="WKL15"/>
      <c r="WKM15"/>
      <c r="WKN15"/>
      <c r="WKO15"/>
      <c r="WKP15"/>
      <c r="WKQ15"/>
      <c r="WKR15"/>
      <c r="WKS15"/>
      <c r="WKT15"/>
      <c r="WKU15"/>
      <c r="WKV15"/>
      <c r="WKW15"/>
      <c r="WKX15"/>
      <c r="WKY15"/>
      <c r="WKZ15"/>
      <c r="WLA15"/>
      <c r="WLB15"/>
      <c r="WLC15"/>
      <c r="WLD15"/>
      <c r="WLE15"/>
      <c r="WLF15"/>
      <c r="WLG15"/>
      <c r="WLH15"/>
      <c r="WLI15"/>
      <c r="WLJ15"/>
      <c r="WLK15"/>
      <c r="WLL15"/>
      <c r="WLM15"/>
      <c r="WLN15"/>
      <c r="WLO15"/>
      <c r="WLP15"/>
      <c r="WLQ15"/>
      <c r="WLR15"/>
      <c r="WLS15"/>
      <c r="WLT15"/>
      <c r="WLU15"/>
      <c r="WLV15"/>
      <c r="WLW15"/>
      <c r="WLX15"/>
      <c r="WLY15"/>
      <c r="WLZ15"/>
      <c r="WMA15"/>
      <c r="WMB15"/>
      <c r="WMC15"/>
      <c r="WMD15"/>
      <c r="WME15"/>
      <c r="WMF15"/>
      <c r="WMG15"/>
      <c r="WMH15"/>
      <c r="WMI15"/>
      <c r="WMJ15"/>
      <c r="WMK15"/>
      <c r="WML15"/>
      <c r="WMM15"/>
      <c r="WMN15"/>
      <c r="WMO15"/>
      <c r="WMP15"/>
      <c r="WMQ15"/>
      <c r="WMR15"/>
      <c r="WMS15"/>
      <c r="WMT15"/>
      <c r="WMU15"/>
      <c r="WMV15"/>
      <c r="WMW15"/>
      <c r="WMX15"/>
      <c r="WMY15"/>
      <c r="WMZ15"/>
      <c r="WNA15"/>
      <c r="WNB15"/>
      <c r="WNC15"/>
      <c r="WND15"/>
      <c r="WNE15"/>
      <c r="WNF15"/>
      <c r="WNG15"/>
      <c r="WNH15"/>
      <c r="WNI15"/>
      <c r="WNJ15"/>
      <c r="WNK15"/>
      <c r="WNL15"/>
      <c r="WNM15"/>
      <c r="WNN15"/>
      <c r="WNO15"/>
      <c r="WNP15"/>
      <c r="WNQ15"/>
      <c r="WNR15"/>
      <c r="WNS15"/>
      <c r="WNT15"/>
      <c r="WNU15"/>
      <c r="WNV15"/>
      <c r="WNW15"/>
      <c r="WNX15"/>
      <c r="WNY15"/>
      <c r="WNZ15"/>
      <c r="WOA15"/>
      <c r="WOB15"/>
      <c r="WOC15"/>
      <c r="WOD15"/>
      <c r="WOE15"/>
      <c r="WOF15"/>
      <c r="WOG15"/>
      <c r="WOH15"/>
      <c r="WOI15"/>
      <c r="WOJ15"/>
      <c r="WOK15"/>
      <c r="WOL15"/>
      <c r="WOM15"/>
      <c r="WON15"/>
      <c r="WOO15"/>
      <c r="WOP15"/>
      <c r="WOQ15"/>
      <c r="WOR15"/>
      <c r="WOS15"/>
      <c r="WOT15"/>
      <c r="WOU15"/>
      <c r="WOV15"/>
      <c r="WOW15"/>
      <c r="WOX15"/>
      <c r="WOY15"/>
      <c r="WOZ15"/>
      <c r="WPA15"/>
      <c r="WPB15"/>
      <c r="WPC15"/>
      <c r="WPD15"/>
      <c r="WPE15"/>
      <c r="WPF15"/>
      <c r="WPG15"/>
      <c r="WPH15"/>
      <c r="WPI15"/>
      <c r="WPJ15"/>
      <c r="WPK15"/>
      <c r="WPL15"/>
      <c r="WPM15"/>
      <c r="WPN15"/>
      <c r="WPO15"/>
      <c r="WPP15"/>
      <c r="WPQ15"/>
      <c r="WPR15"/>
      <c r="WPS15"/>
      <c r="WPT15"/>
      <c r="WPU15"/>
      <c r="WPV15"/>
      <c r="WPW15"/>
      <c r="WPX15"/>
      <c r="WPY15"/>
      <c r="WPZ15"/>
      <c r="WQA15"/>
      <c r="WQB15"/>
      <c r="WQC15"/>
      <c r="WQD15"/>
      <c r="WQE15"/>
      <c r="WQF15"/>
      <c r="WQG15"/>
      <c r="WQH15"/>
      <c r="WQI15"/>
      <c r="WQJ15"/>
      <c r="WQK15"/>
      <c r="WQL15"/>
      <c r="WQM15"/>
      <c r="WQN15"/>
      <c r="WQO15"/>
      <c r="WQP15"/>
      <c r="WQQ15"/>
      <c r="WQR15"/>
      <c r="WQS15"/>
      <c r="WQT15"/>
      <c r="WQU15"/>
      <c r="WQV15"/>
      <c r="WQW15"/>
      <c r="WQX15"/>
      <c r="WQY15"/>
      <c r="WQZ15"/>
      <c r="WRA15"/>
      <c r="WRB15"/>
      <c r="WRC15"/>
      <c r="WRD15"/>
      <c r="WRE15"/>
      <c r="WRF15"/>
      <c r="WRG15"/>
      <c r="WRH15"/>
      <c r="WRI15"/>
      <c r="WRJ15"/>
      <c r="WRK15"/>
      <c r="WRL15"/>
      <c r="WRM15"/>
      <c r="WRN15"/>
      <c r="WRO15"/>
      <c r="WRP15"/>
      <c r="WRQ15"/>
      <c r="WRR15"/>
      <c r="WRS15"/>
      <c r="WRT15"/>
      <c r="WRU15"/>
      <c r="WRV15"/>
      <c r="WRW15"/>
      <c r="WRX15"/>
      <c r="WRY15"/>
      <c r="WRZ15"/>
      <c r="WSA15"/>
      <c r="WSB15"/>
      <c r="WSC15"/>
      <c r="WSD15"/>
      <c r="WSE15"/>
      <c r="WSF15"/>
      <c r="WSG15"/>
      <c r="WSH15"/>
      <c r="WSI15"/>
      <c r="WSJ15"/>
      <c r="WSK15"/>
      <c r="WSL15"/>
      <c r="WSM15"/>
      <c r="WSN15"/>
      <c r="WSO15"/>
      <c r="WSP15"/>
      <c r="WSQ15"/>
      <c r="WSR15"/>
      <c r="WSS15"/>
      <c r="WST15"/>
      <c r="WSU15"/>
      <c r="WSV15"/>
      <c r="WSW15"/>
      <c r="WSX15"/>
      <c r="WSY15"/>
      <c r="WSZ15"/>
      <c r="WTA15"/>
      <c r="WTB15"/>
      <c r="WTC15"/>
      <c r="WTD15"/>
      <c r="WTE15"/>
      <c r="WTF15"/>
      <c r="WTG15"/>
      <c r="WTH15"/>
      <c r="WTI15"/>
      <c r="WTJ15"/>
      <c r="WTK15"/>
      <c r="WTL15"/>
      <c r="WTM15"/>
      <c r="WTN15"/>
      <c r="WTO15"/>
      <c r="WTP15"/>
      <c r="WTQ15"/>
      <c r="WTR15"/>
      <c r="WTS15"/>
      <c r="WTT15"/>
      <c r="WTU15"/>
      <c r="WTV15"/>
      <c r="WTW15"/>
      <c r="WTX15"/>
      <c r="WTY15"/>
      <c r="WTZ15"/>
      <c r="WUA15"/>
      <c r="WUB15"/>
      <c r="WUC15"/>
      <c r="WUD15"/>
      <c r="WUE15"/>
      <c r="WUF15"/>
      <c r="WUG15"/>
      <c r="WUH15"/>
      <c r="WUI15"/>
      <c r="WUJ15"/>
      <c r="WUK15"/>
      <c r="WUL15"/>
      <c r="WUM15"/>
      <c r="WUN15"/>
      <c r="WUO15"/>
      <c r="WUP15"/>
      <c r="WUQ15"/>
      <c r="WUR15"/>
      <c r="WUS15"/>
      <c r="WUT15"/>
      <c r="WUU15"/>
      <c r="WUV15"/>
      <c r="WUW15"/>
      <c r="WUX15"/>
      <c r="WUY15"/>
      <c r="WUZ15"/>
      <c r="WVA15"/>
      <c r="WVB15"/>
      <c r="WVC15"/>
      <c r="WVD15"/>
      <c r="WVE15"/>
      <c r="WVF15"/>
      <c r="WVG15"/>
      <c r="WVH15"/>
      <c r="WVI15"/>
      <c r="WVJ15"/>
      <c r="WVK15"/>
      <c r="WVL15"/>
      <c r="WVM15"/>
      <c r="WVN15"/>
      <c r="WVO15"/>
      <c r="WVP15"/>
      <c r="WVQ15"/>
      <c r="WVR15"/>
      <c r="WVS15"/>
      <c r="WVT15"/>
      <c r="WVU15"/>
      <c r="WVV15"/>
      <c r="WVW15"/>
      <c r="WVX15"/>
      <c r="WVY15"/>
      <c r="WVZ15"/>
      <c r="WWA15"/>
      <c r="WWB15"/>
      <c r="WWC15"/>
      <c r="WWD15"/>
      <c r="WWE15"/>
      <c r="WWF15"/>
      <c r="WWG15"/>
      <c r="WWH15"/>
      <c r="WWI15"/>
      <c r="WWJ15"/>
      <c r="WWK15"/>
      <c r="WWL15"/>
      <c r="WWM15"/>
      <c r="WWN15"/>
      <c r="WWO15"/>
      <c r="WWP15"/>
      <c r="WWQ15"/>
      <c r="WWR15"/>
      <c r="WWS15"/>
      <c r="WWT15"/>
      <c r="WWU15"/>
      <c r="WWV15"/>
      <c r="WWW15"/>
      <c r="WWX15"/>
      <c r="WWY15"/>
      <c r="WWZ15"/>
      <c r="WXA15"/>
      <c r="WXB15"/>
      <c r="WXC15"/>
      <c r="WXD15"/>
      <c r="WXE15"/>
      <c r="WXF15"/>
      <c r="WXG15"/>
      <c r="WXH15"/>
      <c r="WXI15"/>
      <c r="WXJ15"/>
      <c r="WXK15"/>
      <c r="WXL15"/>
      <c r="WXM15"/>
      <c r="WXN15"/>
      <c r="WXO15"/>
      <c r="WXP15"/>
      <c r="WXQ15"/>
      <c r="WXR15"/>
      <c r="WXS15"/>
      <c r="WXT15"/>
      <c r="WXU15"/>
      <c r="WXV15"/>
      <c r="WXW15"/>
      <c r="WXX15"/>
      <c r="WXY15"/>
      <c r="WXZ15"/>
      <c r="WYA15"/>
      <c r="WYB15"/>
      <c r="WYC15"/>
      <c r="WYD15"/>
      <c r="WYE15"/>
      <c r="WYF15"/>
      <c r="WYG15"/>
      <c r="WYH15"/>
      <c r="WYI15"/>
      <c r="WYJ15"/>
      <c r="WYK15"/>
      <c r="WYL15"/>
      <c r="WYM15"/>
      <c r="WYN15"/>
      <c r="WYO15"/>
      <c r="WYP15"/>
      <c r="WYQ15"/>
      <c r="WYR15"/>
      <c r="WYS15"/>
      <c r="WYT15"/>
      <c r="WYU15"/>
      <c r="WYV15"/>
      <c r="WYW15"/>
      <c r="WYX15"/>
      <c r="WYY15"/>
      <c r="WYZ15"/>
      <c r="WZA15"/>
      <c r="WZB15"/>
      <c r="WZC15"/>
      <c r="WZD15"/>
      <c r="WZE15"/>
      <c r="WZF15"/>
      <c r="WZG15"/>
      <c r="WZH15"/>
      <c r="WZI15"/>
      <c r="WZJ15"/>
      <c r="WZK15"/>
      <c r="WZL15"/>
      <c r="WZM15"/>
      <c r="WZN15"/>
      <c r="WZO15"/>
      <c r="WZP15"/>
      <c r="WZQ15"/>
      <c r="WZR15"/>
      <c r="WZS15"/>
      <c r="WZT15"/>
      <c r="WZU15"/>
      <c r="WZV15"/>
      <c r="WZW15"/>
      <c r="WZX15"/>
      <c r="WZY15"/>
      <c r="WZZ15"/>
      <c r="XAA15"/>
      <c r="XAB15"/>
      <c r="XAC15"/>
      <c r="XAD15"/>
      <c r="XAE15"/>
      <c r="XAF15"/>
      <c r="XAG15"/>
      <c r="XAH15"/>
      <c r="XAI15"/>
      <c r="XAJ15"/>
      <c r="XAK15"/>
      <c r="XAL15"/>
      <c r="XAM15"/>
      <c r="XAN15"/>
      <c r="XAO15"/>
      <c r="XAP15"/>
      <c r="XAQ15"/>
      <c r="XAR15"/>
      <c r="XAS15"/>
      <c r="XAT15"/>
      <c r="XAU15"/>
      <c r="XAV15"/>
      <c r="XAW15"/>
      <c r="XAX15"/>
      <c r="XAY15"/>
      <c r="XAZ15"/>
      <c r="XBA15"/>
      <c r="XBB15"/>
      <c r="XBC15"/>
      <c r="XBD15"/>
      <c r="XBE15"/>
      <c r="XBF15"/>
      <c r="XBG15"/>
      <c r="XBH15"/>
      <c r="XBI15"/>
      <c r="XBJ15"/>
      <c r="XBK15"/>
      <c r="XBL15"/>
      <c r="XBM15"/>
      <c r="XBN15"/>
      <c r="XBO15"/>
      <c r="XBP15"/>
      <c r="XBQ15"/>
      <c r="XBR15"/>
      <c r="XBS15"/>
      <c r="XBT15"/>
      <c r="XBU15"/>
      <c r="XBV15"/>
      <c r="XBW15"/>
      <c r="XBX15"/>
      <c r="XBY15"/>
      <c r="XBZ15"/>
      <c r="XCA15"/>
      <c r="XCB15"/>
      <c r="XCC15"/>
      <c r="XCD15"/>
      <c r="XCE15"/>
      <c r="XCF15"/>
      <c r="XCG15"/>
      <c r="XCH15"/>
      <c r="XCI15"/>
      <c r="XCJ15"/>
      <c r="XCK15"/>
      <c r="XCL15"/>
      <c r="XCM15"/>
      <c r="XCN15"/>
      <c r="XCO15"/>
      <c r="XCP15"/>
      <c r="XCQ15"/>
      <c r="XCR15"/>
      <c r="XCS15"/>
      <c r="XCT15"/>
      <c r="XCU15"/>
      <c r="XCV15"/>
      <c r="XCW15"/>
      <c r="XCX15"/>
      <c r="XCY15"/>
      <c r="XCZ15"/>
      <c r="XDA15"/>
      <c r="XDB15"/>
      <c r="XDC15"/>
    </row>
    <row r="16" spans="1:16349" ht="15" customHeight="1">
      <c r="A16" s="68" t="s">
        <v>77</v>
      </c>
      <c r="B16" s="68" t="s">
        <v>78</v>
      </c>
      <c r="C16" s="68">
        <v>-25165</v>
      </c>
      <c r="D16" s="68">
        <v>-25827</v>
      </c>
      <c r="E16" s="68">
        <v>-31925</v>
      </c>
      <c r="F16" s="68">
        <v>-28391</v>
      </c>
      <c r="G16" s="68">
        <v>-27400</v>
      </c>
      <c r="H16" s="69">
        <v>-35122</v>
      </c>
      <c r="I16" s="69">
        <v>-112596</v>
      </c>
      <c r="J16" s="69">
        <v>-143559</v>
      </c>
      <c r="K16" s="69">
        <v>-110600</v>
      </c>
      <c r="L16" s="69">
        <v>-113633</v>
      </c>
      <c r="M16" s="69">
        <v>-168432</v>
      </c>
      <c r="N16" s="69">
        <v>-179151</v>
      </c>
      <c r="O16" s="69">
        <v>-128187</v>
      </c>
      <c r="P16" s="69">
        <v>-174609</v>
      </c>
      <c r="Q16" s="69">
        <v>-192969</v>
      </c>
      <c r="R16" s="69">
        <v>-183333</v>
      </c>
      <c r="S16" s="69">
        <v>-165091</v>
      </c>
      <c r="T16" s="69">
        <v>-169340</v>
      </c>
      <c r="U16" s="69">
        <v>-188214</v>
      </c>
      <c r="V16" s="69">
        <v>-165083</v>
      </c>
      <c r="W16" s="69">
        <v>-145862</v>
      </c>
      <c r="X16" s="69">
        <v>-162731</v>
      </c>
      <c r="Y16" s="69">
        <v>-184853</v>
      </c>
      <c r="Z16" s="69">
        <v>-155623</v>
      </c>
      <c r="AA16" s="69">
        <v>-159124</v>
      </c>
      <c r="AB16" s="69">
        <v>-174800</v>
      </c>
      <c r="AC16" s="69">
        <v>-189187</v>
      </c>
      <c r="AD16" s="69">
        <v>-183195</v>
      </c>
      <c r="AE16" s="69">
        <v>-163145</v>
      </c>
      <c r="AF16" s="69">
        <v>-180021</v>
      </c>
      <c r="AG16" s="69">
        <v>-166936</v>
      </c>
      <c r="AH16" s="69">
        <v>-224327</v>
      </c>
      <c r="AI16" s="69">
        <f>'[1]Pág10 Revestimentos'!$C$14*'[1]Pág10 Revestimentos'!$C$6/1000</f>
        <v>-129115.99999999999</v>
      </c>
      <c r="AJ16" s="184">
        <v>-149685</v>
      </c>
      <c r="AK16" s="3"/>
      <c r="AL16" s="69">
        <v>-111308</v>
      </c>
      <c r="AM16" s="69">
        <v>-318677</v>
      </c>
      <c r="AN16" s="69">
        <v>-571816</v>
      </c>
      <c r="AO16" s="69">
        <v>-679098</v>
      </c>
      <c r="AP16" s="69">
        <v>-687728</v>
      </c>
      <c r="AQ16" s="69">
        <v>-649069</v>
      </c>
      <c r="AR16" s="69">
        <v>-706306</v>
      </c>
      <c r="AS16" s="184">
        <v>-734429</v>
      </c>
      <c r="AT16" s="13"/>
      <c r="AU16" s="13"/>
    </row>
    <row r="17" spans="1:16349" ht="15" customHeight="1">
      <c r="A17" s="68" t="s">
        <v>79</v>
      </c>
      <c r="B17" s="68" t="s">
        <v>80</v>
      </c>
      <c r="C17" s="68">
        <v>-1418</v>
      </c>
      <c r="D17" s="68">
        <v>-1485</v>
      </c>
      <c r="E17" s="68">
        <v>-1556</v>
      </c>
      <c r="F17" s="68">
        <v>-1577</v>
      </c>
      <c r="G17" s="68">
        <v>-1740</v>
      </c>
      <c r="H17" s="69">
        <v>-1798</v>
      </c>
      <c r="I17" s="69">
        <v>-5433</v>
      </c>
      <c r="J17" s="69">
        <v>-6950</v>
      </c>
      <c r="K17" s="69">
        <v>-7627</v>
      </c>
      <c r="L17" s="69">
        <v>-8531</v>
      </c>
      <c r="M17" s="69">
        <v>-9050</v>
      </c>
      <c r="N17" s="69">
        <v>-9867</v>
      </c>
      <c r="O17" s="69">
        <v>-11303</v>
      </c>
      <c r="P17" s="69">
        <v>-11590</v>
      </c>
      <c r="Q17" s="69">
        <v>-11876</v>
      </c>
      <c r="R17" s="69">
        <v>-12004</v>
      </c>
      <c r="S17" s="69">
        <v>-12386</v>
      </c>
      <c r="T17" s="69">
        <v>-13576</v>
      </c>
      <c r="U17" s="69">
        <v>-13551</v>
      </c>
      <c r="V17" s="69">
        <v>-13287</v>
      </c>
      <c r="W17" s="69">
        <v>-13967</v>
      </c>
      <c r="X17" s="69">
        <v>-14068</v>
      </c>
      <c r="Y17" s="69">
        <v>-14290</v>
      </c>
      <c r="Z17" s="69">
        <v>-14869</v>
      </c>
      <c r="AA17" s="69">
        <v>-15328</v>
      </c>
      <c r="AB17" s="69">
        <v>-15126</v>
      </c>
      <c r="AC17" s="69">
        <v>-14308</v>
      </c>
      <c r="AD17" s="69">
        <v>-14834</v>
      </c>
      <c r="AE17" s="69">
        <v>-16534</v>
      </c>
      <c r="AF17" s="69">
        <v>-16887</v>
      </c>
      <c r="AG17" s="69">
        <v>-16850</v>
      </c>
      <c r="AH17" s="69">
        <v>-17108</v>
      </c>
      <c r="AI17" s="69">
        <v>-15680</v>
      </c>
      <c r="AJ17" s="184">
        <v>-15730</v>
      </c>
      <c r="AK17" s="3"/>
      <c r="AL17" s="69">
        <v>-6036</v>
      </c>
      <c r="AM17" s="69">
        <v>-15921</v>
      </c>
      <c r="AN17" s="69">
        <v>-35075</v>
      </c>
      <c r="AO17" s="69">
        <v>-46773</v>
      </c>
      <c r="AP17" s="69">
        <v>-52800</v>
      </c>
      <c r="AQ17" s="69">
        <v>-57194</v>
      </c>
      <c r="AR17" s="69">
        <v>-59596</v>
      </c>
      <c r="AS17" s="184">
        <v>-67379</v>
      </c>
      <c r="AT17" s="13"/>
      <c r="AU17" s="13"/>
    </row>
    <row r="18" spans="1:16349" s="5" customFormat="1" ht="15" customHeight="1">
      <c r="A18" s="62" t="s">
        <v>83</v>
      </c>
      <c r="B18" s="62" t="s">
        <v>84</v>
      </c>
      <c r="C18" s="63">
        <v>17762</v>
      </c>
      <c r="D18" s="63">
        <v>18343</v>
      </c>
      <c r="E18" s="63">
        <v>21952</v>
      </c>
      <c r="F18" s="63">
        <v>18058</v>
      </c>
      <c r="G18" s="63">
        <v>17259</v>
      </c>
      <c r="H18" s="63">
        <v>20013</v>
      </c>
      <c r="I18" s="63">
        <v>59881</v>
      </c>
      <c r="J18" s="63">
        <v>68058</v>
      </c>
      <c r="K18" s="63">
        <v>62256</v>
      </c>
      <c r="L18" s="63">
        <v>44578</v>
      </c>
      <c r="M18" s="63">
        <v>97586</v>
      </c>
      <c r="N18" s="63">
        <v>99628</v>
      </c>
      <c r="O18" s="63">
        <v>74614</v>
      </c>
      <c r="P18" s="63">
        <v>113649</v>
      </c>
      <c r="Q18" s="63">
        <v>119865</v>
      </c>
      <c r="R18" s="63">
        <v>123270</v>
      </c>
      <c r="S18" s="63">
        <v>115467</v>
      </c>
      <c r="T18" s="63">
        <v>125164</v>
      </c>
      <c r="U18" s="63">
        <v>104400</v>
      </c>
      <c r="V18" s="63">
        <v>59451</v>
      </c>
      <c r="W18" s="63">
        <v>36210</v>
      </c>
      <c r="X18" s="63">
        <v>58094</v>
      </c>
      <c r="Y18" s="63">
        <v>33035</v>
      </c>
      <c r="Z18" s="63">
        <v>35710</v>
      </c>
      <c r="AA18" s="63">
        <v>35625</v>
      </c>
      <c r="AB18" s="63">
        <v>36546</v>
      </c>
      <c r="AC18" s="63">
        <v>33409</v>
      </c>
      <c r="AD18" s="63">
        <v>21502</v>
      </c>
      <c r="AE18" s="63">
        <v>20489</v>
      </c>
      <c r="AF18" s="63">
        <v>17911</v>
      </c>
      <c r="AG18" s="63">
        <v>23294</v>
      </c>
      <c r="AH18" s="63">
        <v>-51151</v>
      </c>
      <c r="AI18" s="63">
        <v>27576</v>
      </c>
      <c r="AJ18" s="65">
        <v>24672</v>
      </c>
      <c r="AK18" s="3"/>
      <c r="AL18" s="63">
        <v>76115</v>
      </c>
      <c r="AM18" s="63">
        <v>165211</v>
      </c>
      <c r="AN18" s="63">
        <v>304048</v>
      </c>
      <c r="AO18" s="63">
        <v>431398</v>
      </c>
      <c r="AP18" s="63">
        <v>404482</v>
      </c>
      <c r="AQ18" s="63">
        <v>163049</v>
      </c>
      <c r="AR18" s="63">
        <v>127081</v>
      </c>
      <c r="AS18" s="65">
        <v>10543</v>
      </c>
      <c r="AT18" s="13"/>
      <c r="AU18" s="13"/>
      <c r="AV18" s="13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  <c r="AMK18"/>
      <c r="AML18"/>
      <c r="AMM18"/>
      <c r="AMN18"/>
      <c r="AMO18"/>
      <c r="AMP18"/>
      <c r="AMQ18"/>
      <c r="AMR18"/>
      <c r="AMS18"/>
      <c r="AMT18"/>
      <c r="AMU18"/>
      <c r="AMV18"/>
      <c r="AMW18"/>
      <c r="AMX18"/>
      <c r="AMY18"/>
      <c r="AMZ18"/>
      <c r="ANA18"/>
      <c r="ANB18"/>
      <c r="ANC18"/>
      <c r="AND18"/>
      <c r="ANE18"/>
      <c r="ANF18"/>
      <c r="ANG18"/>
      <c r="ANH18"/>
      <c r="ANI18"/>
      <c r="ANJ18"/>
      <c r="ANK18"/>
      <c r="ANL18"/>
      <c r="ANM18"/>
      <c r="ANN18"/>
      <c r="ANO18"/>
      <c r="ANP18"/>
      <c r="ANQ18"/>
      <c r="ANR18"/>
      <c r="ANS18"/>
      <c r="ANT18"/>
      <c r="ANU18"/>
      <c r="ANV18"/>
      <c r="ANW18"/>
      <c r="ANX18"/>
      <c r="ANY18"/>
      <c r="ANZ18"/>
      <c r="AOA18"/>
      <c r="AOB18"/>
      <c r="AOC18"/>
      <c r="AOD18"/>
      <c r="AOE18"/>
      <c r="AOF18"/>
      <c r="AOG18"/>
      <c r="AOH18"/>
      <c r="AOI18"/>
      <c r="AOJ18"/>
      <c r="AOK18"/>
      <c r="AOL18"/>
      <c r="AOM18"/>
      <c r="AON18"/>
      <c r="AOO18"/>
      <c r="AOP18"/>
      <c r="AOQ18"/>
      <c r="AOR18"/>
      <c r="AOS18"/>
      <c r="AOT18"/>
      <c r="AOU18"/>
      <c r="AOV18"/>
      <c r="AOW18"/>
      <c r="AOX18"/>
      <c r="AOY18"/>
      <c r="AOZ18"/>
      <c r="APA18"/>
      <c r="APB18"/>
      <c r="APC18"/>
      <c r="APD18"/>
      <c r="APE18"/>
      <c r="APF18"/>
      <c r="APG18"/>
      <c r="APH18"/>
      <c r="API18"/>
      <c r="APJ18"/>
      <c r="APK18"/>
      <c r="APL18"/>
      <c r="APM18"/>
      <c r="APN18"/>
      <c r="APO18"/>
      <c r="APP18"/>
      <c r="APQ18"/>
      <c r="APR18"/>
      <c r="APS18"/>
      <c r="APT18"/>
      <c r="APU18"/>
      <c r="APV18"/>
      <c r="APW18"/>
      <c r="APX18"/>
      <c r="APY18"/>
      <c r="APZ18"/>
      <c r="AQA18"/>
      <c r="AQB18"/>
      <c r="AQC18"/>
      <c r="AQD18"/>
      <c r="AQE18"/>
      <c r="AQF18"/>
      <c r="AQG18"/>
      <c r="AQH18"/>
      <c r="AQI18"/>
      <c r="AQJ18"/>
      <c r="AQK18"/>
      <c r="AQL18"/>
      <c r="AQM18"/>
      <c r="AQN18"/>
      <c r="AQO18"/>
      <c r="AQP18"/>
      <c r="AQQ18"/>
      <c r="AQR18"/>
      <c r="AQS18"/>
      <c r="AQT18"/>
      <c r="AQU18"/>
      <c r="AQV18"/>
      <c r="AQW18"/>
      <c r="AQX18"/>
      <c r="AQY18"/>
      <c r="AQZ18"/>
      <c r="ARA18"/>
      <c r="ARB18"/>
      <c r="ARC18"/>
      <c r="ARD18"/>
      <c r="ARE18"/>
      <c r="ARF18"/>
      <c r="ARG18"/>
      <c r="ARH18"/>
      <c r="ARI18"/>
      <c r="ARJ18"/>
      <c r="ARK18"/>
      <c r="ARL18"/>
      <c r="ARM18"/>
      <c r="ARN18"/>
      <c r="ARO18"/>
      <c r="ARP18"/>
      <c r="ARQ18"/>
      <c r="ARR18"/>
      <c r="ARS18"/>
      <c r="ART18"/>
      <c r="ARU18"/>
      <c r="ARV18"/>
      <c r="ARW18"/>
      <c r="ARX18"/>
      <c r="ARY18"/>
      <c r="ARZ18"/>
      <c r="ASA18"/>
      <c r="ASB18"/>
      <c r="ASC18"/>
      <c r="ASD18"/>
      <c r="ASE18"/>
      <c r="ASF18"/>
      <c r="ASG18"/>
      <c r="ASH18"/>
      <c r="ASI18"/>
      <c r="ASJ18"/>
      <c r="ASK18"/>
      <c r="ASL18"/>
      <c r="ASM18"/>
      <c r="ASN18"/>
      <c r="ASO18"/>
      <c r="ASP18"/>
      <c r="ASQ18"/>
      <c r="ASR18"/>
      <c r="ASS18"/>
      <c r="AST18"/>
      <c r="ASU18"/>
      <c r="ASV18"/>
      <c r="ASW18"/>
      <c r="ASX18"/>
      <c r="ASY18"/>
      <c r="ASZ18"/>
      <c r="ATA18"/>
      <c r="ATB18"/>
      <c r="ATC18"/>
      <c r="ATD18"/>
      <c r="ATE18"/>
      <c r="ATF18"/>
      <c r="ATG18"/>
      <c r="ATH18"/>
      <c r="ATI18"/>
      <c r="ATJ18"/>
      <c r="ATK18"/>
      <c r="ATL18"/>
      <c r="ATM18"/>
      <c r="ATN18"/>
      <c r="ATO18"/>
      <c r="ATP18"/>
      <c r="ATQ18"/>
      <c r="ATR18"/>
      <c r="ATS18"/>
      <c r="ATT18"/>
      <c r="ATU18"/>
      <c r="ATV18"/>
      <c r="ATW18"/>
      <c r="ATX18"/>
      <c r="ATY18"/>
      <c r="ATZ18"/>
      <c r="AUA18"/>
      <c r="AUB18"/>
      <c r="AUC18"/>
      <c r="AUD18"/>
      <c r="AUE18"/>
      <c r="AUF18"/>
      <c r="AUG18"/>
      <c r="AUH18"/>
      <c r="AUI18"/>
      <c r="AUJ18"/>
      <c r="AUK18"/>
      <c r="AUL18"/>
      <c r="AUM18"/>
      <c r="AUN18"/>
      <c r="AUO18"/>
      <c r="AUP18"/>
      <c r="AUQ18"/>
      <c r="AUR18"/>
      <c r="AUS18"/>
      <c r="AUT18"/>
      <c r="AUU18"/>
      <c r="AUV18"/>
      <c r="AUW18"/>
      <c r="AUX18"/>
      <c r="AUY18"/>
      <c r="AUZ18"/>
      <c r="AVA18"/>
      <c r="AVB18"/>
      <c r="AVC18"/>
      <c r="AVD18"/>
      <c r="AVE18"/>
      <c r="AVF18"/>
      <c r="AVG18"/>
      <c r="AVH18"/>
      <c r="AVI18"/>
      <c r="AVJ18"/>
      <c r="AVK18"/>
      <c r="AVL18"/>
      <c r="AVM18"/>
      <c r="AVN18"/>
      <c r="AVO18"/>
      <c r="AVP18"/>
      <c r="AVQ18"/>
      <c r="AVR18"/>
      <c r="AVS18"/>
      <c r="AVT18"/>
      <c r="AVU18"/>
      <c r="AVV18"/>
      <c r="AVW18"/>
      <c r="AVX18"/>
      <c r="AVY18"/>
      <c r="AVZ18"/>
      <c r="AWA18"/>
      <c r="AWB18"/>
      <c r="AWC18"/>
      <c r="AWD18"/>
      <c r="AWE18"/>
      <c r="AWF18"/>
      <c r="AWG18"/>
      <c r="AWH18"/>
      <c r="AWI18"/>
      <c r="AWJ18"/>
      <c r="AWK18"/>
      <c r="AWL18"/>
      <c r="AWM18"/>
      <c r="AWN18"/>
      <c r="AWO18"/>
      <c r="AWP18"/>
      <c r="AWQ18"/>
      <c r="AWR18"/>
      <c r="AWS18"/>
      <c r="AWT18"/>
      <c r="AWU18"/>
      <c r="AWV18"/>
      <c r="AWW18"/>
      <c r="AWX18"/>
      <c r="AWY18"/>
      <c r="AWZ18"/>
      <c r="AXA18"/>
      <c r="AXB18"/>
      <c r="AXC18"/>
      <c r="AXD18"/>
      <c r="AXE18"/>
      <c r="AXF18"/>
      <c r="AXG18"/>
      <c r="AXH18"/>
      <c r="AXI18"/>
      <c r="AXJ18"/>
      <c r="AXK18"/>
      <c r="AXL18"/>
      <c r="AXM18"/>
      <c r="AXN18"/>
      <c r="AXO18"/>
      <c r="AXP18"/>
      <c r="AXQ18"/>
      <c r="AXR18"/>
      <c r="AXS18"/>
      <c r="AXT18"/>
      <c r="AXU18"/>
      <c r="AXV18"/>
      <c r="AXW18"/>
      <c r="AXX18"/>
      <c r="AXY18"/>
      <c r="AXZ18"/>
      <c r="AYA18"/>
      <c r="AYB18"/>
      <c r="AYC18"/>
      <c r="AYD18"/>
      <c r="AYE18"/>
      <c r="AYF18"/>
      <c r="AYG18"/>
      <c r="AYH18"/>
      <c r="AYI18"/>
      <c r="AYJ18"/>
      <c r="AYK18"/>
      <c r="AYL18"/>
      <c r="AYM18"/>
      <c r="AYN18"/>
      <c r="AYO18"/>
      <c r="AYP18"/>
      <c r="AYQ18"/>
      <c r="AYR18"/>
      <c r="AYS18"/>
      <c r="AYT18"/>
      <c r="AYU18"/>
      <c r="AYV18"/>
      <c r="AYW18"/>
      <c r="AYX18"/>
      <c r="AYY18"/>
      <c r="AYZ18"/>
      <c r="AZA18"/>
      <c r="AZB18"/>
      <c r="AZC18"/>
      <c r="AZD18"/>
      <c r="AZE18"/>
      <c r="AZF18"/>
      <c r="AZG18"/>
      <c r="AZH18"/>
      <c r="AZI18"/>
      <c r="AZJ18"/>
      <c r="AZK18"/>
      <c r="AZL18"/>
      <c r="AZM18"/>
      <c r="AZN18"/>
      <c r="AZO18"/>
      <c r="AZP18"/>
      <c r="AZQ18"/>
      <c r="AZR18"/>
      <c r="AZS18"/>
      <c r="AZT18"/>
      <c r="AZU18"/>
      <c r="AZV18"/>
      <c r="AZW18"/>
      <c r="AZX18"/>
      <c r="AZY18"/>
      <c r="AZZ18"/>
      <c r="BAA18"/>
      <c r="BAB18"/>
      <c r="BAC18"/>
      <c r="BAD18"/>
      <c r="BAE18"/>
      <c r="BAF18"/>
      <c r="BAG18"/>
      <c r="BAH18"/>
      <c r="BAI18"/>
      <c r="BAJ18"/>
      <c r="BAK18"/>
      <c r="BAL18"/>
      <c r="BAM18"/>
      <c r="BAN18"/>
      <c r="BAO18"/>
      <c r="BAP18"/>
      <c r="BAQ18"/>
      <c r="BAR18"/>
      <c r="BAS18"/>
      <c r="BAT18"/>
      <c r="BAU18"/>
      <c r="BAV18"/>
      <c r="BAW18"/>
      <c r="BAX18"/>
      <c r="BAY18"/>
      <c r="BAZ18"/>
      <c r="BBA18"/>
      <c r="BBB18"/>
      <c r="BBC18"/>
      <c r="BBD18"/>
      <c r="BBE18"/>
      <c r="BBF18"/>
      <c r="BBG18"/>
      <c r="BBH18"/>
      <c r="BBI18"/>
      <c r="BBJ18"/>
      <c r="BBK18"/>
      <c r="BBL18"/>
      <c r="BBM18"/>
      <c r="BBN18"/>
      <c r="BBO18"/>
      <c r="BBP18"/>
      <c r="BBQ18"/>
      <c r="BBR18"/>
      <c r="BBS18"/>
      <c r="BBT18"/>
      <c r="BBU18"/>
      <c r="BBV18"/>
      <c r="BBW18"/>
      <c r="BBX18"/>
      <c r="BBY18"/>
      <c r="BBZ18"/>
      <c r="BCA18"/>
      <c r="BCB18"/>
      <c r="BCC18"/>
      <c r="BCD18"/>
      <c r="BCE18"/>
      <c r="BCF18"/>
      <c r="BCG18"/>
      <c r="BCH18"/>
      <c r="BCI18"/>
      <c r="BCJ18"/>
      <c r="BCK18"/>
      <c r="BCL18"/>
      <c r="BCM18"/>
      <c r="BCN18"/>
      <c r="BCO18"/>
      <c r="BCP18"/>
      <c r="BCQ18"/>
      <c r="BCR18"/>
      <c r="BCS18"/>
      <c r="BCT18"/>
      <c r="BCU18"/>
      <c r="BCV18"/>
      <c r="BCW18"/>
      <c r="BCX18"/>
      <c r="BCY18"/>
      <c r="BCZ18"/>
      <c r="BDA18"/>
      <c r="BDB18"/>
      <c r="BDC18"/>
      <c r="BDD18"/>
      <c r="BDE18"/>
      <c r="BDF18"/>
      <c r="BDG18"/>
      <c r="BDH18"/>
      <c r="BDI18"/>
      <c r="BDJ18"/>
      <c r="BDK18"/>
      <c r="BDL18"/>
      <c r="BDM18"/>
      <c r="BDN18"/>
      <c r="BDO18"/>
      <c r="BDP18"/>
      <c r="BDQ18"/>
      <c r="BDR18"/>
      <c r="BDS18"/>
      <c r="BDT18"/>
      <c r="BDU18"/>
      <c r="BDV18"/>
      <c r="BDW18"/>
      <c r="BDX18"/>
      <c r="BDY18"/>
      <c r="BDZ18"/>
      <c r="BEA18"/>
      <c r="BEB18"/>
      <c r="BEC18"/>
      <c r="BED18"/>
      <c r="BEE18"/>
      <c r="BEF18"/>
      <c r="BEG18"/>
      <c r="BEH18"/>
      <c r="BEI18"/>
      <c r="BEJ18"/>
      <c r="BEK18"/>
      <c r="BEL18"/>
      <c r="BEM18"/>
      <c r="BEN18"/>
      <c r="BEO18"/>
      <c r="BEP18"/>
      <c r="BEQ18"/>
      <c r="BER18"/>
      <c r="BES18"/>
      <c r="BET18"/>
      <c r="BEU18"/>
      <c r="BEV18"/>
      <c r="BEW18"/>
      <c r="BEX18"/>
      <c r="BEY18"/>
      <c r="BEZ18"/>
      <c r="BFA18"/>
      <c r="BFB18"/>
      <c r="BFC18"/>
      <c r="BFD18"/>
      <c r="BFE18"/>
      <c r="BFF18"/>
      <c r="BFG18"/>
      <c r="BFH18"/>
      <c r="BFI18"/>
      <c r="BFJ18"/>
      <c r="BFK18"/>
      <c r="BFL18"/>
      <c r="BFM18"/>
      <c r="BFN18"/>
      <c r="BFO18"/>
      <c r="BFP18"/>
      <c r="BFQ18"/>
      <c r="BFR18"/>
      <c r="BFS18"/>
      <c r="BFT18"/>
      <c r="BFU18"/>
      <c r="BFV18"/>
      <c r="BFW18"/>
      <c r="BFX18"/>
      <c r="BFY18"/>
      <c r="BFZ18"/>
      <c r="BGA18"/>
      <c r="BGB18"/>
      <c r="BGC18"/>
      <c r="BGD18"/>
      <c r="BGE18"/>
      <c r="BGF18"/>
      <c r="BGG18"/>
      <c r="BGH18"/>
      <c r="BGI18"/>
      <c r="BGJ18"/>
      <c r="BGK18"/>
      <c r="BGL18"/>
      <c r="BGM18"/>
      <c r="BGN18"/>
      <c r="BGO18"/>
      <c r="BGP18"/>
      <c r="BGQ18"/>
      <c r="BGR18"/>
      <c r="BGS18"/>
      <c r="BGT18"/>
      <c r="BGU18"/>
      <c r="BGV18"/>
      <c r="BGW18"/>
      <c r="BGX18"/>
      <c r="BGY18"/>
      <c r="BGZ18"/>
      <c r="BHA18"/>
      <c r="BHB18"/>
      <c r="BHC18"/>
      <c r="BHD18"/>
      <c r="BHE18"/>
      <c r="BHF18"/>
      <c r="BHG18"/>
      <c r="BHH18"/>
      <c r="BHI18"/>
      <c r="BHJ18"/>
      <c r="BHK18"/>
      <c r="BHL18"/>
      <c r="BHM18"/>
      <c r="BHN18"/>
      <c r="BHO18"/>
      <c r="BHP18"/>
      <c r="BHQ18"/>
      <c r="BHR18"/>
      <c r="BHS18"/>
      <c r="BHT18"/>
      <c r="BHU18"/>
      <c r="BHV18"/>
      <c r="BHW18"/>
      <c r="BHX18"/>
      <c r="BHY18"/>
      <c r="BHZ18"/>
      <c r="BIA18"/>
      <c r="BIB18"/>
      <c r="BIC18"/>
      <c r="BID18"/>
      <c r="BIE18"/>
      <c r="BIF18"/>
      <c r="BIG18"/>
      <c r="BIH18"/>
      <c r="BII18"/>
      <c r="BIJ18"/>
      <c r="BIK18"/>
      <c r="BIL18"/>
      <c r="BIM18"/>
      <c r="BIN18"/>
      <c r="BIO18"/>
      <c r="BIP18"/>
      <c r="BIQ18"/>
      <c r="BIR18"/>
      <c r="BIS18"/>
      <c r="BIT18"/>
      <c r="BIU18"/>
      <c r="BIV18"/>
      <c r="BIW18"/>
      <c r="BIX18"/>
      <c r="BIY18"/>
      <c r="BIZ18"/>
      <c r="BJA18"/>
      <c r="BJB18"/>
      <c r="BJC18"/>
      <c r="BJD18"/>
      <c r="BJE18"/>
      <c r="BJF18"/>
      <c r="BJG18"/>
      <c r="BJH18"/>
      <c r="BJI18"/>
      <c r="BJJ18"/>
      <c r="BJK18"/>
      <c r="BJL18"/>
      <c r="BJM18"/>
      <c r="BJN18"/>
      <c r="BJO18"/>
      <c r="BJP18"/>
      <c r="BJQ18"/>
      <c r="BJR18"/>
      <c r="BJS18"/>
      <c r="BJT18"/>
      <c r="BJU18"/>
      <c r="BJV18"/>
      <c r="BJW18"/>
      <c r="BJX18"/>
      <c r="BJY18"/>
      <c r="BJZ18"/>
      <c r="BKA18"/>
      <c r="BKB18"/>
      <c r="BKC18"/>
      <c r="BKD18"/>
      <c r="BKE18"/>
      <c r="BKF18"/>
      <c r="BKG18"/>
      <c r="BKH18"/>
      <c r="BKI18"/>
      <c r="BKJ18"/>
      <c r="BKK18"/>
      <c r="BKL18"/>
      <c r="BKM18"/>
      <c r="BKN18"/>
      <c r="BKO18"/>
      <c r="BKP18"/>
      <c r="BKQ18"/>
      <c r="BKR18"/>
      <c r="BKS18"/>
      <c r="BKT18"/>
      <c r="BKU18"/>
      <c r="BKV18"/>
      <c r="BKW18"/>
      <c r="BKX18"/>
      <c r="BKY18"/>
      <c r="BKZ18"/>
      <c r="BLA18"/>
      <c r="BLB18"/>
      <c r="BLC18"/>
      <c r="BLD18"/>
      <c r="BLE18"/>
      <c r="BLF18"/>
      <c r="BLG18"/>
      <c r="BLH18"/>
      <c r="BLI18"/>
      <c r="BLJ18"/>
      <c r="BLK18"/>
      <c r="BLL18"/>
      <c r="BLM18"/>
      <c r="BLN18"/>
      <c r="BLO18"/>
      <c r="BLP18"/>
      <c r="BLQ18"/>
      <c r="BLR18"/>
      <c r="BLS18"/>
      <c r="BLT18"/>
      <c r="BLU18"/>
      <c r="BLV18"/>
      <c r="BLW18"/>
      <c r="BLX18"/>
      <c r="BLY18"/>
      <c r="BLZ18"/>
      <c r="BMA18"/>
      <c r="BMB18"/>
      <c r="BMC18"/>
      <c r="BMD18"/>
      <c r="BME18"/>
      <c r="BMF18"/>
      <c r="BMG18"/>
      <c r="BMH18"/>
      <c r="BMI18"/>
      <c r="BMJ18"/>
      <c r="BMK18"/>
      <c r="BML18"/>
      <c r="BMM18"/>
      <c r="BMN18"/>
      <c r="BMO18"/>
      <c r="BMP18"/>
      <c r="BMQ18"/>
      <c r="BMR18"/>
      <c r="BMS18"/>
      <c r="BMT18"/>
      <c r="BMU18"/>
      <c r="BMV18"/>
      <c r="BMW18"/>
      <c r="BMX18"/>
      <c r="BMY18"/>
      <c r="BMZ18"/>
      <c r="BNA18"/>
      <c r="BNB18"/>
      <c r="BNC18"/>
      <c r="BND18"/>
      <c r="BNE18"/>
      <c r="BNF18"/>
      <c r="BNG18"/>
      <c r="BNH18"/>
      <c r="BNI18"/>
      <c r="BNJ18"/>
      <c r="BNK18"/>
      <c r="BNL18"/>
      <c r="BNM18"/>
      <c r="BNN18"/>
      <c r="BNO18"/>
      <c r="BNP18"/>
      <c r="BNQ18"/>
      <c r="BNR18"/>
      <c r="BNS18"/>
      <c r="BNT18"/>
      <c r="BNU18"/>
      <c r="BNV18"/>
      <c r="BNW18"/>
      <c r="BNX18"/>
      <c r="BNY18"/>
      <c r="BNZ18"/>
      <c r="BOA18"/>
      <c r="BOB18"/>
      <c r="BOC18"/>
      <c r="BOD18"/>
      <c r="BOE18"/>
      <c r="BOF18"/>
      <c r="BOG18"/>
      <c r="BOH18"/>
      <c r="BOI18"/>
      <c r="BOJ18"/>
      <c r="BOK18"/>
      <c r="BOL18"/>
      <c r="BOM18"/>
      <c r="BON18"/>
      <c r="BOO18"/>
      <c r="BOP18"/>
      <c r="BOQ18"/>
      <c r="BOR18"/>
      <c r="BOS18"/>
      <c r="BOT18"/>
      <c r="BOU18"/>
      <c r="BOV18"/>
      <c r="BOW18"/>
      <c r="BOX18"/>
      <c r="BOY18"/>
      <c r="BOZ18"/>
      <c r="BPA18"/>
      <c r="BPB18"/>
      <c r="BPC18"/>
      <c r="BPD18"/>
      <c r="BPE18"/>
      <c r="BPF18"/>
      <c r="BPG18"/>
      <c r="BPH18"/>
      <c r="BPI18"/>
      <c r="BPJ18"/>
      <c r="BPK18"/>
      <c r="BPL18"/>
      <c r="BPM18"/>
      <c r="BPN18"/>
      <c r="BPO18"/>
      <c r="BPP18"/>
      <c r="BPQ18"/>
      <c r="BPR18"/>
      <c r="BPS18"/>
      <c r="BPT18"/>
      <c r="BPU18"/>
      <c r="BPV18"/>
      <c r="BPW18"/>
      <c r="BPX18"/>
      <c r="BPY18"/>
      <c r="BPZ18"/>
      <c r="BQA18"/>
      <c r="BQB18"/>
      <c r="BQC18"/>
      <c r="BQD18"/>
      <c r="BQE18"/>
      <c r="BQF18"/>
      <c r="BQG18"/>
      <c r="BQH18"/>
      <c r="BQI18"/>
      <c r="BQJ18"/>
      <c r="BQK18"/>
      <c r="BQL18"/>
      <c r="BQM18"/>
      <c r="BQN18"/>
      <c r="BQO18"/>
      <c r="BQP18"/>
      <c r="BQQ18"/>
      <c r="BQR18"/>
      <c r="BQS18"/>
      <c r="BQT18"/>
      <c r="BQU18"/>
      <c r="BQV18"/>
      <c r="BQW18"/>
      <c r="BQX18"/>
      <c r="BQY18"/>
      <c r="BQZ18"/>
      <c r="BRA18"/>
      <c r="BRB18"/>
      <c r="BRC18"/>
      <c r="BRD18"/>
      <c r="BRE18"/>
      <c r="BRF18"/>
      <c r="BRG18"/>
      <c r="BRH18"/>
      <c r="BRI18"/>
      <c r="BRJ18"/>
      <c r="BRK18"/>
      <c r="BRL18"/>
      <c r="BRM18"/>
      <c r="BRN18"/>
      <c r="BRO18"/>
      <c r="BRP18"/>
      <c r="BRQ18"/>
      <c r="BRR18"/>
      <c r="BRS18"/>
      <c r="BRT18"/>
      <c r="BRU18"/>
      <c r="BRV18"/>
      <c r="BRW18"/>
      <c r="BRX18"/>
      <c r="BRY18"/>
      <c r="BRZ18"/>
      <c r="BSA18"/>
      <c r="BSB18"/>
      <c r="BSC18"/>
      <c r="BSD18"/>
      <c r="BSE18"/>
      <c r="BSF18"/>
      <c r="BSG18"/>
      <c r="BSH18"/>
      <c r="BSI18"/>
      <c r="BSJ18"/>
      <c r="BSK18"/>
      <c r="BSL18"/>
      <c r="BSM18"/>
      <c r="BSN18"/>
      <c r="BSO18"/>
      <c r="BSP18"/>
      <c r="BSQ18"/>
      <c r="BSR18"/>
      <c r="BSS18"/>
      <c r="BST18"/>
      <c r="BSU18"/>
      <c r="BSV18"/>
      <c r="BSW18"/>
      <c r="BSX18"/>
      <c r="BSY18"/>
      <c r="BSZ18"/>
      <c r="BTA18"/>
      <c r="BTB18"/>
      <c r="BTC18"/>
      <c r="BTD18"/>
      <c r="BTE18"/>
      <c r="BTF18"/>
      <c r="BTG18"/>
      <c r="BTH18"/>
      <c r="BTI18"/>
      <c r="BTJ18"/>
      <c r="BTK18"/>
      <c r="BTL18"/>
      <c r="BTM18"/>
      <c r="BTN18"/>
      <c r="BTO18"/>
      <c r="BTP18"/>
      <c r="BTQ18"/>
      <c r="BTR18"/>
      <c r="BTS18"/>
      <c r="BTT18"/>
      <c r="BTU18"/>
      <c r="BTV18"/>
      <c r="BTW18"/>
      <c r="BTX18"/>
      <c r="BTY18"/>
      <c r="BTZ18"/>
      <c r="BUA18"/>
      <c r="BUB18"/>
      <c r="BUC18"/>
      <c r="BUD18"/>
      <c r="BUE18"/>
      <c r="BUF18"/>
      <c r="BUG18"/>
      <c r="BUH18"/>
      <c r="BUI18"/>
      <c r="BUJ18"/>
      <c r="BUK18"/>
      <c r="BUL18"/>
      <c r="BUM18"/>
      <c r="BUN18"/>
      <c r="BUO18"/>
      <c r="BUP18"/>
      <c r="BUQ18"/>
      <c r="BUR18"/>
      <c r="BUS18"/>
      <c r="BUT18"/>
      <c r="BUU18"/>
      <c r="BUV18"/>
      <c r="BUW18"/>
      <c r="BUX18"/>
      <c r="BUY18"/>
      <c r="BUZ18"/>
      <c r="BVA18"/>
      <c r="BVB18"/>
      <c r="BVC18"/>
      <c r="BVD18"/>
      <c r="BVE18"/>
      <c r="BVF18"/>
      <c r="BVG18"/>
      <c r="BVH18"/>
      <c r="BVI18"/>
      <c r="BVJ18"/>
      <c r="BVK18"/>
      <c r="BVL18"/>
      <c r="BVM18"/>
      <c r="BVN18"/>
      <c r="BVO18"/>
      <c r="BVP18"/>
      <c r="BVQ18"/>
      <c r="BVR18"/>
      <c r="BVS18"/>
      <c r="BVT18"/>
      <c r="BVU18"/>
      <c r="BVV18"/>
      <c r="BVW18"/>
      <c r="BVX18"/>
      <c r="BVY18"/>
      <c r="BVZ18"/>
      <c r="BWA18"/>
      <c r="BWB18"/>
      <c r="BWC18"/>
      <c r="BWD18"/>
      <c r="BWE18"/>
      <c r="BWF18"/>
      <c r="BWG18"/>
      <c r="BWH18"/>
      <c r="BWI18"/>
      <c r="BWJ18"/>
      <c r="BWK18"/>
      <c r="BWL18"/>
      <c r="BWM18"/>
      <c r="BWN18"/>
      <c r="BWO18"/>
      <c r="BWP18"/>
      <c r="BWQ18"/>
      <c r="BWR18"/>
      <c r="BWS18"/>
      <c r="BWT18"/>
      <c r="BWU18"/>
      <c r="BWV18"/>
      <c r="BWW18"/>
      <c r="BWX18"/>
      <c r="BWY18"/>
      <c r="BWZ18"/>
      <c r="BXA18"/>
      <c r="BXB18"/>
      <c r="BXC18"/>
      <c r="BXD18"/>
      <c r="BXE18"/>
      <c r="BXF18"/>
      <c r="BXG18"/>
      <c r="BXH18"/>
      <c r="BXI18"/>
      <c r="BXJ18"/>
      <c r="BXK18"/>
      <c r="BXL18"/>
      <c r="BXM18"/>
      <c r="BXN18"/>
      <c r="BXO18"/>
      <c r="BXP18"/>
      <c r="BXQ18"/>
      <c r="BXR18"/>
      <c r="BXS18"/>
      <c r="BXT18"/>
      <c r="BXU18"/>
      <c r="BXV18"/>
      <c r="BXW18"/>
      <c r="BXX18"/>
      <c r="BXY18"/>
      <c r="BXZ18"/>
      <c r="BYA18"/>
      <c r="BYB18"/>
      <c r="BYC18"/>
      <c r="BYD18"/>
      <c r="BYE18"/>
      <c r="BYF18"/>
      <c r="BYG18"/>
      <c r="BYH18"/>
      <c r="BYI18"/>
      <c r="BYJ18"/>
      <c r="BYK18"/>
      <c r="BYL18"/>
      <c r="BYM18"/>
      <c r="BYN18"/>
      <c r="BYO18"/>
      <c r="BYP18"/>
      <c r="BYQ18"/>
      <c r="BYR18"/>
      <c r="BYS18"/>
      <c r="BYT18"/>
      <c r="BYU18"/>
      <c r="BYV18"/>
      <c r="BYW18"/>
      <c r="BYX18"/>
      <c r="BYY18"/>
      <c r="BYZ18"/>
      <c r="BZA18"/>
      <c r="BZB18"/>
      <c r="BZC18"/>
      <c r="BZD18"/>
      <c r="BZE18"/>
      <c r="BZF18"/>
      <c r="BZG18"/>
      <c r="BZH18"/>
      <c r="BZI18"/>
      <c r="BZJ18"/>
      <c r="BZK18"/>
      <c r="BZL18"/>
      <c r="BZM18"/>
      <c r="BZN18"/>
      <c r="BZO18"/>
      <c r="BZP18"/>
      <c r="BZQ18"/>
      <c r="BZR18"/>
      <c r="BZS18"/>
      <c r="BZT18"/>
      <c r="BZU18"/>
      <c r="BZV18"/>
      <c r="BZW18"/>
      <c r="BZX18"/>
      <c r="BZY18"/>
      <c r="BZZ18"/>
      <c r="CAA18"/>
      <c r="CAB18"/>
      <c r="CAC18"/>
      <c r="CAD18"/>
      <c r="CAE18"/>
      <c r="CAF18"/>
      <c r="CAG18"/>
      <c r="CAH18"/>
      <c r="CAI18"/>
      <c r="CAJ18"/>
      <c r="CAK18"/>
      <c r="CAL18"/>
      <c r="CAM18"/>
      <c r="CAN18"/>
      <c r="CAO18"/>
      <c r="CAP18"/>
      <c r="CAQ18"/>
      <c r="CAR18"/>
      <c r="CAS18"/>
      <c r="CAT18"/>
      <c r="CAU18"/>
      <c r="CAV18"/>
      <c r="CAW18"/>
      <c r="CAX18"/>
      <c r="CAY18"/>
      <c r="CAZ18"/>
      <c r="CBA18"/>
      <c r="CBB18"/>
      <c r="CBC18"/>
      <c r="CBD18"/>
      <c r="CBE18"/>
      <c r="CBF18"/>
      <c r="CBG18"/>
      <c r="CBH18"/>
      <c r="CBI18"/>
      <c r="CBJ18"/>
      <c r="CBK18"/>
      <c r="CBL18"/>
      <c r="CBM18"/>
      <c r="CBN18"/>
      <c r="CBO18"/>
      <c r="CBP18"/>
      <c r="CBQ18"/>
      <c r="CBR18"/>
      <c r="CBS18"/>
      <c r="CBT18"/>
      <c r="CBU18"/>
      <c r="CBV18"/>
      <c r="CBW18"/>
      <c r="CBX18"/>
      <c r="CBY18"/>
      <c r="CBZ18"/>
      <c r="CCA18"/>
      <c r="CCB18"/>
      <c r="CCC18"/>
      <c r="CCD18"/>
      <c r="CCE18"/>
      <c r="CCF18"/>
      <c r="CCG18"/>
      <c r="CCH18"/>
      <c r="CCI18"/>
      <c r="CCJ18"/>
      <c r="CCK18"/>
      <c r="CCL18"/>
      <c r="CCM18"/>
      <c r="CCN18"/>
      <c r="CCO18"/>
      <c r="CCP18"/>
      <c r="CCQ18"/>
      <c r="CCR18"/>
      <c r="CCS18"/>
      <c r="CCT18"/>
      <c r="CCU18"/>
      <c r="CCV18"/>
      <c r="CCW18"/>
      <c r="CCX18"/>
      <c r="CCY18"/>
      <c r="CCZ18"/>
      <c r="CDA18"/>
      <c r="CDB18"/>
      <c r="CDC18"/>
      <c r="CDD18"/>
      <c r="CDE18"/>
      <c r="CDF18"/>
      <c r="CDG18"/>
      <c r="CDH18"/>
      <c r="CDI18"/>
      <c r="CDJ18"/>
      <c r="CDK18"/>
      <c r="CDL18"/>
      <c r="CDM18"/>
      <c r="CDN18"/>
      <c r="CDO18"/>
      <c r="CDP18"/>
      <c r="CDQ18"/>
      <c r="CDR18"/>
      <c r="CDS18"/>
      <c r="CDT18"/>
      <c r="CDU18"/>
      <c r="CDV18"/>
      <c r="CDW18"/>
      <c r="CDX18"/>
      <c r="CDY18"/>
      <c r="CDZ18"/>
      <c r="CEA18"/>
      <c r="CEB18"/>
      <c r="CEC18"/>
      <c r="CED18"/>
      <c r="CEE18"/>
      <c r="CEF18"/>
      <c r="CEG18"/>
      <c r="CEH18"/>
      <c r="CEI18"/>
      <c r="CEJ18"/>
      <c r="CEK18"/>
      <c r="CEL18"/>
      <c r="CEM18"/>
      <c r="CEN18"/>
      <c r="CEO18"/>
      <c r="CEP18"/>
      <c r="CEQ18"/>
      <c r="CER18"/>
      <c r="CES18"/>
      <c r="CET18"/>
      <c r="CEU18"/>
      <c r="CEV18"/>
      <c r="CEW18"/>
      <c r="CEX18"/>
      <c r="CEY18"/>
      <c r="CEZ18"/>
      <c r="CFA18"/>
      <c r="CFB18"/>
      <c r="CFC18"/>
      <c r="CFD18"/>
      <c r="CFE18"/>
      <c r="CFF18"/>
      <c r="CFG18"/>
      <c r="CFH18"/>
      <c r="CFI18"/>
      <c r="CFJ18"/>
      <c r="CFK18"/>
      <c r="CFL18"/>
      <c r="CFM18"/>
      <c r="CFN18"/>
      <c r="CFO18"/>
      <c r="CFP18"/>
      <c r="CFQ18"/>
      <c r="CFR18"/>
      <c r="CFS18"/>
      <c r="CFT18"/>
      <c r="CFU18"/>
      <c r="CFV18"/>
      <c r="CFW18"/>
      <c r="CFX18"/>
      <c r="CFY18"/>
      <c r="CFZ18"/>
      <c r="CGA18"/>
      <c r="CGB18"/>
      <c r="CGC18"/>
      <c r="CGD18"/>
      <c r="CGE18"/>
      <c r="CGF18"/>
      <c r="CGG18"/>
      <c r="CGH18"/>
      <c r="CGI18"/>
      <c r="CGJ18"/>
      <c r="CGK18"/>
      <c r="CGL18"/>
      <c r="CGM18"/>
      <c r="CGN18"/>
      <c r="CGO18"/>
      <c r="CGP18"/>
      <c r="CGQ18"/>
      <c r="CGR18"/>
      <c r="CGS18"/>
      <c r="CGT18"/>
      <c r="CGU18"/>
      <c r="CGV18"/>
      <c r="CGW18"/>
      <c r="CGX18"/>
      <c r="CGY18"/>
      <c r="CGZ18"/>
      <c r="CHA18"/>
      <c r="CHB18"/>
      <c r="CHC18"/>
      <c r="CHD18"/>
      <c r="CHE18"/>
      <c r="CHF18"/>
      <c r="CHG18"/>
      <c r="CHH18"/>
      <c r="CHI18"/>
      <c r="CHJ18"/>
      <c r="CHK18"/>
      <c r="CHL18"/>
      <c r="CHM18"/>
      <c r="CHN18"/>
      <c r="CHO18"/>
      <c r="CHP18"/>
      <c r="CHQ18"/>
      <c r="CHR18"/>
      <c r="CHS18"/>
      <c r="CHT18"/>
      <c r="CHU18"/>
      <c r="CHV18"/>
      <c r="CHW18"/>
      <c r="CHX18"/>
      <c r="CHY18"/>
      <c r="CHZ18"/>
      <c r="CIA18"/>
      <c r="CIB18"/>
      <c r="CIC18"/>
      <c r="CID18"/>
      <c r="CIE18"/>
      <c r="CIF18"/>
      <c r="CIG18"/>
      <c r="CIH18"/>
      <c r="CII18"/>
      <c r="CIJ18"/>
      <c r="CIK18"/>
      <c r="CIL18"/>
      <c r="CIM18"/>
      <c r="CIN18"/>
      <c r="CIO18"/>
      <c r="CIP18"/>
      <c r="CIQ18"/>
      <c r="CIR18"/>
      <c r="CIS18"/>
      <c r="CIT18"/>
      <c r="CIU18"/>
      <c r="CIV18"/>
      <c r="CIW18"/>
      <c r="CIX18"/>
      <c r="CIY18"/>
      <c r="CIZ18"/>
      <c r="CJA18"/>
      <c r="CJB18"/>
      <c r="CJC18"/>
      <c r="CJD18"/>
      <c r="CJE18"/>
      <c r="CJF18"/>
      <c r="CJG18"/>
      <c r="CJH18"/>
      <c r="CJI18"/>
      <c r="CJJ18"/>
      <c r="CJK18"/>
      <c r="CJL18"/>
      <c r="CJM18"/>
      <c r="CJN18"/>
      <c r="CJO18"/>
      <c r="CJP18"/>
      <c r="CJQ18"/>
      <c r="CJR18"/>
      <c r="CJS18"/>
      <c r="CJT18"/>
      <c r="CJU18"/>
      <c r="CJV18"/>
      <c r="CJW18"/>
      <c r="CJX18"/>
      <c r="CJY18"/>
      <c r="CJZ18"/>
      <c r="CKA18"/>
      <c r="CKB18"/>
      <c r="CKC18"/>
      <c r="CKD18"/>
      <c r="CKE18"/>
      <c r="CKF18"/>
      <c r="CKG18"/>
      <c r="CKH18"/>
      <c r="CKI18"/>
      <c r="CKJ18"/>
      <c r="CKK18"/>
      <c r="CKL18"/>
      <c r="CKM18"/>
      <c r="CKN18"/>
      <c r="CKO18"/>
      <c r="CKP18"/>
      <c r="CKQ18"/>
      <c r="CKR18"/>
      <c r="CKS18"/>
      <c r="CKT18"/>
      <c r="CKU18"/>
      <c r="CKV18"/>
      <c r="CKW18"/>
      <c r="CKX18"/>
      <c r="CKY18"/>
      <c r="CKZ18"/>
      <c r="CLA18"/>
      <c r="CLB18"/>
      <c r="CLC18"/>
      <c r="CLD18"/>
      <c r="CLE18"/>
      <c r="CLF18"/>
      <c r="CLG18"/>
      <c r="CLH18"/>
      <c r="CLI18"/>
      <c r="CLJ18"/>
      <c r="CLK18"/>
      <c r="CLL18"/>
      <c r="CLM18"/>
      <c r="CLN18"/>
      <c r="CLO18"/>
      <c r="CLP18"/>
      <c r="CLQ18"/>
      <c r="CLR18"/>
      <c r="CLS18"/>
      <c r="CLT18"/>
      <c r="CLU18"/>
      <c r="CLV18"/>
      <c r="CLW18"/>
      <c r="CLX18"/>
      <c r="CLY18"/>
      <c r="CLZ18"/>
      <c r="CMA18"/>
      <c r="CMB18"/>
      <c r="CMC18"/>
      <c r="CMD18"/>
      <c r="CME18"/>
      <c r="CMF18"/>
      <c r="CMG18"/>
      <c r="CMH18"/>
      <c r="CMI18"/>
      <c r="CMJ18"/>
      <c r="CMK18"/>
      <c r="CML18"/>
      <c r="CMM18"/>
      <c r="CMN18"/>
      <c r="CMO18"/>
      <c r="CMP18"/>
      <c r="CMQ18"/>
      <c r="CMR18"/>
      <c r="CMS18"/>
      <c r="CMT18"/>
      <c r="CMU18"/>
      <c r="CMV18"/>
      <c r="CMW18"/>
      <c r="CMX18"/>
      <c r="CMY18"/>
      <c r="CMZ18"/>
      <c r="CNA18"/>
      <c r="CNB18"/>
      <c r="CNC18"/>
      <c r="CND18"/>
      <c r="CNE18"/>
      <c r="CNF18"/>
      <c r="CNG18"/>
      <c r="CNH18"/>
      <c r="CNI18"/>
      <c r="CNJ18"/>
      <c r="CNK18"/>
      <c r="CNL18"/>
      <c r="CNM18"/>
      <c r="CNN18"/>
      <c r="CNO18"/>
      <c r="CNP18"/>
      <c r="CNQ18"/>
      <c r="CNR18"/>
      <c r="CNS18"/>
      <c r="CNT18"/>
      <c r="CNU18"/>
      <c r="CNV18"/>
      <c r="CNW18"/>
      <c r="CNX18"/>
      <c r="CNY18"/>
      <c r="CNZ18"/>
      <c r="COA18"/>
      <c r="COB18"/>
      <c r="COC18"/>
      <c r="COD18"/>
      <c r="COE18"/>
      <c r="COF18"/>
      <c r="COG18"/>
      <c r="COH18"/>
      <c r="COI18"/>
      <c r="COJ18"/>
      <c r="COK18"/>
      <c r="COL18"/>
      <c r="COM18"/>
      <c r="CON18"/>
      <c r="COO18"/>
      <c r="COP18"/>
      <c r="COQ18"/>
      <c r="COR18"/>
      <c r="COS18"/>
      <c r="COT18"/>
      <c r="COU18"/>
      <c r="COV18"/>
      <c r="COW18"/>
      <c r="COX18"/>
      <c r="COY18"/>
      <c r="COZ18"/>
      <c r="CPA18"/>
      <c r="CPB18"/>
      <c r="CPC18"/>
      <c r="CPD18"/>
      <c r="CPE18"/>
      <c r="CPF18"/>
      <c r="CPG18"/>
      <c r="CPH18"/>
      <c r="CPI18"/>
      <c r="CPJ18"/>
      <c r="CPK18"/>
      <c r="CPL18"/>
      <c r="CPM18"/>
      <c r="CPN18"/>
      <c r="CPO18"/>
      <c r="CPP18"/>
      <c r="CPQ18"/>
      <c r="CPR18"/>
      <c r="CPS18"/>
      <c r="CPT18"/>
      <c r="CPU18"/>
      <c r="CPV18"/>
      <c r="CPW18"/>
      <c r="CPX18"/>
      <c r="CPY18"/>
      <c r="CPZ18"/>
      <c r="CQA18"/>
      <c r="CQB18"/>
      <c r="CQC18"/>
      <c r="CQD18"/>
      <c r="CQE18"/>
      <c r="CQF18"/>
      <c r="CQG18"/>
      <c r="CQH18"/>
      <c r="CQI18"/>
      <c r="CQJ18"/>
      <c r="CQK18"/>
      <c r="CQL18"/>
      <c r="CQM18"/>
      <c r="CQN18"/>
      <c r="CQO18"/>
      <c r="CQP18"/>
      <c r="CQQ18"/>
      <c r="CQR18"/>
      <c r="CQS18"/>
      <c r="CQT18"/>
      <c r="CQU18"/>
      <c r="CQV18"/>
      <c r="CQW18"/>
      <c r="CQX18"/>
      <c r="CQY18"/>
      <c r="CQZ18"/>
      <c r="CRA18"/>
      <c r="CRB18"/>
      <c r="CRC18"/>
      <c r="CRD18"/>
      <c r="CRE18"/>
      <c r="CRF18"/>
      <c r="CRG18"/>
      <c r="CRH18"/>
      <c r="CRI18"/>
      <c r="CRJ18"/>
      <c r="CRK18"/>
      <c r="CRL18"/>
      <c r="CRM18"/>
      <c r="CRN18"/>
      <c r="CRO18"/>
      <c r="CRP18"/>
      <c r="CRQ18"/>
      <c r="CRR18"/>
      <c r="CRS18"/>
      <c r="CRT18"/>
      <c r="CRU18"/>
      <c r="CRV18"/>
      <c r="CRW18"/>
      <c r="CRX18"/>
      <c r="CRY18"/>
      <c r="CRZ18"/>
      <c r="CSA18"/>
      <c r="CSB18"/>
      <c r="CSC18"/>
      <c r="CSD18"/>
      <c r="CSE18"/>
      <c r="CSF18"/>
      <c r="CSG18"/>
      <c r="CSH18"/>
      <c r="CSI18"/>
      <c r="CSJ18"/>
      <c r="CSK18"/>
      <c r="CSL18"/>
      <c r="CSM18"/>
      <c r="CSN18"/>
      <c r="CSO18"/>
      <c r="CSP18"/>
      <c r="CSQ18"/>
      <c r="CSR18"/>
      <c r="CSS18"/>
      <c r="CST18"/>
      <c r="CSU18"/>
      <c r="CSV18"/>
      <c r="CSW18"/>
      <c r="CSX18"/>
      <c r="CSY18"/>
      <c r="CSZ18"/>
      <c r="CTA18"/>
      <c r="CTB18"/>
      <c r="CTC18"/>
      <c r="CTD18"/>
      <c r="CTE18"/>
      <c r="CTF18"/>
      <c r="CTG18"/>
      <c r="CTH18"/>
      <c r="CTI18"/>
      <c r="CTJ18"/>
      <c r="CTK18"/>
      <c r="CTL18"/>
      <c r="CTM18"/>
      <c r="CTN18"/>
      <c r="CTO18"/>
      <c r="CTP18"/>
      <c r="CTQ18"/>
      <c r="CTR18"/>
      <c r="CTS18"/>
      <c r="CTT18"/>
      <c r="CTU18"/>
      <c r="CTV18"/>
      <c r="CTW18"/>
      <c r="CTX18"/>
      <c r="CTY18"/>
      <c r="CTZ18"/>
      <c r="CUA18"/>
      <c r="CUB18"/>
      <c r="CUC18"/>
      <c r="CUD18"/>
      <c r="CUE18"/>
      <c r="CUF18"/>
      <c r="CUG18"/>
      <c r="CUH18"/>
      <c r="CUI18"/>
      <c r="CUJ18"/>
      <c r="CUK18"/>
      <c r="CUL18"/>
      <c r="CUM18"/>
      <c r="CUN18"/>
      <c r="CUO18"/>
      <c r="CUP18"/>
      <c r="CUQ18"/>
      <c r="CUR18"/>
      <c r="CUS18"/>
      <c r="CUT18"/>
      <c r="CUU18"/>
      <c r="CUV18"/>
      <c r="CUW18"/>
      <c r="CUX18"/>
      <c r="CUY18"/>
      <c r="CUZ18"/>
      <c r="CVA18"/>
      <c r="CVB18"/>
      <c r="CVC18"/>
      <c r="CVD18"/>
      <c r="CVE18"/>
      <c r="CVF18"/>
      <c r="CVG18"/>
      <c r="CVH18"/>
      <c r="CVI18"/>
      <c r="CVJ18"/>
      <c r="CVK18"/>
      <c r="CVL18"/>
      <c r="CVM18"/>
      <c r="CVN18"/>
      <c r="CVO18"/>
      <c r="CVP18"/>
      <c r="CVQ18"/>
      <c r="CVR18"/>
      <c r="CVS18"/>
      <c r="CVT18"/>
      <c r="CVU18"/>
      <c r="CVV18"/>
      <c r="CVW18"/>
      <c r="CVX18"/>
      <c r="CVY18"/>
      <c r="CVZ18"/>
      <c r="CWA18"/>
      <c r="CWB18"/>
      <c r="CWC18"/>
      <c r="CWD18"/>
      <c r="CWE18"/>
      <c r="CWF18"/>
      <c r="CWG18"/>
      <c r="CWH18"/>
      <c r="CWI18"/>
      <c r="CWJ18"/>
      <c r="CWK18"/>
      <c r="CWL18"/>
      <c r="CWM18"/>
      <c r="CWN18"/>
      <c r="CWO18"/>
      <c r="CWP18"/>
      <c r="CWQ18"/>
      <c r="CWR18"/>
      <c r="CWS18"/>
      <c r="CWT18"/>
      <c r="CWU18"/>
      <c r="CWV18"/>
      <c r="CWW18"/>
      <c r="CWX18"/>
      <c r="CWY18"/>
      <c r="CWZ18"/>
      <c r="CXA18"/>
      <c r="CXB18"/>
      <c r="CXC18"/>
      <c r="CXD18"/>
      <c r="CXE18"/>
      <c r="CXF18"/>
      <c r="CXG18"/>
      <c r="CXH18"/>
      <c r="CXI18"/>
      <c r="CXJ18"/>
      <c r="CXK18"/>
      <c r="CXL18"/>
      <c r="CXM18"/>
      <c r="CXN18"/>
      <c r="CXO18"/>
      <c r="CXP18"/>
      <c r="CXQ18"/>
      <c r="CXR18"/>
      <c r="CXS18"/>
      <c r="CXT18"/>
      <c r="CXU18"/>
      <c r="CXV18"/>
      <c r="CXW18"/>
      <c r="CXX18"/>
      <c r="CXY18"/>
      <c r="CXZ18"/>
      <c r="CYA18"/>
      <c r="CYB18"/>
      <c r="CYC18"/>
      <c r="CYD18"/>
      <c r="CYE18"/>
      <c r="CYF18"/>
      <c r="CYG18"/>
      <c r="CYH18"/>
      <c r="CYI18"/>
      <c r="CYJ18"/>
      <c r="CYK18"/>
      <c r="CYL18"/>
      <c r="CYM18"/>
      <c r="CYN18"/>
      <c r="CYO18"/>
      <c r="CYP18"/>
      <c r="CYQ18"/>
      <c r="CYR18"/>
      <c r="CYS18"/>
      <c r="CYT18"/>
      <c r="CYU18"/>
      <c r="CYV18"/>
      <c r="CYW18"/>
      <c r="CYX18"/>
      <c r="CYY18"/>
      <c r="CYZ18"/>
      <c r="CZA18"/>
      <c r="CZB18"/>
      <c r="CZC18"/>
      <c r="CZD18"/>
      <c r="CZE18"/>
      <c r="CZF18"/>
      <c r="CZG18"/>
      <c r="CZH18"/>
      <c r="CZI18"/>
      <c r="CZJ18"/>
      <c r="CZK18"/>
      <c r="CZL18"/>
      <c r="CZM18"/>
      <c r="CZN18"/>
      <c r="CZO18"/>
      <c r="CZP18"/>
      <c r="CZQ18"/>
      <c r="CZR18"/>
      <c r="CZS18"/>
      <c r="CZT18"/>
      <c r="CZU18"/>
      <c r="CZV18"/>
      <c r="CZW18"/>
      <c r="CZX18"/>
      <c r="CZY18"/>
      <c r="CZZ18"/>
      <c r="DAA18"/>
      <c r="DAB18"/>
      <c r="DAC18"/>
      <c r="DAD18"/>
      <c r="DAE18"/>
      <c r="DAF18"/>
      <c r="DAG18"/>
      <c r="DAH18"/>
      <c r="DAI18"/>
      <c r="DAJ18"/>
      <c r="DAK18"/>
      <c r="DAL18"/>
      <c r="DAM18"/>
      <c r="DAN18"/>
      <c r="DAO18"/>
      <c r="DAP18"/>
      <c r="DAQ18"/>
      <c r="DAR18"/>
      <c r="DAS18"/>
      <c r="DAT18"/>
      <c r="DAU18"/>
      <c r="DAV18"/>
      <c r="DAW18"/>
      <c r="DAX18"/>
      <c r="DAY18"/>
      <c r="DAZ18"/>
      <c r="DBA18"/>
      <c r="DBB18"/>
      <c r="DBC18"/>
      <c r="DBD18"/>
      <c r="DBE18"/>
      <c r="DBF18"/>
      <c r="DBG18"/>
      <c r="DBH18"/>
      <c r="DBI18"/>
      <c r="DBJ18"/>
      <c r="DBK18"/>
      <c r="DBL18"/>
      <c r="DBM18"/>
      <c r="DBN18"/>
      <c r="DBO18"/>
      <c r="DBP18"/>
      <c r="DBQ18"/>
      <c r="DBR18"/>
      <c r="DBS18"/>
      <c r="DBT18"/>
      <c r="DBU18"/>
      <c r="DBV18"/>
      <c r="DBW18"/>
      <c r="DBX18"/>
      <c r="DBY18"/>
      <c r="DBZ18"/>
      <c r="DCA18"/>
      <c r="DCB18"/>
      <c r="DCC18"/>
      <c r="DCD18"/>
      <c r="DCE18"/>
      <c r="DCF18"/>
      <c r="DCG18"/>
      <c r="DCH18"/>
      <c r="DCI18"/>
      <c r="DCJ18"/>
      <c r="DCK18"/>
      <c r="DCL18"/>
      <c r="DCM18"/>
      <c r="DCN18"/>
      <c r="DCO18"/>
      <c r="DCP18"/>
      <c r="DCQ18"/>
      <c r="DCR18"/>
      <c r="DCS18"/>
      <c r="DCT18"/>
      <c r="DCU18"/>
      <c r="DCV18"/>
      <c r="DCW18"/>
      <c r="DCX18"/>
      <c r="DCY18"/>
      <c r="DCZ18"/>
      <c r="DDA18"/>
      <c r="DDB18"/>
      <c r="DDC18"/>
      <c r="DDD18"/>
      <c r="DDE18"/>
      <c r="DDF18"/>
      <c r="DDG18"/>
      <c r="DDH18"/>
      <c r="DDI18"/>
      <c r="DDJ18"/>
      <c r="DDK18"/>
      <c r="DDL18"/>
      <c r="DDM18"/>
      <c r="DDN18"/>
      <c r="DDO18"/>
      <c r="DDP18"/>
      <c r="DDQ18"/>
      <c r="DDR18"/>
      <c r="DDS18"/>
      <c r="DDT18"/>
      <c r="DDU18"/>
      <c r="DDV18"/>
      <c r="DDW18"/>
      <c r="DDX18"/>
      <c r="DDY18"/>
      <c r="DDZ18"/>
      <c r="DEA18"/>
      <c r="DEB18"/>
      <c r="DEC18"/>
      <c r="DED18"/>
      <c r="DEE18"/>
      <c r="DEF18"/>
      <c r="DEG18"/>
      <c r="DEH18"/>
      <c r="DEI18"/>
      <c r="DEJ18"/>
      <c r="DEK18"/>
      <c r="DEL18"/>
      <c r="DEM18"/>
      <c r="DEN18"/>
      <c r="DEO18"/>
      <c r="DEP18"/>
      <c r="DEQ18"/>
      <c r="DER18"/>
      <c r="DES18"/>
      <c r="DET18"/>
      <c r="DEU18"/>
      <c r="DEV18"/>
      <c r="DEW18"/>
      <c r="DEX18"/>
      <c r="DEY18"/>
      <c r="DEZ18"/>
      <c r="DFA18"/>
      <c r="DFB18"/>
      <c r="DFC18"/>
      <c r="DFD18"/>
      <c r="DFE18"/>
      <c r="DFF18"/>
      <c r="DFG18"/>
      <c r="DFH18"/>
      <c r="DFI18"/>
      <c r="DFJ18"/>
      <c r="DFK18"/>
      <c r="DFL18"/>
      <c r="DFM18"/>
      <c r="DFN18"/>
      <c r="DFO18"/>
      <c r="DFP18"/>
      <c r="DFQ18"/>
      <c r="DFR18"/>
      <c r="DFS18"/>
      <c r="DFT18"/>
      <c r="DFU18"/>
      <c r="DFV18"/>
      <c r="DFW18"/>
      <c r="DFX18"/>
      <c r="DFY18"/>
      <c r="DFZ18"/>
      <c r="DGA18"/>
      <c r="DGB18"/>
      <c r="DGC18"/>
      <c r="DGD18"/>
      <c r="DGE18"/>
      <c r="DGF18"/>
      <c r="DGG18"/>
      <c r="DGH18"/>
      <c r="DGI18"/>
      <c r="DGJ18"/>
      <c r="DGK18"/>
      <c r="DGL18"/>
      <c r="DGM18"/>
      <c r="DGN18"/>
      <c r="DGO18"/>
      <c r="DGP18"/>
      <c r="DGQ18"/>
      <c r="DGR18"/>
      <c r="DGS18"/>
      <c r="DGT18"/>
      <c r="DGU18"/>
      <c r="DGV18"/>
      <c r="DGW18"/>
      <c r="DGX18"/>
      <c r="DGY18"/>
      <c r="DGZ18"/>
      <c r="DHA18"/>
      <c r="DHB18"/>
      <c r="DHC18"/>
      <c r="DHD18"/>
      <c r="DHE18"/>
      <c r="DHF18"/>
      <c r="DHG18"/>
      <c r="DHH18"/>
      <c r="DHI18"/>
      <c r="DHJ18"/>
      <c r="DHK18"/>
      <c r="DHL18"/>
      <c r="DHM18"/>
      <c r="DHN18"/>
      <c r="DHO18"/>
      <c r="DHP18"/>
      <c r="DHQ18"/>
      <c r="DHR18"/>
      <c r="DHS18"/>
      <c r="DHT18"/>
      <c r="DHU18"/>
      <c r="DHV18"/>
      <c r="DHW18"/>
      <c r="DHX18"/>
      <c r="DHY18"/>
      <c r="DHZ18"/>
      <c r="DIA18"/>
      <c r="DIB18"/>
      <c r="DIC18"/>
      <c r="DID18"/>
      <c r="DIE18"/>
      <c r="DIF18"/>
      <c r="DIG18"/>
      <c r="DIH18"/>
      <c r="DII18"/>
      <c r="DIJ18"/>
      <c r="DIK18"/>
      <c r="DIL18"/>
      <c r="DIM18"/>
      <c r="DIN18"/>
      <c r="DIO18"/>
      <c r="DIP18"/>
      <c r="DIQ18"/>
      <c r="DIR18"/>
      <c r="DIS18"/>
      <c r="DIT18"/>
      <c r="DIU18"/>
      <c r="DIV18"/>
      <c r="DIW18"/>
      <c r="DIX18"/>
      <c r="DIY18"/>
      <c r="DIZ18"/>
      <c r="DJA18"/>
      <c r="DJB18"/>
      <c r="DJC18"/>
      <c r="DJD18"/>
      <c r="DJE18"/>
      <c r="DJF18"/>
      <c r="DJG18"/>
      <c r="DJH18"/>
      <c r="DJI18"/>
      <c r="DJJ18"/>
      <c r="DJK18"/>
      <c r="DJL18"/>
      <c r="DJM18"/>
      <c r="DJN18"/>
      <c r="DJO18"/>
      <c r="DJP18"/>
      <c r="DJQ18"/>
      <c r="DJR18"/>
      <c r="DJS18"/>
      <c r="DJT18"/>
      <c r="DJU18"/>
      <c r="DJV18"/>
      <c r="DJW18"/>
      <c r="DJX18"/>
      <c r="DJY18"/>
      <c r="DJZ18"/>
      <c r="DKA18"/>
      <c r="DKB18"/>
      <c r="DKC18"/>
      <c r="DKD18"/>
      <c r="DKE18"/>
      <c r="DKF18"/>
      <c r="DKG18"/>
      <c r="DKH18"/>
      <c r="DKI18"/>
      <c r="DKJ18"/>
      <c r="DKK18"/>
      <c r="DKL18"/>
      <c r="DKM18"/>
      <c r="DKN18"/>
      <c r="DKO18"/>
      <c r="DKP18"/>
      <c r="DKQ18"/>
      <c r="DKR18"/>
      <c r="DKS18"/>
      <c r="DKT18"/>
      <c r="DKU18"/>
      <c r="DKV18"/>
      <c r="DKW18"/>
      <c r="DKX18"/>
      <c r="DKY18"/>
      <c r="DKZ18"/>
      <c r="DLA18"/>
      <c r="DLB18"/>
      <c r="DLC18"/>
      <c r="DLD18"/>
      <c r="DLE18"/>
      <c r="DLF18"/>
      <c r="DLG18"/>
      <c r="DLH18"/>
      <c r="DLI18"/>
      <c r="DLJ18"/>
      <c r="DLK18"/>
      <c r="DLL18"/>
      <c r="DLM18"/>
      <c r="DLN18"/>
      <c r="DLO18"/>
      <c r="DLP18"/>
      <c r="DLQ18"/>
      <c r="DLR18"/>
      <c r="DLS18"/>
      <c r="DLT18"/>
      <c r="DLU18"/>
      <c r="DLV18"/>
      <c r="DLW18"/>
      <c r="DLX18"/>
      <c r="DLY18"/>
      <c r="DLZ18"/>
      <c r="DMA18"/>
      <c r="DMB18"/>
      <c r="DMC18"/>
      <c r="DMD18"/>
      <c r="DME18"/>
      <c r="DMF18"/>
      <c r="DMG18"/>
      <c r="DMH18"/>
      <c r="DMI18"/>
      <c r="DMJ18"/>
      <c r="DMK18"/>
      <c r="DML18"/>
      <c r="DMM18"/>
      <c r="DMN18"/>
      <c r="DMO18"/>
      <c r="DMP18"/>
      <c r="DMQ18"/>
      <c r="DMR18"/>
      <c r="DMS18"/>
      <c r="DMT18"/>
      <c r="DMU18"/>
      <c r="DMV18"/>
      <c r="DMW18"/>
      <c r="DMX18"/>
      <c r="DMY18"/>
      <c r="DMZ18"/>
      <c r="DNA18"/>
      <c r="DNB18"/>
      <c r="DNC18"/>
      <c r="DND18"/>
      <c r="DNE18"/>
      <c r="DNF18"/>
      <c r="DNG18"/>
      <c r="DNH18"/>
      <c r="DNI18"/>
      <c r="DNJ18"/>
      <c r="DNK18"/>
      <c r="DNL18"/>
      <c r="DNM18"/>
      <c r="DNN18"/>
      <c r="DNO18"/>
      <c r="DNP18"/>
      <c r="DNQ18"/>
      <c r="DNR18"/>
      <c r="DNS18"/>
      <c r="DNT18"/>
      <c r="DNU18"/>
      <c r="DNV18"/>
      <c r="DNW18"/>
      <c r="DNX18"/>
      <c r="DNY18"/>
      <c r="DNZ18"/>
      <c r="DOA18"/>
      <c r="DOB18"/>
      <c r="DOC18"/>
      <c r="DOD18"/>
      <c r="DOE18"/>
      <c r="DOF18"/>
      <c r="DOG18"/>
      <c r="DOH18"/>
      <c r="DOI18"/>
      <c r="DOJ18"/>
      <c r="DOK18"/>
      <c r="DOL18"/>
      <c r="DOM18"/>
      <c r="DON18"/>
      <c r="DOO18"/>
      <c r="DOP18"/>
      <c r="DOQ18"/>
      <c r="DOR18"/>
      <c r="DOS18"/>
      <c r="DOT18"/>
      <c r="DOU18"/>
      <c r="DOV18"/>
      <c r="DOW18"/>
      <c r="DOX18"/>
      <c r="DOY18"/>
      <c r="DOZ18"/>
      <c r="DPA18"/>
      <c r="DPB18"/>
      <c r="DPC18"/>
      <c r="DPD18"/>
      <c r="DPE18"/>
      <c r="DPF18"/>
      <c r="DPG18"/>
      <c r="DPH18"/>
      <c r="DPI18"/>
      <c r="DPJ18"/>
      <c r="DPK18"/>
      <c r="DPL18"/>
      <c r="DPM18"/>
      <c r="DPN18"/>
      <c r="DPO18"/>
      <c r="DPP18"/>
      <c r="DPQ18"/>
      <c r="DPR18"/>
      <c r="DPS18"/>
      <c r="DPT18"/>
      <c r="DPU18"/>
      <c r="DPV18"/>
      <c r="DPW18"/>
      <c r="DPX18"/>
      <c r="DPY18"/>
      <c r="DPZ18"/>
      <c r="DQA18"/>
      <c r="DQB18"/>
      <c r="DQC18"/>
      <c r="DQD18"/>
      <c r="DQE18"/>
      <c r="DQF18"/>
      <c r="DQG18"/>
      <c r="DQH18"/>
      <c r="DQI18"/>
      <c r="DQJ18"/>
      <c r="DQK18"/>
      <c r="DQL18"/>
      <c r="DQM18"/>
      <c r="DQN18"/>
      <c r="DQO18"/>
      <c r="DQP18"/>
      <c r="DQQ18"/>
      <c r="DQR18"/>
      <c r="DQS18"/>
      <c r="DQT18"/>
      <c r="DQU18"/>
      <c r="DQV18"/>
      <c r="DQW18"/>
      <c r="DQX18"/>
      <c r="DQY18"/>
      <c r="DQZ18"/>
      <c r="DRA18"/>
      <c r="DRB18"/>
      <c r="DRC18"/>
      <c r="DRD18"/>
      <c r="DRE18"/>
      <c r="DRF18"/>
      <c r="DRG18"/>
      <c r="DRH18"/>
      <c r="DRI18"/>
      <c r="DRJ18"/>
      <c r="DRK18"/>
      <c r="DRL18"/>
      <c r="DRM18"/>
      <c r="DRN18"/>
      <c r="DRO18"/>
      <c r="DRP18"/>
      <c r="DRQ18"/>
      <c r="DRR18"/>
      <c r="DRS18"/>
      <c r="DRT18"/>
      <c r="DRU18"/>
      <c r="DRV18"/>
      <c r="DRW18"/>
      <c r="DRX18"/>
      <c r="DRY18"/>
      <c r="DRZ18"/>
      <c r="DSA18"/>
      <c r="DSB18"/>
      <c r="DSC18"/>
      <c r="DSD18"/>
      <c r="DSE18"/>
      <c r="DSF18"/>
      <c r="DSG18"/>
      <c r="DSH18"/>
      <c r="DSI18"/>
      <c r="DSJ18"/>
      <c r="DSK18"/>
      <c r="DSL18"/>
      <c r="DSM18"/>
      <c r="DSN18"/>
      <c r="DSO18"/>
      <c r="DSP18"/>
      <c r="DSQ18"/>
      <c r="DSR18"/>
      <c r="DSS18"/>
      <c r="DST18"/>
      <c r="DSU18"/>
      <c r="DSV18"/>
      <c r="DSW18"/>
      <c r="DSX18"/>
      <c r="DSY18"/>
      <c r="DSZ18"/>
      <c r="DTA18"/>
      <c r="DTB18"/>
      <c r="DTC18"/>
      <c r="DTD18"/>
      <c r="DTE18"/>
      <c r="DTF18"/>
      <c r="DTG18"/>
      <c r="DTH18"/>
      <c r="DTI18"/>
      <c r="DTJ18"/>
      <c r="DTK18"/>
      <c r="DTL18"/>
      <c r="DTM18"/>
      <c r="DTN18"/>
      <c r="DTO18"/>
      <c r="DTP18"/>
      <c r="DTQ18"/>
      <c r="DTR18"/>
      <c r="DTS18"/>
      <c r="DTT18"/>
      <c r="DTU18"/>
      <c r="DTV18"/>
      <c r="DTW18"/>
      <c r="DTX18"/>
      <c r="DTY18"/>
      <c r="DTZ18"/>
      <c r="DUA18"/>
      <c r="DUB18"/>
      <c r="DUC18"/>
      <c r="DUD18"/>
      <c r="DUE18"/>
      <c r="DUF18"/>
      <c r="DUG18"/>
      <c r="DUH18"/>
      <c r="DUI18"/>
      <c r="DUJ18"/>
      <c r="DUK18"/>
      <c r="DUL18"/>
      <c r="DUM18"/>
      <c r="DUN18"/>
      <c r="DUO18"/>
      <c r="DUP18"/>
      <c r="DUQ18"/>
      <c r="DUR18"/>
      <c r="DUS18"/>
      <c r="DUT18"/>
      <c r="DUU18"/>
      <c r="DUV18"/>
      <c r="DUW18"/>
      <c r="DUX18"/>
      <c r="DUY18"/>
      <c r="DUZ18"/>
      <c r="DVA18"/>
      <c r="DVB18"/>
      <c r="DVC18"/>
      <c r="DVD18"/>
      <c r="DVE18"/>
      <c r="DVF18"/>
      <c r="DVG18"/>
      <c r="DVH18"/>
      <c r="DVI18"/>
      <c r="DVJ18"/>
      <c r="DVK18"/>
      <c r="DVL18"/>
      <c r="DVM18"/>
      <c r="DVN18"/>
      <c r="DVO18"/>
      <c r="DVP18"/>
      <c r="DVQ18"/>
      <c r="DVR18"/>
      <c r="DVS18"/>
      <c r="DVT18"/>
      <c r="DVU18"/>
      <c r="DVV18"/>
      <c r="DVW18"/>
      <c r="DVX18"/>
      <c r="DVY18"/>
      <c r="DVZ18"/>
      <c r="DWA18"/>
      <c r="DWB18"/>
      <c r="DWC18"/>
      <c r="DWD18"/>
      <c r="DWE18"/>
      <c r="DWF18"/>
      <c r="DWG18"/>
      <c r="DWH18"/>
      <c r="DWI18"/>
      <c r="DWJ18"/>
      <c r="DWK18"/>
      <c r="DWL18"/>
      <c r="DWM18"/>
      <c r="DWN18"/>
      <c r="DWO18"/>
      <c r="DWP18"/>
      <c r="DWQ18"/>
      <c r="DWR18"/>
      <c r="DWS18"/>
      <c r="DWT18"/>
      <c r="DWU18"/>
      <c r="DWV18"/>
      <c r="DWW18"/>
      <c r="DWX18"/>
      <c r="DWY18"/>
      <c r="DWZ18"/>
      <c r="DXA18"/>
      <c r="DXB18"/>
      <c r="DXC18"/>
      <c r="DXD18"/>
      <c r="DXE18"/>
      <c r="DXF18"/>
      <c r="DXG18"/>
      <c r="DXH18"/>
      <c r="DXI18"/>
      <c r="DXJ18"/>
      <c r="DXK18"/>
      <c r="DXL18"/>
      <c r="DXM18"/>
      <c r="DXN18"/>
      <c r="DXO18"/>
      <c r="DXP18"/>
      <c r="DXQ18"/>
      <c r="DXR18"/>
      <c r="DXS18"/>
      <c r="DXT18"/>
      <c r="DXU18"/>
      <c r="DXV18"/>
      <c r="DXW18"/>
      <c r="DXX18"/>
      <c r="DXY18"/>
      <c r="DXZ18"/>
      <c r="DYA18"/>
      <c r="DYB18"/>
      <c r="DYC18"/>
      <c r="DYD18"/>
      <c r="DYE18"/>
      <c r="DYF18"/>
      <c r="DYG18"/>
      <c r="DYH18"/>
      <c r="DYI18"/>
      <c r="DYJ18"/>
      <c r="DYK18"/>
      <c r="DYL18"/>
      <c r="DYM18"/>
      <c r="DYN18"/>
      <c r="DYO18"/>
      <c r="DYP18"/>
      <c r="DYQ18"/>
      <c r="DYR18"/>
      <c r="DYS18"/>
      <c r="DYT18"/>
      <c r="DYU18"/>
      <c r="DYV18"/>
      <c r="DYW18"/>
      <c r="DYX18"/>
      <c r="DYY18"/>
      <c r="DYZ18"/>
      <c r="DZA18"/>
      <c r="DZB18"/>
      <c r="DZC18"/>
      <c r="DZD18"/>
      <c r="DZE18"/>
      <c r="DZF18"/>
      <c r="DZG18"/>
      <c r="DZH18"/>
      <c r="DZI18"/>
      <c r="DZJ18"/>
      <c r="DZK18"/>
      <c r="DZL18"/>
      <c r="DZM18"/>
      <c r="DZN18"/>
      <c r="DZO18"/>
      <c r="DZP18"/>
      <c r="DZQ18"/>
      <c r="DZR18"/>
      <c r="DZS18"/>
      <c r="DZT18"/>
      <c r="DZU18"/>
      <c r="DZV18"/>
      <c r="DZW18"/>
      <c r="DZX18"/>
      <c r="DZY18"/>
      <c r="DZZ18"/>
      <c r="EAA18"/>
      <c r="EAB18"/>
      <c r="EAC18"/>
      <c r="EAD18"/>
      <c r="EAE18"/>
      <c r="EAF18"/>
      <c r="EAG18"/>
      <c r="EAH18"/>
      <c r="EAI18"/>
      <c r="EAJ18"/>
      <c r="EAK18"/>
      <c r="EAL18"/>
      <c r="EAM18"/>
      <c r="EAN18"/>
      <c r="EAO18"/>
      <c r="EAP18"/>
      <c r="EAQ18"/>
      <c r="EAR18"/>
      <c r="EAS18"/>
      <c r="EAT18"/>
      <c r="EAU18"/>
      <c r="EAV18"/>
      <c r="EAW18"/>
      <c r="EAX18"/>
      <c r="EAY18"/>
      <c r="EAZ18"/>
      <c r="EBA18"/>
      <c r="EBB18"/>
      <c r="EBC18"/>
      <c r="EBD18"/>
      <c r="EBE18"/>
      <c r="EBF18"/>
      <c r="EBG18"/>
      <c r="EBH18"/>
      <c r="EBI18"/>
      <c r="EBJ18"/>
      <c r="EBK18"/>
      <c r="EBL18"/>
      <c r="EBM18"/>
      <c r="EBN18"/>
      <c r="EBO18"/>
      <c r="EBP18"/>
      <c r="EBQ18"/>
      <c r="EBR18"/>
      <c r="EBS18"/>
      <c r="EBT18"/>
      <c r="EBU18"/>
      <c r="EBV18"/>
      <c r="EBW18"/>
      <c r="EBX18"/>
      <c r="EBY18"/>
      <c r="EBZ18"/>
      <c r="ECA18"/>
      <c r="ECB18"/>
      <c r="ECC18"/>
      <c r="ECD18"/>
      <c r="ECE18"/>
      <c r="ECF18"/>
      <c r="ECG18"/>
      <c r="ECH18"/>
      <c r="ECI18"/>
      <c r="ECJ18"/>
      <c r="ECK18"/>
      <c r="ECL18"/>
      <c r="ECM18"/>
      <c r="ECN18"/>
      <c r="ECO18"/>
      <c r="ECP18"/>
      <c r="ECQ18"/>
      <c r="ECR18"/>
      <c r="ECS18"/>
      <c r="ECT18"/>
      <c r="ECU18"/>
      <c r="ECV18"/>
      <c r="ECW18"/>
      <c r="ECX18"/>
      <c r="ECY18"/>
      <c r="ECZ18"/>
      <c r="EDA18"/>
      <c r="EDB18"/>
      <c r="EDC18"/>
      <c r="EDD18"/>
      <c r="EDE18"/>
      <c r="EDF18"/>
      <c r="EDG18"/>
      <c r="EDH18"/>
      <c r="EDI18"/>
      <c r="EDJ18"/>
      <c r="EDK18"/>
      <c r="EDL18"/>
      <c r="EDM18"/>
      <c r="EDN18"/>
      <c r="EDO18"/>
      <c r="EDP18"/>
      <c r="EDQ18"/>
      <c r="EDR18"/>
      <c r="EDS18"/>
      <c r="EDT18"/>
      <c r="EDU18"/>
      <c r="EDV18"/>
      <c r="EDW18"/>
      <c r="EDX18"/>
      <c r="EDY18"/>
      <c r="EDZ18"/>
      <c r="EEA18"/>
      <c r="EEB18"/>
      <c r="EEC18"/>
      <c r="EED18"/>
      <c r="EEE18"/>
      <c r="EEF18"/>
      <c r="EEG18"/>
      <c r="EEH18"/>
      <c r="EEI18"/>
      <c r="EEJ18"/>
      <c r="EEK18"/>
      <c r="EEL18"/>
      <c r="EEM18"/>
      <c r="EEN18"/>
      <c r="EEO18"/>
      <c r="EEP18"/>
      <c r="EEQ18"/>
      <c r="EER18"/>
      <c r="EES18"/>
      <c r="EET18"/>
      <c r="EEU18"/>
      <c r="EEV18"/>
      <c r="EEW18"/>
      <c r="EEX18"/>
      <c r="EEY18"/>
      <c r="EEZ18"/>
      <c r="EFA18"/>
      <c r="EFB18"/>
      <c r="EFC18"/>
      <c r="EFD18"/>
      <c r="EFE18"/>
      <c r="EFF18"/>
      <c r="EFG18"/>
      <c r="EFH18"/>
      <c r="EFI18"/>
      <c r="EFJ18"/>
      <c r="EFK18"/>
      <c r="EFL18"/>
      <c r="EFM18"/>
      <c r="EFN18"/>
      <c r="EFO18"/>
      <c r="EFP18"/>
      <c r="EFQ18"/>
      <c r="EFR18"/>
      <c r="EFS18"/>
      <c r="EFT18"/>
      <c r="EFU18"/>
      <c r="EFV18"/>
      <c r="EFW18"/>
      <c r="EFX18"/>
      <c r="EFY18"/>
      <c r="EFZ18"/>
      <c r="EGA18"/>
      <c r="EGB18"/>
      <c r="EGC18"/>
      <c r="EGD18"/>
      <c r="EGE18"/>
      <c r="EGF18"/>
      <c r="EGG18"/>
      <c r="EGH18"/>
      <c r="EGI18"/>
      <c r="EGJ18"/>
      <c r="EGK18"/>
      <c r="EGL18"/>
      <c r="EGM18"/>
      <c r="EGN18"/>
      <c r="EGO18"/>
      <c r="EGP18"/>
      <c r="EGQ18"/>
      <c r="EGR18"/>
      <c r="EGS18"/>
      <c r="EGT18"/>
      <c r="EGU18"/>
      <c r="EGV18"/>
      <c r="EGW18"/>
      <c r="EGX18"/>
      <c r="EGY18"/>
      <c r="EGZ18"/>
      <c r="EHA18"/>
      <c r="EHB18"/>
      <c r="EHC18"/>
      <c r="EHD18"/>
      <c r="EHE18"/>
      <c r="EHF18"/>
      <c r="EHG18"/>
      <c r="EHH18"/>
      <c r="EHI18"/>
      <c r="EHJ18"/>
      <c r="EHK18"/>
      <c r="EHL18"/>
      <c r="EHM18"/>
      <c r="EHN18"/>
      <c r="EHO18"/>
      <c r="EHP18"/>
      <c r="EHQ18"/>
      <c r="EHR18"/>
      <c r="EHS18"/>
      <c r="EHT18"/>
      <c r="EHU18"/>
      <c r="EHV18"/>
      <c r="EHW18"/>
      <c r="EHX18"/>
      <c r="EHY18"/>
      <c r="EHZ18"/>
      <c r="EIA18"/>
      <c r="EIB18"/>
      <c r="EIC18"/>
      <c r="EID18"/>
      <c r="EIE18"/>
      <c r="EIF18"/>
      <c r="EIG18"/>
      <c r="EIH18"/>
      <c r="EII18"/>
      <c r="EIJ18"/>
      <c r="EIK18"/>
      <c r="EIL18"/>
      <c r="EIM18"/>
      <c r="EIN18"/>
      <c r="EIO18"/>
      <c r="EIP18"/>
      <c r="EIQ18"/>
      <c r="EIR18"/>
      <c r="EIS18"/>
      <c r="EIT18"/>
      <c r="EIU18"/>
      <c r="EIV18"/>
      <c r="EIW18"/>
      <c r="EIX18"/>
      <c r="EIY18"/>
      <c r="EIZ18"/>
      <c r="EJA18"/>
      <c r="EJB18"/>
      <c r="EJC18"/>
      <c r="EJD18"/>
      <c r="EJE18"/>
      <c r="EJF18"/>
      <c r="EJG18"/>
      <c r="EJH18"/>
      <c r="EJI18"/>
      <c r="EJJ18"/>
      <c r="EJK18"/>
      <c r="EJL18"/>
      <c r="EJM18"/>
      <c r="EJN18"/>
      <c r="EJO18"/>
      <c r="EJP18"/>
      <c r="EJQ18"/>
      <c r="EJR18"/>
      <c r="EJS18"/>
      <c r="EJT18"/>
      <c r="EJU18"/>
      <c r="EJV18"/>
      <c r="EJW18"/>
      <c r="EJX18"/>
      <c r="EJY18"/>
      <c r="EJZ18"/>
      <c r="EKA18"/>
      <c r="EKB18"/>
      <c r="EKC18"/>
      <c r="EKD18"/>
      <c r="EKE18"/>
      <c r="EKF18"/>
      <c r="EKG18"/>
      <c r="EKH18"/>
      <c r="EKI18"/>
      <c r="EKJ18"/>
      <c r="EKK18"/>
      <c r="EKL18"/>
      <c r="EKM18"/>
      <c r="EKN18"/>
      <c r="EKO18"/>
      <c r="EKP18"/>
      <c r="EKQ18"/>
      <c r="EKR18"/>
      <c r="EKS18"/>
      <c r="EKT18"/>
      <c r="EKU18"/>
      <c r="EKV18"/>
      <c r="EKW18"/>
      <c r="EKX18"/>
      <c r="EKY18"/>
      <c r="EKZ18"/>
      <c r="ELA18"/>
      <c r="ELB18"/>
      <c r="ELC18"/>
      <c r="ELD18"/>
      <c r="ELE18"/>
      <c r="ELF18"/>
      <c r="ELG18"/>
      <c r="ELH18"/>
      <c r="ELI18"/>
      <c r="ELJ18"/>
      <c r="ELK18"/>
      <c r="ELL18"/>
      <c r="ELM18"/>
      <c r="ELN18"/>
      <c r="ELO18"/>
      <c r="ELP18"/>
      <c r="ELQ18"/>
      <c r="ELR18"/>
      <c r="ELS18"/>
      <c r="ELT18"/>
      <c r="ELU18"/>
      <c r="ELV18"/>
      <c r="ELW18"/>
      <c r="ELX18"/>
      <c r="ELY18"/>
      <c r="ELZ18"/>
      <c r="EMA18"/>
      <c r="EMB18"/>
      <c r="EMC18"/>
      <c r="EMD18"/>
      <c r="EME18"/>
      <c r="EMF18"/>
      <c r="EMG18"/>
      <c r="EMH18"/>
      <c r="EMI18"/>
      <c r="EMJ18"/>
      <c r="EMK18"/>
      <c r="EML18"/>
      <c r="EMM18"/>
      <c r="EMN18"/>
      <c r="EMO18"/>
      <c r="EMP18"/>
      <c r="EMQ18"/>
      <c r="EMR18"/>
      <c r="EMS18"/>
      <c r="EMT18"/>
      <c r="EMU18"/>
      <c r="EMV18"/>
      <c r="EMW18"/>
      <c r="EMX18"/>
      <c r="EMY18"/>
      <c r="EMZ18"/>
      <c r="ENA18"/>
      <c r="ENB18"/>
      <c r="ENC18"/>
      <c r="END18"/>
      <c r="ENE18"/>
      <c r="ENF18"/>
      <c r="ENG18"/>
      <c r="ENH18"/>
      <c r="ENI18"/>
      <c r="ENJ18"/>
      <c r="ENK18"/>
      <c r="ENL18"/>
      <c r="ENM18"/>
      <c r="ENN18"/>
      <c r="ENO18"/>
      <c r="ENP18"/>
      <c r="ENQ18"/>
      <c r="ENR18"/>
      <c r="ENS18"/>
      <c r="ENT18"/>
      <c r="ENU18"/>
      <c r="ENV18"/>
      <c r="ENW18"/>
      <c r="ENX18"/>
      <c r="ENY18"/>
      <c r="ENZ18"/>
      <c r="EOA18"/>
      <c r="EOB18"/>
      <c r="EOC18"/>
      <c r="EOD18"/>
      <c r="EOE18"/>
      <c r="EOF18"/>
      <c r="EOG18"/>
      <c r="EOH18"/>
      <c r="EOI18"/>
      <c r="EOJ18"/>
      <c r="EOK18"/>
      <c r="EOL18"/>
      <c r="EOM18"/>
      <c r="EON18"/>
      <c r="EOO18"/>
      <c r="EOP18"/>
      <c r="EOQ18"/>
      <c r="EOR18"/>
      <c r="EOS18"/>
      <c r="EOT18"/>
      <c r="EOU18"/>
      <c r="EOV18"/>
      <c r="EOW18"/>
      <c r="EOX18"/>
      <c r="EOY18"/>
      <c r="EOZ18"/>
      <c r="EPA18"/>
      <c r="EPB18"/>
      <c r="EPC18"/>
      <c r="EPD18"/>
      <c r="EPE18"/>
      <c r="EPF18"/>
      <c r="EPG18"/>
      <c r="EPH18"/>
      <c r="EPI18"/>
      <c r="EPJ18"/>
      <c r="EPK18"/>
      <c r="EPL18"/>
      <c r="EPM18"/>
      <c r="EPN18"/>
      <c r="EPO18"/>
      <c r="EPP18"/>
      <c r="EPQ18"/>
      <c r="EPR18"/>
      <c r="EPS18"/>
      <c r="EPT18"/>
      <c r="EPU18"/>
      <c r="EPV18"/>
      <c r="EPW18"/>
      <c r="EPX18"/>
      <c r="EPY18"/>
      <c r="EPZ18"/>
      <c r="EQA18"/>
      <c r="EQB18"/>
      <c r="EQC18"/>
      <c r="EQD18"/>
      <c r="EQE18"/>
      <c r="EQF18"/>
      <c r="EQG18"/>
      <c r="EQH18"/>
      <c r="EQI18"/>
      <c r="EQJ18"/>
      <c r="EQK18"/>
      <c r="EQL18"/>
      <c r="EQM18"/>
      <c r="EQN18"/>
      <c r="EQO18"/>
      <c r="EQP18"/>
      <c r="EQQ18"/>
      <c r="EQR18"/>
      <c r="EQS18"/>
      <c r="EQT18"/>
      <c r="EQU18"/>
      <c r="EQV18"/>
      <c r="EQW18"/>
      <c r="EQX18"/>
      <c r="EQY18"/>
      <c r="EQZ18"/>
      <c r="ERA18"/>
      <c r="ERB18"/>
      <c r="ERC18"/>
      <c r="ERD18"/>
      <c r="ERE18"/>
      <c r="ERF18"/>
      <c r="ERG18"/>
      <c r="ERH18"/>
      <c r="ERI18"/>
      <c r="ERJ18"/>
      <c r="ERK18"/>
      <c r="ERL18"/>
      <c r="ERM18"/>
      <c r="ERN18"/>
      <c r="ERO18"/>
      <c r="ERP18"/>
      <c r="ERQ18"/>
      <c r="ERR18"/>
      <c r="ERS18"/>
      <c r="ERT18"/>
      <c r="ERU18"/>
      <c r="ERV18"/>
      <c r="ERW18"/>
      <c r="ERX18"/>
      <c r="ERY18"/>
      <c r="ERZ18"/>
      <c r="ESA18"/>
      <c r="ESB18"/>
      <c r="ESC18"/>
      <c r="ESD18"/>
      <c r="ESE18"/>
      <c r="ESF18"/>
      <c r="ESG18"/>
      <c r="ESH18"/>
      <c r="ESI18"/>
      <c r="ESJ18"/>
      <c r="ESK18"/>
      <c r="ESL18"/>
      <c r="ESM18"/>
      <c r="ESN18"/>
      <c r="ESO18"/>
      <c r="ESP18"/>
      <c r="ESQ18"/>
      <c r="ESR18"/>
      <c r="ESS18"/>
      <c r="EST18"/>
      <c r="ESU18"/>
      <c r="ESV18"/>
      <c r="ESW18"/>
      <c r="ESX18"/>
      <c r="ESY18"/>
      <c r="ESZ18"/>
      <c r="ETA18"/>
      <c r="ETB18"/>
      <c r="ETC18"/>
      <c r="ETD18"/>
      <c r="ETE18"/>
      <c r="ETF18"/>
      <c r="ETG18"/>
      <c r="ETH18"/>
      <c r="ETI18"/>
      <c r="ETJ18"/>
      <c r="ETK18"/>
      <c r="ETL18"/>
      <c r="ETM18"/>
      <c r="ETN18"/>
      <c r="ETO18"/>
      <c r="ETP18"/>
      <c r="ETQ18"/>
      <c r="ETR18"/>
      <c r="ETS18"/>
      <c r="ETT18"/>
      <c r="ETU18"/>
      <c r="ETV18"/>
      <c r="ETW18"/>
      <c r="ETX18"/>
      <c r="ETY18"/>
      <c r="ETZ18"/>
      <c r="EUA18"/>
      <c r="EUB18"/>
      <c r="EUC18"/>
      <c r="EUD18"/>
      <c r="EUE18"/>
      <c r="EUF18"/>
      <c r="EUG18"/>
      <c r="EUH18"/>
      <c r="EUI18"/>
      <c r="EUJ18"/>
      <c r="EUK18"/>
      <c r="EUL18"/>
      <c r="EUM18"/>
      <c r="EUN18"/>
      <c r="EUO18"/>
      <c r="EUP18"/>
      <c r="EUQ18"/>
      <c r="EUR18"/>
      <c r="EUS18"/>
      <c r="EUT18"/>
      <c r="EUU18"/>
      <c r="EUV18"/>
      <c r="EUW18"/>
      <c r="EUX18"/>
      <c r="EUY18"/>
      <c r="EUZ18"/>
      <c r="EVA18"/>
      <c r="EVB18"/>
      <c r="EVC18"/>
      <c r="EVD18"/>
      <c r="EVE18"/>
      <c r="EVF18"/>
      <c r="EVG18"/>
      <c r="EVH18"/>
      <c r="EVI18"/>
      <c r="EVJ18"/>
      <c r="EVK18"/>
      <c r="EVL18"/>
      <c r="EVM18"/>
      <c r="EVN18"/>
      <c r="EVO18"/>
      <c r="EVP18"/>
      <c r="EVQ18"/>
      <c r="EVR18"/>
      <c r="EVS18"/>
      <c r="EVT18"/>
      <c r="EVU18"/>
      <c r="EVV18"/>
      <c r="EVW18"/>
      <c r="EVX18"/>
      <c r="EVY18"/>
      <c r="EVZ18"/>
      <c r="EWA18"/>
      <c r="EWB18"/>
      <c r="EWC18"/>
      <c r="EWD18"/>
      <c r="EWE18"/>
      <c r="EWF18"/>
      <c r="EWG18"/>
      <c r="EWH18"/>
      <c r="EWI18"/>
      <c r="EWJ18"/>
      <c r="EWK18"/>
      <c r="EWL18"/>
      <c r="EWM18"/>
      <c r="EWN18"/>
      <c r="EWO18"/>
      <c r="EWP18"/>
      <c r="EWQ18"/>
      <c r="EWR18"/>
      <c r="EWS18"/>
      <c r="EWT18"/>
      <c r="EWU18"/>
      <c r="EWV18"/>
      <c r="EWW18"/>
      <c r="EWX18"/>
      <c r="EWY18"/>
      <c r="EWZ18"/>
      <c r="EXA18"/>
      <c r="EXB18"/>
      <c r="EXC18"/>
      <c r="EXD18"/>
      <c r="EXE18"/>
      <c r="EXF18"/>
      <c r="EXG18"/>
      <c r="EXH18"/>
      <c r="EXI18"/>
      <c r="EXJ18"/>
      <c r="EXK18"/>
      <c r="EXL18"/>
      <c r="EXM18"/>
      <c r="EXN18"/>
      <c r="EXO18"/>
      <c r="EXP18"/>
      <c r="EXQ18"/>
      <c r="EXR18"/>
      <c r="EXS18"/>
      <c r="EXT18"/>
      <c r="EXU18"/>
      <c r="EXV18"/>
      <c r="EXW18"/>
      <c r="EXX18"/>
      <c r="EXY18"/>
      <c r="EXZ18"/>
      <c r="EYA18"/>
      <c r="EYB18"/>
      <c r="EYC18"/>
      <c r="EYD18"/>
      <c r="EYE18"/>
      <c r="EYF18"/>
      <c r="EYG18"/>
      <c r="EYH18"/>
      <c r="EYI18"/>
      <c r="EYJ18"/>
      <c r="EYK18"/>
      <c r="EYL18"/>
      <c r="EYM18"/>
      <c r="EYN18"/>
      <c r="EYO18"/>
      <c r="EYP18"/>
      <c r="EYQ18"/>
      <c r="EYR18"/>
      <c r="EYS18"/>
      <c r="EYT18"/>
      <c r="EYU18"/>
      <c r="EYV18"/>
      <c r="EYW18"/>
      <c r="EYX18"/>
      <c r="EYY18"/>
      <c r="EYZ18"/>
      <c r="EZA18"/>
      <c r="EZB18"/>
      <c r="EZC18"/>
      <c r="EZD18"/>
      <c r="EZE18"/>
      <c r="EZF18"/>
      <c r="EZG18"/>
      <c r="EZH18"/>
      <c r="EZI18"/>
      <c r="EZJ18"/>
      <c r="EZK18"/>
      <c r="EZL18"/>
      <c r="EZM18"/>
      <c r="EZN18"/>
      <c r="EZO18"/>
      <c r="EZP18"/>
      <c r="EZQ18"/>
      <c r="EZR18"/>
      <c r="EZS18"/>
      <c r="EZT18"/>
      <c r="EZU18"/>
      <c r="EZV18"/>
      <c r="EZW18"/>
      <c r="EZX18"/>
      <c r="EZY18"/>
      <c r="EZZ18"/>
      <c r="FAA18"/>
      <c r="FAB18"/>
      <c r="FAC18"/>
      <c r="FAD18"/>
      <c r="FAE18"/>
      <c r="FAF18"/>
      <c r="FAG18"/>
      <c r="FAH18"/>
      <c r="FAI18"/>
      <c r="FAJ18"/>
      <c r="FAK18"/>
      <c r="FAL18"/>
      <c r="FAM18"/>
      <c r="FAN18"/>
      <c r="FAO18"/>
      <c r="FAP18"/>
      <c r="FAQ18"/>
      <c r="FAR18"/>
      <c r="FAS18"/>
      <c r="FAT18"/>
      <c r="FAU18"/>
      <c r="FAV18"/>
      <c r="FAW18"/>
      <c r="FAX18"/>
      <c r="FAY18"/>
      <c r="FAZ18"/>
      <c r="FBA18"/>
      <c r="FBB18"/>
      <c r="FBC18"/>
      <c r="FBD18"/>
      <c r="FBE18"/>
      <c r="FBF18"/>
      <c r="FBG18"/>
      <c r="FBH18"/>
      <c r="FBI18"/>
      <c r="FBJ18"/>
      <c r="FBK18"/>
      <c r="FBL18"/>
      <c r="FBM18"/>
      <c r="FBN18"/>
      <c r="FBO18"/>
      <c r="FBP18"/>
      <c r="FBQ18"/>
      <c r="FBR18"/>
      <c r="FBS18"/>
      <c r="FBT18"/>
      <c r="FBU18"/>
      <c r="FBV18"/>
      <c r="FBW18"/>
      <c r="FBX18"/>
      <c r="FBY18"/>
      <c r="FBZ18"/>
      <c r="FCA18"/>
      <c r="FCB18"/>
      <c r="FCC18"/>
      <c r="FCD18"/>
      <c r="FCE18"/>
      <c r="FCF18"/>
      <c r="FCG18"/>
      <c r="FCH18"/>
      <c r="FCI18"/>
      <c r="FCJ18"/>
      <c r="FCK18"/>
      <c r="FCL18"/>
      <c r="FCM18"/>
      <c r="FCN18"/>
      <c r="FCO18"/>
      <c r="FCP18"/>
      <c r="FCQ18"/>
      <c r="FCR18"/>
      <c r="FCS18"/>
      <c r="FCT18"/>
      <c r="FCU18"/>
      <c r="FCV18"/>
      <c r="FCW18"/>
      <c r="FCX18"/>
      <c r="FCY18"/>
      <c r="FCZ18"/>
      <c r="FDA18"/>
      <c r="FDB18"/>
      <c r="FDC18"/>
      <c r="FDD18"/>
      <c r="FDE18"/>
      <c r="FDF18"/>
      <c r="FDG18"/>
      <c r="FDH18"/>
      <c r="FDI18"/>
      <c r="FDJ18"/>
      <c r="FDK18"/>
      <c r="FDL18"/>
      <c r="FDM18"/>
      <c r="FDN18"/>
      <c r="FDO18"/>
      <c r="FDP18"/>
      <c r="FDQ18"/>
      <c r="FDR18"/>
      <c r="FDS18"/>
      <c r="FDT18"/>
      <c r="FDU18"/>
      <c r="FDV18"/>
      <c r="FDW18"/>
      <c r="FDX18"/>
      <c r="FDY18"/>
      <c r="FDZ18"/>
      <c r="FEA18"/>
      <c r="FEB18"/>
      <c r="FEC18"/>
      <c r="FED18"/>
      <c r="FEE18"/>
      <c r="FEF18"/>
      <c r="FEG18"/>
      <c r="FEH18"/>
      <c r="FEI18"/>
      <c r="FEJ18"/>
      <c r="FEK18"/>
      <c r="FEL18"/>
      <c r="FEM18"/>
      <c r="FEN18"/>
      <c r="FEO18"/>
      <c r="FEP18"/>
      <c r="FEQ18"/>
      <c r="FER18"/>
      <c r="FES18"/>
      <c r="FET18"/>
      <c r="FEU18"/>
      <c r="FEV18"/>
      <c r="FEW18"/>
      <c r="FEX18"/>
      <c r="FEY18"/>
      <c r="FEZ18"/>
      <c r="FFA18"/>
      <c r="FFB18"/>
      <c r="FFC18"/>
      <c r="FFD18"/>
      <c r="FFE18"/>
      <c r="FFF18"/>
      <c r="FFG18"/>
      <c r="FFH18"/>
      <c r="FFI18"/>
      <c r="FFJ18"/>
      <c r="FFK18"/>
      <c r="FFL18"/>
      <c r="FFM18"/>
      <c r="FFN18"/>
      <c r="FFO18"/>
      <c r="FFP18"/>
      <c r="FFQ18"/>
      <c r="FFR18"/>
      <c r="FFS18"/>
      <c r="FFT18"/>
      <c r="FFU18"/>
      <c r="FFV18"/>
      <c r="FFW18"/>
      <c r="FFX18"/>
      <c r="FFY18"/>
      <c r="FFZ18"/>
      <c r="FGA18"/>
      <c r="FGB18"/>
      <c r="FGC18"/>
      <c r="FGD18"/>
      <c r="FGE18"/>
      <c r="FGF18"/>
      <c r="FGG18"/>
      <c r="FGH18"/>
      <c r="FGI18"/>
      <c r="FGJ18"/>
      <c r="FGK18"/>
      <c r="FGL18"/>
      <c r="FGM18"/>
      <c r="FGN18"/>
      <c r="FGO18"/>
      <c r="FGP18"/>
      <c r="FGQ18"/>
      <c r="FGR18"/>
      <c r="FGS18"/>
      <c r="FGT18"/>
      <c r="FGU18"/>
      <c r="FGV18"/>
      <c r="FGW18"/>
      <c r="FGX18"/>
      <c r="FGY18"/>
      <c r="FGZ18"/>
      <c r="FHA18"/>
      <c r="FHB18"/>
      <c r="FHC18"/>
      <c r="FHD18"/>
      <c r="FHE18"/>
      <c r="FHF18"/>
      <c r="FHG18"/>
      <c r="FHH18"/>
      <c r="FHI18"/>
      <c r="FHJ18"/>
      <c r="FHK18"/>
      <c r="FHL18"/>
      <c r="FHM18"/>
      <c r="FHN18"/>
      <c r="FHO18"/>
      <c r="FHP18"/>
      <c r="FHQ18"/>
      <c r="FHR18"/>
      <c r="FHS18"/>
      <c r="FHT18"/>
      <c r="FHU18"/>
      <c r="FHV18"/>
      <c r="FHW18"/>
      <c r="FHX18"/>
      <c r="FHY18"/>
      <c r="FHZ18"/>
      <c r="FIA18"/>
      <c r="FIB18"/>
      <c r="FIC18"/>
      <c r="FID18"/>
      <c r="FIE18"/>
      <c r="FIF18"/>
      <c r="FIG18"/>
      <c r="FIH18"/>
      <c r="FII18"/>
      <c r="FIJ18"/>
      <c r="FIK18"/>
      <c r="FIL18"/>
      <c r="FIM18"/>
      <c r="FIN18"/>
      <c r="FIO18"/>
      <c r="FIP18"/>
      <c r="FIQ18"/>
      <c r="FIR18"/>
      <c r="FIS18"/>
      <c r="FIT18"/>
      <c r="FIU18"/>
      <c r="FIV18"/>
      <c r="FIW18"/>
      <c r="FIX18"/>
      <c r="FIY18"/>
      <c r="FIZ18"/>
      <c r="FJA18"/>
      <c r="FJB18"/>
      <c r="FJC18"/>
      <c r="FJD18"/>
      <c r="FJE18"/>
      <c r="FJF18"/>
      <c r="FJG18"/>
      <c r="FJH18"/>
      <c r="FJI18"/>
      <c r="FJJ18"/>
      <c r="FJK18"/>
      <c r="FJL18"/>
      <c r="FJM18"/>
      <c r="FJN18"/>
      <c r="FJO18"/>
      <c r="FJP18"/>
      <c r="FJQ18"/>
      <c r="FJR18"/>
      <c r="FJS18"/>
      <c r="FJT18"/>
      <c r="FJU18"/>
      <c r="FJV18"/>
      <c r="FJW18"/>
      <c r="FJX18"/>
      <c r="FJY18"/>
      <c r="FJZ18"/>
      <c r="FKA18"/>
      <c r="FKB18"/>
      <c r="FKC18"/>
      <c r="FKD18"/>
      <c r="FKE18"/>
      <c r="FKF18"/>
      <c r="FKG18"/>
      <c r="FKH18"/>
      <c r="FKI18"/>
      <c r="FKJ18"/>
      <c r="FKK18"/>
      <c r="FKL18"/>
      <c r="FKM18"/>
      <c r="FKN18"/>
      <c r="FKO18"/>
      <c r="FKP18"/>
      <c r="FKQ18"/>
      <c r="FKR18"/>
      <c r="FKS18"/>
      <c r="FKT18"/>
      <c r="FKU18"/>
      <c r="FKV18"/>
      <c r="FKW18"/>
      <c r="FKX18"/>
      <c r="FKY18"/>
      <c r="FKZ18"/>
      <c r="FLA18"/>
      <c r="FLB18"/>
      <c r="FLC18"/>
      <c r="FLD18"/>
      <c r="FLE18"/>
      <c r="FLF18"/>
      <c r="FLG18"/>
      <c r="FLH18"/>
      <c r="FLI18"/>
      <c r="FLJ18"/>
      <c r="FLK18"/>
      <c r="FLL18"/>
      <c r="FLM18"/>
      <c r="FLN18"/>
      <c r="FLO18"/>
      <c r="FLP18"/>
      <c r="FLQ18"/>
      <c r="FLR18"/>
      <c r="FLS18"/>
      <c r="FLT18"/>
      <c r="FLU18"/>
      <c r="FLV18"/>
      <c r="FLW18"/>
      <c r="FLX18"/>
      <c r="FLY18"/>
      <c r="FLZ18"/>
      <c r="FMA18"/>
      <c r="FMB18"/>
      <c r="FMC18"/>
      <c r="FMD18"/>
      <c r="FME18"/>
      <c r="FMF18"/>
      <c r="FMG18"/>
      <c r="FMH18"/>
      <c r="FMI18"/>
      <c r="FMJ18"/>
      <c r="FMK18"/>
      <c r="FML18"/>
      <c r="FMM18"/>
      <c r="FMN18"/>
      <c r="FMO18"/>
      <c r="FMP18"/>
      <c r="FMQ18"/>
      <c r="FMR18"/>
      <c r="FMS18"/>
      <c r="FMT18"/>
      <c r="FMU18"/>
      <c r="FMV18"/>
      <c r="FMW18"/>
      <c r="FMX18"/>
      <c r="FMY18"/>
      <c r="FMZ18"/>
      <c r="FNA18"/>
      <c r="FNB18"/>
      <c r="FNC18"/>
      <c r="FND18"/>
      <c r="FNE18"/>
      <c r="FNF18"/>
      <c r="FNG18"/>
      <c r="FNH18"/>
      <c r="FNI18"/>
      <c r="FNJ18"/>
      <c r="FNK18"/>
      <c r="FNL18"/>
      <c r="FNM18"/>
      <c r="FNN18"/>
      <c r="FNO18"/>
      <c r="FNP18"/>
      <c r="FNQ18"/>
      <c r="FNR18"/>
      <c r="FNS18"/>
      <c r="FNT18"/>
      <c r="FNU18"/>
      <c r="FNV18"/>
      <c r="FNW18"/>
      <c r="FNX18"/>
      <c r="FNY18"/>
      <c r="FNZ18"/>
      <c r="FOA18"/>
      <c r="FOB18"/>
      <c r="FOC18"/>
      <c r="FOD18"/>
      <c r="FOE18"/>
      <c r="FOF18"/>
      <c r="FOG18"/>
      <c r="FOH18"/>
      <c r="FOI18"/>
      <c r="FOJ18"/>
      <c r="FOK18"/>
      <c r="FOL18"/>
      <c r="FOM18"/>
      <c r="FON18"/>
      <c r="FOO18"/>
      <c r="FOP18"/>
      <c r="FOQ18"/>
      <c r="FOR18"/>
      <c r="FOS18"/>
      <c r="FOT18"/>
      <c r="FOU18"/>
      <c r="FOV18"/>
      <c r="FOW18"/>
      <c r="FOX18"/>
      <c r="FOY18"/>
      <c r="FOZ18"/>
      <c r="FPA18"/>
      <c r="FPB18"/>
      <c r="FPC18"/>
      <c r="FPD18"/>
      <c r="FPE18"/>
      <c r="FPF18"/>
      <c r="FPG18"/>
      <c r="FPH18"/>
      <c r="FPI18"/>
      <c r="FPJ18"/>
      <c r="FPK18"/>
      <c r="FPL18"/>
      <c r="FPM18"/>
      <c r="FPN18"/>
      <c r="FPO18"/>
      <c r="FPP18"/>
      <c r="FPQ18"/>
      <c r="FPR18"/>
      <c r="FPS18"/>
      <c r="FPT18"/>
      <c r="FPU18"/>
      <c r="FPV18"/>
      <c r="FPW18"/>
      <c r="FPX18"/>
      <c r="FPY18"/>
      <c r="FPZ18"/>
      <c r="FQA18"/>
      <c r="FQB18"/>
      <c r="FQC18"/>
      <c r="FQD18"/>
      <c r="FQE18"/>
      <c r="FQF18"/>
      <c r="FQG18"/>
      <c r="FQH18"/>
      <c r="FQI18"/>
      <c r="FQJ18"/>
      <c r="FQK18"/>
      <c r="FQL18"/>
      <c r="FQM18"/>
      <c r="FQN18"/>
      <c r="FQO18"/>
      <c r="FQP18"/>
      <c r="FQQ18"/>
      <c r="FQR18"/>
      <c r="FQS18"/>
      <c r="FQT18"/>
      <c r="FQU18"/>
      <c r="FQV18"/>
      <c r="FQW18"/>
      <c r="FQX18"/>
      <c r="FQY18"/>
      <c r="FQZ18"/>
      <c r="FRA18"/>
      <c r="FRB18"/>
      <c r="FRC18"/>
      <c r="FRD18"/>
      <c r="FRE18"/>
      <c r="FRF18"/>
      <c r="FRG18"/>
      <c r="FRH18"/>
      <c r="FRI18"/>
      <c r="FRJ18"/>
      <c r="FRK18"/>
      <c r="FRL18"/>
      <c r="FRM18"/>
      <c r="FRN18"/>
      <c r="FRO18"/>
      <c r="FRP18"/>
      <c r="FRQ18"/>
      <c r="FRR18"/>
      <c r="FRS18"/>
      <c r="FRT18"/>
      <c r="FRU18"/>
      <c r="FRV18"/>
      <c r="FRW18"/>
      <c r="FRX18"/>
      <c r="FRY18"/>
      <c r="FRZ18"/>
      <c r="FSA18"/>
      <c r="FSB18"/>
      <c r="FSC18"/>
      <c r="FSD18"/>
      <c r="FSE18"/>
      <c r="FSF18"/>
      <c r="FSG18"/>
      <c r="FSH18"/>
      <c r="FSI18"/>
      <c r="FSJ18"/>
      <c r="FSK18"/>
      <c r="FSL18"/>
      <c r="FSM18"/>
      <c r="FSN18"/>
      <c r="FSO18"/>
      <c r="FSP18"/>
      <c r="FSQ18"/>
      <c r="FSR18"/>
      <c r="FSS18"/>
      <c r="FST18"/>
      <c r="FSU18"/>
      <c r="FSV18"/>
      <c r="FSW18"/>
      <c r="FSX18"/>
      <c r="FSY18"/>
      <c r="FSZ18"/>
      <c r="FTA18"/>
      <c r="FTB18"/>
      <c r="FTC18"/>
      <c r="FTD18"/>
      <c r="FTE18"/>
      <c r="FTF18"/>
      <c r="FTG18"/>
      <c r="FTH18"/>
      <c r="FTI18"/>
      <c r="FTJ18"/>
      <c r="FTK18"/>
      <c r="FTL18"/>
      <c r="FTM18"/>
      <c r="FTN18"/>
      <c r="FTO18"/>
      <c r="FTP18"/>
      <c r="FTQ18"/>
      <c r="FTR18"/>
      <c r="FTS18"/>
      <c r="FTT18"/>
      <c r="FTU18"/>
      <c r="FTV18"/>
      <c r="FTW18"/>
      <c r="FTX18"/>
      <c r="FTY18"/>
      <c r="FTZ18"/>
      <c r="FUA18"/>
      <c r="FUB18"/>
      <c r="FUC18"/>
      <c r="FUD18"/>
      <c r="FUE18"/>
      <c r="FUF18"/>
      <c r="FUG18"/>
      <c r="FUH18"/>
      <c r="FUI18"/>
      <c r="FUJ18"/>
      <c r="FUK18"/>
      <c r="FUL18"/>
      <c r="FUM18"/>
      <c r="FUN18"/>
      <c r="FUO18"/>
      <c r="FUP18"/>
      <c r="FUQ18"/>
      <c r="FUR18"/>
      <c r="FUS18"/>
      <c r="FUT18"/>
      <c r="FUU18"/>
      <c r="FUV18"/>
      <c r="FUW18"/>
      <c r="FUX18"/>
      <c r="FUY18"/>
      <c r="FUZ18"/>
      <c r="FVA18"/>
      <c r="FVB18"/>
      <c r="FVC18"/>
      <c r="FVD18"/>
      <c r="FVE18"/>
      <c r="FVF18"/>
      <c r="FVG18"/>
      <c r="FVH18"/>
      <c r="FVI18"/>
      <c r="FVJ18"/>
      <c r="FVK18"/>
      <c r="FVL18"/>
      <c r="FVM18"/>
      <c r="FVN18"/>
      <c r="FVO18"/>
      <c r="FVP18"/>
      <c r="FVQ18"/>
      <c r="FVR18"/>
      <c r="FVS18"/>
      <c r="FVT18"/>
      <c r="FVU18"/>
      <c r="FVV18"/>
      <c r="FVW18"/>
      <c r="FVX18"/>
      <c r="FVY18"/>
      <c r="FVZ18"/>
      <c r="FWA18"/>
      <c r="FWB18"/>
      <c r="FWC18"/>
      <c r="FWD18"/>
      <c r="FWE18"/>
      <c r="FWF18"/>
      <c r="FWG18"/>
      <c r="FWH18"/>
      <c r="FWI18"/>
      <c r="FWJ18"/>
      <c r="FWK18"/>
      <c r="FWL18"/>
      <c r="FWM18"/>
      <c r="FWN18"/>
      <c r="FWO18"/>
      <c r="FWP18"/>
      <c r="FWQ18"/>
      <c r="FWR18"/>
      <c r="FWS18"/>
      <c r="FWT18"/>
      <c r="FWU18"/>
      <c r="FWV18"/>
      <c r="FWW18"/>
      <c r="FWX18"/>
      <c r="FWY18"/>
      <c r="FWZ18"/>
      <c r="FXA18"/>
      <c r="FXB18"/>
      <c r="FXC18"/>
      <c r="FXD18"/>
      <c r="FXE18"/>
      <c r="FXF18"/>
      <c r="FXG18"/>
      <c r="FXH18"/>
      <c r="FXI18"/>
      <c r="FXJ18"/>
      <c r="FXK18"/>
      <c r="FXL18"/>
      <c r="FXM18"/>
      <c r="FXN18"/>
      <c r="FXO18"/>
      <c r="FXP18"/>
      <c r="FXQ18"/>
      <c r="FXR18"/>
      <c r="FXS18"/>
      <c r="FXT18"/>
      <c r="FXU18"/>
      <c r="FXV18"/>
      <c r="FXW18"/>
      <c r="FXX18"/>
      <c r="FXY18"/>
      <c r="FXZ18"/>
      <c r="FYA18"/>
      <c r="FYB18"/>
      <c r="FYC18"/>
      <c r="FYD18"/>
      <c r="FYE18"/>
      <c r="FYF18"/>
      <c r="FYG18"/>
      <c r="FYH18"/>
      <c r="FYI18"/>
      <c r="FYJ18"/>
      <c r="FYK18"/>
      <c r="FYL18"/>
      <c r="FYM18"/>
      <c r="FYN18"/>
      <c r="FYO18"/>
      <c r="FYP18"/>
      <c r="FYQ18"/>
      <c r="FYR18"/>
      <c r="FYS18"/>
      <c r="FYT18"/>
      <c r="FYU18"/>
      <c r="FYV18"/>
      <c r="FYW18"/>
      <c r="FYX18"/>
      <c r="FYY18"/>
      <c r="FYZ18"/>
      <c r="FZA18"/>
      <c r="FZB18"/>
      <c r="FZC18"/>
      <c r="FZD18"/>
      <c r="FZE18"/>
      <c r="FZF18"/>
      <c r="FZG18"/>
      <c r="FZH18"/>
      <c r="FZI18"/>
      <c r="FZJ18"/>
      <c r="FZK18"/>
      <c r="FZL18"/>
      <c r="FZM18"/>
      <c r="FZN18"/>
      <c r="FZO18"/>
      <c r="FZP18"/>
      <c r="FZQ18"/>
      <c r="FZR18"/>
      <c r="FZS18"/>
      <c r="FZT18"/>
      <c r="FZU18"/>
      <c r="FZV18"/>
      <c r="FZW18"/>
      <c r="FZX18"/>
      <c r="FZY18"/>
      <c r="FZZ18"/>
      <c r="GAA18"/>
      <c r="GAB18"/>
      <c r="GAC18"/>
      <c r="GAD18"/>
      <c r="GAE18"/>
      <c r="GAF18"/>
      <c r="GAG18"/>
      <c r="GAH18"/>
      <c r="GAI18"/>
      <c r="GAJ18"/>
      <c r="GAK18"/>
      <c r="GAL18"/>
      <c r="GAM18"/>
      <c r="GAN18"/>
      <c r="GAO18"/>
      <c r="GAP18"/>
      <c r="GAQ18"/>
      <c r="GAR18"/>
      <c r="GAS18"/>
      <c r="GAT18"/>
      <c r="GAU18"/>
      <c r="GAV18"/>
      <c r="GAW18"/>
      <c r="GAX18"/>
      <c r="GAY18"/>
      <c r="GAZ18"/>
      <c r="GBA18"/>
      <c r="GBB18"/>
      <c r="GBC18"/>
      <c r="GBD18"/>
      <c r="GBE18"/>
      <c r="GBF18"/>
      <c r="GBG18"/>
      <c r="GBH18"/>
      <c r="GBI18"/>
      <c r="GBJ18"/>
      <c r="GBK18"/>
      <c r="GBL18"/>
      <c r="GBM18"/>
      <c r="GBN18"/>
      <c r="GBO18"/>
      <c r="GBP18"/>
      <c r="GBQ18"/>
      <c r="GBR18"/>
      <c r="GBS18"/>
      <c r="GBT18"/>
      <c r="GBU18"/>
      <c r="GBV18"/>
      <c r="GBW18"/>
      <c r="GBX18"/>
      <c r="GBY18"/>
      <c r="GBZ18"/>
      <c r="GCA18"/>
      <c r="GCB18"/>
      <c r="GCC18"/>
      <c r="GCD18"/>
      <c r="GCE18"/>
      <c r="GCF18"/>
      <c r="GCG18"/>
      <c r="GCH18"/>
      <c r="GCI18"/>
      <c r="GCJ18"/>
      <c r="GCK18"/>
      <c r="GCL18"/>
      <c r="GCM18"/>
      <c r="GCN18"/>
      <c r="GCO18"/>
      <c r="GCP18"/>
      <c r="GCQ18"/>
      <c r="GCR18"/>
      <c r="GCS18"/>
      <c r="GCT18"/>
      <c r="GCU18"/>
      <c r="GCV18"/>
      <c r="GCW18"/>
      <c r="GCX18"/>
      <c r="GCY18"/>
      <c r="GCZ18"/>
      <c r="GDA18"/>
      <c r="GDB18"/>
      <c r="GDC18"/>
      <c r="GDD18"/>
      <c r="GDE18"/>
      <c r="GDF18"/>
      <c r="GDG18"/>
      <c r="GDH18"/>
      <c r="GDI18"/>
      <c r="GDJ18"/>
      <c r="GDK18"/>
      <c r="GDL18"/>
      <c r="GDM18"/>
      <c r="GDN18"/>
      <c r="GDO18"/>
      <c r="GDP18"/>
      <c r="GDQ18"/>
      <c r="GDR18"/>
      <c r="GDS18"/>
      <c r="GDT18"/>
      <c r="GDU18"/>
      <c r="GDV18"/>
      <c r="GDW18"/>
      <c r="GDX18"/>
      <c r="GDY18"/>
      <c r="GDZ18"/>
      <c r="GEA18"/>
      <c r="GEB18"/>
      <c r="GEC18"/>
      <c r="GED18"/>
      <c r="GEE18"/>
      <c r="GEF18"/>
      <c r="GEG18"/>
      <c r="GEH18"/>
      <c r="GEI18"/>
      <c r="GEJ18"/>
      <c r="GEK18"/>
      <c r="GEL18"/>
      <c r="GEM18"/>
      <c r="GEN18"/>
      <c r="GEO18"/>
      <c r="GEP18"/>
      <c r="GEQ18"/>
      <c r="GER18"/>
      <c r="GES18"/>
      <c r="GET18"/>
      <c r="GEU18"/>
      <c r="GEV18"/>
      <c r="GEW18"/>
      <c r="GEX18"/>
      <c r="GEY18"/>
      <c r="GEZ18"/>
      <c r="GFA18"/>
      <c r="GFB18"/>
      <c r="GFC18"/>
      <c r="GFD18"/>
      <c r="GFE18"/>
      <c r="GFF18"/>
      <c r="GFG18"/>
      <c r="GFH18"/>
      <c r="GFI18"/>
      <c r="GFJ18"/>
      <c r="GFK18"/>
      <c r="GFL18"/>
      <c r="GFM18"/>
      <c r="GFN18"/>
      <c r="GFO18"/>
      <c r="GFP18"/>
      <c r="GFQ18"/>
      <c r="GFR18"/>
      <c r="GFS18"/>
      <c r="GFT18"/>
      <c r="GFU18"/>
      <c r="GFV18"/>
      <c r="GFW18"/>
      <c r="GFX18"/>
      <c r="GFY18"/>
      <c r="GFZ18"/>
      <c r="GGA18"/>
      <c r="GGB18"/>
      <c r="GGC18"/>
      <c r="GGD18"/>
      <c r="GGE18"/>
      <c r="GGF18"/>
      <c r="GGG18"/>
      <c r="GGH18"/>
      <c r="GGI18"/>
      <c r="GGJ18"/>
      <c r="GGK18"/>
      <c r="GGL18"/>
      <c r="GGM18"/>
      <c r="GGN18"/>
      <c r="GGO18"/>
      <c r="GGP18"/>
      <c r="GGQ18"/>
      <c r="GGR18"/>
      <c r="GGS18"/>
      <c r="GGT18"/>
      <c r="GGU18"/>
      <c r="GGV18"/>
      <c r="GGW18"/>
      <c r="GGX18"/>
      <c r="GGY18"/>
      <c r="GGZ18"/>
      <c r="GHA18"/>
      <c r="GHB18"/>
      <c r="GHC18"/>
      <c r="GHD18"/>
      <c r="GHE18"/>
      <c r="GHF18"/>
      <c r="GHG18"/>
      <c r="GHH18"/>
      <c r="GHI18"/>
      <c r="GHJ18"/>
      <c r="GHK18"/>
      <c r="GHL18"/>
      <c r="GHM18"/>
      <c r="GHN18"/>
      <c r="GHO18"/>
      <c r="GHP18"/>
      <c r="GHQ18"/>
      <c r="GHR18"/>
      <c r="GHS18"/>
      <c r="GHT18"/>
      <c r="GHU18"/>
      <c r="GHV18"/>
      <c r="GHW18"/>
      <c r="GHX18"/>
      <c r="GHY18"/>
      <c r="GHZ18"/>
      <c r="GIA18"/>
      <c r="GIB18"/>
      <c r="GIC18"/>
      <c r="GID18"/>
      <c r="GIE18"/>
      <c r="GIF18"/>
      <c r="GIG18"/>
      <c r="GIH18"/>
      <c r="GII18"/>
      <c r="GIJ18"/>
      <c r="GIK18"/>
      <c r="GIL18"/>
      <c r="GIM18"/>
      <c r="GIN18"/>
      <c r="GIO18"/>
      <c r="GIP18"/>
      <c r="GIQ18"/>
      <c r="GIR18"/>
      <c r="GIS18"/>
      <c r="GIT18"/>
      <c r="GIU18"/>
      <c r="GIV18"/>
      <c r="GIW18"/>
      <c r="GIX18"/>
      <c r="GIY18"/>
      <c r="GIZ18"/>
      <c r="GJA18"/>
      <c r="GJB18"/>
      <c r="GJC18"/>
      <c r="GJD18"/>
      <c r="GJE18"/>
      <c r="GJF18"/>
      <c r="GJG18"/>
      <c r="GJH18"/>
      <c r="GJI18"/>
      <c r="GJJ18"/>
      <c r="GJK18"/>
      <c r="GJL18"/>
      <c r="GJM18"/>
      <c r="GJN18"/>
      <c r="GJO18"/>
      <c r="GJP18"/>
      <c r="GJQ18"/>
      <c r="GJR18"/>
      <c r="GJS18"/>
      <c r="GJT18"/>
      <c r="GJU18"/>
      <c r="GJV18"/>
      <c r="GJW18"/>
      <c r="GJX18"/>
      <c r="GJY18"/>
      <c r="GJZ18"/>
      <c r="GKA18"/>
      <c r="GKB18"/>
      <c r="GKC18"/>
      <c r="GKD18"/>
      <c r="GKE18"/>
      <c r="GKF18"/>
      <c r="GKG18"/>
      <c r="GKH18"/>
      <c r="GKI18"/>
      <c r="GKJ18"/>
      <c r="GKK18"/>
      <c r="GKL18"/>
      <c r="GKM18"/>
      <c r="GKN18"/>
      <c r="GKO18"/>
      <c r="GKP18"/>
      <c r="GKQ18"/>
      <c r="GKR18"/>
      <c r="GKS18"/>
      <c r="GKT18"/>
      <c r="GKU18"/>
      <c r="GKV18"/>
      <c r="GKW18"/>
      <c r="GKX18"/>
      <c r="GKY18"/>
      <c r="GKZ18"/>
      <c r="GLA18"/>
      <c r="GLB18"/>
      <c r="GLC18"/>
      <c r="GLD18"/>
      <c r="GLE18"/>
      <c r="GLF18"/>
      <c r="GLG18"/>
      <c r="GLH18"/>
      <c r="GLI18"/>
      <c r="GLJ18"/>
      <c r="GLK18"/>
      <c r="GLL18"/>
      <c r="GLM18"/>
      <c r="GLN18"/>
      <c r="GLO18"/>
      <c r="GLP18"/>
      <c r="GLQ18"/>
      <c r="GLR18"/>
      <c r="GLS18"/>
      <c r="GLT18"/>
      <c r="GLU18"/>
      <c r="GLV18"/>
      <c r="GLW18"/>
      <c r="GLX18"/>
      <c r="GLY18"/>
      <c r="GLZ18"/>
      <c r="GMA18"/>
      <c r="GMB18"/>
      <c r="GMC18"/>
      <c r="GMD18"/>
      <c r="GME18"/>
      <c r="GMF18"/>
      <c r="GMG18"/>
      <c r="GMH18"/>
      <c r="GMI18"/>
      <c r="GMJ18"/>
      <c r="GMK18"/>
      <c r="GML18"/>
      <c r="GMM18"/>
      <c r="GMN18"/>
      <c r="GMO18"/>
      <c r="GMP18"/>
      <c r="GMQ18"/>
      <c r="GMR18"/>
      <c r="GMS18"/>
      <c r="GMT18"/>
      <c r="GMU18"/>
      <c r="GMV18"/>
      <c r="GMW18"/>
      <c r="GMX18"/>
      <c r="GMY18"/>
      <c r="GMZ18"/>
      <c r="GNA18"/>
      <c r="GNB18"/>
      <c r="GNC18"/>
      <c r="GND18"/>
      <c r="GNE18"/>
      <c r="GNF18"/>
      <c r="GNG18"/>
      <c r="GNH18"/>
      <c r="GNI18"/>
      <c r="GNJ18"/>
      <c r="GNK18"/>
      <c r="GNL18"/>
      <c r="GNM18"/>
      <c r="GNN18"/>
      <c r="GNO18"/>
      <c r="GNP18"/>
      <c r="GNQ18"/>
      <c r="GNR18"/>
      <c r="GNS18"/>
      <c r="GNT18"/>
      <c r="GNU18"/>
      <c r="GNV18"/>
      <c r="GNW18"/>
      <c r="GNX18"/>
      <c r="GNY18"/>
      <c r="GNZ18"/>
      <c r="GOA18"/>
      <c r="GOB18"/>
      <c r="GOC18"/>
      <c r="GOD18"/>
      <c r="GOE18"/>
      <c r="GOF18"/>
      <c r="GOG18"/>
      <c r="GOH18"/>
      <c r="GOI18"/>
      <c r="GOJ18"/>
      <c r="GOK18"/>
      <c r="GOL18"/>
      <c r="GOM18"/>
      <c r="GON18"/>
      <c r="GOO18"/>
      <c r="GOP18"/>
      <c r="GOQ18"/>
      <c r="GOR18"/>
      <c r="GOS18"/>
      <c r="GOT18"/>
      <c r="GOU18"/>
      <c r="GOV18"/>
      <c r="GOW18"/>
      <c r="GOX18"/>
      <c r="GOY18"/>
      <c r="GOZ18"/>
      <c r="GPA18"/>
      <c r="GPB18"/>
      <c r="GPC18"/>
      <c r="GPD18"/>
      <c r="GPE18"/>
      <c r="GPF18"/>
      <c r="GPG18"/>
      <c r="GPH18"/>
      <c r="GPI18"/>
      <c r="GPJ18"/>
      <c r="GPK18"/>
      <c r="GPL18"/>
      <c r="GPM18"/>
      <c r="GPN18"/>
      <c r="GPO18"/>
      <c r="GPP18"/>
      <c r="GPQ18"/>
      <c r="GPR18"/>
      <c r="GPS18"/>
      <c r="GPT18"/>
      <c r="GPU18"/>
      <c r="GPV18"/>
      <c r="GPW18"/>
      <c r="GPX18"/>
      <c r="GPY18"/>
      <c r="GPZ18"/>
      <c r="GQA18"/>
      <c r="GQB18"/>
      <c r="GQC18"/>
      <c r="GQD18"/>
      <c r="GQE18"/>
      <c r="GQF18"/>
      <c r="GQG18"/>
      <c r="GQH18"/>
      <c r="GQI18"/>
      <c r="GQJ18"/>
      <c r="GQK18"/>
      <c r="GQL18"/>
      <c r="GQM18"/>
      <c r="GQN18"/>
      <c r="GQO18"/>
      <c r="GQP18"/>
      <c r="GQQ18"/>
      <c r="GQR18"/>
      <c r="GQS18"/>
      <c r="GQT18"/>
      <c r="GQU18"/>
      <c r="GQV18"/>
      <c r="GQW18"/>
      <c r="GQX18"/>
      <c r="GQY18"/>
      <c r="GQZ18"/>
      <c r="GRA18"/>
      <c r="GRB18"/>
      <c r="GRC18"/>
      <c r="GRD18"/>
      <c r="GRE18"/>
      <c r="GRF18"/>
      <c r="GRG18"/>
      <c r="GRH18"/>
      <c r="GRI18"/>
      <c r="GRJ18"/>
      <c r="GRK18"/>
      <c r="GRL18"/>
      <c r="GRM18"/>
      <c r="GRN18"/>
      <c r="GRO18"/>
      <c r="GRP18"/>
      <c r="GRQ18"/>
      <c r="GRR18"/>
      <c r="GRS18"/>
      <c r="GRT18"/>
      <c r="GRU18"/>
      <c r="GRV18"/>
      <c r="GRW18"/>
      <c r="GRX18"/>
      <c r="GRY18"/>
      <c r="GRZ18"/>
      <c r="GSA18"/>
      <c r="GSB18"/>
      <c r="GSC18"/>
      <c r="GSD18"/>
      <c r="GSE18"/>
      <c r="GSF18"/>
      <c r="GSG18"/>
      <c r="GSH18"/>
      <c r="GSI18"/>
      <c r="GSJ18"/>
      <c r="GSK18"/>
      <c r="GSL18"/>
      <c r="GSM18"/>
      <c r="GSN18"/>
      <c r="GSO18"/>
      <c r="GSP18"/>
      <c r="GSQ18"/>
      <c r="GSR18"/>
      <c r="GSS18"/>
      <c r="GST18"/>
      <c r="GSU18"/>
      <c r="GSV18"/>
      <c r="GSW18"/>
      <c r="GSX18"/>
      <c r="GSY18"/>
      <c r="GSZ18"/>
      <c r="GTA18"/>
      <c r="GTB18"/>
      <c r="GTC18"/>
      <c r="GTD18"/>
      <c r="GTE18"/>
      <c r="GTF18"/>
      <c r="GTG18"/>
      <c r="GTH18"/>
      <c r="GTI18"/>
      <c r="GTJ18"/>
      <c r="GTK18"/>
      <c r="GTL18"/>
      <c r="GTM18"/>
      <c r="GTN18"/>
      <c r="GTO18"/>
      <c r="GTP18"/>
      <c r="GTQ18"/>
      <c r="GTR18"/>
      <c r="GTS18"/>
      <c r="GTT18"/>
      <c r="GTU18"/>
      <c r="GTV18"/>
      <c r="GTW18"/>
      <c r="GTX18"/>
      <c r="GTY18"/>
      <c r="GTZ18"/>
      <c r="GUA18"/>
      <c r="GUB18"/>
      <c r="GUC18"/>
      <c r="GUD18"/>
      <c r="GUE18"/>
      <c r="GUF18"/>
      <c r="GUG18"/>
      <c r="GUH18"/>
      <c r="GUI18"/>
      <c r="GUJ18"/>
      <c r="GUK18"/>
      <c r="GUL18"/>
      <c r="GUM18"/>
      <c r="GUN18"/>
      <c r="GUO18"/>
      <c r="GUP18"/>
      <c r="GUQ18"/>
      <c r="GUR18"/>
      <c r="GUS18"/>
      <c r="GUT18"/>
      <c r="GUU18"/>
      <c r="GUV18"/>
      <c r="GUW18"/>
      <c r="GUX18"/>
      <c r="GUY18"/>
      <c r="GUZ18"/>
      <c r="GVA18"/>
      <c r="GVB18"/>
      <c r="GVC18"/>
      <c r="GVD18"/>
      <c r="GVE18"/>
      <c r="GVF18"/>
      <c r="GVG18"/>
      <c r="GVH18"/>
      <c r="GVI18"/>
      <c r="GVJ18"/>
      <c r="GVK18"/>
      <c r="GVL18"/>
      <c r="GVM18"/>
      <c r="GVN18"/>
      <c r="GVO18"/>
      <c r="GVP18"/>
      <c r="GVQ18"/>
      <c r="GVR18"/>
      <c r="GVS18"/>
      <c r="GVT18"/>
      <c r="GVU18"/>
      <c r="GVV18"/>
      <c r="GVW18"/>
      <c r="GVX18"/>
      <c r="GVY18"/>
      <c r="GVZ18"/>
      <c r="GWA18"/>
      <c r="GWB18"/>
      <c r="GWC18"/>
      <c r="GWD18"/>
      <c r="GWE18"/>
      <c r="GWF18"/>
      <c r="GWG18"/>
      <c r="GWH18"/>
      <c r="GWI18"/>
      <c r="GWJ18"/>
      <c r="GWK18"/>
      <c r="GWL18"/>
      <c r="GWM18"/>
      <c r="GWN18"/>
      <c r="GWO18"/>
      <c r="GWP18"/>
      <c r="GWQ18"/>
      <c r="GWR18"/>
      <c r="GWS18"/>
      <c r="GWT18"/>
      <c r="GWU18"/>
      <c r="GWV18"/>
      <c r="GWW18"/>
      <c r="GWX18"/>
      <c r="GWY18"/>
      <c r="GWZ18"/>
      <c r="GXA18"/>
      <c r="GXB18"/>
      <c r="GXC18"/>
      <c r="GXD18"/>
      <c r="GXE18"/>
      <c r="GXF18"/>
      <c r="GXG18"/>
      <c r="GXH18"/>
      <c r="GXI18"/>
      <c r="GXJ18"/>
      <c r="GXK18"/>
      <c r="GXL18"/>
      <c r="GXM18"/>
      <c r="GXN18"/>
      <c r="GXO18"/>
      <c r="GXP18"/>
      <c r="GXQ18"/>
      <c r="GXR18"/>
      <c r="GXS18"/>
      <c r="GXT18"/>
      <c r="GXU18"/>
      <c r="GXV18"/>
      <c r="GXW18"/>
      <c r="GXX18"/>
      <c r="GXY18"/>
      <c r="GXZ18"/>
      <c r="GYA18"/>
      <c r="GYB18"/>
      <c r="GYC18"/>
      <c r="GYD18"/>
      <c r="GYE18"/>
      <c r="GYF18"/>
      <c r="GYG18"/>
      <c r="GYH18"/>
      <c r="GYI18"/>
      <c r="GYJ18"/>
      <c r="GYK18"/>
      <c r="GYL18"/>
      <c r="GYM18"/>
      <c r="GYN18"/>
      <c r="GYO18"/>
      <c r="GYP18"/>
      <c r="GYQ18"/>
      <c r="GYR18"/>
      <c r="GYS18"/>
      <c r="GYT18"/>
      <c r="GYU18"/>
      <c r="GYV18"/>
      <c r="GYW18"/>
      <c r="GYX18"/>
      <c r="GYY18"/>
      <c r="GYZ18"/>
      <c r="GZA18"/>
      <c r="GZB18"/>
      <c r="GZC18"/>
      <c r="GZD18"/>
      <c r="GZE18"/>
      <c r="GZF18"/>
      <c r="GZG18"/>
      <c r="GZH18"/>
      <c r="GZI18"/>
      <c r="GZJ18"/>
      <c r="GZK18"/>
      <c r="GZL18"/>
      <c r="GZM18"/>
      <c r="GZN18"/>
      <c r="GZO18"/>
      <c r="GZP18"/>
      <c r="GZQ18"/>
      <c r="GZR18"/>
      <c r="GZS18"/>
      <c r="GZT18"/>
      <c r="GZU18"/>
      <c r="GZV18"/>
      <c r="GZW18"/>
      <c r="GZX18"/>
      <c r="GZY18"/>
      <c r="GZZ18"/>
      <c r="HAA18"/>
      <c r="HAB18"/>
      <c r="HAC18"/>
      <c r="HAD18"/>
      <c r="HAE18"/>
      <c r="HAF18"/>
      <c r="HAG18"/>
      <c r="HAH18"/>
      <c r="HAI18"/>
      <c r="HAJ18"/>
      <c r="HAK18"/>
      <c r="HAL18"/>
      <c r="HAM18"/>
      <c r="HAN18"/>
      <c r="HAO18"/>
      <c r="HAP18"/>
      <c r="HAQ18"/>
      <c r="HAR18"/>
      <c r="HAS18"/>
      <c r="HAT18"/>
      <c r="HAU18"/>
      <c r="HAV18"/>
      <c r="HAW18"/>
      <c r="HAX18"/>
      <c r="HAY18"/>
      <c r="HAZ18"/>
      <c r="HBA18"/>
      <c r="HBB18"/>
      <c r="HBC18"/>
      <c r="HBD18"/>
      <c r="HBE18"/>
      <c r="HBF18"/>
      <c r="HBG18"/>
      <c r="HBH18"/>
      <c r="HBI18"/>
      <c r="HBJ18"/>
      <c r="HBK18"/>
      <c r="HBL18"/>
      <c r="HBM18"/>
      <c r="HBN18"/>
      <c r="HBO18"/>
      <c r="HBP18"/>
      <c r="HBQ18"/>
      <c r="HBR18"/>
      <c r="HBS18"/>
      <c r="HBT18"/>
      <c r="HBU18"/>
      <c r="HBV18"/>
      <c r="HBW18"/>
      <c r="HBX18"/>
      <c r="HBY18"/>
      <c r="HBZ18"/>
      <c r="HCA18"/>
      <c r="HCB18"/>
      <c r="HCC18"/>
      <c r="HCD18"/>
      <c r="HCE18"/>
      <c r="HCF18"/>
      <c r="HCG18"/>
      <c r="HCH18"/>
      <c r="HCI18"/>
      <c r="HCJ18"/>
      <c r="HCK18"/>
      <c r="HCL18"/>
      <c r="HCM18"/>
      <c r="HCN18"/>
      <c r="HCO18"/>
      <c r="HCP18"/>
      <c r="HCQ18"/>
      <c r="HCR18"/>
      <c r="HCS18"/>
      <c r="HCT18"/>
      <c r="HCU18"/>
      <c r="HCV18"/>
      <c r="HCW18"/>
      <c r="HCX18"/>
      <c r="HCY18"/>
      <c r="HCZ18"/>
      <c r="HDA18"/>
      <c r="HDB18"/>
      <c r="HDC18"/>
      <c r="HDD18"/>
      <c r="HDE18"/>
      <c r="HDF18"/>
      <c r="HDG18"/>
      <c r="HDH18"/>
      <c r="HDI18"/>
      <c r="HDJ18"/>
      <c r="HDK18"/>
      <c r="HDL18"/>
      <c r="HDM18"/>
      <c r="HDN18"/>
      <c r="HDO18"/>
      <c r="HDP18"/>
      <c r="HDQ18"/>
      <c r="HDR18"/>
      <c r="HDS18"/>
      <c r="HDT18"/>
      <c r="HDU18"/>
      <c r="HDV18"/>
      <c r="HDW18"/>
      <c r="HDX18"/>
      <c r="HDY18"/>
      <c r="HDZ18"/>
      <c r="HEA18"/>
      <c r="HEB18"/>
      <c r="HEC18"/>
      <c r="HED18"/>
      <c r="HEE18"/>
      <c r="HEF18"/>
      <c r="HEG18"/>
      <c r="HEH18"/>
      <c r="HEI18"/>
      <c r="HEJ18"/>
      <c r="HEK18"/>
      <c r="HEL18"/>
      <c r="HEM18"/>
      <c r="HEN18"/>
      <c r="HEO18"/>
      <c r="HEP18"/>
      <c r="HEQ18"/>
      <c r="HER18"/>
      <c r="HES18"/>
      <c r="HET18"/>
      <c r="HEU18"/>
      <c r="HEV18"/>
      <c r="HEW18"/>
      <c r="HEX18"/>
      <c r="HEY18"/>
      <c r="HEZ18"/>
      <c r="HFA18"/>
      <c r="HFB18"/>
      <c r="HFC18"/>
      <c r="HFD18"/>
      <c r="HFE18"/>
      <c r="HFF18"/>
      <c r="HFG18"/>
      <c r="HFH18"/>
      <c r="HFI18"/>
      <c r="HFJ18"/>
      <c r="HFK18"/>
      <c r="HFL18"/>
      <c r="HFM18"/>
      <c r="HFN18"/>
      <c r="HFO18"/>
      <c r="HFP18"/>
      <c r="HFQ18"/>
      <c r="HFR18"/>
      <c r="HFS18"/>
      <c r="HFT18"/>
      <c r="HFU18"/>
      <c r="HFV18"/>
      <c r="HFW18"/>
      <c r="HFX18"/>
      <c r="HFY18"/>
      <c r="HFZ18"/>
      <c r="HGA18"/>
      <c r="HGB18"/>
      <c r="HGC18"/>
      <c r="HGD18"/>
      <c r="HGE18"/>
      <c r="HGF18"/>
      <c r="HGG18"/>
      <c r="HGH18"/>
      <c r="HGI18"/>
      <c r="HGJ18"/>
      <c r="HGK18"/>
      <c r="HGL18"/>
      <c r="HGM18"/>
      <c r="HGN18"/>
      <c r="HGO18"/>
      <c r="HGP18"/>
      <c r="HGQ18"/>
      <c r="HGR18"/>
      <c r="HGS18"/>
      <c r="HGT18"/>
      <c r="HGU18"/>
      <c r="HGV18"/>
      <c r="HGW18"/>
      <c r="HGX18"/>
      <c r="HGY18"/>
      <c r="HGZ18"/>
      <c r="HHA18"/>
      <c r="HHB18"/>
      <c r="HHC18"/>
      <c r="HHD18"/>
      <c r="HHE18"/>
      <c r="HHF18"/>
      <c r="HHG18"/>
      <c r="HHH18"/>
      <c r="HHI18"/>
      <c r="HHJ18"/>
      <c r="HHK18"/>
      <c r="HHL18"/>
      <c r="HHM18"/>
      <c r="HHN18"/>
      <c r="HHO18"/>
      <c r="HHP18"/>
      <c r="HHQ18"/>
      <c r="HHR18"/>
      <c r="HHS18"/>
      <c r="HHT18"/>
      <c r="HHU18"/>
      <c r="HHV18"/>
      <c r="HHW18"/>
      <c r="HHX18"/>
      <c r="HHY18"/>
      <c r="HHZ18"/>
      <c r="HIA18"/>
      <c r="HIB18"/>
      <c r="HIC18"/>
      <c r="HID18"/>
      <c r="HIE18"/>
      <c r="HIF18"/>
      <c r="HIG18"/>
      <c r="HIH18"/>
      <c r="HII18"/>
      <c r="HIJ18"/>
      <c r="HIK18"/>
      <c r="HIL18"/>
      <c r="HIM18"/>
      <c r="HIN18"/>
      <c r="HIO18"/>
      <c r="HIP18"/>
      <c r="HIQ18"/>
      <c r="HIR18"/>
      <c r="HIS18"/>
      <c r="HIT18"/>
      <c r="HIU18"/>
      <c r="HIV18"/>
      <c r="HIW18"/>
      <c r="HIX18"/>
      <c r="HIY18"/>
      <c r="HIZ18"/>
      <c r="HJA18"/>
      <c r="HJB18"/>
      <c r="HJC18"/>
      <c r="HJD18"/>
      <c r="HJE18"/>
      <c r="HJF18"/>
      <c r="HJG18"/>
      <c r="HJH18"/>
      <c r="HJI18"/>
      <c r="HJJ18"/>
      <c r="HJK18"/>
      <c r="HJL18"/>
      <c r="HJM18"/>
      <c r="HJN18"/>
      <c r="HJO18"/>
      <c r="HJP18"/>
      <c r="HJQ18"/>
      <c r="HJR18"/>
      <c r="HJS18"/>
      <c r="HJT18"/>
      <c r="HJU18"/>
      <c r="HJV18"/>
      <c r="HJW18"/>
      <c r="HJX18"/>
      <c r="HJY18"/>
      <c r="HJZ18"/>
      <c r="HKA18"/>
      <c r="HKB18"/>
      <c r="HKC18"/>
      <c r="HKD18"/>
      <c r="HKE18"/>
      <c r="HKF18"/>
      <c r="HKG18"/>
      <c r="HKH18"/>
      <c r="HKI18"/>
      <c r="HKJ18"/>
      <c r="HKK18"/>
      <c r="HKL18"/>
      <c r="HKM18"/>
      <c r="HKN18"/>
      <c r="HKO18"/>
      <c r="HKP18"/>
      <c r="HKQ18"/>
      <c r="HKR18"/>
      <c r="HKS18"/>
      <c r="HKT18"/>
      <c r="HKU18"/>
      <c r="HKV18"/>
      <c r="HKW18"/>
      <c r="HKX18"/>
      <c r="HKY18"/>
      <c r="HKZ18"/>
      <c r="HLA18"/>
      <c r="HLB18"/>
      <c r="HLC18"/>
      <c r="HLD18"/>
      <c r="HLE18"/>
      <c r="HLF18"/>
      <c r="HLG18"/>
      <c r="HLH18"/>
      <c r="HLI18"/>
      <c r="HLJ18"/>
      <c r="HLK18"/>
      <c r="HLL18"/>
      <c r="HLM18"/>
      <c r="HLN18"/>
      <c r="HLO18"/>
      <c r="HLP18"/>
      <c r="HLQ18"/>
      <c r="HLR18"/>
      <c r="HLS18"/>
      <c r="HLT18"/>
      <c r="HLU18"/>
      <c r="HLV18"/>
      <c r="HLW18"/>
      <c r="HLX18"/>
      <c r="HLY18"/>
      <c r="HLZ18"/>
      <c r="HMA18"/>
      <c r="HMB18"/>
      <c r="HMC18"/>
      <c r="HMD18"/>
      <c r="HME18"/>
      <c r="HMF18"/>
      <c r="HMG18"/>
      <c r="HMH18"/>
      <c r="HMI18"/>
      <c r="HMJ18"/>
      <c r="HMK18"/>
      <c r="HML18"/>
      <c r="HMM18"/>
      <c r="HMN18"/>
      <c r="HMO18"/>
      <c r="HMP18"/>
      <c r="HMQ18"/>
      <c r="HMR18"/>
      <c r="HMS18"/>
      <c r="HMT18"/>
      <c r="HMU18"/>
      <c r="HMV18"/>
      <c r="HMW18"/>
      <c r="HMX18"/>
      <c r="HMY18"/>
      <c r="HMZ18"/>
      <c r="HNA18"/>
      <c r="HNB18"/>
      <c r="HNC18"/>
      <c r="HND18"/>
      <c r="HNE18"/>
      <c r="HNF18"/>
      <c r="HNG18"/>
      <c r="HNH18"/>
      <c r="HNI18"/>
      <c r="HNJ18"/>
      <c r="HNK18"/>
      <c r="HNL18"/>
      <c r="HNM18"/>
      <c r="HNN18"/>
      <c r="HNO18"/>
      <c r="HNP18"/>
      <c r="HNQ18"/>
      <c r="HNR18"/>
      <c r="HNS18"/>
      <c r="HNT18"/>
      <c r="HNU18"/>
      <c r="HNV18"/>
      <c r="HNW18"/>
      <c r="HNX18"/>
      <c r="HNY18"/>
      <c r="HNZ18"/>
      <c r="HOA18"/>
      <c r="HOB18"/>
      <c r="HOC18"/>
      <c r="HOD18"/>
      <c r="HOE18"/>
      <c r="HOF18"/>
      <c r="HOG18"/>
      <c r="HOH18"/>
      <c r="HOI18"/>
      <c r="HOJ18"/>
      <c r="HOK18"/>
      <c r="HOL18"/>
      <c r="HOM18"/>
      <c r="HON18"/>
      <c r="HOO18"/>
      <c r="HOP18"/>
      <c r="HOQ18"/>
      <c r="HOR18"/>
      <c r="HOS18"/>
      <c r="HOT18"/>
      <c r="HOU18"/>
      <c r="HOV18"/>
      <c r="HOW18"/>
      <c r="HOX18"/>
      <c r="HOY18"/>
      <c r="HOZ18"/>
      <c r="HPA18"/>
      <c r="HPB18"/>
      <c r="HPC18"/>
      <c r="HPD18"/>
      <c r="HPE18"/>
      <c r="HPF18"/>
      <c r="HPG18"/>
      <c r="HPH18"/>
      <c r="HPI18"/>
      <c r="HPJ18"/>
      <c r="HPK18"/>
      <c r="HPL18"/>
      <c r="HPM18"/>
      <c r="HPN18"/>
      <c r="HPO18"/>
      <c r="HPP18"/>
      <c r="HPQ18"/>
      <c r="HPR18"/>
      <c r="HPS18"/>
      <c r="HPT18"/>
      <c r="HPU18"/>
      <c r="HPV18"/>
      <c r="HPW18"/>
      <c r="HPX18"/>
      <c r="HPY18"/>
      <c r="HPZ18"/>
      <c r="HQA18"/>
      <c r="HQB18"/>
      <c r="HQC18"/>
      <c r="HQD18"/>
      <c r="HQE18"/>
      <c r="HQF18"/>
      <c r="HQG18"/>
      <c r="HQH18"/>
      <c r="HQI18"/>
      <c r="HQJ18"/>
      <c r="HQK18"/>
      <c r="HQL18"/>
      <c r="HQM18"/>
      <c r="HQN18"/>
      <c r="HQO18"/>
      <c r="HQP18"/>
      <c r="HQQ18"/>
      <c r="HQR18"/>
      <c r="HQS18"/>
      <c r="HQT18"/>
      <c r="HQU18"/>
      <c r="HQV18"/>
      <c r="HQW18"/>
      <c r="HQX18"/>
      <c r="HQY18"/>
      <c r="HQZ18"/>
      <c r="HRA18"/>
      <c r="HRB18"/>
      <c r="HRC18"/>
      <c r="HRD18"/>
      <c r="HRE18"/>
      <c r="HRF18"/>
      <c r="HRG18"/>
      <c r="HRH18"/>
      <c r="HRI18"/>
      <c r="HRJ18"/>
      <c r="HRK18"/>
      <c r="HRL18"/>
      <c r="HRM18"/>
      <c r="HRN18"/>
      <c r="HRO18"/>
      <c r="HRP18"/>
      <c r="HRQ18"/>
      <c r="HRR18"/>
      <c r="HRS18"/>
      <c r="HRT18"/>
      <c r="HRU18"/>
      <c r="HRV18"/>
      <c r="HRW18"/>
      <c r="HRX18"/>
      <c r="HRY18"/>
      <c r="HRZ18"/>
      <c r="HSA18"/>
      <c r="HSB18"/>
      <c r="HSC18"/>
      <c r="HSD18"/>
      <c r="HSE18"/>
      <c r="HSF18"/>
      <c r="HSG18"/>
      <c r="HSH18"/>
      <c r="HSI18"/>
      <c r="HSJ18"/>
      <c r="HSK18"/>
      <c r="HSL18"/>
      <c r="HSM18"/>
      <c r="HSN18"/>
      <c r="HSO18"/>
      <c r="HSP18"/>
      <c r="HSQ18"/>
      <c r="HSR18"/>
      <c r="HSS18"/>
      <c r="HST18"/>
      <c r="HSU18"/>
      <c r="HSV18"/>
      <c r="HSW18"/>
      <c r="HSX18"/>
      <c r="HSY18"/>
      <c r="HSZ18"/>
      <c r="HTA18"/>
      <c r="HTB18"/>
      <c r="HTC18"/>
      <c r="HTD18"/>
      <c r="HTE18"/>
      <c r="HTF18"/>
      <c r="HTG18"/>
      <c r="HTH18"/>
      <c r="HTI18"/>
      <c r="HTJ18"/>
      <c r="HTK18"/>
      <c r="HTL18"/>
      <c r="HTM18"/>
      <c r="HTN18"/>
      <c r="HTO18"/>
      <c r="HTP18"/>
      <c r="HTQ18"/>
      <c r="HTR18"/>
      <c r="HTS18"/>
      <c r="HTT18"/>
      <c r="HTU18"/>
      <c r="HTV18"/>
      <c r="HTW18"/>
      <c r="HTX18"/>
      <c r="HTY18"/>
      <c r="HTZ18"/>
      <c r="HUA18"/>
      <c r="HUB18"/>
      <c r="HUC18"/>
      <c r="HUD18"/>
      <c r="HUE18"/>
      <c r="HUF18"/>
      <c r="HUG18"/>
      <c r="HUH18"/>
      <c r="HUI18"/>
      <c r="HUJ18"/>
      <c r="HUK18"/>
      <c r="HUL18"/>
      <c r="HUM18"/>
      <c r="HUN18"/>
      <c r="HUO18"/>
      <c r="HUP18"/>
      <c r="HUQ18"/>
      <c r="HUR18"/>
      <c r="HUS18"/>
      <c r="HUT18"/>
      <c r="HUU18"/>
      <c r="HUV18"/>
      <c r="HUW18"/>
      <c r="HUX18"/>
      <c r="HUY18"/>
      <c r="HUZ18"/>
      <c r="HVA18"/>
      <c r="HVB18"/>
      <c r="HVC18"/>
      <c r="HVD18"/>
      <c r="HVE18"/>
      <c r="HVF18"/>
      <c r="HVG18"/>
      <c r="HVH18"/>
      <c r="HVI18"/>
      <c r="HVJ18"/>
      <c r="HVK18"/>
      <c r="HVL18"/>
      <c r="HVM18"/>
      <c r="HVN18"/>
      <c r="HVO18"/>
      <c r="HVP18"/>
      <c r="HVQ18"/>
      <c r="HVR18"/>
      <c r="HVS18"/>
      <c r="HVT18"/>
      <c r="HVU18"/>
      <c r="HVV18"/>
      <c r="HVW18"/>
      <c r="HVX18"/>
      <c r="HVY18"/>
      <c r="HVZ18"/>
      <c r="HWA18"/>
      <c r="HWB18"/>
      <c r="HWC18"/>
      <c r="HWD18"/>
      <c r="HWE18"/>
      <c r="HWF18"/>
      <c r="HWG18"/>
      <c r="HWH18"/>
      <c r="HWI18"/>
      <c r="HWJ18"/>
      <c r="HWK18"/>
      <c r="HWL18"/>
      <c r="HWM18"/>
      <c r="HWN18"/>
      <c r="HWO18"/>
      <c r="HWP18"/>
      <c r="HWQ18"/>
      <c r="HWR18"/>
      <c r="HWS18"/>
      <c r="HWT18"/>
      <c r="HWU18"/>
      <c r="HWV18"/>
      <c r="HWW18"/>
      <c r="HWX18"/>
      <c r="HWY18"/>
      <c r="HWZ18"/>
      <c r="HXA18"/>
      <c r="HXB18"/>
      <c r="HXC18"/>
      <c r="HXD18"/>
      <c r="HXE18"/>
      <c r="HXF18"/>
      <c r="HXG18"/>
      <c r="HXH18"/>
      <c r="HXI18"/>
      <c r="HXJ18"/>
      <c r="HXK18"/>
      <c r="HXL18"/>
      <c r="HXM18"/>
      <c r="HXN18"/>
      <c r="HXO18"/>
      <c r="HXP18"/>
      <c r="HXQ18"/>
      <c r="HXR18"/>
      <c r="HXS18"/>
      <c r="HXT18"/>
      <c r="HXU18"/>
      <c r="HXV18"/>
      <c r="HXW18"/>
      <c r="HXX18"/>
      <c r="HXY18"/>
      <c r="HXZ18"/>
      <c r="HYA18"/>
      <c r="HYB18"/>
      <c r="HYC18"/>
      <c r="HYD18"/>
      <c r="HYE18"/>
      <c r="HYF18"/>
      <c r="HYG18"/>
      <c r="HYH18"/>
      <c r="HYI18"/>
      <c r="HYJ18"/>
      <c r="HYK18"/>
      <c r="HYL18"/>
      <c r="HYM18"/>
      <c r="HYN18"/>
      <c r="HYO18"/>
      <c r="HYP18"/>
      <c r="HYQ18"/>
      <c r="HYR18"/>
      <c r="HYS18"/>
      <c r="HYT18"/>
      <c r="HYU18"/>
      <c r="HYV18"/>
      <c r="HYW18"/>
      <c r="HYX18"/>
      <c r="HYY18"/>
      <c r="HYZ18"/>
      <c r="HZA18"/>
      <c r="HZB18"/>
      <c r="HZC18"/>
      <c r="HZD18"/>
      <c r="HZE18"/>
      <c r="HZF18"/>
      <c r="HZG18"/>
      <c r="HZH18"/>
      <c r="HZI18"/>
      <c r="HZJ18"/>
      <c r="HZK18"/>
      <c r="HZL18"/>
      <c r="HZM18"/>
      <c r="HZN18"/>
      <c r="HZO18"/>
      <c r="HZP18"/>
      <c r="HZQ18"/>
      <c r="HZR18"/>
      <c r="HZS18"/>
      <c r="HZT18"/>
      <c r="HZU18"/>
      <c r="HZV18"/>
      <c r="HZW18"/>
      <c r="HZX18"/>
      <c r="HZY18"/>
      <c r="HZZ18"/>
      <c r="IAA18"/>
      <c r="IAB18"/>
      <c r="IAC18"/>
      <c r="IAD18"/>
      <c r="IAE18"/>
      <c r="IAF18"/>
      <c r="IAG18"/>
      <c r="IAH18"/>
      <c r="IAI18"/>
      <c r="IAJ18"/>
      <c r="IAK18"/>
      <c r="IAL18"/>
      <c r="IAM18"/>
      <c r="IAN18"/>
      <c r="IAO18"/>
      <c r="IAP18"/>
      <c r="IAQ18"/>
      <c r="IAR18"/>
      <c r="IAS18"/>
      <c r="IAT18"/>
      <c r="IAU18"/>
      <c r="IAV18"/>
      <c r="IAW18"/>
      <c r="IAX18"/>
      <c r="IAY18"/>
      <c r="IAZ18"/>
      <c r="IBA18"/>
      <c r="IBB18"/>
      <c r="IBC18"/>
      <c r="IBD18"/>
      <c r="IBE18"/>
      <c r="IBF18"/>
      <c r="IBG18"/>
      <c r="IBH18"/>
      <c r="IBI18"/>
      <c r="IBJ18"/>
      <c r="IBK18"/>
      <c r="IBL18"/>
      <c r="IBM18"/>
      <c r="IBN18"/>
      <c r="IBO18"/>
      <c r="IBP18"/>
      <c r="IBQ18"/>
      <c r="IBR18"/>
      <c r="IBS18"/>
      <c r="IBT18"/>
      <c r="IBU18"/>
      <c r="IBV18"/>
      <c r="IBW18"/>
      <c r="IBX18"/>
      <c r="IBY18"/>
      <c r="IBZ18"/>
      <c r="ICA18"/>
      <c r="ICB18"/>
      <c r="ICC18"/>
      <c r="ICD18"/>
      <c r="ICE18"/>
      <c r="ICF18"/>
      <c r="ICG18"/>
      <c r="ICH18"/>
      <c r="ICI18"/>
      <c r="ICJ18"/>
      <c r="ICK18"/>
      <c r="ICL18"/>
      <c r="ICM18"/>
      <c r="ICN18"/>
      <c r="ICO18"/>
      <c r="ICP18"/>
      <c r="ICQ18"/>
      <c r="ICR18"/>
      <c r="ICS18"/>
      <c r="ICT18"/>
      <c r="ICU18"/>
      <c r="ICV18"/>
      <c r="ICW18"/>
      <c r="ICX18"/>
      <c r="ICY18"/>
      <c r="ICZ18"/>
      <c r="IDA18"/>
      <c r="IDB18"/>
      <c r="IDC18"/>
      <c r="IDD18"/>
      <c r="IDE18"/>
      <c r="IDF18"/>
      <c r="IDG18"/>
      <c r="IDH18"/>
      <c r="IDI18"/>
      <c r="IDJ18"/>
      <c r="IDK18"/>
      <c r="IDL18"/>
      <c r="IDM18"/>
      <c r="IDN18"/>
      <c r="IDO18"/>
      <c r="IDP18"/>
      <c r="IDQ18"/>
      <c r="IDR18"/>
      <c r="IDS18"/>
      <c r="IDT18"/>
      <c r="IDU18"/>
      <c r="IDV18"/>
      <c r="IDW18"/>
      <c r="IDX18"/>
      <c r="IDY18"/>
      <c r="IDZ18"/>
      <c r="IEA18"/>
      <c r="IEB18"/>
      <c r="IEC18"/>
      <c r="IED18"/>
      <c r="IEE18"/>
      <c r="IEF18"/>
      <c r="IEG18"/>
      <c r="IEH18"/>
      <c r="IEI18"/>
      <c r="IEJ18"/>
      <c r="IEK18"/>
      <c r="IEL18"/>
      <c r="IEM18"/>
      <c r="IEN18"/>
      <c r="IEO18"/>
      <c r="IEP18"/>
      <c r="IEQ18"/>
      <c r="IER18"/>
      <c r="IES18"/>
      <c r="IET18"/>
      <c r="IEU18"/>
      <c r="IEV18"/>
      <c r="IEW18"/>
      <c r="IEX18"/>
      <c r="IEY18"/>
      <c r="IEZ18"/>
      <c r="IFA18"/>
      <c r="IFB18"/>
      <c r="IFC18"/>
      <c r="IFD18"/>
      <c r="IFE18"/>
      <c r="IFF18"/>
      <c r="IFG18"/>
      <c r="IFH18"/>
      <c r="IFI18"/>
      <c r="IFJ18"/>
      <c r="IFK18"/>
      <c r="IFL18"/>
      <c r="IFM18"/>
      <c r="IFN18"/>
      <c r="IFO18"/>
      <c r="IFP18"/>
      <c r="IFQ18"/>
      <c r="IFR18"/>
      <c r="IFS18"/>
      <c r="IFT18"/>
      <c r="IFU18"/>
      <c r="IFV18"/>
      <c r="IFW18"/>
      <c r="IFX18"/>
      <c r="IFY18"/>
      <c r="IFZ18"/>
      <c r="IGA18"/>
      <c r="IGB18"/>
      <c r="IGC18"/>
      <c r="IGD18"/>
      <c r="IGE18"/>
      <c r="IGF18"/>
      <c r="IGG18"/>
      <c r="IGH18"/>
      <c r="IGI18"/>
      <c r="IGJ18"/>
      <c r="IGK18"/>
      <c r="IGL18"/>
      <c r="IGM18"/>
      <c r="IGN18"/>
      <c r="IGO18"/>
      <c r="IGP18"/>
      <c r="IGQ18"/>
      <c r="IGR18"/>
      <c r="IGS18"/>
      <c r="IGT18"/>
      <c r="IGU18"/>
      <c r="IGV18"/>
      <c r="IGW18"/>
      <c r="IGX18"/>
      <c r="IGY18"/>
      <c r="IGZ18"/>
      <c r="IHA18"/>
      <c r="IHB18"/>
      <c r="IHC18"/>
      <c r="IHD18"/>
      <c r="IHE18"/>
      <c r="IHF18"/>
      <c r="IHG18"/>
      <c r="IHH18"/>
      <c r="IHI18"/>
      <c r="IHJ18"/>
      <c r="IHK18"/>
      <c r="IHL18"/>
      <c r="IHM18"/>
      <c r="IHN18"/>
      <c r="IHO18"/>
      <c r="IHP18"/>
      <c r="IHQ18"/>
      <c r="IHR18"/>
      <c r="IHS18"/>
      <c r="IHT18"/>
      <c r="IHU18"/>
      <c r="IHV18"/>
      <c r="IHW18"/>
      <c r="IHX18"/>
      <c r="IHY18"/>
      <c r="IHZ18"/>
      <c r="IIA18"/>
      <c r="IIB18"/>
      <c r="IIC18"/>
      <c r="IID18"/>
      <c r="IIE18"/>
      <c r="IIF18"/>
      <c r="IIG18"/>
      <c r="IIH18"/>
      <c r="III18"/>
      <c r="IIJ18"/>
      <c r="IIK18"/>
      <c r="IIL18"/>
      <c r="IIM18"/>
      <c r="IIN18"/>
      <c r="IIO18"/>
      <c r="IIP18"/>
      <c r="IIQ18"/>
      <c r="IIR18"/>
      <c r="IIS18"/>
      <c r="IIT18"/>
      <c r="IIU18"/>
      <c r="IIV18"/>
      <c r="IIW18"/>
      <c r="IIX18"/>
      <c r="IIY18"/>
      <c r="IIZ18"/>
      <c r="IJA18"/>
      <c r="IJB18"/>
      <c r="IJC18"/>
      <c r="IJD18"/>
      <c r="IJE18"/>
      <c r="IJF18"/>
      <c r="IJG18"/>
      <c r="IJH18"/>
      <c r="IJI18"/>
      <c r="IJJ18"/>
      <c r="IJK18"/>
      <c r="IJL18"/>
      <c r="IJM18"/>
      <c r="IJN18"/>
      <c r="IJO18"/>
      <c r="IJP18"/>
      <c r="IJQ18"/>
      <c r="IJR18"/>
      <c r="IJS18"/>
      <c r="IJT18"/>
      <c r="IJU18"/>
      <c r="IJV18"/>
      <c r="IJW18"/>
      <c r="IJX18"/>
      <c r="IJY18"/>
      <c r="IJZ18"/>
      <c r="IKA18"/>
      <c r="IKB18"/>
      <c r="IKC18"/>
      <c r="IKD18"/>
      <c r="IKE18"/>
      <c r="IKF18"/>
      <c r="IKG18"/>
      <c r="IKH18"/>
      <c r="IKI18"/>
      <c r="IKJ18"/>
      <c r="IKK18"/>
      <c r="IKL18"/>
      <c r="IKM18"/>
      <c r="IKN18"/>
      <c r="IKO18"/>
      <c r="IKP18"/>
      <c r="IKQ18"/>
      <c r="IKR18"/>
      <c r="IKS18"/>
      <c r="IKT18"/>
      <c r="IKU18"/>
      <c r="IKV18"/>
      <c r="IKW18"/>
      <c r="IKX18"/>
      <c r="IKY18"/>
      <c r="IKZ18"/>
      <c r="ILA18"/>
      <c r="ILB18"/>
      <c r="ILC18"/>
      <c r="ILD18"/>
      <c r="ILE18"/>
      <c r="ILF18"/>
      <c r="ILG18"/>
      <c r="ILH18"/>
      <c r="ILI18"/>
      <c r="ILJ18"/>
      <c r="ILK18"/>
      <c r="ILL18"/>
      <c r="ILM18"/>
      <c r="ILN18"/>
      <c r="ILO18"/>
      <c r="ILP18"/>
      <c r="ILQ18"/>
      <c r="ILR18"/>
      <c r="ILS18"/>
      <c r="ILT18"/>
      <c r="ILU18"/>
      <c r="ILV18"/>
      <c r="ILW18"/>
      <c r="ILX18"/>
      <c r="ILY18"/>
      <c r="ILZ18"/>
      <c r="IMA18"/>
      <c r="IMB18"/>
      <c r="IMC18"/>
      <c r="IMD18"/>
      <c r="IME18"/>
      <c r="IMF18"/>
      <c r="IMG18"/>
      <c r="IMH18"/>
      <c r="IMI18"/>
      <c r="IMJ18"/>
      <c r="IMK18"/>
      <c r="IML18"/>
      <c r="IMM18"/>
      <c r="IMN18"/>
      <c r="IMO18"/>
      <c r="IMP18"/>
      <c r="IMQ18"/>
      <c r="IMR18"/>
      <c r="IMS18"/>
      <c r="IMT18"/>
      <c r="IMU18"/>
      <c r="IMV18"/>
      <c r="IMW18"/>
      <c r="IMX18"/>
      <c r="IMY18"/>
      <c r="IMZ18"/>
      <c r="INA18"/>
      <c r="INB18"/>
      <c r="INC18"/>
      <c r="IND18"/>
      <c r="INE18"/>
      <c r="INF18"/>
      <c r="ING18"/>
      <c r="INH18"/>
      <c r="INI18"/>
      <c r="INJ18"/>
      <c r="INK18"/>
      <c r="INL18"/>
      <c r="INM18"/>
      <c r="INN18"/>
      <c r="INO18"/>
      <c r="INP18"/>
      <c r="INQ18"/>
      <c r="INR18"/>
      <c r="INS18"/>
      <c r="INT18"/>
      <c r="INU18"/>
      <c r="INV18"/>
      <c r="INW18"/>
      <c r="INX18"/>
      <c r="INY18"/>
      <c r="INZ18"/>
      <c r="IOA18"/>
      <c r="IOB18"/>
      <c r="IOC18"/>
      <c r="IOD18"/>
      <c r="IOE18"/>
      <c r="IOF18"/>
      <c r="IOG18"/>
      <c r="IOH18"/>
      <c r="IOI18"/>
      <c r="IOJ18"/>
      <c r="IOK18"/>
      <c r="IOL18"/>
      <c r="IOM18"/>
      <c r="ION18"/>
      <c r="IOO18"/>
      <c r="IOP18"/>
      <c r="IOQ18"/>
      <c r="IOR18"/>
      <c r="IOS18"/>
      <c r="IOT18"/>
      <c r="IOU18"/>
      <c r="IOV18"/>
      <c r="IOW18"/>
      <c r="IOX18"/>
      <c r="IOY18"/>
      <c r="IOZ18"/>
      <c r="IPA18"/>
      <c r="IPB18"/>
      <c r="IPC18"/>
      <c r="IPD18"/>
      <c r="IPE18"/>
      <c r="IPF18"/>
      <c r="IPG18"/>
      <c r="IPH18"/>
      <c r="IPI18"/>
      <c r="IPJ18"/>
      <c r="IPK18"/>
      <c r="IPL18"/>
      <c r="IPM18"/>
      <c r="IPN18"/>
      <c r="IPO18"/>
      <c r="IPP18"/>
      <c r="IPQ18"/>
      <c r="IPR18"/>
      <c r="IPS18"/>
      <c r="IPT18"/>
      <c r="IPU18"/>
      <c r="IPV18"/>
      <c r="IPW18"/>
      <c r="IPX18"/>
      <c r="IPY18"/>
      <c r="IPZ18"/>
      <c r="IQA18"/>
      <c r="IQB18"/>
      <c r="IQC18"/>
      <c r="IQD18"/>
      <c r="IQE18"/>
      <c r="IQF18"/>
      <c r="IQG18"/>
      <c r="IQH18"/>
      <c r="IQI18"/>
      <c r="IQJ18"/>
      <c r="IQK18"/>
      <c r="IQL18"/>
      <c r="IQM18"/>
      <c r="IQN18"/>
      <c r="IQO18"/>
      <c r="IQP18"/>
      <c r="IQQ18"/>
      <c r="IQR18"/>
      <c r="IQS18"/>
      <c r="IQT18"/>
      <c r="IQU18"/>
      <c r="IQV18"/>
      <c r="IQW18"/>
      <c r="IQX18"/>
      <c r="IQY18"/>
      <c r="IQZ18"/>
      <c r="IRA18"/>
      <c r="IRB18"/>
      <c r="IRC18"/>
      <c r="IRD18"/>
      <c r="IRE18"/>
      <c r="IRF18"/>
      <c r="IRG18"/>
      <c r="IRH18"/>
      <c r="IRI18"/>
      <c r="IRJ18"/>
      <c r="IRK18"/>
      <c r="IRL18"/>
      <c r="IRM18"/>
      <c r="IRN18"/>
      <c r="IRO18"/>
      <c r="IRP18"/>
      <c r="IRQ18"/>
      <c r="IRR18"/>
      <c r="IRS18"/>
      <c r="IRT18"/>
      <c r="IRU18"/>
      <c r="IRV18"/>
      <c r="IRW18"/>
      <c r="IRX18"/>
      <c r="IRY18"/>
      <c r="IRZ18"/>
      <c r="ISA18"/>
      <c r="ISB18"/>
      <c r="ISC18"/>
      <c r="ISD18"/>
      <c r="ISE18"/>
      <c r="ISF18"/>
      <c r="ISG18"/>
      <c r="ISH18"/>
      <c r="ISI18"/>
      <c r="ISJ18"/>
      <c r="ISK18"/>
      <c r="ISL18"/>
      <c r="ISM18"/>
      <c r="ISN18"/>
      <c r="ISO18"/>
      <c r="ISP18"/>
      <c r="ISQ18"/>
      <c r="ISR18"/>
      <c r="ISS18"/>
      <c r="IST18"/>
      <c r="ISU18"/>
      <c r="ISV18"/>
      <c r="ISW18"/>
      <c r="ISX18"/>
      <c r="ISY18"/>
      <c r="ISZ18"/>
      <c r="ITA18"/>
      <c r="ITB18"/>
      <c r="ITC18"/>
      <c r="ITD18"/>
      <c r="ITE18"/>
      <c r="ITF18"/>
      <c r="ITG18"/>
      <c r="ITH18"/>
      <c r="ITI18"/>
      <c r="ITJ18"/>
      <c r="ITK18"/>
      <c r="ITL18"/>
      <c r="ITM18"/>
      <c r="ITN18"/>
      <c r="ITO18"/>
      <c r="ITP18"/>
      <c r="ITQ18"/>
      <c r="ITR18"/>
      <c r="ITS18"/>
      <c r="ITT18"/>
      <c r="ITU18"/>
      <c r="ITV18"/>
      <c r="ITW18"/>
      <c r="ITX18"/>
      <c r="ITY18"/>
      <c r="ITZ18"/>
      <c r="IUA18"/>
      <c r="IUB18"/>
      <c r="IUC18"/>
      <c r="IUD18"/>
      <c r="IUE18"/>
      <c r="IUF18"/>
      <c r="IUG18"/>
      <c r="IUH18"/>
      <c r="IUI18"/>
      <c r="IUJ18"/>
      <c r="IUK18"/>
      <c r="IUL18"/>
      <c r="IUM18"/>
      <c r="IUN18"/>
      <c r="IUO18"/>
      <c r="IUP18"/>
      <c r="IUQ18"/>
      <c r="IUR18"/>
      <c r="IUS18"/>
      <c r="IUT18"/>
      <c r="IUU18"/>
      <c r="IUV18"/>
      <c r="IUW18"/>
      <c r="IUX18"/>
      <c r="IUY18"/>
      <c r="IUZ18"/>
      <c r="IVA18"/>
      <c r="IVB18"/>
      <c r="IVC18"/>
      <c r="IVD18"/>
      <c r="IVE18"/>
      <c r="IVF18"/>
      <c r="IVG18"/>
      <c r="IVH18"/>
      <c r="IVI18"/>
      <c r="IVJ18"/>
      <c r="IVK18"/>
      <c r="IVL18"/>
      <c r="IVM18"/>
      <c r="IVN18"/>
      <c r="IVO18"/>
      <c r="IVP18"/>
      <c r="IVQ18"/>
      <c r="IVR18"/>
      <c r="IVS18"/>
      <c r="IVT18"/>
      <c r="IVU18"/>
      <c r="IVV18"/>
      <c r="IVW18"/>
      <c r="IVX18"/>
      <c r="IVY18"/>
      <c r="IVZ18"/>
      <c r="IWA18"/>
      <c r="IWB18"/>
      <c r="IWC18"/>
      <c r="IWD18"/>
      <c r="IWE18"/>
      <c r="IWF18"/>
      <c r="IWG18"/>
      <c r="IWH18"/>
      <c r="IWI18"/>
      <c r="IWJ18"/>
      <c r="IWK18"/>
      <c r="IWL18"/>
      <c r="IWM18"/>
      <c r="IWN18"/>
      <c r="IWO18"/>
      <c r="IWP18"/>
      <c r="IWQ18"/>
      <c r="IWR18"/>
      <c r="IWS18"/>
      <c r="IWT18"/>
      <c r="IWU18"/>
      <c r="IWV18"/>
      <c r="IWW18"/>
      <c r="IWX18"/>
      <c r="IWY18"/>
      <c r="IWZ18"/>
      <c r="IXA18"/>
      <c r="IXB18"/>
      <c r="IXC18"/>
      <c r="IXD18"/>
      <c r="IXE18"/>
      <c r="IXF18"/>
      <c r="IXG18"/>
      <c r="IXH18"/>
      <c r="IXI18"/>
      <c r="IXJ18"/>
      <c r="IXK18"/>
      <c r="IXL18"/>
      <c r="IXM18"/>
      <c r="IXN18"/>
      <c r="IXO18"/>
      <c r="IXP18"/>
      <c r="IXQ18"/>
      <c r="IXR18"/>
      <c r="IXS18"/>
      <c r="IXT18"/>
      <c r="IXU18"/>
      <c r="IXV18"/>
      <c r="IXW18"/>
      <c r="IXX18"/>
      <c r="IXY18"/>
      <c r="IXZ18"/>
      <c r="IYA18"/>
      <c r="IYB18"/>
      <c r="IYC18"/>
      <c r="IYD18"/>
      <c r="IYE18"/>
      <c r="IYF18"/>
      <c r="IYG18"/>
      <c r="IYH18"/>
      <c r="IYI18"/>
      <c r="IYJ18"/>
      <c r="IYK18"/>
      <c r="IYL18"/>
      <c r="IYM18"/>
      <c r="IYN18"/>
      <c r="IYO18"/>
      <c r="IYP18"/>
      <c r="IYQ18"/>
      <c r="IYR18"/>
      <c r="IYS18"/>
      <c r="IYT18"/>
      <c r="IYU18"/>
      <c r="IYV18"/>
      <c r="IYW18"/>
      <c r="IYX18"/>
      <c r="IYY18"/>
      <c r="IYZ18"/>
      <c r="IZA18"/>
      <c r="IZB18"/>
      <c r="IZC18"/>
      <c r="IZD18"/>
      <c r="IZE18"/>
      <c r="IZF18"/>
      <c r="IZG18"/>
      <c r="IZH18"/>
      <c r="IZI18"/>
      <c r="IZJ18"/>
      <c r="IZK18"/>
      <c r="IZL18"/>
      <c r="IZM18"/>
      <c r="IZN18"/>
      <c r="IZO18"/>
      <c r="IZP18"/>
      <c r="IZQ18"/>
      <c r="IZR18"/>
      <c r="IZS18"/>
      <c r="IZT18"/>
      <c r="IZU18"/>
      <c r="IZV18"/>
      <c r="IZW18"/>
      <c r="IZX18"/>
      <c r="IZY18"/>
      <c r="IZZ18"/>
      <c r="JAA18"/>
      <c r="JAB18"/>
      <c r="JAC18"/>
      <c r="JAD18"/>
      <c r="JAE18"/>
      <c r="JAF18"/>
      <c r="JAG18"/>
      <c r="JAH18"/>
      <c r="JAI18"/>
      <c r="JAJ18"/>
      <c r="JAK18"/>
      <c r="JAL18"/>
      <c r="JAM18"/>
      <c r="JAN18"/>
      <c r="JAO18"/>
      <c r="JAP18"/>
      <c r="JAQ18"/>
      <c r="JAR18"/>
      <c r="JAS18"/>
      <c r="JAT18"/>
      <c r="JAU18"/>
      <c r="JAV18"/>
      <c r="JAW18"/>
      <c r="JAX18"/>
      <c r="JAY18"/>
      <c r="JAZ18"/>
      <c r="JBA18"/>
      <c r="JBB18"/>
      <c r="JBC18"/>
      <c r="JBD18"/>
      <c r="JBE18"/>
      <c r="JBF18"/>
      <c r="JBG18"/>
      <c r="JBH18"/>
      <c r="JBI18"/>
      <c r="JBJ18"/>
      <c r="JBK18"/>
      <c r="JBL18"/>
      <c r="JBM18"/>
      <c r="JBN18"/>
      <c r="JBO18"/>
      <c r="JBP18"/>
      <c r="JBQ18"/>
      <c r="JBR18"/>
      <c r="JBS18"/>
      <c r="JBT18"/>
      <c r="JBU18"/>
      <c r="JBV18"/>
      <c r="JBW18"/>
      <c r="JBX18"/>
      <c r="JBY18"/>
      <c r="JBZ18"/>
      <c r="JCA18"/>
      <c r="JCB18"/>
      <c r="JCC18"/>
      <c r="JCD18"/>
      <c r="JCE18"/>
      <c r="JCF18"/>
      <c r="JCG18"/>
      <c r="JCH18"/>
      <c r="JCI18"/>
      <c r="JCJ18"/>
      <c r="JCK18"/>
      <c r="JCL18"/>
      <c r="JCM18"/>
      <c r="JCN18"/>
      <c r="JCO18"/>
      <c r="JCP18"/>
      <c r="JCQ18"/>
      <c r="JCR18"/>
      <c r="JCS18"/>
      <c r="JCT18"/>
      <c r="JCU18"/>
      <c r="JCV18"/>
      <c r="JCW18"/>
      <c r="JCX18"/>
      <c r="JCY18"/>
      <c r="JCZ18"/>
      <c r="JDA18"/>
      <c r="JDB18"/>
      <c r="JDC18"/>
      <c r="JDD18"/>
      <c r="JDE18"/>
      <c r="JDF18"/>
      <c r="JDG18"/>
      <c r="JDH18"/>
      <c r="JDI18"/>
      <c r="JDJ18"/>
      <c r="JDK18"/>
      <c r="JDL18"/>
      <c r="JDM18"/>
      <c r="JDN18"/>
      <c r="JDO18"/>
      <c r="JDP18"/>
      <c r="JDQ18"/>
      <c r="JDR18"/>
      <c r="JDS18"/>
      <c r="JDT18"/>
      <c r="JDU18"/>
      <c r="JDV18"/>
      <c r="JDW18"/>
      <c r="JDX18"/>
      <c r="JDY18"/>
      <c r="JDZ18"/>
      <c r="JEA18"/>
      <c r="JEB18"/>
      <c r="JEC18"/>
      <c r="JED18"/>
      <c r="JEE18"/>
      <c r="JEF18"/>
      <c r="JEG18"/>
      <c r="JEH18"/>
      <c r="JEI18"/>
      <c r="JEJ18"/>
      <c r="JEK18"/>
      <c r="JEL18"/>
      <c r="JEM18"/>
      <c r="JEN18"/>
      <c r="JEO18"/>
      <c r="JEP18"/>
      <c r="JEQ18"/>
      <c r="JER18"/>
      <c r="JES18"/>
      <c r="JET18"/>
      <c r="JEU18"/>
      <c r="JEV18"/>
      <c r="JEW18"/>
      <c r="JEX18"/>
      <c r="JEY18"/>
      <c r="JEZ18"/>
      <c r="JFA18"/>
      <c r="JFB18"/>
      <c r="JFC18"/>
      <c r="JFD18"/>
      <c r="JFE18"/>
      <c r="JFF18"/>
      <c r="JFG18"/>
      <c r="JFH18"/>
      <c r="JFI18"/>
      <c r="JFJ18"/>
      <c r="JFK18"/>
      <c r="JFL18"/>
      <c r="JFM18"/>
      <c r="JFN18"/>
      <c r="JFO18"/>
      <c r="JFP18"/>
      <c r="JFQ18"/>
      <c r="JFR18"/>
      <c r="JFS18"/>
      <c r="JFT18"/>
      <c r="JFU18"/>
      <c r="JFV18"/>
      <c r="JFW18"/>
      <c r="JFX18"/>
      <c r="JFY18"/>
      <c r="JFZ18"/>
      <c r="JGA18"/>
      <c r="JGB18"/>
      <c r="JGC18"/>
      <c r="JGD18"/>
      <c r="JGE18"/>
      <c r="JGF18"/>
      <c r="JGG18"/>
      <c r="JGH18"/>
      <c r="JGI18"/>
      <c r="JGJ18"/>
      <c r="JGK18"/>
      <c r="JGL18"/>
      <c r="JGM18"/>
      <c r="JGN18"/>
      <c r="JGO18"/>
      <c r="JGP18"/>
      <c r="JGQ18"/>
      <c r="JGR18"/>
      <c r="JGS18"/>
      <c r="JGT18"/>
      <c r="JGU18"/>
      <c r="JGV18"/>
      <c r="JGW18"/>
      <c r="JGX18"/>
      <c r="JGY18"/>
      <c r="JGZ18"/>
      <c r="JHA18"/>
      <c r="JHB18"/>
      <c r="JHC18"/>
      <c r="JHD18"/>
      <c r="JHE18"/>
      <c r="JHF18"/>
      <c r="JHG18"/>
      <c r="JHH18"/>
      <c r="JHI18"/>
      <c r="JHJ18"/>
      <c r="JHK18"/>
      <c r="JHL18"/>
      <c r="JHM18"/>
      <c r="JHN18"/>
      <c r="JHO18"/>
      <c r="JHP18"/>
      <c r="JHQ18"/>
      <c r="JHR18"/>
      <c r="JHS18"/>
      <c r="JHT18"/>
      <c r="JHU18"/>
      <c r="JHV18"/>
      <c r="JHW18"/>
      <c r="JHX18"/>
      <c r="JHY18"/>
      <c r="JHZ18"/>
      <c r="JIA18"/>
      <c r="JIB18"/>
      <c r="JIC18"/>
      <c r="JID18"/>
      <c r="JIE18"/>
      <c r="JIF18"/>
      <c r="JIG18"/>
      <c r="JIH18"/>
      <c r="JII18"/>
      <c r="JIJ18"/>
      <c r="JIK18"/>
      <c r="JIL18"/>
      <c r="JIM18"/>
      <c r="JIN18"/>
      <c r="JIO18"/>
      <c r="JIP18"/>
      <c r="JIQ18"/>
      <c r="JIR18"/>
      <c r="JIS18"/>
      <c r="JIT18"/>
      <c r="JIU18"/>
      <c r="JIV18"/>
      <c r="JIW18"/>
      <c r="JIX18"/>
      <c r="JIY18"/>
      <c r="JIZ18"/>
      <c r="JJA18"/>
      <c r="JJB18"/>
      <c r="JJC18"/>
      <c r="JJD18"/>
      <c r="JJE18"/>
      <c r="JJF18"/>
      <c r="JJG18"/>
      <c r="JJH18"/>
      <c r="JJI18"/>
      <c r="JJJ18"/>
      <c r="JJK18"/>
      <c r="JJL18"/>
      <c r="JJM18"/>
      <c r="JJN18"/>
      <c r="JJO18"/>
      <c r="JJP18"/>
      <c r="JJQ18"/>
      <c r="JJR18"/>
      <c r="JJS18"/>
      <c r="JJT18"/>
      <c r="JJU18"/>
      <c r="JJV18"/>
      <c r="JJW18"/>
      <c r="JJX18"/>
      <c r="JJY18"/>
      <c r="JJZ18"/>
      <c r="JKA18"/>
      <c r="JKB18"/>
      <c r="JKC18"/>
      <c r="JKD18"/>
      <c r="JKE18"/>
      <c r="JKF18"/>
      <c r="JKG18"/>
      <c r="JKH18"/>
      <c r="JKI18"/>
      <c r="JKJ18"/>
      <c r="JKK18"/>
      <c r="JKL18"/>
      <c r="JKM18"/>
      <c r="JKN18"/>
      <c r="JKO18"/>
      <c r="JKP18"/>
      <c r="JKQ18"/>
      <c r="JKR18"/>
      <c r="JKS18"/>
      <c r="JKT18"/>
      <c r="JKU18"/>
      <c r="JKV18"/>
      <c r="JKW18"/>
      <c r="JKX18"/>
      <c r="JKY18"/>
      <c r="JKZ18"/>
      <c r="JLA18"/>
      <c r="JLB18"/>
      <c r="JLC18"/>
      <c r="JLD18"/>
      <c r="JLE18"/>
      <c r="JLF18"/>
      <c r="JLG18"/>
      <c r="JLH18"/>
      <c r="JLI18"/>
      <c r="JLJ18"/>
      <c r="JLK18"/>
      <c r="JLL18"/>
      <c r="JLM18"/>
      <c r="JLN18"/>
      <c r="JLO18"/>
      <c r="JLP18"/>
      <c r="JLQ18"/>
      <c r="JLR18"/>
      <c r="JLS18"/>
      <c r="JLT18"/>
      <c r="JLU18"/>
      <c r="JLV18"/>
      <c r="JLW18"/>
      <c r="JLX18"/>
      <c r="JLY18"/>
      <c r="JLZ18"/>
      <c r="JMA18"/>
      <c r="JMB18"/>
      <c r="JMC18"/>
      <c r="JMD18"/>
      <c r="JME18"/>
      <c r="JMF18"/>
      <c r="JMG18"/>
      <c r="JMH18"/>
      <c r="JMI18"/>
      <c r="JMJ18"/>
      <c r="JMK18"/>
      <c r="JML18"/>
      <c r="JMM18"/>
      <c r="JMN18"/>
      <c r="JMO18"/>
      <c r="JMP18"/>
      <c r="JMQ18"/>
      <c r="JMR18"/>
      <c r="JMS18"/>
      <c r="JMT18"/>
      <c r="JMU18"/>
      <c r="JMV18"/>
      <c r="JMW18"/>
      <c r="JMX18"/>
      <c r="JMY18"/>
      <c r="JMZ18"/>
      <c r="JNA18"/>
      <c r="JNB18"/>
      <c r="JNC18"/>
      <c r="JND18"/>
      <c r="JNE18"/>
      <c r="JNF18"/>
      <c r="JNG18"/>
      <c r="JNH18"/>
      <c r="JNI18"/>
      <c r="JNJ18"/>
      <c r="JNK18"/>
      <c r="JNL18"/>
      <c r="JNM18"/>
      <c r="JNN18"/>
      <c r="JNO18"/>
      <c r="JNP18"/>
      <c r="JNQ18"/>
      <c r="JNR18"/>
      <c r="JNS18"/>
      <c r="JNT18"/>
      <c r="JNU18"/>
      <c r="JNV18"/>
      <c r="JNW18"/>
      <c r="JNX18"/>
      <c r="JNY18"/>
      <c r="JNZ18"/>
      <c r="JOA18"/>
      <c r="JOB18"/>
      <c r="JOC18"/>
      <c r="JOD18"/>
      <c r="JOE18"/>
      <c r="JOF18"/>
      <c r="JOG18"/>
      <c r="JOH18"/>
      <c r="JOI18"/>
      <c r="JOJ18"/>
      <c r="JOK18"/>
      <c r="JOL18"/>
      <c r="JOM18"/>
      <c r="JON18"/>
      <c r="JOO18"/>
      <c r="JOP18"/>
      <c r="JOQ18"/>
      <c r="JOR18"/>
      <c r="JOS18"/>
      <c r="JOT18"/>
      <c r="JOU18"/>
      <c r="JOV18"/>
      <c r="JOW18"/>
      <c r="JOX18"/>
      <c r="JOY18"/>
      <c r="JOZ18"/>
      <c r="JPA18"/>
      <c r="JPB18"/>
      <c r="JPC18"/>
      <c r="JPD18"/>
      <c r="JPE18"/>
      <c r="JPF18"/>
      <c r="JPG18"/>
      <c r="JPH18"/>
      <c r="JPI18"/>
      <c r="JPJ18"/>
      <c r="JPK18"/>
      <c r="JPL18"/>
      <c r="JPM18"/>
      <c r="JPN18"/>
      <c r="JPO18"/>
      <c r="JPP18"/>
      <c r="JPQ18"/>
      <c r="JPR18"/>
      <c r="JPS18"/>
      <c r="JPT18"/>
      <c r="JPU18"/>
      <c r="JPV18"/>
      <c r="JPW18"/>
      <c r="JPX18"/>
      <c r="JPY18"/>
      <c r="JPZ18"/>
      <c r="JQA18"/>
      <c r="JQB18"/>
      <c r="JQC18"/>
      <c r="JQD18"/>
      <c r="JQE18"/>
      <c r="JQF18"/>
      <c r="JQG18"/>
      <c r="JQH18"/>
      <c r="JQI18"/>
      <c r="JQJ18"/>
      <c r="JQK18"/>
      <c r="JQL18"/>
      <c r="JQM18"/>
      <c r="JQN18"/>
      <c r="JQO18"/>
      <c r="JQP18"/>
      <c r="JQQ18"/>
      <c r="JQR18"/>
      <c r="JQS18"/>
      <c r="JQT18"/>
      <c r="JQU18"/>
      <c r="JQV18"/>
      <c r="JQW18"/>
      <c r="JQX18"/>
      <c r="JQY18"/>
      <c r="JQZ18"/>
      <c r="JRA18"/>
      <c r="JRB18"/>
      <c r="JRC18"/>
      <c r="JRD18"/>
      <c r="JRE18"/>
      <c r="JRF18"/>
      <c r="JRG18"/>
      <c r="JRH18"/>
      <c r="JRI18"/>
      <c r="JRJ18"/>
      <c r="JRK18"/>
      <c r="JRL18"/>
      <c r="JRM18"/>
      <c r="JRN18"/>
      <c r="JRO18"/>
      <c r="JRP18"/>
      <c r="JRQ18"/>
      <c r="JRR18"/>
      <c r="JRS18"/>
      <c r="JRT18"/>
      <c r="JRU18"/>
      <c r="JRV18"/>
      <c r="JRW18"/>
      <c r="JRX18"/>
      <c r="JRY18"/>
      <c r="JRZ18"/>
      <c r="JSA18"/>
      <c r="JSB18"/>
      <c r="JSC18"/>
      <c r="JSD18"/>
      <c r="JSE18"/>
      <c r="JSF18"/>
      <c r="JSG18"/>
      <c r="JSH18"/>
      <c r="JSI18"/>
      <c r="JSJ18"/>
      <c r="JSK18"/>
      <c r="JSL18"/>
      <c r="JSM18"/>
      <c r="JSN18"/>
      <c r="JSO18"/>
      <c r="JSP18"/>
      <c r="JSQ18"/>
      <c r="JSR18"/>
      <c r="JSS18"/>
      <c r="JST18"/>
      <c r="JSU18"/>
      <c r="JSV18"/>
      <c r="JSW18"/>
      <c r="JSX18"/>
      <c r="JSY18"/>
      <c r="JSZ18"/>
      <c r="JTA18"/>
      <c r="JTB18"/>
      <c r="JTC18"/>
      <c r="JTD18"/>
      <c r="JTE18"/>
      <c r="JTF18"/>
      <c r="JTG18"/>
      <c r="JTH18"/>
      <c r="JTI18"/>
      <c r="JTJ18"/>
      <c r="JTK18"/>
      <c r="JTL18"/>
      <c r="JTM18"/>
      <c r="JTN18"/>
      <c r="JTO18"/>
      <c r="JTP18"/>
      <c r="JTQ18"/>
      <c r="JTR18"/>
      <c r="JTS18"/>
      <c r="JTT18"/>
      <c r="JTU18"/>
      <c r="JTV18"/>
      <c r="JTW18"/>
      <c r="JTX18"/>
      <c r="JTY18"/>
      <c r="JTZ18"/>
      <c r="JUA18"/>
      <c r="JUB18"/>
      <c r="JUC18"/>
      <c r="JUD18"/>
      <c r="JUE18"/>
      <c r="JUF18"/>
      <c r="JUG18"/>
      <c r="JUH18"/>
      <c r="JUI18"/>
      <c r="JUJ18"/>
      <c r="JUK18"/>
      <c r="JUL18"/>
      <c r="JUM18"/>
      <c r="JUN18"/>
      <c r="JUO18"/>
      <c r="JUP18"/>
      <c r="JUQ18"/>
      <c r="JUR18"/>
      <c r="JUS18"/>
      <c r="JUT18"/>
      <c r="JUU18"/>
      <c r="JUV18"/>
      <c r="JUW18"/>
      <c r="JUX18"/>
      <c r="JUY18"/>
      <c r="JUZ18"/>
      <c r="JVA18"/>
      <c r="JVB18"/>
      <c r="JVC18"/>
      <c r="JVD18"/>
      <c r="JVE18"/>
      <c r="JVF18"/>
      <c r="JVG18"/>
      <c r="JVH18"/>
      <c r="JVI18"/>
      <c r="JVJ18"/>
      <c r="JVK18"/>
      <c r="JVL18"/>
      <c r="JVM18"/>
      <c r="JVN18"/>
      <c r="JVO18"/>
      <c r="JVP18"/>
      <c r="JVQ18"/>
      <c r="JVR18"/>
      <c r="JVS18"/>
      <c r="JVT18"/>
      <c r="JVU18"/>
      <c r="JVV18"/>
      <c r="JVW18"/>
      <c r="JVX18"/>
      <c r="JVY18"/>
      <c r="JVZ18"/>
      <c r="JWA18"/>
      <c r="JWB18"/>
      <c r="JWC18"/>
      <c r="JWD18"/>
      <c r="JWE18"/>
      <c r="JWF18"/>
      <c r="JWG18"/>
      <c r="JWH18"/>
      <c r="JWI18"/>
      <c r="JWJ18"/>
      <c r="JWK18"/>
      <c r="JWL18"/>
      <c r="JWM18"/>
      <c r="JWN18"/>
      <c r="JWO18"/>
      <c r="JWP18"/>
      <c r="JWQ18"/>
      <c r="JWR18"/>
      <c r="JWS18"/>
      <c r="JWT18"/>
      <c r="JWU18"/>
      <c r="JWV18"/>
      <c r="JWW18"/>
      <c r="JWX18"/>
      <c r="JWY18"/>
      <c r="JWZ18"/>
      <c r="JXA18"/>
      <c r="JXB18"/>
      <c r="JXC18"/>
      <c r="JXD18"/>
      <c r="JXE18"/>
      <c r="JXF18"/>
      <c r="JXG18"/>
      <c r="JXH18"/>
      <c r="JXI18"/>
      <c r="JXJ18"/>
      <c r="JXK18"/>
      <c r="JXL18"/>
      <c r="JXM18"/>
      <c r="JXN18"/>
      <c r="JXO18"/>
      <c r="JXP18"/>
      <c r="JXQ18"/>
      <c r="JXR18"/>
      <c r="JXS18"/>
      <c r="JXT18"/>
      <c r="JXU18"/>
      <c r="JXV18"/>
      <c r="JXW18"/>
      <c r="JXX18"/>
      <c r="JXY18"/>
      <c r="JXZ18"/>
      <c r="JYA18"/>
      <c r="JYB18"/>
      <c r="JYC18"/>
      <c r="JYD18"/>
      <c r="JYE18"/>
      <c r="JYF18"/>
      <c r="JYG18"/>
      <c r="JYH18"/>
      <c r="JYI18"/>
      <c r="JYJ18"/>
      <c r="JYK18"/>
      <c r="JYL18"/>
      <c r="JYM18"/>
      <c r="JYN18"/>
      <c r="JYO18"/>
      <c r="JYP18"/>
      <c r="JYQ18"/>
      <c r="JYR18"/>
      <c r="JYS18"/>
      <c r="JYT18"/>
      <c r="JYU18"/>
      <c r="JYV18"/>
      <c r="JYW18"/>
      <c r="JYX18"/>
      <c r="JYY18"/>
      <c r="JYZ18"/>
      <c r="JZA18"/>
      <c r="JZB18"/>
      <c r="JZC18"/>
      <c r="JZD18"/>
      <c r="JZE18"/>
      <c r="JZF18"/>
      <c r="JZG18"/>
      <c r="JZH18"/>
      <c r="JZI18"/>
      <c r="JZJ18"/>
      <c r="JZK18"/>
      <c r="JZL18"/>
      <c r="JZM18"/>
      <c r="JZN18"/>
      <c r="JZO18"/>
      <c r="JZP18"/>
      <c r="JZQ18"/>
      <c r="JZR18"/>
      <c r="JZS18"/>
      <c r="JZT18"/>
      <c r="JZU18"/>
      <c r="JZV18"/>
      <c r="JZW18"/>
      <c r="JZX18"/>
      <c r="JZY18"/>
      <c r="JZZ18"/>
      <c r="KAA18"/>
      <c r="KAB18"/>
      <c r="KAC18"/>
      <c r="KAD18"/>
      <c r="KAE18"/>
      <c r="KAF18"/>
      <c r="KAG18"/>
      <c r="KAH18"/>
      <c r="KAI18"/>
      <c r="KAJ18"/>
      <c r="KAK18"/>
      <c r="KAL18"/>
      <c r="KAM18"/>
      <c r="KAN18"/>
      <c r="KAO18"/>
      <c r="KAP18"/>
      <c r="KAQ18"/>
      <c r="KAR18"/>
      <c r="KAS18"/>
      <c r="KAT18"/>
      <c r="KAU18"/>
      <c r="KAV18"/>
      <c r="KAW18"/>
      <c r="KAX18"/>
      <c r="KAY18"/>
      <c r="KAZ18"/>
      <c r="KBA18"/>
      <c r="KBB18"/>
      <c r="KBC18"/>
      <c r="KBD18"/>
      <c r="KBE18"/>
      <c r="KBF18"/>
      <c r="KBG18"/>
      <c r="KBH18"/>
      <c r="KBI18"/>
      <c r="KBJ18"/>
      <c r="KBK18"/>
      <c r="KBL18"/>
      <c r="KBM18"/>
      <c r="KBN18"/>
      <c r="KBO18"/>
      <c r="KBP18"/>
      <c r="KBQ18"/>
      <c r="KBR18"/>
      <c r="KBS18"/>
      <c r="KBT18"/>
      <c r="KBU18"/>
      <c r="KBV18"/>
      <c r="KBW18"/>
      <c r="KBX18"/>
      <c r="KBY18"/>
      <c r="KBZ18"/>
      <c r="KCA18"/>
      <c r="KCB18"/>
      <c r="KCC18"/>
      <c r="KCD18"/>
      <c r="KCE18"/>
      <c r="KCF18"/>
      <c r="KCG18"/>
      <c r="KCH18"/>
      <c r="KCI18"/>
      <c r="KCJ18"/>
      <c r="KCK18"/>
      <c r="KCL18"/>
      <c r="KCM18"/>
      <c r="KCN18"/>
      <c r="KCO18"/>
      <c r="KCP18"/>
      <c r="KCQ18"/>
      <c r="KCR18"/>
      <c r="KCS18"/>
      <c r="KCT18"/>
      <c r="KCU18"/>
      <c r="KCV18"/>
      <c r="KCW18"/>
      <c r="KCX18"/>
      <c r="KCY18"/>
      <c r="KCZ18"/>
      <c r="KDA18"/>
      <c r="KDB18"/>
      <c r="KDC18"/>
      <c r="KDD18"/>
      <c r="KDE18"/>
      <c r="KDF18"/>
      <c r="KDG18"/>
      <c r="KDH18"/>
      <c r="KDI18"/>
      <c r="KDJ18"/>
      <c r="KDK18"/>
      <c r="KDL18"/>
      <c r="KDM18"/>
      <c r="KDN18"/>
      <c r="KDO18"/>
      <c r="KDP18"/>
      <c r="KDQ18"/>
      <c r="KDR18"/>
      <c r="KDS18"/>
      <c r="KDT18"/>
      <c r="KDU18"/>
      <c r="KDV18"/>
      <c r="KDW18"/>
      <c r="KDX18"/>
      <c r="KDY18"/>
      <c r="KDZ18"/>
      <c r="KEA18"/>
      <c r="KEB18"/>
      <c r="KEC18"/>
      <c r="KED18"/>
      <c r="KEE18"/>
      <c r="KEF18"/>
      <c r="KEG18"/>
      <c r="KEH18"/>
      <c r="KEI18"/>
      <c r="KEJ18"/>
      <c r="KEK18"/>
      <c r="KEL18"/>
      <c r="KEM18"/>
      <c r="KEN18"/>
      <c r="KEO18"/>
      <c r="KEP18"/>
      <c r="KEQ18"/>
      <c r="KER18"/>
      <c r="KES18"/>
      <c r="KET18"/>
      <c r="KEU18"/>
      <c r="KEV18"/>
      <c r="KEW18"/>
      <c r="KEX18"/>
      <c r="KEY18"/>
      <c r="KEZ18"/>
      <c r="KFA18"/>
      <c r="KFB18"/>
      <c r="KFC18"/>
      <c r="KFD18"/>
      <c r="KFE18"/>
      <c r="KFF18"/>
      <c r="KFG18"/>
      <c r="KFH18"/>
      <c r="KFI18"/>
      <c r="KFJ18"/>
      <c r="KFK18"/>
      <c r="KFL18"/>
      <c r="KFM18"/>
      <c r="KFN18"/>
      <c r="KFO18"/>
      <c r="KFP18"/>
      <c r="KFQ18"/>
      <c r="KFR18"/>
      <c r="KFS18"/>
      <c r="KFT18"/>
      <c r="KFU18"/>
      <c r="KFV18"/>
      <c r="KFW18"/>
      <c r="KFX18"/>
      <c r="KFY18"/>
      <c r="KFZ18"/>
      <c r="KGA18"/>
      <c r="KGB18"/>
      <c r="KGC18"/>
      <c r="KGD18"/>
      <c r="KGE18"/>
      <c r="KGF18"/>
      <c r="KGG18"/>
      <c r="KGH18"/>
      <c r="KGI18"/>
      <c r="KGJ18"/>
      <c r="KGK18"/>
      <c r="KGL18"/>
      <c r="KGM18"/>
      <c r="KGN18"/>
      <c r="KGO18"/>
      <c r="KGP18"/>
      <c r="KGQ18"/>
      <c r="KGR18"/>
      <c r="KGS18"/>
      <c r="KGT18"/>
      <c r="KGU18"/>
      <c r="KGV18"/>
      <c r="KGW18"/>
      <c r="KGX18"/>
      <c r="KGY18"/>
      <c r="KGZ18"/>
      <c r="KHA18"/>
      <c r="KHB18"/>
      <c r="KHC18"/>
      <c r="KHD18"/>
      <c r="KHE18"/>
      <c r="KHF18"/>
      <c r="KHG18"/>
      <c r="KHH18"/>
      <c r="KHI18"/>
      <c r="KHJ18"/>
      <c r="KHK18"/>
      <c r="KHL18"/>
      <c r="KHM18"/>
      <c r="KHN18"/>
      <c r="KHO18"/>
      <c r="KHP18"/>
      <c r="KHQ18"/>
      <c r="KHR18"/>
      <c r="KHS18"/>
      <c r="KHT18"/>
      <c r="KHU18"/>
      <c r="KHV18"/>
      <c r="KHW18"/>
      <c r="KHX18"/>
      <c r="KHY18"/>
      <c r="KHZ18"/>
      <c r="KIA18"/>
      <c r="KIB18"/>
      <c r="KIC18"/>
      <c r="KID18"/>
      <c r="KIE18"/>
      <c r="KIF18"/>
      <c r="KIG18"/>
      <c r="KIH18"/>
      <c r="KII18"/>
      <c r="KIJ18"/>
      <c r="KIK18"/>
      <c r="KIL18"/>
      <c r="KIM18"/>
      <c r="KIN18"/>
      <c r="KIO18"/>
      <c r="KIP18"/>
      <c r="KIQ18"/>
      <c r="KIR18"/>
      <c r="KIS18"/>
      <c r="KIT18"/>
      <c r="KIU18"/>
      <c r="KIV18"/>
      <c r="KIW18"/>
      <c r="KIX18"/>
      <c r="KIY18"/>
      <c r="KIZ18"/>
      <c r="KJA18"/>
      <c r="KJB18"/>
      <c r="KJC18"/>
      <c r="KJD18"/>
      <c r="KJE18"/>
      <c r="KJF18"/>
      <c r="KJG18"/>
      <c r="KJH18"/>
      <c r="KJI18"/>
      <c r="KJJ18"/>
      <c r="KJK18"/>
      <c r="KJL18"/>
      <c r="KJM18"/>
      <c r="KJN18"/>
      <c r="KJO18"/>
      <c r="KJP18"/>
      <c r="KJQ18"/>
      <c r="KJR18"/>
      <c r="KJS18"/>
      <c r="KJT18"/>
      <c r="KJU18"/>
      <c r="KJV18"/>
      <c r="KJW18"/>
      <c r="KJX18"/>
      <c r="KJY18"/>
      <c r="KJZ18"/>
      <c r="KKA18"/>
      <c r="KKB18"/>
      <c r="KKC18"/>
      <c r="KKD18"/>
      <c r="KKE18"/>
      <c r="KKF18"/>
      <c r="KKG18"/>
      <c r="KKH18"/>
      <c r="KKI18"/>
      <c r="KKJ18"/>
      <c r="KKK18"/>
      <c r="KKL18"/>
      <c r="KKM18"/>
      <c r="KKN18"/>
      <c r="KKO18"/>
      <c r="KKP18"/>
      <c r="KKQ18"/>
      <c r="KKR18"/>
      <c r="KKS18"/>
      <c r="KKT18"/>
      <c r="KKU18"/>
      <c r="KKV18"/>
      <c r="KKW18"/>
      <c r="KKX18"/>
      <c r="KKY18"/>
      <c r="KKZ18"/>
      <c r="KLA18"/>
      <c r="KLB18"/>
      <c r="KLC18"/>
      <c r="KLD18"/>
      <c r="KLE18"/>
      <c r="KLF18"/>
      <c r="KLG18"/>
      <c r="KLH18"/>
      <c r="KLI18"/>
      <c r="KLJ18"/>
      <c r="KLK18"/>
      <c r="KLL18"/>
      <c r="KLM18"/>
      <c r="KLN18"/>
      <c r="KLO18"/>
      <c r="KLP18"/>
      <c r="KLQ18"/>
      <c r="KLR18"/>
      <c r="KLS18"/>
      <c r="KLT18"/>
      <c r="KLU18"/>
      <c r="KLV18"/>
      <c r="KLW18"/>
      <c r="KLX18"/>
      <c r="KLY18"/>
      <c r="KLZ18"/>
      <c r="KMA18"/>
      <c r="KMB18"/>
      <c r="KMC18"/>
      <c r="KMD18"/>
      <c r="KME18"/>
      <c r="KMF18"/>
      <c r="KMG18"/>
      <c r="KMH18"/>
      <c r="KMI18"/>
      <c r="KMJ18"/>
      <c r="KMK18"/>
      <c r="KML18"/>
      <c r="KMM18"/>
      <c r="KMN18"/>
      <c r="KMO18"/>
      <c r="KMP18"/>
      <c r="KMQ18"/>
      <c r="KMR18"/>
      <c r="KMS18"/>
      <c r="KMT18"/>
      <c r="KMU18"/>
      <c r="KMV18"/>
      <c r="KMW18"/>
      <c r="KMX18"/>
      <c r="KMY18"/>
      <c r="KMZ18"/>
      <c r="KNA18"/>
      <c r="KNB18"/>
      <c r="KNC18"/>
      <c r="KND18"/>
      <c r="KNE18"/>
      <c r="KNF18"/>
      <c r="KNG18"/>
      <c r="KNH18"/>
      <c r="KNI18"/>
      <c r="KNJ18"/>
      <c r="KNK18"/>
      <c r="KNL18"/>
      <c r="KNM18"/>
      <c r="KNN18"/>
      <c r="KNO18"/>
      <c r="KNP18"/>
      <c r="KNQ18"/>
      <c r="KNR18"/>
      <c r="KNS18"/>
      <c r="KNT18"/>
      <c r="KNU18"/>
      <c r="KNV18"/>
      <c r="KNW18"/>
      <c r="KNX18"/>
      <c r="KNY18"/>
      <c r="KNZ18"/>
      <c r="KOA18"/>
      <c r="KOB18"/>
      <c r="KOC18"/>
      <c r="KOD18"/>
      <c r="KOE18"/>
      <c r="KOF18"/>
      <c r="KOG18"/>
      <c r="KOH18"/>
      <c r="KOI18"/>
      <c r="KOJ18"/>
      <c r="KOK18"/>
      <c r="KOL18"/>
      <c r="KOM18"/>
      <c r="KON18"/>
      <c r="KOO18"/>
      <c r="KOP18"/>
      <c r="KOQ18"/>
      <c r="KOR18"/>
      <c r="KOS18"/>
      <c r="KOT18"/>
      <c r="KOU18"/>
      <c r="KOV18"/>
      <c r="KOW18"/>
      <c r="KOX18"/>
      <c r="KOY18"/>
      <c r="KOZ18"/>
      <c r="KPA18"/>
      <c r="KPB18"/>
      <c r="KPC18"/>
      <c r="KPD18"/>
      <c r="KPE18"/>
      <c r="KPF18"/>
      <c r="KPG18"/>
      <c r="KPH18"/>
      <c r="KPI18"/>
      <c r="KPJ18"/>
      <c r="KPK18"/>
      <c r="KPL18"/>
      <c r="KPM18"/>
      <c r="KPN18"/>
      <c r="KPO18"/>
      <c r="KPP18"/>
      <c r="KPQ18"/>
      <c r="KPR18"/>
      <c r="KPS18"/>
      <c r="KPT18"/>
      <c r="KPU18"/>
      <c r="KPV18"/>
      <c r="KPW18"/>
      <c r="KPX18"/>
      <c r="KPY18"/>
      <c r="KPZ18"/>
      <c r="KQA18"/>
      <c r="KQB18"/>
      <c r="KQC18"/>
      <c r="KQD18"/>
      <c r="KQE18"/>
      <c r="KQF18"/>
      <c r="KQG18"/>
      <c r="KQH18"/>
      <c r="KQI18"/>
      <c r="KQJ18"/>
      <c r="KQK18"/>
      <c r="KQL18"/>
      <c r="KQM18"/>
      <c r="KQN18"/>
      <c r="KQO18"/>
      <c r="KQP18"/>
      <c r="KQQ18"/>
      <c r="KQR18"/>
      <c r="KQS18"/>
      <c r="KQT18"/>
      <c r="KQU18"/>
      <c r="KQV18"/>
      <c r="KQW18"/>
      <c r="KQX18"/>
      <c r="KQY18"/>
      <c r="KQZ18"/>
      <c r="KRA18"/>
      <c r="KRB18"/>
      <c r="KRC18"/>
      <c r="KRD18"/>
      <c r="KRE18"/>
      <c r="KRF18"/>
      <c r="KRG18"/>
      <c r="KRH18"/>
      <c r="KRI18"/>
      <c r="KRJ18"/>
      <c r="KRK18"/>
      <c r="KRL18"/>
      <c r="KRM18"/>
      <c r="KRN18"/>
      <c r="KRO18"/>
      <c r="KRP18"/>
      <c r="KRQ18"/>
      <c r="KRR18"/>
      <c r="KRS18"/>
      <c r="KRT18"/>
      <c r="KRU18"/>
      <c r="KRV18"/>
      <c r="KRW18"/>
      <c r="KRX18"/>
      <c r="KRY18"/>
      <c r="KRZ18"/>
      <c r="KSA18"/>
      <c r="KSB18"/>
      <c r="KSC18"/>
      <c r="KSD18"/>
      <c r="KSE18"/>
      <c r="KSF18"/>
      <c r="KSG18"/>
      <c r="KSH18"/>
      <c r="KSI18"/>
      <c r="KSJ18"/>
      <c r="KSK18"/>
      <c r="KSL18"/>
      <c r="KSM18"/>
      <c r="KSN18"/>
      <c r="KSO18"/>
      <c r="KSP18"/>
      <c r="KSQ18"/>
      <c r="KSR18"/>
      <c r="KSS18"/>
      <c r="KST18"/>
      <c r="KSU18"/>
      <c r="KSV18"/>
      <c r="KSW18"/>
      <c r="KSX18"/>
      <c r="KSY18"/>
      <c r="KSZ18"/>
      <c r="KTA18"/>
      <c r="KTB18"/>
      <c r="KTC18"/>
      <c r="KTD18"/>
      <c r="KTE18"/>
      <c r="KTF18"/>
      <c r="KTG18"/>
      <c r="KTH18"/>
      <c r="KTI18"/>
      <c r="KTJ18"/>
      <c r="KTK18"/>
      <c r="KTL18"/>
      <c r="KTM18"/>
      <c r="KTN18"/>
      <c r="KTO18"/>
      <c r="KTP18"/>
      <c r="KTQ18"/>
      <c r="KTR18"/>
      <c r="KTS18"/>
      <c r="KTT18"/>
      <c r="KTU18"/>
      <c r="KTV18"/>
      <c r="KTW18"/>
      <c r="KTX18"/>
      <c r="KTY18"/>
      <c r="KTZ18"/>
      <c r="KUA18"/>
      <c r="KUB18"/>
      <c r="KUC18"/>
      <c r="KUD18"/>
      <c r="KUE18"/>
      <c r="KUF18"/>
      <c r="KUG18"/>
      <c r="KUH18"/>
      <c r="KUI18"/>
      <c r="KUJ18"/>
      <c r="KUK18"/>
      <c r="KUL18"/>
      <c r="KUM18"/>
      <c r="KUN18"/>
      <c r="KUO18"/>
      <c r="KUP18"/>
      <c r="KUQ18"/>
      <c r="KUR18"/>
      <c r="KUS18"/>
      <c r="KUT18"/>
      <c r="KUU18"/>
      <c r="KUV18"/>
      <c r="KUW18"/>
      <c r="KUX18"/>
      <c r="KUY18"/>
      <c r="KUZ18"/>
      <c r="KVA18"/>
      <c r="KVB18"/>
      <c r="KVC18"/>
      <c r="KVD18"/>
      <c r="KVE18"/>
      <c r="KVF18"/>
      <c r="KVG18"/>
      <c r="KVH18"/>
      <c r="KVI18"/>
      <c r="KVJ18"/>
      <c r="KVK18"/>
      <c r="KVL18"/>
      <c r="KVM18"/>
      <c r="KVN18"/>
      <c r="KVO18"/>
      <c r="KVP18"/>
      <c r="KVQ18"/>
      <c r="KVR18"/>
      <c r="KVS18"/>
      <c r="KVT18"/>
      <c r="KVU18"/>
      <c r="KVV18"/>
      <c r="KVW18"/>
      <c r="KVX18"/>
      <c r="KVY18"/>
      <c r="KVZ18"/>
      <c r="KWA18"/>
      <c r="KWB18"/>
      <c r="KWC18"/>
      <c r="KWD18"/>
      <c r="KWE18"/>
      <c r="KWF18"/>
      <c r="KWG18"/>
      <c r="KWH18"/>
      <c r="KWI18"/>
      <c r="KWJ18"/>
      <c r="KWK18"/>
      <c r="KWL18"/>
      <c r="KWM18"/>
      <c r="KWN18"/>
      <c r="KWO18"/>
      <c r="KWP18"/>
      <c r="KWQ18"/>
      <c r="KWR18"/>
      <c r="KWS18"/>
      <c r="KWT18"/>
      <c r="KWU18"/>
      <c r="KWV18"/>
      <c r="KWW18"/>
      <c r="KWX18"/>
      <c r="KWY18"/>
      <c r="KWZ18"/>
      <c r="KXA18"/>
      <c r="KXB18"/>
      <c r="KXC18"/>
      <c r="KXD18"/>
      <c r="KXE18"/>
      <c r="KXF18"/>
      <c r="KXG18"/>
      <c r="KXH18"/>
      <c r="KXI18"/>
      <c r="KXJ18"/>
      <c r="KXK18"/>
      <c r="KXL18"/>
      <c r="KXM18"/>
      <c r="KXN18"/>
      <c r="KXO18"/>
      <c r="KXP18"/>
      <c r="KXQ18"/>
      <c r="KXR18"/>
      <c r="KXS18"/>
      <c r="KXT18"/>
      <c r="KXU18"/>
      <c r="KXV18"/>
      <c r="KXW18"/>
      <c r="KXX18"/>
      <c r="KXY18"/>
      <c r="KXZ18"/>
      <c r="KYA18"/>
      <c r="KYB18"/>
      <c r="KYC18"/>
      <c r="KYD18"/>
      <c r="KYE18"/>
      <c r="KYF18"/>
      <c r="KYG18"/>
      <c r="KYH18"/>
      <c r="KYI18"/>
      <c r="KYJ18"/>
      <c r="KYK18"/>
      <c r="KYL18"/>
      <c r="KYM18"/>
      <c r="KYN18"/>
      <c r="KYO18"/>
      <c r="KYP18"/>
      <c r="KYQ18"/>
      <c r="KYR18"/>
      <c r="KYS18"/>
      <c r="KYT18"/>
      <c r="KYU18"/>
      <c r="KYV18"/>
      <c r="KYW18"/>
      <c r="KYX18"/>
      <c r="KYY18"/>
      <c r="KYZ18"/>
      <c r="KZA18"/>
      <c r="KZB18"/>
      <c r="KZC18"/>
      <c r="KZD18"/>
      <c r="KZE18"/>
      <c r="KZF18"/>
      <c r="KZG18"/>
      <c r="KZH18"/>
      <c r="KZI18"/>
      <c r="KZJ18"/>
      <c r="KZK18"/>
      <c r="KZL18"/>
      <c r="KZM18"/>
      <c r="KZN18"/>
      <c r="KZO18"/>
      <c r="KZP18"/>
      <c r="KZQ18"/>
      <c r="KZR18"/>
      <c r="KZS18"/>
      <c r="KZT18"/>
      <c r="KZU18"/>
      <c r="KZV18"/>
      <c r="KZW18"/>
      <c r="KZX18"/>
      <c r="KZY18"/>
      <c r="KZZ18"/>
      <c r="LAA18"/>
      <c r="LAB18"/>
      <c r="LAC18"/>
      <c r="LAD18"/>
      <c r="LAE18"/>
      <c r="LAF18"/>
      <c r="LAG18"/>
      <c r="LAH18"/>
      <c r="LAI18"/>
      <c r="LAJ18"/>
      <c r="LAK18"/>
      <c r="LAL18"/>
      <c r="LAM18"/>
      <c r="LAN18"/>
      <c r="LAO18"/>
      <c r="LAP18"/>
      <c r="LAQ18"/>
      <c r="LAR18"/>
      <c r="LAS18"/>
      <c r="LAT18"/>
      <c r="LAU18"/>
      <c r="LAV18"/>
      <c r="LAW18"/>
      <c r="LAX18"/>
      <c r="LAY18"/>
      <c r="LAZ18"/>
      <c r="LBA18"/>
      <c r="LBB18"/>
      <c r="LBC18"/>
      <c r="LBD18"/>
      <c r="LBE18"/>
      <c r="LBF18"/>
      <c r="LBG18"/>
      <c r="LBH18"/>
      <c r="LBI18"/>
      <c r="LBJ18"/>
      <c r="LBK18"/>
      <c r="LBL18"/>
      <c r="LBM18"/>
      <c r="LBN18"/>
      <c r="LBO18"/>
      <c r="LBP18"/>
      <c r="LBQ18"/>
      <c r="LBR18"/>
      <c r="LBS18"/>
      <c r="LBT18"/>
      <c r="LBU18"/>
      <c r="LBV18"/>
      <c r="LBW18"/>
      <c r="LBX18"/>
      <c r="LBY18"/>
      <c r="LBZ18"/>
      <c r="LCA18"/>
      <c r="LCB18"/>
      <c r="LCC18"/>
      <c r="LCD18"/>
      <c r="LCE18"/>
      <c r="LCF18"/>
      <c r="LCG18"/>
      <c r="LCH18"/>
      <c r="LCI18"/>
      <c r="LCJ18"/>
      <c r="LCK18"/>
      <c r="LCL18"/>
      <c r="LCM18"/>
      <c r="LCN18"/>
      <c r="LCO18"/>
      <c r="LCP18"/>
      <c r="LCQ18"/>
      <c r="LCR18"/>
      <c r="LCS18"/>
      <c r="LCT18"/>
      <c r="LCU18"/>
      <c r="LCV18"/>
      <c r="LCW18"/>
      <c r="LCX18"/>
      <c r="LCY18"/>
      <c r="LCZ18"/>
      <c r="LDA18"/>
      <c r="LDB18"/>
      <c r="LDC18"/>
      <c r="LDD18"/>
      <c r="LDE18"/>
      <c r="LDF18"/>
      <c r="LDG18"/>
      <c r="LDH18"/>
      <c r="LDI18"/>
      <c r="LDJ18"/>
      <c r="LDK18"/>
      <c r="LDL18"/>
      <c r="LDM18"/>
      <c r="LDN18"/>
      <c r="LDO18"/>
      <c r="LDP18"/>
      <c r="LDQ18"/>
      <c r="LDR18"/>
      <c r="LDS18"/>
      <c r="LDT18"/>
      <c r="LDU18"/>
      <c r="LDV18"/>
      <c r="LDW18"/>
      <c r="LDX18"/>
      <c r="LDY18"/>
      <c r="LDZ18"/>
      <c r="LEA18"/>
      <c r="LEB18"/>
      <c r="LEC18"/>
      <c r="LED18"/>
      <c r="LEE18"/>
      <c r="LEF18"/>
      <c r="LEG18"/>
      <c r="LEH18"/>
      <c r="LEI18"/>
      <c r="LEJ18"/>
      <c r="LEK18"/>
      <c r="LEL18"/>
      <c r="LEM18"/>
      <c r="LEN18"/>
      <c r="LEO18"/>
      <c r="LEP18"/>
      <c r="LEQ18"/>
      <c r="LER18"/>
      <c r="LES18"/>
      <c r="LET18"/>
      <c r="LEU18"/>
      <c r="LEV18"/>
      <c r="LEW18"/>
      <c r="LEX18"/>
      <c r="LEY18"/>
      <c r="LEZ18"/>
      <c r="LFA18"/>
      <c r="LFB18"/>
      <c r="LFC18"/>
      <c r="LFD18"/>
      <c r="LFE18"/>
      <c r="LFF18"/>
      <c r="LFG18"/>
      <c r="LFH18"/>
      <c r="LFI18"/>
      <c r="LFJ18"/>
      <c r="LFK18"/>
      <c r="LFL18"/>
      <c r="LFM18"/>
      <c r="LFN18"/>
      <c r="LFO18"/>
      <c r="LFP18"/>
      <c r="LFQ18"/>
      <c r="LFR18"/>
      <c r="LFS18"/>
      <c r="LFT18"/>
      <c r="LFU18"/>
      <c r="LFV18"/>
      <c r="LFW18"/>
      <c r="LFX18"/>
      <c r="LFY18"/>
      <c r="LFZ18"/>
      <c r="LGA18"/>
      <c r="LGB18"/>
      <c r="LGC18"/>
      <c r="LGD18"/>
      <c r="LGE18"/>
      <c r="LGF18"/>
      <c r="LGG18"/>
      <c r="LGH18"/>
      <c r="LGI18"/>
      <c r="LGJ18"/>
      <c r="LGK18"/>
      <c r="LGL18"/>
      <c r="LGM18"/>
      <c r="LGN18"/>
      <c r="LGO18"/>
      <c r="LGP18"/>
      <c r="LGQ18"/>
      <c r="LGR18"/>
      <c r="LGS18"/>
      <c r="LGT18"/>
      <c r="LGU18"/>
      <c r="LGV18"/>
      <c r="LGW18"/>
      <c r="LGX18"/>
      <c r="LGY18"/>
      <c r="LGZ18"/>
      <c r="LHA18"/>
      <c r="LHB18"/>
      <c r="LHC18"/>
      <c r="LHD18"/>
      <c r="LHE18"/>
      <c r="LHF18"/>
      <c r="LHG18"/>
      <c r="LHH18"/>
      <c r="LHI18"/>
      <c r="LHJ18"/>
      <c r="LHK18"/>
      <c r="LHL18"/>
      <c r="LHM18"/>
      <c r="LHN18"/>
      <c r="LHO18"/>
      <c r="LHP18"/>
      <c r="LHQ18"/>
      <c r="LHR18"/>
      <c r="LHS18"/>
      <c r="LHT18"/>
      <c r="LHU18"/>
      <c r="LHV18"/>
      <c r="LHW18"/>
      <c r="LHX18"/>
      <c r="LHY18"/>
      <c r="LHZ18"/>
      <c r="LIA18"/>
      <c r="LIB18"/>
      <c r="LIC18"/>
      <c r="LID18"/>
      <c r="LIE18"/>
      <c r="LIF18"/>
      <c r="LIG18"/>
      <c r="LIH18"/>
      <c r="LII18"/>
      <c r="LIJ18"/>
      <c r="LIK18"/>
      <c r="LIL18"/>
      <c r="LIM18"/>
      <c r="LIN18"/>
      <c r="LIO18"/>
      <c r="LIP18"/>
      <c r="LIQ18"/>
      <c r="LIR18"/>
      <c r="LIS18"/>
      <c r="LIT18"/>
      <c r="LIU18"/>
      <c r="LIV18"/>
      <c r="LIW18"/>
      <c r="LIX18"/>
      <c r="LIY18"/>
      <c r="LIZ18"/>
      <c r="LJA18"/>
      <c r="LJB18"/>
      <c r="LJC18"/>
      <c r="LJD18"/>
      <c r="LJE18"/>
      <c r="LJF18"/>
      <c r="LJG18"/>
      <c r="LJH18"/>
      <c r="LJI18"/>
      <c r="LJJ18"/>
      <c r="LJK18"/>
      <c r="LJL18"/>
      <c r="LJM18"/>
      <c r="LJN18"/>
      <c r="LJO18"/>
      <c r="LJP18"/>
      <c r="LJQ18"/>
      <c r="LJR18"/>
      <c r="LJS18"/>
      <c r="LJT18"/>
      <c r="LJU18"/>
      <c r="LJV18"/>
      <c r="LJW18"/>
      <c r="LJX18"/>
      <c r="LJY18"/>
      <c r="LJZ18"/>
      <c r="LKA18"/>
      <c r="LKB18"/>
      <c r="LKC18"/>
      <c r="LKD18"/>
      <c r="LKE18"/>
      <c r="LKF18"/>
      <c r="LKG18"/>
      <c r="LKH18"/>
      <c r="LKI18"/>
      <c r="LKJ18"/>
      <c r="LKK18"/>
      <c r="LKL18"/>
      <c r="LKM18"/>
      <c r="LKN18"/>
      <c r="LKO18"/>
      <c r="LKP18"/>
      <c r="LKQ18"/>
      <c r="LKR18"/>
      <c r="LKS18"/>
      <c r="LKT18"/>
      <c r="LKU18"/>
      <c r="LKV18"/>
      <c r="LKW18"/>
      <c r="LKX18"/>
      <c r="LKY18"/>
      <c r="LKZ18"/>
      <c r="LLA18"/>
      <c r="LLB18"/>
      <c r="LLC18"/>
      <c r="LLD18"/>
      <c r="LLE18"/>
      <c r="LLF18"/>
      <c r="LLG18"/>
      <c r="LLH18"/>
      <c r="LLI18"/>
      <c r="LLJ18"/>
      <c r="LLK18"/>
      <c r="LLL18"/>
      <c r="LLM18"/>
      <c r="LLN18"/>
      <c r="LLO18"/>
      <c r="LLP18"/>
      <c r="LLQ18"/>
      <c r="LLR18"/>
      <c r="LLS18"/>
      <c r="LLT18"/>
      <c r="LLU18"/>
      <c r="LLV18"/>
      <c r="LLW18"/>
      <c r="LLX18"/>
      <c r="LLY18"/>
      <c r="LLZ18"/>
      <c r="LMA18"/>
      <c r="LMB18"/>
      <c r="LMC18"/>
      <c r="LMD18"/>
      <c r="LME18"/>
      <c r="LMF18"/>
      <c r="LMG18"/>
      <c r="LMH18"/>
      <c r="LMI18"/>
      <c r="LMJ18"/>
      <c r="LMK18"/>
      <c r="LML18"/>
      <c r="LMM18"/>
      <c r="LMN18"/>
      <c r="LMO18"/>
      <c r="LMP18"/>
      <c r="LMQ18"/>
      <c r="LMR18"/>
      <c r="LMS18"/>
      <c r="LMT18"/>
      <c r="LMU18"/>
      <c r="LMV18"/>
      <c r="LMW18"/>
      <c r="LMX18"/>
      <c r="LMY18"/>
      <c r="LMZ18"/>
      <c r="LNA18"/>
      <c r="LNB18"/>
      <c r="LNC18"/>
      <c r="LND18"/>
      <c r="LNE18"/>
      <c r="LNF18"/>
      <c r="LNG18"/>
      <c r="LNH18"/>
      <c r="LNI18"/>
      <c r="LNJ18"/>
      <c r="LNK18"/>
      <c r="LNL18"/>
      <c r="LNM18"/>
      <c r="LNN18"/>
      <c r="LNO18"/>
      <c r="LNP18"/>
      <c r="LNQ18"/>
      <c r="LNR18"/>
      <c r="LNS18"/>
      <c r="LNT18"/>
      <c r="LNU18"/>
      <c r="LNV18"/>
      <c r="LNW18"/>
      <c r="LNX18"/>
      <c r="LNY18"/>
      <c r="LNZ18"/>
      <c r="LOA18"/>
      <c r="LOB18"/>
      <c r="LOC18"/>
      <c r="LOD18"/>
      <c r="LOE18"/>
      <c r="LOF18"/>
      <c r="LOG18"/>
      <c r="LOH18"/>
      <c r="LOI18"/>
      <c r="LOJ18"/>
      <c r="LOK18"/>
      <c r="LOL18"/>
      <c r="LOM18"/>
      <c r="LON18"/>
      <c r="LOO18"/>
      <c r="LOP18"/>
      <c r="LOQ18"/>
      <c r="LOR18"/>
      <c r="LOS18"/>
      <c r="LOT18"/>
      <c r="LOU18"/>
      <c r="LOV18"/>
      <c r="LOW18"/>
      <c r="LOX18"/>
      <c r="LOY18"/>
      <c r="LOZ18"/>
      <c r="LPA18"/>
      <c r="LPB18"/>
      <c r="LPC18"/>
      <c r="LPD18"/>
      <c r="LPE18"/>
      <c r="LPF18"/>
      <c r="LPG18"/>
      <c r="LPH18"/>
      <c r="LPI18"/>
      <c r="LPJ18"/>
      <c r="LPK18"/>
      <c r="LPL18"/>
      <c r="LPM18"/>
      <c r="LPN18"/>
      <c r="LPO18"/>
      <c r="LPP18"/>
      <c r="LPQ18"/>
      <c r="LPR18"/>
      <c r="LPS18"/>
      <c r="LPT18"/>
      <c r="LPU18"/>
      <c r="LPV18"/>
      <c r="LPW18"/>
      <c r="LPX18"/>
      <c r="LPY18"/>
      <c r="LPZ18"/>
      <c r="LQA18"/>
      <c r="LQB18"/>
      <c r="LQC18"/>
      <c r="LQD18"/>
      <c r="LQE18"/>
      <c r="LQF18"/>
      <c r="LQG18"/>
      <c r="LQH18"/>
      <c r="LQI18"/>
      <c r="LQJ18"/>
      <c r="LQK18"/>
      <c r="LQL18"/>
      <c r="LQM18"/>
      <c r="LQN18"/>
      <c r="LQO18"/>
      <c r="LQP18"/>
      <c r="LQQ18"/>
      <c r="LQR18"/>
      <c r="LQS18"/>
      <c r="LQT18"/>
      <c r="LQU18"/>
      <c r="LQV18"/>
      <c r="LQW18"/>
      <c r="LQX18"/>
      <c r="LQY18"/>
      <c r="LQZ18"/>
      <c r="LRA18"/>
      <c r="LRB18"/>
      <c r="LRC18"/>
      <c r="LRD18"/>
      <c r="LRE18"/>
      <c r="LRF18"/>
      <c r="LRG18"/>
      <c r="LRH18"/>
      <c r="LRI18"/>
      <c r="LRJ18"/>
      <c r="LRK18"/>
      <c r="LRL18"/>
      <c r="LRM18"/>
      <c r="LRN18"/>
      <c r="LRO18"/>
      <c r="LRP18"/>
      <c r="LRQ18"/>
      <c r="LRR18"/>
      <c r="LRS18"/>
      <c r="LRT18"/>
      <c r="LRU18"/>
      <c r="LRV18"/>
      <c r="LRW18"/>
      <c r="LRX18"/>
      <c r="LRY18"/>
      <c r="LRZ18"/>
      <c r="LSA18"/>
      <c r="LSB18"/>
      <c r="LSC18"/>
      <c r="LSD18"/>
      <c r="LSE18"/>
      <c r="LSF18"/>
      <c r="LSG18"/>
      <c r="LSH18"/>
      <c r="LSI18"/>
      <c r="LSJ18"/>
      <c r="LSK18"/>
      <c r="LSL18"/>
      <c r="LSM18"/>
      <c r="LSN18"/>
      <c r="LSO18"/>
      <c r="LSP18"/>
      <c r="LSQ18"/>
      <c r="LSR18"/>
      <c r="LSS18"/>
      <c r="LST18"/>
      <c r="LSU18"/>
      <c r="LSV18"/>
      <c r="LSW18"/>
      <c r="LSX18"/>
      <c r="LSY18"/>
      <c r="LSZ18"/>
      <c r="LTA18"/>
      <c r="LTB18"/>
      <c r="LTC18"/>
      <c r="LTD18"/>
      <c r="LTE18"/>
      <c r="LTF18"/>
      <c r="LTG18"/>
      <c r="LTH18"/>
      <c r="LTI18"/>
      <c r="LTJ18"/>
      <c r="LTK18"/>
      <c r="LTL18"/>
      <c r="LTM18"/>
      <c r="LTN18"/>
      <c r="LTO18"/>
      <c r="LTP18"/>
      <c r="LTQ18"/>
      <c r="LTR18"/>
      <c r="LTS18"/>
      <c r="LTT18"/>
      <c r="LTU18"/>
      <c r="LTV18"/>
      <c r="LTW18"/>
      <c r="LTX18"/>
      <c r="LTY18"/>
      <c r="LTZ18"/>
      <c r="LUA18"/>
      <c r="LUB18"/>
      <c r="LUC18"/>
      <c r="LUD18"/>
      <c r="LUE18"/>
      <c r="LUF18"/>
      <c r="LUG18"/>
      <c r="LUH18"/>
      <c r="LUI18"/>
      <c r="LUJ18"/>
      <c r="LUK18"/>
      <c r="LUL18"/>
      <c r="LUM18"/>
      <c r="LUN18"/>
      <c r="LUO18"/>
      <c r="LUP18"/>
      <c r="LUQ18"/>
      <c r="LUR18"/>
      <c r="LUS18"/>
      <c r="LUT18"/>
      <c r="LUU18"/>
      <c r="LUV18"/>
      <c r="LUW18"/>
      <c r="LUX18"/>
      <c r="LUY18"/>
      <c r="LUZ18"/>
      <c r="LVA18"/>
      <c r="LVB18"/>
      <c r="LVC18"/>
      <c r="LVD18"/>
      <c r="LVE18"/>
      <c r="LVF18"/>
      <c r="LVG18"/>
      <c r="LVH18"/>
      <c r="LVI18"/>
      <c r="LVJ18"/>
      <c r="LVK18"/>
      <c r="LVL18"/>
      <c r="LVM18"/>
      <c r="LVN18"/>
      <c r="LVO18"/>
      <c r="LVP18"/>
      <c r="LVQ18"/>
      <c r="LVR18"/>
      <c r="LVS18"/>
      <c r="LVT18"/>
      <c r="LVU18"/>
      <c r="LVV18"/>
      <c r="LVW18"/>
      <c r="LVX18"/>
      <c r="LVY18"/>
      <c r="LVZ18"/>
      <c r="LWA18"/>
      <c r="LWB18"/>
      <c r="LWC18"/>
      <c r="LWD18"/>
      <c r="LWE18"/>
      <c r="LWF18"/>
      <c r="LWG18"/>
      <c r="LWH18"/>
      <c r="LWI18"/>
      <c r="LWJ18"/>
      <c r="LWK18"/>
      <c r="LWL18"/>
      <c r="LWM18"/>
      <c r="LWN18"/>
      <c r="LWO18"/>
      <c r="LWP18"/>
      <c r="LWQ18"/>
      <c r="LWR18"/>
      <c r="LWS18"/>
      <c r="LWT18"/>
      <c r="LWU18"/>
      <c r="LWV18"/>
      <c r="LWW18"/>
      <c r="LWX18"/>
      <c r="LWY18"/>
      <c r="LWZ18"/>
      <c r="LXA18"/>
      <c r="LXB18"/>
      <c r="LXC18"/>
      <c r="LXD18"/>
      <c r="LXE18"/>
      <c r="LXF18"/>
      <c r="LXG18"/>
      <c r="LXH18"/>
      <c r="LXI18"/>
      <c r="LXJ18"/>
      <c r="LXK18"/>
      <c r="LXL18"/>
      <c r="LXM18"/>
      <c r="LXN18"/>
      <c r="LXO18"/>
      <c r="LXP18"/>
      <c r="LXQ18"/>
      <c r="LXR18"/>
      <c r="LXS18"/>
      <c r="LXT18"/>
      <c r="LXU18"/>
      <c r="LXV18"/>
      <c r="LXW18"/>
      <c r="LXX18"/>
      <c r="LXY18"/>
      <c r="LXZ18"/>
      <c r="LYA18"/>
      <c r="LYB18"/>
      <c r="LYC18"/>
      <c r="LYD18"/>
      <c r="LYE18"/>
      <c r="LYF18"/>
      <c r="LYG18"/>
      <c r="LYH18"/>
      <c r="LYI18"/>
      <c r="LYJ18"/>
      <c r="LYK18"/>
      <c r="LYL18"/>
      <c r="LYM18"/>
      <c r="LYN18"/>
      <c r="LYO18"/>
      <c r="LYP18"/>
      <c r="LYQ18"/>
      <c r="LYR18"/>
      <c r="LYS18"/>
      <c r="LYT18"/>
      <c r="LYU18"/>
      <c r="LYV18"/>
      <c r="LYW18"/>
      <c r="LYX18"/>
      <c r="LYY18"/>
      <c r="LYZ18"/>
      <c r="LZA18"/>
      <c r="LZB18"/>
      <c r="LZC18"/>
      <c r="LZD18"/>
      <c r="LZE18"/>
      <c r="LZF18"/>
      <c r="LZG18"/>
      <c r="LZH18"/>
      <c r="LZI18"/>
      <c r="LZJ18"/>
      <c r="LZK18"/>
      <c r="LZL18"/>
      <c r="LZM18"/>
      <c r="LZN18"/>
      <c r="LZO18"/>
      <c r="LZP18"/>
      <c r="LZQ18"/>
      <c r="LZR18"/>
      <c r="LZS18"/>
      <c r="LZT18"/>
      <c r="LZU18"/>
      <c r="LZV18"/>
      <c r="LZW18"/>
      <c r="LZX18"/>
      <c r="LZY18"/>
      <c r="LZZ18"/>
      <c r="MAA18"/>
      <c r="MAB18"/>
      <c r="MAC18"/>
      <c r="MAD18"/>
      <c r="MAE18"/>
      <c r="MAF18"/>
      <c r="MAG18"/>
      <c r="MAH18"/>
      <c r="MAI18"/>
      <c r="MAJ18"/>
      <c r="MAK18"/>
      <c r="MAL18"/>
      <c r="MAM18"/>
      <c r="MAN18"/>
      <c r="MAO18"/>
      <c r="MAP18"/>
      <c r="MAQ18"/>
      <c r="MAR18"/>
      <c r="MAS18"/>
      <c r="MAT18"/>
      <c r="MAU18"/>
      <c r="MAV18"/>
      <c r="MAW18"/>
      <c r="MAX18"/>
      <c r="MAY18"/>
      <c r="MAZ18"/>
      <c r="MBA18"/>
      <c r="MBB18"/>
      <c r="MBC18"/>
      <c r="MBD18"/>
      <c r="MBE18"/>
      <c r="MBF18"/>
      <c r="MBG18"/>
      <c r="MBH18"/>
      <c r="MBI18"/>
      <c r="MBJ18"/>
      <c r="MBK18"/>
      <c r="MBL18"/>
      <c r="MBM18"/>
      <c r="MBN18"/>
      <c r="MBO18"/>
      <c r="MBP18"/>
      <c r="MBQ18"/>
      <c r="MBR18"/>
      <c r="MBS18"/>
      <c r="MBT18"/>
      <c r="MBU18"/>
      <c r="MBV18"/>
      <c r="MBW18"/>
      <c r="MBX18"/>
      <c r="MBY18"/>
      <c r="MBZ18"/>
      <c r="MCA18"/>
      <c r="MCB18"/>
      <c r="MCC18"/>
      <c r="MCD18"/>
      <c r="MCE18"/>
      <c r="MCF18"/>
      <c r="MCG18"/>
      <c r="MCH18"/>
      <c r="MCI18"/>
      <c r="MCJ18"/>
      <c r="MCK18"/>
      <c r="MCL18"/>
      <c r="MCM18"/>
      <c r="MCN18"/>
      <c r="MCO18"/>
      <c r="MCP18"/>
      <c r="MCQ18"/>
      <c r="MCR18"/>
      <c r="MCS18"/>
      <c r="MCT18"/>
      <c r="MCU18"/>
      <c r="MCV18"/>
      <c r="MCW18"/>
      <c r="MCX18"/>
      <c r="MCY18"/>
      <c r="MCZ18"/>
      <c r="MDA18"/>
      <c r="MDB18"/>
      <c r="MDC18"/>
      <c r="MDD18"/>
      <c r="MDE18"/>
      <c r="MDF18"/>
      <c r="MDG18"/>
      <c r="MDH18"/>
      <c r="MDI18"/>
      <c r="MDJ18"/>
      <c r="MDK18"/>
      <c r="MDL18"/>
      <c r="MDM18"/>
      <c r="MDN18"/>
      <c r="MDO18"/>
      <c r="MDP18"/>
      <c r="MDQ18"/>
      <c r="MDR18"/>
      <c r="MDS18"/>
      <c r="MDT18"/>
      <c r="MDU18"/>
      <c r="MDV18"/>
      <c r="MDW18"/>
      <c r="MDX18"/>
      <c r="MDY18"/>
      <c r="MDZ18"/>
      <c r="MEA18"/>
      <c r="MEB18"/>
      <c r="MEC18"/>
      <c r="MED18"/>
      <c r="MEE18"/>
      <c r="MEF18"/>
      <c r="MEG18"/>
      <c r="MEH18"/>
      <c r="MEI18"/>
      <c r="MEJ18"/>
      <c r="MEK18"/>
      <c r="MEL18"/>
      <c r="MEM18"/>
      <c r="MEN18"/>
      <c r="MEO18"/>
      <c r="MEP18"/>
      <c r="MEQ18"/>
      <c r="MER18"/>
      <c r="MES18"/>
      <c r="MET18"/>
      <c r="MEU18"/>
      <c r="MEV18"/>
      <c r="MEW18"/>
      <c r="MEX18"/>
      <c r="MEY18"/>
      <c r="MEZ18"/>
      <c r="MFA18"/>
      <c r="MFB18"/>
      <c r="MFC18"/>
      <c r="MFD18"/>
      <c r="MFE18"/>
      <c r="MFF18"/>
      <c r="MFG18"/>
      <c r="MFH18"/>
      <c r="MFI18"/>
      <c r="MFJ18"/>
      <c r="MFK18"/>
      <c r="MFL18"/>
      <c r="MFM18"/>
      <c r="MFN18"/>
      <c r="MFO18"/>
      <c r="MFP18"/>
      <c r="MFQ18"/>
      <c r="MFR18"/>
      <c r="MFS18"/>
      <c r="MFT18"/>
      <c r="MFU18"/>
      <c r="MFV18"/>
      <c r="MFW18"/>
      <c r="MFX18"/>
      <c r="MFY18"/>
      <c r="MFZ18"/>
      <c r="MGA18"/>
      <c r="MGB18"/>
      <c r="MGC18"/>
      <c r="MGD18"/>
      <c r="MGE18"/>
      <c r="MGF18"/>
      <c r="MGG18"/>
      <c r="MGH18"/>
      <c r="MGI18"/>
      <c r="MGJ18"/>
      <c r="MGK18"/>
      <c r="MGL18"/>
      <c r="MGM18"/>
      <c r="MGN18"/>
      <c r="MGO18"/>
      <c r="MGP18"/>
      <c r="MGQ18"/>
      <c r="MGR18"/>
      <c r="MGS18"/>
      <c r="MGT18"/>
      <c r="MGU18"/>
      <c r="MGV18"/>
      <c r="MGW18"/>
      <c r="MGX18"/>
      <c r="MGY18"/>
      <c r="MGZ18"/>
      <c r="MHA18"/>
      <c r="MHB18"/>
      <c r="MHC18"/>
      <c r="MHD18"/>
      <c r="MHE18"/>
      <c r="MHF18"/>
      <c r="MHG18"/>
      <c r="MHH18"/>
      <c r="MHI18"/>
      <c r="MHJ18"/>
      <c r="MHK18"/>
      <c r="MHL18"/>
      <c r="MHM18"/>
      <c r="MHN18"/>
      <c r="MHO18"/>
      <c r="MHP18"/>
      <c r="MHQ18"/>
      <c r="MHR18"/>
      <c r="MHS18"/>
      <c r="MHT18"/>
      <c r="MHU18"/>
      <c r="MHV18"/>
      <c r="MHW18"/>
      <c r="MHX18"/>
      <c r="MHY18"/>
      <c r="MHZ18"/>
      <c r="MIA18"/>
      <c r="MIB18"/>
      <c r="MIC18"/>
      <c r="MID18"/>
      <c r="MIE18"/>
      <c r="MIF18"/>
      <c r="MIG18"/>
      <c r="MIH18"/>
      <c r="MII18"/>
      <c r="MIJ18"/>
      <c r="MIK18"/>
      <c r="MIL18"/>
      <c r="MIM18"/>
      <c r="MIN18"/>
      <c r="MIO18"/>
      <c r="MIP18"/>
      <c r="MIQ18"/>
      <c r="MIR18"/>
      <c r="MIS18"/>
      <c r="MIT18"/>
      <c r="MIU18"/>
      <c r="MIV18"/>
      <c r="MIW18"/>
      <c r="MIX18"/>
      <c r="MIY18"/>
      <c r="MIZ18"/>
      <c r="MJA18"/>
      <c r="MJB18"/>
      <c r="MJC18"/>
      <c r="MJD18"/>
      <c r="MJE18"/>
      <c r="MJF18"/>
      <c r="MJG18"/>
      <c r="MJH18"/>
      <c r="MJI18"/>
      <c r="MJJ18"/>
      <c r="MJK18"/>
      <c r="MJL18"/>
      <c r="MJM18"/>
      <c r="MJN18"/>
      <c r="MJO18"/>
      <c r="MJP18"/>
      <c r="MJQ18"/>
      <c r="MJR18"/>
      <c r="MJS18"/>
      <c r="MJT18"/>
      <c r="MJU18"/>
      <c r="MJV18"/>
      <c r="MJW18"/>
      <c r="MJX18"/>
      <c r="MJY18"/>
      <c r="MJZ18"/>
      <c r="MKA18"/>
      <c r="MKB18"/>
      <c r="MKC18"/>
      <c r="MKD18"/>
      <c r="MKE18"/>
      <c r="MKF18"/>
      <c r="MKG18"/>
      <c r="MKH18"/>
      <c r="MKI18"/>
      <c r="MKJ18"/>
      <c r="MKK18"/>
      <c r="MKL18"/>
      <c r="MKM18"/>
      <c r="MKN18"/>
      <c r="MKO18"/>
      <c r="MKP18"/>
      <c r="MKQ18"/>
      <c r="MKR18"/>
      <c r="MKS18"/>
      <c r="MKT18"/>
      <c r="MKU18"/>
      <c r="MKV18"/>
      <c r="MKW18"/>
      <c r="MKX18"/>
      <c r="MKY18"/>
      <c r="MKZ18"/>
      <c r="MLA18"/>
      <c r="MLB18"/>
      <c r="MLC18"/>
      <c r="MLD18"/>
      <c r="MLE18"/>
      <c r="MLF18"/>
      <c r="MLG18"/>
      <c r="MLH18"/>
      <c r="MLI18"/>
      <c r="MLJ18"/>
      <c r="MLK18"/>
      <c r="MLL18"/>
      <c r="MLM18"/>
      <c r="MLN18"/>
      <c r="MLO18"/>
      <c r="MLP18"/>
      <c r="MLQ18"/>
      <c r="MLR18"/>
      <c r="MLS18"/>
      <c r="MLT18"/>
      <c r="MLU18"/>
      <c r="MLV18"/>
      <c r="MLW18"/>
      <c r="MLX18"/>
      <c r="MLY18"/>
      <c r="MLZ18"/>
      <c r="MMA18"/>
      <c r="MMB18"/>
      <c r="MMC18"/>
      <c r="MMD18"/>
      <c r="MME18"/>
      <c r="MMF18"/>
      <c r="MMG18"/>
      <c r="MMH18"/>
      <c r="MMI18"/>
      <c r="MMJ18"/>
      <c r="MMK18"/>
      <c r="MML18"/>
      <c r="MMM18"/>
      <c r="MMN18"/>
      <c r="MMO18"/>
      <c r="MMP18"/>
      <c r="MMQ18"/>
      <c r="MMR18"/>
      <c r="MMS18"/>
      <c r="MMT18"/>
      <c r="MMU18"/>
      <c r="MMV18"/>
      <c r="MMW18"/>
      <c r="MMX18"/>
      <c r="MMY18"/>
      <c r="MMZ18"/>
      <c r="MNA18"/>
      <c r="MNB18"/>
      <c r="MNC18"/>
      <c r="MND18"/>
      <c r="MNE18"/>
      <c r="MNF18"/>
      <c r="MNG18"/>
      <c r="MNH18"/>
      <c r="MNI18"/>
      <c r="MNJ18"/>
      <c r="MNK18"/>
      <c r="MNL18"/>
      <c r="MNM18"/>
      <c r="MNN18"/>
      <c r="MNO18"/>
      <c r="MNP18"/>
      <c r="MNQ18"/>
      <c r="MNR18"/>
      <c r="MNS18"/>
      <c r="MNT18"/>
      <c r="MNU18"/>
      <c r="MNV18"/>
      <c r="MNW18"/>
      <c r="MNX18"/>
      <c r="MNY18"/>
      <c r="MNZ18"/>
      <c r="MOA18"/>
      <c r="MOB18"/>
      <c r="MOC18"/>
      <c r="MOD18"/>
      <c r="MOE18"/>
      <c r="MOF18"/>
      <c r="MOG18"/>
      <c r="MOH18"/>
      <c r="MOI18"/>
      <c r="MOJ18"/>
      <c r="MOK18"/>
      <c r="MOL18"/>
      <c r="MOM18"/>
      <c r="MON18"/>
      <c r="MOO18"/>
      <c r="MOP18"/>
      <c r="MOQ18"/>
      <c r="MOR18"/>
      <c r="MOS18"/>
      <c r="MOT18"/>
      <c r="MOU18"/>
      <c r="MOV18"/>
      <c r="MOW18"/>
      <c r="MOX18"/>
      <c r="MOY18"/>
      <c r="MOZ18"/>
      <c r="MPA18"/>
      <c r="MPB18"/>
      <c r="MPC18"/>
      <c r="MPD18"/>
      <c r="MPE18"/>
      <c r="MPF18"/>
      <c r="MPG18"/>
      <c r="MPH18"/>
      <c r="MPI18"/>
      <c r="MPJ18"/>
      <c r="MPK18"/>
      <c r="MPL18"/>
      <c r="MPM18"/>
      <c r="MPN18"/>
      <c r="MPO18"/>
      <c r="MPP18"/>
      <c r="MPQ18"/>
      <c r="MPR18"/>
      <c r="MPS18"/>
      <c r="MPT18"/>
      <c r="MPU18"/>
      <c r="MPV18"/>
      <c r="MPW18"/>
      <c r="MPX18"/>
      <c r="MPY18"/>
      <c r="MPZ18"/>
      <c r="MQA18"/>
      <c r="MQB18"/>
      <c r="MQC18"/>
      <c r="MQD18"/>
      <c r="MQE18"/>
      <c r="MQF18"/>
      <c r="MQG18"/>
      <c r="MQH18"/>
      <c r="MQI18"/>
      <c r="MQJ18"/>
      <c r="MQK18"/>
      <c r="MQL18"/>
      <c r="MQM18"/>
      <c r="MQN18"/>
      <c r="MQO18"/>
      <c r="MQP18"/>
      <c r="MQQ18"/>
      <c r="MQR18"/>
      <c r="MQS18"/>
      <c r="MQT18"/>
      <c r="MQU18"/>
      <c r="MQV18"/>
      <c r="MQW18"/>
      <c r="MQX18"/>
      <c r="MQY18"/>
      <c r="MQZ18"/>
      <c r="MRA18"/>
      <c r="MRB18"/>
      <c r="MRC18"/>
      <c r="MRD18"/>
      <c r="MRE18"/>
      <c r="MRF18"/>
      <c r="MRG18"/>
      <c r="MRH18"/>
      <c r="MRI18"/>
      <c r="MRJ18"/>
      <c r="MRK18"/>
      <c r="MRL18"/>
      <c r="MRM18"/>
      <c r="MRN18"/>
      <c r="MRO18"/>
      <c r="MRP18"/>
      <c r="MRQ18"/>
      <c r="MRR18"/>
      <c r="MRS18"/>
      <c r="MRT18"/>
      <c r="MRU18"/>
      <c r="MRV18"/>
      <c r="MRW18"/>
      <c r="MRX18"/>
      <c r="MRY18"/>
      <c r="MRZ18"/>
      <c r="MSA18"/>
      <c r="MSB18"/>
      <c r="MSC18"/>
      <c r="MSD18"/>
      <c r="MSE18"/>
      <c r="MSF18"/>
      <c r="MSG18"/>
      <c r="MSH18"/>
      <c r="MSI18"/>
      <c r="MSJ18"/>
      <c r="MSK18"/>
      <c r="MSL18"/>
      <c r="MSM18"/>
      <c r="MSN18"/>
      <c r="MSO18"/>
      <c r="MSP18"/>
      <c r="MSQ18"/>
      <c r="MSR18"/>
      <c r="MSS18"/>
      <c r="MST18"/>
      <c r="MSU18"/>
      <c r="MSV18"/>
      <c r="MSW18"/>
      <c r="MSX18"/>
      <c r="MSY18"/>
      <c r="MSZ18"/>
      <c r="MTA18"/>
      <c r="MTB18"/>
      <c r="MTC18"/>
      <c r="MTD18"/>
      <c r="MTE18"/>
      <c r="MTF18"/>
      <c r="MTG18"/>
      <c r="MTH18"/>
      <c r="MTI18"/>
      <c r="MTJ18"/>
      <c r="MTK18"/>
      <c r="MTL18"/>
      <c r="MTM18"/>
      <c r="MTN18"/>
      <c r="MTO18"/>
      <c r="MTP18"/>
      <c r="MTQ18"/>
      <c r="MTR18"/>
      <c r="MTS18"/>
      <c r="MTT18"/>
      <c r="MTU18"/>
      <c r="MTV18"/>
      <c r="MTW18"/>
      <c r="MTX18"/>
      <c r="MTY18"/>
      <c r="MTZ18"/>
      <c r="MUA18"/>
      <c r="MUB18"/>
      <c r="MUC18"/>
      <c r="MUD18"/>
      <c r="MUE18"/>
      <c r="MUF18"/>
      <c r="MUG18"/>
      <c r="MUH18"/>
      <c r="MUI18"/>
      <c r="MUJ18"/>
      <c r="MUK18"/>
      <c r="MUL18"/>
      <c r="MUM18"/>
      <c r="MUN18"/>
      <c r="MUO18"/>
      <c r="MUP18"/>
      <c r="MUQ18"/>
      <c r="MUR18"/>
      <c r="MUS18"/>
      <c r="MUT18"/>
      <c r="MUU18"/>
      <c r="MUV18"/>
      <c r="MUW18"/>
      <c r="MUX18"/>
      <c r="MUY18"/>
      <c r="MUZ18"/>
      <c r="MVA18"/>
      <c r="MVB18"/>
      <c r="MVC18"/>
      <c r="MVD18"/>
      <c r="MVE18"/>
      <c r="MVF18"/>
      <c r="MVG18"/>
      <c r="MVH18"/>
      <c r="MVI18"/>
      <c r="MVJ18"/>
      <c r="MVK18"/>
      <c r="MVL18"/>
      <c r="MVM18"/>
      <c r="MVN18"/>
      <c r="MVO18"/>
      <c r="MVP18"/>
      <c r="MVQ18"/>
      <c r="MVR18"/>
      <c r="MVS18"/>
      <c r="MVT18"/>
      <c r="MVU18"/>
      <c r="MVV18"/>
      <c r="MVW18"/>
      <c r="MVX18"/>
      <c r="MVY18"/>
      <c r="MVZ18"/>
      <c r="MWA18"/>
      <c r="MWB18"/>
      <c r="MWC18"/>
      <c r="MWD18"/>
      <c r="MWE18"/>
      <c r="MWF18"/>
      <c r="MWG18"/>
      <c r="MWH18"/>
      <c r="MWI18"/>
      <c r="MWJ18"/>
      <c r="MWK18"/>
      <c r="MWL18"/>
      <c r="MWM18"/>
      <c r="MWN18"/>
      <c r="MWO18"/>
      <c r="MWP18"/>
      <c r="MWQ18"/>
      <c r="MWR18"/>
      <c r="MWS18"/>
      <c r="MWT18"/>
      <c r="MWU18"/>
      <c r="MWV18"/>
      <c r="MWW18"/>
      <c r="MWX18"/>
      <c r="MWY18"/>
      <c r="MWZ18"/>
      <c r="MXA18"/>
      <c r="MXB18"/>
      <c r="MXC18"/>
      <c r="MXD18"/>
      <c r="MXE18"/>
      <c r="MXF18"/>
      <c r="MXG18"/>
      <c r="MXH18"/>
      <c r="MXI18"/>
      <c r="MXJ18"/>
      <c r="MXK18"/>
      <c r="MXL18"/>
      <c r="MXM18"/>
      <c r="MXN18"/>
      <c r="MXO18"/>
      <c r="MXP18"/>
      <c r="MXQ18"/>
      <c r="MXR18"/>
      <c r="MXS18"/>
      <c r="MXT18"/>
      <c r="MXU18"/>
      <c r="MXV18"/>
      <c r="MXW18"/>
      <c r="MXX18"/>
      <c r="MXY18"/>
      <c r="MXZ18"/>
      <c r="MYA18"/>
      <c r="MYB18"/>
      <c r="MYC18"/>
      <c r="MYD18"/>
      <c r="MYE18"/>
      <c r="MYF18"/>
      <c r="MYG18"/>
      <c r="MYH18"/>
      <c r="MYI18"/>
      <c r="MYJ18"/>
      <c r="MYK18"/>
      <c r="MYL18"/>
      <c r="MYM18"/>
      <c r="MYN18"/>
      <c r="MYO18"/>
      <c r="MYP18"/>
      <c r="MYQ18"/>
      <c r="MYR18"/>
      <c r="MYS18"/>
      <c r="MYT18"/>
      <c r="MYU18"/>
      <c r="MYV18"/>
      <c r="MYW18"/>
      <c r="MYX18"/>
      <c r="MYY18"/>
      <c r="MYZ18"/>
      <c r="MZA18"/>
      <c r="MZB18"/>
      <c r="MZC18"/>
      <c r="MZD18"/>
      <c r="MZE18"/>
      <c r="MZF18"/>
      <c r="MZG18"/>
      <c r="MZH18"/>
      <c r="MZI18"/>
      <c r="MZJ18"/>
      <c r="MZK18"/>
      <c r="MZL18"/>
      <c r="MZM18"/>
      <c r="MZN18"/>
      <c r="MZO18"/>
      <c r="MZP18"/>
      <c r="MZQ18"/>
      <c r="MZR18"/>
      <c r="MZS18"/>
      <c r="MZT18"/>
      <c r="MZU18"/>
      <c r="MZV18"/>
      <c r="MZW18"/>
      <c r="MZX18"/>
      <c r="MZY18"/>
      <c r="MZZ18"/>
      <c r="NAA18"/>
      <c r="NAB18"/>
      <c r="NAC18"/>
      <c r="NAD18"/>
      <c r="NAE18"/>
      <c r="NAF18"/>
      <c r="NAG18"/>
      <c r="NAH18"/>
      <c r="NAI18"/>
      <c r="NAJ18"/>
      <c r="NAK18"/>
      <c r="NAL18"/>
      <c r="NAM18"/>
      <c r="NAN18"/>
      <c r="NAO18"/>
      <c r="NAP18"/>
      <c r="NAQ18"/>
      <c r="NAR18"/>
      <c r="NAS18"/>
      <c r="NAT18"/>
      <c r="NAU18"/>
      <c r="NAV18"/>
      <c r="NAW18"/>
      <c r="NAX18"/>
      <c r="NAY18"/>
      <c r="NAZ18"/>
      <c r="NBA18"/>
      <c r="NBB18"/>
      <c r="NBC18"/>
      <c r="NBD18"/>
      <c r="NBE18"/>
      <c r="NBF18"/>
      <c r="NBG18"/>
      <c r="NBH18"/>
      <c r="NBI18"/>
      <c r="NBJ18"/>
      <c r="NBK18"/>
      <c r="NBL18"/>
      <c r="NBM18"/>
      <c r="NBN18"/>
      <c r="NBO18"/>
      <c r="NBP18"/>
      <c r="NBQ18"/>
      <c r="NBR18"/>
      <c r="NBS18"/>
      <c r="NBT18"/>
      <c r="NBU18"/>
      <c r="NBV18"/>
      <c r="NBW18"/>
      <c r="NBX18"/>
      <c r="NBY18"/>
      <c r="NBZ18"/>
      <c r="NCA18"/>
      <c r="NCB18"/>
      <c r="NCC18"/>
      <c r="NCD18"/>
      <c r="NCE18"/>
      <c r="NCF18"/>
      <c r="NCG18"/>
      <c r="NCH18"/>
      <c r="NCI18"/>
      <c r="NCJ18"/>
      <c r="NCK18"/>
      <c r="NCL18"/>
      <c r="NCM18"/>
      <c r="NCN18"/>
      <c r="NCO18"/>
      <c r="NCP18"/>
      <c r="NCQ18"/>
      <c r="NCR18"/>
      <c r="NCS18"/>
      <c r="NCT18"/>
      <c r="NCU18"/>
      <c r="NCV18"/>
      <c r="NCW18"/>
      <c r="NCX18"/>
      <c r="NCY18"/>
      <c r="NCZ18"/>
      <c r="NDA18"/>
      <c r="NDB18"/>
      <c r="NDC18"/>
      <c r="NDD18"/>
      <c r="NDE18"/>
      <c r="NDF18"/>
      <c r="NDG18"/>
      <c r="NDH18"/>
      <c r="NDI18"/>
      <c r="NDJ18"/>
      <c r="NDK18"/>
      <c r="NDL18"/>
      <c r="NDM18"/>
      <c r="NDN18"/>
      <c r="NDO18"/>
      <c r="NDP18"/>
      <c r="NDQ18"/>
      <c r="NDR18"/>
      <c r="NDS18"/>
      <c r="NDT18"/>
      <c r="NDU18"/>
      <c r="NDV18"/>
      <c r="NDW18"/>
      <c r="NDX18"/>
      <c r="NDY18"/>
      <c r="NDZ18"/>
      <c r="NEA18"/>
      <c r="NEB18"/>
      <c r="NEC18"/>
      <c r="NED18"/>
      <c r="NEE18"/>
      <c r="NEF18"/>
      <c r="NEG18"/>
      <c r="NEH18"/>
      <c r="NEI18"/>
      <c r="NEJ18"/>
      <c r="NEK18"/>
      <c r="NEL18"/>
      <c r="NEM18"/>
      <c r="NEN18"/>
      <c r="NEO18"/>
      <c r="NEP18"/>
      <c r="NEQ18"/>
      <c r="NER18"/>
      <c r="NES18"/>
      <c r="NET18"/>
      <c r="NEU18"/>
      <c r="NEV18"/>
      <c r="NEW18"/>
      <c r="NEX18"/>
      <c r="NEY18"/>
      <c r="NEZ18"/>
      <c r="NFA18"/>
      <c r="NFB18"/>
      <c r="NFC18"/>
      <c r="NFD18"/>
      <c r="NFE18"/>
      <c r="NFF18"/>
      <c r="NFG18"/>
      <c r="NFH18"/>
      <c r="NFI18"/>
      <c r="NFJ18"/>
      <c r="NFK18"/>
      <c r="NFL18"/>
      <c r="NFM18"/>
      <c r="NFN18"/>
      <c r="NFO18"/>
      <c r="NFP18"/>
      <c r="NFQ18"/>
      <c r="NFR18"/>
      <c r="NFS18"/>
      <c r="NFT18"/>
      <c r="NFU18"/>
      <c r="NFV18"/>
      <c r="NFW18"/>
      <c r="NFX18"/>
      <c r="NFY18"/>
      <c r="NFZ18"/>
      <c r="NGA18"/>
      <c r="NGB18"/>
      <c r="NGC18"/>
      <c r="NGD18"/>
      <c r="NGE18"/>
      <c r="NGF18"/>
      <c r="NGG18"/>
      <c r="NGH18"/>
      <c r="NGI18"/>
      <c r="NGJ18"/>
      <c r="NGK18"/>
      <c r="NGL18"/>
      <c r="NGM18"/>
      <c r="NGN18"/>
      <c r="NGO18"/>
      <c r="NGP18"/>
      <c r="NGQ18"/>
      <c r="NGR18"/>
      <c r="NGS18"/>
      <c r="NGT18"/>
      <c r="NGU18"/>
      <c r="NGV18"/>
      <c r="NGW18"/>
      <c r="NGX18"/>
      <c r="NGY18"/>
      <c r="NGZ18"/>
      <c r="NHA18"/>
      <c r="NHB18"/>
      <c r="NHC18"/>
      <c r="NHD18"/>
      <c r="NHE18"/>
      <c r="NHF18"/>
      <c r="NHG18"/>
      <c r="NHH18"/>
      <c r="NHI18"/>
      <c r="NHJ18"/>
      <c r="NHK18"/>
      <c r="NHL18"/>
      <c r="NHM18"/>
      <c r="NHN18"/>
      <c r="NHO18"/>
      <c r="NHP18"/>
      <c r="NHQ18"/>
      <c r="NHR18"/>
      <c r="NHS18"/>
      <c r="NHT18"/>
      <c r="NHU18"/>
      <c r="NHV18"/>
      <c r="NHW18"/>
      <c r="NHX18"/>
      <c r="NHY18"/>
      <c r="NHZ18"/>
      <c r="NIA18"/>
      <c r="NIB18"/>
      <c r="NIC18"/>
      <c r="NID18"/>
      <c r="NIE18"/>
      <c r="NIF18"/>
      <c r="NIG18"/>
      <c r="NIH18"/>
      <c r="NII18"/>
      <c r="NIJ18"/>
      <c r="NIK18"/>
      <c r="NIL18"/>
      <c r="NIM18"/>
      <c r="NIN18"/>
      <c r="NIO18"/>
      <c r="NIP18"/>
      <c r="NIQ18"/>
      <c r="NIR18"/>
      <c r="NIS18"/>
      <c r="NIT18"/>
      <c r="NIU18"/>
      <c r="NIV18"/>
      <c r="NIW18"/>
      <c r="NIX18"/>
      <c r="NIY18"/>
      <c r="NIZ18"/>
      <c r="NJA18"/>
      <c r="NJB18"/>
      <c r="NJC18"/>
      <c r="NJD18"/>
      <c r="NJE18"/>
      <c r="NJF18"/>
      <c r="NJG18"/>
      <c r="NJH18"/>
      <c r="NJI18"/>
      <c r="NJJ18"/>
      <c r="NJK18"/>
      <c r="NJL18"/>
      <c r="NJM18"/>
      <c r="NJN18"/>
      <c r="NJO18"/>
      <c r="NJP18"/>
      <c r="NJQ18"/>
      <c r="NJR18"/>
      <c r="NJS18"/>
      <c r="NJT18"/>
      <c r="NJU18"/>
      <c r="NJV18"/>
      <c r="NJW18"/>
      <c r="NJX18"/>
      <c r="NJY18"/>
      <c r="NJZ18"/>
      <c r="NKA18"/>
      <c r="NKB18"/>
      <c r="NKC18"/>
      <c r="NKD18"/>
      <c r="NKE18"/>
      <c r="NKF18"/>
      <c r="NKG18"/>
      <c r="NKH18"/>
      <c r="NKI18"/>
      <c r="NKJ18"/>
      <c r="NKK18"/>
      <c r="NKL18"/>
      <c r="NKM18"/>
      <c r="NKN18"/>
      <c r="NKO18"/>
      <c r="NKP18"/>
      <c r="NKQ18"/>
      <c r="NKR18"/>
      <c r="NKS18"/>
      <c r="NKT18"/>
      <c r="NKU18"/>
      <c r="NKV18"/>
      <c r="NKW18"/>
      <c r="NKX18"/>
      <c r="NKY18"/>
      <c r="NKZ18"/>
      <c r="NLA18"/>
      <c r="NLB18"/>
      <c r="NLC18"/>
      <c r="NLD18"/>
      <c r="NLE18"/>
      <c r="NLF18"/>
      <c r="NLG18"/>
      <c r="NLH18"/>
      <c r="NLI18"/>
      <c r="NLJ18"/>
      <c r="NLK18"/>
      <c r="NLL18"/>
      <c r="NLM18"/>
      <c r="NLN18"/>
      <c r="NLO18"/>
      <c r="NLP18"/>
      <c r="NLQ18"/>
      <c r="NLR18"/>
      <c r="NLS18"/>
      <c r="NLT18"/>
      <c r="NLU18"/>
      <c r="NLV18"/>
      <c r="NLW18"/>
      <c r="NLX18"/>
      <c r="NLY18"/>
      <c r="NLZ18"/>
      <c r="NMA18"/>
      <c r="NMB18"/>
      <c r="NMC18"/>
      <c r="NMD18"/>
      <c r="NME18"/>
      <c r="NMF18"/>
      <c r="NMG18"/>
      <c r="NMH18"/>
      <c r="NMI18"/>
      <c r="NMJ18"/>
      <c r="NMK18"/>
      <c r="NML18"/>
      <c r="NMM18"/>
      <c r="NMN18"/>
      <c r="NMO18"/>
      <c r="NMP18"/>
      <c r="NMQ18"/>
      <c r="NMR18"/>
      <c r="NMS18"/>
      <c r="NMT18"/>
      <c r="NMU18"/>
      <c r="NMV18"/>
      <c r="NMW18"/>
      <c r="NMX18"/>
      <c r="NMY18"/>
      <c r="NMZ18"/>
      <c r="NNA18"/>
      <c r="NNB18"/>
      <c r="NNC18"/>
      <c r="NND18"/>
      <c r="NNE18"/>
      <c r="NNF18"/>
      <c r="NNG18"/>
      <c r="NNH18"/>
      <c r="NNI18"/>
      <c r="NNJ18"/>
      <c r="NNK18"/>
      <c r="NNL18"/>
      <c r="NNM18"/>
      <c r="NNN18"/>
      <c r="NNO18"/>
      <c r="NNP18"/>
      <c r="NNQ18"/>
      <c r="NNR18"/>
      <c r="NNS18"/>
      <c r="NNT18"/>
      <c r="NNU18"/>
      <c r="NNV18"/>
      <c r="NNW18"/>
      <c r="NNX18"/>
      <c r="NNY18"/>
      <c r="NNZ18"/>
      <c r="NOA18"/>
      <c r="NOB18"/>
      <c r="NOC18"/>
      <c r="NOD18"/>
      <c r="NOE18"/>
      <c r="NOF18"/>
      <c r="NOG18"/>
      <c r="NOH18"/>
      <c r="NOI18"/>
      <c r="NOJ18"/>
      <c r="NOK18"/>
      <c r="NOL18"/>
      <c r="NOM18"/>
      <c r="NON18"/>
      <c r="NOO18"/>
      <c r="NOP18"/>
      <c r="NOQ18"/>
      <c r="NOR18"/>
      <c r="NOS18"/>
      <c r="NOT18"/>
      <c r="NOU18"/>
      <c r="NOV18"/>
      <c r="NOW18"/>
      <c r="NOX18"/>
      <c r="NOY18"/>
      <c r="NOZ18"/>
      <c r="NPA18"/>
      <c r="NPB18"/>
      <c r="NPC18"/>
      <c r="NPD18"/>
      <c r="NPE18"/>
      <c r="NPF18"/>
      <c r="NPG18"/>
      <c r="NPH18"/>
      <c r="NPI18"/>
      <c r="NPJ18"/>
      <c r="NPK18"/>
      <c r="NPL18"/>
      <c r="NPM18"/>
      <c r="NPN18"/>
      <c r="NPO18"/>
      <c r="NPP18"/>
      <c r="NPQ18"/>
      <c r="NPR18"/>
      <c r="NPS18"/>
      <c r="NPT18"/>
      <c r="NPU18"/>
      <c r="NPV18"/>
      <c r="NPW18"/>
      <c r="NPX18"/>
      <c r="NPY18"/>
      <c r="NPZ18"/>
      <c r="NQA18"/>
      <c r="NQB18"/>
      <c r="NQC18"/>
      <c r="NQD18"/>
      <c r="NQE18"/>
      <c r="NQF18"/>
      <c r="NQG18"/>
      <c r="NQH18"/>
      <c r="NQI18"/>
      <c r="NQJ18"/>
      <c r="NQK18"/>
      <c r="NQL18"/>
      <c r="NQM18"/>
      <c r="NQN18"/>
      <c r="NQO18"/>
      <c r="NQP18"/>
      <c r="NQQ18"/>
      <c r="NQR18"/>
      <c r="NQS18"/>
      <c r="NQT18"/>
      <c r="NQU18"/>
      <c r="NQV18"/>
      <c r="NQW18"/>
      <c r="NQX18"/>
      <c r="NQY18"/>
      <c r="NQZ18"/>
      <c r="NRA18"/>
      <c r="NRB18"/>
      <c r="NRC18"/>
      <c r="NRD18"/>
      <c r="NRE18"/>
      <c r="NRF18"/>
      <c r="NRG18"/>
      <c r="NRH18"/>
      <c r="NRI18"/>
      <c r="NRJ18"/>
      <c r="NRK18"/>
      <c r="NRL18"/>
      <c r="NRM18"/>
      <c r="NRN18"/>
      <c r="NRO18"/>
      <c r="NRP18"/>
      <c r="NRQ18"/>
      <c r="NRR18"/>
      <c r="NRS18"/>
      <c r="NRT18"/>
      <c r="NRU18"/>
      <c r="NRV18"/>
      <c r="NRW18"/>
      <c r="NRX18"/>
      <c r="NRY18"/>
      <c r="NRZ18"/>
      <c r="NSA18"/>
      <c r="NSB18"/>
      <c r="NSC18"/>
      <c r="NSD18"/>
      <c r="NSE18"/>
      <c r="NSF18"/>
      <c r="NSG18"/>
      <c r="NSH18"/>
      <c r="NSI18"/>
      <c r="NSJ18"/>
      <c r="NSK18"/>
      <c r="NSL18"/>
      <c r="NSM18"/>
      <c r="NSN18"/>
      <c r="NSO18"/>
      <c r="NSP18"/>
      <c r="NSQ18"/>
      <c r="NSR18"/>
      <c r="NSS18"/>
      <c r="NST18"/>
      <c r="NSU18"/>
      <c r="NSV18"/>
      <c r="NSW18"/>
      <c r="NSX18"/>
      <c r="NSY18"/>
      <c r="NSZ18"/>
      <c r="NTA18"/>
      <c r="NTB18"/>
      <c r="NTC18"/>
      <c r="NTD18"/>
      <c r="NTE18"/>
      <c r="NTF18"/>
      <c r="NTG18"/>
      <c r="NTH18"/>
      <c r="NTI18"/>
      <c r="NTJ18"/>
      <c r="NTK18"/>
      <c r="NTL18"/>
      <c r="NTM18"/>
      <c r="NTN18"/>
      <c r="NTO18"/>
      <c r="NTP18"/>
      <c r="NTQ18"/>
      <c r="NTR18"/>
      <c r="NTS18"/>
      <c r="NTT18"/>
      <c r="NTU18"/>
      <c r="NTV18"/>
      <c r="NTW18"/>
      <c r="NTX18"/>
      <c r="NTY18"/>
      <c r="NTZ18"/>
      <c r="NUA18"/>
      <c r="NUB18"/>
      <c r="NUC18"/>
      <c r="NUD18"/>
      <c r="NUE18"/>
      <c r="NUF18"/>
      <c r="NUG18"/>
      <c r="NUH18"/>
      <c r="NUI18"/>
      <c r="NUJ18"/>
      <c r="NUK18"/>
      <c r="NUL18"/>
      <c r="NUM18"/>
      <c r="NUN18"/>
      <c r="NUO18"/>
      <c r="NUP18"/>
      <c r="NUQ18"/>
      <c r="NUR18"/>
      <c r="NUS18"/>
      <c r="NUT18"/>
      <c r="NUU18"/>
      <c r="NUV18"/>
      <c r="NUW18"/>
      <c r="NUX18"/>
      <c r="NUY18"/>
      <c r="NUZ18"/>
      <c r="NVA18"/>
      <c r="NVB18"/>
      <c r="NVC18"/>
      <c r="NVD18"/>
      <c r="NVE18"/>
      <c r="NVF18"/>
      <c r="NVG18"/>
      <c r="NVH18"/>
      <c r="NVI18"/>
      <c r="NVJ18"/>
      <c r="NVK18"/>
      <c r="NVL18"/>
      <c r="NVM18"/>
      <c r="NVN18"/>
      <c r="NVO18"/>
      <c r="NVP18"/>
      <c r="NVQ18"/>
      <c r="NVR18"/>
      <c r="NVS18"/>
      <c r="NVT18"/>
      <c r="NVU18"/>
      <c r="NVV18"/>
      <c r="NVW18"/>
      <c r="NVX18"/>
      <c r="NVY18"/>
      <c r="NVZ18"/>
      <c r="NWA18"/>
      <c r="NWB18"/>
      <c r="NWC18"/>
      <c r="NWD18"/>
      <c r="NWE18"/>
      <c r="NWF18"/>
      <c r="NWG18"/>
      <c r="NWH18"/>
      <c r="NWI18"/>
      <c r="NWJ18"/>
      <c r="NWK18"/>
      <c r="NWL18"/>
      <c r="NWM18"/>
      <c r="NWN18"/>
      <c r="NWO18"/>
      <c r="NWP18"/>
      <c r="NWQ18"/>
      <c r="NWR18"/>
      <c r="NWS18"/>
      <c r="NWT18"/>
      <c r="NWU18"/>
      <c r="NWV18"/>
      <c r="NWW18"/>
      <c r="NWX18"/>
      <c r="NWY18"/>
      <c r="NWZ18"/>
      <c r="NXA18"/>
      <c r="NXB18"/>
      <c r="NXC18"/>
      <c r="NXD18"/>
      <c r="NXE18"/>
      <c r="NXF18"/>
      <c r="NXG18"/>
      <c r="NXH18"/>
      <c r="NXI18"/>
      <c r="NXJ18"/>
      <c r="NXK18"/>
      <c r="NXL18"/>
      <c r="NXM18"/>
      <c r="NXN18"/>
      <c r="NXO18"/>
      <c r="NXP18"/>
      <c r="NXQ18"/>
      <c r="NXR18"/>
      <c r="NXS18"/>
      <c r="NXT18"/>
      <c r="NXU18"/>
      <c r="NXV18"/>
      <c r="NXW18"/>
      <c r="NXX18"/>
      <c r="NXY18"/>
      <c r="NXZ18"/>
      <c r="NYA18"/>
      <c r="NYB18"/>
      <c r="NYC18"/>
      <c r="NYD18"/>
      <c r="NYE18"/>
      <c r="NYF18"/>
      <c r="NYG18"/>
      <c r="NYH18"/>
      <c r="NYI18"/>
      <c r="NYJ18"/>
      <c r="NYK18"/>
      <c r="NYL18"/>
      <c r="NYM18"/>
      <c r="NYN18"/>
      <c r="NYO18"/>
      <c r="NYP18"/>
      <c r="NYQ18"/>
      <c r="NYR18"/>
      <c r="NYS18"/>
      <c r="NYT18"/>
      <c r="NYU18"/>
      <c r="NYV18"/>
      <c r="NYW18"/>
      <c r="NYX18"/>
      <c r="NYY18"/>
      <c r="NYZ18"/>
      <c r="NZA18"/>
      <c r="NZB18"/>
      <c r="NZC18"/>
      <c r="NZD18"/>
      <c r="NZE18"/>
      <c r="NZF18"/>
      <c r="NZG18"/>
      <c r="NZH18"/>
      <c r="NZI18"/>
      <c r="NZJ18"/>
      <c r="NZK18"/>
      <c r="NZL18"/>
      <c r="NZM18"/>
      <c r="NZN18"/>
      <c r="NZO18"/>
      <c r="NZP18"/>
      <c r="NZQ18"/>
      <c r="NZR18"/>
      <c r="NZS18"/>
      <c r="NZT18"/>
      <c r="NZU18"/>
      <c r="NZV18"/>
      <c r="NZW18"/>
      <c r="NZX18"/>
      <c r="NZY18"/>
      <c r="NZZ18"/>
      <c r="OAA18"/>
      <c r="OAB18"/>
      <c r="OAC18"/>
      <c r="OAD18"/>
      <c r="OAE18"/>
      <c r="OAF18"/>
      <c r="OAG18"/>
      <c r="OAH18"/>
      <c r="OAI18"/>
      <c r="OAJ18"/>
      <c r="OAK18"/>
      <c r="OAL18"/>
      <c r="OAM18"/>
      <c r="OAN18"/>
      <c r="OAO18"/>
      <c r="OAP18"/>
      <c r="OAQ18"/>
      <c r="OAR18"/>
      <c r="OAS18"/>
      <c r="OAT18"/>
      <c r="OAU18"/>
      <c r="OAV18"/>
      <c r="OAW18"/>
      <c r="OAX18"/>
      <c r="OAY18"/>
      <c r="OAZ18"/>
      <c r="OBA18"/>
      <c r="OBB18"/>
      <c r="OBC18"/>
      <c r="OBD18"/>
      <c r="OBE18"/>
      <c r="OBF18"/>
      <c r="OBG18"/>
      <c r="OBH18"/>
      <c r="OBI18"/>
      <c r="OBJ18"/>
      <c r="OBK18"/>
      <c r="OBL18"/>
      <c r="OBM18"/>
      <c r="OBN18"/>
      <c r="OBO18"/>
      <c r="OBP18"/>
      <c r="OBQ18"/>
      <c r="OBR18"/>
      <c r="OBS18"/>
      <c r="OBT18"/>
      <c r="OBU18"/>
      <c r="OBV18"/>
      <c r="OBW18"/>
      <c r="OBX18"/>
      <c r="OBY18"/>
      <c r="OBZ18"/>
      <c r="OCA18"/>
      <c r="OCB18"/>
      <c r="OCC18"/>
      <c r="OCD18"/>
      <c r="OCE18"/>
      <c r="OCF18"/>
      <c r="OCG18"/>
      <c r="OCH18"/>
      <c r="OCI18"/>
      <c r="OCJ18"/>
      <c r="OCK18"/>
      <c r="OCL18"/>
      <c r="OCM18"/>
      <c r="OCN18"/>
      <c r="OCO18"/>
      <c r="OCP18"/>
      <c r="OCQ18"/>
      <c r="OCR18"/>
      <c r="OCS18"/>
      <c r="OCT18"/>
      <c r="OCU18"/>
      <c r="OCV18"/>
      <c r="OCW18"/>
      <c r="OCX18"/>
      <c r="OCY18"/>
      <c r="OCZ18"/>
      <c r="ODA18"/>
      <c r="ODB18"/>
      <c r="ODC18"/>
      <c r="ODD18"/>
      <c r="ODE18"/>
      <c r="ODF18"/>
      <c r="ODG18"/>
      <c r="ODH18"/>
      <c r="ODI18"/>
      <c r="ODJ18"/>
      <c r="ODK18"/>
      <c r="ODL18"/>
      <c r="ODM18"/>
      <c r="ODN18"/>
      <c r="ODO18"/>
      <c r="ODP18"/>
      <c r="ODQ18"/>
      <c r="ODR18"/>
      <c r="ODS18"/>
      <c r="ODT18"/>
      <c r="ODU18"/>
      <c r="ODV18"/>
      <c r="ODW18"/>
      <c r="ODX18"/>
      <c r="ODY18"/>
      <c r="ODZ18"/>
      <c r="OEA18"/>
      <c r="OEB18"/>
      <c r="OEC18"/>
      <c r="OED18"/>
      <c r="OEE18"/>
      <c r="OEF18"/>
      <c r="OEG18"/>
      <c r="OEH18"/>
      <c r="OEI18"/>
      <c r="OEJ18"/>
      <c r="OEK18"/>
      <c r="OEL18"/>
      <c r="OEM18"/>
      <c r="OEN18"/>
      <c r="OEO18"/>
      <c r="OEP18"/>
      <c r="OEQ18"/>
      <c r="OER18"/>
      <c r="OES18"/>
      <c r="OET18"/>
      <c r="OEU18"/>
      <c r="OEV18"/>
      <c r="OEW18"/>
      <c r="OEX18"/>
      <c r="OEY18"/>
      <c r="OEZ18"/>
      <c r="OFA18"/>
      <c r="OFB18"/>
      <c r="OFC18"/>
      <c r="OFD18"/>
      <c r="OFE18"/>
      <c r="OFF18"/>
      <c r="OFG18"/>
      <c r="OFH18"/>
      <c r="OFI18"/>
      <c r="OFJ18"/>
      <c r="OFK18"/>
      <c r="OFL18"/>
      <c r="OFM18"/>
      <c r="OFN18"/>
      <c r="OFO18"/>
      <c r="OFP18"/>
      <c r="OFQ18"/>
      <c r="OFR18"/>
      <c r="OFS18"/>
      <c r="OFT18"/>
      <c r="OFU18"/>
      <c r="OFV18"/>
      <c r="OFW18"/>
      <c r="OFX18"/>
      <c r="OFY18"/>
      <c r="OFZ18"/>
      <c r="OGA18"/>
      <c r="OGB18"/>
      <c r="OGC18"/>
      <c r="OGD18"/>
      <c r="OGE18"/>
      <c r="OGF18"/>
      <c r="OGG18"/>
      <c r="OGH18"/>
      <c r="OGI18"/>
      <c r="OGJ18"/>
      <c r="OGK18"/>
      <c r="OGL18"/>
      <c r="OGM18"/>
      <c r="OGN18"/>
      <c r="OGO18"/>
      <c r="OGP18"/>
      <c r="OGQ18"/>
      <c r="OGR18"/>
      <c r="OGS18"/>
      <c r="OGT18"/>
      <c r="OGU18"/>
      <c r="OGV18"/>
      <c r="OGW18"/>
      <c r="OGX18"/>
      <c r="OGY18"/>
      <c r="OGZ18"/>
      <c r="OHA18"/>
      <c r="OHB18"/>
      <c r="OHC18"/>
      <c r="OHD18"/>
      <c r="OHE18"/>
      <c r="OHF18"/>
      <c r="OHG18"/>
      <c r="OHH18"/>
      <c r="OHI18"/>
      <c r="OHJ18"/>
      <c r="OHK18"/>
      <c r="OHL18"/>
      <c r="OHM18"/>
      <c r="OHN18"/>
      <c r="OHO18"/>
      <c r="OHP18"/>
      <c r="OHQ18"/>
      <c r="OHR18"/>
      <c r="OHS18"/>
      <c r="OHT18"/>
      <c r="OHU18"/>
      <c r="OHV18"/>
      <c r="OHW18"/>
      <c r="OHX18"/>
      <c r="OHY18"/>
      <c r="OHZ18"/>
      <c r="OIA18"/>
      <c r="OIB18"/>
      <c r="OIC18"/>
      <c r="OID18"/>
      <c r="OIE18"/>
      <c r="OIF18"/>
      <c r="OIG18"/>
      <c r="OIH18"/>
      <c r="OII18"/>
      <c r="OIJ18"/>
      <c r="OIK18"/>
      <c r="OIL18"/>
      <c r="OIM18"/>
      <c r="OIN18"/>
      <c r="OIO18"/>
      <c r="OIP18"/>
      <c r="OIQ18"/>
      <c r="OIR18"/>
      <c r="OIS18"/>
      <c r="OIT18"/>
      <c r="OIU18"/>
      <c r="OIV18"/>
      <c r="OIW18"/>
      <c r="OIX18"/>
      <c r="OIY18"/>
      <c r="OIZ18"/>
      <c r="OJA18"/>
      <c r="OJB18"/>
      <c r="OJC18"/>
      <c r="OJD18"/>
      <c r="OJE18"/>
      <c r="OJF18"/>
      <c r="OJG18"/>
      <c r="OJH18"/>
      <c r="OJI18"/>
      <c r="OJJ18"/>
      <c r="OJK18"/>
      <c r="OJL18"/>
      <c r="OJM18"/>
      <c r="OJN18"/>
      <c r="OJO18"/>
      <c r="OJP18"/>
      <c r="OJQ18"/>
      <c r="OJR18"/>
      <c r="OJS18"/>
      <c r="OJT18"/>
      <c r="OJU18"/>
      <c r="OJV18"/>
      <c r="OJW18"/>
      <c r="OJX18"/>
      <c r="OJY18"/>
      <c r="OJZ18"/>
      <c r="OKA18"/>
      <c r="OKB18"/>
      <c r="OKC18"/>
      <c r="OKD18"/>
      <c r="OKE18"/>
      <c r="OKF18"/>
      <c r="OKG18"/>
      <c r="OKH18"/>
      <c r="OKI18"/>
      <c r="OKJ18"/>
      <c r="OKK18"/>
      <c r="OKL18"/>
      <c r="OKM18"/>
      <c r="OKN18"/>
      <c r="OKO18"/>
      <c r="OKP18"/>
      <c r="OKQ18"/>
      <c r="OKR18"/>
      <c r="OKS18"/>
      <c r="OKT18"/>
      <c r="OKU18"/>
      <c r="OKV18"/>
      <c r="OKW18"/>
      <c r="OKX18"/>
      <c r="OKY18"/>
      <c r="OKZ18"/>
      <c r="OLA18"/>
      <c r="OLB18"/>
      <c r="OLC18"/>
      <c r="OLD18"/>
      <c r="OLE18"/>
      <c r="OLF18"/>
      <c r="OLG18"/>
      <c r="OLH18"/>
      <c r="OLI18"/>
      <c r="OLJ18"/>
      <c r="OLK18"/>
      <c r="OLL18"/>
      <c r="OLM18"/>
      <c r="OLN18"/>
      <c r="OLO18"/>
      <c r="OLP18"/>
      <c r="OLQ18"/>
      <c r="OLR18"/>
      <c r="OLS18"/>
      <c r="OLT18"/>
      <c r="OLU18"/>
      <c r="OLV18"/>
      <c r="OLW18"/>
      <c r="OLX18"/>
      <c r="OLY18"/>
      <c r="OLZ18"/>
      <c r="OMA18"/>
      <c r="OMB18"/>
      <c r="OMC18"/>
      <c r="OMD18"/>
      <c r="OME18"/>
      <c r="OMF18"/>
      <c r="OMG18"/>
      <c r="OMH18"/>
      <c r="OMI18"/>
      <c r="OMJ18"/>
      <c r="OMK18"/>
      <c r="OML18"/>
      <c r="OMM18"/>
      <c r="OMN18"/>
      <c r="OMO18"/>
      <c r="OMP18"/>
      <c r="OMQ18"/>
      <c r="OMR18"/>
      <c r="OMS18"/>
      <c r="OMT18"/>
      <c r="OMU18"/>
      <c r="OMV18"/>
      <c r="OMW18"/>
      <c r="OMX18"/>
      <c r="OMY18"/>
      <c r="OMZ18"/>
      <c r="ONA18"/>
      <c r="ONB18"/>
      <c r="ONC18"/>
      <c r="OND18"/>
      <c r="ONE18"/>
      <c r="ONF18"/>
      <c r="ONG18"/>
      <c r="ONH18"/>
      <c r="ONI18"/>
      <c r="ONJ18"/>
      <c r="ONK18"/>
      <c r="ONL18"/>
      <c r="ONM18"/>
      <c r="ONN18"/>
      <c r="ONO18"/>
      <c r="ONP18"/>
      <c r="ONQ18"/>
      <c r="ONR18"/>
      <c r="ONS18"/>
      <c r="ONT18"/>
      <c r="ONU18"/>
      <c r="ONV18"/>
      <c r="ONW18"/>
      <c r="ONX18"/>
      <c r="ONY18"/>
      <c r="ONZ18"/>
      <c r="OOA18"/>
      <c r="OOB18"/>
      <c r="OOC18"/>
      <c r="OOD18"/>
      <c r="OOE18"/>
      <c r="OOF18"/>
      <c r="OOG18"/>
      <c r="OOH18"/>
      <c r="OOI18"/>
      <c r="OOJ18"/>
      <c r="OOK18"/>
      <c r="OOL18"/>
      <c r="OOM18"/>
      <c r="OON18"/>
      <c r="OOO18"/>
      <c r="OOP18"/>
      <c r="OOQ18"/>
      <c r="OOR18"/>
      <c r="OOS18"/>
      <c r="OOT18"/>
      <c r="OOU18"/>
      <c r="OOV18"/>
      <c r="OOW18"/>
      <c r="OOX18"/>
      <c r="OOY18"/>
      <c r="OOZ18"/>
      <c r="OPA18"/>
      <c r="OPB18"/>
      <c r="OPC18"/>
      <c r="OPD18"/>
      <c r="OPE18"/>
      <c r="OPF18"/>
      <c r="OPG18"/>
      <c r="OPH18"/>
      <c r="OPI18"/>
      <c r="OPJ18"/>
      <c r="OPK18"/>
      <c r="OPL18"/>
      <c r="OPM18"/>
      <c r="OPN18"/>
      <c r="OPO18"/>
      <c r="OPP18"/>
      <c r="OPQ18"/>
      <c r="OPR18"/>
      <c r="OPS18"/>
      <c r="OPT18"/>
      <c r="OPU18"/>
      <c r="OPV18"/>
      <c r="OPW18"/>
      <c r="OPX18"/>
      <c r="OPY18"/>
      <c r="OPZ18"/>
      <c r="OQA18"/>
      <c r="OQB18"/>
      <c r="OQC18"/>
      <c r="OQD18"/>
      <c r="OQE18"/>
      <c r="OQF18"/>
      <c r="OQG18"/>
      <c r="OQH18"/>
      <c r="OQI18"/>
      <c r="OQJ18"/>
      <c r="OQK18"/>
      <c r="OQL18"/>
      <c r="OQM18"/>
      <c r="OQN18"/>
      <c r="OQO18"/>
      <c r="OQP18"/>
      <c r="OQQ18"/>
      <c r="OQR18"/>
      <c r="OQS18"/>
      <c r="OQT18"/>
      <c r="OQU18"/>
      <c r="OQV18"/>
      <c r="OQW18"/>
      <c r="OQX18"/>
      <c r="OQY18"/>
      <c r="OQZ18"/>
      <c r="ORA18"/>
      <c r="ORB18"/>
      <c r="ORC18"/>
      <c r="ORD18"/>
      <c r="ORE18"/>
      <c r="ORF18"/>
      <c r="ORG18"/>
      <c r="ORH18"/>
      <c r="ORI18"/>
      <c r="ORJ18"/>
      <c r="ORK18"/>
      <c r="ORL18"/>
      <c r="ORM18"/>
      <c r="ORN18"/>
      <c r="ORO18"/>
      <c r="ORP18"/>
      <c r="ORQ18"/>
      <c r="ORR18"/>
      <c r="ORS18"/>
      <c r="ORT18"/>
      <c r="ORU18"/>
      <c r="ORV18"/>
      <c r="ORW18"/>
      <c r="ORX18"/>
      <c r="ORY18"/>
      <c r="ORZ18"/>
      <c r="OSA18"/>
      <c r="OSB18"/>
      <c r="OSC18"/>
      <c r="OSD18"/>
      <c r="OSE18"/>
      <c r="OSF18"/>
      <c r="OSG18"/>
      <c r="OSH18"/>
      <c r="OSI18"/>
      <c r="OSJ18"/>
      <c r="OSK18"/>
      <c r="OSL18"/>
      <c r="OSM18"/>
      <c r="OSN18"/>
      <c r="OSO18"/>
      <c r="OSP18"/>
      <c r="OSQ18"/>
      <c r="OSR18"/>
      <c r="OSS18"/>
      <c r="OST18"/>
      <c r="OSU18"/>
      <c r="OSV18"/>
      <c r="OSW18"/>
      <c r="OSX18"/>
      <c r="OSY18"/>
      <c r="OSZ18"/>
      <c r="OTA18"/>
      <c r="OTB18"/>
      <c r="OTC18"/>
      <c r="OTD18"/>
      <c r="OTE18"/>
      <c r="OTF18"/>
      <c r="OTG18"/>
      <c r="OTH18"/>
      <c r="OTI18"/>
      <c r="OTJ18"/>
      <c r="OTK18"/>
      <c r="OTL18"/>
      <c r="OTM18"/>
      <c r="OTN18"/>
      <c r="OTO18"/>
      <c r="OTP18"/>
      <c r="OTQ18"/>
      <c r="OTR18"/>
      <c r="OTS18"/>
      <c r="OTT18"/>
      <c r="OTU18"/>
      <c r="OTV18"/>
      <c r="OTW18"/>
      <c r="OTX18"/>
      <c r="OTY18"/>
      <c r="OTZ18"/>
      <c r="OUA18"/>
      <c r="OUB18"/>
      <c r="OUC18"/>
      <c r="OUD18"/>
      <c r="OUE18"/>
      <c r="OUF18"/>
      <c r="OUG18"/>
      <c r="OUH18"/>
      <c r="OUI18"/>
      <c r="OUJ18"/>
      <c r="OUK18"/>
      <c r="OUL18"/>
      <c r="OUM18"/>
      <c r="OUN18"/>
      <c r="OUO18"/>
      <c r="OUP18"/>
      <c r="OUQ18"/>
      <c r="OUR18"/>
      <c r="OUS18"/>
      <c r="OUT18"/>
      <c r="OUU18"/>
      <c r="OUV18"/>
      <c r="OUW18"/>
      <c r="OUX18"/>
      <c r="OUY18"/>
      <c r="OUZ18"/>
      <c r="OVA18"/>
      <c r="OVB18"/>
      <c r="OVC18"/>
      <c r="OVD18"/>
      <c r="OVE18"/>
      <c r="OVF18"/>
      <c r="OVG18"/>
      <c r="OVH18"/>
      <c r="OVI18"/>
      <c r="OVJ18"/>
      <c r="OVK18"/>
      <c r="OVL18"/>
      <c r="OVM18"/>
      <c r="OVN18"/>
      <c r="OVO18"/>
      <c r="OVP18"/>
      <c r="OVQ18"/>
      <c r="OVR18"/>
      <c r="OVS18"/>
      <c r="OVT18"/>
      <c r="OVU18"/>
      <c r="OVV18"/>
      <c r="OVW18"/>
      <c r="OVX18"/>
      <c r="OVY18"/>
      <c r="OVZ18"/>
      <c r="OWA18"/>
      <c r="OWB18"/>
      <c r="OWC18"/>
      <c r="OWD18"/>
      <c r="OWE18"/>
      <c r="OWF18"/>
      <c r="OWG18"/>
      <c r="OWH18"/>
      <c r="OWI18"/>
      <c r="OWJ18"/>
      <c r="OWK18"/>
      <c r="OWL18"/>
      <c r="OWM18"/>
      <c r="OWN18"/>
      <c r="OWO18"/>
      <c r="OWP18"/>
      <c r="OWQ18"/>
      <c r="OWR18"/>
      <c r="OWS18"/>
      <c r="OWT18"/>
      <c r="OWU18"/>
      <c r="OWV18"/>
      <c r="OWW18"/>
      <c r="OWX18"/>
      <c r="OWY18"/>
      <c r="OWZ18"/>
      <c r="OXA18"/>
      <c r="OXB18"/>
      <c r="OXC18"/>
      <c r="OXD18"/>
      <c r="OXE18"/>
      <c r="OXF18"/>
      <c r="OXG18"/>
      <c r="OXH18"/>
      <c r="OXI18"/>
      <c r="OXJ18"/>
      <c r="OXK18"/>
      <c r="OXL18"/>
      <c r="OXM18"/>
      <c r="OXN18"/>
      <c r="OXO18"/>
      <c r="OXP18"/>
      <c r="OXQ18"/>
      <c r="OXR18"/>
      <c r="OXS18"/>
      <c r="OXT18"/>
      <c r="OXU18"/>
      <c r="OXV18"/>
      <c r="OXW18"/>
      <c r="OXX18"/>
      <c r="OXY18"/>
      <c r="OXZ18"/>
      <c r="OYA18"/>
      <c r="OYB18"/>
      <c r="OYC18"/>
      <c r="OYD18"/>
      <c r="OYE18"/>
      <c r="OYF18"/>
      <c r="OYG18"/>
      <c r="OYH18"/>
      <c r="OYI18"/>
      <c r="OYJ18"/>
      <c r="OYK18"/>
      <c r="OYL18"/>
      <c r="OYM18"/>
      <c r="OYN18"/>
      <c r="OYO18"/>
      <c r="OYP18"/>
      <c r="OYQ18"/>
      <c r="OYR18"/>
      <c r="OYS18"/>
      <c r="OYT18"/>
      <c r="OYU18"/>
      <c r="OYV18"/>
      <c r="OYW18"/>
      <c r="OYX18"/>
      <c r="OYY18"/>
      <c r="OYZ18"/>
      <c r="OZA18"/>
      <c r="OZB18"/>
      <c r="OZC18"/>
      <c r="OZD18"/>
      <c r="OZE18"/>
      <c r="OZF18"/>
      <c r="OZG18"/>
      <c r="OZH18"/>
      <c r="OZI18"/>
      <c r="OZJ18"/>
      <c r="OZK18"/>
      <c r="OZL18"/>
      <c r="OZM18"/>
      <c r="OZN18"/>
      <c r="OZO18"/>
      <c r="OZP18"/>
      <c r="OZQ18"/>
      <c r="OZR18"/>
      <c r="OZS18"/>
      <c r="OZT18"/>
      <c r="OZU18"/>
      <c r="OZV18"/>
      <c r="OZW18"/>
      <c r="OZX18"/>
      <c r="OZY18"/>
      <c r="OZZ18"/>
      <c r="PAA18"/>
      <c r="PAB18"/>
      <c r="PAC18"/>
      <c r="PAD18"/>
      <c r="PAE18"/>
      <c r="PAF18"/>
      <c r="PAG18"/>
      <c r="PAH18"/>
      <c r="PAI18"/>
      <c r="PAJ18"/>
      <c r="PAK18"/>
      <c r="PAL18"/>
      <c r="PAM18"/>
      <c r="PAN18"/>
      <c r="PAO18"/>
      <c r="PAP18"/>
      <c r="PAQ18"/>
      <c r="PAR18"/>
      <c r="PAS18"/>
      <c r="PAT18"/>
      <c r="PAU18"/>
      <c r="PAV18"/>
      <c r="PAW18"/>
      <c r="PAX18"/>
      <c r="PAY18"/>
      <c r="PAZ18"/>
      <c r="PBA18"/>
      <c r="PBB18"/>
      <c r="PBC18"/>
      <c r="PBD18"/>
      <c r="PBE18"/>
      <c r="PBF18"/>
      <c r="PBG18"/>
      <c r="PBH18"/>
      <c r="PBI18"/>
      <c r="PBJ18"/>
      <c r="PBK18"/>
      <c r="PBL18"/>
      <c r="PBM18"/>
      <c r="PBN18"/>
      <c r="PBO18"/>
      <c r="PBP18"/>
      <c r="PBQ18"/>
      <c r="PBR18"/>
      <c r="PBS18"/>
      <c r="PBT18"/>
      <c r="PBU18"/>
      <c r="PBV18"/>
      <c r="PBW18"/>
      <c r="PBX18"/>
      <c r="PBY18"/>
      <c r="PBZ18"/>
      <c r="PCA18"/>
      <c r="PCB18"/>
      <c r="PCC18"/>
      <c r="PCD18"/>
      <c r="PCE18"/>
      <c r="PCF18"/>
      <c r="PCG18"/>
      <c r="PCH18"/>
      <c r="PCI18"/>
      <c r="PCJ18"/>
      <c r="PCK18"/>
      <c r="PCL18"/>
      <c r="PCM18"/>
      <c r="PCN18"/>
      <c r="PCO18"/>
      <c r="PCP18"/>
      <c r="PCQ18"/>
      <c r="PCR18"/>
      <c r="PCS18"/>
      <c r="PCT18"/>
      <c r="PCU18"/>
      <c r="PCV18"/>
      <c r="PCW18"/>
      <c r="PCX18"/>
      <c r="PCY18"/>
      <c r="PCZ18"/>
      <c r="PDA18"/>
      <c r="PDB18"/>
      <c r="PDC18"/>
      <c r="PDD18"/>
      <c r="PDE18"/>
      <c r="PDF18"/>
      <c r="PDG18"/>
      <c r="PDH18"/>
      <c r="PDI18"/>
      <c r="PDJ18"/>
      <c r="PDK18"/>
      <c r="PDL18"/>
      <c r="PDM18"/>
      <c r="PDN18"/>
      <c r="PDO18"/>
      <c r="PDP18"/>
      <c r="PDQ18"/>
      <c r="PDR18"/>
      <c r="PDS18"/>
      <c r="PDT18"/>
      <c r="PDU18"/>
      <c r="PDV18"/>
      <c r="PDW18"/>
      <c r="PDX18"/>
      <c r="PDY18"/>
      <c r="PDZ18"/>
      <c r="PEA18"/>
      <c r="PEB18"/>
      <c r="PEC18"/>
      <c r="PED18"/>
      <c r="PEE18"/>
      <c r="PEF18"/>
      <c r="PEG18"/>
      <c r="PEH18"/>
      <c r="PEI18"/>
      <c r="PEJ18"/>
      <c r="PEK18"/>
      <c r="PEL18"/>
      <c r="PEM18"/>
      <c r="PEN18"/>
      <c r="PEO18"/>
      <c r="PEP18"/>
      <c r="PEQ18"/>
      <c r="PER18"/>
      <c r="PES18"/>
      <c r="PET18"/>
      <c r="PEU18"/>
      <c r="PEV18"/>
      <c r="PEW18"/>
      <c r="PEX18"/>
      <c r="PEY18"/>
      <c r="PEZ18"/>
      <c r="PFA18"/>
      <c r="PFB18"/>
      <c r="PFC18"/>
      <c r="PFD18"/>
      <c r="PFE18"/>
      <c r="PFF18"/>
      <c r="PFG18"/>
      <c r="PFH18"/>
      <c r="PFI18"/>
      <c r="PFJ18"/>
      <c r="PFK18"/>
      <c r="PFL18"/>
      <c r="PFM18"/>
      <c r="PFN18"/>
      <c r="PFO18"/>
      <c r="PFP18"/>
      <c r="PFQ18"/>
      <c r="PFR18"/>
      <c r="PFS18"/>
      <c r="PFT18"/>
      <c r="PFU18"/>
      <c r="PFV18"/>
      <c r="PFW18"/>
      <c r="PFX18"/>
      <c r="PFY18"/>
      <c r="PFZ18"/>
      <c r="PGA18"/>
      <c r="PGB18"/>
      <c r="PGC18"/>
      <c r="PGD18"/>
      <c r="PGE18"/>
      <c r="PGF18"/>
      <c r="PGG18"/>
      <c r="PGH18"/>
      <c r="PGI18"/>
      <c r="PGJ18"/>
      <c r="PGK18"/>
      <c r="PGL18"/>
      <c r="PGM18"/>
      <c r="PGN18"/>
      <c r="PGO18"/>
      <c r="PGP18"/>
      <c r="PGQ18"/>
      <c r="PGR18"/>
      <c r="PGS18"/>
      <c r="PGT18"/>
      <c r="PGU18"/>
      <c r="PGV18"/>
      <c r="PGW18"/>
      <c r="PGX18"/>
      <c r="PGY18"/>
      <c r="PGZ18"/>
      <c r="PHA18"/>
      <c r="PHB18"/>
      <c r="PHC18"/>
      <c r="PHD18"/>
      <c r="PHE18"/>
      <c r="PHF18"/>
      <c r="PHG18"/>
      <c r="PHH18"/>
      <c r="PHI18"/>
      <c r="PHJ18"/>
      <c r="PHK18"/>
      <c r="PHL18"/>
      <c r="PHM18"/>
      <c r="PHN18"/>
      <c r="PHO18"/>
      <c r="PHP18"/>
      <c r="PHQ18"/>
      <c r="PHR18"/>
      <c r="PHS18"/>
      <c r="PHT18"/>
      <c r="PHU18"/>
      <c r="PHV18"/>
      <c r="PHW18"/>
      <c r="PHX18"/>
      <c r="PHY18"/>
      <c r="PHZ18"/>
      <c r="PIA18"/>
      <c r="PIB18"/>
      <c r="PIC18"/>
      <c r="PID18"/>
      <c r="PIE18"/>
      <c r="PIF18"/>
      <c r="PIG18"/>
      <c r="PIH18"/>
      <c r="PII18"/>
      <c r="PIJ18"/>
      <c r="PIK18"/>
      <c r="PIL18"/>
      <c r="PIM18"/>
      <c r="PIN18"/>
      <c r="PIO18"/>
      <c r="PIP18"/>
      <c r="PIQ18"/>
      <c r="PIR18"/>
      <c r="PIS18"/>
      <c r="PIT18"/>
      <c r="PIU18"/>
      <c r="PIV18"/>
      <c r="PIW18"/>
      <c r="PIX18"/>
      <c r="PIY18"/>
      <c r="PIZ18"/>
      <c r="PJA18"/>
      <c r="PJB18"/>
      <c r="PJC18"/>
      <c r="PJD18"/>
      <c r="PJE18"/>
      <c r="PJF18"/>
      <c r="PJG18"/>
      <c r="PJH18"/>
      <c r="PJI18"/>
      <c r="PJJ18"/>
      <c r="PJK18"/>
      <c r="PJL18"/>
      <c r="PJM18"/>
      <c r="PJN18"/>
      <c r="PJO18"/>
      <c r="PJP18"/>
      <c r="PJQ18"/>
      <c r="PJR18"/>
      <c r="PJS18"/>
      <c r="PJT18"/>
      <c r="PJU18"/>
      <c r="PJV18"/>
      <c r="PJW18"/>
      <c r="PJX18"/>
      <c r="PJY18"/>
      <c r="PJZ18"/>
      <c r="PKA18"/>
      <c r="PKB18"/>
      <c r="PKC18"/>
      <c r="PKD18"/>
      <c r="PKE18"/>
      <c r="PKF18"/>
      <c r="PKG18"/>
      <c r="PKH18"/>
      <c r="PKI18"/>
      <c r="PKJ18"/>
      <c r="PKK18"/>
      <c r="PKL18"/>
      <c r="PKM18"/>
      <c r="PKN18"/>
      <c r="PKO18"/>
      <c r="PKP18"/>
      <c r="PKQ18"/>
      <c r="PKR18"/>
      <c r="PKS18"/>
      <c r="PKT18"/>
      <c r="PKU18"/>
      <c r="PKV18"/>
      <c r="PKW18"/>
      <c r="PKX18"/>
      <c r="PKY18"/>
      <c r="PKZ18"/>
      <c r="PLA18"/>
      <c r="PLB18"/>
      <c r="PLC18"/>
      <c r="PLD18"/>
      <c r="PLE18"/>
      <c r="PLF18"/>
      <c r="PLG18"/>
      <c r="PLH18"/>
      <c r="PLI18"/>
      <c r="PLJ18"/>
      <c r="PLK18"/>
      <c r="PLL18"/>
      <c r="PLM18"/>
      <c r="PLN18"/>
      <c r="PLO18"/>
      <c r="PLP18"/>
      <c r="PLQ18"/>
      <c r="PLR18"/>
      <c r="PLS18"/>
      <c r="PLT18"/>
      <c r="PLU18"/>
      <c r="PLV18"/>
      <c r="PLW18"/>
      <c r="PLX18"/>
      <c r="PLY18"/>
      <c r="PLZ18"/>
      <c r="PMA18"/>
      <c r="PMB18"/>
      <c r="PMC18"/>
      <c r="PMD18"/>
      <c r="PME18"/>
      <c r="PMF18"/>
      <c r="PMG18"/>
      <c r="PMH18"/>
      <c r="PMI18"/>
      <c r="PMJ18"/>
      <c r="PMK18"/>
      <c r="PML18"/>
      <c r="PMM18"/>
      <c r="PMN18"/>
      <c r="PMO18"/>
      <c r="PMP18"/>
      <c r="PMQ18"/>
      <c r="PMR18"/>
      <c r="PMS18"/>
      <c r="PMT18"/>
      <c r="PMU18"/>
      <c r="PMV18"/>
      <c r="PMW18"/>
      <c r="PMX18"/>
      <c r="PMY18"/>
      <c r="PMZ18"/>
      <c r="PNA18"/>
      <c r="PNB18"/>
      <c r="PNC18"/>
      <c r="PND18"/>
      <c r="PNE18"/>
      <c r="PNF18"/>
      <c r="PNG18"/>
      <c r="PNH18"/>
      <c r="PNI18"/>
      <c r="PNJ18"/>
      <c r="PNK18"/>
      <c r="PNL18"/>
      <c r="PNM18"/>
      <c r="PNN18"/>
      <c r="PNO18"/>
      <c r="PNP18"/>
      <c r="PNQ18"/>
      <c r="PNR18"/>
      <c r="PNS18"/>
      <c r="PNT18"/>
      <c r="PNU18"/>
      <c r="PNV18"/>
      <c r="PNW18"/>
      <c r="PNX18"/>
      <c r="PNY18"/>
      <c r="PNZ18"/>
      <c r="POA18"/>
      <c r="POB18"/>
      <c r="POC18"/>
      <c r="POD18"/>
      <c r="POE18"/>
      <c r="POF18"/>
      <c r="POG18"/>
      <c r="POH18"/>
      <c r="POI18"/>
      <c r="POJ18"/>
      <c r="POK18"/>
      <c r="POL18"/>
      <c r="POM18"/>
      <c r="PON18"/>
      <c r="POO18"/>
      <c r="POP18"/>
      <c r="POQ18"/>
      <c r="POR18"/>
      <c r="POS18"/>
      <c r="POT18"/>
      <c r="POU18"/>
      <c r="POV18"/>
      <c r="POW18"/>
      <c r="POX18"/>
      <c r="POY18"/>
      <c r="POZ18"/>
      <c r="PPA18"/>
      <c r="PPB18"/>
      <c r="PPC18"/>
      <c r="PPD18"/>
      <c r="PPE18"/>
      <c r="PPF18"/>
      <c r="PPG18"/>
      <c r="PPH18"/>
      <c r="PPI18"/>
      <c r="PPJ18"/>
      <c r="PPK18"/>
      <c r="PPL18"/>
      <c r="PPM18"/>
      <c r="PPN18"/>
      <c r="PPO18"/>
      <c r="PPP18"/>
      <c r="PPQ18"/>
      <c r="PPR18"/>
      <c r="PPS18"/>
      <c r="PPT18"/>
      <c r="PPU18"/>
      <c r="PPV18"/>
      <c r="PPW18"/>
      <c r="PPX18"/>
      <c r="PPY18"/>
      <c r="PPZ18"/>
      <c r="PQA18"/>
      <c r="PQB18"/>
      <c r="PQC18"/>
      <c r="PQD18"/>
      <c r="PQE18"/>
      <c r="PQF18"/>
      <c r="PQG18"/>
      <c r="PQH18"/>
      <c r="PQI18"/>
      <c r="PQJ18"/>
      <c r="PQK18"/>
      <c r="PQL18"/>
      <c r="PQM18"/>
      <c r="PQN18"/>
      <c r="PQO18"/>
      <c r="PQP18"/>
      <c r="PQQ18"/>
      <c r="PQR18"/>
      <c r="PQS18"/>
      <c r="PQT18"/>
      <c r="PQU18"/>
      <c r="PQV18"/>
      <c r="PQW18"/>
      <c r="PQX18"/>
      <c r="PQY18"/>
      <c r="PQZ18"/>
      <c r="PRA18"/>
      <c r="PRB18"/>
      <c r="PRC18"/>
      <c r="PRD18"/>
      <c r="PRE18"/>
      <c r="PRF18"/>
      <c r="PRG18"/>
      <c r="PRH18"/>
      <c r="PRI18"/>
      <c r="PRJ18"/>
      <c r="PRK18"/>
      <c r="PRL18"/>
      <c r="PRM18"/>
      <c r="PRN18"/>
      <c r="PRO18"/>
      <c r="PRP18"/>
      <c r="PRQ18"/>
      <c r="PRR18"/>
      <c r="PRS18"/>
      <c r="PRT18"/>
      <c r="PRU18"/>
      <c r="PRV18"/>
      <c r="PRW18"/>
      <c r="PRX18"/>
      <c r="PRY18"/>
      <c r="PRZ18"/>
      <c r="PSA18"/>
      <c r="PSB18"/>
      <c r="PSC18"/>
      <c r="PSD18"/>
      <c r="PSE18"/>
      <c r="PSF18"/>
      <c r="PSG18"/>
      <c r="PSH18"/>
      <c r="PSI18"/>
      <c r="PSJ18"/>
      <c r="PSK18"/>
      <c r="PSL18"/>
      <c r="PSM18"/>
      <c r="PSN18"/>
      <c r="PSO18"/>
      <c r="PSP18"/>
      <c r="PSQ18"/>
      <c r="PSR18"/>
      <c r="PSS18"/>
      <c r="PST18"/>
      <c r="PSU18"/>
      <c r="PSV18"/>
      <c r="PSW18"/>
      <c r="PSX18"/>
      <c r="PSY18"/>
      <c r="PSZ18"/>
      <c r="PTA18"/>
      <c r="PTB18"/>
      <c r="PTC18"/>
      <c r="PTD18"/>
      <c r="PTE18"/>
      <c r="PTF18"/>
      <c r="PTG18"/>
      <c r="PTH18"/>
      <c r="PTI18"/>
      <c r="PTJ18"/>
      <c r="PTK18"/>
      <c r="PTL18"/>
      <c r="PTM18"/>
      <c r="PTN18"/>
      <c r="PTO18"/>
      <c r="PTP18"/>
      <c r="PTQ18"/>
      <c r="PTR18"/>
      <c r="PTS18"/>
      <c r="PTT18"/>
      <c r="PTU18"/>
      <c r="PTV18"/>
      <c r="PTW18"/>
      <c r="PTX18"/>
      <c r="PTY18"/>
      <c r="PTZ18"/>
      <c r="PUA18"/>
      <c r="PUB18"/>
      <c r="PUC18"/>
      <c r="PUD18"/>
      <c r="PUE18"/>
      <c r="PUF18"/>
      <c r="PUG18"/>
      <c r="PUH18"/>
      <c r="PUI18"/>
      <c r="PUJ18"/>
      <c r="PUK18"/>
      <c r="PUL18"/>
      <c r="PUM18"/>
      <c r="PUN18"/>
      <c r="PUO18"/>
      <c r="PUP18"/>
      <c r="PUQ18"/>
      <c r="PUR18"/>
      <c r="PUS18"/>
      <c r="PUT18"/>
      <c r="PUU18"/>
      <c r="PUV18"/>
      <c r="PUW18"/>
      <c r="PUX18"/>
      <c r="PUY18"/>
      <c r="PUZ18"/>
      <c r="PVA18"/>
      <c r="PVB18"/>
      <c r="PVC18"/>
      <c r="PVD18"/>
      <c r="PVE18"/>
      <c r="PVF18"/>
      <c r="PVG18"/>
      <c r="PVH18"/>
      <c r="PVI18"/>
      <c r="PVJ18"/>
      <c r="PVK18"/>
      <c r="PVL18"/>
      <c r="PVM18"/>
      <c r="PVN18"/>
      <c r="PVO18"/>
      <c r="PVP18"/>
      <c r="PVQ18"/>
      <c r="PVR18"/>
      <c r="PVS18"/>
      <c r="PVT18"/>
      <c r="PVU18"/>
      <c r="PVV18"/>
      <c r="PVW18"/>
      <c r="PVX18"/>
      <c r="PVY18"/>
      <c r="PVZ18"/>
      <c r="PWA18"/>
      <c r="PWB18"/>
      <c r="PWC18"/>
      <c r="PWD18"/>
      <c r="PWE18"/>
      <c r="PWF18"/>
      <c r="PWG18"/>
      <c r="PWH18"/>
      <c r="PWI18"/>
      <c r="PWJ18"/>
      <c r="PWK18"/>
      <c r="PWL18"/>
      <c r="PWM18"/>
      <c r="PWN18"/>
      <c r="PWO18"/>
      <c r="PWP18"/>
      <c r="PWQ18"/>
      <c r="PWR18"/>
      <c r="PWS18"/>
      <c r="PWT18"/>
      <c r="PWU18"/>
      <c r="PWV18"/>
      <c r="PWW18"/>
      <c r="PWX18"/>
      <c r="PWY18"/>
      <c r="PWZ18"/>
      <c r="PXA18"/>
      <c r="PXB18"/>
      <c r="PXC18"/>
      <c r="PXD18"/>
      <c r="PXE18"/>
      <c r="PXF18"/>
      <c r="PXG18"/>
      <c r="PXH18"/>
      <c r="PXI18"/>
      <c r="PXJ18"/>
      <c r="PXK18"/>
      <c r="PXL18"/>
      <c r="PXM18"/>
      <c r="PXN18"/>
      <c r="PXO18"/>
      <c r="PXP18"/>
      <c r="PXQ18"/>
      <c r="PXR18"/>
      <c r="PXS18"/>
      <c r="PXT18"/>
      <c r="PXU18"/>
      <c r="PXV18"/>
      <c r="PXW18"/>
      <c r="PXX18"/>
      <c r="PXY18"/>
      <c r="PXZ18"/>
      <c r="PYA18"/>
      <c r="PYB18"/>
      <c r="PYC18"/>
      <c r="PYD18"/>
      <c r="PYE18"/>
      <c r="PYF18"/>
      <c r="PYG18"/>
      <c r="PYH18"/>
      <c r="PYI18"/>
      <c r="PYJ18"/>
      <c r="PYK18"/>
      <c r="PYL18"/>
      <c r="PYM18"/>
      <c r="PYN18"/>
      <c r="PYO18"/>
      <c r="PYP18"/>
      <c r="PYQ18"/>
      <c r="PYR18"/>
      <c r="PYS18"/>
      <c r="PYT18"/>
      <c r="PYU18"/>
      <c r="PYV18"/>
      <c r="PYW18"/>
      <c r="PYX18"/>
      <c r="PYY18"/>
      <c r="PYZ18"/>
      <c r="PZA18"/>
      <c r="PZB18"/>
      <c r="PZC18"/>
      <c r="PZD18"/>
      <c r="PZE18"/>
      <c r="PZF18"/>
      <c r="PZG18"/>
      <c r="PZH18"/>
      <c r="PZI18"/>
      <c r="PZJ18"/>
      <c r="PZK18"/>
      <c r="PZL18"/>
      <c r="PZM18"/>
      <c r="PZN18"/>
      <c r="PZO18"/>
      <c r="PZP18"/>
      <c r="PZQ18"/>
      <c r="PZR18"/>
      <c r="PZS18"/>
      <c r="PZT18"/>
      <c r="PZU18"/>
      <c r="PZV18"/>
      <c r="PZW18"/>
      <c r="PZX18"/>
      <c r="PZY18"/>
      <c r="PZZ18"/>
      <c r="QAA18"/>
      <c r="QAB18"/>
      <c r="QAC18"/>
      <c r="QAD18"/>
      <c r="QAE18"/>
      <c r="QAF18"/>
      <c r="QAG18"/>
      <c r="QAH18"/>
      <c r="QAI18"/>
      <c r="QAJ18"/>
      <c r="QAK18"/>
      <c r="QAL18"/>
      <c r="QAM18"/>
      <c r="QAN18"/>
      <c r="QAO18"/>
      <c r="QAP18"/>
      <c r="QAQ18"/>
      <c r="QAR18"/>
      <c r="QAS18"/>
      <c r="QAT18"/>
      <c r="QAU18"/>
      <c r="QAV18"/>
      <c r="QAW18"/>
      <c r="QAX18"/>
      <c r="QAY18"/>
      <c r="QAZ18"/>
      <c r="QBA18"/>
      <c r="QBB18"/>
      <c r="QBC18"/>
      <c r="QBD18"/>
      <c r="QBE18"/>
      <c r="QBF18"/>
      <c r="QBG18"/>
      <c r="QBH18"/>
      <c r="QBI18"/>
      <c r="QBJ18"/>
      <c r="QBK18"/>
      <c r="QBL18"/>
      <c r="QBM18"/>
      <c r="QBN18"/>
      <c r="QBO18"/>
      <c r="QBP18"/>
      <c r="QBQ18"/>
      <c r="QBR18"/>
      <c r="QBS18"/>
      <c r="QBT18"/>
      <c r="QBU18"/>
      <c r="QBV18"/>
      <c r="QBW18"/>
      <c r="QBX18"/>
      <c r="QBY18"/>
      <c r="QBZ18"/>
      <c r="QCA18"/>
      <c r="QCB18"/>
      <c r="QCC18"/>
      <c r="QCD18"/>
      <c r="QCE18"/>
      <c r="QCF18"/>
      <c r="QCG18"/>
      <c r="QCH18"/>
      <c r="QCI18"/>
      <c r="QCJ18"/>
      <c r="QCK18"/>
      <c r="QCL18"/>
      <c r="QCM18"/>
      <c r="QCN18"/>
      <c r="QCO18"/>
      <c r="QCP18"/>
      <c r="QCQ18"/>
      <c r="QCR18"/>
      <c r="QCS18"/>
      <c r="QCT18"/>
      <c r="QCU18"/>
      <c r="QCV18"/>
      <c r="QCW18"/>
      <c r="QCX18"/>
      <c r="QCY18"/>
      <c r="QCZ18"/>
      <c r="QDA18"/>
      <c r="QDB18"/>
      <c r="QDC18"/>
      <c r="QDD18"/>
      <c r="QDE18"/>
      <c r="QDF18"/>
      <c r="QDG18"/>
      <c r="QDH18"/>
      <c r="QDI18"/>
      <c r="QDJ18"/>
      <c r="QDK18"/>
      <c r="QDL18"/>
      <c r="QDM18"/>
      <c r="QDN18"/>
      <c r="QDO18"/>
      <c r="QDP18"/>
      <c r="QDQ18"/>
      <c r="QDR18"/>
      <c r="QDS18"/>
      <c r="QDT18"/>
      <c r="QDU18"/>
      <c r="QDV18"/>
      <c r="QDW18"/>
      <c r="QDX18"/>
      <c r="QDY18"/>
      <c r="QDZ18"/>
      <c r="QEA18"/>
      <c r="QEB18"/>
      <c r="QEC18"/>
      <c r="QED18"/>
      <c r="QEE18"/>
      <c r="QEF18"/>
      <c r="QEG18"/>
      <c r="QEH18"/>
      <c r="QEI18"/>
      <c r="QEJ18"/>
      <c r="QEK18"/>
      <c r="QEL18"/>
      <c r="QEM18"/>
      <c r="QEN18"/>
      <c r="QEO18"/>
      <c r="QEP18"/>
      <c r="QEQ18"/>
      <c r="QER18"/>
      <c r="QES18"/>
      <c r="QET18"/>
      <c r="QEU18"/>
      <c r="QEV18"/>
      <c r="QEW18"/>
      <c r="QEX18"/>
      <c r="QEY18"/>
      <c r="QEZ18"/>
      <c r="QFA18"/>
      <c r="QFB18"/>
      <c r="QFC18"/>
      <c r="QFD18"/>
      <c r="QFE18"/>
      <c r="QFF18"/>
      <c r="QFG18"/>
      <c r="QFH18"/>
      <c r="QFI18"/>
      <c r="QFJ18"/>
      <c r="QFK18"/>
      <c r="QFL18"/>
      <c r="QFM18"/>
      <c r="QFN18"/>
      <c r="QFO18"/>
      <c r="QFP18"/>
      <c r="QFQ18"/>
      <c r="QFR18"/>
      <c r="QFS18"/>
      <c r="QFT18"/>
      <c r="QFU18"/>
      <c r="QFV18"/>
      <c r="QFW18"/>
      <c r="QFX18"/>
      <c r="QFY18"/>
      <c r="QFZ18"/>
      <c r="QGA18"/>
      <c r="QGB18"/>
      <c r="QGC18"/>
      <c r="QGD18"/>
      <c r="QGE18"/>
      <c r="QGF18"/>
      <c r="QGG18"/>
      <c r="QGH18"/>
      <c r="QGI18"/>
      <c r="QGJ18"/>
      <c r="QGK18"/>
      <c r="QGL18"/>
      <c r="QGM18"/>
      <c r="QGN18"/>
      <c r="QGO18"/>
      <c r="QGP18"/>
      <c r="QGQ18"/>
      <c r="QGR18"/>
      <c r="QGS18"/>
      <c r="QGT18"/>
      <c r="QGU18"/>
      <c r="QGV18"/>
      <c r="QGW18"/>
      <c r="QGX18"/>
      <c r="QGY18"/>
      <c r="QGZ18"/>
      <c r="QHA18"/>
      <c r="QHB18"/>
      <c r="QHC18"/>
      <c r="QHD18"/>
      <c r="QHE18"/>
      <c r="QHF18"/>
      <c r="QHG18"/>
      <c r="QHH18"/>
      <c r="QHI18"/>
      <c r="QHJ18"/>
      <c r="QHK18"/>
      <c r="QHL18"/>
      <c r="QHM18"/>
      <c r="QHN18"/>
      <c r="QHO18"/>
      <c r="QHP18"/>
      <c r="QHQ18"/>
      <c r="QHR18"/>
      <c r="QHS18"/>
      <c r="QHT18"/>
      <c r="QHU18"/>
      <c r="QHV18"/>
      <c r="QHW18"/>
      <c r="QHX18"/>
      <c r="QHY18"/>
      <c r="QHZ18"/>
      <c r="QIA18"/>
      <c r="QIB18"/>
      <c r="QIC18"/>
      <c r="QID18"/>
      <c r="QIE18"/>
      <c r="QIF18"/>
      <c r="QIG18"/>
      <c r="QIH18"/>
      <c r="QII18"/>
      <c r="QIJ18"/>
      <c r="QIK18"/>
      <c r="QIL18"/>
      <c r="QIM18"/>
      <c r="QIN18"/>
      <c r="QIO18"/>
      <c r="QIP18"/>
      <c r="QIQ18"/>
      <c r="QIR18"/>
      <c r="QIS18"/>
      <c r="QIT18"/>
      <c r="QIU18"/>
      <c r="QIV18"/>
      <c r="QIW18"/>
      <c r="QIX18"/>
      <c r="QIY18"/>
      <c r="QIZ18"/>
      <c r="QJA18"/>
      <c r="QJB18"/>
      <c r="QJC18"/>
      <c r="QJD18"/>
      <c r="QJE18"/>
      <c r="QJF18"/>
      <c r="QJG18"/>
      <c r="QJH18"/>
      <c r="QJI18"/>
      <c r="QJJ18"/>
      <c r="QJK18"/>
      <c r="QJL18"/>
      <c r="QJM18"/>
      <c r="QJN18"/>
      <c r="QJO18"/>
      <c r="QJP18"/>
      <c r="QJQ18"/>
      <c r="QJR18"/>
      <c r="QJS18"/>
      <c r="QJT18"/>
      <c r="QJU18"/>
      <c r="QJV18"/>
      <c r="QJW18"/>
      <c r="QJX18"/>
      <c r="QJY18"/>
      <c r="QJZ18"/>
      <c r="QKA18"/>
      <c r="QKB18"/>
      <c r="QKC18"/>
      <c r="QKD18"/>
      <c r="QKE18"/>
      <c r="QKF18"/>
      <c r="QKG18"/>
      <c r="QKH18"/>
      <c r="QKI18"/>
      <c r="QKJ18"/>
      <c r="QKK18"/>
      <c r="QKL18"/>
      <c r="QKM18"/>
      <c r="QKN18"/>
      <c r="QKO18"/>
      <c r="QKP18"/>
      <c r="QKQ18"/>
      <c r="QKR18"/>
      <c r="QKS18"/>
      <c r="QKT18"/>
      <c r="QKU18"/>
      <c r="QKV18"/>
      <c r="QKW18"/>
      <c r="QKX18"/>
      <c r="QKY18"/>
      <c r="QKZ18"/>
      <c r="QLA18"/>
      <c r="QLB18"/>
      <c r="QLC18"/>
      <c r="QLD18"/>
      <c r="QLE18"/>
      <c r="QLF18"/>
      <c r="QLG18"/>
      <c r="QLH18"/>
      <c r="QLI18"/>
      <c r="QLJ18"/>
      <c r="QLK18"/>
      <c r="QLL18"/>
      <c r="QLM18"/>
      <c r="QLN18"/>
      <c r="QLO18"/>
      <c r="QLP18"/>
      <c r="QLQ18"/>
      <c r="QLR18"/>
      <c r="QLS18"/>
      <c r="QLT18"/>
      <c r="QLU18"/>
      <c r="QLV18"/>
      <c r="QLW18"/>
      <c r="QLX18"/>
      <c r="QLY18"/>
      <c r="QLZ18"/>
      <c r="QMA18"/>
      <c r="QMB18"/>
      <c r="QMC18"/>
      <c r="QMD18"/>
      <c r="QME18"/>
      <c r="QMF18"/>
      <c r="QMG18"/>
      <c r="QMH18"/>
      <c r="QMI18"/>
      <c r="QMJ18"/>
      <c r="QMK18"/>
      <c r="QML18"/>
      <c r="QMM18"/>
      <c r="QMN18"/>
      <c r="QMO18"/>
      <c r="QMP18"/>
      <c r="QMQ18"/>
      <c r="QMR18"/>
      <c r="QMS18"/>
      <c r="QMT18"/>
      <c r="QMU18"/>
      <c r="QMV18"/>
      <c r="QMW18"/>
      <c r="QMX18"/>
      <c r="QMY18"/>
      <c r="QMZ18"/>
      <c r="QNA18"/>
      <c r="QNB18"/>
      <c r="QNC18"/>
      <c r="QND18"/>
      <c r="QNE18"/>
      <c r="QNF18"/>
      <c r="QNG18"/>
      <c r="QNH18"/>
      <c r="QNI18"/>
      <c r="QNJ18"/>
      <c r="QNK18"/>
      <c r="QNL18"/>
      <c r="QNM18"/>
      <c r="QNN18"/>
      <c r="QNO18"/>
      <c r="QNP18"/>
      <c r="QNQ18"/>
      <c r="QNR18"/>
      <c r="QNS18"/>
      <c r="QNT18"/>
      <c r="QNU18"/>
      <c r="QNV18"/>
      <c r="QNW18"/>
      <c r="QNX18"/>
      <c r="QNY18"/>
      <c r="QNZ18"/>
      <c r="QOA18"/>
      <c r="QOB18"/>
      <c r="QOC18"/>
      <c r="QOD18"/>
      <c r="QOE18"/>
      <c r="QOF18"/>
      <c r="QOG18"/>
      <c r="QOH18"/>
      <c r="QOI18"/>
      <c r="QOJ18"/>
      <c r="QOK18"/>
      <c r="QOL18"/>
      <c r="QOM18"/>
      <c r="QON18"/>
      <c r="QOO18"/>
      <c r="QOP18"/>
      <c r="QOQ18"/>
      <c r="QOR18"/>
      <c r="QOS18"/>
      <c r="QOT18"/>
      <c r="QOU18"/>
      <c r="QOV18"/>
      <c r="QOW18"/>
      <c r="QOX18"/>
      <c r="QOY18"/>
      <c r="QOZ18"/>
      <c r="QPA18"/>
      <c r="QPB18"/>
      <c r="QPC18"/>
      <c r="QPD18"/>
      <c r="QPE18"/>
      <c r="QPF18"/>
      <c r="QPG18"/>
      <c r="QPH18"/>
      <c r="QPI18"/>
      <c r="QPJ18"/>
      <c r="QPK18"/>
      <c r="QPL18"/>
      <c r="QPM18"/>
      <c r="QPN18"/>
      <c r="QPO18"/>
      <c r="QPP18"/>
      <c r="QPQ18"/>
      <c r="QPR18"/>
      <c r="QPS18"/>
      <c r="QPT18"/>
      <c r="QPU18"/>
      <c r="QPV18"/>
      <c r="QPW18"/>
      <c r="QPX18"/>
      <c r="QPY18"/>
      <c r="QPZ18"/>
      <c r="QQA18"/>
      <c r="QQB18"/>
      <c r="QQC18"/>
      <c r="QQD18"/>
      <c r="QQE18"/>
      <c r="QQF18"/>
      <c r="QQG18"/>
      <c r="QQH18"/>
      <c r="QQI18"/>
      <c r="QQJ18"/>
      <c r="QQK18"/>
      <c r="QQL18"/>
      <c r="QQM18"/>
      <c r="QQN18"/>
      <c r="QQO18"/>
      <c r="QQP18"/>
      <c r="QQQ18"/>
      <c r="QQR18"/>
      <c r="QQS18"/>
      <c r="QQT18"/>
      <c r="QQU18"/>
      <c r="QQV18"/>
      <c r="QQW18"/>
      <c r="QQX18"/>
      <c r="QQY18"/>
      <c r="QQZ18"/>
      <c r="QRA18"/>
      <c r="QRB18"/>
      <c r="QRC18"/>
      <c r="QRD18"/>
      <c r="QRE18"/>
      <c r="QRF18"/>
      <c r="QRG18"/>
      <c r="QRH18"/>
      <c r="QRI18"/>
      <c r="QRJ18"/>
      <c r="QRK18"/>
      <c r="QRL18"/>
      <c r="QRM18"/>
      <c r="QRN18"/>
      <c r="QRO18"/>
      <c r="QRP18"/>
      <c r="QRQ18"/>
      <c r="QRR18"/>
      <c r="QRS18"/>
      <c r="QRT18"/>
      <c r="QRU18"/>
      <c r="QRV18"/>
      <c r="QRW18"/>
      <c r="QRX18"/>
      <c r="QRY18"/>
      <c r="QRZ18"/>
      <c r="QSA18"/>
      <c r="QSB18"/>
      <c r="QSC18"/>
      <c r="QSD18"/>
      <c r="QSE18"/>
      <c r="QSF18"/>
      <c r="QSG18"/>
      <c r="QSH18"/>
      <c r="QSI18"/>
      <c r="QSJ18"/>
      <c r="QSK18"/>
      <c r="QSL18"/>
      <c r="QSM18"/>
      <c r="QSN18"/>
      <c r="QSO18"/>
      <c r="QSP18"/>
      <c r="QSQ18"/>
      <c r="QSR18"/>
      <c r="QSS18"/>
      <c r="QST18"/>
      <c r="QSU18"/>
      <c r="QSV18"/>
      <c r="QSW18"/>
      <c r="QSX18"/>
      <c r="QSY18"/>
      <c r="QSZ18"/>
      <c r="QTA18"/>
      <c r="QTB18"/>
      <c r="QTC18"/>
      <c r="QTD18"/>
      <c r="QTE18"/>
      <c r="QTF18"/>
      <c r="QTG18"/>
      <c r="QTH18"/>
      <c r="QTI18"/>
      <c r="QTJ18"/>
      <c r="QTK18"/>
      <c r="QTL18"/>
      <c r="QTM18"/>
      <c r="QTN18"/>
      <c r="QTO18"/>
      <c r="QTP18"/>
      <c r="QTQ18"/>
      <c r="QTR18"/>
      <c r="QTS18"/>
      <c r="QTT18"/>
      <c r="QTU18"/>
      <c r="QTV18"/>
      <c r="QTW18"/>
      <c r="QTX18"/>
      <c r="QTY18"/>
      <c r="QTZ18"/>
      <c r="QUA18"/>
      <c r="QUB18"/>
      <c r="QUC18"/>
      <c r="QUD18"/>
      <c r="QUE18"/>
      <c r="QUF18"/>
      <c r="QUG18"/>
      <c r="QUH18"/>
      <c r="QUI18"/>
      <c r="QUJ18"/>
      <c r="QUK18"/>
      <c r="QUL18"/>
      <c r="QUM18"/>
      <c r="QUN18"/>
      <c r="QUO18"/>
      <c r="QUP18"/>
      <c r="QUQ18"/>
      <c r="QUR18"/>
      <c r="QUS18"/>
      <c r="QUT18"/>
      <c r="QUU18"/>
      <c r="QUV18"/>
      <c r="QUW18"/>
      <c r="QUX18"/>
      <c r="QUY18"/>
      <c r="QUZ18"/>
      <c r="QVA18"/>
      <c r="QVB18"/>
      <c r="QVC18"/>
      <c r="QVD18"/>
      <c r="QVE18"/>
      <c r="QVF18"/>
      <c r="QVG18"/>
      <c r="QVH18"/>
      <c r="QVI18"/>
      <c r="QVJ18"/>
      <c r="QVK18"/>
      <c r="QVL18"/>
      <c r="QVM18"/>
      <c r="QVN18"/>
      <c r="QVO18"/>
      <c r="QVP18"/>
      <c r="QVQ18"/>
      <c r="QVR18"/>
      <c r="QVS18"/>
      <c r="QVT18"/>
      <c r="QVU18"/>
      <c r="QVV18"/>
      <c r="QVW18"/>
      <c r="QVX18"/>
      <c r="QVY18"/>
      <c r="QVZ18"/>
      <c r="QWA18"/>
      <c r="QWB18"/>
      <c r="QWC18"/>
      <c r="QWD18"/>
      <c r="QWE18"/>
      <c r="QWF18"/>
      <c r="QWG18"/>
      <c r="QWH18"/>
      <c r="QWI18"/>
      <c r="QWJ18"/>
      <c r="QWK18"/>
      <c r="QWL18"/>
      <c r="QWM18"/>
      <c r="QWN18"/>
      <c r="QWO18"/>
      <c r="QWP18"/>
      <c r="QWQ18"/>
      <c r="QWR18"/>
      <c r="QWS18"/>
      <c r="QWT18"/>
      <c r="QWU18"/>
      <c r="QWV18"/>
      <c r="QWW18"/>
      <c r="QWX18"/>
      <c r="QWY18"/>
      <c r="QWZ18"/>
      <c r="QXA18"/>
      <c r="QXB18"/>
      <c r="QXC18"/>
      <c r="QXD18"/>
      <c r="QXE18"/>
      <c r="QXF18"/>
      <c r="QXG18"/>
      <c r="QXH18"/>
      <c r="QXI18"/>
      <c r="QXJ18"/>
      <c r="QXK18"/>
      <c r="QXL18"/>
      <c r="QXM18"/>
      <c r="QXN18"/>
      <c r="QXO18"/>
      <c r="QXP18"/>
      <c r="QXQ18"/>
      <c r="QXR18"/>
      <c r="QXS18"/>
      <c r="QXT18"/>
      <c r="QXU18"/>
      <c r="QXV18"/>
      <c r="QXW18"/>
      <c r="QXX18"/>
      <c r="QXY18"/>
      <c r="QXZ18"/>
      <c r="QYA18"/>
      <c r="QYB18"/>
      <c r="QYC18"/>
      <c r="QYD18"/>
      <c r="QYE18"/>
      <c r="QYF18"/>
      <c r="QYG18"/>
      <c r="QYH18"/>
      <c r="QYI18"/>
      <c r="QYJ18"/>
      <c r="QYK18"/>
      <c r="QYL18"/>
      <c r="QYM18"/>
      <c r="QYN18"/>
      <c r="QYO18"/>
      <c r="QYP18"/>
      <c r="QYQ18"/>
      <c r="QYR18"/>
      <c r="QYS18"/>
      <c r="QYT18"/>
      <c r="QYU18"/>
      <c r="QYV18"/>
      <c r="QYW18"/>
      <c r="QYX18"/>
      <c r="QYY18"/>
      <c r="QYZ18"/>
      <c r="QZA18"/>
      <c r="QZB18"/>
      <c r="QZC18"/>
      <c r="QZD18"/>
      <c r="QZE18"/>
      <c r="QZF18"/>
      <c r="QZG18"/>
      <c r="QZH18"/>
      <c r="QZI18"/>
      <c r="QZJ18"/>
      <c r="QZK18"/>
      <c r="QZL18"/>
      <c r="QZM18"/>
      <c r="QZN18"/>
      <c r="QZO18"/>
      <c r="QZP18"/>
      <c r="QZQ18"/>
      <c r="QZR18"/>
      <c r="QZS18"/>
      <c r="QZT18"/>
      <c r="QZU18"/>
      <c r="QZV18"/>
      <c r="QZW18"/>
      <c r="QZX18"/>
      <c r="QZY18"/>
      <c r="QZZ18"/>
      <c r="RAA18"/>
      <c r="RAB18"/>
      <c r="RAC18"/>
      <c r="RAD18"/>
      <c r="RAE18"/>
      <c r="RAF18"/>
      <c r="RAG18"/>
      <c r="RAH18"/>
      <c r="RAI18"/>
      <c r="RAJ18"/>
      <c r="RAK18"/>
      <c r="RAL18"/>
      <c r="RAM18"/>
      <c r="RAN18"/>
      <c r="RAO18"/>
      <c r="RAP18"/>
      <c r="RAQ18"/>
      <c r="RAR18"/>
      <c r="RAS18"/>
      <c r="RAT18"/>
      <c r="RAU18"/>
      <c r="RAV18"/>
      <c r="RAW18"/>
      <c r="RAX18"/>
      <c r="RAY18"/>
      <c r="RAZ18"/>
      <c r="RBA18"/>
      <c r="RBB18"/>
      <c r="RBC18"/>
      <c r="RBD18"/>
      <c r="RBE18"/>
      <c r="RBF18"/>
      <c r="RBG18"/>
      <c r="RBH18"/>
      <c r="RBI18"/>
      <c r="RBJ18"/>
      <c r="RBK18"/>
      <c r="RBL18"/>
      <c r="RBM18"/>
      <c r="RBN18"/>
      <c r="RBO18"/>
      <c r="RBP18"/>
      <c r="RBQ18"/>
      <c r="RBR18"/>
      <c r="RBS18"/>
      <c r="RBT18"/>
      <c r="RBU18"/>
      <c r="RBV18"/>
      <c r="RBW18"/>
      <c r="RBX18"/>
      <c r="RBY18"/>
      <c r="RBZ18"/>
      <c r="RCA18"/>
      <c r="RCB18"/>
      <c r="RCC18"/>
      <c r="RCD18"/>
      <c r="RCE18"/>
      <c r="RCF18"/>
      <c r="RCG18"/>
      <c r="RCH18"/>
      <c r="RCI18"/>
      <c r="RCJ18"/>
      <c r="RCK18"/>
      <c r="RCL18"/>
      <c r="RCM18"/>
      <c r="RCN18"/>
      <c r="RCO18"/>
      <c r="RCP18"/>
      <c r="RCQ18"/>
      <c r="RCR18"/>
      <c r="RCS18"/>
      <c r="RCT18"/>
      <c r="RCU18"/>
      <c r="RCV18"/>
      <c r="RCW18"/>
      <c r="RCX18"/>
      <c r="RCY18"/>
      <c r="RCZ18"/>
      <c r="RDA18"/>
      <c r="RDB18"/>
      <c r="RDC18"/>
      <c r="RDD18"/>
      <c r="RDE18"/>
      <c r="RDF18"/>
      <c r="RDG18"/>
      <c r="RDH18"/>
      <c r="RDI18"/>
      <c r="RDJ18"/>
      <c r="RDK18"/>
      <c r="RDL18"/>
      <c r="RDM18"/>
      <c r="RDN18"/>
      <c r="RDO18"/>
      <c r="RDP18"/>
      <c r="RDQ18"/>
      <c r="RDR18"/>
      <c r="RDS18"/>
      <c r="RDT18"/>
      <c r="RDU18"/>
      <c r="RDV18"/>
      <c r="RDW18"/>
      <c r="RDX18"/>
      <c r="RDY18"/>
      <c r="RDZ18"/>
      <c r="REA18"/>
      <c r="REB18"/>
      <c r="REC18"/>
      <c r="RED18"/>
      <c r="REE18"/>
      <c r="REF18"/>
      <c r="REG18"/>
      <c r="REH18"/>
      <c r="REI18"/>
      <c r="REJ18"/>
      <c r="REK18"/>
      <c r="REL18"/>
      <c r="REM18"/>
      <c r="REN18"/>
      <c r="REO18"/>
      <c r="REP18"/>
      <c r="REQ18"/>
      <c r="RER18"/>
      <c r="RES18"/>
      <c r="RET18"/>
      <c r="REU18"/>
      <c r="REV18"/>
      <c r="REW18"/>
      <c r="REX18"/>
      <c r="REY18"/>
      <c r="REZ18"/>
      <c r="RFA18"/>
      <c r="RFB18"/>
      <c r="RFC18"/>
      <c r="RFD18"/>
      <c r="RFE18"/>
      <c r="RFF18"/>
      <c r="RFG18"/>
      <c r="RFH18"/>
      <c r="RFI18"/>
      <c r="RFJ18"/>
      <c r="RFK18"/>
      <c r="RFL18"/>
      <c r="RFM18"/>
      <c r="RFN18"/>
      <c r="RFO18"/>
      <c r="RFP18"/>
      <c r="RFQ18"/>
      <c r="RFR18"/>
      <c r="RFS18"/>
      <c r="RFT18"/>
      <c r="RFU18"/>
      <c r="RFV18"/>
      <c r="RFW18"/>
      <c r="RFX18"/>
      <c r="RFY18"/>
      <c r="RFZ18"/>
      <c r="RGA18"/>
      <c r="RGB18"/>
      <c r="RGC18"/>
      <c r="RGD18"/>
      <c r="RGE18"/>
      <c r="RGF18"/>
      <c r="RGG18"/>
      <c r="RGH18"/>
      <c r="RGI18"/>
      <c r="RGJ18"/>
      <c r="RGK18"/>
      <c r="RGL18"/>
      <c r="RGM18"/>
      <c r="RGN18"/>
      <c r="RGO18"/>
      <c r="RGP18"/>
      <c r="RGQ18"/>
      <c r="RGR18"/>
      <c r="RGS18"/>
      <c r="RGT18"/>
      <c r="RGU18"/>
      <c r="RGV18"/>
      <c r="RGW18"/>
      <c r="RGX18"/>
      <c r="RGY18"/>
      <c r="RGZ18"/>
      <c r="RHA18"/>
      <c r="RHB18"/>
      <c r="RHC18"/>
      <c r="RHD18"/>
      <c r="RHE18"/>
      <c r="RHF18"/>
      <c r="RHG18"/>
      <c r="RHH18"/>
      <c r="RHI18"/>
      <c r="RHJ18"/>
      <c r="RHK18"/>
      <c r="RHL18"/>
      <c r="RHM18"/>
      <c r="RHN18"/>
      <c r="RHO18"/>
      <c r="RHP18"/>
      <c r="RHQ18"/>
      <c r="RHR18"/>
      <c r="RHS18"/>
      <c r="RHT18"/>
      <c r="RHU18"/>
      <c r="RHV18"/>
      <c r="RHW18"/>
      <c r="RHX18"/>
      <c r="RHY18"/>
      <c r="RHZ18"/>
      <c r="RIA18"/>
      <c r="RIB18"/>
      <c r="RIC18"/>
      <c r="RID18"/>
      <c r="RIE18"/>
      <c r="RIF18"/>
      <c r="RIG18"/>
      <c r="RIH18"/>
      <c r="RII18"/>
      <c r="RIJ18"/>
      <c r="RIK18"/>
      <c r="RIL18"/>
      <c r="RIM18"/>
      <c r="RIN18"/>
      <c r="RIO18"/>
      <c r="RIP18"/>
      <c r="RIQ18"/>
      <c r="RIR18"/>
      <c r="RIS18"/>
      <c r="RIT18"/>
      <c r="RIU18"/>
      <c r="RIV18"/>
      <c r="RIW18"/>
      <c r="RIX18"/>
      <c r="RIY18"/>
      <c r="RIZ18"/>
      <c r="RJA18"/>
      <c r="RJB18"/>
      <c r="RJC18"/>
      <c r="RJD18"/>
      <c r="RJE18"/>
      <c r="RJF18"/>
      <c r="RJG18"/>
      <c r="RJH18"/>
      <c r="RJI18"/>
      <c r="RJJ18"/>
      <c r="RJK18"/>
      <c r="RJL18"/>
      <c r="RJM18"/>
      <c r="RJN18"/>
      <c r="RJO18"/>
      <c r="RJP18"/>
      <c r="RJQ18"/>
      <c r="RJR18"/>
      <c r="RJS18"/>
      <c r="RJT18"/>
      <c r="RJU18"/>
      <c r="RJV18"/>
      <c r="RJW18"/>
      <c r="RJX18"/>
      <c r="RJY18"/>
      <c r="RJZ18"/>
      <c r="RKA18"/>
      <c r="RKB18"/>
      <c r="RKC18"/>
      <c r="RKD18"/>
      <c r="RKE18"/>
      <c r="RKF18"/>
      <c r="RKG18"/>
      <c r="RKH18"/>
      <c r="RKI18"/>
      <c r="RKJ18"/>
      <c r="RKK18"/>
      <c r="RKL18"/>
      <c r="RKM18"/>
      <c r="RKN18"/>
      <c r="RKO18"/>
      <c r="RKP18"/>
      <c r="RKQ18"/>
      <c r="RKR18"/>
      <c r="RKS18"/>
      <c r="RKT18"/>
      <c r="RKU18"/>
      <c r="RKV18"/>
      <c r="RKW18"/>
      <c r="RKX18"/>
      <c r="RKY18"/>
      <c r="RKZ18"/>
      <c r="RLA18"/>
      <c r="RLB18"/>
      <c r="RLC18"/>
      <c r="RLD18"/>
      <c r="RLE18"/>
      <c r="RLF18"/>
      <c r="RLG18"/>
      <c r="RLH18"/>
      <c r="RLI18"/>
      <c r="RLJ18"/>
      <c r="RLK18"/>
      <c r="RLL18"/>
      <c r="RLM18"/>
      <c r="RLN18"/>
      <c r="RLO18"/>
      <c r="RLP18"/>
      <c r="RLQ18"/>
      <c r="RLR18"/>
      <c r="RLS18"/>
      <c r="RLT18"/>
      <c r="RLU18"/>
      <c r="RLV18"/>
      <c r="RLW18"/>
      <c r="RLX18"/>
      <c r="RLY18"/>
      <c r="RLZ18"/>
      <c r="RMA18"/>
      <c r="RMB18"/>
      <c r="RMC18"/>
      <c r="RMD18"/>
      <c r="RME18"/>
      <c r="RMF18"/>
      <c r="RMG18"/>
      <c r="RMH18"/>
      <c r="RMI18"/>
      <c r="RMJ18"/>
      <c r="RMK18"/>
      <c r="RML18"/>
      <c r="RMM18"/>
      <c r="RMN18"/>
      <c r="RMO18"/>
      <c r="RMP18"/>
      <c r="RMQ18"/>
      <c r="RMR18"/>
      <c r="RMS18"/>
      <c r="RMT18"/>
      <c r="RMU18"/>
      <c r="RMV18"/>
      <c r="RMW18"/>
      <c r="RMX18"/>
      <c r="RMY18"/>
      <c r="RMZ18"/>
      <c r="RNA18"/>
      <c r="RNB18"/>
      <c r="RNC18"/>
      <c r="RND18"/>
      <c r="RNE18"/>
      <c r="RNF18"/>
      <c r="RNG18"/>
      <c r="RNH18"/>
      <c r="RNI18"/>
      <c r="RNJ18"/>
      <c r="RNK18"/>
      <c r="RNL18"/>
      <c r="RNM18"/>
      <c r="RNN18"/>
      <c r="RNO18"/>
      <c r="RNP18"/>
      <c r="RNQ18"/>
      <c r="RNR18"/>
      <c r="RNS18"/>
      <c r="RNT18"/>
      <c r="RNU18"/>
      <c r="RNV18"/>
      <c r="RNW18"/>
      <c r="RNX18"/>
      <c r="RNY18"/>
      <c r="RNZ18"/>
      <c r="ROA18"/>
      <c r="ROB18"/>
      <c r="ROC18"/>
      <c r="ROD18"/>
      <c r="ROE18"/>
      <c r="ROF18"/>
      <c r="ROG18"/>
      <c r="ROH18"/>
      <c r="ROI18"/>
      <c r="ROJ18"/>
      <c r="ROK18"/>
      <c r="ROL18"/>
      <c r="ROM18"/>
      <c r="RON18"/>
      <c r="ROO18"/>
      <c r="ROP18"/>
      <c r="ROQ18"/>
      <c r="ROR18"/>
      <c r="ROS18"/>
      <c r="ROT18"/>
      <c r="ROU18"/>
      <c r="ROV18"/>
      <c r="ROW18"/>
      <c r="ROX18"/>
      <c r="ROY18"/>
      <c r="ROZ18"/>
      <c r="RPA18"/>
      <c r="RPB18"/>
      <c r="RPC18"/>
      <c r="RPD18"/>
      <c r="RPE18"/>
      <c r="RPF18"/>
      <c r="RPG18"/>
      <c r="RPH18"/>
      <c r="RPI18"/>
      <c r="RPJ18"/>
      <c r="RPK18"/>
      <c r="RPL18"/>
      <c r="RPM18"/>
      <c r="RPN18"/>
      <c r="RPO18"/>
      <c r="RPP18"/>
      <c r="RPQ18"/>
      <c r="RPR18"/>
      <c r="RPS18"/>
      <c r="RPT18"/>
      <c r="RPU18"/>
      <c r="RPV18"/>
      <c r="RPW18"/>
      <c r="RPX18"/>
      <c r="RPY18"/>
      <c r="RPZ18"/>
      <c r="RQA18"/>
      <c r="RQB18"/>
      <c r="RQC18"/>
      <c r="RQD18"/>
      <c r="RQE18"/>
      <c r="RQF18"/>
      <c r="RQG18"/>
      <c r="RQH18"/>
      <c r="RQI18"/>
      <c r="RQJ18"/>
      <c r="RQK18"/>
      <c r="RQL18"/>
      <c r="RQM18"/>
      <c r="RQN18"/>
      <c r="RQO18"/>
      <c r="RQP18"/>
      <c r="RQQ18"/>
      <c r="RQR18"/>
      <c r="RQS18"/>
      <c r="RQT18"/>
      <c r="RQU18"/>
      <c r="RQV18"/>
      <c r="RQW18"/>
      <c r="RQX18"/>
      <c r="RQY18"/>
      <c r="RQZ18"/>
      <c r="RRA18"/>
      <c r="RRB18"/>
      <c r="RRC18"/>
      <c r="RRD18"/>
      <c r="RRE18"/>
      <c r="RRF18"/>
      <c r="RRG18"/>
      <c r="RRH18"/>
      <c r="RRI18"/>
      <c r="RRJ18"/>
      <c r="RRK18"/>
      <c r="RRL18"/>
      <c r="RRM18"/>
      <c r="RRN18"/>
      <c r="RRO18"/>
      <c r="RRP18"/>
      <c r="RRQ18"/>
      <c r="RRR18"/>
      <c r="RRS18"/>
      <c r="RRT18"/>
      <c r="RRU18"/>
      <c r="RRV18"/>
      <c r="RRW18"/>
      <c r="RRX18"/>
      <c r="RRY18"/>
      <c r="RRZ18"/>
      <c r="RSA18"/>
      <c r="RSB18"/>
      <c r="RSC18"/>
      <c r="RSD18"/>
      <c r="RSE18"/>
      <c r="RSF18"/>
      <c r="RSG18"/>
      <c r="RSH18"/>
      <c r="RSI18"/>
      <c r="RSJ18"/>
      <c r="RSK18"/>
      <c r="RSL18"/>
      <c r="RSM18"/>
      <c r="RSN18"/>
      <c r="RSO18"/>
      <c r="RSP18"/>
      <c r="RSQ18"/>
      <c r="RSR18"/>
      <c r="RSS18"/>
      <c r="RST18"/>
      <c r="RSU18"/>
      <c r="RSV18"/>
      <c r="RSW18"/>
      <c r="RSX18"/>
      <c r="RSY18"/>
      <c r="RSZ18"/>
      <c r="RTA18"/>
      <c r="RTB18"/>
      <c r="RTC18"/>
      <c r="RTD18"/>
      <c r="RTE18"/>
      <c r="RTF18"/>
      <c r="RTG18"/>
      <c r="RTH18"/>
      <c r="RTI18"/>
      <c r="RTJ18"/>
      <c r="RTK18"/>
      <c r="RTL18"/>
      <c r="RTM18"/>
      <c r="RTN18"/>
      <c r="RTO18"/>
      <c r="RTP18"/>
      <c r="RTQ18"/>
      <c r="RTR18"/>
      <c r="RTS18"/>
      <c r="RTT18"/>
      <c r="RTU18"/>
      <c r="RTV18"/>
      <c r="RTW18"/>
      <c r="RTX18"/>
      <c r="RTY18"/>
      <c r="RTZ18"/>
      <c r="RUA18"/>
      <c r="RUB18"/>
      <c r="RUC18"/>
      <c r="RUD18"/>
      <c r="RUE18"/>
      <c r="RUF18"/>
      <c r="RUG18"/>
      <c r="RUH18"/>
      <c r="RUI18"/>
      <c r="RUJ18"/>
      <c r="RUK18"/>
      <c r="RUL18"/>
      <c r="RUM18"/>
      <c r="RUN18"/>
      <c r="RUO18"/>
      <c r="RUP18"/>
      <c r="RUQ18"/>
      <c r="RUR18"/>
      <c r="RUS18"/>
      <c r="RUT18"/>
      <c r="RUU18"/>
      <c r="RUV18"/>
      <c r="RUW18"/>
      <c r="RUX18"/>
      <c r="RUY18"/>
      <c r="RUZ18"/>
      <c r="RVA18"/>
      <c r="RVB18"/>
      <c r="RVC18"/>
      <c r="RVD18"/>
      <c r="RVE18"/>
      <c r="RVF18"/>
      <c r="RVG18"/>
      <c r="RVH18"/>
      <c r="RVI18"/>
      <c r="RVJ18"/>
      <c r="RVK18"/>
      <c r="RVL18"/>
      <c r="RVM18"/>
      <c r="RVN18"/>
      <c r="RVO18"/>
      <c r="RVP18"/>
      <c r="RVQ18"/>
      <c r="RVR18"/>
      <c r="RVS18"/>
      <c r="RVT18"/>
      <c r="RVU18"/>
      <c r="RVV18"/>
      <c r="RVW18"/>
      <c r="RVX18"/>
      <c r="RVY18"/>
      <c r="RVZ18"/>
      <c r="RWA18"/>
      <c r="RWB18"/>
      <c r="RWC18"/>
      <c r="RWD18"/>
      <c r="RWE18"/>
      <c r="RWF18"/>
      <c r="RWG18"/>
      <c r="RWH18"/>
      <c r="RWI18"/>
      <c r="RWJ18"/>
      <c r="RWK18"/>
      <c r="RWL18"/>
      <c r="RWM18"/>
      <c r="RWN18"/>
      <c r="RWO18"/>
      <c r="RWP18"/>
      <c r="RWQ18"/>
      <c r="RWR18"/>
      <c r="RWS18"/>
      <c r="RWT18"/>
      <c r="RWU18"/>
      <c r="RWV18"/>
      <c r="RWW18"/>
      <c r="RWX18"/>
      <c r="RWY18"/>
      <c r="RWZ18"/>
      <c r="RXA18"/>
      <c r="RXB18"/>
      <c r="RXC18"/>
      <c r="RXD18"/>
      <c r="RXE18"/>
      <c r="RXF18"/>
      <c r="RXG18"/>
      <c r="RXH18"/>
      <c r="RXI18"/>
      <c r="RXJ18"/>
      <c r="RXK18"/>
      <c r="RXL18"/>
      <c r="RXM18"/>
      <c r="RXN18"/>
      <c r="RXO18"/>
      <c r="RXP18"/>
      <c r="RXQ18"/>
      <c r="RXR18"/>
      <c r="RXS18"/>
      <c r="RXT18"/>
      <c r="RXU18"/>
      <c r="RXV18"/>
      <c r="RXW18"/>
      <c r="RXX18"/>
      <c r="RXY18"/>
      <c r="RXZ18"/>
      <c r="RYA18"/>
      <c r="RYB18"/>
      <c r="RYC18"/>
      <c r="RYD18"/>
      <c r="RYE18"/>
      <c r="RYF18"/>
      <c r="RYG18"/>
      <c r="RYH18"/>
      <c r="RYI18"/>
      <c r="RYJ18"/>
      <c r="RYK18"/>
      <c r="RYL18"/>
      <c r="RYM18"/>
      <c r="RYN18"/>
      <c r="RYO18"/>
      <c r="RYP18"/>
      <c r="RYQ18"/>
      <c r="RYR18"/>
      <c r="RYS18"/>
      <c r="RYT18"/>
      <c r="RYU18"/>
      <c r="RYV18"/>
      <c r="RYW18"/>
      <c r="RYX18"/>
      <c r="RYY18"/>
      <c r="RYZ18"/>
      <c r="RZA18"/>
      <c r="RZB18"/>
      <c r="RZC18"/>
      <c r="RZD18"/>
      <c r="RZE18"/>
      <c r="RZF18"/>
      <c r="RZG18"/>
      <c r="RZH18"/>
      <c r="RZI18"/>
      <c r="RZJ18"/>
      <c r="RZK18"/>
      <c r="RZL18"/>
      <c r="RZM18"/>
      <c r="RZN18"/>
      <c r="RZO18"/>
      <c r="RZP18"/>
      <c r="RZQ18"/>
      <c r="RZR18"/>
      <c r="RZS18"/>
      <c r="RZT18"/>
      <c r="RZU18"/>
      <c r="RZV18"/>
      <c r="RZW18"/>
      <c r="RZX18"/>
      <c r="RZY18"/>
      <c r="RZZ18"/>
      <c r="SAA18"/>
      <c r="SAB18"/>
      <c r="SAC18"/>
      <c r="SAD18"/>
      <c r="SAE18"/>
      <c r="SAF18"/>
      <c r="SAG18"/>
      <c r="SAH18"/>
      <c r="SAI18"/>
      <c r="SAJ18"/>
      <c r="SAK18"/>
      <c r="SAL18"/>
      <c r="SAM18"/>
      <c r="SAN18"/>
      <c r="SAO18"/>
      <c r="SAP18"/>
      <c r="SAQ18"/>
      <c r="SAR18"/>
      <c r="SAS18"/>
      <c r="SAT18"/>
      <c r="SAU18"/>
      <c r="SAV18"/>
      <c r="SAW18"/>
      <c r="SAX18"/>
      <c r="SAY18"/>
      <c r="SAZ18"/>
      <c r="SBA18"/>
      <c r="SBB18"/>
      <c r="SBC18"/>
      <c r="SBD18"/>
      <c r="SBE18"/>
      <c r="SBF18"/>
      <c r="SBG18"/>
      <c r="SBH18"/>
      <c r="SBI18"/>
      <c r="SBJ18"/>
      <c r="SBK18"/>
      <c r="SBL18"/>
      <c r="SBM18"/>
      <c r="SBN18"/>
      <c r="SBO18"/>
      <c r="SBP18"/>
      <c r="SBQ18"/>
      <c r="SBR18"/>
      <c r="SBS18"/>
      <c r="SBT18"/>
      <c r="SBU18"/>
      <c r="SBV18"/>
      <c r="SBW18"/>
      <c r="SBX18"/>
      <c r="SBY18"/>
      <c r="SBZ18"/>
      <c r="SCA18"/>
      <c r="SCB18"/>
      <c r="SCC18"/>
      <c r="SCD18"/>
      <c r="SCE18"/>
      <c r="SCF18"/>
      <c r="SCG18"/>
      <c r="SCH18"/>
      <c r="SCI18"/>
      <c r="SCJ18"/>
      <c r="SCK18"/>
      <c r="SCL18"/>
      <c r="SCM18"/>
      <c r="SCN18"/>
      <c r="SCO18"/>
      <c r="SCP18"/>
      <c r="SCQ18"/>
      <c r="SCR18"/>
      <c r="SCS18"/>
      <c r="SCT18"/>
      <c r="SCU18"/>
      <c r="SCV18"/>
      <c r="SCW18"/>
      <c r="SCX18"/>
      <c r="SCY18"/>
      <c r="SCZ18"/>
      <c r="SDA18"/>
      <c r="SDB18"/>
      <c r="SDC18"/>
      <c r="SDD18"/>
      <c r="SDE18"/>
      <c r="SDF18"/>
      <c r="SDG18"/>
      <c r="SDH18"/>
      <c r="SDI18"/>
      <c r="SDJ18"/>
      <c r="SDK18"/>
      <c r="SDL18"/>
      <c r="SDM18"/>
      <c r="SDN18"/>
      <c r="SDO18"/>
      <c r="SDP18"/>
      <c r="SDQ18"/>
      <c r="SDR18"/>
      <c r="SDS18"/>
      <c r="SDT18"/>
      <c r="SDU18"/>
      <c r="SDV18"/>
      <c r="SDW18"/>
      <c r="SDX18"/>
      <c r="SDY18"/>
      <c r="SDZ18"/>
      <c r="SEA18"/>
      <c r="SEB18"/>
      <c r="SEC18"/>
      <c r="SED18"/>
      <c r="SEE18"/>
      <c r="SEF18"/>
      <c r="SEG18"/>
      <c r="SEH18"/>
      <c r="SEI18"/>
      <c r="SEJ18"/>
      <c r="SEK18"/>
      <c r="SEL18"/>
      <c r="SEM18"/>
      <c r="SEN18"/>
      <c r="SEO18"/>
      <c r="SEP18"/>
      <c r="SEQ18"/>
      <c r="SER18"/>
      <c r="SES18"/>
      <c r="SET18"/>
      <c r="SEU18"/>
      <c r="SEV18"/>
      <c r="SEW18"/>
      <c r="SEX18"/>
      <c r="SEY18"/>
      <c r="SEZ18"/>
      <c r="SFA18"/>
      <c r="SFB18"/>
      <c r="SFC18"/>
      <c r="SFD18"/>
      <c r="SFE18"/>
      <c r="SFF18"/>
      <c r="SFG18"/>
      <c r="SFH18"/>
      <c r="SFI18"/>
      <c r="SFJ18"/>
      <c r="SFK18"/>
      <c r="SFL18"/>
      <c r="SFM18"/>
      <c r="SFN18"/>
      <c r="SFO18"/>
      <c r="SFP18"/>
      <c r="SFQ18"/>
      <c r="SFR18"/>
      <c r="SFS18"/>
      <c r="SFT18"/>
      <c r="SFU18"/>
      <c r="SFV18"/>
      <c r="SFW18"/>
      <c r="SFX18"/>
      <c r="SFY18"/>
      <c r="SFZ18"/>
      <c r="SGA18"/>
      <c r="SGB18"/>
      <c r="SGC18"/>
      <c r="SGD18"/>
      <c r="SGE18"/>
      <c r="SGF18"/>
      <c r="SGG18"/>
      <c r="SGH18"/>
      <c r="SGI18"/>
      <c r="SGJ18"/>
      <c r="SGK18"/>
      <c r="SGL18"/>
      <c r="SGM18"/>
      <c r="SGN18"/>
      <c r="SGO18"/>
      <c r="SGP18"/>
      <c r="SGQ18"/>
      <c r="SGR18"/>
      <c r="SGS18"/>
      <c r="SGT18"/>
      <c r="SGU18"/>
      <c r="SGV18"/>
      <c r="SGW18"/>
      <c r="SGX18"/>
      <c r="SGY18"/>
      <c r="SGZ18"/>
      <c r="SHA18"/>
      <c r="SHB18"/>
      <c r="SHC18"/>
      <c r="SHD18"/>
      <c r="SHE18"/>
      <c r="SHF18"/>
      <c r="SHG18"/>
      <c r="SHH18"/>
      <c r="SHI18"/>
      <c r="SHJ18"/>
      <c r="SHK18"/>
      <c r="SHL18"/>
      <c r="SHM18"/>
      <c r="SHN18"/>
      <c r="SHO18"/>
      <c r="SHP18"/>
      <c r="SHQ18"/>
      <c r="SHR18"/>
      <c r="SHS18"/>
      <c r="SHT18"/>
      <c r="SHU18"/>
      <c r="SHV18"/>
      <c r="SHW18"/>
      <c r="SHX18"/>
      <c r="SHY18"/>
      <c r="SHZ18"/>
      <c r="SIA18"/>
      <c r="SIB18"/>
      <c r="SIC18"/>
      <c r="SID18"/>
      <c r="SIE18"/>
      <c r="SIF18"/>
      <c r="SIG18"/>
      <c r="SIH18"/>
      <c r="SII18"/>
      <c r="SIJ18"/>
      <c r="SIK18"/>
      <c r="SIL18"/>
      <c r="SIM18"/>
      <c r="SIN18"/>
      <c r="SIO18"/>
      <c r="SIP18"/>
      <c r="SIQ18"/>
      <c r="SIR18"/>
      <c r="SIS18"/>
      <c r="SIT18"/>
      <c r="SIU18"/>
      <c r="SIV18"/>
      <c r="SIW18"/>
      <c r="SIX18"/>
      <c r="SIY18"/>
      <c r="SIZ18"/>
      <c r="SJA18"/>
      <c r="SJB18"/>
      <c r="SJC18"/>
      <c r="SJD18"/>
      <c r="SJE18"/>
      <c r="SJF18"/>
      <c r="SJG18"/>
      <c r="SJH18"/>
      <c r="SJI18"/>
      <c r="SJJ18"/>
      <c r="SJK18"/>
      <c r="SJL18"/>
      <c r="SJM18"/>
      <c r="SJN18"/>
      <c r="SJO18"/>
      <c r="SJP18"/>
      <c r="SJQ18"/>
      <c r="SJR18"/>
      <c r="SJS18"/>
      <c r="SJT18"/>
      <c r="SJU18"/>
      <c r="SJV18"/>
      <c r="SJW18"/>
      <c r="SJX18"/>
      <c r="SJY18"/>
      <c r="SJZ18"/>
      <c r="SKA18"/>
      <c r="SKB18"/>
      <c r="SKC18"/>
      <c r="SKD18"/>
      <c r="SKE18"/>
      <c r="SKF18"/>
      <c r="SKG18"/>
      <c r="SKH18"/>
      <c r="SKI18"/>
      <c r="SKJ18"/>
      <c r="SKK18"/>
      <c r="SKL18"/>
      <c r="SKM18"/>
      <c r="SKN18"/>
      <c r="SKO18"/>
      <c r="SKP18"/>
      <c r="SKQ18"/>
      <c r="SKR18"/>
      <c r="SKS18"/>
      <c r="SKT18"/>
      <c r="SKU18"/>
      <c r="SKV18"/>
      <c r="SKW18"/>
      <c r="SKX18"/>
      <c r="SKY18"/>
      <c r="SKZ18"/>
      <c r="SLA18"/>
      <c r="SLB18"/>
      <c r="SLC18"/>
      <c r="SLD18"/>
      <c r="SLE18"/>
      <c r="SLF18"/>
      <c r="SLG18"/>
      <c r="SLH18"/>
      <c r="SLI18"/>
      <c r="SLJ18"/>
      <c r="SLK18"/>
      <c r="SLL18"/>
      <c r="SLM18"/>
      <c r="SLN18"/>
      <c r="SLO18"/>
      <c r="SLP18"/>
      <c r="SLQ18"/>
      <c r="SLR18"/>
      <c r="SLS18"/>
      <c r="SLT18"/>
      <c r="SLU18"/>
      <c r="SLV18"/>
      <c r="SLW18"/>
      <c r="SLX18"/>
      <c r="SLY18"/>
      <c r="SLZ18"/>
      <c r="SMA18"/>
      <c r="SMB18"/>
      <c r="SMC18"/>
      <c r="SMD18"/>
      <c r="SME18"/>
      <c r="SMF18"/>
      <c r="SMG18"/>
      <c r="SMH18"/>
      <c r="SMI18"/>
      <c r="SMJ18"/>
      <c r="SMK18"/>
      <c r="SML18"/>
      <c r="SMM18"/>
      <c r="SMN18"/>
      <c r="SMO18"/>
      <c r="SMP18"/>
      <c r="SMQ18"/>
      <c r="SMR18"/>
      <c r="SMS18"/>
      <c r="SMT18"/>
      <c r="SMU18"/>
      <c r="SMV18"/>
      <c r="SMW18"/>
      <c r="SMX18"/>
      <c r="SMY18"/>
      <c r="SMZ18"/>
      <c r="SNA18"/>
      <c r="SNB18"/>
      <c r="SNC18"/>
      <c r="SND18"/>
      <c r="SNE18"/>
      <c r="SNF18"/>
      <c r="SNG18"/>
      <c r="SNH18"/>
      <c r="SNI18"/>
      <c r="SNJ18"/>
      <c r="SNK18"/>
      <c r="SNL18"/>
      <c r="SNM18"/>
      <c r="SNN18"/>
      <c r="SNO18"/>
      <c r="SNP18"/>
      <c r="SNQ18"/>
      <c r="SNR18"/>
      <c r="SNS18"/>
      <c r="SNT18"/>
      <c r="SNU18"/>
      <c r="SNV18"/>
      <c r="SNW18"/>
      <c r="SNX18"/>
      <c r="SNY18"/>
      <c r="SNZ18"/>
      <c r="SOA18"/>
      <c r="SOB18"/>
      <c r="SOC18"/>
      <c r="SOD18"/>
      <c r="SOE18"/>
      <c r="SOF18"/>
      <c r="SOG18"/>
      <c r="SOH18"/>
      <c r="SOI18"/>
      <c r="SOJ18"/>
      <c r="SOK18"/>
      <c r="SOL18"/>
      <c r="SOM18"/>
      <c r="SON18"/>
      <c r="SOO18"/>
      <c r="SOP18"/>
      <c r="SOQ18"/>
      <c r="SOR18"/>
      <c r="SOS18"/>
      <c r="SOT18"/>
      <c r="SOU18"/>
      <c r="SOV18"/>
      <c r="SOW18"/>
      <c r="SOX18"/>
      <c r="SOY18"/>
      <c r="SOZ18"/>
      <c r="SPA18"/>
      <c r="SPB18"/>
      <c r="SPC18"/>
      <c r="SPD18"/>
      <c r="SPE18"/>
      <c r="SPF18"/>
      <c r="SPG18"/>
      <c r="SPH18"/>
      <c r="SPI18"/>
      <c r="SPJ18"/>
      <c r="SPK18"/>
      <c r="SPL18"/>
      <c r="SPM18"/>
      <c r="SPN18"/>
      <c r="SPO18"/>
      <c r="SPP18"/>
      <c r="SPQ18"/>
      <c r="SPR18"/>
      <c r="SPS18"/>
      <c r="SPT18"/>
      <c r="SPU18"/>
      <c r="SPV18"/>
      <c r="SPW18"/>
      <c r="SPX18"/>
      <c r="SPY18"/>
      <c r="SPZ18"/>
      <c r="SQA18"/>
      <c r="SQB18"/>
      <c r="SQC18"/>
      <c r="SQD18"/>
      <c r="SQE18"/>
      <c r="SQF18"/>
      <c r="SQG18"/>
      <c r="SQH18"/>
      <c r="SQI18"/>
      <c r="SQJ18"/>
      <c r="SQK18"/>
      <c r="SQL18"/>
      <c r="SQM18"/>
      <c r="SQN18"/>
      <c r="SQO18"/>
      <c r="SQP18"/>
      <c r="SQQ18"/>
      <c r="SQR18"/>
      <c r="SQS18"/>
      <c r="SQT18"/>
      <c r="SQU18"/>
      <c r="SQV18"/>
      <c r="SQW18"/>
      <c r="SQX18"/>
      <c r="SQY18"/>
      <c r="SQZ18"/>
      <c r="SRA18"/>
      <c r="SRB18"/>
      <c r="SRC18"/>
      <c r="SRD18"/>
      <c r="SRE18"/>
      <c r="SRF18"/>
      <c r="SRG18"/>
      <c r="SRH18"/>
      <c r="SRI18"/>
      <c r="SRJ18"/>
      <c r="SRK18"/>
      <c r="SRL18"/>
      <c r="SRM18"/>
      <c r="SRN18"/>
      <c r="SRO18"/>
      <c r="SRP18"/>
      <c r="SRQ18"/>
      <c r="SRR18"/>
      <c r="SRS18"/>
      <c r="SRT18"/>
      <c r="SRU18"/>
      <c r="SRV18"/>
      <c r="SRW18"/>
      <c r="SRX18"/>
      <c r="SRY18"/>
      <c r="SRZ18"/>
      <c r="SSA18"/>
      <c r="SSB18"/>
      <c r="SSC18"/>
      <c r="SSD18"/>
      <c r="SSE18"/>
      <c r="SSF18"/>
      <c r="SSG18"/>
      <c r="SSH18"/>
      <c r="SSI18"/>
      <c r="SSJ18"/>
      <c r="SSK18"/>
      <c r="SSL18"/>
      <c r="SSM18"/>
      <c r="SSN18"/>
      <c r="SSO18"/>
      <c r="SSP18"/>
      <c r="SSQ18"/>
      <c r="SSR18"/>
      <c r="SSS18"/>
      <c r="SST18"/>
      <c r="SSU18"/>
      <c r="SSV18"/>
      <c r="SSW18"/>
      <c r="SSX18"/>
      <c r="SSY18"/>
      <c r="SSZ18"/>
      <c r="STA18"/>
      <c r="STB18"/>
      <c r="STC18"/>
      <c r="STD18"/>
      <c r="STE18"/>
      <c r="STF18"/>
      <c r="STG18"/>
      <c r="STH18"/>
      <c r="STI18"/>
      <c r="STJ18"/>
      <c r="STK18"/>
      <c r="STL18"/>
      <c r="STM18"/>
      <c r="STN18"/>
      <c r="STO18"/>
      <c r="STP18"/>
      <c r="STQ18"/>
      <c r="STR18"/>
      <c r="STS18"/>
      <c r="STT18"/>
      <c r="STU18"/>
      <c r="STV18"/>
      <c r="STW18"/>
      <c r="STX18"/>
      <c r="STY18"/>
      <c r="STZ18"/>
      <c r="SUA18"/>
      <c r="SUB18"/>
      <c r="SUC18"/>
      <c r="SUD18"/>
      <c r="SUE18"/>
      <c r="SUF18"/>
      <c r="SUG18"/>
      <c r="SUH18"/>
      <c r="SUI18"/>
      <c r="SUJ18"/>
      <c r="SUK18"/>
      <c r="SUL18"/>
      <c r="SUM18"/>
      <c r="SUN18"/>
      <c r="SUO18"/>
      <c r="SUP18"/>
      <c r="SUQ18"/>
      <c r="SUR18"/>
      <c r="SUS18"/>
      <c r="SUT18"/>
      <c r="SUU18"/>
      <c r="SUV18"/>
      <c r="SUW18"/>
      <c r="SUX18"/>
      <c r="SUY18"/>
      <c r="SUZ18"/>
      <c r="SVA18"/>
      <c r="SVB18"/>
      <c r="SVC18"/>
      <c r="SVD18"/>
      <c r="SVE18"/>
      <c r="SVF18"/>
      <c r="SVG18"/>
      <c r="SVH18"/>
      <c r="SVI18"/>
      <c r="SVJ18"/>
      <c r="SVK18"/>
      <c r="SVL18"/>
      <c r="SVM18"/>
      <c r="SVN18"/>
      <c r="SVO18"/>
      <c r="SVP18"/>
      <c r="SVQ18"/>
      <c r="SVR18"/>
      <c r="SVS18"/>
      <c r="SVT18"/>
      <c r="SVU18"/>
      <c r="SVV18"/>
      <c r="SVW18"/>
      <c r="SVX18"/>
      <c r="SVY18"/>
      <c r="SVZ18"/>
      <c r="SWA18"/>
      <c r="SWB18"/>
      <c r="SWC18"/>
      <c r="SWD18"/>
      <c r="SWE18"/>
      <c r="SWF18"/>
      <c r="SWG18"/>
      <c r="SWH18"/>
      <c r="SWI18"/>
      <c r="SWJ18"/>
      <c r="SWK18"/>
      <c r="SWL18"/>
      <c r="SWM18"/>
      <c r="SWN18"/>
      <c r="SWO18"/>
      <c r="SWP18"/>
      <c r="SWQ18"/>
      <c r="SWR18"/>
      <c r="SWS18"/>
      <c r="SWT18"/>
      <c r="SWU18"/>
      <c r="SWV18"/>
      <c r="SWW18"/>
      <c r="SWX18"/>
      <c r="SWY18"/>
      <c r="SWZ18"/>
      <c r="SXA18"/>
      <c r="SXB18"/>
      <c r="SXC18"/>
      <c r="SXD18"/>
      <c r="SXE18"/>
      <c r="SXF18"/>
      <c r="SXG18"/>
      <c r="SXH18"/>
      <c r="SXI18"/>
      <c r="SXJ18"/>
      <c r="SXK18"/>
      <c r="SXL18"/>
      <c r="SXM18"/>
      <c r="SXN18"/>
      <c r="SXO18"/>
      <c r="SXP18"/>
      <c r="SXQ18"/>
      <c r="SXR18"/>
      <c r="SXS18"/>
      <c r="SXT18"/>
      <c r="SXU18"/>
      <c r="SXV18"/>
      <c r="SXW18"/>
      <c r="SXX18"/>
      <c r="SXY18"/>
      <c r="SXZ18"/>
      <c r="SYA18"/>
      <c r="SYB18"/>
      <c r="SYC18"/>
      <c r="SYD18"/>
      <c r="SYE18"/>
      <c r="SYF18"/>
      <c r="SYG18"/>
      <c r="SYH18"/>
      <c r="SYI18"/>
      <c r="SYJ18"/>
      <c r="SYK18"/>
      <c r="SYL18"/>
      <c r="SYM18"/>
      <c r="SYN18"/>
      <c r="SYO18"/>
      <c r="SYP18"/>
      <c r="SYQ18"/>
      <c r="SYR18"/>
      <c r="SYS18"/>
      <c r="SYT18"/>
      <c r="SYU18"/>
      <c r="SYV18"/>
      <c r="SYW18"/>
      <c r="SYX18"/>
      <c r="SYY18"/>
      <c r="SYZ18"/>
      <c r="SZA18"/>
      <c r="SZB18"/>
      <c r="SZC18"/>
      <c r="SZD18"/>
      <c r="SZE18"/>
      <c r="SZF18"/>
      <c r="SZG18"/>
      <c r="SZH18"/>
      <c r="SZI18"/>
      <c r="SZJ18"/>
      <c r="SZK18"/>
      <c r="SZL18"/>
      <c r="SZM18"/>
      <c r="SZN18"/>
      <c r="SZO18"/>
      <c r="SZP18"/>
      <c r="SZQ18"/>
      <c r="SZR18"/>
      <c r="SZS18"/>
      <c r="SZT18"/>
      <c r="SZU18"/>
      <c r="SZV18"/>
      <c r="SZW18"/>
      <c r="SZX18"/>
      <c r="SZY18"/>
      <c r="SZZ18"/>
      <c r="TAA18"/>
      <c r="TAB18"/>
      <c r="TAC18"/>
      <c r="TAD18"/>
      <c r="TAE18"/>
      <c r="TAF18"/>
      <c r="TAG18"/>
      <c r="TAH18"/>
      <c r="TAI18"/>
      <c r="TAJ18"/>
      <c r="TAK18"/>
      <c r="TAL18"/>
      <c r="TAM18"/>
      <c r="TAN18"/>
      <c r="TAO18"/>
      <c r="TAP18"/>
      <c r="TAQ18"/>
      <c r="TAR18"/>
      <c r="TAS18"/>
      <c r="TAT18"/>
      <c r="TAU18"/>
      <c r="TAV18"/>
      <c r="TAW18"/>
      <c r="TAX18"/>
      <c r="TAY18"/>
      <c r="TAZ18"/>
      <c r="TBA18"/>
      <c r="TBB18"/>
      <c r="TBC18"/>
      <c r="TBD18"/>
      <c r="TBE18"/>
      <c r="TBF18"/>
      <c r="TBG18"/>
      <c r="TBH18"/>
      <c r="TBI18"/>
      <c r="TBJ18"/>
      <c r="TBK18"/>
      <c r="TBL18"/>
      <c r="TBM18"/>
      <c r="TBN18"/>
      <c r="TBO18"/>
      <c r="TBP18"/>
      <c r="TBQ18"/>
      <c r="TBR18"/>
      <c r="TBS18"/>
      <c r="TBT18"/>
      <c r="TBU18"/>
      <c r="TBV18"/>
      <c r="TBW18"/>
      <c r="TBX18"/>
      <c r="TBY18"/>
      <c r="TBZ18"/>
      <c r="TCA18"/>
      <c r="TCB18"/>
      <c r="TCC18"/>
      <c r="TCD18"/>
      <c r="TCE18"/>
      <c r="TCF18"/>
      <c r="TCG18"/>
      <c r="TCH18"/>
      <c r="TCI18"/>
      <c r="TCJ18"/>
      <c r="TCK18"/>
      <c r="TCL18"/>
      <c r="TCM18"/>
      <c r="TCN18"/>
      <c r="TCO18"/>
      <c r="TCP18"/>
      <c r="TCQ18"/>
      <c r="TCR18"/>
      <c r="TCS18"/>
      <c r="TCT18"/>
      <c r="TCU18"/>
      <c r="TCV18"/>
      <c r="TCW18"/>
      <c r="TCX18"/>
      <c r="TCY18"/>
      <c r="TCZ18"/>
      <c r="TDA18"/>
      <c r="TDB18"/>
      <c r="TDC18"/>
      <c r="TDD18"/>
      <c r="TDE18"/>
      <c r="TDF18"/>
      <c r="TDG18"/>
      <c r="TDH18"/>
      <c r="TDI18"/>
      <c r="TDJ18"/>
      <c r="TDK18"/>
      <c r="TDL18"/>
      <c r="TDM18"/>
      <c r="TDN18"/>
      <c r="TDO18"/>
      <c r="TDP18"/>
      <c r="TDQ18"/>
      <c r="TDR18"/>
      <c r="TDS18"/>
      <c r="TDT18"/>
      <c r="TDU18"/>
      <c r="TDV18"/>
      <c r="TDW18"/>
      <c r="TDX18"/>
      <c r="TDY18"/>
      <c r="TDZ18"/>
      <c r="TEA18"/>
      <c r="TEB18"/>
      <c r="TEC18"/>
      <c r="TED18"/>
      <c r="TEE18"/>
      <c r="TEF18"/>
      <c r="TEG18"/>
      <c r="TEH18"/>
      <c r="TEI18"/>
      <c r="TEJ18"/>
      <c r="TEK18"/>
      <c r="TEL18"/>
      <c r="TEM18"/>
      <c r="TEN18"/>
      <c r="TEO18"/>
      <c r="TEP18"/>
      <c r="TEQ18"/>
      <c r="TER18"/>
      <c r="TES18"/>
      <c r="TET18"/>
      <c r="TEU18"/>
      <c r="TEV18"/>
      <c r="TEW18"/>
      <c r="TEX18"/>
      <c r="TEY18"/>
      <c r="TEZ18"/>
      <c r="TFA18"/>
      <c r="TFB18"/>
      <c r="TFC18"/>
      <c r="TFD18"/>
      <c r="TFE18"/>
      <c r="TFF18"/>
      <c r="TFG18"/>
      <c r="TFH18"/>
      <c r="TFI18"/>
      <c r="TFJ18"/>
      <c r="TFK18"/>
      <c r="TFL18"/>
      <c r="TFM18"/>
      <c r="TFN18"/>
      <c r="TFO18"/>
      <c r="TFP18"/>
      <c r="TFQ18"/>
      <c r="TFR18"/>
      <c r="TFS18"/>
      <c r="TFT18"/>
      <c r="TFU18"/>
      <c r="TFV18"/>
      <c r="TFW18"/>
      <c r="TFX18"/>
      <c r="TFY18"/>
      <c r="TFZ18"/>
      <c r="TGA18"/>
      <c r="TGB18"/>
      <c r="TGC18"/>
      <c r="TGD18"/>
      <c r="TGE18"/>
      <c r="TGF18"/>
      <c r="TGG18"/>
      <c r="TGH18"/>
      <c r="TGI18"/>
      <c r="TGJ18"/>
      <c r="TGK18"/>
      <c r="TGL18"/>
      <c r="TGM18"/>
      <c r="TGN18"/>
      <c r="TGO18"/>
      <c r="TGP18"/>
      <c r="TGQ18"/>
      <c r="TGR18"/>
      <c r="TGS18"/>
      <c r="TGT18"/>
      <c r="TGU18"/>
      <c r="TGV18"/>
      <c r="TGW18"/>
      <c r="TGX18"/>
      <c r="TGY18"/>
      <c r="TGZ18"/>
      <c r="THA18"/>
      <c r="THB18"/>
      <c r="THC18"/>
      <c r="THD18"/>
      <c r="THE18"/>
      <c r="THF18"/>
      <c r="THG18"/>
      <c r="THH18"/>
      <c r="THI18"/>
      <c r="THJ18"/>
      <c r="THK18"/>
      <c r="THL18"/>
      <c r="THM18"/>
      <c r="THN18"/>
      <c r="THO18"/>
      <c r="THP18"/>
      <c r="THQ18"/>
      <c r="THR18"/>
      <c r="THS18"/>
      <c r="THT18"/>
      <c r="THU18"/>
      <c r="THV18"/>
      <c r="THW18"/>
      <c r="THX18"/>
      <c r="THY18"/>
      <c r="THZ18"/>
      <c r="TIA18"/>
      <c r="TIB18"/>
      <c r="TIC18"/>
      <c r="TID18"/>
      <c r="TIE18"/>
      <c r="TIF18"/>
      <c r="TIG18"/>
      <c r="TIH18"/>
      <c r="TII18"/>
      <c r="TIJ18"/>
      <c r="TIK18"/>
      <c r="TIL18"/>
      <c r="TIM18"/>
      <c r="TIN18"/>
      <c r="TIO18"/>
      <c r="TIP18"/>
      <c r="TIQ18"/>
      <c r="TIR18"/>
      <c r="TIS18"/>
      <c r="TIT18"/>
      <c r="TIU18"/>
      <c r="TIV18"/>
      <c r="TIW18"/>
      <c r="TIX18"/>
      <c r="TIY18"/>
      <c r="TIZ18"/>
      <c r="TJA18"/>
      <c r="TJB18"/>
      <c r="TJC18"/>
      <c r="TJD18"/>
      <c r="TJE18"/>
      <c r="TJF18"/>
      <c r="TJG18"/>
      <c r="TJH18"/>
      <c r="TJI18"/>
      <c r="TJJ18"/>
      <c r="TJK18"/>
      <c r="TJL18"/>
      <c r="TJM18"/>
      <c r="TJN18"/>
      <c r="TJO18"/>
      <c r="TJP18"/>
      <c r="TJQ18"/>
      <c r="TJR18"/>
      <c r="TJS18"/>
      <c r="TJT18"/>
      <c r="TJU18"/>
      <c r="TJV18"/>
      <c r="TJW18"/>
      <c r="TJX18"/>
      <c r="TJY18"/>
      <c r="TJZ18"/>
      <c r="TKA18"/>
      <c r="TKB18"/>
      <c r="TKC18"/>
      <c r="TKD18"/>
      <c r="TKE18"/>
      <c r="TKF18"/>
      <c r="TKG18"/>
      <c r="TKH18"/>
      <c r="TKI18"/>
      <c r="TKJ18"/>
      <c r="TKK18"/>
      <c r="TKL18"/>
      <c r="TKM18"/>
      <c r="TKN18"/>
      <c r="TKO18"/>
      <c r="TKP18"/>
      <c r="TKQ18"/>
      <c r="TKR18"/>
      <c r="TKS18"/>
      <c r="TKT18"/>
      <c r="TKU18"/>
      <c r="TKV18"/>
      <c r="TKW18"/>
      <c r="TKX18"/>
      <c r="TKY18"/>
      <c r="TKZ18"/>
      <c r="TLA18"/>
      <c r="TLB18"/>
      <c r="TLC18"/>
      <c r="TLD18"/>
      <c r="TLE18"/>
      <c r="TLF18"/>
      <c r="TLG18"/>
      <c r="TLH18"/>
      <c r="TLI18"/>
      <c r="TLJ18"/>
      <c r="TLK18"/>
      <c r="TLL18"/>
      <c r="TLM18"/>
      <c r="TLN18"/>
      <c r="TLO18"/>
      <c r="TLP18"/>
      <c r="TLQ18"/>
      <c r="TLR18"/>
      <c r="TLS18"/>
      <c r="TLT18"/>
      <c r="TLU18"/>
      <c r="TLV18"/>
      <c r="TLW18"/>
      <c r="TLX18"/>
      <c r="TLY18"/>
      <c r="TLZ18"/>
      <c r="TMA18"/>
      <c r="TMB18"/>
      <c r="TMC18"/>
      <c r="TMD18"/>
      <c r="TME18"/>
      <c r="TMF18"/>
      <c r="TMG18"/>
      <c r="TMH18"/>
      <c r="TMI18"/>
      <c r="TMJ18"/>
      <c r="TMK18"/>
      <c r="TML18"/>
      <c r="TMM18"/>
      <c r="TMN18"/>
      <c r="TMO18"/>
      <c r="TMP18"/>
      <c r="TMQ18"/>
      <c r="TMR18"/>
      <c r="TMS18"/>
      <c r="TMT18"/>
      <c r="TMU18"/>
      <c r="TMV18"/>
      <c r="TMW18"/>
      <c r="TMX18"/>
      <c r="TMY18"/>
      <c r="TMZ18"/>
      <c r="TNA18"/>
      <c r="TNB18"/>
      <c r="TNC18"/>
      <c r="TND18"/>
      <c r="TNE18"/>
      <c r="TNF18"/>
      <c r="TNG18"/>
      <c r="TNH18"/>
      <c r="TNI18"/>
      <c r="TNJ18"/>
      <c r="TNK18"/>
      <c r="TNL18"/>
      <c r="TNM18"/>
      <c r="TNN18"/>
      <c r="TNO18"/>
      <c r="TNP18"/>
      <c r="TNQ18"/>
      <c r="TNR18"/>
      <c r="TNS18"/>
      <c r="TNT18"/>
      <c r="TNU18"/>
      <c r="TNV18"/>
      <c r="TNW18"/>
      <c r="TNX18"/>
      <c r="TNY18"/>
      <c r="TNZ18"/>
      <c r="TOA18"/>
      <c r="TOB18"/>
      <c r="TOC18"/>
      <c r="TOD18"/>
      <c r="TOE18"/>
      <c r="TOF18"/>
      <c r="TOG18"/>
      <c r="TOH18"/>
      <c r="TOI18"/>
      <c r="TOJ18"/>
      <c r="TOK18"/>
      <c r="TOL18"/>
      <c r="TOM18"/>
      <c r="TON18"/>
      <c r="TOO18"/>
      <c r="TOP18"/>
      <c r="TOQ18"/>
      <c r="TOR18"/>
      <c r="TOS18"/>
      <c r="TOT18"/>
      <c r="TOU18"/>
      <c r="TOV18"/>
      <c r="TOW18"/>
      <c r="TOX18"/>
      <c r="TOY18"/>
      <c r="TOZ18"/>
      <c r="TPA18"/>
      <c r="TPB18"/>
      <c r="TPC18"/>
      <c r="TPD18"/>
      <c r="TPE18"/>
      <c r="TPF18"/>
      <c r="TPG18"/>
      <c r="TPH18"/>
      <c r="TPI18"/>
      <c r="TPJ18"/>
      <c r="TPK18"/>
      <c r="TPL18"/>
      <c r="TPM18"/>
      <c r="TPN18"/>
      <c r="TPO18"/>
      <c r="TPP18"/>
      <c r="TPQ18"/>
      <c r="TPR18"/>
      <c r="TPS18"/>
      <c r="TPT18"/>
      <c r="TPU18"/>
      <c r="TPV18"/>
      <c r="TPW18"/>
      <c r="TPX18"/>
      <c r="TPY18"/>
      <c r="TPZ18"/>
      <c r="TQA18"/>
      <c r="TQB18"/>
      <c r="TQC18"/>
      <c r="TQD18"/>
      <c r="TQE18"/>
      <c r="TQF18"/>
      <c r="TQG18"/>
      <c r="TQH18"/>
      <c r="TQI18"/>
      <c r="TQJ18"/>
      <c r="TQK18"/>
      <c r="TQL18"/>
      <c r="TQM18"/>
      <c r="TQN18"/>
      <c r="TQO18"/>
      <c r="TQP18"/>
      <c r="TQQ18"/>
      <c r="TQR18"/>
      <c r="TQS18"/>
      <c r="TQT18"/>
      <c r="TQU18"/>
      <c r="TQV18"/>
      <c r="TQW18"/>
      <c r="TQX18"/>
      <c r="TQY18"/>
      <c r="TQZ18"/>
      <c r="TRA18"/>
      <c r="TRB18"/>
      <c r="TRC18"/>
      <c r="TRD18"/>
      <c r="TRE18"/>
      <c r="TRF18"/>
      <c r="TRG18"/>
      <c r="TRH18"/>
      <c r="TRI18"/>
      <c r="TRJ18"/>
      <c r="TRK18"/>
      <c r="TRL18"/>
      <c r="TRM18"/>
      <c r="TRN18"/>
      <c r="TRO18"/>
      <c r="TRP18"/>
      <c r="TRQ18"/>
      <c r="TRR18"/>
      <c r="TRS18"/>
      <c r="TRT18"/>
      <c r="TRU18"/>
      <c r="TRV18"/>
      <c r="TRW18"/>
      <c r="TRX18"/>
      <c r="TRY18"/>
      <c r="TRZ18"/>
      <c r="TSA18"/>
      <c r="TSB18"/>
      <c r="TSC18"/>
      <c r="TSD18"/>
      <c r="TSE18"/>
      <c r="TSF18"/>
      <c r="TSG18"/>
      <c r="TSH18"/>
      <c r="TSI18"/>
      <c r="TSJ18"/>
      <c r="TSK18"/>
      <c r="TSL18"/>
      <c r="TSM18"/>
      <c r="TSN18"/>
      <c r="TSO18"/>
      <c r="TSP18"/>
      <c r="TSQ18"/>
      <c r="TSR18"/>
      <c r="TSS18"/>
      <c r="TST18"/>
      <c r="TSU18"/>
      <c r="TSV18"/>
      <c r="TSW18"/>
      <c r="TSX18"/>
      <c r="TSY18"/>
      <c r="TSZ18"/>
      <c r="TTA18"/>
      <c r="TTB18"/>
      <c r="TTC18"/>
      <c r="TTD18"/>
      <c r="TTE18"/>
      <c r="TTF18"/>
      <c r="TTG18"/>
      <c r="TTH18"/>
      <c r="TTI18"/>
      <c r="TTJ18"/>
      <c r="TTK18"/>
      <c r="TTL18"/>
      <c r="TTM18"/>
      <c r="TTN18"/>
      <c r="TTO18"/>
      <c r="TTP18"/>
      <c r="TTQ18"/>
      <c r="TTR18"/>
      <c r="TTS18"/>
      <c r="TTT18"/>
      <c r="TTU18"/>
      <c r="TTV18"/>
      <c r="TTW18"/>
      <c r="TTX18"/>
      <c r="TTY18"/>
      <c r="TTZ18"/>
      <c r="TUA18"/>
      <c r="TUB18"/>
      <c r="TUC18"/>
      <c r="TUD18"/>
      <c r="TUE18"/>
      <c r="TUF18"/>
      <c r="TUG18"/>
      <c r="TUH18"/>
      <c r="TUI18"/>
      <c r="TUJ18"/>
      <c r="TUK18"/>
      <c r="TUL18"/>
      <c r="TUM18"/>
      <c r="TUN18"/>
      <c r="TUO18"/>
      <c r="TUP18"/>
      <c r="TUQ18"/>
      <c r="TUR18"/>
      <c r="TUS18"/>
      <c r="TUT18"/>
      <c r="TUU18"/>
      <c r="TUV18"/>
      <c r="TUW18"/>
      <c r="TUX18"/>
      <c r="TUY18"/>
      <c r="TUZ18"/>
      <c r="TVA18"/>
      <c r="TVB18"/>
      <c r="TVC18"/>
      <c r="TVD18"/>
      <c r="TVE18"/>
      <c r="TVF18"/>
      <c r="TVG18"/>
      <c r="TVH18"/>
      <c r="TVI18"/>
      <c r="TVJ18"/>
      <c r="TVK18"/>
      <c r="TVL18"/>
      <c r="TVM18"/>
      <c r="TVN18"/>
      <c r="TVO18"/>
      <c r="TVP18"/>
      <c r="TVQ18"/>
      <c r="TVR18"/>
      <c r="TVS18"/>
      <c r="TVT18"/>
      <c r="TVU18"/>
      <c r="TVV18"/>
      <c r="TVW18"/>
      <c r="TVX18"/>
      <c r="TVY18"/>
      <c r="TVZ18"/>
      <c r="TWA18"/>
      <c r="TWB18"/>
      <c r="TWC18"/>
      <c r="TWD18"/>
      <c r="TWE18"/>
      <c r="TWF18"/>
      <c r="TWG18"/>
      <c r="TWH18"/>
      <c r="TWI18"/>
      <c r="TWJ18"/>
      <c r="TWK18"/>
      <c r="TWL18"/>
      <c r="TWM18"/>
      <c r="TWN18"/>
      <c r="TWO18"/>
      <c r="TWP18"/>
      <c r="TWQ18"/>
      <c r="TWR18"/>
      <c r="TWS18"/>
      <c r="TWT18"/>
      <c r="TWU18"/>
      <c r="TWV18"/>
      <c r="TWW18"/>
      <c r="TWX18"/>
      <c r="TWY18"/>
      <c r="TWZ18"/>
      <c r="TXA18"/>
      <c r="TXB18"/>
      <c r="TXC18"/>
      <c r="TXD18"/>
      <c r="TXE18"/>
      <c r="TXF18"/>
      <c r="TXG18"/>
      <c r="TXH18"/>
      <c r="TXI18"/>
      <c r="TXJ18"/>
      <c r="TXK18"/>
      <c r="TXL18"/>
      <c r="TXM18"/>
      <c r="TXN18"/>
      <c r="TXO18"/>
      <c r="TXP18"/>
      <c r="TXQ18"/>
      <c r="TXR18"/>
      <c r="TXS18"/>
      <c r="TXT18"/>
      <c r="TXU18"/>
      <c r="TXV18"/>
      <c r="TXW18"/>
      <c r="TXX18"/>
      <c r="TXY18"/>
      <c r="TXZ18"/>
      <c r="TYA18"/>
      <c r="TYB18"/>
      <c r="TYC18"/>
      <c r="TYD18"/>
      <c r="TYE18"/>
      <c r="TYF18"/>
      <c r="TYG18"/>
      <c r="TYH18"/>
      <c r="TYI18"/>
      <c r="TYJ18"/>
      <c r="TYK18"/>
      <c r="TYL18"/>
      <c r="TYM18"/>
      <c r="TYN18"/>
      <c r="TYO18"/>
      <c r="TYP18"/>
      <c r="TYQ18"/>
      <c r="TYR18"/>
      <c r="TYS18"/>
      <c r="TYT18"/>
      <c r="TYU18"/>
      <c r="TYV18"/>
      <c r="TYW18"/>
      <c r="TYX18"/>
      <c r="TYY18"/>
      <c r="TYZ18"/>
      <c r="TZA18"/>
      <c r="TZB18"/>
      <c r="TZC18"/>
      <c r="TZD18"/>
      <c r="TZE18"/>
      <c r="TZF18"/>
      <c r="TZG18"/>
      <c r="TZH18"/>
      <c r="TZI18"/>
      <c r="TZJ18"/>
      <c r="TZK18"/>
      <c r="TZL18"/>
      <c r="TZM18"/>
      <c r="TZN18"/>
      <c r="TZO18"/>
      <c r="TZP18"/>
      <c r="TZQ18"/>
      <c r="TZR18"/>
      <c r="TZS18"/>
      <c r="TZT18"/>
      <c r="TZU18"/>
      <c r="TZV18"/>
      <c r="TZW18"/>
      <c r="TZX18"/>
      <c r="TZY18"/>
      <c r="TZZ18"/>
      <c r="UAA18"/>
      <c r="UAB18"/>
      <c r="UAC18"/>
      <c r="UAD18"/>
      <c r="UAE18"/>
      <c r="UAF18"/>
      <c r="UAG18"/>
      <c r="UAH18"/>
      <c r="UAI18"/>
      <c r="UAJ18"/>
      <c r="UAK18"/>
      <c r="UAL18"/>
      <c r="UAM18"/>
      <c r="UAN18"/>
      <c r="UAO18"/>
      <c r="UAP18"/>
      <c r="UAQ18"/>
      <c r="UAR18"/>
      <c r="UAS18"/>
      <c r="UAT18"/>
      <c r="UAU18"/>
      <c r="UAV18"/>
      <c r="UAW18"/>
      <c r="UAX18"/>
      <c r="UAY18"/>
      <c r="UAZ18"/>
      <c r="UBA18"/>
      <c r="UBB18"/>
      <c r="UBC18"/>
      <c r="UBD18"/>
      <c r="UBE18"/>
      <c r="UBF18"/>
      <c r="UBG18"/>
      <c r="UBH18"/>
      <c r="UBI18"/>
      <c r="UBJ18"/>
      <c r="UBK18"/>
      <c r="UBL18"/>
      <c r="UBM18"/>
      <c r="UBN18"/>
      <c r="UBO18"/>
      <c r="UBP18"/>
      <c r="UBQ18"/>
      <c r="UBR18"/>
      <c r="UBS18"/>
      <c r="UBT18"/>
      <c r="UBU18"/>
      <c r="UBV18"/>
      <c r="UBW18"/>
      <c r="UBX18"/>
      <c r="UBY18"/>
      <c r="UBZ18"/>
      <c r="UCA18"/>
      <c r="UCB18"/>
      <c r="UCC18"/>
      <c r="UCD18"/>
      <c r="UCE18"/>
      <c r="UCF18"/>
      <c r="UCG18"/>
      <c r="UCH18"/>
      <c r="UCI18"/>
      <c r="UCJ18"/>
      <c r="UCK18"/>
      <c r="UCL18"/>
      <c r="UCM18"/>
      <c r="UCN18"/>
      <c r="UCO18"/>
      <c r="UCP18"/>
      <c r="UCQ18"/>
      <c r="UCR18"/>
      <c r="UCS18"/>
      <c r="UCT18"/>
      <c r="UCU18"/>
      <c r="UCV18"/>
      <c r="UCW18"/>
      <c r="UCX18"/>
      <c r="UCY18"/>
      <c r="UCZ18"/>
      <c r="UDA18"/>
      <c r="UDB18"/>
      <c r="UDC18"/>
      <c r="UDD18"/>
      <c r="UDE18"/>
      <c r="UDF18"/>
      <c r="UDG18"/>
      <c r="UDH18"/>
      <c r="UDI18"/>
      <c r="UDJ18"/>
      <c r="UDK18"/>
      <c r="UDL18"/>
      <c r="UDM18"/>
      <c r="UDN18"/>
      <c r="UDO18"/>
      <c r="UDP18"/>
      <c r="UDQ18"/>
      <c r="UDR18"/>
      <c r="UDS18"/>
      <c r="UDT18"/>
      <c r="UDU18"/>
      <c r="UDV18"/>
      <c r="UDW18"/>
      <c r="UDX18"/>
      <c r="UDY18"/>
      <c r="UDZ18"/>
      <c r="UEA18"/>
      <c r="UEB18"/>
      <c r="UEC18"/>
      <c r="UED18"/>
      <c r="UEE18"/>
      <c r="UEF18"/>
      <c r="UEG18"/>
      <c r="UEH18"/>
      <c r="UEI18"/>
      <c r="UEJ18"/>
      <c r="UEK18"/>
      <c r="UEL18"/>
      <c r="UEM18"/>
      <c r="UEN18"/>
      <c r="UEO18"/>
      <c r="UEP18"/>
      <c r="UEQ18"/>
      <c r="UER18"/>
      <c r="UES18"/>
      <c r="UET18"/>
      <c r="UEU18"/>
      <c r="UEV18"/>
      <c r="UEW18"/>
      <c r="UEX18"/>
      <c r="UEY18"/>
      <c r="UEZ18"/>
      <c r="UFA18"/>
      <c r="UFB18"/>
      <c r="UFC18"/>
      <c r="UFD18"/>
      <c r="UFE18"/>
      <c r="UFF18"/>
      <c r="UFG18"/>
      <c r="UFH18"/>
      <c r="UFI18"/>
      <c r="UFJ18"/>
      <c r="UFK18"/>
      <c r="UFL18"/>
      <c r="UFM18"/>
      <c r="UFN18"/>
      <c r="UFO18"/>
      <c r="UFP18"/>
      <c r="UFQ18"/>
      <c r="UFR18"/>
      <c r="UFS18"/>
      <c r="UFT18"/>
      <c r="UFU18"/>
      <c r="UFV18"/>
      <c r="UFW18"/>
      <c r="UFX18"/>
      <c r="UFY18"/>
      <c r="UFZ18"/>
      <c r="UGA18"/>
      <c r="UGB18"/>
      <c r="UGC18"/>
      <c r="UGD18"/>
      <c r="UGE18"/>
      <c r="UGF18"/>
      <c r="UGG18"/>
      <c r="UGH18"/>
      <c r="UGI18"/>
      <c r="UGJ18"/>
      <c r="UGK18"/>
      <c r="UGL18"/>
      <c r="UGM18"/>
      <c r="UGN18"/>
      <c r="UGO18"/>
      <c r="UGP18"/>
      <c r="UGQ18"/>
      <c r="UGR18"/>
      <c r="UGS18"/>
      <c r="UGT18"/>
      <c r="UGU18"/>
      <c r="UGV18"/>
      <c r="UGW18"/>
      <c r="UGX18"/>
      <c r="UGY18"/>
      <c r="UGZ18"/>
      <c r="UHA18"/>
      <c r="UHB18"/>
      <c r="UHC18"/>
      <c r="UHD18"/>
      <c r="UHE18"/>
      <c r="UHF18"/>
      <c r="UHG18"/>
      <c r="UHH18"/>
      <c r="UHI18"/>
      <c r="UHJ18"/>
      <c r="UHK18"/>
      <c r="UHL18"/>
      <c r="UHM18"/>
      <c r="UHN18"/>
      <c r="UHO18"/>
      <c r="UHP18"/>
      <c r="UHQ18"/>
      <c r="UHR18"/>
      <c r="UHS18"/>
      <c r="UHT18"/>
      <c r="UHU18"/>
      <c r="UHV18"/>
      <c r="UHW18"/>
      <c r="UHX18"/>
      <c r="UHY18"/>
      <c r="UHZ18"/>
      <c r="UIA18"/>
      <c r="UIB18"/>
      <c r="UIC18"/>
      <c r="UID18"/>
      <c r="UIE18"/>
      <c r="UIF18"/>
      <c r="UIG18"/>
      <c r="UIH18"/>
      <c r="UII18"/>
      <c r="UIJ18"/>
      <c r="UIK18"/>
      <c r="UIL18"/>
      <c r="UIM18"/>
      <c r="UIN18"/>
      <c r="UIO18"/>
      <c r="UIP18"/>
      <c r="UIQ18"/>
      <c r="UIR18"/>
      <c r="UIS18"/>
      <c r="UIT18"/>
      <c r="UIU18"/>
      <c r="UIV18"/>
      <c r="UIW18"/>
      <c r="UIX18"/>
      <c r="UIY18"/>
      <c r="UIZ18"/>
      <c r="UJA18"/>
      <c r="UJB18"/>
      <c r="UJC18"/>
      <c r="UJD18"/>
      <c r="UJE18"/>
      <c r="UJF18"/>
      <c r="UJG18"/>
      <c r="UJH18"/>
      <c r="UJI18"/>
      <c r="UJJ18"/>
      <c r="UJK18"/>
      <c r="UJL18"/>
      <c r="UJM18"/>
      <c r="UJN18"/>
      <c r="UJO18"/>
      <c r="UJP18"/>
      <c r="UJQ18"/>
      <c r="UJR18"/>
      <c r="UJS18"/>
      <c r="UJT18"/>
      <c r="UJU18"/>
      <c r="UJV18"/>
      <c r="UJW18"/>
      <c r="UJX18"/>
      <c r="UJY18"/>
      <c r="UJZ18"/>
      <c r="UKA18"/>
      <c r="UKB18"/>
      <c r="UKC18"/>
      <c r="UKD18"/>
      <c r="UKE18"/>
      <c r="UKF18"/>
      <c r="UKG18"/>
      <c r="UKH18"/>
      <c r="UKI18"/>
      <c r="UKJ18"/>
      <c r="UKK18"/>
      <c r="UKL18"/>
      <c r="UKM18"/>
      <c r="UKN18"/>
      <c r="UKO18"/>
      <c r="UKP18"/>
      <c r="UKQ18"/>
      <c r="UKR18"/>
      <c r="UKS18"/>
      <c r="UKT18"/>
      <c r="UKU18"/>
      <c r="UKV18"/>
      <c r="UKW18"/>
      <c r="UKX18"/>
      <c r="UKY18"/>
      <c r="UKZ18"/>
      <c r="ULA18"/>
      <c r="ULB18"/>
      <c r="ULC18"/>
      <c r="ULD18"/>
      <c r="ULE18"/>
      <c r="ULF18"/>
      <c r="ULG18"/>
      <c r="ULH18"/>
      <c r="ULI18"/>
      <c r="ULJ18"/>
      <c r="ULK18"/>
      <c r="ULL18"/>
      <c r="ULM18"/>
      <c r="ULN18"/>
      <c r="ULO18"/>
      <c r="ULP18"/>
      <c r="ULQ18"/>
      <c r="ULR18"/>
      <c r="ULS18"/>
      <c r="ULT18"/>
      <c r="ULU18"/>
      <c r="ULV18"/>
      <c r="ULW18"/>
      <c r="ULX18"/>
      <c r="ULY18"/>
      <c r="ULZ18"/>
      <c r="UMA18"/>
      <c r="UMB18"/>
      <c r="UMC18"/>
      <c r="UMD18"/>
      <c r="UME18"/>
      <c r="UMF18"/>
      <c r="UMG18"/>
      <c r="UMH18"/>
      <c r="UMI18"/>
      <c r="UMJ18"/>
      <c r="UMK18"/>
      <c r="UML18"/>
      <c r="UMM18"/>
      <c r="UMN18"/>
      <c r="UMO18"/>
      <c r="UMP18"/>
      <c r="UMQ18"/>
      <c r="UMR18"/>
      <c r="UMS18"/>
      <c r="UMT18"/>
      <c r="UMU18"/>
      <c r="UMV18"/>
      <c r="UMW18"/>
      <c r="UMX18"/>
      <c r="UMY18"/>
      <c r="UMZ18"/>
      <c r="UNA18"/>
      <c r="UNB18"/>
      <c r="UNC18"/>
      <c r="UND18"/>
      <c r="UNE18"/>
      <c r="UNF18"/>
      <c r="UNG18"/>
      <c r="UNH18"/>
      <c r="UNI18"/>
      <c r="UNJ18"/>
      <c r="UNK18"/>
      <c r="UNL18"/>
      <c r="UNM18"/>
      <c r="UNN18"/>
      <c r="UNO18"/>
      <c r="UNP18"/>
      <c r="UNQ18"/>
      <c r="UNR18"/>
      <c r="UNS18"/>
      <c r="UNT18"/>
      <c r="UNU18"/>
      <c r="UNV18"/>
      <c r="UNW18"/>
      <c r="UNX18"/>
      <c r="UNY18"/>
      <c r="UNZ18"/>
      <c r="UOA18"/>
      <c r="UOB18"/>
      <c r="UOC18"/>
      <c r="UOD18"/>
      <c r="UOE18"/>
      <c r="UOF18"/>
      <c r="UOG18"/>
      <c r="UOH18"/>
      <c r="UOI18"/>
      <c r="UOJ18"/>
      <c r="UOK18"/>
      <c r="UOL18"/>
      <c r="UOM18"/>
      <c r="UON18"/>
      <c r="UOO18"/>
      <c r="UOP18"/>
      <c r="UOQ18"/>
      <c r="UOR18"/>
      <c r="UOS18"/>
      <c r="UOT18"/>
      <c r="UOU18"/>
      <c r="UOV18"/>
      <c r="UOW18"/>
      <c r="UOX18"/>
      <c r="UOY18"/>
      <c r="UOZ18"/>
      <c r="UPA18"/>
      <c r="UPB18"/>
      <c r="UPC18"/>
      <c r="UPD18"/>
      <c r="UPE18"/>
      <c r="UPF18"/>
      <c r="UPG18"/>
      <c r="UPH18"/>
      <c r="UPI18"/>
      <c r="UPJ18"/>
      <c r="UPK18"/>
      <c r="UPL18"/>
      <c r="UPM18"/>
      <c r="UPN18"/>
      <c r="UPO18"/>
      <c r="UPP18"/>
      <c r="UPQ18"/>
      <c r="UPR18"/>
      <c r="UPS18"/>
      <c r="UPT18"/>
      <c r="UPU18"/>
      <c r="UPV18"/>
      <c r="UPW18"/>
      <c r="UPX18"/>
      <c r="UPY18"/>
      <c r="UPZ18"/>
      <c r="UQA18"/>
      <c r="UQB18"/>
      <c r="UQC18"/>
      <c r="UQD18"/>
      <c r="UQE18"/>
      <c r="UQF18"/>
      <c r="UQG18"/>
      <c r="UQH18"/>
      <c r="UQI18"/>
      <c r="UQJ18"/>
      <c r="UQK18"/>
      <c r="UQL18"/>
      <c r="UQM18"/>
      <c r="UQN18"/>
      <c r="UQO18"/>
      <c r="UQP18"/>
      <c r="UQQ18"/>
      <c r="UQR18"/>
      <c r="UQS18"/>
      <c r="UQT18"/>
      <c r="UQU18"/>
      <c r="UQV18"/>
      <c r="UQW18"/>
      <c r="UQX18"/>
      <c r="UQY18"/>
      <c r="UQZ18"/>
      <c r="URA18"/>
      <c r="URB18"/>
      <c r="URC18"/>
      <c r="URD18"/>
      <c r="URE18"/>
      <c r="URF18"/>
      <c r="URG18"/>
      <c r="URH18"/>
      <c r="URI18"/>
      <c r="URJ18"/>
      <c r="URK18"/>
      <c r="URL18"/>
      <c r="URM18"/>
      <c r="URN18"/>
      <c r="URO18"/>
      <c r="URP18"/>
      <c r="URQ18"/>
      <c r="URR18"/>
      <c r="URS18"/>
      <c r="URT18"/>
      <c r="URU18"/>
      <c r="URV18"/>
      <c r="URW18"/>
      <c r="URX18"/>
      <c r="URY18"/>
      <c r="URZ18"/>
      <c r="USA18"/>
      <c r="USB18"/>
      <c r="USC18"/>
      <c r="USD18"/>
      <c r="USE18"/>
      <c r="USF18"/>
      <c r="USG18"/>
      <c r="USH18"/>
      <c r="USI18"/>
      <c r="USJ18"/>
      <c r="USK18"/>
      <c r="USL18"/>
      <c r="USM18"/>
      <c r="USN18"/>
      <c r="USO18"/>
      <c r="USP18"/>
      <c r="USQ18"/>
      <c r="USR18"/>
      <c r="USS18"/>
      <c r="UST18"/>
      <c r="USU18"/>
      <c r="USV18"/>
      <c r="USW18"/>
      <c r="USX18"/>
      <c r="USY18"/>
      <c r="USZ18"/>
      <c r="UTA18"/>
      <c r="UTB18"/>
      <c r="UTC18"/>
      <c r="UTD18"/>
      <c r="UTE18"/>
      <c r="UTF18"/>
      <c r="UTG18"/>
      <c r="UTH18"/>
      <c r="UTI18"/>
      <c r="UTJ18"/>
      <c r="UTK18"/>
      <c r="UTL18"/>
      <c r="UTM18"/>
      <c r="UTN18"/>
      <c r="UTO18"/>
      <c r="UTP18"/>
      <c r="UTQ18"/>
      <c r="UTR18"/>
      <c r="UTS18"/>
      <c r="UTT18"/>
      <c r="UTU18"/>
      <c r="UTV18"/>
      <c r="UTW18"/>
      <c r="UTX18"/>
      <c r="UTY18"/>
      <c r="UTZ18"/>
      <c r="UUA18"/>
      <c r="UUB18"/>
      <c r="UUC18"/>
      <c r="UUD18"/>
      <c r="UUE18"/>
      <c r="UUF18"/>
      <c r="UUG18"/>
      <c r="UUH18"/>
      <c r="UUI18"/>
      <c r="UUJ18"/>
      <c r="UUK18"/>
      <c r="UUL18"/>
      <c r="UUM18"/>
      <c r="UUN18"/>
      <c r="UUO18"/>
      <c r="UUP18"/>
      <c r="UUQ18"/>
      <c r="UUR18"/>
      <c r="UUS18"/>
      <c r="UUT18"/>
      <c r="UUU18"/>
      <c r="UUV18"/>
      <c r="UUW18"/>
      <c r="UUX18"/>
      <c r="UUY18"/>
      <c r="UUZ18"/>
      <c r="UVA18"/>
      <c r="UVB18"/>
      <c r="UVC18"/>
      <c r="UVD18"/>
      <c r="UVE18"/>
      <c r="UVF18"/>
      <c r="UVG18"/>
      <c r="UVH18"/>
      <c r="UVI18"/>
      <c r="UVJ18"/>
      <c r="UVK18"/>
      <c r="UVL18"/>
      <c r="UVM18"/>
      <c r="UVN18"/>
      <c r="UVO18"/>
      <c r="UVP18"/>
      <c r="UVQ18"/>
      <c r="UVR18"/>
      <c r="UVS18"/>
      <c r="UVT18"/>
      <c r="UVU18"/>
      <c r="UVV18"/>
      <c r="UVW18"/>
      <c r="UVX18"/>
      <c r="UVY18"/>
      <c r="UVZ18"/>
      <c r="UWA18"/>
      <c r="UWB18"/>
      <c r="UWC18"/>
      <c r="UWD18"/>
      <c r="UWE18"/>
      <c r="UWF18"/>
      <c r="UWG18"/>
      <c r="UWH18"/>
      <c r="UWI18"/>
      <c r="UWJ18"/>
      <c r="UWK18"/>
      <c r="UWL18"/>
      <c r="UWM18"/>
      <c r="UWN18"/>
      <c r="UWO18"/>
      <c r="UWP18"/>
      <c r="UWQ18"/>
      <c r="UWR18"/>
      <c r="UWS18"/>
      <c r="UWT18"/>
      <c r="UWU18"/>
      <c r="UWV18"/>
      <c r="UWW18"/>
      <c r="UWX18"/>
      <c r="UWY18"/>
      <c r="UWZ18"/>
      <c r="UXA18"/>
      <c r="UXB18"/>
      <c r="UXC18"/>
      <c r="UXD18"/>
      <c r="UXE18"/>
      <c r="UXF18"/>
      <c r="UXG18"/>
      <c r="UXH18"/>
      <c r="UXI18"/>
      <c r="UXJ18"/>
      <c r="UXK18"/>
      <c r="UXL18"/>
      <c r="UXM18"/>
      <c r="UXN18"/>
      <c r="UXO18"/>
      <c r="UXP18"/>
      <c r="UXQ18"/>
      <c r="UXR18"/>
      <c r="UXS18"/>
      <c r="UXT18"/>
      <c r="UXU18"/>
      <c r="UXV18"/>
      <c r="UXW18"/>
      <c r="UXX18"/>
      <c r="UXY18"/>
      <c r="UXZ18"/>
      <c r="UYA18"/>
      <c r="UYB18"/>
      <c r="UYC18"/>
      <c r="UYD18"/>
      <c r="UYE18"/>
      <c r="UYF18"/>
      <c r="UYG18"/>
      <c r="UYH18"/>
      <c r="UYI18"/>
      <c r="UYJ18"/>
      <c r="UYK18"/>
      <c r="UYL18"/>
      <c r="UYM18"/>
      <c r="UYN18"/>
      <c r="UYO18"/>
      <c r="UYP18"/>
      <c r="UYQ18"/>
      <c r="UYR18"/>
      <c r="UYS18"/>
      <c r="UYT18"/>
      <c r="UYU18"/>
      <c r="UYV18"/>
      <c r="UYW18"/>
      <c r="UYX18"/>
      <c r="UYY18"/>
      <c r="UYZ18"/>
      <c r="UZA18"/>
      <c r="UZB18"/>
      <c r="UZC18"/>
      <c r="UZD18"/>
      <c r="UZE18"/>
      <c r="UZF18"/>
      <c r="UZG18"/>
      <c r="UZH18"/>
      <c r="UZI18"/>
      <c r="UZJ18"/>
      <c r="UZK18"/>
      <c r="UZL18"/>
      <c r="UZM18"/>
      <c r="UZN18"/>
      <c r="UZO18"/>
      <c r="UZP18"/>
      <c r="UZQ18"/>
      <c r="UZR18"/>
      <c r="UZS18"/>
      <c r="UZT18"/>
      <c r="UZU18"/>
      <c r="UZV18"/>
      <c r="UZW18"/>
      <c r="UZX18"/>
      <c r="UZY18"/>
      <c r="UZZ18"/>
      <c r="VAA18"/>
      <c r="VAB18"/>
      <c r="VAC18"/>
      <c r="VAD18"/>
      <c r="VAE18"/>
      <c r="VAF18"/>
      <c r="VAG18"/>
      <c r="VAH18"/>
      <c r="VAI18"/>
      <c r="VAJ18"/>
      <c r="VAK18"/>
      <c r="VAL18"/>
      <c r="VAM18"/>
      <c r="VAN18"/>
      <c r="VAO18"/>
      <c r="VAP18"/>
      <c r="VAQ18"/>
      <c r="VAR18"/>
      <c r="VAS18"/>
      <c r="VAT18"/>
      <c r="VAU18"/>
      <c r="VAV18"/>
      <c r="VAW18"/>
      <c r="VAX18"/>
      <c r="VAY18"/>
      <c r="VAZ18"/>
      <c r="VBA18"/>
      <c r="VBB18"/>
      <c r="VBC18"/>
      <c r="VBD18"/>
      <c r="VBE18"/>
      <c r="VBF18"/>
      <c r="VBG18"/>
      <c r="VBH18"/>
      <c r="VBI18"/>
      <c r="VBJ18"/>
      <c r="VBK18"/>
      <c r="VBL18"/>
      <c r="VBM18"/>
      <c r="VBN18"/>
      <c r="VBO18"/>
      <c r="VBP18"/>
      <c r="VBQ18"/>
      <c r="VBR18"/>
      <c r="VBS18"/>
      <c r="VBT18"/>
      <c r="VBU18"/>
      <c r="VBV18"/>
      <c r="VBW18"/>
      <c r="VBX18"/>
      <c r="VBY18"/>
      <c r="VBZ18"/>
      <c r="VCA18"/>
      <c r="VCB18"/>
      <c r="VCC18"/>
      <c r="VCD18"/>
      <c r="VCE18"/>
      <c r="VCF18"/>
      <c r="VCG18"/>
      <c r="VCH18"/>
      <c r="VCI18"/>
      <c r="VCJ18"/>
      <c r="VCK18"/>
      <c r="VCL18"/>
      <c r="VCM18"/>
      <c r="VCN18"/>
      <c r="VCO18"/>
      <c r="VCP18"/>
      <c r="VCQ18"/>
      <c r="VCR18"/>
      <c r="VCS18"/>
      <c r="VCT18"/>
      <c r="VCU18"/>
      <c r="VCV18"/>
      <c r="VCW18"/>
      <c r="VCX18"/>
      <c r="VCY18"/>
      <c r="VCZ18"/>
      <c r="VDA18"/>
      <c r="VDB18"/>
      <c r="VDC18"/>
      <c r="VDD18"/>
      <c r="VDE18"/>
      <c r="VDF18"/>
      <c r="VDG18"/>
      <c r="VDH18"/>
      <c r="VDI18"/>
      <c r="VDJ18"/>
      <c r="VDK18"/>
      <c r="VDL18"/>
      <c r="VDM18"/>
      <c r="VDN18"/>
      <c r="VDO18"/>
      <c r="VDP18"/>
      <c r="VDQ18"/>
      <c r="VDR18"/>
      <c r="VDS18"/>
      <c r="VDT18"/>
      <c r="VDU18"/>
      <c r="VDV18"/>
      <c r="VDW18"/>
      <c r="VDX18"/>
      <c r="VDY18"/>
      <c r="VDZ18"/>
      <c r="VEA18"/>
      <c r="VEB18"/>
      <c r="VEC18"/>
      <c r="VED18"/>
      <c r="VEE18"/>
      <c r="VEF18"/>
      <c r="VEG18"/>
      <c r="VEH18"/>
      <c r="VEI18"/>
      <c r="VEJ18"/>
      <c r="VEK18"/>
      <c r="VEL18"/>
      <c r="VEM18"/>
      <c r="VEN18"/>
      <c r="VEO18"/>
      <c r="VEP18"/>
      <c r="VEQ18"/>
      <c r="VER18"/>
      <c r="VES18"/>
      <c r="VET18"/>
      <c r="VEU18"/>
      <c r="VEV18"/>
      <c r="VEW18"/>
      <c r="VEX18"/>
      <c r="VEY18"/>
      <c r="VEZ18"/>
      <c r="VFA18"/>
      <c r="VFB18"/>
      <c r="VFC18"/>
      <c r="VFD18"/>
      <c r="VFE18"/>
      <c r="VFF18"/>
      <c r="VFG18"/>
      <c r="VFH18"/>
      <c r="VFI18"/>
      <c r="VFJ18"/>
      <c r="VFK18"/>
      <c r="VFL18"/>
      <c r="VFM18"/>
      <c r="VFN18"/>
      <c r="VFO18"/>
      <c r="VFP18"/>
      <c r="VFQ18"/>
      <c r="VFR18"/>
      <c r="VFS18"/>
      <c r="VFT18"/>
      <c r="VFU18"/>
      <c r="VFV18"/>
      <c r="VFW18"/>
      <c r="VFX18"/>
      <c r="VFY18"/>
      <c r="VFZ18"/>
      <c r="VGA18"/>
      <c r="VGB18"/>
      <c r="VGC18"/>
      <c r="VGD18"/>
      <c r="VGE18"/>
      <c r="VGF18"/>
      <c r="VGG18"/>
      <c r="VGH18"/>
      <c r="VGI18"/>
      <c r="VGJ18"/>
      <c r="VGK18"/>
      <c r="VGL18"/>
      <c r="VGM18"/>
      <c r="VGN18"/>
      <c r="VGO18"/>
      <c r="VGP18"/>
      <c r="VGQ18"/>
      <c r="VGR18"/>
      <c r="VGS18"/>
      <c r="VGT18"/>
      <c r="VGU18"/>
      <c r="VGV18"/>
      <c r="VGW18"/>
      <c r="VGX18"/>
      <c r="VGY18"/>
      <c r="VGZ18"/>
      <c r="VHA18"/>
      <c r="VHB18"/>
      <c r="VHC18"/>
      <c r="VHD18"/>
      <c r="VHE18"/>
      <c r="VHF18"/>
      <c r="VHG18"/>
      <c r="VHH18"/>
      <c r="VHI18"/>
      <c r="VHJ18"/>
      <c r="VHK18"/>
      <c r="VHL18"/>
      <c r="VHM18"/>
      <c r="VHN18"/>
      <c r="VHO18"/>
      <c r="VHP18"/>
      <c r="VHQ18"/>
      <c r="VHR18"/>
      <c r="VHS18"/>
      <c r="VHT18"/>
      <c r="VHU18"/>
      <c r="VHV18"/>
      <c r="VHW18"/>
      <c r="VHX18"/>
      <c r="VHY18"/>
      <c r="VHZ18"/>
      <c r="VIA18"/>
      <c r="VIB18"/>
      <c r="VIC18"/>
      <c r="VID18"/>
      <c r="VIE18"/>
      <c r="VIF18"/>
      <c r="VIG18"/>
      <c r="VIH18"/>
      <c r="VII18"/>
      <c r="VIJ18"/>
      <c r="VIK18"/>
      <c r="VIL18"/>
      <c r="VIM18"/>
      <c r="VIN18"/>
      <c r="VIO18"/>
      <c r="VIP18"/>
      <c r="VIQ18"/>
      <c r="VIR18"/>
      <c r="VIS18"/>
      <c r="VIT18"/>
      <c r="VIU18"/>
      <c r="VIV18"/>
      <c r="VIW18"/>
      <c r="VIX18"/>
      <c r="VIY18"/>
      <c r="VIZ18"/>
      <c r="VJA18"/>
      <c r="VJB18"/>
      <c r="VJC18"/>
      <c r="VJD18"/>
      <c r="VJE18"/>
      <c r="VJF18"/>
      <c r="VJG18"/>
      <c r="VJH18"/>
      <c r="VJI18"/>
      <c r="VJJ18"/>
      <c r="VJK18"/>
      <c r="VJL18"/>
      <c r="VJM18"/>
      <c r="VJN18"/>
      <c r="VJO18"/>
      <c r="VJP18"/>
      <c r="VJQ18"/>
      <c r="VJR18"/>
      <c r="VJS18"/>
      <c r="VJT18"/>
      <c r="VJU18"/>
      <c r="VJV18"/>
      <c r="VJW18"/>
      <c r="VJX18"/>
      <c r="VJY18"/>
      <c r="VJZ18"/>
      <c r="VKA18"/>
      <c r="VKB18"/>
      <c r="VKC18"/>
      <c r="VKD18"/>
      <c r="VKE18"/>
      <c r="VKF18"/>
      <c r="VKG18"/>
      <c r="VKH18"/>
      <c r="VKI18"/>
      <c r="VKJ18"/>
      <c r="VKK18"/>
      <c r="VKL18"/>
      <c r="VKM18"/>
      <c r="VKN18"/>
      <c r="VKO18"/>
      <c r="VKP18"/>
      <c r="VKQ18"/>
      <c r="VKR18"/>
      <c r="VKS18"/>
      <c r="VKT18"/>
      <c r="VKU18"/>
      <c r="VKV18"/>
      <c r="VKW18"/>
      <c r="VKX18"/>
      <c r="VKY18"/>
      <c r="VKZ18"/>
      <c r="VLA18"/>
      <c r="VLB18"/>
      <c r="VLC18"/>
      <c r="VLD18"/>
      <c r="VLE18"/>
      <c r="VLF18"/>
      <c r="VLG18"/>
      <c r="VLH18"/>
      <c r="VLI18"/>
      <c r="VLJ18"/>
      <c r="VLK18"/>
      <c r="VLL18"/>
      <c r="VLM18"/>
      <c r="VLN18"/>
      <c r="VLO18"/>
      <c r="VLP18"/>
      <c r="VLQ18"/>
      <c r="VLR18"/>
      <c r="VLS18"/>
      <c r="VLT18"/>
      <c r="VLU18"/>
      <c r="VLV18"/>
      <c r="VLW18"/>
      <c r="VLX18"/>
      <c r="VLY18"/>
      <c r="VLZ18"/>
      <c r="VMA18"/>
      <c r="VMB18"/>
      <c r="VMC18"/>
      <c r="VMD18"/>
      <c r="VME18"/>
      <c r="VMF18"/>
      <c r="VMG18"/>
      <c r="VMH18"/>
      <c r="VMI18"/>
      <c r="VMJ18"/>
      <c r="VMK18"/>
      <c r="VML18"/>
      <c r="VMM18"/>
      <c r="VMN18"/>
      <c r="VMO18"/>
      <c r="VMP18"/>
      <c r="VMQ18"/>
      <c r="VMR18"/>
      <c r="VMS18"/>
      <c r="VMT18"/>
      <c r="VMU18"/>
      <c r="VMV18"/>
      <c r="VMW18"/>
      <c r="VMX18"/>
      <c r="VMY18"/>
      <c r="VMZ18"/>
      <c r="VNA18"/>
      <c r="VNB18"/>
      <c r="VNC18"/>
      <c r="VND18"/>
      <c r="VNE18"/>
      <c r="VNF18"/>
      <c r="VNG18"/>
      <c r="VNH18"/>
      <c r="VNI18"/>
      <c r="VNJ18"/>
      <c r="VNK18"/>
      <c r="VNL18"/>
      <c r="VNM18"/>
      <c r="VNN18"/>
      <c r="VNO18"/>
      <c r="VNP18"/>
      <c r="VNQ18"/>
      <c r="VNR18"/>
      <c r="VNS18"/>
      <c r="VNT18"/>
      <c r="VNU18"/>
      <c r="VNV18"/>
      <c r="VNW18"/>
      <c r="VNX18"/>
      <c r="VNY18"/>
      <c r="VNZ18"/>
      <c r="VOA18"/>
      <c r="VOB18"/>
      <c r="VOC18"/>
      <c r="VOD18"/>
      <c r="VOE18"/>
      <c r="VOF18"/>
      <c r="VOG18"/>
      <c r="VOH18"/>
      <c r="VOI18"/>
      <c r="VOJ18"/>
      <c r="VOK18"/>
      <c r="VOL18"/>
      <c r="VOM18"/>
      <c r="VON18"/>
      <c r="VOO18"/>
      <c r="VOP18"/>
      <c r="VOQ18"/>
      <c r="VOR18"/>
      <c r="VOS18"/>
      <c r="VOT18"/>
      <c r="VOU18"/>
      <c r="VOV18"/>
      <c r="VOW18"/>
      <c r="VOX18"/>
      <c r="VOY18"/>
      <c r="VOZ18"/>
      <c r="VPA18"/>
      <c r="VPB18"/>
      <c r="VPC18"/>
      <c r="VPD18"/>
      <c r="VPE18"/>
      <c r="VPF18"/>
      <c r="VPG18"/>
      <c r="VPH18"/>
      <c r="VPI18"/>
      <c r="VPJ18"/>
      <c r="VPK18"/>
      <c r="VPL18"/>
      <c r="VPM18"/>
      <c r="VPN18"/>
      <c r="VPO18"/>
      <c r="VPP18"/>
      <c r="VPQ18"/>
      <c r="VPR18"/>
      <c r="VPS18"/>
      <c r="VPT18"/>
      <c r="VPU18"/>
      <c r="VPV18"/>
      <c r="VPW18"/>
      <c r="VPX18"/>
      <c r="VPY18"/>
      <c r="VPZ18"/>
      <c r="VQA18"/>
      <c r="VQB18"/>
      <c r="VQC18"/>
      <c r="VQD18"/>
      <c r="VQE18"/>
      <c r="VQF18"/>
      <c r="VQG18"/>
      <c r="VQH18"/>
      <c r="VQI18"/>
      <c r="VQJ18"/>
      <c r="VQK18"/>
      <c r="VQL18"/>
      <c r="VQM18"/>
      <c r="VQN18"/>
      <c r="VQO18"/>
      <c r="VQP18"/>
      <c r="VQQ18"/>
      <c r="VQR18"/>
      <c r="VQS18"/>
      <c r="VQT18"/>
      <c r="VQU18"/>
      <c r="VQV18"/>
      <c r="VQW18"/>
      <c r="VQX18"/>
      <c r="VQY18"/>
      <c r="VQZ18"/>
      <c r="VRA18"/>
      <c r="VRB18"/>
      <c r="VRC18"/>
      <c r="VRD18"/>
      <c r="VRE18"/>
      <c r="VRF18"/>
      <c r="VRG18"/>
      <c r="VRH18"/>
      <c r="VRI18"/>
      <c r="VRJ18"/>
      <c r="VRK18"/>
      <c r="VRL18"/>
      <c r="VRM18"/>
      <c r="VRN18"/>
      <c r="VRO18"/>
      <c r="VRP18"/>
      <c r="VRQ18"/>
      <c r="VRR18"/>
      <c r="VRS18"/>
      <c r="VRT18"/>
      <c r="VRU18"/>
      <c r="VRV18"/>
      <c r="VRW18"/>
      <c r="VRX18"/>
      <c r="VRY18"/>
      <c r="VRZ18"/>
      <c r="VSA18"/>
      <c r="VSB18"/>
      <c r="VSC18"/>
      <c r="VSD18"/>
      <c r="VSE18"/>
      <c r="VSF18"/>
      <c r="VSG18"/>
      <c r="VSH18"/>
      <c r="VSI18"/>
      <c r="VSJ18"/>
      <c r="VSK18"/>
      <c r="VSL18"/>
      <c r="VSM18"/>
      <c r="VSN18"/>
      <c r="VSO18"/>
      <c r="VSP18"/>
      <c r="VSQ18"/>
      <c r="VSR18"/>
      <c r="VSS18"/>
      <c r="VST18"/>
      <c r="VSU18"/>
      <c r="VSV18"/>
      <c r="VSW18"/>
      <c r="VSX18"/>
      <c r="VSY18"/>
      <c r="VSZ18"/>
      <c r="VTA18"/>
      <c r="VTB18"/>
      <c r="VTC18"/>
      <c r="VTD18"/>
      <c r="VTE18"/>
      <c r="VTF18"/>
      <c r="VTG18"/>
      <c r="VTH18"/>
      <c r="VTI18"/>
      <c r="VTJ18"/>
      <c r="VTK18"/>
      <c r="VTL18"/>
      <c r="VTM18"/>
      <c r="VTN18"/>
      <c r="VTO18"/>
      <c r="VTP18"/>
      <c r="VTQ18"/>
      <c r="VTR18"/>
      <c r="VTS18"/>
      <c r="VTT18"/>
      <c r="VTU18"/>
      <c r="VTV18"/>
      <c r="VTW18"/>
      <c r="VTX18"/>
      <c r="VTY18"/>
      <c r="VTZ18"/>
      <c r="VUA18"/>
      <c r="VUB18"/>
      <c r="VUC18"/>
      <c r="VUD18"/>
      <c r="VUE18"/>
      <c r="VUF18"/>
      <c r="VUG18"/>
      <c r="VUH18"/>
      <c r="VUI18"/>
      <c r="VUJ18"/>
      <c r="VUK18"/>
      <c r="VUL18"/>
      <c r="VUM18"/>
      <c r="VUN18"/>
      <c r="VUO18"/>
      <c r="VUP18"/>
      <c r="VUQ18"/>
      <c r="VUR18"/>
      <c r="VUS18"/>
      <c r="VUT18"/>
      <c r="VUU18"/>
      <c r="VUV18"/>
      <c r="VUW18"/>
      <c r="VUX18"/>
      <c r="VUY18"/>
      <c r="VUZ18"/>
      <c r="VVA18"/>
      <c r="VVB18"/>
      <c r="VVC18"/>
      <c r="VVD18"/>
      <c r="VVE18"/>
      <c r="VVF18"/>
      <c r="VVG18"/>
      <c r="VVH18"/>
      <c r="VVI18"/>
      <c r="VVJ18"/>
      <c r="VVK18"/>
      <c r="VVL18"/>
      <c r="VVM18"/>
      <c r="VVN18"/>
      <c r="VVO18"/>
      <c r="VVP18"/>
      <c r="VVQ18"/>
      <c r="VVR18"/>
      <c r="VVS18"/>
      <c r="VVT18"/>
      <c r="VVU18"/>
      <c r="VVV18"/>
      <c r="VVW18"/>
      <c r="VVX18"/>
      <c r="VVY18"/>
      <c r="VVZ18"/>
      <c r="VWA18"/>
      <c r="VWB18"/>
      <c r="VWC18"/>
      <c r="VWD18"/>
      <c r="VWE18"/>
      <c r="VWF18"/>
      <c r="VWG18"/>
      <c r="VWH18"/>
      <c r="VWI18"/>
      <c r="VWJ18"/>
      <c r="VWK18"/>
      <c r="VWL18"/>
      <c r="VWM18"/>
      <c r="VWN18"/>
      <c r="VWO18"/>
      <c r="VWP18"/>
      <c r="VWQ18"/>
      <c r="VWR18"/>
      <c r="VWS18"/>
      <c r="VWT18"/>
      <c r="VWU18"/>
      <c r="VWV18"/>
      <c r="VWW18"/>
      <c r="VWX18"/>
      <c r="VWY18"/>
      <c r="VWZ18"/>
      <c r="VXA18"/>
      <c r="VXB18"/>
      <c r="VXC18"/>
      <c r="VXD18"/>
      <c r="VXE18"/>
      <c r="VXF18"/>
      <c r="VXG18"/>
      <c r="VXH18"/>
      <c r="VXI18"/>
      <c r="VXJ18"/>
      <c r="VXK18"/>
      <c r="VXL18"/>
      <c r="VXM18"/>
      <c r="VXN18"/>
      <c r="VXO18"/>
      <c r="VXP18"/>
      <c r="VXQ18"/>
      <c r="VXR18"/>
      <c r="VXS18"/>
      <c r="VXT18"/>
      <c r="VXU18"/>
      <c r="VXV18"/>
      <c r="VXW18"/>
      <c r="VXX18"/>
      <c r="VXY18"/>
      <c r="VXZ18"/>
      <c r="VYA18"/>
      <c r="VYB18"/>
      <c r="VYC18"/>
      <c r="VYD18"/>
      <c r="VYE18"/>
      <c r="VYF18"/>
      <c r="VYG18"/>
      <c r="VYH18"/>
      <c r="VYI18"/>
      <c r="VYJ18"/>
      <c r="VYK18"/>
      <c r="VYL18"/>
      <c r="VYM18"/>
      <c r="VYN18"/>
      <c r="VYO18"/>
      <c r="VYP18"/>
      <c r="VYQ18"/>
      <c r="VYR18"/>
      <c r="VYS18"/>
      <c r="VYT18"/>
      <c r="VYU18"/>
      <c r="VYV18"/>
      <c r="VYW18"/>
      <c r="VYX18"/>
      <c r="VYY18"/>
      <c r="VYZ18"/>
      <c r="VZA18"/>
      <c r="VZB18"/>
      <c r="VZC18"/>
      <c r="VZD18"/>
      <c r="VZE18"/>
      <c r="VZF18"/>
      <c r="VZG18"/>
      <c r="VZH18"/>
      <c r="VZI18"/>
      <c r="VZJ18"/>
      <c r="VZK18"/>
      <c r="VZL18"/>
      <c r="VZM18"/>
      <c r="VZN18"/>
      <c r="VZO18"/>
      <c r="VZP18"/>
      <c r="VZQ18"/>
      <c r="VZR18"/>
      <c r="VZS18"/>
      <c r="VZT18"/>
      <c r="VZU18"/>
      <c r="VZV18"/>
      <c r="VZW18"/>
      <c r="VZX18"/>
      <c r="VZY18"/>
      <c r="VZZ18"/>
      <c r="WAA18"/>
      <c r="WAB18"/>
      <c r="WAC18"/>
      <c r="WAD18"/>
      <c r="WAE18"/>
      <c r="WAF18"/>
      <c r="WAG18"/>
      <c r="WAH18"/>
      <c r="WAI18"/>
      <c r="WAJ18"/>
      <c r="WAK18"/>
      <c r="WAL18"/>
      <c r="WAM18"/>
      <c r="WAN18"/>
      <c r="WAO18"/>
      <c r="WAP18"/>
      <c r="WAQ18"/>
      <c r="WAR18"/>
      <c r="WAS18"/>
      <c r="WAT18"/>
      <c r="WAU18"/>
      <c r="WAV18"/>
      <c r="WAW18"/>
      <c r="WAX18"/>
      <c r="WAY18"/>
      <c r="WAZ18"/>
      <c r="WBA18"/>
      <c r="WBB18"/>
      <c r="WBC18"/>
      <c r="WBD18"/>
      <c r="WBE18"/>
      <c r="WBF18"/>
      <c r="WBG18"/>
      <c r="WBH18"/>
      <c r="WBI18"/>
      <c r="WBJ18"/>
      <c r="WBK18"/>
      <c r="WBL18"/>
      <c r="WBM18"/>
      <c r="WBN18"/>
      <c r="WBO18"/>
      <c r="WBP18"/>
      <c r="WBQ18"/>
      <c r="WBR18"/>
      <c r="WBS18"/>
      <c r="WBT18"/>
      <c r="WBU18"/>
      <c r="WBV18"/>
      <c r="WBW18"/>
      <c r="WBX18"/>
      <c r="WBY18"/>
      <c r="WBZ18"/>
      <c r="WCA18"/>
      <c r="WCB18"/>
      <c r="WCC18"/>
      <c r="WCD18"/>
      <c r="WCE18"/>
      <c r="WCF18"/>
      <c r="WCG18"/>
      <c r="WCH18"/>
      <c r="WCI18"/>
      <c r="WCJ18"/>
      <c r="WCK18"/>
      <c r="WCL18"/>
      <c r="WCM18"/>
      <c r="WCN18"/>
      <c r="WCO18"/>
      <c r="WCP18"/>
      <c r="WCQ18"/>
      <c r="WCR18"/>
      <c r="WCS18"/>
      <c r="WCT18"/>
      <c r="WCU18"/>
      <c r="WCV18"/>
      <c r="WCW18"/>
      <c r="WCX18"/>
      <c r="WCY18"/>
      <c r="WCZ18"/>
      <c r="WDA18"/>
      <c r="WDB18"/>
      <c r="WDC18"/>
      <c r="WDD18"/>
      <c r="WDE18"/>
      <c r="WDF18"/>
      <c r="WDG18"/>
      <c r="WDH18"/>
      <c r="WDI18"/>
      <c r="WDJ18"/>
      <c r="WDK18"/>
      <c r="WDL18"/>
      <c r="WDM18"/>
      <c r="WDN18"/>
      <c r="WDO18"/>
      <c r="WDP18"/>
      <c r="WDQ18"/>
      <c r="WDR18"/>
      <c r="WDS18"/>
      <c r="WDT18"/>
      <c r="WDU18"/>
      <c r="WDV18"/>
      <c r="WDW18"/>
      <c r="WDX18"/>
      <c r="WDY18"/>
      <c r="WDZ18"/>
      <c r="WEA18"/>
      <c r="WEB18"/>
      <c r="WEC18"/>
      <c r="WED18"/>
      <c r="WEE18"/>
      <c r="WEF18"/>
      <c r="WEG18"/>
      <c r="WEH18"/>
      <c r="WEI18"/>
      <c r="WEJ18"/>
      <c r="WEK18"/>
      <c r="WEL18"/>
      <c r="WEM18"/>
      <c r="WEN18"/>
      <c r="WEO18"/>
      <c r="WEP18"/>
      <c r="WEQ18"/>
      <c r="WER18"/>
      <c r="WES18"/>
      <c r="WET18"/>
      <c r="WEU18"/>
      <c r="WEV18"/>
      <c r="WEW18"/>
      <c r="WEX18"/>
      <c r="WEY18"/>
      <c r="WEZ18"/>
      <c r="WFA18"/>
      <c r="WFB18"/>
      <c r="WFC18"/>
      <c r="WFD18"/>
      <c r="WFE18"/>
      <c r="WFF18"/>
      <c r="WFG18"/>
      <c r="WFH18"/>
      <c r="WFI18"/>
      <c r="WFJ18"/>
      <c r="WFK18"/>
      <c r="WFL18"/>
      <c r="WFM18"/>
      <c r="WFN18"/>
      <c r="WFO18"/>
      <c r="WFP18"/>
      <c r="WFQ18"/>
      <c r="WFR18"/>
      <c r="WFS18"/>
      <c r="WFT18"/>
      <c r="WFU18"/>
      <c r="WFV18"/>
      <c r="WFW18"/>
      <c r="WFX18"/>
      <c r="WFY18"/>
      <c r="WFZ18"/>
      <c r="WGA18"/>
      <c r="WGB18"/>
      <c r="WGC18"/>
      <c r="WGD18"/>
      <c r="WGE18"/>
      <c r="WGF18"/>
      <c r="WGG18"/>
      <c r="WGH18"/>
      <c r="WGI18"/>
      <c r="WGJ18"/>
      <c r="WGK18"/>
      <c r="WGL18"/>
      <c r="WGM18"/>
      <c r="WGN18"/>
      <c r="WGO18"/>
      <c r="WGP18"/>
      <c r="WGQ18"/>
      <c r="WGR18"/>
      <c r="WGS18"/>
      <c r="WGT18"/>
      <c r="WGU18"/>
      <c r="WGV18"/>
      <c r="WGW18"/>
      <c r="WGX18"/>
      <c r="WGY18"/>
      <c r="WGZ18"/>
      <c r="WHA18"/>
      <c r="WHB18"/>
      <c r="WHC18"/>
      <c r="WHD18"/>
      <c r="WHE18"/>
      <c r="WHF18"/>
      <c r="WHG18"/>
      <c r="WHH18"/>
      <c r="WHI18"/>
      <c r="WHJ18"/>
      <c r="WHK18"/>
      <c r="WHL18"/>
      <c r="WHM18"/>
      <c r="WHN18"/>
      <c r="WHO18"/>
      <c r="WHP18"/>
      <c r="WHQ18"/>
      <c r="WHR18"/>
      <c r="WHS18"/>
      <c r="WHT18"/>
      <c r="WHU18"/>
      <c r="WHV18"/>
      <c r="WHW18"/>
      <c r="WHX18"/>
      <c r="WHY18"/>
      <c r="WHZ18"/>
      <c r="WIA18"/>
      <c r="WIB18"/>
      <c r="WIC18"/>
      <c r="WID18"/>
      <c r="WIE18"/>
      <c r="WIF18"/>
      <c r="WIG18"/>
      <c r="WIH18"/>
      <c r="WII18"/>
      <c r="WIJ18"/>
      <c r="WIK18"/>
      <c r="WIL18"/>
      <c r="WIM18"/>
      <c r="WIN18"/>
      <c r="WIO18"/>
      <c r="WIP18"/>
      <c r="WIQ18"/>
      <c r="WIR18"/>
      <c r="WIS18"/>
      <c r="WIT18"/>
      <c r="WIU18"/>
      <c r="WIV18"/>
      <c r="WIW18"/>
      <c r="WIX18"/>
      <c r="WIY18"/>
      <c r="WIZ18"/>
      <c r="WJA18"/>
      <c r="WJB18"/>
      <c r="WJC18"/>
      <c r="WJD18"/>
      <c r="WJE18"/>
      <c r="WJF18"/>
      <c r="WJG18"/>
      <c r="WJH18"/>
      <c r="WJI18"/>
      <c r="WJJ18"/>
      <c r="WJK18"/>
      <c r="WJL18"/>
      <c r="WJM18"/>
      <c r="WJN18"/>
      <c r="WJO18"/>
      <c r="WJP18"/>
      <c r="WJQ18"/>
      <c r="WJR18"/>
      <c r="WJS18"/>
      <c r="WJT18"/>
      <c r="WJU18"/>
      <c r="WJV18"/>
      <c r="WJW18"/>
      <c r="WJX18"/>
      <c r="WJY18"/>
      <c r="WJZ18"/>
      <c r="WKA18"/>
      <c r="WKB18"/>
      <c r="WKC18"/>
      <c r="WKD18"/>
      <c r="WKE18"/>
      <c r="WKF18"/>
      <c r="WKG18"/>
      <c r="WKH18"/>
      <c r="WKI18"/>
      <c r="WKJ18"/>
      <c r="WKK18"/>
      <c r="WKL18"/>
      <c r="WKM18"/>
      <c r="WKN18"/>
      <c r="WKO18"/>
      <c r="WKP18"/>
      <c r="WKQ18"/>
      <c r="WKR18"/>
      <c r="WKS18"/>
      <c r="WKT18"/>
      <c r="WKU18"/>
      <c r="WKV18"/>
      <c r="WKW18"/>
      <c r="WKX18"/>
      <c r="WKY18"/>
      <c r="WKZ18"/>
      <c r="WLA18"/>
      <c r="WLB18"/>
      <c r="WLC18"/>
      <c r="WLD18"/>
      <c r="WLE18"/>
      <c r="WLF18"/>
      <c r="WLG18"/>
      <c r="WLH18"/>
      <c r="WLI18"/>
      <c r="WLJ18"/>
      <c r="WLK18"/>
      <c r="WLL18"/>
      <c r="WLM18"/>
      <c r="WLN18"/>
      <c r="WLO18"/>
      <c r="WLP18"/>
      <c r="WLQ18"/>
      <c r="WLR18"/>
      <c r="WLS18"/>
      <c r="WLT18"/>
      <c r="WLU18"/>
      <c r="WLV18"/>
      <c r="WLW18"/>
      <c r="WLX18"/>
      <c r="WLY18"/>
      <c r="WLZ18"/>
      <c r="WMA18"/>
      <c r="WMB18"/>
      <c r="WMC18"/>
      <c r="WMD18"/>
      <c r="WME18"/>
      <c r="WMF18"/>
      <c r="WMG18"/>
      <c r="WMH18"/>
      <c r="WMI18"/>
      <c r="WMJ18"/>
      <c r="WMK18"/>
      <c r="WML18"/>
      <c r="WMM18"/>
      <c r="WMN18"/>
      <c r="WMO18"/>
      <c r="WMP18"/>
      <c r="WMQ18"/>
      <c r="WMR18"/>
      <c r="WMS18"/>
      <c r="WMT18"/>
      <c r="WMU18"/>
      <c r="WMV18"/>
      <c r="WMW18"/>
      <c r="WMX18"/>
      <c r="WMY18"/>
      <c r="WMZ18"/>
      <c r="WNA18"/>
      <c r="WNB18"/>
      <c r="WNC18"/>
      <c r="WND18"/>
      <c r="WNE18"/>
      <c r="WNF18"/>
      <c r="WNG18"/>
      <c r="WNH18"/>
      <c r="WNI18"/>
      <c r="WNJ18"/>
      <c r="WNK18"/>
      <c r="WNL18"/>
      <c r="WNM18"/>
      <c r="WNN18"/>
      <c r="WNO18"/>
      <c r="WNP18"/>
      <c r="WNQ18"/>
      <c r="WNR18"/>
      <c r="WNS18"/>
      <c r="WNT18"/>
      <c r="WNU18"/>
      <c r="WNV18"/>
      <c r="WNW18"/>
      <c r="WNX18"/>
      <c r="WNY18"/>
      <c r="WNZ18"/>
      <c r="WOA18"/>
      <c r="WOB18"/>
      <c r="WOC18"/>
      <c r="WOD18"/>
      <c r="WOE18"/>
      <c r="WOF18"/>
      <c r="WOG18"/>
      <c r="WOH18"/>
      <c r="WOI18"/>
      <c r="WOJ18"/>
      <c r="WOK18"/>
      <c r="WOL18"/>
      <c r="WOM18"/>
      <c r="WON18"/>
      <c r="WOO18"/>
      <c r="WOP18"/>
      <c r="WOQ18"/>
      <c r="WOR18"/>
      <c r="WOS18"/>
      <c r="WOT18"/>
      <c r="WOU18"/>
      <c r="WOV18"/>
      <c r="WOW18"/>
      <c r="WOX18"/>
      <c r="WOY18"/>
      <c r="WOZ18"/>
      <c r="WPA18"/>
      <c r="WPB18"/>
      <c r="WPC18"/>
      <c r="WPD18"/>
      <c r="WPE18"/>
      <c r="WPF18"/>
      <c r="WPG18"/>
      <c r="WPH18"/>
      <c r="WPI18"/>
      <c r="WPJ18"/>
      <c r="WPK18"/>
      <c r="WPL18"/>
      <c r="WPM18"/>
      <c r="WPN18"/>
      <c r="WPO18"/>
      <c r="WPP18"/>
      <c r="WPQ18"/>
      <c r="WPR18"/>
      <c r="WPS18"/>
      <c r="WPT18"/>
      <c r="WPU18"/>
      <c r="WPV18"/>
      <c r="WPW18"/>
      <c r="WPX18"/>
      <c r="WPY18"/>
      <c r="WPZ18"/>
      <c r="WQA18"/>
      <c r="WQB18"/>
      <c r="WQC18"/>
      <c r="WQD18"/>
      <c r="WQE18"/>
      <c r="WQF18"/>
      <c r="WQG18"/>
      <c r="WQH18"/>
      <c r="WQI18"/>
      <c r="WQJ18"/>
      <c r="WQK18"/>
      <c r="WQL18"/>
      <c r="WQM18"/>
      <c r="WQN18"/>
      <c r="WQO18"/>
      <c r="WQP18"/>
      <c r="WQQ18"/>
      <c r="WQR18"/>
      <c r="WQS18"/>
      <c r="WQT18"/>
      <c r="WQU18"/>
      <c r="WQV18"/>
      <c r="WQW18"/>
      <c r="WQX18"/>
      <c r="WQY18"/>
      <c r="WQZ18"/>
      <c r="WRA18"/>
      <c r="WRB18"/>
      <c r="WRC18"/>
      <c r="WRD18"/>
      <c r="WRE18"/>
      <c r="WRF18"/>
      <c r="WRG18"/>
      <c r="WRH18"/>
      <c r="WRI18"/>
      <c r="WRJ18"/>
      <c r="WRK18"/>
      <c r="WRL18"/>
      <c r="WRM18"/>
      <c r="WRN18"/>
      <c r="WRO18"/>
      <c r="WRP18"/>
      <c r="WRQ18"/>
      <c r="WRR18"/>
      <c r="WRS18"/>
      <c r="WRT18"/>
      <c r="WRU18"/>
      <c r="WRV18"/>
      <c r="WRW18"/>
      <c r="WRX18"/>
      <c r="WRY18"/>
      <c r="WRZ18"/>
      <c r="WSA18"/>
      <c r="WSB18"/>
      <c r="WSC18"/>
      <c r="WSD18"/>
      <c r="WSE18"/>
      <c r="WSF18"/>
      <c r="WSG18"/>
      <c r="WSH18"/>
      <c r="WSI18"/>
      <c r="WSJ18"/>
      <c r="WSK18"/>
      <c r="WSL18"/>
      <c r="WSM18"/>
      <c r="WSN18"/>
      <c r="WSO18"/>
      <c r="WSP18"/>
      <c r="WSQ18"/>
      <c r="WSR18"/>
      <c r="WSS18"/>
      <c r="WST18"/>
      <c r="WSU18"/>
      <c r="WSV18"/>
      <c r="WSW18"/>
      <c r="WSX18"/>
      <c r="WSY18"/>
      <c r="WSZ18"/>
      <c r="WTA18"/>
      <c r="WTB18"/>
      <c r="WTC18"/>
      <c r="WTD18"/>
      <c r="WTE18"/>
      <c r="WTF18"/>
      <c r="WTG18"/>
      <c r="WTH18"/>
      <c r="WTI18"/>
      <c r="WTJ18"/>
      <c r="WTK18"/>
      <c r="WTL18"/>
      <c r="WTM18"/>
      <c r="WTN18"/>
      <c r="WTO18"/>
      <c r="WTP18"/>
      <c r="WTQ18"/>
      <c r="WTR18"/>
      <c r="WTS18"/>
      <c r="WTT18"/>
      <c r="WTU18"/>
      <c r="WTV18"/>
      <c r="WTW18"/>
      <c r="WTX18"/>
      <c r="WTY18"/>
      <c r="WTZ18"/>
      <c r="WUA18"/>
      <c r="WUB18"/>
      <c r="WUC18"/>
      <c r="WUD18"/>
      <c r="WUE18"/>
      <c r="WUF18"/>
      <c r="WUG18"/>
      <c r="WUH18"/>
      <c r="WUI18"/>
      <c r="WUJ18"/>
      <c r="WUK18"/>
      <c r="WUL18"/>
      <c r="WUM18"/>
      <c r="WUN18"/>
      <c r="WUO18"/>
      <c r="WUP18"/>
      <c r="WUQ18"/>
      <c r="WUR18"/>
      <c r="WUS18"/>
      <c r="WUT18"/>
      <c r="WUU18"/>
      <c r="WUV18"/>
      <c r="WUW18"/>
      <c r="WUX18"/>
      <c r="WUY18"/>
      <c r="WUZ18"/>
      <c r="WVA18"/>
      <c r="WVB18"/>
      <c r="WVC18"/>
      <c r="WVD18"/>
      <c r="WVE18"/>
      <c r="WVF18"/>
      <c r="WVG18"/>
      <c r="WVH18"/>
      <c r="WVI18"/>
      <c r="WVJ18"/>
      <c r="WVK18"/>
      <c r="WVL18"/>
      <c r="WVM18"/>
      <c r="WVN18"/>
      <c r="WVO18"/>
      <c r="WVP18"/>
      <c r="WVQ18"/>
      <c r="WVR18"/>
      <c r="WVS18"/>
      <c r="WVT18"/>
      <c r="WVU18"/>
      <c r="WVV18"/>
      <c r="WVW18"/>
      <c r="WVX18"/>
      <c r="WVY18"/>
      <c r="WVZ18"/>
      <c r="WWA18"/>
      <c r="WWB18"/>
      <c r="WWC18"/>
      <c r="WWD18"/>
      <c r="WWE18"/>
      <c r="WWF18"/>
      <c r="WWG18"/>
      <c r="WWH18"/>
      <c r="WWI18"/>
      <c r="WWJ18"/>
      <c r="WWK18"/>
      <c r="WWL18"/>
      <c r="WWM18"/>
      <c r="WWN18"/>
      <c r="WWO18"/>
      <c r="WWP18"/>
      <c r="WWQ18"/>
      <c r="WWR18"/>
      <c r="WWS18"/>
      <c r="WWT18"/>
      <c r="WWU18"/>
      <c r="WWV18"/>
      <c r="WWW18"/>
      <c r="WWX18"/>
      <c r="WWY18"/>
      <c r="WWZ18"/>
      <c r="WXA18"/>
      <c r="WXB18"/>
      <c r="WXC18"/>
      <c r="WXD18"/>
      <c r="WXE18"/>
      <c r="WXF18"/>
      <c r="WXG18"/>
      <c r="WXH18"/>
      <c r="WXI18"/>
      <c r="WXJ18"/>
      <c r="WXK18"/>
      <c r="WXL18"/>
      <c r="WXM18"/>
      <c r="WXN18"/>
      <c r="WXO18"/>
      <c r="WXP18"/>
      <c r="WXQ18"/>
      <c r="WXR18"/>
      <c r="WXS18"/>
      <c r="WXT18"/>
      <c r="WXU18"/>
      <c r="WXV18"/>
      <c r="WXW18"/>
      <c r="WXX18"/>
      <c r="WXY18"/>
      <c r="WXZ18"/>
      <c r="WYA18"/>
      <c r="WYB18"/>
      <c r="WYC18"/>
      <c r="WYD18"/>
      <c r="WYE18"/>
      <c r="WYF18"/>
      <c r="WYG18"/>
      <c r="WYH18"/>
      <c r="WYI18"/>
      <c r="WYJ18"/>
      <c r="WYK18"/>
      <c r="WYL18"/>
      <c r="WYM18"/>
      <c r="WYN18"/>
      <c r="WYO18"/>
      <c r="WYP18"/>
      <c r="WYQ18"/>
      <c r="WYR18"/>
      <c r="WYS18"/>
      <c r="WYT18"/>
      <c r="WYU18"/>
      <c r="WYV18"/>
      <c r="WYW18"/>
      <c r="WYX18"/>
      <c r="WYY18"/>
      <c r="WYZ18"/>
      <c r="WZA18"/>
      <c r="WZB18"/>
      <c r="WZC18"/>
      <c r="WZD18"/>
      <c r="WZE18"/>
      <c r="WZF18"/>
      <c r="WZG18"/>
      <c r="WZH18"/>
      <c r="WZI18"/>
      <c r="WZJ18"/>
      <c r="WZK18"/>
      <c r="WZL18"/>
      <c r="WZM18"/>
      <c r="WZN18"/>
      <c r="WZO18"/>
      <c r="WZP18"/>
      <c r="WZQ18"/>
      <c r="WZR18"/>
      <c r="WZS18"/>
      <c r="WZT18"/>
      <c r="WZU18"/>
      <c r="WZV18"/>
      <c r="WZW18"/>
      <c r="WZX18"/>
      <c r="WZY18"/>
      <c r="WZZ18"/>
      <c r="XAA18"/>
      <c r="XAB18"/>
      <c r="XAC18"/>
      <c r="XAD18"/>
      <c r="XAE18"/>
      <c r="XAF18"/>
      <c r="XAG18"/>
      <c r="XAH18"/>
      <c r="XAI18"/>
      <c r="XAJ18"/>
      <c r="XAK18"/>
      <c r="XAL18"/>
      <c r="XAM18"/>
      <c r="XAN18"/>
      <c r="XAO18"/>
      <c r="XAP18"/>
      <c r="XAQ18"/>
      <c r="XAR18"/>
      <c r="XAS18"/>
      <c r="XAT18"/>
      <c r="XAU18"/>
      <c r="XAV18"/>
      <c r="XAW18"/>
      <c r="XAX18"/>
      <c r="XAY18"/>
      <c r="XAZ18"/>
      <c r="XBA18"/>
      <c r="XBB18"/>
      <c r="XBC18"/>
      <c r="XBD18"/>
      <c r="XBE18"/>
      <c r="XBF18"/>
      <c r="XBG18"/>
      <c r="XBH18"/>
      <c r="XBI18"/>
      <c r="XBJ18"/>
      <c r="XBK18"/>
      <c r="XBL18"/>
      <c r="XBM18"/>
      <c r="XBN18"/>
      <c r="XBO18"/>
      <c r="XBP18"/>
      <c r="XBQ18"/>
      <c r="XBR18"/>
      <c r="XBS18"/>
      <c r="XBT18"/>
      <c r="XBU18"/>
      <c r="XBV18"/>
      <c r="XBW18"/>
      <c r="XBX18"/>
      <c r="XBY18"/>
      <c r="XBZ18"/>
      <c r="XCA18"/>
      <c r="XCB18"/>
      <c r="XCC18"/>
      <c r="XCD18"/>
      <c r="XCE18"/>
      <c r="XCF18"/>
      <c r="XCG18"/>
      <c r="XCH18"/>
      <c r="XCI18"/>
      <c r="XCJ18"/>
      <c r="XCK18"/>
      <c r="XCL18"/>
      <c r="XCM18"/>
      <c r="XCN18"/>
      <c r="XCO18"/>
      <c r="XCP18"/>
      <c r="XCQ18"/>
      <c r="XCR18"/>
      <c r="XCS18"/>
      <c r="XCT18"/>
      <c r="XCU18"/>
      <c r="XCV18"/>
      <c r="XCW18"/>
      <c r="XCX18"/>
      <c r="XCY18"/>
      <c r="XCZ18"/>
      <c r="XDA18"/>
      <c r="XDB18"/>
      <c r="XDC18"/>
      <c r="XDD18" s="39"/>
      <c r="XDE18" s="39"/>
      <c r="XDF18" s="39"/>
      <c r="XDG18" s="39"/>
      <c r="XDH18" s="39"/>
      <c r="XDI18" s="39"/>
      <c r="XDJ18" s="39"/>
      <c r="XDK18" s="39"/>
      <c r="XDL18" s="39"/>
      <c r="XDM18" s="39"/>
      <c r="XDN18" s="39"/>
      <c r="XDO18" s="39"/>
      <c r="XDP18" s="39"/>
      <c r="XDQ18" s="39"/>
      <c r="XDR18" s="39"/>
      <c r="XDS18" s="39"/>
      <c r="XDT18" s="39"/>
      <c r="XDU18" s="39"/>
    </row>
    <row r="19" spans="1:16349" ht="15" customHeight="1">
      <c r="A19" s="68" t="s">
        <v>395</v>
      </c>
      <c r="B19" s="68" t="s">
        <v>86</v>
      </c>
      <c r="C19" s="68">
        <v>-7377</v>
      </c>
      <c r="D19" s="68">
        <v>-8478</v>
      </c>
      <c r="E19" s="68">
        <v>-9284</v>
      </c>
      <c r="F19" s="68">
        <v>-9342</v>
      </c>
      <c r="G19" s="68">
        <v>-8469</v>
      </c>
      <c r="H19" s="69">
        <v>-8544</v>
      </c>
      <c r="I19" s="69">
        <v>-26324</v>
      </c>
      <c r="J19" s="69">
        <v>-48526</v>
      </c>
      <c r="K19" s="69">
        <v>-29840</v>
      </c>
      <c r="L19" s="69">
        <v>-30111</v>
      </c>
      <c r="M19" s="69">
        <v>-30513</v>
      </c>
      <c r="N19" s="69">
        <v>-30637</v>
      </c>
      <c r="O19" s="69">
        <v>-24488</v>
      </c>
      <c r="P19" s="69">
        <v>-37029</v>
      </c>
      <c r="Q19" s="69">
        <v>-41826</v>
      </c>
      <c r="R19" s="69">
        <v>-48045</v>
      </c>
      <c r="S19" s="69">
        <v>-43739</v>
      </c>
      <c r="T19" s="69">
        <v>-58423</v>
      </c>
      <c r="U19" s="69">
        <v>-51756</v>
      </c>
      <c r="V19" s="69">
        <v>-50816</v>
      </c>
      <c r="W19" s="69">
        <v>-38062</v>
      </c>
      <c r="X19" s="69">
        <v>-50989</v>
      </c>
      <c r="Y19" s="69">
        <v>-42648</v>
      </c>
      <c r="Z19" s="69">
        <v>-48425</v>
      </c>
      <c r="AA19" s="69">
        <v>-42285</v>
      </c>
      <c r="AB19" s="69">
        <v>-47506</v>
      </c>
      <c r="AC19" s="69">
        <v>-51634</v>
      </c>
      <c r="AD19" s="69">
        <v>-57295</v>
      </c>
      <c r="AE19" s="69">
        <v>-51423</v>
      </c>
      <c r="AF19" s="69">
        <v>-46204</v>
      </c>
      <c r="AG19" s="69">
        <v>-46287</v>
      </c>
      <c r="AH19" s="69">
        <v>-49645</v>
      </c>
      <c r="AI19" s="69">
        <v>-38477</v>
      </c>
      <c r="AJ19" s="184">
        <v>-42729</v>
      </c>
      <c r="AK19" s="3"/>
      <c r="AL19" s="69">
        <v>-34481</v>
      </c>
      <c r="AM19" s="69">
        <v>-91863</v>
      </c>
      <c r="AN19" s="69">
        <v>-121101</v>
      </c>
      <c r="AO19" s="69">
        <v>-151388</v>
      </c>
      <c r="AP19" s="69">
        <v>-204734</v>
      </c>
      <c r="AQ19" s="69">
        <v>-180124</v>
      </c>
      <c r="AR19" s="69">
        <v>-198720</v>
      </c>
      <c r="AS19" s="184">
        <v>-193559</v>
      </c>
      <c r="AT19" s="13"/>
    </row>
    <row r="20" spans="1:16349" ht="15" customHeight="1">
      <c r="A20" s="68" t="s">
        <v>396</v>
      </c>
      <c r="B20" s="68" t="s">
        <v>88</v>
      </c>
      <c r="C20" s="68">
        <v>-1554</v>
      </c>
      <c r="D20" s="68">
        <v>-1817</v>
      </c>
      <c r="E20" s="68">
        <v>-1374</v>
      </c>
      <c r="F20" s="68">
        <v>-1340</v>
      </c>
      <c r="G20" s="68">
        <v>-2008</v>
      </c>
      <c r="H20" s="69">
        <v>-2735</v>
      </c>
      <c r="I20" s="69">
        <v>-8523</v>
      </c>
      <c r="J20" s="69">
        <v>-10317</v>
      </c>
      <c r="K20" s="69">
        <v>-6630</v>
      </c>
      <c r="L20" s="69">
        <v>-5852</v>
      </c>
      <c r="M20" s="69">
        <v>-6565</v>
      </c>
      <c r="N20" s="69">
        <v>-6197</v>
      </c>
      <c r="O20" s="69">
        <v>-6574</v>
      </c>
      <c r="P20" s="69">
        <v>-7112</v>
      </c>
      <c r="Q20" s="69">
        <v>-11521</v>
      </c>
      <c r="R20" s="69">
        <v>-13058</v>
      </c>
      <c r="S20" s="69">
        <v>-13241</v>
      </c>
      <c r="T20" s="69">
        <v>-15518</v>
      </c>
      <c r="U20" s="69">
        <v>-14368</v>
      </c>
      <c r="V20" s="69">
        <v>-14217</v>
      </c>
      <c r="W20" s="69">
        <v>-14530</v>
      </c>
      <c r="X20" s="69">
        <v>-15674</v>
      </c>
      <c r="Y20" s="69">
        <v>-19391</v>
      </c>
      <c r="Z20" s="69">
        <v>-18184</v>
      </c>
      <c r="AA20" s="69">
        <v>-11103</v>
      </c>
      <c r="AB20" s="69">
        <v>-10021</v>
      </c>
      <c r="AC20" s="69">
        <v>-13264</v>
      </c>
      <c r="AD20" s="69">
        <v>-11192</v>
      </c>
      <c r="AE20" s="69">
        <v>-12314</v>
      </c>
      <c r="AF20" s="69">
        <v>-16293</v>
      </c>
      <c r="AG20" s="69">
        <v>-10819</v>
      </c>
      <c r="AH20" s="69">
        <v>-21932</v>
      </c>
      <c r="AI20" s="69">
        <v>-8600</v>
      </c>
      <c r="AJ20" s="184">
        <v>-10671</v>
      </c>
      <c r="AK20" s="3"/>
      <c r="AL20" s="69">
        <v>-6085</v>
      </c>
      <c r="AM20" s="69">
        <v>-23583</v>
      </c>
      <c r="AN20" s="69">
        <v>-25244</v>
      </c>
      <c r="AO20" s="69">
        <v>-38265</v>
      </c>
      <c r="AP20" s="69">
        <v>-57344</v>
      </c>
      <c r="AQ20" s="69">
        <v>-67779</v>
      </c>
      <c r="AR20" s="69">
        <v>-45580</v>
      </c>
      <c r="AS20" s="184">
        <v>-61358</v>
      </c>
      <c r="AT20" s="13"/>
    </row>
    <row r="21" spans="1:16349" ht="15" customHeight="1">
      <c r="A21" s="68" t="s">
        <v>397</v>
      </c>
      <c r="B21" s="68" t="s">
        <v>90</v>
      </c>
      <c r="C21" s="68">
        <v>-210</v>
      </c>
      <c r="D21" s="68">
        <v>-221</v>
      </c>
      <c r="E21" s="68">
        <v>-216</v>
      </c>
      <c r="F21" s="68">
        <v>-288</v>
      </c>
      <c r="G21" s="68">
        <v>-216</v>
      </c>
      <c r="H21" s="69">
        <v>-215</v>
      </c>
      <c r="I21" s="69">
        <v>-330</v>
      </c>
      <c r="J21" s="69">
        <v>-494</v>
      </c>
      <c r="K21" s="69">
        <v>-445</v>
      </c>
      <c r="L21" s="69">
        <v>-336</v>
      </c>
      <c r="M21" s="69">
        <v>-336</v>
      </c>
      <c r="N21" s="69">
        <v>-336</v>
      </c>
      <c r="O21" s="69">
        <v>-336</v>
      </c>
      <c r="P21" s="69">
        <v>-366</v>
      </c>
      <c r="Q21" s="69">
        <v>-366</v>
      </c>
      <c r="R21" s="69">
        <v>-366</v>
      </c>
      <c r="S21" s="69">
        <v>-424</v>
      </c>
      <c r="T21" s="69">
        <v>-494</v>
      </c>
      <c r="U21" s="69">
        <v>-445</v>
      </c>
      <c r="V21" s="69">
        <v>-345</v>
      </c>
      <c r="W21" s="69">
        <v>-309</v>
      </c>
      <c r="X21" s="69">
        <v>-112</v>
      </c>
      <c r="Y21" s="69">
        <v>0</v>
      </c>
      <c r="Z21" s="69">
        <v>0</v>
      </c>
      <c r="AA21" s="69">
        <v>0</v>
      </c>
      <c r="AB21" s="69">
        <v>0</v>
      </c>
      <c r="AC21" s="69">
        <v>-349</v>
      </c>
      <c r="AD21" s="69">
        <v>-372</v>
      </c>
      <c r="AE21" s="69">
        <v>-367</v>
      </c>
      <c r="AF21" s="69">
        <v>-340</v>
      </c>
      <c r="AG21" s="69">
        <v>-317</v>
      </c>
      <c r="AH21" s="69">
        <v>-2350</v>
      </c>
      <c r="AI21" s="69">
        <v>-286</v>
      </c>
      <c r="AJ21" s="184">
        <v>-293</v>
      </c>
      <c r="AK21" s="3"/>
      <c r="AL21" s="69">
        <v>-935</v>
      </c>
      <c r="AM21" s="69">
        <v>-1255</v>
      </c>
      <c r="AN21" s="69">
        <v>-1453</v>
      </c>
      <c r="AO21" s="69">
        <v>-1434</v>
      </c>
      <c r="AP21" s="69">
        <v>-1708</v>
      </c>
      <c r="AQ21" s="69">
        <v>-421</v>
      </c>
      <c r="AR21" s="69">
        <v>-721</v>
      </c>
      <c r="AS21" s="184">
        <v>1326</v>
      </c>
      <c r="AT21" s="13"/>
    </row>
    <row r="22" spans="1:16349" ht="15" customHeight="1">
      <c r="A22" s="68" t="s">
        <v>398</v>
      </c>
      <c r="B22" s="68" t="s">
        <v>92</v>
      </c>
      <c r="C22" s="68">
        <v>77</v>
      </c>
      <c r="D22" s="68">
        <v>175</v>
      </c>
      <c r="E22" s="68">
        <v>1496</v>
      </c>
      <c r="F22" s="68">
        <v>3835</v>
      </c>
      <c r="G22" s="68">
        <v>-28</v>
      </c>
      <c r="H22" s="69">
        <v>1677</v>
      </c>
      <c r="I22" s="69">
        <v>-3217</v>
      </c>
      <c r="J22" s="69">
        <v>-3251</v>
      </c>
      <c r="K22" s="69">
        <v>-455</v>
      </c>
      <c r="L22" s="69">
        <v>895</v>
      </c>
      <c r="M22" s="69">
        <v>-5743</v>
      </c>
      <c r="N22" s="69">
        <v>-5825</v>
      </c>
      <c r="O22" s="69">
        <v>658</v>
      </c>
      <c r="P22" s="69">
        <v>11539</v>
      </c>
      <c r="Q22" s="69">
        <v>-8784</v>
      </c>
      <c r="R22" s="69">
        <v>-44201</v>
      </c>
      <c r="S22" s="69">
        <v>-373</v>
      </c>
      <c r="T22" s="69">
        <v>6074</v>
      </c>
      <c r="U22" s="69">
        <v>-25950</v>
      </c>
      <c r="V22" s="69">
        <v>82</v>
      </c>
      <c r="W22" s="69">
        <v>-3711</v>
      </c>
      <c r="X22" s="69">
        <v>-10062</v>
      </c>
      <c r="Y22" s="69">
        <v>-3664</v>
      </c>
      <c r="Z22" s="69">
        <v>-1196</v>
      </c>
      <c r="AA22" s="69">
        <v>1629</v>
      </c>
      <c r="AB22" s="69">
        <v>-5774</v>
      </c>
      <c r="AC22" s="69">
        <v>1593</v>
      </c>
      <c r="AD22" s="69">
        <v>31455</v>
      </c>
      <c r="AE22" s="69">
        <v>-3178</v>
      </c>
      <c r="AF22" s="69">
        <v>-1245</v>
      </c>
      <c r="AG22" s="69">
        <v>1933</v>
      </c>
      <c r="AH22" s="69">
        <v>-98646</v>
      </c>
      <c r="AI22" s="69">
        <v>-1016</v>
      </c>
      <c r="AJ22" s="184">
        <v>-54154</v>
      </c>
      <c r="AK22" s="3"/>
      <c r="AL22" s="69">
        <v>5583</v>
      </c>
      <c r="AM22" s="69">
        <v>-4819</v>
      </c>
      <c r="AN22" s="69">
        <v>-11128</v>
      </c>
      <c r="AO22" s="69">
        <v>-40787</v>
      </c>
      <c r="AP22" s="69">
        <v>-20167</v>
      </c>
      <c r="AQ22" s="69">
        <v>-18633</v>
      </c>
      <c r="AR22" s="69">
        <v>28903</v>
      </c>
      <c r="AS22" s="184">
        <v>-101136</v>
      </c>
      <c r="AT22" s="13"/>
      <c r="AU22" s="13"/>
    </row>
    <row r="23" spans="1:16349" ht="15" customHeight="1">
      <c r="A23" s="68" t="s">
        <v>399</v>
      </c>
      <c r="B23" s="68" t="s">
        <v>94</v>
      </c>
      <c r="C23" s="68">
        <v>0</v>
      </c>
      <c r="D23" s="68">
        <v>0</v>
      </c>
      <c r="E23" s="68">
        <v>0</v>
      </c>
      <c r="F23" s="68">
        <v>0</v>
      </c>
      <c r="G23" s="68">
        <v>0</v>
      </c>
      <c r="H23" s="69">
        <v>0</v>
      </c>
      <c r="I23" s="69">
        <v>0</v>
      </c>
      <c r="J23" s="69">
        <v>0</v>
      </c>
      <c r="K23" s="69">
        <v>0</v>
      </c>
      <c r="L23" s="69">
        <v>0</v>
      </c>
      <c r="M23" s="69">
        <v>0</v>
      </c>
      <c r="N23" s="69">
        <v>0</v>
      </c>
      <c r="O23" s="69">
        <v>0</v>
      </c>
      <c r="P23" s="69">
        <v>0</v>
      </c>
      <c r="Q23" s="69">
        <v>0</v>
      </c>
      <c r="R23" s="69">
        <v>0</v>
      </c>
      <c r="S23" s="69">
        <v>0</v>
      </c>
      <c r="T23" s="69">
        <v>0</v>
      </c>
      <c r="U23" s="69">
        <v>0</v>
      </c>
      <c r="V23" s="69">
        <v>0</v>
      </c>
      <c r="W23" s="69">
        <v>0</v>
      </c>
      <c r="X23" s="69">
        <v>0</v>
      </c>
      <c r="Y23" s="69">
        <v>0</v>
      </c>
      <c r="Z23" s="69">
        <v>0</v>
      </c>
      <c r="AA23" s="69">
        <v>0</v>
      </c>
      <c r="AB23" s="69">
        <v>0</v>
      </c>
      <c r="AC23" s="69">
        <v>0</v>
      </c>
      <c r="AD23" s="69">
        <v>0</v>
      </c>
      <c r="AE23" s="69">
        <v>30</v>
      </c>
      <c r="AF23" s="69">
        <v>-123</v>
      </c>
      <c r="AG23" s="69">
        <v>110</v>
      </c>
      <c r="AH23" s="69">
        <v>105</v>
      </c>
      <c r="AI23" s="69">
        <v>-13</v>
      </c>
      <c r="AJ23" s="184">
        <v>-104</v>
      </c>
      <c r="AK23" s="3"/>
      <c r="AL23" s="69"/>
      <c r="AM23" s="69"/>
      <c r="AN23" s="69"/>
      <c r="AO23" s="69"/>
      <c r="AP23" s="69"/>
      <c r="AQ23" s="69"/>
      <c r="AR23" s="69">
        <v>0</v>
      </c>
      <c r="AS23" s="184">
        <v>122</v>
      </c>
      <c r="AT23" s="13"/>
      <c r="AU23" s="13"/>
    </row>
    <row r="24" spans="1:16349" s="4" customFormat="1" ht="15" customHeight="1">
      <c r="A24" s="62" t="s">
        <v>400</v>
      </c>
      <c r="B24" s="62" t="s">
        <v>96</v>
      </c>
      <c r="C24" s="63">
        <v>8698</v>
      </c>
      <c r="D24" s="63">
        <v>8002</v>
      </c>
      <c r="E24" s="63">
        <v>12574</v>
      </c>
      <c r="F24" s="63">
        <v>10923</v>
      </c>
      <c r="G24" s="63">
        <v>6538</v>
      </c>
      <c r="H24" s="63">
        <v>10196</v>
      </c>
      <c r="I24" s="63">
        <v>21487</v>
      </c>
      <c r="J24" s="63">
        <v>5470</v>
      </c>
      <c r="K24" s="63">
        <v>24886</v>
      </c>
      <c r="L24" s="63">
        <v>9174</v>
      </c>
      <c r="M24" s="63">
        <v>54429</v>
      </c>
      <c r="N24" s="63">
        <v>56633</v>
      </c>
      <c r="O24" s="63">
        <v>43874</v>
      </c>
      <c r="P24" s="63">
        <v>80681</v>
      </c>
      <c r="Q24" s="63">
        <v>57368</v>
      </c>
      <c r="R24" s="63">
        <v>17600</v>
      </c>
      <c r="S24" s="63">
        <v>57690</v>
      </c>
      <c r="T24" s="63">
        <v>56803</v>
      </c>
      <c r="U24" s="63">
        <v>11881</v>
      </c>
      <c r="V24" s="63">
        <v>-5845</v>
      </c>
      <c r="W24" s="63">
        <v>-20402</v>
      </c>
      <c r="X24" s="63">
        <v>-18743</v>
      </c>
      <c r="Y24" s="63">
        <v>-32668</v>
      </c>
      <c r="Z24" s="63">
        <v>-32095</v>
      </c>
      <c r="AA24" s="63">
        <v>-16134</v>
      </c>
      <c r="AB24" s="63">
        <v>-26755</v>
      </c>
      <c r="AC24" s="63">
        <v>-30245</v>
      </c>
      <c r="AD24" s="63">
        <v>-15902</v>
      </c>
      <c r="AE24" s="63">
        <v>-46763</v>
      </c>
      <c r="AF24" s="63">
        <v>-46294</v>
      </c>
      <c r="AG24" s="63">
        <v>-32086</v>
      </c>
      <c r="AH24" s="63">
        <v>-216205</v>
      </c>
      <c r="AI24" s="63">
        <v>-20816</v>
      </c>
      <c r="AJ24" s="65">
        <v>-83279</v>
      </c>
      <c r="AK24" s="3"/>
      <c r="AL24" s="63">
        <v>40197</v>
      </c>
      <c r="AM24" s="63">
        <v>43691</v>
      </c>
      <c r="AN24" s="63">
        <v>145122</v>
      </c>
      <c r="AO24" s="63">
        <v>199524</v>
      </c>
      <c r="AP24" s="63">
        <v>120529</v>
      </c>
      <c r="AQ24" s="63">
        <v>-103908</v>
      </c>
      <c r="AR24" s="63">
        <v>-89037</v>
      </c>
      <c r="AS24" s="65">
        <v>-341348</v>
      </c>
      <c r="AT24" s="13"/>
      <c r="AU24" s="13"/>
      <c r="AV24" s="13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  <c r="AMK24"/>
      <c r="AML24"/>
      <c r="AMM24"/>
      <c r="AMN24"/>
      <c r="AMO24"/>
      <c r="AMP24"/>
      <c r="AMQ24"/>
      <c r="AMR24"/>
      <c r="AMS24"/>
      <c r="AMT24"/>
      <c r="AMU24"/>
      <c r="AMV24"/>
      <c r="AMW24"/>
      <c r="AMX24"/>
      <c r="AMY24"/>
      <c r="AMZ24"/>
      <c r="ANA24"/>
      <c r="ANB24"/>
      <c r="ANC24"/>
      <c r="AND24"/>
      <c r="ANE24"/>
      <c r="ANF24"/>
      <c r="ANG24"/>
      <c r="ANH24"/>
      <c r="ANI24"/>
      <c r="ANJ24"/>
      <c r="ANK24"/>
      <c r="ANL24"/>
      <c r="ANM24"/>
      <c r="ANN24"/>
      <c r="ANO24"/>
      <c r="ANP24"/>
      <c r="ANQ24"/>
      <c r="ANR24"/>
      <c r="ANS24"/>
      <c r="ANT24"/>
      <c r="ANU24"/>
      <c r="ANV24"/>
      <c r="ANW24"/>
      <c r="ANX24"/>
      <c r="ANY24"/>
      <c r="ANZ24"/>
      <c r="AOA24"/>
      <c r="AOB24"/>
      <c r="AOC24"/>
      <c r="AOD24"/>
      <c r="AOE24"/>
      <c r="AOF24"/>
      <c r="AOG24"/>
      <c r="AOH24"/>
      <c r="AOI24"/>
      <c r="AOJ24"/>
      <c r="AOK24"/>
      <c r="AOL24"/>
      <c r="AOM24"/>
      <c r="AON24"/>
      <c r="AOO24"/>
      <c r="AOP24"/>
      <c r="AOQ24"/>
      <c r="AOR24"/>
      <c r="AOS24"/>
      <c r="AOT24"/>
      <c r="AOU24"/>
      <c r="AOV24"/>
      <c r="AOW24"/>
      <c r="AOX24"/>
      <c r="AOY24"/>
      <c r="AOZ24"/>
      <c r="APA24"/>
      <c r="APB24"/>
      <c r="APC24"/>
      <c r="APD24"/>
      <c r="APE24"/>
      <c r="APF24"/>
      <c r="APG24"/>
      <c r="APH24"/>
      <c r="API24"/>
      <c r="APJ24"/>
      <c r="APK24"/>
      <c r="APL24"/>
      <c r="APM24"/>
      <c r="APN24"/>
      <c r="APO24"/>
      <c r="APP24"/>
      <c r="APQ24"/>
      <c r="APR24"/>
      <c r="APS24"/>
      <c r="APT24"/>
      <c r="APU24"/>
      <c r="APV24"/>
      <c r="APW24"/>
      <c r="APX24"/>
      <c r="APY24"/>
      <c r="APZ24"/>
      <c r="AQA24"/>
      <c r="AQB24"/>
      <c r="AQC24"/>
      <c r="AQD24"/>
      <c r="AQE24"/>
      <c r="AQF24"/>
      <c r="AQG24"/>
      <c r="AQH24"/>
      <c r="AQI24"/>
      <c r="AQJ24"/>
      <c r="AQK24"/>
      <c r="AQL24"/>
      <c r="AQM24"/>
      <c r="AQN24"/>
      <c r="AQO24"/>
      <c r="AQP24"/>
      <c r="AQQ24"/>
      <c r="AQR24"/>
      <c r="AQS24"/>
      <c r="AQT24"/>
      <c r="AQU24"/>
      <c r="AQV24"/>
      <c r="AQW24"/>
      <c r="AQX24"/>
      <c r="AQY24"/>
      <c r="AQZ24"/>
      <c r="ARA24"/>
      <c r="ARB24"/>
      <c r="ARC24"/>
      <c r="ARD24"/>
      <c r="ARE24"/>
      <c r="ARF24"/>
      <c r="ARG24"/>
      <c r="ARH24"/>
      <c r="ARI24"/>
      <c r="ARJ24"/>
      <c r="ARK24"/>
      <c r="ARL24"/>
      <c r="ARM24"/>
      <c r="ARN24"/>
      <c r="ARO24"/>
      <c r="ARP24"/>
      <c r="ARQ24"/>
      <c r="ARR24"/>
      <c r="ARS24"/>
      <c r="ART24"/>
      <c r="ARU24"/>
      <c r="ARV24"/>
      <c r="ARW24"/>
      <c r="ARX24"/>
      <c r="ARY24"/>
      <c r="ARZ24"/>
      <c r="ASA24"/>
      <c r="ASB24"/>
      <c r="ASC24"/>
      <c r="ASD24"/>
      <c r="ASE24"/>
      <c r="ASF24"/>
      <c r="ASG24"/>
      <c r="ASH24"/>
      <c r="ASI24"/>
      <c r="ASJ24"/>
      <c r="ASK24"/>
      <c r="ASL24"/>
      <c r="ASM24"/>
      <c r="ASN24"/>
      <c r="ASO24"/>
      <c r="ASP24"/>
      <c r="ASQ24"/>
      <c r="ASR24"/>
      <c r="ASS24"/>
      <c r="AST24"/>
      <c r="ASU24"/>
      <c r="ASV24"/>
      <c r="ASW24"/>
      <c r="ASX24"/>
      <c r="ASY24"/>
      <c r="ASZ24"/>
      <c r="ATA24"/>
      <c r="ATB24"/>
      <c r="ATC24"/>
      <c r="ATD24"/>
      <c r="ATE24"/>
      <c r="ATF24"/>
      <c r="ATG24"/>
      <c r="ATH24"/>
      <c r="ATI24"/>
      <c r="ATJ24"/>
      <c r="ATK24"/>
      <c r="ATL24"/>
      <c r="ATM24"/>
      <c r="ATN24"/>
      <c r="ATO24"/>
      <c r="ATP24"/>
      <c r="ATQ24"/>
      <c r="ATR24"/>
      <c r="ATS24"/>
      <c r="ATT24"/>
      <c r="ATU24"/>
      <c r="ATV24"/>
      <c r="ATW24"/>
      <c r="ATX24"/>
      <c r="ATY24"/>
      <c r="ATZ24"/>
      <c r="AUA24"/>
      <c r="AUB24"/>
      <c r="AUC24"/>
      <c r="AUD24"/>
      <c r="AUE24"/>
      <c r="AUF24"/>
      <c r="AUG24"/>
      <c r="AUH24"/>
      <c r="AUI24"/>
      <c r="AUJ24"/>
      <c r="AUK24"/>
      <c r="AUL24"/>
      <c r="AUM24"/>
      <c r="AUN24"/>
      <c r="AUO24"/>
      <c r="AUP24"/>
      <c r="AUQ24"/>
      <c r="AUR24"/>
      <c r="AUS24"/>
      <c r="AUT24"/>
      <c r="AUU24"/>
      <c r="AUV24"/>
      <c r="AUW24"/>
      <c r="AUX24"/>
      <c r="AUY24"/>
      <c r="AUZ24"/>
      <c r="AVA24"/>
      <c r="AVB24"/>
      <c r="AVC24"/>
      <c r="AVD24"/>
      <c r="AVE24"/>
      <c r="AVF24"/>
      <c r="AVG24"/>
      <c r="AVH24"/>
      <c r="AVI24"/>
      <c r="AVJ24"/>
      <c r="AVK24"/>
      <c r="AVL24"/>
      <c r="AVM24"/>
      <c r="AVN24"/>
      <c r="AVO24"/>
      <c r="AVP24"/>
      <c r="AVQ24"/>
      <c r="AVR24"/>
      <c r="AVS24"/>
      <c r="AVT24"/>
      <c r="AVU24"/>
      <c r="AVV24"/>
      <c r="AVW24"/>
      <c r="AVX24"/>
      <c r="AVY24"/>
      <c r="AVZ24"/>
      <c r="AWA24"/>
      <c r="AWB24"/>
      <c r="AWC24"/>
      <c r="AWD24"/>
      <c r="AWE24"/>
      <c r="AWF24"/>
      <c r="AWG24"/>
      <c r="AWH24"/>
      <c r="AWI24"/>
      <c r="AWJ24"/>
      <c r="AWK24"/>
      <c r="AWL24"/>
      <c r="AWM24"/>
      <c r="AWN24"/>
      <c r="AWO24"/>
      <c r="AWP24"/>
      <c r="AWQ24"/>
      <c r="AWR24"/>
      <c r="AWS24"/>
      <c r="AWT24"/>
      <c r="AWU24"/>
      <c r="AWV24"/>
      <c r="AWW24"/>
      <c r="AWX24"/>
      <c r="AWY24"/>
      <c r="AWZ24"/>
      <c r="AXA24"/>
      <c r="AXB24"/>
      <c r="AXC24"/>
      <c r="AXD24"/>
      <c r="AXE24"/>
      <c r="AXF24"/>
      <c r="AXG24"/>
      <c r="AXH24"/>
      <c r="AXI24"/>
      <c r="AXJ24"/>
      <c r="AXK24"/>
      <c r="AXL24"/>
      <c r="AXM24"/>
      <c r="AXN24"/>
      <c r="AXO24"/>
      <c r="AXP24"/>
      <c r="AXQ24"/>
      <c r="AXR24"/>
      <c r="AXS24"/>
      <c r="AXT24"/>
      <c r="AXU24"/>
      <c r="AXV24"/>
      <c r="AXW24"/>
      <c r="AXX24"/>
      <c r="AXY24"/>
      <c r="AXZ24"/>
      <c r="AYA24"/>
      <c r="AYB24"/>
      <c r="AYC24"/>
      <c r="AYD24"/>
      <c r="AYE24"/>
      <c r="AYF24"/>
      <c r="AYG24"/>
      <c r="AYH24"/>
      <c r="AYI24"/>
      <c r="AYJ24"/>
      <c r="AYK24"/>
      <c r="AYL24"/>
      <c r="AYM24"/>
      <c r="AYN24"/>
      <c r="AYO24"/>
      <c r="AYP24"/>
      <c r="AYQ24"/>
      <c r="AYR24"/>
      <c r="AYS24"/>
      <c r="AYT24"/>
      <c r="AYU24"/>
      <c r="AYV24"/>
      <c r="AYW24"/>
      <c r="AYX24"/>
      <c r="AYY24"/>
      <c r="AYZ24"/>
      <c r="AZA24"/>
      <c r="AZB24"/>
      <c r="AZC24"/>
      <c r="AZD24"/>
      <c r="AZE24"/>
      <c r="AZF24"/>
      <c r="AZG24"/>
      <c r="AZH24"/>
      <c r="AZI24"/>
      <c r="AZJ24"/>
      <c r="AZK24"/>
      <c r="AZL24"/>
      <c r="AZM24"/>
      <c r="AZN24"/>
      <c r="AZO24"/>
      <c r="AZP24"/>
      <c r="AZQ24"/>
      <c r="AZR24"/>
      <c r="AZS24"/>
      <c r="AZT24"/>
      <c r="AZU24"/>
      <c r="AZV24"/>
      <c r="AZW24"/>
      <c r="AZX24"/>
      <c r="AZY24"/>
      <c r="AZZ24"/>
      <c r="BAA24"/>
      <c r="BAB24"/>
      <c r="BAC24"/>
      <c r="BAD24"/>
      <c r="BAE24"/>
      <c r="BAF24"/>
      <c r="BAG24"/>
      <c r="BAH24"/>
      <c r="BAI24"/>
      <c r="BAJ24"/>
      <c r="BAK24"/>
      <c r="BAL24"/>
      <c r="BAM24"/>
      <c r="BAN24"/>
      <c r="BAO24"/>
      <c r="BAP24"/>
      <c r="BAQ24"/>
      <c r="BAR24"/>
      <c r="BAS24"/>
      <c r="BAT24"/>
      <c r="BAU24"/>
      <c r="BAV24"/>
      <c r="BAW24"/>
      <c r="BAX24"/>
      <c r="BAY24"/>
      <c r="BAZ24"/>
      <c r="BBA24"/>
      <c r="BBB24"/>
      <c r="BBC24"/>
      <c r="BBD24"/>
      <c r="BBE24"/>
      <c r="BBF24"/>
      <c r="BBG24"/>
      <c r="BBH24"/>
      <c r="BBI24"/>
      <c r="BBJ24"/>
      <c r="BBK24"/>
      <c r="BBL24"/>
      <c r="BBM24"/>
      <c r="BBN24"/>
      <c r="BBO24"/>
      <c r="BBP24"/>
      <c r="BBQ24"/>
      <c r="BBR24"/>
      <c r="BBS24"/>
      <c r="BBT24"/>
      <c r="BBU24"/>
      <c r="BBV24"/>
      <c r="BBW24"/>
      <c r="BBX24"/>
      <c r="BBY24"/>
      <c r="BBZ24"/>
      <c r="BCA24"/>
      <c r="BCB24"/>
      <c r="BCC24"/>
      <c r="BCD24"/>
      <c r="BCE24"/>
      <c r="BCF24"/>
      <c r="BCG24"/>
      <c r="BCH24"/>
      <c r="BCI24"/>
      <c r="BCJ24"/>
      <c r="BCK24"/>
      <c r="BCL24"/>
      <c r="BCM24"/>
      <c r="BCN24"/>
      <c r="BCO24"/>
      <c r="BCP24"/>
      <c r="BCQ24"/>
      <c r="BCR24"/>
      <c r="BCS24"/>
      <c r="BCT24"/>
      <c r="BCU24"/>
      <c r="BCV24"/>
      <c r="BCW24"/>
      <c r="BCX24"/>
      <c r="BCY24"/>
      <c r="BCZ24"/>
      <c r="BDA24"/>
      <c r="BDB24"/>
      <c r="BDC24"/>
      <c r="BDD24"/>
      <c r="BDE24"/>
      <c r="BDF24"/>
      <c r="BDG24"/>
      <c r="BDH24"/>
      <c r="BDI24"/>
      <c r="BDJ24"/>
      <c r="BDK24"/>
      <c r="BDL24"/>
      <c r="BDM24"/>
      <c r="BDN24"/>
      <c r="BDO24"/>
      <c r="BDP24"/>
      <c r="BDQ24"/>
      <c r="BDR24"/>
      <c r="BDS24"/>
      <c r="BDT24"/>
      <c r="BDU24"/>
      <c r="BDV24"/>
      <c r="BDW24"/>
      <c r="BDX24"/>
      <c r="BDY24"/>
      <c r="BDZ24"/>
      <c r="BEA24"/>
      <c r="BEB24"/>
      <c r="BEC24"/>
      <c r="BED24"/>
      <c r="BEE24"/>
      <c r="BEF24"/>
      <c r="BEG24"/>
      <c r="BEH24"/>
      <c r="BEI24"/>
      <c r="BEJ24"/>
      <c r="BEK24"/>
      <c r="BEL24"/>
      <c r="BEM24"/>
      <c r="BEN24"/>
      <c r="BEO24"/>
      <c r="BEP24"/>
      <c r="BEQ24"/>
      <c r="BER24"/>
      <c r="BES24"/>
      <c r="BET24"/>
      <c r="BEU24"/>
      <c r="BEV24"/>
      <c r="BEW24"/>
      <c r="BEX24"/>
      <c r="BEY24"/>
      <c r="BEZ24"/>
      <c r="BFA24"/>
      <c r="BFB24"/>
      <c r="BFC24"/>
      <c r="BFD24"/>
      <c r="BFE24"/>
      <c r="BFF24"/>
      <c r="BFG24"/>
      <c r="BFH24"/>
      <c r="BFI24"/>
      <c r="BFJ24"/>
      <c r="BFK24"/>
      <c r="BFL24"/>
      <c r="BFM24"/>
      <c r="BFN24"/>
      <c r="BFO24"/>
      <c r="BFP24"/>
      <c r="BFQ24"/>
      <c r="BFR24"/>
      <c r="BFS24"/>
      <c r="BFT24"/>
      <c r="BFU24"/>
      <c r="BFV24"/>
      <c r="BFW24"/>
      <c r="BFX24"/>
      <c r="BFY24"/>
      <c r="BFZ24"/>
      <c r="BGA24"/>
      <c r="BGB24"/>
      <c r="BGC24"/>
      <c r="BGD24"/>
      <c r="BGE24"/>
      <c r="BGF24"/>
      <c r="BGG24"/>
      <c r="BGH24"/>
      <c r="BGI24"/>
      <c r="BGJ24"/>
      <c r="BGK24"/>
      <c r="BGL24"/>
      <c r="BGM24"/>
      <c r="BGN24"/>
      <c r="BGO24"/>
      <c r="BGP24"/>
      <c r="BGQ24"/>
      <c r="BGR24"/>
      <c r="BGS24"/>
      <c r="BGT24"/>
      <c r="BGU24"/>
      <c r="BGV24"/>
      <c r="BGW24"/>
      <c r="BGX24"/>
      <c r="BGY24"/>
      <c r="BGZ24"/>
      <c r="BHA24"/>
      <c r="BHB24"/>
      <c r="BHC24"/>
      <c r="BHD24"/>
      <c r="BHE24"/>
      <c r="BHF24"/>
      <c r="BHG24"/>
      <c r="BHH24"/>
      <c r="BHI24"/>
      <c r="BHJ24"/>
      <c r="BHK24"/>
      <c r="BHL24"/>
      <c r="BHM24"/>
      <c r="BHN24"/>
      <c r="BHO24"/>
      <c r="BHP24"/>
      <c r="BHQ24"/>
      <c r="BHR24"/>
      <c r="BHS24"/>
      <c r="BHT24"/>
      <c r="BHU24"/>
      <c r="BHV24"/>
      <c r="BHW24"/>
      <c r="BHX24"/>
      <c r="BHY24"/>
      <c r="BHZ24"/>
      <c r="BIA24"/>
      <c r="BIB24"/>
      <c r="BIC24"/>
      <c r="BID24"/>
      <c r="BIE24"/>
      <c r="BIF24"/>
      <c r="BIG24"/>
      <c r="BIH24"/>
      <c r="BII24"/>
      <c r="BIJ24"/>
      <c r="BIK24"/>
      <c r="BIL24"/>
      <c r="BIM24"/>
      <c r="BIN24"/>
      <c r="BIO24"/>
      <c r="BIP24"/>
      <c r="BIQ24"/>
      <c r="BIR24"/>
      <c r="BIS24"/>
      <c r="BIT24"/>
      <c r="BIU24"/>
      <c r="BIV24"/>
      <c r="BIW24"/>
      <c r="BIX24"/>
      <c r="BIY24"/>
      <c r="BIZ24"/>
      <c r="BJA24"/>
      <c r="BJB24"/>
      <c r="BJC24"/>
      <c r="BJD24"/>
      <c r="BJE24"/>
      <c r="BJF24"/>
      <c r="BJG24"/>
      <c r="BJH24"/>
      <c r="BJI24"/>
      <c r="BJJ24"/>
      <c r="BJK24"/>
      <c r="BJL24"/>
      <c r="BJM24"/>
      <c r="BJN24"/>
      <c r="BJO24"/>
      <c r="BJP24"/>
      <c r="BJQ24"/>
      <c r="BJR24"/>
      <c r="BJS24"/>
      <c r="BJT24"/>
      <c r="BJU24"/>
      <c r="BJV24"/>
      <c r="BJW24"/>
      <c r="BJX24"/>
      <c r="BJY24"/>
      <c r="BJZ24"/>
      <c r="BKA24"/>
      <c r="BKB24"/>
      <c r="BKC24"/>
      <c r="BKD24"/>
      <c r="BKE24"/>
      <c r="BKF24"/>
      <c r="BKG24"/>
      <c r="BKH24"/>
      <c r="BKI24"/>
      <c r="BKJ24"/>
      <c r="BKK24"/>
      <c r="BKL24"/>
      <c r="BKM24"/>
      <c r="BKN24"/>
      <c r="BKO24"/>
      <c r="BKP24"/>
      <c r="BKQ24"/>
      <c r="BKR24"/>
      <c r="BKS24"/>
      <c r="BKT24"/>
      <c r="BKU24"/>
      <c r="BKV24"/>
      <c r="BKW24"/>
      <c r="BKX24"/>
      <c r="BKY24"/>
      <c r="BKZ24"/>
      <c r="BLA24"/>
      <c r="BLB24"/>
      <c r="BLC24"/>
      <c r="BLD24"/>
      <c r="BLE24"/>
      <c r="BLF24"/>
      <c r="BLG24"/>
      <c r="BLH24"/>
      <c r="BLI24"/>
      <c r="BLJ24"/>
      <c r="BLK24"/>
      <c r="BLL24"/>
      <c r="BLM24"/>
      <c r="BLN24"/>
      <c r="BLO24"/>
      <c r="BLP24"/>
      <c r="BLQ24"/>
      <c r="BLR24"/>
      <c r="BLS24"/>
      <c r="BLT24"/>
      <c r="BLU24"/>
      <c r="BLV24"/>
      <c r="BLW24"/>
      <c r="BLX24"/>
      <c r="BLY24"/>
      <c r="BLZ24"/>
      <c r="BMA24"/>
      <c r="BMB24"/>
      <c r="BMC24"/>
      <c r="BMD24"/>
      <c r="BME24"/>
      <c r="BMF24"/>
      <c r="BMG24"/>
      <c r="BMH24"/>
      <c r="BMI24"/>
      <c r="BMJ24"/>
      <c r="BMK24"/>
      <c r="BML24"/>
      <c r="BMM24"/>
      <c r="BMN24"/>
      <c r="BMO24"/>
      <c r="BMP24"/>
      <c r="BMQ24"/>
      <c r="BMR24"/>
      <c r="BMS24"/>
      <c r="BMT24"/>
      <c r="BMU24"/>
      <c r="BMV24"/>
      <c r="BMW24"/>
      <c r="BMX24"/>
      <c r="BMY24"/>
      <c r="BMZ24"/>
      <c r="BNA24"/>
      <c r="BNB24"/>
      <c r="BNC24"/>
      <c r="BND24"/>
      <c r="BNE24"/>
      <c r="BNF24"/>
      <c r="BNG24"/>
      <c r="BNH24"/>
      <c r="BNI24"/>
      <c r="BNJ24"/>
      <c r="BNK24"/>
      <c r="BNL24"/>
      <c r="BNM24"/>
      <c r="BNN24"/>
      <c r="BNO24"/>
      <c r="BNP24"/>
      <c r="BNQ24"/>
      <c r="BNR24"/>
      <c r="BNS24"/>
      <c r="BNT24"/>
      <c r="BNU24"/>
      <c r="BNV24"/>
      <c r="BNW24"/>
      <c r="BNX24"/>
      <c r="BNY24"/>
      <c r="BNZ24"/>
      <c r="BOA24"/>
      <c r="BOB24"/>
      <c r="BOC24"/>
      <c r="BOD24"/>
      <c r="BOE24"/>
      <c r="BOF24"/>
      <c r="BOG24"/>
      <c r="BOH24"/>
      <c r="BOI24"/>
      <c r="BOJ24"/>
      <c r="BOK24"/>
      <c r="BOL24"/>
      <c r="BOM24"/>
      <c r="BON24"/>
      <c r="BOO24"/>
      <c r="BOP24"/>
      <c r="BOQ24"/>
      <c r="BOR24"/>
      <c r="BOS24"/>
      <c r="BOT24"/>
      <c r="BOU24"/>
      <c r="BOV24"/>
      <c r="BOW24"/>
      <c r="BOX24"/>
      <c r="BOY24"/>
      <c r="BOZ24"/>
      <c r="BPA24"/>
      <c r="BPB24"/>
      <c r="BPC24"/>
      <c r="BPD24"/>
      <c r="BPE24"/>
      <c r="BPF24"/>
      <c r="BPG24"/>
      <c r="BPH24"/>
      <c r="BPI24"/>
      <c r="BPJ24"/>
      <c r="BPK24"/>
      <c r="BPL24"/>
      <c r="BPM24"/>
      <c r="BPN24"/>
      <c r="BPO24"/>
      <c r="BPP24"/>
      <c r="BPQ24"/>
      <c r="BPR24"/>
      <c r="BPS24"/>
      <c r="BPT24"/>
      <c r="BPU24"/>
      <c r="BPV24"/>
      <c r="BPW24"/>
      <c r="BPX24"/>
      <c r="BPY24"/>
      <c r="BPZ24"/>
      <c r="BQA24"/>
      <c r="BQB24"/>
      <c r="BQC24"/>
      <c r="BQD24"/>
      <c r="BQE24"/>
      <c r="BQF24"/>
      <c r="BQG24"/>
      <c r="BQH24"/>
      <c r="BQI24"/>
      <c r="BQJ24"/>
      <c r="BQK24"/>
      <c r="BQL24"/>
      <c r="BQM24"/>
      <c r="BQN24"/>
      <c r="BQO24"/>
      <c r="BQP24"/>
      <c r="BQQ24"/>
      <c r="BQR24"/>
      <c r="BQS24"/>
      <c r="BQT24"/>
      <c r="BQU24"/>
      <c r="BQV24"/>
      <c r="BQW24"/>
      <c r="BQX24"/>
      <c r="BQY24"/>
      <c r="BQZ24"/>
      <c r="BRA24"/>
      <c r="BRB24"/>
      <c r="BRC24"/>
      <c r="BRD24"/>
      <c r="BRE24"/>
      <c r="BRF24"/>
      <c r="BRG24"/>
      <c r="BRH24"/>
      <c r="BRI24"/>
      <c r="BRJ24"/>
      <c r="BRK24"/>
      <c r="BRL24"/>
      <c r="BRM24"/>
      <c r="BRN24"/>
      <c r="BRO24"/>
      <c r="BRP24"/>
      <c r="BRQ24"/>
      <c r="BRR24"/>
      <c r="BRS24"/>
      <c r="BRT24"/>
      <c r="BRU24"/>
      <c r="BRV24"/>
      <c r="BRW24"/>
      <c r="BRX24"/>
      <c r="BRY24"/>
      <c r="BRZ24"/>
      <c r="BSA24"/>
      <c r="BSB24"/>
      <c r="BSC24"/>
      <c r="BSD24"/>
      <c r="BSE24"/>
      <c r="BSF24"/>
      <c r="BSG24"/>
      <c r="BSH24"/>
      <c r="BSI24"/>
      <c r="BSJ24"/>
      <c r="BSK24"/>
      <c r="BSL24"/>
      <c r="BSM24"/>
      <c r="BSN24"/>
      <c r="BSO24"/>
      <c r="BSP24"/>
      <c r="BSQ24"/>
      <c r="BSR24"/>
      <c r="BSS24"/>
      <c r="BST24"/>
      <c r="BSU24"/>
      <c r="BSV24"/>
      <c r="BSW24"/>
      <c r="BSX24"/>
      <c r="BSY24"/>
      <c r="BSZ24"/>
      <c r="BTA24"/>
      <c r="BTB24"/>
      <c r="BTC24"/>
      <c r="BTD24"/>
      <c r="BTE24"/>
      <c r="BTF24"/>
      <c r="BTG24"/>
      <c r="BTH24"/>
      <c r="BTI24"/>
      <c r="BTJ24"/>
      <c r="BTK24"/>
      <c r="BTL24"/>
      <c r="BTM24"/>
      <c r="BTN24"/>
      <c r="BTO24"/>
      <c r="BTP24"/>
      <c r="BTQ24"/>
      <c r="BTR24"/>
      <c r="BTS24"/>
      <c r="BTT24"/>
      <c r="BTU24"/>
      <c r="BTV24"/>
      <c r="BTW24"/>
      <c r="BTX24"/>
      <c r="BTY24"/>
      <c r="BTZ24"/>
      <c r="BUA24"/>
      <c r="BUB24"/>
      <c r="BUC24"/>
      <c r="BUD24"/>
      <c r="BUE24"/>
      <c r="BUF24"/>
      <c r="BUG24"/>
      <c r="BUH24"/>
      <c r="BUI24"/>
      <c r="BUJ24"/>
      <c r="BUK24"/>
      <c r="BUL24"/>
      <c r="BUM24"/>
      <c r="BUN24"/>
      <c r="BUO24"/>
      <c r="BUP24"/>
      <c r="BUQ24"/>
      <c r="BUR24"/>
      <c r="BUS24"/>
      <c r="BUT24"/>
      <c r="BUU24"/>
      <c r="BUV24"/>
      <c r="BUW24"/>
      <c r="BUX24"/>
      <c r="BUY24"/>
      <c r="BUZ24"/>
      <c r="BVA24"/>
      <c r="BVB24"/>
      <c r="BVC24"/>
      <c r="BVD24"/>
      <c r="BVE24"/>
      <c r="BVF24"/>
      <c r="BVG24"/>
      <c r="BVH24"/>
      <c r="BVI24"/>
      <c r="BVJ24"/>
      <c r="BVK24"/>
      <c r="BVL24"/>
      <c r="BVM24"/>
      <c r="BVN24"/>
      <c r="BVO24"/>
      <c r="BVP24"/>
      <c r="BVQ24"/>
      <c r="BVR24"/>
      <c r="BVS24"/>
      <c r="BVT24"/>
      <c r="BVU24"/>
      <c r="BVV24"/>
      <c r="BVW24"/>
      <c r="BVX24"/>
      <c r="BVY24"/>
      <c r="BVZ24"/>
      <c r="BWA24"/>
      <c r="BWB24"/>
      <c r="BWC24"/>
      <c r="BWD24"/>
      <c r="BWE24"/>
      <c r="BWF24"/>
      <c r="BWG24"/>
      <c r="BWH24"/>
      <c r="BWI24"/>
      <c r="BWJ24"/>
      <c r="BWK24"/>
      <c r="BWL24"/>
      <c r="BWM24"/>
      <c r="BWN24"/>
      <c r="BWO24"/>
      <c r="BWP24"/>
      <c r="BWQ24"/>
      <c r="BWR24"/>
      <c r="BWS24"/>
      <c r="BWT24"/>
      <c r="BWU24"/>
      <c r="BWV24"/>
      <c r="BWW24"/>
      <c r="BWX24"/>
      <c r="BWY24"/>
      <c r="BWZ24"/>
      <c r="BXA24"/>
      <c r="BXB24"/>
      <c r="BXC24"/>
      <c r="BXD24"/>
      <c r="BXE24"/>
      <c r="BXF24"/>
      <c r="BXG24"/>
      <c r="BXH24"/>
      <c r="BXI24"/>
      <c r="BXJ24"/>
      <c r="BXK24"/>
      <c r="BXL24"/>
      <c r="BXM24"/>
      <c r="BXN24"/>
      <c r="BXO24"/>
      <c r="BXP24"/>
      <c r="BXQ24"/>
      <c r="BXR24"/>
      <c r="BXS24"/>
      <c r="BXT24"/>
      <c r="BXU24"/>
      <c r="BXV24"/>
      <c r="BXW24"/>
      <c r="BXX24"/>
      <c r="BXY24"/>
      <c r="BXZ24"/>
      <c r="BYA24"/>
      <c r="BYB24"/>
      <c r="BYC24"/>
      <c r="BYD24"/>
      <c r="BYE24"/>
      <c r="BYF24"/>
      <c r="BYG24"/>
      <c r="BYH24"/>
      <c r="BYI24"/>
      <c r="BYJ24"/>
      <c r="BYK24"/>
      <c r="BYL24"/>
      <c r="BYM24"/>
      <c r="BYN24"/>
      <c r="BYO24"/>
      <c r="BYP24"/>
      <c r="BYQ24"/>
      <c r="BYR24"/>
      <c r="BYS24"/>
      <c r="BYT24"/>
      <c r="BYU24"/>
      <c r="BYV24"/>
      <c r="BYW24"/>
      <c r="BYX24"/>
      <c r="BYY24"/>
      <c r="BYZ24"/>
      <c r="BZA24"/>
      <c r="BZB24"/>
      <c r="BZC24"/>
      <c r="BZD24"/>
      <c r="BZE24"/>
      <c r="BZF24"/>
      <c r="BZG24"/>
      <c r="BZH24"/>
      <c r="BZI24"/>
      <c r="BZJ24"/>
      <c r="BZK24"/>
      <c r="BZL24"/>
      <c r="BZM24"/>
      <c r="BZN24"/>
      <c r="BZO24"/>
      <c r="BZP24"/>
      <c r="BZQ24"/>
      <c r="BZR24"/>
      <c r="BZS24"/>
      <c r="BZT24"/>
      <c r="BZU24"/>
      <c r="BZV24"/>
      <c r="BZW24"/>
      <c r="BZX24"/>
      <c r="BZY24"/>
      <c r="BZZ24"/>
      <c r="CAA24"/>
      <c r="CAB24"/>
      <c r="CAC24"/>
      <c r="CAD24"/>
      <c r="CAE24"/>
      <c r="CAF24"/>
      <c r="CAG24"/>
      <c r="CAH24"/>
      <c r="CAI24"/>
      <c r="CAJ24"/>
      <c r="CAK24"/>
      <c r="CAL24"/>
      <c r="CAM24"/>
      <c r="CAN24"/>
      <c r="CAO24"/>
      <c r="CAP24"/>
      <c r="CAQ24"/>
      <c r="CAR24"/>
      <c r="CAS24"/>
      <c r="CAT24"/>
      <c r="CAU24"/>
      <c r="CAV24"/>
      <c r="CAW24"/>
      <c r="CAX24"/>
      <c r="CAY24"/>
      <c r="CAZ24"/>
      <c r="CBA24"/>
      <c r="CBB24"/>
      <c r="CBC24"/>
      <c r="CBD24"/>
      <c r="CBE24"/>
      <c r="CBF24"/>
      <c r="CBG24"/>
      <c r="CBH24"/>
      <c r="CBI24"/>
      <c r="CBJ24"/>
      <c r="CBK24"/>
      <c r="CBL24"/>
      <c r="CBM24"/>
      <c r="CBN24"/>
      <c r="CBO24"/>
      <c r="CBP24"/>
      <c r="CBQ24"/>
      <c r="CBR24"/>
      <c r="CBS24"/>
      <c r="CBT24"/>
      <c r="CBU24"/>
      <c r="CBV24"/>
      <c r="CBW24"/>
      <c r="CBX24"/>
      <c r="CBY24"/>
      <c r="CBZ24"/>
      <c r="CCA24"/>
      <c r="CCB24"/>
      <c r="CCC24"/>
      <c r="CCD24"/>
      <c r="CCE24"/>
      <c r="CCF24"/>
      <c r="CCG24"/>
      <c r="CCH24"/>
      <c r="CCI24"/>
      <c r="CCJ24"/>
      <c r="CCK24"/>
      <c r="CCL24"/>
      <c r="CCM24"/>
      <c r="CCN24"/>
      <c r="CCO24"/>
      <c r="CCP24"/>
      <c r="CCQ24"/>
      <c r="CCR24"/>
      <c r="CCS24"/>
      <c r="CCT24"/>
      <c r="CCU24"/>
      <c r="CCV24"/>
      <c r="CCW24"/>
      <c r="CCX24"/>
      <c r="CCY24"/>
      <c r="CCZ24"/>
      <c r="CDA24"/>
      <c r="CDB24"/>
      <c r="CDC24"/>
      <c r="CDD24"/>
      <c r="CDE24"/>
      <c r="CDF24"/>
      <c r="CDG24"/>
      <c r="CDH24"/>
      <c r="CDI24"/>
      <c r="CDJ24"/>
      <c r="CDK24"/>
      <c r="CDL24"/>
      <c r="CDM24"/>
      <c r="CDN24"/>
      <c r="CDO24"/>
      <c r="CDP24"/>
      <c r="CDQ24"/>
      <c r="CDR24"/>
      <c r="CDS24"/>
      <c r="CDT24"/>
      <c r="CDU24"/>
      <c r="CDV24"/>
      <c r="CDW24"/>
      <c r="CDX24"/>
      <c r="CDY24"/>
      <c r="CDZ24"/>
      <c r="CEA24"/>
      <c r="CEB24"/>
      <c r="CEC24"/>
      <c r="CED24"/>
      <c r="CEE24"/>
      <c r="CEF24"/>
      <c r="CEG24"/>
      <c r="CEH24"/>
      <c r="CEI24"/>
      <c r="CEJ24"/>
      <c r="CEK24"/>
      <c r="CEL24"/>
      <c r="CEM24"/>
      <c r="CEN24"/>
      <c r="CEO24"/>
      <c r="CEP24"/>
      <c r="CEQ24"/>
      <c r="CER24"/>
      <c r="CES24"/>
      <c r="CET24"/>
      <c r="CEU24"/>
      <c r="CEV24"/>
      <c r="CEW24"/>
      <c r="CEX24"/>
      <c r="CEY24"/>
      <c r="CEZ24"/>
      <c r="CFA24"/>
      <c r="CFB24"/>
      <c r="CFC24"/>
      <c r="CFD24"/>
      <c r="CFE24"/>
      <c r="CFF24"/>
      <c r="CFG24"/>
      <c r="CFH24"/>
      <c r="CFI24"/>
      <c r="CFJ24"/>
      <c r="CFK24"/>
      <c r="CFL24"/>
      <c r="CFM24"/>
      <c r="CFN24"/>
      <c r="CFO24"/>
      <c r="CFP24"/>
      <c r="CFQ24"/>
      <c r="CFR24"/>
      <c r="CFS24"/>
      <c r="CFT24"/>
      <c r="CFU24"/>
      <c r="CFV24"/>
      <c r="CFW24"/>
      <c r="CFX24"/>
      <c r="CFY24"/>
      <c r="CFZ24"/>
      <c r="CGA24"/>
      <c r="CGB24"/>
      <c r="CGC24"/>
      <c r="CGD24"/>
      <c r="CGE24"/>
      <c r="CGF24"/>
      <c r="CGG24"/>
      <c r="CGH24"/>
      <c r="CGI24"/>
      <c r="CGJ24"/>
      <c r="CGK24"/>
      <c r="CGL24"/>
      <c r="CGM24"/>
      <c r="CGN24"/>
      <c r="CGO24"/>
      <c r="CGP24"/>
      <c r="CGQ24"/>
      <c r="CGR24"/>
      <c r="CGS24"/>
      <c r="CGT24"/>
      <c r="CGU24"/>
      <c r="CGV24"/>
      <c r="CGW24"/>
      <c r="CGX24"/>
      <c r="CGY24"/>
      <c r="CGZ24"/>
      <c r="CHA24"/>
      <c r="CHB24"/>
      <c r="CHC24"/>
      <c r="CHD24"/>
      <c r="CHE24"/>
      <c r="CHF24"/>
      <c r="CHG24"/>
      <c r="CHH24"/>
      <c r="CHI24"/>
      <c r="CHJ24"/>
      <c r="CHK24"/>
      <c r="CHL24"/>
      <c r="CHM24"/>
      <c r="CHN24"/>
      <c r="CHO24"/>
      <c r="CHP24"/>
      <c r="CHQ24"/>
      <c r="CHR24"/>
      <c r="CHS24"/>
      <c r="CHT24"/>
      <c r="CHU24"/>
      <c r="CHV24"/>
      <c r="CHW24"/>
      <c r="CHX24"/>
      <c r="CHY24"/>
      <c r="CHZ24"/>
      <c r="CIA24"/>
      <c r="CIB24"/>
      <c r="CIC24"/>
      <c r="CID24"/>
      <c r="CIE24"/>
      <c r="CIF24"/>
      <c r="CIG24"/>
      <c r="CIH24"/>
      <c r="CII24"/>
      <c r="CIJ24"/>
      <c r="CIK24"/>
      <c r="CIL24"/>
      <c r="CIM24"/>
      <c r="CIN24"/>
      <c r="CIO24"/>
      <c r="CIP24"/>
      <c r="CIQ24"/>
      <c r="CIR24"/>
      <c r="CIS24"/>
      <c r="CIT24"/>
      <c r="CIU24"/>
      <c r="CIV24"/>
      <c r="CIW24"/>
      <c r="CIX24"/>
      <c r="CIY24"/>
      <c r="CIZ24"/>
      <c r="CJA24"/>
      <c r="CJB24"/>
      <c r="CJC24"/>
      <c r="CJD24"/>
      <c r="CJE24"/>
      <c r="CJF24"/>
      <c r="CJG24"/>
      <c r="CJH24"/>
      <c r="CJI24"/>
      <c r="CJJ24"/>
      <c r="CJK24"/>
      <c r="CJL24"/>
      <c r="CJM24"/>
      <c r="CJN24"/>
      <c r="CJO24"/>
      <c r="CJP24"/>
      <c r="CJQ24"/>
      <c r="CJR24"/>
      <c r="CJS24"/>
      <c r="CJT24"/>
      <c r="CJU24"/>
      <c r="CJV24"/>
      <c r="CJW24"/>
      <c r="CJX24"/>
      <c r="CJY24"/>
      <c r="CJZ24"/>
      <c r="CKA24"/>
      <c r="CKB24"/>
      <c r="CKC24"/>
      <c r="CKD24"/>
      <c r="CKE24"/>
      <c r="CKF24"/>
      <c r="CKG24"/>
      <c r="CKH24"/>
      <c r="CKI24"/>
      <c r="CKJ24"/>
      <c r="CKK24"/>
      <c r="CKL24"/>
      <c r="CKM24"/>
      <c r="CKN24"/>
      <c r="CKO24"/>
      <c r="CKP24"/>
      <c r="CKQ24"/>
      <c r="CKR24"/>
      <c r="CKS24"/>
      <c r="CKT24"/>
      <c r="CKU24"/>
      <c r="CKV24"/>
      <c r="CKW24"/>
      <c r="CKX24"/>
      <c r="CKY24"/>
      <c r="CKZ24"/>
      <c r="CLA24"/>
      <c r="CLB24"/>
      <c r="CLC24"/>
      <c r="CLD24"/>
      <c r="CLE24"/>
      <c r="CLF24"/>
      <c r="CLG24"/>
      <c r="CLH24"/>
      <c r="CLI24"/>
      <c r="CLJ24"/>
      <c r="CLK24"/>
      <c r="CLL24"/>
      <c r="CLM24"/>
      <c r="CLN24"/>
      <c r="CLO24"/>
      <c r="CLP24"/>
      <c r="CLQ24"/>
      <c r="CLR24"/>
      <c r="CLS24"/>
      <c r="CLT24"/>
      <c r="CLU24"/>
      <c r="CLV24"/>
      <c r="CLW24"/>
      <c r="CLX24"/>
      <c r="CLY24"/>
      <c r="CLZ24"/>
      <c r="CMA24"/>
      <c r="CMB24"/>
      <c r="CMC24"/>
      <c r="CMD24"/>
      <c r="CME24"/>
      <c r="CMF24"/>
      <c r="CMG24"/>
      <c r="CMH24"/>
      <c r="CMI24"/>
      <c r="CMJ24"/>
      <c r="CMK24"/>
      <c r="CML24"/>
      <c r="CMM24"/>
      <c r="CMN24"/>
      <c r="CMO24"/>
      <c r="CMP24"/>
      <c r="CMQ24"/>
      <c r="CMR24"/>
      <c r="CMS24"/>
      <c r="CMT24"/>
      <c r="CMU24"/>
      <c r="CMV24"/>
      <c r="CMW24"/>
      <c r="CMX24"/>
      <c r="CMY24"/>
      <c r="CMZ24"/>
      <c r="CNA24"/>
      <c r="CNB24"/>
      <c r="CNC24"/>
      <c r="CND24"/>
      <c r="CNE24"/>
      <c r="CNF24"/>
      <c r="CNG24"/>
      <c r="CNH24"/>
      <c r="CNI24"/>
      <c r="CNJ24"/>
      <c r="CNK24"/>
      <c r="CNL24"/>
      <c r="CNM24"/>
      <c r="CNN24"/>
      <c r="CNO24"/>
      <c r="CNP24"/>
      <c r="CNQ24"/>
      <c r="CNR24"/>
      <c r="CNS24"/>
      <c r="CNT24"/>
      <c r="CNU24"/>
      <c r="CNV24"/>
      <c r="CNW24"/>
      <c r="CNX24"/>
      <c r="CNY24"/>
      <c r="CNZ24"/>
      <c r="COA24"/>
      <c r="COB24"/>
      <c r="COC24"/>
      <c r="COD24"/>
      <c r="COE24"/>
      <c r="COF24"/>
      <c r="COG24"/>
      <c r="COH24"/>
      <c r="COI24"/>
      <c r="COJ24"/>
      <c r="COK24"/>
      <c r="COL24"/>
      <c r="COM24"/>
      <c r="CON24"/>
      <c r="COO24"/>
      <c r="COP24"/>
      <c r="COQ24"/>
      <c r="COR24"/>
      <c r="COS24"/>
      <c r="COT24"/>
      <c r="COU24"/>
      <c r="COV24"/>
      <c r="COW24"/>
      <c r="COX24"/>
      <c r="COY24"/>
      <c r="COZ24"/>
      <c r="CPA24"/>
      <c r="CPB24"/>
      <c r="CPC24"/>
      <c r="CPD24"/>
      <c r="CPE24"/>
      <c r="CPF24"/>
      <c r="CPG24"/>
      <c r="CPH24"/>
      <c r="CPI24"/>
      <c r="CPJ24"/>
      <c r="CPK24"/>
      <c r="CPL24"/>
      <c r="CPM24"/>
      <c r="CPN24"/>
      <c r="CPO24"/>
      <c r="CPP24"/>
      <c r="CPQ24"/>
      <c r="CPR24"/>
      <c r="CPS24"/>
      <c r="CPT24"/>
      <c r="CPU24"/>
      <c r="CPV24"/>
      <c r="CPW24"/>
      <c r="CPX24"/>
      <c r="CPY24"/>
      <c r="CPZ24"/>
      <c r="CQA24"/>
      <c r="CQB24"/>
      <c r="CQC24"/>
      <c r="CQD24"/>
      <c r="CQE24"/>
      <c r="CQF24"/>
      <c r="CQG24"/>
      <c r="CQH24"/>
      <c r="CQI24"/>
      <c r="CQJ24"/>
      <c r="CQK24"/>
      <c r="CQL24"/>
      <c r="CQM24"/>
      <c r="CQN24"/>
      <c r="CQO24"/>
      <c r="CQP24"/>
      <c r="CQQ24"/>
      <c r="CQR24"/>
      <c r="CQS24"/>
      <c r="CQT24"/>
      <c r="CQU24"/>
      <c r="CQV24"/>
      <c r="CQW24"/>
      <c r="CQX24"/>
      <c r="CQY24"/>
      <c r="CQZ24"/>
      <c r="CRA24"/>
      <c r="CRB24"/>
      <c r="CRC24"/>
      <c r="CRD24"/>
      <c r="CRE24"/>
      <c r="CRF24"/>
      <c r="CRG24"/>
      <c r="CRH24"/>
      <c r="CRI24"/>
      <c r="CRJ24"/>
      <c r="CRK24"/>
      <c r="CRL24"/>
      <c r="CRM24"/>
      <c r="CRN24"/>
      <c r="CRO24"/>
      <c r="CRP24"/>
      <c r="CRQ24"/>
      <c r="CRR24"/>
      <c r="CRS24"/>
      <c r="CRT24"/>
      <c r="CRU24"/>
      <c r="CRV24"/>
      <c r="CRW24"/>
      <c r="CRX24"/>
      <c r="CRY24"/>
      <c r="CRZ24"/>
      <c r="CSA24"/>
      <c r="CSB24"/>
      <c r="CSC24"/>
      <c r="CSD24"/>
      <c r="CSE24"/>
      <c r="CSF24"/>
      <c r="CSG24"/>
      <c r="CSH24"/>
      <c r="CSI24"/>
      <c r="CSJ24"/>
      <c r="CSK24"/>
      <c r="CSL24"/>
      <c r="CSM24"/>
      <c r="CSN24"/>
      <c r="CSO24"/>
      <c r="CSP24"/>
      <c r="CSQ24"/>
      <c r="CSR24"/>
      <c r="CSS24"/>
      <c r="CST24"/>
      <c r="CSU24"/>
      <c r="CSV24"/>
      <c r="CSW24"/>
      <c r="CSX24"/>
      <c r="CSY24"/>
      <c r="CSZ24"/>
      <c r="CTA24"/>
      <c r="CTB24"/>
      <c r="CTC24"/>
      <c r="CTD24"/>
      <c r="CTE24"/>
      <c r="CTF24"/>
      <c r="CTG24"/>
      <c r="CTH24"/>
      <c r="CTI24"/>
      <c r="CTJ24"/>
      <c r="CTK24"/>
      <c r="CTL24"/>
      <c r="CTM24"/>
      <c r="CTN24"/>
      <c r="CTO24"/>
      <c r="CTP24"/>
      <c r="CTQ24"/>
      <c r="CTR24"/>
      <c r="CTS24"/>
      <c r="CTT24"/>
      <c r="CTU24"/>
      <c r="CTV24"/>
      <c r="CTW24"/>
      <c r="CTX24"/>
      <c r="CTY24"/>
      <c r="CTZ24"/>
      <c r="CUA24"/>
      <c r="CUB24"/>
      <c r="CUC24"/>
      <c r="CUD24"/>
      <c r="CUE24"/>
      <c r="CUF24"/>
      <c r="CUG24"/>
      <c r="CUH24"/>
      <c r="CUI24"/>
      <c r="CUJ24"/>
      <c r="CUK24"/>
      <c r="CUL24"/>
      <c r="CUM24"/>
      <c r="CUN24"/>
      <c r="CUO24"/>
      <c r="CUP24"/>
      <c r="CUQ24"/>
      <c r="CUR24"/>
      <c r="CUS24"/>
      <c r="CUT24"/>
      <c r="CUU24"/>
      <c r="CUV24"/>
      <c r="CUW24"/>
      <c r="CUX24"/>
      <c r="CUY24"/>
      <c r="CUZ24"/>
      <c r="CVA24"/>
      <c r="CVB24"/>
      <c r="CVC24"/>
      <c r="CVD24"/>
      <c r="CVE24"/>
      <c r="CVF24"/>
      <c r="CVG24"/>
      <c r="CVH24"/>
      <c r="CVI24"/>
      <c r="CVJ24"/>
      <c r="CVK24"/>
      <c r="CVL24"/>
      <c r="CVM24"/>
      <c r="CVN24"/>
      <c r="CVO24"/>
      <c r="CVP24"/>
      <c r="CVQ24"/>
      <c r="CVR24"/>
      <c r="CVS24"/>
      <c r="CVT24"/>
      <c r="CVU24"/>
      <c r="CVV24"/>
      <c r="CVW24"/>
      <c r="CVX24"/>
      <c r="CVY24"/>
      <c r="CVZ24"/>
      <c r="CWA24"/>
      <c r="CWB24"/>
      <c r="CWC24"/>
      <c r="CWD24"/>
      <c r="CWE24"/>
      <c r="CWF24"/>
      <c r="CWG24"/>
      <c r="CWH24"/>
      <c r="CWI24"/>
      <c r="CWJ24"/>
      <c r="CWK24"/>
      <c r="CWL24"/>
      <c r="CWM24"/>
      <c r="CWN24"/>
      <c r="CWO24"/>
      <c r="CWP24"/>
      <c r="CWQ24"/>
      <c r="CWR24"/>
      <c r="CWS24"/>
      <c r="CWT24"/>
      <c r="CWU24"/>
      <c r="CWV24"/>
      <c r="CWW24"/>
      <c r="CWX24"/>
      <c r="CWY24"/>
      <c r="CWZ24"/>
      <c r="CXA24"/>
      <c r="CXB24"/>
      <c r="CXC24"/>
      <c r="CXD24"/>
      <c r="CXE24"/>
      <c r="CXF24"/>
      <c r="CXG24"/>
      <c r="CXH24"/>
      <c r="CXI24"/>
      <c r="CXJ24"/>
      <c r="CXK24"/>
      <c r="CXL24"/>
      <c r="CXM24"/>
      <c r="CXN24"/>
      <c r="CXO24"/>
      <c r="CXP24"/>
      <c r="CXQ24"/>
      <c r="CXR24"/>
      <c r="CXS24"/>
      <c r="CXT24"/>
      <c r="CXU24"/>
      <c r="CXV24"/>
      <c r="CXW24"/>
      <c r="CXX24"/>
      <c r="CXY24"/>
      <c r="CXZ24"/>
      <c r="CYA24"/>
      <c r="CYB24"/>
      <c r="CYC24"/>
      <c r="CYD24"/>
      <c r="CYE24"/>
      <c r="CYF24"/>
      <c r="CYG24"/>
      <c r="CYH24"/>
      <c r="CYI24"/>
      <c r="CYJ24"/>
      <c r="CYK24"/>
      <c r="CYL24"/>
      <c r="CYM24"/>
      <c r="CYN24"/>
      <c r="CYO24"/>
      <c r="CYP24"/>
      <c r="CYQ24"/>
      <c r="CYR24"/>
      <c r="CYS24"/>
      <c r="CYT24"/>
      <c r="CYU24"/>
      <c r="CYV24"/>
      <c r="CYW24"/>
      <c r="CYX24"/>
      <c r="CYY24"/>
      <c r="CYZ24"/>
      <c r="CZA24"/>
      <c r="CZB24"/>
      <c r="CZC24"/>
      <c r="CZD24"/>
      <c r="CZE24"/>
      <c r="CZF24"/>
      <c r="CZG24"/>
      <c r="CZH24"/>
      <c r="CZI24"/>
      <c r="CZJ24"/>
      <c r="CZK24"/>
      <c r="CZL24"/>
      <c r="CZM24"/>
      <c r="CZN24"/>
      <c r="CZO24"/>
      <c r="CZP24"/>
      <c r="CZQ24"/>
      <c r="CZR24"/>
      <c r="CZS24"/>
      <c r="CZT24"/>
      <c r="CZU24"/>
      <c r="CZV24"/>
      <c r="CZW24"/>
      <c r="CZX24"/>
      <c r="CZY24"/>
      <c r="CZZ24"/>
      <c r="DAA24"/>
      <c r="DAB24"/>
      <c r="DAC24"/>
      <c r="DAD24"/>
      <c r="DAE24"/>
      <c r="DAF24"/>
      <c r="DAG24"/>
      <c r="DAH24"/>
      <c r="DAI24"/>
      <c r="DAJ24"/>
      <c r="DAK24"/>
      <c r="DAL24"/>
      <c r="DAM24"/>
      <c r="DAN24"/>
      <c r="DAO24"/>
      <c r="DAP24"/>
      <c r="DAQ24"/>
      <c r="DAR24"/>
      <c r="DAS24"/>
      <c r="DAT24"/>
      <c r="DAU24"/>
      <c r="DAV24"/>
      <c r="DAW24"/>
      <c r="DAX24"/>
      <c r="DAY24"/>
      <c r="DAZ24"/>
      <c r="DBA24"/>
      <c r="DBB24"/>
      <c r="DBC24"/>
      <c r="DBD24"/>
      <c r="DBE24"/>
      <c r="DBF24"/>
      <c r="DBG24"/>
      <c r="DBH24"/>
      <c r="DBI24"/>
      <c r="DBJ24"/>
      <c r="DBK24"/>
      <c r="DBL24"/>
      <c r="DBM24"/>
      <c r="DBN24"/>
      <c r="DBO24"/>
      <c r="DBP24"/>
      <c r="DBQ24"/>
      <c r="DBR24"/>
      <c r="DBS24"/>
      <c r="DBT24"/>
      <c r="DBU24"/>
      <c r="DBV24"/>
      <c r="DBW24"/>
      <c r="DBX24"/>
      <c r="DBY24"/>
      <c r="DBZ24"/>
      <c r="DCA24"/>
      <c r="DCB24"/>
      <c r="DCC24"/>
      <c r="DCD24"/>
      <c r="DCE24"/>
      <c r="DCF24"/>
      <c r="DCG24"/>
      <c r="DCH24"/>
      <c r="DCI24"/>
      <c r="DCJ24"/>
      <c r="DCK24"/>
      <c r="DCL24"/>
      <c r="DCM24"/>
      <c r="DCN24"/>
      <c r="DCO24"/>
      <c r="DCP24"/>
      <c r="DCQ24"/>
      <c r="DCR24"/>
      <c r="DCS24"/>
      <c r="DCT24"/>
      <c r="DCU24"/>
      <c r="DCV24"/>
      <c r="DCW24"/>
      <c r="DCX24"/>
      <c r="DCY24"/>
      <c r="DCZ24"/>
      <c r="DDA24"/>
      <c r="DDB24"/>
      <c r="DDC24"/>
      <c r="DDD24"/>
      <c r="DDE24"/>
      <c r="DDF24"/>
      <c r="DDG24"/>
      <c r="DDH24"/>
      <c r="DDI24"/>
      <c r="DDJ24"/>
      <c r="DDK24"/>
      <c r="DDL24"/>
      <c r="DDM24"/>
      <c r="DDN24"/>
      <c r="DDO24"/>
      <c r="DDP24"/>
      <c r="DDQ24"/>
      <c r="DDR24"/>
      <c r="DDS24"/>
      <c r="DDT24"/>
      <c r="DDU24"/>
      <c r="DDV24"/>
      <c r="DDW24"/>
      <c r="DDX24"/>
      <c r="DDY24"/>
      <c r="DDZ24"/>
      <c r="DEA24"/>
      <c r="DEB24"/>
      <c r="DEC24"/>
      <c r="DED24"/>
      <c r="DEE24"/>
      <c r="DEF24"/>
      <c r="DEG24"/>
      <c r="DEH24"/>
      <c r="DEI24"/>
      <c r="DEJ24"/>
      <c r="DEK24"/>
      <c r="DEL24"/>
      <c r="DEM24"/>
      <c r="DEN24"/>
      <c r="DEO24"/>
      <c r="DEP24"/>
      <c r="DEQ24"/>
      <c r="DER24"/>
      <c r="DES24"/>
      <c r="DET24"/>
      <c r="DEU24"/>
      <c r="DEV24"/>
      <c r="DEW24"/>
      <c r="DEX24"/>
      <c r="DEY24"/>
      <c r="DEZ24"/>
      <c r="DFA24"/>
      <c r="DFB24"/>
      <c r="DFC24"/>
      <c r="DFD24"/>
      <c r="DFE24"/>
      <c r="DFF24"/>
      <c r="DFG24"/>
      <c r="DFH24"/>
      <c r="DFI24"/>
      <c r="DFJ24"/>
      <c r="DFK24"/>
      <c r="DFL24"/>
      <c r="DFM24"/>
      <c r="DFN24"/>
      <c r="DFO24"/>
      <c r="DFP24"/>
      <c r="DFQ24"/>
      <c r="DFR24"/>
      <c r="DFS24"/>
      <c r="DFT24"/>
      <c r="DFU24"/>
      <c r="DFV24"/>
      <c r="DFW24"/>
      <c r="DFX24"/>
      <c r="DFY24"/>
      <c r="DFZ24"/>
      <c r="DGA24"/>
      <c r="DGB24"/>
      <c r="DGC24"/>
      <c r="DGD24"/>
      <c r="DGE24"/>
      <c r="DGF24"/>
      <c r="DGG24"/>
      <c r="DGH24"/>
      <c r="DGI24"/>
      <c r="DGJ24"/>
      <c r="DGK24"/>
      <c r="DGL24"/>
      <c r="DGM24"/>
      <c r="DGN24"/>
      <c r="DGO24"/>
      <c r="DGP24"/>
      <c r="DGQ24"/>
      <c r="DGR24"/>
      <c r="DGS24"/>
      <c r="DGT24"/>
      <c r="DGU24"/>
      <c r="DGV24"/>
      <c r="DGW24"/>
      <c r="DGX24"/>
      <c r="DGY24"/>
      <c r="DGZ24"/>
      <c r="DHA24"/>
      <c r="DHB24"/>
      <c r="DHC24"/>
      <c r="DHD24"/>
      <c r="DHE24"/>
      <c r="DHF24"/>
      <c r="DHG24"/>
      <c r="DHH24"/>
      <c r="DHI24"/>
      <c r="DHJ24"/>
      <c r="DHK24"/>
      <c r="DHL24"/>
      <c r="DHM24"/>
      <c r="DHN24"/>
      <c r="DHO24"/>
      <c r="DHP24"/>
      <c r="DHQ24"/>
      <c r="DHR24"/>
      <c r="DHS24"/>
      <c r="DHT24"/>
      <c r="DHU24"/>
      <c r="DHV24"/>
      <c r="DHW24"/>
      <c r="DHX24"/>
      <c r="DHY24"/>
      <c r="DHZ24"/>
      <c r="DIA24"/>
      <c r="DIB24"/>
      <c r="DIC24"/>
      <c r="DID24"/>
      <c r="DIE24"/>
      <c r="DIF24"/>
      <c r="DIG24"/>
      <c r="DIH24"/>
      <c r="DII24"/>
      <c r="DIJ24"/>
      <c r="DIK24"/>
      <c r="DIL24"/>
      <c r="DIM24"/>
      <c r="DIN24"/>
      <c r="DIO24"/>
      <c r="DIP24"/>
      <c r="DIQ24"/>
      <c r="DIR24"/>
      <c r="DIS24"/>
      <c r="DIT24"/>
      <c r="DIU24"/>
      <c r="DIV24"/>
      <c r="DIW24"/>
      <c r="DIX24"/>
      <c r="DIY24"/>
      <c r="DIZ24"/>
      <c r="DJA24"/>
      <c r="DJB24"/>
      <c r="DJC24"/>
      <c r="DJD24"/>
      <c r="DJE24"/>
      <c r="DJF24"/>
      <c r="DJG24"/>
      <c r="DJH24"/>
      <c r="DJI24"/>
      <c r="DJJ24"/>
      <c r="DJK24"/>
      <c r="DJL24"/>
      <c r="DJM24"/>
      <c r="DJN24"/>
      <c r="DJO24"/>
      <c r="DJP24"/>
      <c r="DJQ24"/>
      <c r="DJR24"/>
      <c r="DJS24"/>
      <c r="DJT24"/>
      <c r="DJU24"/>
      <c r="DJV24"/>
      <c r="DJW24"/>
      <c r="DJX24"/>
      <c r="DJY24"/>
      <c r="DJZ24"/>
      <c r="DKA24"/>
      <c r="DKB24"/>
      <c r="DKC24"/>
      <c r="DKD24"/>
      <c r="DKE24"/>
      <c r="DKF24"/>
      <c r="DKG24"/>
      <c r="DKH24"/>
      <c r="DKI24"/>
      <c r="DKJ24"/>
      <c r="DKK24"/>
      <c r="DKL24"/>
      <c r="DKM24"/>
      <c r="DKN24"/>
      <c r="DKO24"/>
      <c r="DKP24"/>
      <c r="DKQ24"/>
      <c r="DKR24"/>
      <c r="DKS24"/>
      <c r="DKT24"/>
      <c r="DKU24"/>
      <c r="DKV24"/>
      <c r="DKW24"/>
      <c r="DKX24"/>
      <c r="DKY24"/>
      <c r="DKZ24"/>
      <c r="DLA24"/>
      <c r="DLB24"/>
      <c r="DLC24"/>
      <c r="DLD24"/>
      <c r="DLE24"/>
      <c r="DLF24"/>
      <c r="DLG24"/>
      <c r="DLH24"/>
      <c r="DLI24"/>
      <c r="DLJ24"/>
      <c r="DLK24"/>
      <c r="DLL24"/>
      <c r="DLM24"/>
      <c r="DLN24"/>
      <c r="DLO24"/>
      <c r="DLP24"/>
      <c r="DLQ24"/>
      <c r="DLR24"/>
      <c r="DLS24"/>
      <c r="DLT24"/>
      <c r="DLU24"/>
      <c r="DLV24"/>
      <c r="DLW24"/>
      <c r="DLX24"/>
      <c r="DLY24"/>
      <c r="DLZ24"/>
      <c r="DMA24"/>
      <c r="DMB24"/>
      <c r="DMC24"/>
      <c r="DMD24"/>
      <c r="DME24"/>
      <c r="DMF24"/>
      <c r="DMG24"/>
      <c r="DMH24"/>
      <c r="DMI24"/>
      <c r="DMJ24"/>
      <c r="DMK24"/>
      <c r="DML24"/>
      <c r="DMM24"/>
      <c r="DMN24"/>
      <c r="DMO24"/>
      <c r="DMP24"/>
      <c r="DMQ24"/>
      <c r="DMR24"/>
      <c r="DMS24"/>
      <c r="DMT24"/>
      <c r="DMU24"/>
      <c r="DMV24"/>
      <c r="DMW24"/>
      <c r="DMX24"/>
      <c r="DMY24"/>
      <c r="DMZ24"/>
      <c r="DNA24"/>
      <c r="DNB24"/>
      <c r="DNC24"/>
      <c r="DND24"/>
      <c r="DNE24"/>
      <c r="DNF24"/>
      <c r="DNG24"/>
      <c r="DNH24"/>
      <c r="DNI24"/>
      <c r="DNJ24"/>
      <c r="DNK24"/>
      <c r="DNL24"/>
      <c r="DNM24"/>
      <c r="DNN24"/>
      <c r="DNO24"/>
      <c r="DNP24"/>
      <c r="DNQ24"/>
      <c r="DNR24"/>
      <c r="DNS24"/>
      <c r="DNT24"/>
      <c r="DNU24"/>
      <c r="DNV24"/>
      <c r="DNW24"/>
      <c r="DNX24"/>
      <c r="DNY24"/>
      <c r="DNZ24"/>
      <c r="DOA24"/>
      <c r="DOB24"/>
      <c r="DOC24"/>
      <c r="DOD24"/>
      <c r="DOE24"/>
      <c r="DOF24"/>
      <c r="DOG24"/>
      <c r="DOH24"/>
      <c r="DOI24"/>
      <c r="DOJ24"/>
      <c r="DOK24"/>
      <c r="DOL24"/>
      <c r="DOM24"/>
      <c r="DON24"/>
      <c r="DOO24"/>
      <c r="DOP24"/>
      <c r="DOQ24"/>
      <c r="DOR24"/>
      <c r="DOS24"/>
      <c r="DOT24"/>
      <c r="DOU24"/>
      <c r="DOV24"/>
      <c r="DOW24"/>
      <c r="DOX24"/>
      <c r="DOY24"/>
      <c r="DOZ24"/>
      <c r="DPA24"/>
      <c r="DPB24"/>
      <c r="DPC24"/>
      <c r="DPD24"/>
      <c r="DPE24"/>
      <c r="DPF24"/>
      <c r="DPG24"/>
      <c r="DPH24"/>
      <c r="DPI24"/>
      <c r="DPJ24"/>
      <c r="DPK24"/>
      <c r="DPL24"/>
      <c r="DPM24"/>
      <c r="DPN24"/>
      <c r="DPO24"/>
      <c r="DPP24"/>
      <c r="DPQ24"/>
      <c r="DPR24"/>
      <c r="DPS24"/>
      <c r="DPT24"/>
      <c r="DPU24"/>
      <c r="DPV24"/>
      <c r="DPW24"/>
      <c r="DPX24"/>
      <c r="DPY24"/>
      <c r="DPZ24"/>
      <c r="DQA24"/>
      <c r="DQB24"/>
      <c r="DQC24"/>
      <c r="DQD24"/>
      <c r="DQE24"/>
      <c r="DQF24"/>
      <c r="DQG24"/>
      <c r="DQH24"/>
      <c r="DQI24"/>
      <c r="DQJ24"/>
      <c r="DQK24"/>
      <c r="DQL24"/>
      <c r="DQM24"/>
      <c r="DQN24"/>
      <c r="DQO24"/>
      <c r="DQP24"/>
      <c r="DQQ24"/>
      <c r="DQR24"/>
      <c r="DQS24"/>
      <c r="DQT24"/>
      <c r="DQU24"/>
      <c r="DQV24"/>
      <c r="DQW24"/>
      <c r="DQX24"/>
      <c r="DQY24"/>
      <c r="DQZ24"/>
      <c r="DRA24"/>
      <c r="DRB24"/>
      <c r="DRC24"/>
      <c r="DRD24"/>
      <c r="DRE24"/>
      <c r="DRF24"/>
      <c r="DRG24"/>
      <c r="DRH24"/>
      <c r="DRI24"/>
      <c r="DRJ24"/>
      <c r="DRK24"/>
      <c r="DRL24"/>
      <c r="DRM24"/>
      <c r="DRN24"/>
      <c r="DRO24"/>
      <c r="DRP24"/>
      <c r="DRQ24"/>
      <c r="DRR24"/>
      <c r="DRS24"/>
      <c r="DRT24"/>
      <c r="DRU24"/>
      <c r="DRV24"/>
      <c r="DRW24"/>
      <c r="DRX24"/>
      <c r="DRY24"/>
      <c r="DRZ24"/>
      <c r="DSA24"/>
      <c r="DSB24"/>
      <c r="DSC24"/>
      <c r="DSD24"/>
      <c r="DSE24"/>
      <c r="DSF24"/>
      <c r="DSG24"/>
      <c r="DSH24"/>
      <c r="DSI24"/>
      <c r="DSJ24"/>
      <c r="DSK24"/>
      <c r="DSL24"/>
      <c r="DSM24"/>
      <c r="DSN24"/>
      <c r="DSO24"/>
      <c r="DSP24"/>
      <c r="DSQ24"/>
      <c r="DSR24"/>
      <c r="DSS24"/>
      <c r="DST24"/>
      <c r="DSU24"/>
      <c r="DSV24"/>
      <c r="DSW24"/>
      <c r="DSX24"/>
      <c r="DSY24"/>
      <c r="DSZ24"/>
      <c r="DTA24"/>
      <c r="DTB24"/>
      <c r="DTC24"/>
      <c r="DTD24"/>
      <c r="DTE24"/>
      <c r="DTF24"/>
      <c r="DTG24"/>
      <c r="DTH24"/>
      <c r="DTI24"/>
      <c r="DTJ24"/>
      <c r="DTK24"/>
      <c r="DTL24"/>
      <c r="DTM24"/>
      <c r="DTN24"/>
      <c r="DTO24"/>
      <c r="DTP24"/>
      <c r="DTQ24"/>
      <c r="DTR24"/>
      <c r="DTS24"/>
      <c r="DTT24"/>
      <c r="DTU24"/>
      <c r="DTV24"/>
      <c r="DTW24"/>
      <c r="DTX24"/>
      <c r="DTY24"/>
      <c r="DTZ24"/>
      <c r="DUA24"/>
      <c r="DUB24"/>
      <c r="DUC24"/>
      <c r="DUD24"/>
      <c r="DUE24"/>
      <c r="DUF24"/>
      <c r="DUG24"/>
      <c r="DUH24"/>
      <c r="DUI24"/>
      <c r="DUJ24"/>
      <c r="DUK24"/>
      <c r="DUL24"/>
      <c r="DUM24"/>
      <c r="DUN24"/>
      <c r="DUO24"/>
      <c r="DUP24"/>
      <c r="DUQ24"/>
      <c r="DUR24"/>
      <c r="DUS24"/>
      <c r="DUT24"/>
      <c r="DUU24"/>
      <c r="DUV24"/>
      <c r="DUW24"/>
      <c r="DUX24"/>
      <c r="DUY24"/>
      <c r="DUZ24"/>
      <c r="DVA24"/>
      <c r="DVB24"/>
      <c r="DVC24"/>
      <c r="DVD24"/>
      <c r="DVE24"/>
      <c r="DVF24"/>
      <c r="DVG24"/>
      <c r="DVH24"/>
      <c r="DVI24"/>
      <c r="DVJ24"/>
      <c r="DVK24"/>
      <c r="DVL24"/>
      <c r="DVM24"/>
      <c r="DVN24"/>
      <c r="DVO24"/>
      <c r="DVP24"/>
      <c r="DVQ24"/>
      <c r="DVR24"/>
      <c r="DVS24"/>
      <c r="DVT24"/>
      <c r="DVU24"/>
      <c r="DVV24"/>
      <c r="DVW24"/>
      <c r="DVX24"/>
      <c r="DVY24"/>
      <c r="DVZ24"/>
      <c r="DWA24"/>
      <c r="DWB24"/>
      <c r="DWC24"/>
      <c r="DWD24"/>
      <c r="DWE24"/>
      <c r="DWF24"/>
      <c r="DWG24"/>
      <c r="DWH24"/>
      <c r="DWI24"/>
      <c r="DWJ24"/>
      <c r="DWK24"/>
      <c r="DWL24"/>
      <c r="DWM24"/>
      <c r="DWN24"/>
      <c r="DWO24"/>
      <c r="DWP24"/>
      <c r="DWQ24"/>
      <c r="DWR24"/>
      <c r="DWS24"/>
      <c r="DWT24"/>
      <c r="DWU24"/>
      <c r="DWV24"/>
      <c r="DWW24"/>
      <c r="DWX24"/>
      <c r="DWY24"/>
      <c r="DWZ24"/>
      <c r="DXA24"/>
      <c r="DXB24"/>
      <c r="DXC24"/>
      <c r="DXD24"/>
      <c r="DXE24"/>
      <c r="DXF24"/>
      <c r="DXG24"/>
      <c r="DXH24"/>
      <c r="DXI24"/>
      <c r="DXJ24"/>
      <c r="DXK24"/>
      <c r="DXL24"/>
      <c r="DXM24"/>
      <c r="DXN24"/>
      <c r="DXO24"/>
      <c r="DXP24"/>
      <c r="DXQ24"/>
      <c r="DXR24"/>
      <c r="DXS24"/>
      <c r="DXT24"/>
      <c r="DXU24"/>
      <c r="DXV24"/>
      <c r="DXW24"/>
      <c r="DXX24"/>
      <c r="DXY24"/>
      <c r="DXZ24"/>
      <c r="DYA24"/>
      <c r="DYB24"/>
      <c r="DYC24"/>
      <c r="DYD24"/>
      <c r="DYE24"/>
      <c r="DYF24"/>
      <c r="DYG24"/>
      <c r="DYH24"/>
      <c r="DYI24"/>
      <c r="DYJ24"/>
      <c r="DYK24"/>
      <c r="DYL24"/>
      <c r="DYM24"/>
      <c r="DYN24"/>
      <c r="DYO24"/>
      <c r="DYP24"/>
      <c r="DYQ24"/>
      <c r="DYR24"/>
      <c r="DYS24"/>
      <c r="DYT24"/>
      <c r="DYU24"/>
      <c r="DYV24"/>
      <c r="DYW24"/>
      <c r="DYX24"/>
      <c r="DYY24"/>
      <c r="DYZ24"/>
      <c r="DZA24"/>
      <c r="DZB24"/>
      <c r="DZC24"/>
      <c r="DZD24"/>
      <c r="DZE24"/>
      <c r="DZF24"/>
      <c r="DZG24"/>
      <c r="DZH24"/>
      <c r="DZI24"/>
      <c r="DZJ24"/>
      <c r="DZK24"/>
      <c r="DZL24"/>
      <c r="DZM24"/>
      <c r="DZN24"/>
      <c r="DZO24"/>
      <c r="DZP24"/>
      <c r="DZQ24"/>
      <c r="DZR24"/>
      <c r="DZS24"/>
      <c r="DZT24"/>
      <c r="DZU24"/>
      <c r="DZV24"/>
      <c r="DZW24"/>
      <c r="DZX24"/>
      <c r="DZY24"/>
      <c r="DZZ24"/>
      <c r="EAA24"/>
      <c r="EAB24"/>
      <c r="EAC24"/>
      <c r="EAD24"/>
      <c r="EAE24"/>
      <c r="EAF24"/>
      <c r="EAG24"/>
      <c r="EAH24"/>
      <c r="EAI24"/>
      <c r="EAJ24"/>
      <c r="EAK24"/>
      <c r="EAL24"/>
      <c r="EAM24"/>
      <c r="EAN24"/>
      <c r="EAO24"/>
      <c r="EAP24"/>
      <c r="EAQ24"/>
      <c r="EAR24"/>
      <c r="EAS24"/>
      <c r="EAT24"/>
      <c r="EAU24"/>
      <c r="EAV24"/>
      <c r="EAW24"/>
      <c r="EAX24"/>
      <c r="EAY24"/>
      <c r="EAZ24"/>
      <c r="EBA24"/>
      <c r="EBB24"/>
      <c r="EBC24"/>
      <c r="EBD24"/>
      <c r="EBE24"/>
      <c r="EBF24"/>
      <c r="EBG24"/>
      <c r="EBH24"/>
      <c r="EBI24"/>
      <c r="EBJ24"/>
      <c r="EBK24"/>
      <c r="EBL24"/>
      <c r="EBM24"/>
      <c r="EBN24"/>
      <c r="EBO24"/>
      <c r="EBP24"/>
      <c r="EBQ24"/>
      <c r="EBR24"/>
      <c r="EBS24"/>
      <c r="EBT24"/>
      <c r="EBU24"/>
      <c r="EBV24"/>
      <c r="EBW24"/>
      <c r="EBX24"/>
      <c r="EBY24"/>
      <c r="EBZ24"/>
      <c r="ECA24"/>
      <c r="ECB24"/>
      <c r="ECC24"/>
      <c r="ECD24"/>
      <c r="ECE24"/>
      <c r="ECF24"/>
      <c r="ECG24"/>
      <c r="ECH24"/>
      <c r="ECI24"/>
      <c r="ECJ24"/>
      <c r="ECK24"/>
      <c r="ECL24"/>
      <c r="ECM24"/>
      <c r="ECN24"/>
      <c r="ECO24"/>
      <c r="ECP24"/>
      <c r="ECQ24"/>
      <c r="ECR24"/>
      <c r="ECS24"/>
      <c r="ECT24"/>
      <c r="ECU24"/>
      <c r="ECV24"/>
      <c r="ECW24"/>
      <c r="ECX24"/>
      <c r="ECY24"/>
      <c r="ECZ24"/>
      <c r="EDA24"/>
      <c r="EDB24"/>
      <c r="EDC24"/>
      <c r="EDD24"/>
      <c r="EDE24"/>
      <c r="EDF24"/>
      <c r="EDG24"/>
      <c r="EDH24"/>
      <c r="EDI24"/>
      <c r="EDJ24"/>
      <c r="EDK24"/>
      <c r="EDL24"/>
      <c r="EDM24"/>
      <c r="EDN24"/>
      <c r="EDO24"/>
      <c r="EDP24"/>
      <c r="EDQ24"/>
      <c r="EDR24"/>
      <c r="EDS24"/>
      <c r="EDT24"/>
      <c r="EDU24"/>
      <c r="EDV24"/>
      <c r="EDW24"/>
      <c r="EDX24"/>
      <c r="EDY24"/>
      <c r="EDZ24"/>
      <c r="EEA24"/>
      <c r="EEB24"/>
      <c r="EEC24"/>
      <c r="EED24"/>
      <c r="EEE24"/>
      <c r="EEF24"/>
      <c r="EEG24"/>
      <c r="EEH24"/>
      <c r="EEI24"/>
      <c r="EEJ24"/>
      <c r="EEK24"/>
      <c r="EEL24"/>
      <c r="EEM24"/>
      <c r="EEN24"/>
      <c r="EEO24"/>
      <c r="EEP24"/>
      <c r="EEQ24"/>
      <c r="EER24"/>
      <c r="EES24"/>
      <c r="EET24"/>
      <c r="EEU24"/>
      <c r="EEV24"/>
      <c r="EEW24"/>
      <c r="EEX24"/>
      <c r="EEY24"/>
      <c r="EEZ24"/>
      <c r="EFA24"/>
      <c r="EFB24"/>
      <c r="EFC24"/>
      <c r="EFD24"/>
      <c r="EFE24"/>
      <c r="EFF24"/>
      <c r="EFG24"/>
      <c r="EFH24"/>
      <c r="EFI24"/>
      <c r="EFJ24"/>
      <c r="EFK24"/>
      <c r="EFL24"/>
      <c r="EFM24"/>
      <c r="EFN24"/>
      <c r="EFO24"/>
      <c r="EFP24"/>
      <c r="EFQ24"/>
      <c r="EFR24"/>
      <c r="EFS24"/>
      <c r="EFT24"/>
      <c r="EFU24"/>
      <c r="EFV24"/>
      <c r="EFW24"/>
      <c r="EFX24"/>
      <c r="EFY24"/>
      <c r="EFZ24"/>
      <c r="EGA24"/>
      <c r="EGB24"/>
      <c r="EGC24"/>
      <c r="EGD24"/>
      <c r="EGE24"/>
      <c r="EGF24"/>
      <c r="EGG24"/>
      <c r="EGH24"/>
      <c r="EGI24"/>
      <c r="EGJ24"/>
      <c r="EGK24"/>
      <c r="EGL24"/>
      <c r="EGM24"/>
      <c r="EGN24"/>
      <c r="EGO24"/>
      <c r="EGP24"/>
      <c r="EGQ24"/>
      <c r="EGR24"/>
      <c r="EGS24"/>
      <c r="EGT24"/>
      <c r="EGU24"/>
      <c r="EGV24"/>
      <c r="EGW24"/>
      <c r="EGX24"/>
      <c r="EGY24"/>
      <c r="EGZ24"/>
      <c r="EHA24"/>
      <c r="EHB24"/>
      <c r="EHC24"/>
      <c r="EHD24"/>
      <c r="EHE24"/>
      <c r="EHF24"/>
      <c r="EHG24"/>
      <c r="EHH24"/>
      <c r="EHI24"/>
      <c r="EHJ24"/>
      <c r="EHK24"/>
      <c r="EHL24"/>
      <c r="EHM24"/>
      <c r="EHN24"/>
      <c r="EHO24"/>
      <c r="EHP24"/>
      <c r="EHQ24"/>
      <c r="EHR24"/>
      <c r="EHS24"/>
      <c r="EHT24"/>
      <c r="EHU24"/>
      <c r="EHV24"/>
      <c r="EHW24"/>
      <c r="EHX24"/>
      <c r="EHY24"/>
      <c r="EHZ24"/>
      <c r="EIA24"/>
      <c r="EIB24"/>
      <c r="EIC24"/>
      <c r="EID24"/>
      <c r="EIE24"/>
      <c r="EIF24"/>
      <c r="EIG24"/>
      <c r="EIH24"/>
      <c r="EII24"/>
      <c r="EIJ24"/>
      <c r="EIK24"/>
      <c r="EIL24"/>
      <c r="EIM24"/>
      <c r="EIN24"/>
      <c r="EIO24"/>
      <c r="EIP24"/>
      <c r="EIQ24"/>
      <c r="EIR24"/>
      <c r="EIS24"/>
      <c r="EIT24"/>
      <c r="EIU24"/>
      <c r="EIV24"/>
      <c r="EIW24"/>
      <c r="EIX24"/>
      <c r="EIY24"/>
      <c r="EIZ24"/>
      <c r="EJA24"/>
      <c r="EJB24"/>
      <c r="EJC24"/>
      <c r="EJD24"/>
      <c r="EJE24"/>
      <c r="EJF24"/>
      <c r="EJG24"/>
      <c r="EJH24"/>
      <c r="EJI24"/>
      <c r="EJJ24"/>
      <c r="EJK24"/>
      <c r="EJL24"/>
      <c r="EJM24"/>
      <c r="EJN24"/>
      <c r="EJO24"/>
      <c r="EJP24"/>
      <c r="EJQ24"/>
      <c r="EJR24"/>
      <c r="EJS24"/>
      <c r="EJT24"/>
      <c r="EJU24"/>
      <c r="EJV24"/>
      <c r="EJW24"/>
      <c r="EJX24"/>
      <c r="EJY24"/>
      <c r="EJZ24"/>
      <c r="EKA24"/>
      <c r="EKB24"/>
      <c r="EKC24"/>
      <c r="EKD24"/>
      <c r="EKE24"/>
      <c r="EKF24"/>
      <c r="EKG24"/>
      <c r="EKH24"/>
      <c r="EKI24"/>
      <c r="EKJ24"/>
      <c r="EKK24"/>
      <c r="EKL24"/>
      <c r="EKM24"/>
      <c r="EKN24"/>
      <c r="EKO24"/>
      <c r="EKP24"/>
      <c r="EKQ24"/>
      <c r="EKR24"/>
      <c r="EKS24"/>
      <c r="EKT24"/>
      <c r="EKU24"/>
      <c r="EKV24"/>
      <c r="EKW24"/>
      <c r="EKX24"/>
      <c r="EKY24"/>
      <c r="EKZ24"/>
      <c r="ELA24"/>
      <c r="ELB24"/>
      <c r="ELC24"/>
      <c r="ELD24"/>
      <c r="ELE24"/>
      <c r="ELF24"/>
      <c r="ELG24"/>
      <c r="ELH24"/>
      <c r="ELI24"/>
      <c r="ELJ24"/>
      <c r="ELK24"/>
      <c r="ELL24"/>
      <c r="ELM24"/>
      <c r="ELN24"/>
      <c r="ELO24"/>
      <c r="ELP24"/>
      <c r="ELQ24"/>
      <c r="ELR24"/>
      <c r="ELS24"/>
      <c r="ELT24"/>
      <c r="ELU24"/>
      <c r="ELV24"/>
      <c r="ELW24"/>
      <c r="ELX24"/>
      <c r="ELY24"/>
      <c r="ELZ24"/>
      <c r="EMA24"/>
      <c r="EMB24"/>
      <c r="EMC24"/>
      <c r="EMD24"/>
      <c r="EME24"/>
      <c r="EMF24"/>
      <c r="EMG24"/>
      <c r="EMH24"/>
      <c r="EMI24"/>
      <c r="EMJ24"/>
      <c r="EMK24"/>
      <c r="EML24"/>
      <c r="EMM24"/>
      <c r="EMN24"/>
      <c r="EMO24"/>
      <c r="EMP24"/>
      <c r="EMQ24"/>
      <c r="EMR24"/>
      <c r="EMS24"/>
      <c r="EMT24"/>
      <c r="EMU24"/>
      <c r="EMV24"/>
      <c r="EMW24"/>
      <c r="EMX24"/>
      <c r="EMY24"/>
      <c r="EMZ24"/>
      <c r="ENA24"/>
      <c r="ENB24"/>
      <c r="ENC24"/>
      <c r="END24"/>
      <c r="ENE24"/>
      <c r="ENF24"/>
      <c r="ENG24"/>
      <c r="ENH24"/>
      <c r="ENI24"/>
      <c r="ENJ24"/>
      <c r="ENK24"/>
      <c r="ENL24"/>
      <c r="ENM24"/>
      <c r="ENN24"/>
      <c r="ENO24"/>
      <c r="ENP24"/>
      <c r="ENQ24"/>
      <c r="ENR24"/>
      <c r="ENS24"/>
      <c r="ENT24"/>
      <c r="ENU24"/>
      <c r="ENV24"/>
      <c r="ENW24"/>
      <c r="ENX24"/>
      <c r="ENY24"/>
      <c r="ENZ24"/>
      <c r="EOA24"/>
      <c r="EOB24"/>
      <c r="EOC24"/>
      <c r="EOD24"/>
      <c r="EOE24"/>
      <c r="EOF24"/>
      <c r="EOG24"/>
      <c r="EOH24"/>
      <c r="EOI24"/>
      <c r="EOJ24"/>
      <c r="EOK24"/>
      <c r="EOL24"/>
      <c r="EOM24"/>
      <c r="EON24"/>
      <c r="EOO24"/>
      <c r="EOP24"/>
      <c r="EOQ24"/>
      <c r="EOR24"/>
      <c r="EOS24"/>
      <c r="EOT24"/>
      <c r="EOU24"/>
      <c r="EOV24"/>
      <c r="EOW24"/>
      <c r="EOX24"/>
      <c r="EOY24"/>
      <c r="EOZ24"/>
      <c r="EPA24"/>
      <c r="EPB24"/>
      <c r="EPC24"/>
      <c r="EPD24"/>
      <c r="EPE24"/>
      <c r="EPF24"/>
      <c r="EPG24"/>
      <c r="EPH24"/>
      <c r="EPI24"/>
      <c r="EPJ24"/>
      <c r="EPK24"/>
      <c r="EPL24"/>
      <c r="EPM24"/>
      <c r="EPN24"/>
      <c r="EPO24"/>
      <c r="EPP24"/>
      <c r="EPQ24"/>
      <c r="EPR24"/>
      <c r="EPS24"/>
      <c r="EPT24"/>
      <c r="EPU24"/>
      <c r="EPV24"/>
      <c r="EPW24"/>
      <c r="EPX24"/>
      <c r="EPY24"/>
      <c r="EPZ24"/>
      <c r="EQA24"/>
      <c r="EQB24"/>
      <c r="EQC24"/>
      <c r="EQD24"/>
      <c r="EQE24"/>
      <c r="EQF24"/>
      <c r="EQG24"/>
      <c r="EQH24"/>
      <c r="EQI24"/>
      <c r="EQJ24"/>
      <c r="EQK24"/>
      <c r="EQL24"/>
      <c r="EQM24"/>
      <c r="EQN24"/>
      <c r="EQO24"/>
      <c r="EQP24"/>
      <c r="EQQ24"/>
      <c r="EQR24"/>
      <c r="EQS24"/>
      <c r="EQT24"/>
      <c r="EQU24"/>
      <c r="EQV24"/>
      <c r="EQW24"/>
      <c r="EQX24"/>
      <c r="EQY24"/>
      <c r="EQZ24"/>
      <c r="ERA24"/>
      <c r="ERB24"/>
      <c r="ERC24"/>
      <c r="ERD24"/>
      <c r="ERE24"/>
      <c r="ERF24"/>
      <c r="ERG24"/>
      <c r="ERH24"/>
      <c r="ERI24"/>
      <c r="ERJ24"/>
      <c r="ERK24"/>
      <c r="ERL24"/>
      <c r="ERM24"/>
      <c r="ERN24"/>
      <c r="ERO24"/>
      <c r="ERP24"/>
      <c r="ERQ24"/>
      <c r="ERR24"/>
      <c r="ERS24"/>
      <c r="ERT24"/>
      <c r="ERU24"/>
      <c r="ERV24"/>
      <c r="ERW24"/>
      <c r="ERX24"/>
      <c r="ERY24"/>
      <c r="ERZ24"/>
      <c r="ESA24"/>
      <c r="ESB24"/>
      <c r="ESC24"/>
      <c r="ESD24"/>
      <c r="ESE24"/>
      <c r="ESF24"/>
      <c r="ESG24"/>
      <c r="ESH24"/>
      <c r="ESI24"/>
      <c r="ESJ24"/>
      <c r="ESK24"/>
      <c r="ESL24"/>
      <c r="ESM24"/>
      <c r="ESN24"/>
      <c r="ESO24"/>
      <c r="ESP24"/>
      <c r="ESQ24"/>
      <c r="ESR24"/>
      <c r="ESS24"/>
      <c r="EST24"/>
      <c r="ESU24"/>
      <c r="ESV24"/>
      <c r="ESW24"/>
      <c r="ESX24"/>
      <c r="ESY24"/>
      <c r="ESZ24"/>
      <c r="ETA24"/>
      <c r="ETB24"/>
      <c r="ETC24"/>
      <c r="ETD24"/>
      <c r="ETE24"/>
      <c r="ETF24"/>
      <c r="ETG24"/>
      <c r="ETH24"/>
      <c r="ETI24"/>
      <c r="ETJ24"/>
      <c r="ETK24"/>
      <c r="ETL24"/>
      <c r="ETM24"/>
      <c r="ETN24"/>
      <c r="ETO24"/>
      <c r="ETP24"/>
      <c r="ETQ24"/>
      <c r="ETR24"/>
      <c r="ETS24"/>
      <c r="ETT24"/>
      <c r="ETU24"/>
      <c r="ETV24"/>
      <c r="ETW24"/>
      <c r="ETX24"/>
      <c r="ETY24"/>
      <c r="ETZ24"/>
      <c r="EUA24"/>
      <c r="EUB24"/>
      <c r="EUC24"/>
      <c r="EUD24"/>
      <c r="EUE24"/>
      <c r="EUF24"/>
      <c r="EUG24"/>
      <c r="EUH24"/>
      <c r="EUI24"/>
      <c r="EUJ24"/>
      <c r="EUK24"/>
      <c r="EUL24"/>
      <c r="EUM24"/>
      <c r="EUN24"/>
      <c r="EUO24"/>
      <c r="EUP24"/>
      <c r="EUQ24"/>
      <c r="EUR24"/>
      <c r="EUS24"/>
      <c r="EUT24"/>
      <c r="EUU24"/>
      <c r="EUV24"/>
      <c r="EUW24"/>
      <c r="EUX24"/>
      <c r="EUY24"/>
      <c r="EUZ24"/>
      <c r="EVA24"/>
      <c r="EVB24"/>
      <c r="EVC24"/>
      <c r="EVD24"/>
      <c r="EVE24"/>
      <c r="EVF24"/>
      <c r="EVG24"/>
      <c r="EVH24"/>
      <c r="EVI24"/>
      <c r="EVJ24"/>
      <c r="EVK24"/>
      <c r="EVL24"/>
      <c r="EVM24"/>
      <c r="EVN24"/>
      <c r="EVO24"/>
      <c r="EVP24"/>
      <c r="EVQ24"/>
      <c r="EVR24"/>
      <c r="EVS24"/>
      <c r="EVT24"/>
      <c r="EVU24"/>
      <c r="EVV24"/>
      <c r="EVW24"/>
      <c r="EVX24"/>
      <c r="EVY24"/>
      <c r="EVZ24"/>
      <c r="EWA24"/>
      <c r="EWB24"/>
      <c r="EWC24"/>
      <c r="EWD24"/>
      <c r="EWE24"/>
      <c r="EWF24"/>
      <c r="EWG24"/>
      <c r="EWH24"/>
      <c r="EWI24"/>
      <c r="EWJ24"/>
      <c r="EWK24"/>
      <c r="EWL24"/>
      <c r="EWM24"/>
      <c r="EWN24"/>
      <c r="EWO24"/>
      <c r="EWP24"/>
      <c r="EWQ24"/>
      <c r="EWR24"/>
      <c r="EWS24"/>
      <c r="EWT24"/>
      <c r="EWU24"/>
      <c r="EWV24"/>
      <c r="EWW24"/>
      <c r="EWX24"/>
      <c r="EWY24"/>
      <c r="EWZ24"/>
      <c r="EXA24"/>
      <c r="EXB24"/>
      <c r="EXC24"/>
      <c r="EXD24"/>
      <c r="EXE24"/>
      <c r="EXF24"/>
      <c r="EXG24"/>
      <c r="EXH24"/>
      <c r="EXI24"/>
      <c r="EXJ24"/>
      <c r="EXK24"/>
      <c r="EXL24"/>
      <c r="EXM24"/>
      <c r="EXN24"/>
      <c r="EXO24"/>
      <c r="EXP24"/>
      <c r="EXQ24"/>
      <c r="EXR24"/>
      <c r="EXS24"/>
      <c r="EXT24"/>
      <c r="EXU24"/>
      <c r="EXV24"/>
      <c r="EXW24"/>
      <c r="EXX24"/>
      <c r="EXY24"/>
      <c r="EXZ24"/>
      <c r="EYA24"/>
      <c r="EYB24"/>
      <c r="EYC24"/>
      <c r="EYD24"/>
      <c r="EYE24"/>
      <c r="EYF24"/>
      <c r="EYG24"/>
      <c r="EYH24"/>
      <c r="EYI24"/>
      <c r="EYJ24"/>
      <c r="EYK24"/>
      <c r="EYL24"/>
      <c r="EYM24"/>
      <c r="EYN24"/>
      <c r="EYO24"/>
      <c r="EYP24"/>
      <c r="EYQ24"/>
      <c r="EYR24"/>
      <c r="EYS24"/>
      <c r="EYT24"/>
      <c r="EYU24"/>
      <c r="EYV24"/>
      <c r="EYW24"/>
      <c r="EYX24"/>
      <c r="EYY24"/>
      <c r="EYZ24"/>
      <c r="EZA24"/>
      <c r="EZB24"/>
      <c r="EZC24"/>
      <c r="EZD24"/>
      <c r="EZE24"/>
      <c r="EZF24"/>
      <c r="EZG24"/>
      <c r="EZH24"/>
      <c r="EZI24"/>
      <c r="EZJ24"/>
      <c r="EZK24"/>
      <c r="EZL24"/>
      <c r="EZM24"/>
      <c r="EZN24"/>
      <c r="EZO24"/>
      <c r="EZP24"/>
      <c r="EZQ24"/>
      <c r="EZR24"/>
      <c r="EZS24"/>
      <c r="EZT24"/>
      <c r="EZU24"/>
      <c r="EZV24"/>
      <c r="EZW24"/>
      <c r="EZX24"/>
      <c r="EZY24"/>
      <c r="EZZ24"/>
      <c r="FAA24"/>
      <c r="FAB24"/>
      <c r="FAC24"/>
      <c r="FAD24"/>
      <c r="FAE24"/>
      <c r="FAF24"/>
      <c r="FAG24"/>
      <c r="FAH24"/>
      <c r="FAI24"/>
      <c r="FAJ24"/>
      <c r="FAK24"/>
      <c r="FAL24"/>
      <c r="FAM24"/>
      <c r="FAN24"/>
      <c r="FAO24"/>
      <c r="FAP24"/>
      <c r="FAQ24"/>
      <c r="FAR24"/>
      <c r="FAS24"/>
      <c r="FAT24"/>
      <c r="FAU24"/>
      <c r="FAV24"/>
      <c r="FAW24"/>
      <c r="FAX24"/>
      <c r="FAY24"/>
      <c r="FAZ24"/>
      <c r="FBA24"/>
      <c r="FBB24"/>
      <c r="FBC24"/>
      <c r="FBD24"/>
      <c r="FBE24"/>
      <c r="FBF24"/>
      <c r="FBG24"/>
      <c r="FBH24"/>
      <c r="FBI24"/>
      <c r="FBJ24"/>
      <c r="FBK24"/>
      <c r="FBL24"/>
      <c r="FBM24"/>
      <c r="FBN24"/>
      <c r="FBO24"/>
      <c r="FBP24"/>
      <c r="FBQ24"/>
      <c r="FBR24"/>
      <c r="FBS24"/>
      <c r="FBT24"/>
      <c r="FBU24"/>
      <c r="FBV24"/>
      <c r="FBW24"/>
      <c r="FBX24"/>
      <c r="FBY24"/>
      <c r="FBZ24"/>
      <c r="FCA24"/>
      <c r="FCB24"/>
      <c r="FCC24"/>
      <c r="FCD24"/>
      <c r="FCE24"/>
      <c r="FCF24"/>
      <c r="FCG24"/>
      <c r="FCH24"/>
      <c r="FCI24"/>
      <c r="FCJ24"/>
      <c r="FCK24"/>
      <c r="FCL24"/>
      <c r="FCM24"/>
      <c r="FCN24"/>
      <c r="FCO24"/>
      <c r="FCP24"/>
      <c r="FCQ24"/>
      <c r="FCR24"/>
      <c r="FCS24"/>
      <c r="FCT24"/>
      <c r="FCU24"/>
      <c r="FCV24"/>
      <c r="FCW24"/>
      <c r="FCX24"/>
      <c r="FCY24"/>
      <c r="FCZ24"/>
      <c r="FDA24"/>
      <c r="FDB24"/>
      <c r="FDC24"/>
      <c r="FDD24"/>
      <c r="FDE24"/>
      <c r="FDF24"/>
      <c r="FDG24"/>
      <c r="FDH24"/>
      <c r="FDI24"/>
      <c r="FDJ24"/>
      <c r="FDK24"/>
      <c r="FDL24"/>
      <c r="FDM24"/>
      <c r="FDN24"/>
      <c r="FDO24"/>
      <c r="FDP24"/>
      <c r="FDQ24"/>
      <c r="FDR24"/>
      <c r="FDS24"/>
      <c r="FDT24"/>
      <c r="FDU24"/>
      <c r="FDV24"/>
      <c r="FDW24"/>
      <c r="FDX24"/>
      <c r="FDY24"/>
      <c r="FDZ24"/>
      <c r="FEA24"/>
      <c r="FEB24"/>
      <c r="FEC24"/>
      <c r="FED24"/>
      <c r="FEE24"/>
      <c r="FEF24"/>
      <c r="FEG24"/>
      <c r="FEH24"/>
      <c r="FEI24"/>
      <c r="FEJ24"/>
      <c r="FEK24"/>
      <c r="FEL24"/>
      <c r="FEM24"/>
      <c r="FEN24"/>
      <c r="FEO24"/>
      <c r="FEP24"/>
      <c r="FEQ24"/>
      <c r="FER24"/>
      <c r="FES24"/>
      <c r="FET24"/>
      <c r="FEU24"/>
      <c r="FEV24"/>
      <c r="FEW24"/>
      <c r="FEX24"/>
      <c r="FEY24"/>
      <c r="FEZ24"/>
      <c r="FFA24"/>
      <c r="FFB24"/>
      <c r="FFC24"/>
      <c r="FFD24"/>
      <c r="FFE24"/>
      <c r="FFF24"/>
      <c r="FFG24"/>
      <c r="FFH24"/>
      <c r="FFI24"/>
      <c r="FFJ24"/>
      <c r="FFK24"/>
      <c r="FFL24"/>
      <c r="FFM24"/>
      <c r="FFN24"/>
      <c r="FFO24"/>
      <c r="FFP24"/>
      <c r="FFQ24"/>
      <c r="FFR24"/>
      <c r="FFS24"/>
      <c r="FFT24"/>
      <c r="FFU24"/>
      <c r="FFV24"/>
      <c r="FFW24"/>
      <c r="FFX24"/>
      <c r="FFY24"/>
      <c r="FFZ24"/>
      <c r="FGA24"/>
      <c r="FGB24"/>
      <c r="FGC24"/>
      <c r="FGD24"/>
      <c r="FGE24"/>
      <c r="FGF24"/>
      <c r="FGG24"/>
      <c r="FGH24"/>
      <c r="FGI24"/>
      <c r="FGJ24"/>
      <c r="FGK24"/>
      <c r="FGL24"/>
      <c r="FGM24"/>
      <c r="FGN24"/>
      <c r="FGO24"/>
      <c r="FGP24"/>
      <c r="FGQ24"/>
      <c r="FGR24"/>
      <c r="FGS24"/>
      <c r="FGT24"/>
      <c r="FGU24"/>
      <c r="FGV24"/>
      <c r="FGW24"/>
      <c r="FGX24"/>
      <c r="FGY24"/>
      <c r="FGZ24"/>
      <c r="FHA24"/>
      <c r="FHB24"/>
      <c r="FHC24"/>
      <c r="FHD24"/>
      <c r="FHE24"/>
      <c r="FHF24"/>
      <c r="FHG24"/>
      <c r="FHH24"/>
      <c r="FHI24"/>
      <c r="FHJ24"/>
      <c r="FHK24"/>
      <c r="FHL24"/>
      <c r="FHM24"/>
      <c r="FHN24"/>
      <c r="FHO24"/>
      <c r="FHP24"/>
      <c r="FHQ24"/>
      <c r="FHR24"/>
      <c r="FHS24"/>
      <c r="FHT24"/>
      <c r="FHU24"/>
      <c r="FHV24"/>
      <c r="FHW24"/>
      <c r="FHX24"/>
      <c r="FHY24"/>
      <c r="FHZ24"/>
      <c r="FIA24"/>
      <c r="FIB24"/>
      <c r="FIC24"/>
      <c r="FID24"/>
      <c r="FIE24"/>
      <c r="FIF24"/>
      <c r="FIG24"/>
      <c r="FIH24"/>
      <c r="FII24"/>
      <c r="FIJ24"/>
      <c r="FIK24"/>
      <c r="FIL24"/>
      <c r="FIM24"/>
      <c r="FIN24"/>
      <c r="FIO24"/>
      <c r="FIP24"/>
      <c r="FIQ24"/>
      <c r="FIR24"/>
      <c r="FIS24"/>
      <c r="FIT24"/>
      <c r="FIU24"/>
      <c r="FIV24"/>
      <c r="FIW24"/>
      <c r="FIX24"/>
      <c r="FIY24"/>
      <c r="FIZ24"/>
      <c r="FJA24"/>
      <c r="FJB24"/>
      <c r="FJC24"/>
      <c r="FJD24"/>
      <c r="FJE24"/>
      <c r="FJF24"/>
      <c r="FJG24"/>
      <c r="FJH24"/>
      <c r="FJI24"/>
      <c r="FJJ24"/>
      <c r="FJK24"/>
      <c r="FJL24"/>
      <c r="FJM24"/>
      <c r="FJN24"/>
      <c r="FJO24"/>
      <c r="FJP24"/>
      <c r="FJQ24"/>
      <c r="FJR24"/>
      <c r="FJS24"/>
      <c r="FJT24"/>
      <c r="FJU24"/>
      <c r="FJV24"/>
      <c r="FJW24"/>
      <c r="FJX24"/>
      <c r="FJY24"/>
      <c r="FJZ24"/>
      <c r="FKA24"/>
      <c r="FKB24"/>
      <c r="FKC24"/>
      <c r="FKD24"/>
      <c r="FKE24"/>
      <c r="FKF24"/>
      <c r="FKG24"/>
      <c r="FKH24"/>
      <c r="FKI24"/>
      <c r="FKJ24"/>
      <c r="FKK24"/>
      <c r="FKL24"/>
      <c r="FKM24"/>
      <c r="FKN24"/>
      <c r="FKO24"/>
      <c r="FKP24"/>
      <c r="FKQ24"/>
      <c r="FKR24"/>
      <c r="FKS24"/>
      <c r="FKT24"/>
      <c r="FKU24"/>
      <c r="FKV24"/>
      <c r="FKW24"/>
      <c r="FKX24"/>
      <c r="FKY24"/>
      <c r="FKZ24"/>
      <c r="FLA24"/>
      <c r="FLB24"/>
      <c r="FLC24"/>
      <c r="FLD24"/>
      <c r="FLE24"/>
      <c r="FLF24"/>
      <c r="FLG24"/>
      <c r="FLH24"/>
      <c r="FLI24"/>
      <c r="FLJ24"/>
      <c r="FLK24"/>
      <c r="FLL24"/>
      <c r="FLM24"/>
      <c r="FLN24"/>
      <c r="FLO24"/>
      <c r="FLP24"/>
      <c r="FLQ24"/>
      <c r="FLR24"/>
      <c r="FLS24"/>
      <c r="FLT24"/>
      <c r="FLU24"/>
      <c r="FLV24"/>
      <c r="FLW24"/>
      <c r="FLX24"/>
      <c r="FLY24"/>
      <c r="FLZ24"/>
      <c r="FMA24"/>
      <c r="FMB24"/>
      <c r="FMC24"/>
      <c r="FMD24"/>
      <c r="FME24"/>
      <c r="FMF24"/>
      <c r="FMG24"/>
      <c r="FMH24"/>
      <c r="FMI24"/>
      <c r="FMJ24"/>
      <c r="FMK24"/>
      <c r="FML24"/>
      <c r="FMM24"/>
      <c r="FMN24"/>
      <c r="FMO24"/>
      <c r="FMP24"/>
      <c r="FMQ24"/>
      <c r="FMR24"/>
      <c r="FMS24"/>
      <c r="FMT24"/>
      <c r="FMU24"/>
      <c r="FMV24"/>
      <c r="FMW24"/>
      <c r="FMX24"/>
      <c r="FMY24"/>
      <c r="FMZ24"/>
      <c r="FNA24"/>
      <c r="FNB24"/>
      <c r="FNC24"/>
      <c r="FND24"/>
      <c r="FNE24"/>
      <c r="FNF24"/>
      <c r="FNG24"/>
      <c r="FNH24"/>
      <c r="FNI24"/>
      <c r="FNJ24"/>
      <c r="FNK24"/>
      <c r="FNL24"/>
      <c r="FNM24"/>
      <c r="FNN24"/>
      <c r="FNO24"/>
      <c r="FNP24"/>
      <c r="FNQ24"/>
      <c r="FNR24"/>
      <c r="FNS24"/>
      <c r="FNT24"/>
      <c r="FNU24"/>
      <c r="FNV24"/>
      <c r="FNW24"/>
      <c r="FNX24"/>
      <c r="FNY24"/>
      <c r="FNZ24"/>
      <c r="FOA24"/>
      <c r="FOB24"/>
      <c r="FOC24"/>
      <c r="FOD24"/>
      <c r="FOE24"/>
      <c r="FOF24"/>
      <c r="FOG24"/>
      <c r="FOH24"/>
      <c r="FOI24"/>
      <c r="FOJ24"/>
      <c r="FOK24"/>
      <c r="FOL24"/>
      <c r="FOM24"/>
      <c r="FON24"/>
      <c r="FOO24"/>
      <c r="FOP24"/>
      <c r="FOQ24"/>
      <c r="FOR24"/>
      <c r="FOS24"/>
      <c r="FOT24"/>
      <c r="FOU24"/>
      <c r="FOV24"/>
      <c r="FOW24"/>
      <c r="FOX24"/>
      <c r="FOY24"/>
      <c r="FOZ24"/>
      <c r="FPA24"/>
      <c r="FPB24"/>
      <c r="FPC24"/>
      <c r="FPD24"/>
      <c r="FPE24"/>
      <c r="FPF24"/>
      <c r="FPG24"/>
      <c r="FPH24"/>
      <c r="FPI24"/>
      <c r="FPJ24"/>
      <c r="FPK24"/>
      <c r="FPL24"/>
      <c r="FPM24"/>
      <c r="FPN24"/>
      <c r="FPO24"/>
      <c r="FPP24"/>
      <c r="FPQ24"/>
      <c r="FPR24"/>
      <c r="FPS24"/>
      <c r="FPT24"/>
      <c r="FPU24"/>
      <c r="FPV24"/>
      <c r="FPW24"/>
      <c r="FPX24"/>
      <c r="FPY24"/>
      <c r="FPZ24"/>
      <c r="FQA24"/>
      <c r="FQB24"/>
      <c r="FQC24"/>
      <c r="FQD24"/>
      <c r="FQE24"/>
      <c r="FQF24"/>
      <c r="FQG24"/>
      <c r="FQH24"/>
      <c r="FQI24"/>
      <c r="FQJ24"/>
      <c r="FQK24"/>
      <c r="FQL24"/>
      <c r="FQM24"/>
      <c r="FQN24"/>
      <c r="FQO24"/>
      <c r="FQP24"/>
      <c r="FQQ24"/>
      <c r="FQR24"/>
      <c r="FQS24"/>
      <c r="FQT24"/>
      <c r="FQU24"/>
      <c r="FQV24"/>
      <c r="FQW24"/>
      <c r="FQX24"/>
      <c r="FQY24"/>
      <c r="FQZ24"/>
      <c r="FRA24"/>
      <c r="FRB24"/>
      <c r="FRC24"/>
      <c r="FRD24"/>
      <c r="FRE24"/>
      <c r="FRF24"/>
      <c r="FRG24"/>
      <c r="FRH24"/>
      <c r="FRI24"/>
      <c r="FRJ24"/>
      <c r="FRK24"/>
      <c r="FRL24"/>
      <c r="FRM24"/>
      <c r="FRN24"/>
      <c r="FRO24"/>
      <c r="FRP24"/>
      <c r="FRQ24"/>
      <c r="FRR24"/>
      <c r="FRS24"/>
      <c r="FRT24"/>
      <c r="FRU24"/>
      <c r="FRV24"/>
      <c r="FRW24"/>
      <c r="FRX24"/>
      <c r="FRY24"/>
      <c r="FRZ24"/>
      <c r="FSA24"/>
      <c r="FSB24"/>
      <c r="FSC24"/>
      <c r="FSD24"/>
      <c r="FSE24"/>
      <c r="FSF24"/>
      <c r="FSG24"/>
      <c r="FSH24"/>
      <c r="FSI24"/>
      <c r="FSJ24"/>
      <c r="FSK24"/>
      <c r="FSL24"/>
      <c r="FSM24"/>
      <c r="FSN24"/>
      <c r="FSO24"/>
      <c r="FSP24"/>
      <c r="FSQ24"/>
      <c r="FSR24"/>
      <c r="FSS24"/>
      <c r="FST24"/>
      <c r="FSU24"/>
      <c r="FSV24"/>
      <c r="FSW24"/>
      <c r="FSX24"/>
      <c r="FSY24"/>
      <c r="FSZ24"/>
      <c r="FTA24"/>
      <c r="FTB24"/>
      <c r="FTC24"/>
      <c r="FTD24"/>
      <c r="FTE24"/>
      <c r="FTF24"/>
      <c r="FTG24"/>
      <c r="FTH24"/>
      <c r="FTI24"/>
      <c r="FTJ24"/>
      <c r="FTK24"/>
      <c r="FTL24"/>
      <c r="FTM24"/>
      <c r="FTN24"/>
      <c r="FTO24"/>
      <c r="FTP24"/>
      <c r="FTQ24"/>
      <c r="FTR24"/>
      <c r="FTS24"/>
      <c r="FTT24"/>
      <c r="FTU24"/>
      <c r="FTV24"/>
      <c r="FTW24"/>
      <c r="FTX24"/>
      <c r="FTY24"/>
      <c r="FTZ24"/>
      <c r="FUA24"/>
      <c r="FUB24"/>
      <c r="FUC24"/>
      <c r="FUD24"/>
      <c r="FUE24"/>
      <c r="FUF24"/>
      <c r="FUG24"/>
      <c r="FUH24"/>
      <c r="FUI24"/>
      <c r="FUJ24"/>
      <c r="FUK24"/>
      <c r="FUL24"/>
      <c r="FUM24"/>
      <c r="FUN24"/>
      <c r="FUO24"/>
      <c r="FUP24"/>
      <c r="FUQ24"/>
      <c r="FUR24"/>
      <c r="FUS24"/>
      <c r="FUT24"/>
      <c r="FUU24"/>
      <c r="FUV24"/>
      <c r="FUW24"/>
      <c r="FUX24"/>
      <c r="FUY24"/>
      <c r="FUZ24"/>
      <c r="FVA24"/>
      <c r="FVB24"/>
      <c r="FVC24"/>
      <c r="FVD24"/>
      <c r="FVE24"/>
      <c r="FVF24"/>
      <c r="FVG24"/>
      <c r="FVH24"/>
      <c r="FVI24"/>
      <c r="FVJ24"/>
      <c r="FVK24"/>
      <c r="FVL24"/>
      <c r="FVM24"/>
      <c r="FVN24"/>
      <c r="FVO24"/>
      <c r="FVP24"/>
      <c r="FVQ24"/>
      <c r="FVR24"/>
      <c r="FVS24"/>
      <c r="FVT24"/>
      <c r="FVU24"/>
      <c r="FVV24"/>
      <c r="FVW24"/>
      <c r="FVX24"/>
      <c r="FVY24"/>
      <c r="FVZ24"/>
      <c r="FWA24"/>
      <c r="FWB24"/>
      <c r="FWC24"/>
      <c r="FWD24"/>
      <c r="FWE24"/>
      <c r="FWF24"/>
      <c r="FWG24"/>
      <c r="FWH24"/>
      <c r="FWI24"/>
      <c r="FWJ24"/>
      <c r="FWK24"/>
      <c r="FWL24"/>
      <c r="FWM24"/>
      <c r="FWN24"/>
      <c r="FWO24"/>
      <c r="FWP24"/>
      <c r="FWQ24"/>
      <c r="FWR24"/>
      <c r="FWS24"/>
      <c r="FWT24"/>
      <c r="FWU24"/>
      <c r="FWV24"/>
      <c r="FWW24"/>
      <c r="FWX24"/>
      <c r="FWY24"/>
      <c r="FWZ24"/>
      <c r="FXA24"/>
      <c r="FXB24"/>
      <c r="FXC24"/>
      <c r="FXD24"/>
      <c r="FXE24"/>
      <c r="FXF24"/>
      <c r="FXG24"/>
      <c r="FXH24"/>
      <c r="FXI24"/>
      <c r="FXJ24"/>
      <c r="FXK24"/>
      <c r="FXL24"/>
      <c r="FXM24"/>
      <c r="FXN24"/>
      <c r="FXO24"/>
      <c r="FXP24"/>
      <c r="FXQ24"/>
      <c r="FXR24"/>
      <c r="FXS24"/>
      <c r="FXT24"/>
      <c r="FXU24"/>
      <c r="FXV24"/>
      <c r="FXW24"/>
      <c r="FXX24"/>
      <c r="FXY24"/>
      <c r="FXZ24"/>
      <c r="FYA24"/>
      <c r="FYB24"/>
      <c r="FYC24"/>
      <c r="FYD24"/>
      <c r="FYE24"/>
      <c r="FYF24"/>
      <c r="FYG24"/>
      <c r="FYH24"/>
      <c r="FYI24"/>
      <c r="FYJ24"/>
      <c r="FYK24"/>
      <c r="FYL24"/>
      <c r="FYM24"/>
      <c r="FYN24"/>
      <c r="FYO24"/>
      <c r="FYP24"/>
      <c r="FYQ24"/>
      <c r="FYR24"/>
      <c r="FYS24"/>
      <c r="FYT24"/>
      <c r="FYU24"/>
      <c r="FYV24"/>
      <c r="FYW24"/>
      <c r="FYX24"/>
      <c r="FYY24"/>
      <c r="FYZ24"/>
      <c r="FZA24"/>
      <c r="FZB24"/>
      <c r="FZC24"/>
      <c r="FZD24"/>
      <c r="FZE24"/>
      <c r="FZF24"/>
      <c r="FZG24"/>
      <c r="FZH24"/>
      <c r="FZI24"/>
      <c r="FZJ24"/>
      <c r="FZK24"/>
      <c r="FZL24"/>
      <c r="FZM24"/>
      <c r="FZN24"/>
      <c r="FZO24"/>
      <c r="FZP24"/>
      <c r="FZQ24"/>
      <c r="FZR24"/>
      <c r="FZS24"/>
      <c r="FZT24"/>
      <c r="FZU24"/>
      <c r="FZV24"/>
      <c r="FZW24"/>
      <c r="FZX24"/>
      <c r="FZY24"/>
      <c r="FZZ24"/>
      <c r="GAA24"/>
      <c r="GAB24"/>
      <c r="GAC24"/>
      <c r="GAD24"/>
      <c r="GAE24"/>
      <c r="GAF24"/>
      <c r="GAG24"/>
      <c r="GAH24"/>
      <c r="GAI24"/>
      <c r="GAJ24"/>
      <c r="GAK24"/>
      <c r="GAL24"/>
      <c r="GAM24"/>
      <c r="GAN24"/>
      <c r="GAO24"/>
      <c r="GAP24"/>
      <c r="GAQ24"/>
      <c r="GAR24"/>
      <c r="GAS24"/>
      <c r="GAT24"/>
      <c r="GAU24"/>
      <c r="GAV24"/>
      <c r="GAW24"/>
      <c r="GAX24"/>
      <c r="GAY24"/>
      <c r="GAZ24"/>
      <c r="GBA24"/>
      <c r="GBB24"/>
      <c r="GBC24"/>
      <c r="GBD24"/>
      <c r="GBE24"/>
      <c r="GBF24"/>
      <c r="GBG24"/>
      <c r="GBH24"/>
      <c r="GBI24"/>
      <c r="GBJ24"/>
      <c r="GBK24"/>
      <c r="GBL24"/>
      <c r="GBM24"/>
      <c r="GBN24"/>
      <c r="GBO24"/>
      <c r="GBP24"/>
      <c r="GBQ24"/>
      <c r="GBR24"/>
      <c r="GBS24"/>
      <c r="GBT24"/>
      <c r="GBU24"/>
      <c r="GBV24"/>
      <c r="GBW24"/>
      <c r="GBX24"/>
      <c r="GBY24"/>
      <c r="GBZ24"/>
      <c r="GCA24"/>
      <c r="GCB24"/>
      <c r="GCC24"/>
      <c r="GCD24"/>
      <c r="GCE24"/>
      <c r="GCF24"/>
      <c r="GCG24"/>
      <c r="GCH24"/>
      <c r="GCI24"/>
      <c r="GCJ24"/>
      <c r="GCK24"/>
      <c r="GCL24"/>
      <c r="GCM24"/>
      <c r="GCN24"/>
      <c r="GCO24"/>
      <c r="GCP24"/>
      <c r="GCQ24"/>
      <c r="GCR24"/>
      <c r="GCS24"/>
      <c r="GCT24"/>
      <c r="GCU24"/>
      <c r="GCV24"/>
      <c r="GCW24"/>
      <c r="GCX24"/>
      <c r="GCY24"/>
      <c r="GCZ24"/>
      <c r="GDA24"/>
      <c r="GDB24"/>
      <c r="GDC24"/>
      <c r="GDD24"/>
      <c r="GDE24"/>
      <c r="GDF24"/>
      <c r="GDG24"/>
      <c r="GDH24"/>
      <c r="GDI24"/>
      <c r="GDJ24"/>
      <c r="GDK24"/>
      <c r="GDL24"/>
      <c r="GDM24"/>
      <c r="GDN24"/>
      <c r="GDO24"/>
      <c r="GDP24"/>
      <c r="GDQ24"/>
      <c r="GDR24"/>
      <c r="GDS24"/>
      <c r="GDT24"/>
      <c r="GDU24"/>
      <c r="GDV24"/>
      <c r="GDW24"/>
      <c r="GDX24"/>
      <c r="GDY24"/>
      <c r="GDZ24"/>
      <c r="GEA24"/>
      <c r="GEB24"/>
      <c r="GEC24"/>
      <c r="GED24"/>
      <c r="GEE24"/>
      <c r="GEF24"/>
      <c r="GEG24"/>
      <c r="GEH24"/>
      <c r="GEI24"/>
      <c r="GEJ24"/>
      <c r="GEK24"/>
      <c r="GEL24"/>
      <c r="GEM24"/>
      <c r="GEN24"/>
      <c r="GEO24"/>
      <c r="GEP24"/>
      <c r="GEQ24"/>
      <c r="GER24"/>
      <c r="GES24"/>
      <c r="GET24"/>
      <c r="GEU24"/>
      <c r="GEV24"/>
      <c r="GEW24"/>
      <c r="GEX24"/>
      <c r="GEY24"/>
      <c r="GEZ24"/>
      <c r="GFA24"/>
      <c r="GFB24"/>
      <c r="GFC24"/>
      <c r="GFD24"/>
      <c r="GFE24"/>
      <c r="GFF24"/>
      <c r="GFG24"/>
      <c r="GFH24"/>
      <c r="GFI24"/>
      <c r="GFJ24"/>
      <c r="GFK24"/>
      <c r="GFL24"/>
      <c r="GFM24"/>
      <c r="GFN24"/>
      <c r="GFO24"/>
      <c r="GFP24"/>
      <c r="GFQ24"/>
      <c r="GFR24"/>
      <c r="GFS24"/>
      <c r="GFT24"/>
      <c r="GFU24"/>
      <c r="GFV24"/>
      <c r="GFW24"/>
      <c r="GFX24"/>
      <c r="GFY24"/>
      <c r="GFZ24"/>
      <c r="GGA24"/>
      <c r="GGB24"/>
      <c r="GGC24"/>
      <c r="GGD24"/>
      <c r="GGE24"/>
      <c r="GGF24"/>
      <c r="GGG24"/>
      <c r="GGH24"/>
      <c r="GGI24"/>
      <c r="GGJ24"/>
      <c r="GGK24"/>
      <c r="GGL24"/>
      <c r="GGM24"/>
      <c r="GGN24"/>
      <c r="GGO24"/>
      <c r="GGP24"/>
      <c r="GGQ24"/>
      <c r="GGR24"/>
      <c r="GGS24"/>
      <c r="GGT24"/>
      <c r="GGU24"/>
      <c r="GGV24"/>
      <c r="GGW24"/>
      <c r="GGX24"/>
      <c r="GGY24"/>
      <c r="GGZ24"/>
      <c r="GHA24"/>
      <c r="GHB24"/>
      <c r="GHC24"/>
      <c r="GHD24"/>
      <c r="GHE24"/>
      <c r="GHF24"/>
      <c r="GHG24"/>
      <c r="GHH24"/>
      <c r="GHI24"/>
      <c r="GHJ24"/>
      <c r="GHK24"/>
      <c r="GHL24"/>
      <c r="GHM24"/>
      <c r="GHN24"/>
      <c r="GHO24"/>
      <c r="GHP24"/>
      <c r="GHQ24"/>
      <c r="GHR24"/>
      <c r="GHS24"/>
      <c r="GHT24"/>
      <c r="GHU24"/>
      <c r="GHV24"/>
      <c r="GHW24"/>
      <c r="GHX24"/>
      <c r="GHY24"/>
      <c r="GHZ24"/>
      <c r="GIA24"/>
      <c r="GIB24"/>
      <c r="GIC24"/>
      <c r="GID24"/>
      <c r="GIE24"/>
      <c r="GIF24"/>
      <c r="GIG24"/>
      <c r="GIH24"/>
      <c r="GII24"/>
      <c r="GIJ24"/>
      <c r="GIK24"/>
      <c r="GIL24"/>
      <c r="GIM24"/>
      <c r="GIN24"/>
      <c r="GIO24"/>
      <c r="GIP24"/>
      <c r="GIQ24"/>
      <c r="GIR24"/>
      <c r="GIS24"/>
      <c r="GIT24"/>
      <c r="GIU24"/>
      <c r="GIV24"/>
      <c r="GIW24"/>
      <c r="GIX24"/>
      <c r="GIY24"/>
      <c r="GIZ24"/>
      <c r="GJA24"/>
      <c r="GJB24"/>
      <c r="GJC24"/>
      <c r="GJD24"/>
      <c r="GJE24"/>
      <c r="GJF24"/>
      <c r="GJG24"/>
      <c r="GJH24"/>
      <c r="GJI24"/>
      <c r="GJJ24"/>
      <c r="GJK24"/>
      <c r="GJL24"/>
      <c r="GJM24"/>
      <c r="GJN24"/>
      <c r="GJO24"/>
      <c r="GJP24"/>
      <c r="GJQ24"/>
      <c r="GJR24"/>
      <c r="GJS24"/>
      <c r="GJT24"/>
      <c r="GJU24"/>
      <c r="GJV24"/>
      <c r="GJW24"/>
      <c r="GJX24"/>
      <c r="GJY24"/>
      <c r="GJZ24"/>
      <c r="GKA24"/>
      <c r="GKB24"/>
      <c r="GKC24"/>
      <c r="GKD24"/>
      <c r="GKE24"/>
      <c r="GKF24"/>
      <c r="GKG24"/>
      <c r="GKH24"/>
      <c r="GKI24"/>
      <c r="GKJ24"/>
      <c r="GKK24"/>
      <c r="GKL24"/>
      <c r="GKM24"/>
      <c r="GKN24"/>
      <c r="GKO24"/>
      <c r="GKP24"/>
      <c r="GKQ24"/>
      <c r="GKR24"/>
      <c r="GKS24"/>
      <c r="GKT24"/>
      <c r="GKU24"/>
      <c r="GKV24"/>
      <c r="GKW24"/>
      <c r="GKX24"/>
      <c r="GKY24"/>
      <c r="GKZ24"/>
      <c r="GLA24"/>
      <c r="GLB24"/>
      <c r="GLC24"/>
      <c r="GLD24"/>
      <c r="GLE24"/>
      <c r="GLF24"/>
      <c r="GLG24"/>
      <c r="GLH24"/>
      <c r="GLI24"/>
      <c r="GLJ24"/>
      <c r="GLK24"/>
      <c r="GLL24"/>
      <c r="GLM24"/>
      <c r="GLN24"/>
      <c r="GLO24"/>
      <c r="GLP24"/>
      <c r="GLQ24"/>
      <c r="GLR24"/>
      <c r="GLS24"/>
      <c r="GLT24"/>
      <c r="GLU24"/>
      <c r="GLV24"/>
      <c r="GLW24"/>
      <c r="GLX24"/>
      <c r="GLY24"/>
      <c r="GLZ24"/>
      <c r="GMA24"/>
      <c r="GMB24"/>
      <c r="GMC24"/>
      <c r="GMD24"/>
      <c r="GME24"/>
      <c r="GMF24"/>
      <c r="GMG24"/>
      <c r="GMH24"/>
      <c r="GMI24"/>
      <c r="GMJ24"/>
      <c r="GMK24"/>
      <c r="GML24"/>
      <c r="GMM24"/>
      <c r="GMN24"/>
      <c r="GMO24"/>
      <c r="GMP24"/>
      <c r="GMQ24"/>
      <c r="GMR24"/>
      <c r="GMS24"/>
      <c r="GMT24"/>
      <c r="GMU24"/>
      <c r="GMV24"/>
      <c r="GMW24"/>
      <c r="GMX24"/>
      <c r="GMY24"/>
      <c r="GMZ24"/>
      <c r="GNA24"/>
      <c r="GNB24"/>
      <c r="GNC24"/>
      <c r="GND24"/>
      <c r="GNE24"/>
      <c r="GNF24"/>
      <c r="GNG24"/>
      <c r="GNH24"/>
      <c r="GNI24"/>
      <c r="GNJ24"/>
      <c r="GNK24"/>
      <c r="GNL24"/>
      <c r="GNM24"/>
      <c r="GNN24"/>
      <c r="GNO24"/>
      <c r="GNP24"/>
      <c r="GNQ24"/>
      <c r="GNR24"/>
      <c r="GNS24"/>
      <c r="GNT24"/>
      <c r="GNU24"/>
      <c r="GNV24"/>
      <c r="GNW24"/>
      <c r="GNX24"/>
      <c r="GNY24"/>
      <c r="GNZ24"/>
      <c r="GOA24"/>
      <c r="GOB24"/>
      <c r="GOC24"/>
      <c r="GOD24"/>
      <c r="GOE24"/>
      <c r="GOF24"/>
      <c r="GOG24"/>
      <c r="GOH24"/>
      <c r="GOI24"/>
      <c r="GOJ24"/>
      <c r="GOK24"/>
      <c r="GOL24"/>
      <c r="GOM24"/>
      <c r="GON24"/>
      <c r="GOO24"/>
      <c r="GOP24"/>
      <c r="GOQ24"/>
      <c r="GOR24"/>
      <c r="GOS24"/>
      <c r="GOT24"/>
      <c r="GOU24"/>
      <c r="GOV24"/>
      <c r="GOW24"/>
      <c r="GOX24"/>
      <c r="GOY24"/>
      <c r="GOZ24"/>
      <c r="GPA24"/>
      <c r="GPB24"/>
      <c r="GPC24"/>
      <c r="GPD24"/>
      <c r="GPE24"/>
      <c r="GPF24"/>
      <c r="GPG24"/>
      <c r="GPH24"/>
      <c r="GPI24"/>
      <c r="GPJ24"/>
      <c r="GPK24"/>
      <c r="GPL24"/>
      <c r="GPM24"/>
      <c r="GPN24"/>
      <c r="GPO24"/>
      <c r="GPP24"/>
      <c r="GPQ24"/>
      <c r="GPR24"/>
      <c r="GPS24"/>
      <c r="GPT24"/>
      <c r="GPU24"/>
      <c r="GPV24"/>
      <c r="GPW24"/>
      <c r="GPX24"/>
      <c r="GPY24"/>
      <c r="GPZ24"/>
      <c r="GQA24"/>
      <c r="GQB24"/>
      <c r="GQC24"/>
      <c r="GQD24"/>
      <c r="GQE24"/>
      <c r="GQF24"/>
      <c r="GQG24"/>
      <c r="GQH24"/>
      <c r="GQI24"/>
      <c r="GQJ24"/>
      <c r="GQK24"/>
      <c r="GQL24"/>
      <c r="GQM24"/>
      <c r="GQN24"/>
      <c r="GQO24"/>
      <c r="GQP24"/>
      <c r="GQQ24"/>
      <c r="GQR24"/>
      <c r="GQS24"/>
      <c r="GQT24"/>
      <c r="GQU24"/>
      <c r="GQV24"/>
      <c r="GQW24"/>
      <c r="GQX24"/>
      <c r="GQY24"/>
      <c r="GQZ24"/>
      <c r="GRA24"/>
      <c r="GRB24"/>
      <c r="GRC24"/>
      <c r="GRD24"/>
      <c r="GRE24"/>
      <c r="GRF24"/>
      <c r="GRG24"/>
      <c r="GRH24"/>
      <c r="GRI24"/>
      <c r="GRJ24"/>
      <c r="GRK24"/>
      <c r="GRL24"/>
      <c r="GRM24"/>
      <c r="GRN24"/>
      <c r="GRO24"/>
      <c r="GRP24"/>
      <c r="GRQ24"/>
      <c r="GRR24"/>
      <c r="GRS24"/>
      <c r="GRT24"/>
      <c r="GRU24"/>
      <c r="GRV24"/>
      <c r="GRW24"/>
      <c r="GRX24"/>
      <c r="GRY24"/>
      <c r="GRZ24"/>
      <c r="GSA24"/>
      <c r="GSB24"/>
      <c r="GSC24"/>
      <c r="GSD24"/>
      <c r="GSE24"/>
      <c r="GSF24"/>
      <c r="GSG24"/>
      <c r="GSH24"/>
      <c r="GSI24"/>
      <c r="GSJ24"/>
      <c r="GSK24"/>
      <c r="GSL24"/>
      <c r="GSM24"/>
      <c r="GSN24"/>
      <c r="GSO24"/>
      <c r="GSP24"/>
      <c r="GSQ24"/>
      <c r="GSR24"/>
      <c r="GSS24"/>
      <c r="GST24"/>
      <c r="GSU24"/>
      <c r="GSV24"/>
      <c r="GSW24"/>
      <c r="GSX24"/>
      <c r="GSY24"/>
      <c r="GSZ24"/>
      <c r="GTA24"/>
      <c r="GTB24"/>
      <c r="GTC24"/>
      <c r="GTD24"/>
      <c r="GTE24"/>
      <c r="GTF24"/>
      <c r="GTG24"/>
      <c r="GTH24"/>
      <c r="GTI24"/>
      <c r="GTJ24"/>
      <c r="GTK24"/>
      <c r="GTL24"/>
      <c r="GTM24"/>
      <c r="GTN24"/>
      <c r="GTO24"/>
      <c r="GTP24"/>
      <c r="GTQ24"/>
      <c r="GTR24"/>
      <c r="GTS24"/>
      <c r="GTT24"/>
      <c r="GTU24"/>
      <c r="GTV24"/>
      <c r="GTW24"/>
      <c r="GTX24"/>
      <c r="GTY24"/>
      <c r="GTZ24"/>
      <c r="GUA24"/>
      <c r="GUB24"/>
      <c r="GUC24"/>
      <c r="GUD24"/>
      <c r="GUE24"/>
      <c r="GUF24"/>
      <c r="GUG24"/>
      <c r="GUH24"/>
      <c r="GUI24"/>
      <c r="GUJ24"/>
      <c r="GUK24"/>
      <c r="GUL24"/>
      <c r="GUM24"/>
      <c r="GUN24"/>
      <c r="GUO24"/>
      <c r="GUP24"/>
      <c r="GUQ24"/>
      <c r="GUR24"/>
      <c r="GUS24"/>
      <c r="GUT24"/>
      <c r="GUU24"/>
      <c r="GUV24"/>
      <c r="GUW24"/>
      <c r="GUX24"/>
      <c r="GUY24"/>
      <c r="GUZ24"/>
      <c r="GVA24"/>
      <c r="GVB24"/>
      <c r="GVC24"/>
      <c r="GVD24"/>
      <c r="GVE24"/>
      <c r="GVF24"/>
      <c r="GVG24"/>
      <c r="GVH24"/>
      <c r="GVI24"/>
      <c r="GVJ24"/>
      <c r="GVK24"/>
      <c r="GVL24"/>
      <c r="GVM24"/>
      <c r="GVN24"/>
      <c r="GVO24"/>
      <c r="GVP24"/>
      <c r="GVQ24"/>
      <c r="GVR24"/>
      <c r="GVS24"/>
      <c r="GVT24"/>
      <c r="GVU24"/>
      <c r="GVV24"/>
      <c r="GVW24"/>
      <c r="GVX24"/>
      <c r="GVY24"/>
      <c r="GVZ24"/>
      <c r="GWA24"/>
      <c r="GWB24"/>
      <c r="GWC24"/>
      <c r="GWD24"/>
      <c r="GWE24"/>
      <c r="GWF24"/>
      <c r="GWG24"/>
      <c r="GWH24"/>
      <c r="GWI24"/>
      <c r="GWJ24"/>
      <c r="GWK24"/>
      <c r="GWL24"/>
      <c r="GWM24"/>
      <c r="GWN24"/>
      <c r="GWO24"/>
      <c r="GWP24"/>
      <c r="GWQ24"/>
      <c r="GWR24"/>
      <c r="GWS24"/>
      <c r="GWT24"/>
      <c r="GWU24"/>
      <c r="GWV24"/>
      <c r="GWW24"/>
      <c r="GWX24"/>
      <c r="GWY24"/>
      <c r="GWZ24"/>
      <c r="GXA24"/>
      <c r="GXB24"/>
      <c r="GXC24"/>
      <c r="GXD24"/>
      <c r="GXE24"/>
      <c r="GXF24"/>
      <c r="GXG24"/>
      <c r="GXH24"/>
      <c r="GXI24"/>
      <c r="GXJ24"/>
      <c r="GXK24"/>
      <c r="GXL24"/>
      <c r="GXM24"/>
      <c r="GXN24"/>
      <c r="GXO24"/>
      <c r="GXP24"/>
      <c r="GXQ24"/>
      <c r="GXR24"/>
      <c r="GXS24"/>
      <c r="GXT24"/>
      <c r="GXU24"/>
      <c r="GXV24"/>
      <c r="GXW24"/>
      <c r="GXX24"/>
      <c r="GXY24"/>
      <c r="GXZ24"/>
      <c r="GYA24"/>
      <c r="GYB24"/>
      <c r="GYC24"/>
      <c r="GYD24"/>
      <c r="GYE24"/>
      <c r="GYF24"/>
      <c r="GYG24"/>
      <c r="GYH24"/>
      <c r="GYI24"/>
      <c r="GYJ24"/>
      <c r="GYK24"/>
      <c r="GYL24"/>
      <c r="GYM24"/>
      <c r="GYN24"/>
      <c r="GYO24"/>
      <c r="GYP24"/>
      <c r="GYQ24"/>
      <c r="GYR24"/>
      <c r="GYS24"/>
      <c r="GYT24"/>
      <c r="GYU24"/>
      <c r="GYV24"/>
      <c r="GYW24"/>
      <c r="GYX24"/>
      <c r="GYY24"/>
      <c r="GYZ24"/>
      <c r="GZA24"/>
      <c r="GZB24"/>
      <c r="GZC24"/>
      <c r="GZD24"/>
      <c r="GZE24"/>
      <c r="GZF24"/>
      <c r="GZG24"/>
      <c r="GZH24"/>
      <c r="GZI24"/>
      <c r="GZJ24"/>
      <c r="GZK24"/>
      <c r="GZL24"/>
      <c r="GZM24"/>
      <c r="GZN24"/>
      <c r="GZO24"/>
      <c r="GZP24"/>
      <c r="GZQ24"/>
      <c r="GZR24"/>
      <c r="GZS24"/>
      <c r="GZT24"/>
      <c r="GZU24"/>
      <c r="GZV24"/>
      <c r="GZW24"/>
      <c r="GZX24"/>
      <c r="GZY24"/>
      <c r="GZZ24"/>
      <c r="HAA24"/>
      <c r="HAB24"/>
      <c r="HAC24"/>
      <c r="HAD24"/>
      <c r="HAE24"/>
      <c r="HAF24"/>
      <c r="HAG24"/>
      <c r="HAH24"/>
      <c r="HAI24"/>
      <c r="HAJ24"/>
      <c r="HAK24"/>
      <c r="HAL24"/>
      <c r="HAM24"/>
      <c r="HAN24"/>
      <c r="HAO24"/>
      <c r="HAP24"/>
      <c r="HAQ24"/>
      <c r="HAR24"/>
      <c r="HAS24"/>
      <c r="HAT24"/>
      <c r="HAU24"/>
      <c r="HAV24"/>
      <c r="HAW24"/>
      <c r="HAX24"/>
      <c r="HAY24"/>
      <c r="HAZ24"/>
      <c r="HBA24"/>
      <c r="HBB24"/>
      <c r="HBC24"/>
      <c r="HBD24"/>
      <c r="HBE24"/>
      <c r="HBF24"/>
      <c r="HBG24"/>
      <c r="HBH24"/>
      <c r="HBI24"/>
      <c r="HBJ24"/>
      <c r="HBK24"/>
      <c r="HBL24"/>
      <c r="HBM24"/>
      <c r="HBN24"/>
      <c r="HBO24"/>
      <c r="HBP24"/>
      <c r="HBQ24"/>
      <c r="HBR24"/>
      <c r="HBS24"/>
      <c r="HBT24"/>
      <c r="HBU24"/>
      <c r="HBV24"/>
      <c r="HBW24"/>
      <c r="HBX24"/>
      <c r="HBY24"/>
      <c r="HBZ24"/>
      <c r="HCA24"/>
      <c r="HCB24"/>
      <c r="HCC24"/>
      <c r="HCD24"/>
      <c r="HCE24"/>
      <c r="HCF24"/>
      <c r="HCG24"/>
      <c r="HCH24"/>
      <c r="HCI24"/>
      <c r="HCJ24"/>
      <c r="HCK24"/>
      <c r="HCL24"/>
      <c r="HCM24"/>
      <c r="HCN24"/>
      <c r="HCO24"/>
      <c r="HCP24"/>
      <c r="HCQ24"/>
      <c r="HCR24"/>
      <c r="HCS24"/>
      <c r="HCT24"/>
      <c r="HCU24"/>
      <c r="HCV24"/>
      <c r="HCW24"/>
      <c r="HCX24"/>
      <c r="HCY24"/>
      <c r="HCZ24"/>
      <c r="HDA24"/>
      <c r="HDB24"/>
      <c r="HDC24"/>
      <c r="HDD24"/>
      <c r="HDE24"/>
      <c r="HDF24"/>
      <c r="HDG24"/>
      <c r="HDH24"/>
      <c r="HDI24"/>
      <c r="HDJ24"/>
      <c r="HDK24"/>
      <c r="HDL24"/>
      <c r="HDM24"/>
      <c r="HDN24"/>
      <c r="HDO24"/>
      <c r="HDP24"/>
      <c r="HDQ24"/>
      <c r="HDR24"/>
      <c r="HDS24"/>
      <c r="HDT24"/>
      <c r="HDU24"/>
      <c r="HDV24"/>
      <c r="HDW24"/>
      <c r="HDX24"/>
      <c r="HDY24"/>
      <c r="HDZ24"/>
      <c r="HEA24"/>
      <c r="HEB24"/>
      <c r="HEC24"/>
      <c r="HED24"/>
      <c r="HEE24"/>
      <c r="HEF24"/>
      <c r="HEG24"/>
      <c r="HEH24"/>
      <c r="HEI24"/>
      <c r="HEJ24"/>
      <c r="HEK24"/>
      <c r="HEL24"/>
      <c r="HEM24"/>
      <c r="HEN24"/>
      <c r="HEO24"/>
      <c r="HEP24"/>
      <c r="HEQ24"/>
      <c r="HER24"/>
      <c r="HES24"/>
      <c r="HET24"/>
      <c r="HEU24"/>
      <c r="HEV24"/>
      <c r="HEW24"/>
      <c r="HEX24"/>
      <c r="HEY24"/>
      <c r="HEZ24"/>
      <c r="HFA24"/>
      <c r="HFB24"/>
      <c r="HFC24"/>
      <c r="HFD24"/>
      <c r="HFE24"/>
      <c r="HFF24"/>
      <c r="HFG24"/>
      <c r="HFH24"/>
      <c r="HFI24"/>
      <c r="HFJ24"/>
      <c r="HFK24"/>
      <c r="HFL24"/>
      <c r="HFM24"/>
      <c r="HFN24"/>
      <c r="HFO24"/>
      <c r="HFP24"/>
      <c r="HFQ24"/>
      <c r="HFR24"/>
      <c r="HFS24"/>
      <c r="HFT24"/>
      <c r="HFU24"/>
      <c r="HFV24"/>
      <c r="HFW24"/>
      <c r="HFX24"/>
      <c r="HFY24"/>
      <c r="HFZ24"/>
      <c r="HGA24"/>
      <c r="HGB24"/>
      <c r="HGC24"/>
      <c r="HGD24"/>
      <c r="HGE24"/>
      <c r="HGF24"/>
      <c r="HGG24"/>
      <c r="HGH24"/>
      <c r="HGI24"/>
      <c r="HGJ24"/>
      <c r="HGK24"/>
      <c r="HGL24"/>
      <c r="HGM24"/>
      <c r="HGN24"/>
      <c r="HGO24"/>
      <c r="HGP24"/>
      <c r="HGQ24"/>
      <c r="HGR24"/>
      <c r="HGS24"/>
      <c r="HGT24"/>
      <c r="HGU24"/>
      <c r="HGV24"/>
      <c r="HGW24"/>
      <c r="HGX24"/>
      <c r="HGY24"/>
      <c r="HGZ24"/>
      <c r="HHA24"/>
      <c r="HHB24"/>
      <c r="HHC24"/>
      <c r="HHD24"/>
      <c r="HHE24"/>
      <c r="HHF24"/>
      <c r="HHG24"/>
      <c r="HHH24"/>
      <c r="HHI24"/>
      <c r="HHJ24"/>
      <c r="HHK24"/>
      <c r="HHL24"/>
      <c r="HHM24"/>
      <c r="HHN24"/>
      <c r="HHO24"/>
      <c r="HHP24"/>
      <c r="HHQ24"/>
      <c r="HHR24"/>
      <c r="HHS24"/>
      <c r="HHT24"/>
      <c r="HHU24"/>
      <c r="HHV24"/>
      <c r="HHW24"/>
      <c r="HHX24"/>
      <c r="HHY24"/>
      <c r="HHZ24"/>
      <c r="HIA24"/>
      <c r="HIB24"/>
      <c r="HIC24"/>
      <c r="HID24"/>
      <c r="HIE24"/>
      <c r="HIF24"/>
      <c r="HIG24"/>
      <c r="HIH24"/>
      <c r="HII24"/>
      <c r="HIJ24"/>
      <c r="HIK24"/>
      <c r="HIL24"/>
      <c r="HIM24"/>
      <c r="HIN24"/>
      <c r="HIO24"/>
      <c r="HIP24"/>
      <c r="HIQ24"/>
      <c r="HIR24"/>
      <c r="HIS24"/>
      <c r="HIT24"/>
      <c r="HIU24"/>
      <c r="HIV24"/>
      <c r="HIW24"/>
      <c r="HIX24"/>
      <c r="HIY24"/>
      <c r="HIZ24"/>
      <c r="HJA24"/>
      <c r="HJB24"/>
      <c r="HJC24"/>
      <c r="HJD24"/>
      <c r="HJE24"/>
      <c r="HJF24"/>
      <c r="HJG24"/>
      <c r="HJH24"/>
      <c r="HJI24"/>
      <c r="HJJ24"/>
      <c r="HJK24"/>
      <c r="HJL24"/>
      <c r="HJM24"/>
      <c r="HJN24"/>
      <c r="HJO24"/>
      <c r="HJP24"/>
      <c r="HJQ24"/>
      <c r="HJR24"/>
      <c r="HJS24"/>
      <c r="HJT24"/>
      <c r="HJU24"/>
      <c r="HJV24"/>
      <c r="HJW24"/>
      <c r="HJX24"/>
      <c r="HJY24"/>
      <c r="HJZ24"/>
      <c r="HKA24"/>
      <c r="HKB24"/>
      <c r="HKC24"/>
      <c r="HKD24"/>
      <c r="HKE24"/>
      <c r="HKF24"/>
      <c r="HKG24"/>
      <c r="HKH24"/>
      <c r="HKI24"/>
      <c r="HKJ24"/>
      <c r="HKK24"/>
      <c r="HKL24"/>
      <c r="HKM24"/>
      <c r="HKN24"/>
      <c r="HKO24"/>
      <c r="HKP24"/>
      <c r="HKQ24"/>
      <c r="HKR24"/>
      <c r="HKS24"/>
      <c r="HKT24"/>
      <c r="HKU24"/>
      <c r="HKV24"/>
      <c r="HKW24"/>
      <c r="HKX24"/>
      <c r="HKY24"/>
      <c r="HKZ24"/>
      <c r="HLA24"/>
      <c r="HLB24"/>
      <c r="HLC24"/>
      <c r="HLD24"/>
      <c r="HLE24"/>
      <c r="HLF24"/>
      <c r="HLG24"/>
      <c r="HLH24"/>
      <c r="HLI24"/>
      <c r="HLJ24"/>
      <c r="HLK24"/>
      <c r="HLL24"/>
      <c r="HLM24"/>
      <c r="HLN24"/>
      <c r="HLO24"/>
      <c r="HLP24"/>
      <c r="HLQ24"/>
      <c r="HLR24"/>
      <c r="HLS24"/>
      <c r="HLT24"/>
      <c r="HLU24"/>
      <c r="HLV24"/>
      <c r="HLW24"/>
      <c r="HLX24"/>
      <c r="HLY24"/>
      <c r="HLZ24"/>
      <c r="HMA24"/>
      <c r="HMB24"/>
      <c r="HMC24"/>
      <c r="HMD24"/>
      <c r="HME24"/>
      <c r="HMF24"/>
      <c r="HMG24"/>
      <c r="HMH24"/>
      <c r="HMI24"/>
      <c r="HMJ24"/>
      <c r="HMK24"/>
      <c r="HML24"/>
      <c r="HMM24"/>
      <c r="HMN24"/>
      <c r="HMO24"/>
      <c r="HMP24"/>
      <c r="HMQ24"/>
      <c r="HMR24"/>
      <c r="HMS24"/>
      <c r="HMT24"/>
      <c r="HMU24"/>
      <c r="HMV24"/>
      <c r="HMW24"/>
      <c r="HMX24"/>
      <c r="HMY24"/>
      <c r="HMZ24"/>
      <c r="HNA24"/>
      <c r="HNB24"/>
      <c r="HNC24"/>
      <c r="HND24"/>
      <c r="HNE24"/>
      <c r="HNF24"/>
      <c r="HNG24"/>
      <c r="HNH24"/>
      <c r="HNI24"/>
      <c r="HNJ24"/>
      <c r="HNK24"/>
      <c r="HNL24"/>
      <c r="HNM24"/>
      <c r="HNN24"/>
      <c r="HNO24"/>
      <c r="HNP24"/>
      <c r="HNQ24"/>
      <c r="HNR24"/>
      <c r="HNS24"/>
      <c r="HNT24"/>
      <c r="HNU24"/>
      <c r="HNV24"/>
      <c r="HNW24"/>
      <c r="HNX24"/>
      <c r="HNY24"/>
      <c r="HNZ24"/>
      <c r="HOA24"/>
      <c r="HOB24"/>
      <c r="HOC24"/>
      <c r="HOD24"/>
      <c r="HOE24"/>
      <c r="HOF24"/>
      <c r="HOG24"/>
      <c r="HOH24"/>
      <c r="HOI24"/>
      <c r="HOJ24"/>
      <c r="HOK24"/>
      <c r="HOL24"/>
      <c r="HOM24"/>
      <c r="HON24"/>
      <c r="HOO24"/>
      <c r="HOP24"/>
      <c r="HOQ24"/>
      <c r="HOR24"/>
      <c r="HOS24"/>
      <c r="HOT24"/>
      <c r="HOU24"/>
      <c r="HOV24"/>
      <c r="HOW24"/>
      <c r="HOX24"/>
      <c r="HOY24"/>
      <c r="HOZ24"/>
      <c r="HPA24"/>
      <c r="HPB24"/>
      <c r="HPC24"/>
      <c r="HPD24"/>
      <c r="HPE24"/>
      <c r="HPF24"/>
      <c r="HPG24"/>
      <c r="HPH24"/>
      <c r="HPI24"/>
      <c r="HPJ24"/>
      <c r="HPK24"/>
      <c r="HPL24"/>
      <c r="HPM24"/>
      <c r="HPN24"/>
      <c r="HPO24"/>
      <c r="HPP24"/>
      <c r="HPQ24"/>
      <c r="HPR24"/>
      <c r="HPS24"/>
      <c r="HPT24"/>
      <c r="HPU24"/>
      <c r="HPV24"/>
      <c r="HPW24"/>
      <c r="HPX24"/>
      <c r="HPY24"/>
      <c r="HPZ24"/>
      <c r="HQA24"/>
      <c r="HQB24"/>
      <c r="HQC24"/>
      <c r="HQD24"/>
      <c r="HQE24"/>
      <c r="HQF24"/>
      <c r="HQG24"/>
      <c r="HQH24"/>
      <c r="HQI24"/>
      <c r="HQJ24"/>
      <c r="HQK24"/>
      <c r="HQL24"/>
      <c r="HQM24"/>
      <c r="HQN24"/>
      <c r="HQO24"/>
      <c r="HQP24"/>
      <c r="HQQ24"/>
      <c r="HQR24"/>
      <c r="HQS24"/>
      <c r="HQT24"/>
      <c r="HQU24"/>
      <c r="HQV24"/>
      <c r="HQW24"/>
      <c r="HQX24"/>
      <c r="HQY24"/>
      <c r="HQZ24"/>
      <c r="HRA24"/>
      <c r="HRB24"/>
      <c r="HRC24"/>
      <c r="HRD24"/>
      <c r="HRE24"/>
      <c r="HRF24"/>
      <c r="HRG24"/>
      <c r="HRH24"/>
      <c r="HRI24"/>
      <c r="HRJ24"/>
      <c r="HRK24"/>
      <c r="HRL24"/>
      <c r="HRM24"/>
      <c r="HRN24"/>
      <c r="HRO24"/>
      <c r="HRP24"/>
      <c r="HRQ24"/>
      <c r="HRR24"/>
      <c r="HRS24"/>
      <c r="HRT24"/>
      <c r="HRU24"/>
      <c r="HRV24"/>
      <c r="HRW24"/>
      <c r="HRX24"/>
      <c r="HRY24"/>
      <c r="HRZ24"/>
      <c r="HSA24"/>
      <c r="HSB24"/>
      <c r="HSC24"/>
      <c r="HSD24"/>
      <c r="HSE24"/>
      <c r="HSF24"/>
      <c r="HSG24"/>
      <c r="HSH24"/>
      <c r="HSI24"/>
      <c r="HSJ24"/>
      <c r="HSK24"/>
      <c r="HSL24"/>
      <c r="HSM24"/>
      <c r="HSN24"/>
      <c r="HSO24"/>
      <c r="HSP24"/>
      <c r="HSQ24"/>
      <c r="HSR24"/>
      <c r="HSS24"/>
      <c r="HST24"/>
      <c r="HSU24"/>
      <c r="HSV24"/>
      <c r="HSW24"/>
      <c r="HSX24"/>
      <c r="HSY24"/>
      <c r="HSZ24"/>
      <c r="HTA24"/>
      <c r="HTB24"/>
      <c r="HTC24"/>
      <c r="HTD24"/>
      <c r="HTE24"/>
      <c r="HTF24"/>
      <c r="HTG24"/>
      <c r="HTH24"/>
      <c r="HTI24"/>
      <c r="HTJ24"/>
      <c r="HTK24"/>
      <c r="HTL24"/>
      <c r="HTM24"/>
      <c r="HTN24"/>
      <c r="HTO24"/>
      <c r="HTP24"/>
      <c r="HTQ24"/>
      <c r="HTR24"/>
      <c r="HTS24"/>
      <c r="HTT24"/>
      <c r="HTU24"/>
      <c r="HTV24"/>
      <c r="HTW24"/>
      <c r="HTX24"/>
      <c r="HTY24"/>
      <c r="HTZ24"/>
      <c r="HUA24"/>
      <c r="HUB24"/>
      <c r="HUC24"/>
      <c r="HUD24"/>
      <c r="HUE24"/>
      <c r="HUF24"/>
      <c r="HUG24"/>
      <c r="HUH24"/>
      <c r="HUI24"/>
      <c r="HUJ24"/>
      <c r="HUK24"/>
      <c r="HUL24"/>
      <c r="HUM24"/>
      <c r="HUN24"/>
      <c r="HUO24"/>
      <c r="HUP24"/>
      <c r="HUQ24"/>
      <c r="HUR24"/>
      <c r="HUS24"/>
      <c r="HUT24"/>
      <c r="HUU24"/>
      <c r="HUV24"/>
      <c r="HUW24"/>
      <c r="HUX24"/>
      <c r="HUY24"/>
      <c r="HUZ24"/>
      <c r="HVA24"/>
      <c r="HVB24"/>
      <c r="HVC24"/>
      <c r="HVD24"/>
      <c r="HVE24"/>
      <c r="HVF24"/>
      <c r="HVG24"/>
      <c r="HVH24"/>
      <c r="HVI24"/>
      <c r="HVJ24"/>
      <c r="HVK24"/>
      <c r="HVL24"/>
      <c r="HVM24"/>
      <c r="HVN24"/>
      <c r="HVO24"/>
      <c r="HVP24"/>
      <c r="HVQ24"/>
      <c r="HVR24"/>
      <c r="HVS24"/>
      <c r="HVT24"/>
      <c r="HVU24"/>
      <c r="HVV24"/>
      <c r="HVW24"/>
      <c r="HVX24"/>
      <c r="HVY24"/>
      <c r="HVZ24"/>
      <c r="HWA24"/>
      <c r="HWB24"/>
      <c r="HWC24"/>
      <c r="HWD24"/>
      <c r="HWE24"/>
      <c r="HWF24"/>
      <c r="HWG24"/>
      <c r="HWH24"/>
      <c r="HWI24"/>
      <c r="HWJ24"/>
      <c r="HWK24"/>
      <c r="HWL24"/>
      <c r="HWM24"/>
      <c r="HWN24"/>
      <c r="HWO24"/>
      <c r="HWP24"/>
      <c r="HWQ24"/>
      <c r="HWR24"/>
      <c r="HWS24"/>
      <c r="HWT24"/>
      <c r="HWU24"/>
      <c r="HWV24"/>
      <c r="HWW24"/>
      <c r="HWX24"/>
      <c r="HWY24"/>
      <c r="HWZ24"/>
      <c r="HXA24"/>
      <c r="HXB24"/>
      <c r="HXC24"/>
      <c r="HXD24"/>
      <c r="HXE24"/>
      <c r="HXF24"/>
      <c r="HXG24"/>
      <c r="HXH24"/>
      <c r="HXI24"/>
      <c r="HXJ24"/>
      <c r="HXK24"/>
      <c r="HXL24"/>
      <c r="HXM24"/>
      <c r="HXN24"/>
      <c r="HXO24"/>
      <c r="HXP24"/>
      <c r="HXQ24"/>
      <c r="HXR24"/>
      <c r="HXS24"/>
      <c r="HXT24"/>
      <c r="HXU24"/>
      <c r="HXV24"/>
      <c r="HXW24"/>
      <c r="HXX24"/>
      <c r="HXY24"/>
      <c r="HXZ24"/>
      <c r="HYA24"/>
      <c r="HYB24"/>
      <c r="HYC24"/>
      <c r="HYD24"/>
      <c r="HYE24"/>
      <c r="HYF24"/>
      <c r="HYG24"/>
      <c r="HYH24"/>
      <c r="HYI24"/>
      <c r="HYJ24"/>
      <c r="HYK24"/>
      <c r="HYL24"/>
      <c r="HYM24"/>
      <c r="HYN24"/>
      <c r="HYO24"/>
      <c r="HYP24"/>
      <c r="HYQ24"/>
      <c r="HYR24"/>
      <c r="HYS24"/>
      <c r="HYT24"/>
      <c r="HYU24"/>
      <c r="HYV24"/>
      <c r="HYW24"/>
      <c r="HYX24"/>
      <c r="HYY24"/>
      <c r="HYZ24"/>
      <c r="HZA24"/>
      <c r="HZB24"/>
      <c r="HZC24"/>
      <c r="HZD24"/>
      <c r="HZE24"/>
      <c r="HZF24"/>
      <c r="HZG24"/>
      <c r="HZH24"/>
      <c r="HZI24"/>
      <c r="HZJ24"/>
      <c r="HZK24"/>
      <c r="HZL24"/>
      <c r="HZM24"/>
      <c r="HZN24"/>
      <c r="HZO24"/>
      <c r="HZP24"/>
      <c r="HZQ24"/>
      <c r="HZR24"/>
      <c r="HZS24"/>
      <c r="HZT24"/>
      <c r="HZU24"/>
      <c r="HZV24"/>
      <c r="HZW24"/>
      <c r="HZX24"/>
      <c r="HZY24"/>
      <c r="HZZ24"/>
      <c r="IAA24"/>
      <c r="IAB24"/>
      <c r="IAC24"/>
      <c r="IAD24"/>
      <c r="IAE24"/>
      <c r="IAF24"/>
      <c r="IAG24"/>
      <c r="IAH24"/>
      <c r="IAI24"/>
      <c r="IAJ24"/>
      <c r="IAK24"/>
      <c r="IAL24"/>
      <c r="IAM24"/>
      <c r="IAN24"/>
      <c r="IAO24"/>
      <c r="IAP24"/>
      <c r="IAQ24"/>
      <c r="IAR24"/>
      <c r="IAS24"/>
      <c r="IAT24"/>
      <c r="IAU24"/>
      <c r="IAV24"/>
      <c r="IAW24"/>
      <c r="IAX24"/>
      <c r="IAY24"/>
      <c r="IAZ24"/>
      <c r="IBA24"/>
      <c r="IBB24"/>
      <c r="IBC24"/>
      <c r="IBD24"/>
      <c r="IBE24"/>
      <c r="IBF24"/>
      <c r="IBG24"/>
      <c r="IBH24"/>
      <c r="IBI24"/>
      <c r="IBJ24"/>
      <c r="IBK24"/>
      <c r="IBL24"/>
      <c r="IBM24"/>
      <c r="IBN24"/>
      <c r="IBO24"/>
      <c r="IBP24"/>
      <c r="IBQ24"/>
      <c r="IBR24"/>
      <c r="IBS24"/>
      <c r="IBT24"/>
      <c r="IBU24"/>
      <c r="IBV24"/>
      <c r="IBW24"/>
      <c r="IBX24"/>
      <c r="IBY24"/>
      <c r="IBZ24"/>
      <c r="ICA24"/>
      <c r="ICB24"/>
      <c r="ICC24"/>
      <c r="ICD24"/>
      <c r="ICE24"/>
      <c r="ICF24"/>
      <c r="ICG24"/>
      <c r="ICH24"/>
      <c r="ICI24"/>
      <c r="ICJ24"/>
      <c r="ICK24"/>
      <c r="ICL24"/>
      <c r="ICM24"/>
      <c r="ICN24"/>
      <c r="ICO24"/>
      <c r="ICP24"/>
      <c r="ICQ24"/>
      <c r="ICR24"/>
      <c r="ICS24"/>
      <c r="ICT24"/>
      <c r="ICU24"/>
      <c r="ICV24"/>
      <c r="ICW24"/>
      <c r="ICX24"/>
      <c r="ICY24"/>
      <c r="ICZ24"/>
      <c r="IDA24"/>
      <c r="IDB24"/>
      <c r="IDC24"/>
      <c r="IDD24"/>
      <c r="IDE24"/>
      <c r="IDF24"/>
      <c r="IDG24"/>
      <c r="IDH24"/>
      <c r="IDI24"/>
      <c r="IDJ24"/>
      <c r="IDK24"/>
      <c r="IDL24"/>
      <c r="IDM24"/>
      <c r="IDN24"/>
      <c r="IDO24"/>
      <c r="IDP24"/>
      <c r="IDQ24"/>
      <c r="IDR24"/>
      <c r="IDS24"/>
      <c r="IDT24"/>
      <c r="IDU24"/>
      <c r="IDV24"/>
      <c r="IDW24"/>
      <c r="IDX24"/>
      <c r="IDY24"/>
      <c r="IDZ24"/>
      <c r="IEA24"/>
      <c r="IEB24"/>
      <c r="IEC24"/>
      <c r="IED24"/>
      <c r="IEE24"/>
      <c r="IEF24"/>
      <c r="IEG24"/>
      <c r="IEH24"/>
      <c r="IEI24"/>
      <c r="IEJ24"/>
      <c r="IEK24"/>
      <c r="IEL24"/>
      <c r="IEM24"/>
      <c r="IEN24"/>
      <c r="IEO24"/>
      <c r="IEP24"/>
      <c r="IEQ24"/>
      <c r="IER24"/>
      <c r="IES24"/>
      <c r="IET24"/>
      <c r="IEU24"/>
      <c r="IEV24"/>
      <c r="IEW24"/>
      <c r="IEX24"/>
      <c r="IEY24"/>
      <c r="IEZ24"/>
      <c r="IFA24"/>
      <c r="IFB24"/>
      <c r="IFC24"/>
      <c r="IFD24"/>
      <c r="IFE24"/>
      <c r="IFF24"/>
      <c r="IFG24"/>
      <c r="IFH24"/>
      <c r="IFI24"/>
      <c r="IFJ24"/>
      <c r="IFK24"/>
      <c r="IFL24"/>
      <c r="IFM24"/>
      <c r="IFN24"/>
      <c r="IFO24"/>
      <c r="IFP24"/>
      <c r="IFQ24"/>
      <c r="IFR24"/>
      <c r="IFS24"/>
      <c r="IFT24"/>
      <c r="IFU24"/>
      <c r="IFV24"/>
      <c r="IFW24"/>
      <c r="IFX24"/>
      <c r="IFY24"/>
      <c r="IFZ24"/>
      <c r="IGA24"/>
      <c r="IGB24"/>
      <c r="IGC24"/>
      <c r="IGD24"/>
      <c r="IGE24"/>
      <c r="IGF24"/>
      <c r="IGG24"/>
      <c r="IGH24"/>
      <c r="IGI24"/>
      <c r="IGJ24"/>
      <c r="IGK24"/>
      <c r="IGL24"/>
      <c r="IGM24"/>
      <c r="IGN24"/>
      <c r="IGO24"/>
      <c r="IGP24"/>
      <c r="IGQ24"/>
      <c r="IGR24"/>
      <c r="IGS24"/>
      <c r="IGT24"/>
      <c r="IGU24"/>
      <c r="IGV24"/>
      <c r="IGW24"/>
      <c r="IGX24"/>
      <c r="IGY24"/>
      <c r="IGZ24"/>
      <c r="IHA24"/>
      <c r="IHB24"/>
      <c r="IHC24"/>
      <c r="IHD24"/>
      <c r="IHE24"/>
      <c r="IHF24"/>
      <c r="IHG24"/>
      <c r="IHH24"/>
      <c r="IHI24"/>
      <c r="IHJ24"/>
      <c r="IHK24"/>
      <c r="IHL24"/>
      <c r="IHM24"/>
      <c r="IHN24"/>
      <c r="IHO24"/>
      <c r="IHP24"/>
      <c r="IHQ24"/>
      <c r="IHR24"/>
      <c r="IHS24"/>
      <c r="IHT24"/>
      <c r="IHU24"/>
      <c r="IHV24"/>
      <c r="IHW24"/>
      <c r="IHX24"/>
      <c r="IHY24"/>
      <c r="IHZ24"/>
      <c r="IIA24"/>
      <c r="IIB24"/>
      <c r="IIC24"/>
      <c r="IID24"/>
      <c r="IIE24"/>
      <c r="IIF24"/>
      <c r="IIG24"/>
      <c r="IIH24"/>
      <c r="III24"/>
      <c r="IIJ24"/>
      <c r="IIK24"/>
      <c r="IIL24"/>
      <c r="IIM24"/>
      <c r="IIN24"/>
      <c r="IIO24"/>
      <c r="IIP24"/>
      <c r="IIQ24"/>
      <c r="IIR24"/>
      <c r="IIS24"/>
      <c r="IIT24"/>
      <c r="IIU24"/>
      <c r="IIV24"/>
      <c r="IIW24"/>
      <c r="IIX24"/>
      <c r="IIY24"/>
      <c r="IIZ24"/>
      <c r="IJA24"/>
      <c r="IJB24"/>
      <c r="IJC24"/>
      <c r="IJD24"/>
      <c r="IJE24"/>
      <c r="IJF24"/>
      <c r="IJG24"/>
      <c r="IJH24"/>
      <c r="IJI24"/>
      <c r="IJJ24"/>
      <c r="IJK24"/>
      <c r="IJL24"/>
      <c r="IJM24"/>
      <c r="IJN24"/>
      <c r="IJO24"/>
      <c r="IJP24"/>
      <c r="IJQ24"/>
      <c r="IJR24"/>
      <c r="IJS24"/>
      <c r="IJT24"/>
      <c r="IJU24"/>
      <c r="IJV24"/>
      <c r="IJW24"/>
      <c r="IJX24"/>
      <c r="IJY24"/>
      <c r="IJZ24"/>
      <c r="IKA24"/>
      <c r="IKB24"/>
      <c r="IKC24"/>
      <c r="IKD24"/>
      <c r="IKE24"/>
      <c r="IKF24"/>
      <c r="IKG24"/>
      <c r="IKH24"/>
      <c r="IKI24"/>
      <c r="IKJ24"/>
      <c r="IKK24"/>
      <c r="IKL24"/>
      <c r="IKM24"/>
      <c r="IKN24"/>
      <c r="IKO24"/>
      <c r="IKP24"/>
      <c r="IKQ24"/>
      <c r="IKR24"/>
      <c r="IKS24"/>
      <c r="IKT24"/>
      <c r="IKU24"/>
      <c r="IKV24"/>
      <c r="IKW24"/>
      <c r="IKX24"/>
      <c r="IKY24"/>
      <c r="IKZ24"/>
      <c r="ILA24"/>
      <c r="ILB24"/>
      <c r="ILC24"/>
      <c r="ILD24"/>
      <c r="ILE24"/>
      <c r="ILF24"/>
      <c r="ILG24"/>
      <c r="ILH24"/>
      <c r="ILI24"/>
      <c r="ILJ24"/>
      <c r="ILK24"/>
      <c r="ILL24"/>
      <c r="ILM24"/>
      <c r="ILN24"/>
      <c r="ILO24"/>
      <c r="ILP24"/>
      <c r="ILQ24"/>
      <c r="ILR24"/>
      <c r="ILS24"/>
      <c r="ILT24"/>
      <c r="ILU24"/>
      <c r="ILV24"/>
      <c r="ILW24"/>
      <c r="ILX24"/>
      <c r="ILY24"/>
      <c r="ILZ24"/>
      <c r="IMA24"/>
      <c r="IMB24"/>
      <c r="IMC24"/>
      <c r="IMD24"/>
      <c r="IME24"/>
      <c r="IMF24"/>
      <c r="IMG24"/>
      <c r="IMH24"/>
      <c r="IMI24"/>
      <c r="IMJ24"/>
      <c r="IMK24"/>
      <c r="IML24"/>
      <c r="IMM24"/>
      <c r="IMN24"/>
      <c r="IMO24"/>
      <c r="IMP24"/>
      <c r="IMQ24"/>
      <c r="IMR24"/>
      <c r="IMS24"/>
      <c r="IMT24"/>
      <c r="IMU24"/>
      <c r="IMV24"/>
      <c r="IMW24"/>
      <c r="IMX24"/>
      <c r="IMY24"/>
      <c r="IMZ24"/>
      <c r="INA24"/>
      <c r="INB24"/>
      <c r="INC24"/>
      <c r="IND24"/>
      <c r="INE24"/>
      <c r="INF24"/>
      <c r="ING24"/>
      <c r="INH24"/>
      <c r="INI24"/>
      <c r="INJ24"/>
      <c r="INK24"/>
      <c r="INL24"/>
      <c r="INM24"/>
      <c r="INN24"/>
      <c r="INO24"/>
      <c r="INP24"/>
      <c r="INQ24"/>
      <c r="INR24"/>
      <c r="INS24"/>
      <c r="INT24"/>
      <c r="INU24"/>
      <c r="INV24"/>
      <c r="INW24"/>
      <c r="INX24"/>
      <c r="INY24"/>
      <c r="INZ24"/>
      <c r="IOA24"/>
      <c r="IOB24"/>
      <c r="IOC24"/>
      <c r="IOD24"/>
      <c r="IOE24"/>
      <c r="IOF24"/>
      <c r="IOG24"/>
      <c r="IOH24"/>
      <c r="IOI24"/>
      <c r="IOJ24"/>
      <c r="IOK24"/>
      <c r="IOL24"/>
      <c r="IOM24"/>
      <c r="ION24"/>
      <c r="IOO24"/>
      <c r="IOP24"/>
      <c r="IOQ24"/>
      <c r="IOR24"/>
      <c r="IOS24"/>
      <c r="IOT24"/>
      <c r="IOU24"/>
      <c r="IOV24"/>
      <c r="IOW24"/>
      <c r="IOX24"/>
      <c r="IOY24"/>
      <c r="IOZ24"/>
      <c r="IPA24"/>
      <c r="IPB24"/>
      <c r="IPC24"/>
      <c r="IPD24"/>
      <c r="IPE24"/>
      <c r="IPF24"/>
      <c r="IPG24"/>
      <c r="IPH24"/>
      <c r="IPI24"/>
      <c r="IPJ24"/>
      <c r="IPK24"/>
      <c r="IPL24"/>
      <c r="IPM24"/>
      <c r="IPN24"/>
      <c r="IPO24"/>
      <c r="IPP24"/>
      <c r="IPQ24"/>
      <c r="IPR24"/>
      <c r="IPS24"/>
      <c r="IPT24"/>
      <c r="IPU24"/>
      <c r="IPV24"/>
      <c r="IPW24"/>
      <c r="IPX24"/>
      <c r="IPY24"/>
      <c r="IPZ24"/>
      <c r="IQA24"/>
      <c r="IQB24"/>
      <c r="IQC24"/>
      <c r="IQD24"/>
      <c r="IQE24"/>
      <c r="IQF24"/>
      <c r="IQG24"/>
      <c r="IQH24"/>
      <c r="IQI24"/>
      <c r="IQJ24"/>
      <c r="IQK24"/>
      <c r="IQL24"/>
      <c r="IQM24"/>
      <c r="IQN24"/>
      <c r="IQO24"/>
      <c r="IQP24"/>
      <c r="IQQ24"/>
      <c r="IQR24"/>
      <c r="IQS24"/>
      <c r="IQT24"/>
      <c r="IQU24"/>
      <c r="IQV24"/>
      <c r="IQW24"/>
      <c r="IQX24"/>
      <c r="IQY24"/>
      <c r="IQZ24"/>
      <c r="IRA24"/>
      <c r="IRB24"/>
      <c r="IRC24"/>
      <c r="IRD24"/>
      <c r="IRE24"/>
      <c r="IRF24"/>
      <c r="IRG24"/>
      <c r="IRH24"/>
      <c r="IRI24"/>
      <c r="IRJ24"/>
      <c r="IRK24"/>
      <c r="IRL24"/>
      <c r="IRM24"/>
      <c r="IRN24"/>
      <c r="IRO24"/>
      <c r="IRP24"/>
      <c r="IRQ24"/>
      <c r="IRR24"/>
      <c r="IRS24"/>
      <c r="IRT24"/>
      <c r="IRU24"/>
      <c r="IRV24"/>
      <c r="IRW24"/>
      <c r="IRX24"/>
      <c r="IRY24"/>
      <c r="IRZ24"/>
      <c r="ISA24"/>
      <c r="ISB24"/>
      <c r="ISC24"/>
      <c r="ISD24"/>
      <c r="ISE24"/>
      <c r="ISF24"/>
      <c r="ISG24"/>
      <c r="ISH24"/>
      <c r="ISI24"/>
      <c r="ISJ24"/>
      <c r="ISK24"/>
      <c r="ISL24"/>
      <c r="ISM24"/>
      <c r="ISN24"/>
      <c r="ISO24"/>
      <c r="ISP24"/>
      <c r="ISQ24"/>
      <c r="ISR24"/>
      <c r="ISS24"/>
      <c r="IST24"/>
      <c r="ISU24"/>
      <c r="ISV24"/>
      <c r="ISW24"/>
      <c r="ISX24"/>
      <c r="ISY24"/>
      <c r="ISZ24"/>
      <c r="ITA24"/>
      <c r="ITB24"/>
      <c r="ITC24"/>
      <c r="ITD24"/>
      <c r="ITE24"/>
      <c r="ITF24"/>
      <c r="ITG24"/>
      <c r="ITH24"/>
      <c r="ITI24"/>
      <c r="ITJ24"/>
      <c r="ITK24"/>
      <c r="ITL24"/>
      <c r="ITM24"/>
      <c r="ITN24"/>
      <c r="ITO24"/>
      <c r="ITP24"/>
      <c r="ITQ24"/>
      <c r="ITR24"/>
      <c r="ITS24"/>
      <c r="ITT24"/>
      <c r="ITU24"/>
      <c r="ITV24"/>
      <c r="ITW24"/>
      <c r="ITX24"/>
      <c r="ITY24"/>
      <c r="ITZ24"/>
      <c r="IUA24"/>
      <c r="IUB24"/>
      <c r="IUC24"/>
      <c r="IUD24"/>
      <c r="IUE24"/>
      <c r="IUF24"/>
      <c r="IUG24"/>
      <c r="IUH24"/>
      <c r="IUI24"/>
      <c r="IUJ24"/>
      <c r="IUK24"/>
      <c r="IUL24"/>
      <c r="IUM24"/>
      <c r="IUN24"/>
      <c r="IUO24"/>
      <c r="IUP24"/>
      <c r="IUQ24"/>
      <c r="IUR24"/>
      <c r="IUS24"/>
      <c r="IUT24"/>
      <c r="IUU24"/>
      <c r="IUV24"/>
      <c r="IUW24"/>
      <c r="IUX24"/>
      <c r="IUY24"/>
      <c r="IUZ24"/>
      <c r="IVA24"/>
      <c r="IVB24"/>
      <c r="IVC24"/>
      <c r="IVD24"/>
      <c r="IVE24"/>
      <c r="IVF24"/>
      <c r="IVG24"/>
      <c r="IVH24"/>
      <c r="IVI24"/>
      <c r="IVJ24"/>
      <c r="IVK24"/>
      <c r="IVL24"/>
      <c r="IVM24"/>
      <c r="IVN24"/>
      <c r="IVO24"/>
      <c r="IVP24"/>
      <c r="IVQ24"/>
      <c r="IVR24"/>
      <c r="IVS24"/>
      <c r="IVT24"/>
      <c r="IVU24"/>
      <c r="IVV24"/>
      <c r="IVW24"/>
      <c r="IVX24"/>
      <c r="IVY24"/>
      <c r="IVZ24"/>
      <c r="IWA24"/>
      <c r="IWB24"/>
      <c r="IWC24"/>
      <c r="IWD24"/>
      <c r="IWE24"/>
      <c r="IWF24"/>
      <c r="IWG24"/>
      <c r="IWH24"/>
      <c r="IWI24"/>
      <c r="IWJ24"/>
      <c r="IWK24"/>
      <c r="IWL24"/>
      <c r="IWM24"/>
      <c r="IWN24"/>
      <c r="IWO24"/>
      <c r="IWP24"/>
      <c r="IWQ24"/>
      <c r="IWR24"/>
      <c r="IWS24"/>
      <c r="IWT24"/>
      <c r="IWU24"/>
      <c r="IWV24"/>
      <c r="IWW24"/>
      <c r="IWX24"/>
      <c r="IWY24"/>
      <c r="IWZ24"/>
      <c r="IXA24"/>
      <c r="IXB24"/>
      <c r="IXC24"/>
      <c r="IXD24"/>
      <c r="IXE24"/>
      <c r="IXF24"/>
      <c r="IXG24"/>
      <c r="IXH24"/>
      <c r="IXI24"/>
      <c r="IXJ24"/>
      <c r="IXK24"/>
      <c r="IXL24"/>
      <c r="IXM24"/>
      <c r="IXN24"/>
      <c r="IXO24"/>
      <c r="IXP24"/>
      <c r="IXQ24"/>
      <c r="IXR24"/>
      <c r="IXS24"/>
      <c r="IXT24"/>
      <c r="IXU24"/>
      <c r="IXV24"/>
      <c r="IXW24"/>
      <c r="IXX24"/>
      <c r="IXY24"/>
      <c r="IXZ24"/>
      <c r="IYA24"/>
      <c r="IYB24"/>
      <c r="IYC24"/>
      <c r="IYD24"/>
      <c r="IYE24"/>
      <c r="IYF24"/>
      <c r="IYG24"/>
      <c r="IYH24"/>
      <c r="IYI24"/>
      <c r="IYJ24"/>
      <c r="IYK24"/>
      <c r="IYL24"/>
      <c r="IYM24"/>
      <c r="IYN24"/>
      <c r="IYO24"/>
      <c r="IYP24"/>
      <c r="IYQ24"/>
      <c r="IYR24"/>
      <c r="IYS24"/>
      <c r="IYT24"/>
      <c r="IYU24"/>
      <c r="IYV24"/>
      <c r="IYW24"/>
      <c r="IYX24"/>
      <c r="IYY24"/>
      <c r="IYZ24"/>
      <c r="IZA24"/>
      <c r="IZB24"/>
      <c r="IZC24"/>
      <c r="IZD24"/>
      <c r="IZE24"/>
      <c r="IZF24"/>
      <c r="IZG24"/>
      <c r="IZH24"/>
      <c r="IZI24"/>
      <c r="IZJ24"/>
      <c r="IZK24"/>
      <c r="IZL24"/>
      <c r="IZM24"/>
      <c r="IZN24"/>
      <c r="IZO24"/>
      <c r="IZP24"/>
      <c r="IZQ24"/>
      <c r="IZR24"/>
      <c r="IZS24"/>
      <c r="IZT24"/>
      <c r="IZU24"/>
      <c r="IZV24"/>
      <c r="IZW24"/>
      <c r="IZX24"/>
      <c r="IZY24"/>
      <c r="IZZ24"/>
      <c r="JAA24"/>
      <c r="JAB24"/>
      <c r="JAC24"/>
      <c r="JAD24"/>
      <c r="JAE24"/>
      <c r="JAF24"/>
      <c r="JAG24"/>
      <c r="JAH24"/>
      <c r="JAI24"/>
      <c r="JAJ24"/>
      <c r="JAK24"/>
      <c r="JAL24"/>
      <c r="JAM24"/>
      <c r="JAN24"/>
      <c r="JAO24"/>
      <c r="JAP24"/>
      <c r="JAQ24"/>
      <c r="JAR24"/>
      <c r="JAS24"/>
      <c r="JAT24"/>
      <c r="JAU24"/>
      <c r="JAV24"/>
      <c r="JAW24"/>
      <c r="JAX24"/>
      <c r="JAY24"/>
      <c r="JAZ24"/>
      <c r="JBA24"/>
      <c r="JBB24"/>
      <c r="JBC24"/>
      <c r="JBD24"/>
      <c r="JBE24"/>
      <c r="JBF24"/>
      <c r="JBG24"/>
      <c r="JBH24"/>
      <c r="JBI24"/>
      <c r="JBJ24"/>
      <c r="JBK24"/>
      <c r="JBL24"/>
      <c r="JBM24"/>
      <c r="JBN24"/>
      <c r="JBO24"/>
      <c r="JBP24"/>
      <c r="JBQ24"/>
      <c r="JBR24"/>
      <c r="JBS24"/>
      <c r="JBT24"/>
      <c r="JBU24"/>
      <c r="JBV24"/>
      <c r="JBW24"/>
      <c r="JBX24"/>
      <c r="JBY24"/>
      <c r="JBZ24"/>
      <c r="JCA24"/>
      <c r="JCB24"/>
      <c r="JCC24"/>
      <c r="JCD24"/>
      <c r="JCE24"/>
      <c r="JCF24"/>
      <c r="JCG24"/>
      <c r="JCH24"/>
      <c r="JCI24"/>
      <c r="JCJ24"/>
      <c r="JCK24"/>
      <c r="JCL24"/>
      <c r="JCM24"/>
      <c r="JCN24"/>
      <c r="JCO24"/>
      <c r="JCP24"/>
      <c r="JCQ24"/>
      <c r="JCR24"/>
      <c r="JCS24"/>
      <c r="JCT24"/>
      <c r="JCU24"/>
      <c r="JCV24"/>
      <c r="JCW24"/>
      <c r="JCX24"/>
      <c r="JCY24"/>
      <c r="JCZ24"/>
      <c r="JDA24"/>
      <c r="JDB24"/>
      <c r="JDC24"/>
      <c r="JDD24"/>
      <c r="JDE24"/>
      <c r="JDF24"/>
      <c r="JDG24"/>
      <c r="JDH24"/>
      <c r="JDI24"/>
      <c r="JDJ24"/>
      <c r="JDK24"/>
      <c r="JDL24"/>
      <c r="JDM24"/>
      <c r="JDN24"/>
      <c r="JDO24"/>
      <c r="JDP24"/>
      <c r="JDQ24"/>
      <c r="JDR24"/>
      <c r="JDS24"/>
      <c r="JDT24"/>
      <c r="JDU24"/>
      <c r="JDV24"/>
      <c r="JDW24"/>
      <c r="JDX24"/>
      <c r="JDY24"/>
      <c r="JDZ24"/>
      <c r="JEA24"/>
      <c r="JEB24"/>
      <c r="JEC24"/>
      <c r="JED24"/>
      <c r="JEE24"/>
      <c r="JEF24"/>
      <c r="JEG24"/>
      <c r="JEH24"/>
      <c r="JEI24"/>
      <c r="JEJ24"/>
      <c r="JEK24"/>
      <c r="JEL24"/>
      <c r="JEM24"/>
      <c r="JEN24"/>
      <c r="JEO24"/>
      <c r="JEP24"/>
      <c r="JEQ24"/>
      <c r="JER24"/>
      <c r="JES24"/>
      <c r="JET24"/>
      <c r="JEU24"/>
      <c r="JEV24"/>
      <c r="JEW24"/>
      <c r="JEX24"/>
      <c r="JEY24"/>
      <c r="JEZ24"/>
      <c r="JFA24"/>
      <c r="JFB24"/>
      <c r="JFC24"/>
      <c r="JFD24"/>
      <c r="JFE24"/>
      <c r="JFF24"/>
      <c r="JFG24"/>
      <c r="JFH24"/>
      <c r="JFI24"/>
      <c r="JFJ24"/>
      <c r="JFK24"/>
      <c r="JFL24"/>
      <c r="JFM24"/>
      <c r="JFN24"/>
      <c r="JFO24"/>
      <c r="JFP24"/>
      <c r="JFQ24"/>
      <c r="JFR24"/>
      <c r="JFS24"/>
      <c r="JFT24"/>
      <c r="JFU24"/>
      <c r="JFV24"/>
      <c r="JFW24"/>
      <c r="JFX24"/>
      <c r="JFY24"/>
      <c r="JFZ24"/>
      <c r="JGA24"/>
      <c r="JGB24"/>
      <c r="JGC24"/>
      <c r="JGD24"/>
      <c r="JGE24"/>
      <c r="JGF24"/>
      <c r="JGG24"/>
      <c r="JGH24"/>
      <c r="JGI24"/>
      <c r="JGJ24"/>
      <c r="JGK24"/>
      <c r="JGL24"/>
      <c r="JGM24"/>
      <c r="JGN24"/>
      <c r="JGO24"/>
      <c r="JGP24"/>
      <c r="JGQ24"/>
      <c r="JGR24"/>
      <c r="JGS24"/>
      <c r="JGT24"/>
      <c r="JGU24"/>
      <c r="JGV24"/>
      <c r="JGW24"/>
      <c r="JGX24"/>
      <c r="JGY24"/>
      <c r="JGZ24"/>
      <c r="JHA24"/>
      <c r="JHB24"/>
      <c r="JHC24"/>
      <c r="JHD24"/>
      <c r="JHE24"/>
      <c r="JHF24"/>
      <c r="JHG24"/>
      <c r="JHH24"/>
      <c r="JHI24"/>
      <c r="JHJ24"/>
      <c r="JHK24"/>
      <c r="JHL24"/>
      <c r="JHM24"/>
      <c r="JHN24"/>
      <c r="JHO24"/>
      <c r="JHP24"/>
      <c r="JHQ24"/>
      <c r="JHR24"/>
      <c r="JHS24"/>
      <c r="JHT24"/>
      <c r="JHU24"/>
      <c r="JHV24"/>
      <c r="JHW24"/>
      <c r="JHX24"/>
      <c r="JHY24"/>
      <c r="JHZ24"/>
      <c r="JIA24"/>
      <c r="JIB24"/>
      <c r="JIC24"/>
      <c r="JID24"/>
      <c r="JIE24"/>
      <c r="JIF24"/>
      <c r="JIG24"/>
      <c r="JIH24"/>
      <c r="JII24"/>
      <c r="JIJ24"/>
      <c r="JIK24"/>
      <c r="JIL24"/>
      <c r="JIM24"/>
      <c r="JIN24"/>
      <c r="JIO24"/>
      <c r="JIP24"/>
      <c r="JIQ24"/>
      <c r="JIR24"/>
      <c r="JIS24"/>
      <c r="JIT24"/>
      <c r="JIU24"/>
      <c r="JIV24"/>
      <c r="JIW24"/>
      <c r="JIX24"/>
      <c r="JIY24"/>
      <c r="JIZ24"/>
      <c r="JJA24"/>
      <c r="JJB24"/>
      <c r="JJC24"/>
      <c r="JJD24"/>
      <c r="JJE24"/>
      <c r="JJF24"/>
      <c r="JJG24"/>
      <c r="JJH24"/>
      <c r="JJI24"/>
      <c r="JJJ24"/>
      <c r="JJK24"/>
      <c r="JJL24"/>
      <c r="JJM24"/>
      <c r="JJN24"/>
      <c r="JJO24"/>
      <c r="JJP24"/>
      <c r="JJQ24"/>
      <c r="JJR24"/>
      <c r="JJS24"/>
      <c r="JJT24"/>
      <c r="JJU24"/>
      <c r="JJV24"/>
      <c r="JJW24"/>
      <c r="JJX24"/>
      <c r="JJY24"/>
      <c r="JJZ24"/>
      <c r="JKA24"/>
      <c r="JKB24"/>
      <c r="JKC24"/>
      <c r="JKD24"/>
      <c r="JKE24"/>
      <c r="JKF24"/>
      <c r="JKG24"/>
      <c r="JKH24"/>
      <c r="JKI24"/>
      <c r="JKJ24"/>
      <c r="JKK24"/>
      <c r="JKL24"/>
      <c r="JKM24"/>
      <c r="JKN24"/>
      <c r="JKO24"/>
      <c r="JKP24"/>
      <c r="JKQ24"/>
      <c r="JKR24"/>
      <c r="JKS24"/>
      <c r="JKT24"/>
      <c r="JKU24"/>
      <c r="JKV24"/>
      <c r="JKW24"/>
      <c r="JKX24"/>
      <c r="JKY24"/>
      <c r="JKZ24"/>
      <c r="JLA24"/>
      <c r="JLB24"/>
      <c r="JLC24"/>
      <c r="JLD24"/>
      <c r="JLE24"/>
      <c r="JLF24"/>
      <c r="JLG24"/>
      <c r="JLH24"/>
      <c r="JLI24"/>
      <c r="JLJ24"/>
      <c r="JLK24"/>
      <c r="JLL24"/>
      <c r="JLM24"/>
      <c r="JLN24"/>
      <c r="JLO24"/>
      <c r="JLP24"/>
      <c r="JLQ24"/>
      <c r="JLR24"/>
      <c r="JLS24"/>
      <c r="JLT24"/>
      <c r="JLU24"/>
      <c r="JLV24"/>
      <c r="JLW24"/>
      <c r="JLX24"/>
      <c r="JLY24"/>
      <c r="JLZ24"/>
      <c r="JMA24"/>
      <c r="JMB24"/>
      <c r="JMC24"/>
      <c r="JMD24"/>
      <c r="JME24"/>
      <c r="JMF24"/>
      <c r="JMG24"/>
      <c r="JMH24"/>
      <c r="JMI24"/>
      <c r="JMJ24"/>
      <c r="JMK24"/>
      <c r="JML24"/>
      <c r="JMM24"/>
      <c r="JMN24"/>
      <c r="JMO24"/>
      <c r="JMP24"/>
      <c r="JMQ24"/>
      <c r="JMR24"/>
      <c r="JMS24"/>
      <c r="JMT24"/>
      <c r="JMU24"/>
      <c r="JMV24"/>
      <c r="JMW24"/>
      <c r="JMX24"/>
      <c r="JMY24"/>
      <c r="JMZ24"/>
      <c r="JNA24"/>
      <c r="JNB24"/>
      <c r="JNC24"/>
      <c r="JND24"/>
      <c r="JNE24"/>
      <c r="JNF24"/>
      <c r="JNG24"/>
      <c r="JNH24"/>
      <c r="JNI24"/>
      <c r="JNJ24"/>
      <c r="JNK24"/>
      <c r="JNL24"/>
      <c r="JNM24"/>
      <c r="JNN24"/>
      <c r="JNO24"/>
      <c r="JNP24"/>
      <c r="JNQ24"/>
      <c r="JNR24"/>
      <c r="JNS24"/>
      <c r="JNT24"/>
      <c r="JNU24"/>
      <c r="JNV24"/>
      <c r="JNW24"/>
      <c r="JNX24"/>
      <c r="JNY24"/>
      <c r="JNZ24"/>
      <c r="JOA24"/>
      <c r="JOB24"/>
      <c r="JOC24"/>
      <c r="JOD24"/>
      <c r="JOE24"/>
      <c r="JOF24"/>
      <c r="JOG24"/>
      <c r="JOH24"/>
      <c r="JOI24"/>
      <c r="JOJ24"/>
      <c r="JOK24"/>
      <c r="JOL24"/>
      <c r="JOM24"/>
      <c r="JON24"/>
      <c r="JOO24"/>
      <c r="JOP24"/>
      <c r="JOQ24"/>
      <c r="JOR24"/>
      <c r="JOS24"/>
      <c r="JOT24"/>
      <c r="JOU24"/>
      <c r="JOV24"/>
      <c r="JOW24"/>
      <c r="JOX24"/>
      <c r="JOY24"/>
      <c r="JOZ24"/>
      <c r="JPA24"/>
      <c r="JPB24"/>
      <c r="JPC24"/>
      <c r="JPD24"/>
      <c r="JPE24"/>
      <c r="JPF24"/>
      <c r="JPG24"/>
      <c r="JPH24"/>
      <c r="JPI24"/>
      <c r="JPJ24"/>
      <c r="JPK24"/>
      <c r="JPL24"/>
      <c r="JPM24"/>
      <c r="JPN24"/>
      <c r="JPO24"/>
      <c r="JPP24"/>
      <c r="JPQ24"/>
      <c r="JPR24"/>
      <c r="JPS24"/>
      <c r="JPT24"/>
      <c r="JPU24"/>
      <c r="JPV24"/>
      <c r="JPW24"/>
      <c r="JPX24"/>
      <c r="JPY24"/>
      <c r="JPZ24"/>
      <c r="JQA24"/>
      <c r="JQB24"/>
      <c r="JQC24"/>
      <c r="JQD24"/>
      <c r="JQE24"/>
      <c r="JQF24"/>
      <c r="JQG24"/>
      <c r="JQH24"/>
      <c r="JQI24"/>
      <c r="JQJ24"/>
      <c r="JQK24"/>
      <c r="JQL24"/>
      <c r="JQM24"/>
      <c r="JQN24"/>
      <c r="JQO24"/>
      <c r="JQP24"/>
      <c r="JQQ24"/>
      <c r="JQR24"/>
      <c r="JQS24"/>
      <c r="JQT24"/>
      <c r="JQU24"/>
      <c r="JQV24"/>
      <c r="JQW24"/>
      <c r="JQX24"/>
      <c r="JQY24"/>
      <c r="JQZ24"/>
      <c r="JRA24"/>
      <c r="JRB24"/>
      <c r="JRC24"/>
      <c r="JRD24"/>
      <c r="JRE24"/>
      <c r="JRF24"/>
      <c r="JRG24"/>
      <c r="JRH24"/>
      <c r="JRI24"/>
      <c r="JRJ24"/>
      <c r="JRK24"/>
      <c r="JRL24"/>
      <c r="JRM24"/>
      <c r="JRN24"/>
      <c r="JRO24"/>
      <c r="JRP24"/>
      <c r="JRQ24"/>
      <c r="JRR24"/>
      <c r="JRS24"/>
      <c r="JRT24"/>
      <c r="JRU24"/>
      <c r="JRV24"/>
      <c r="JRW24"/>
      <c r="JRX24"/>
      <c r="JRY24"/>
      <c r="JRZ24"/>
      <c r="JSA24"/>
      <c r="JSB24"/>
      <c r="JSC24"/>
      <c r="JSD24"/>
      <c r="JSE24"/>
      <c r="JSF24"/>
      <c r="JSG24"/>
      <c r="JSH24"/>
      <c r="JSI24"/>
      <c r="JSJ24"/>
      <c r="JSK24"/>
      <c r="JSL24"/>
      <c r="JSM24"/>
      <c r="JSN24"/>
      <c r="JSO24"/>
      <c r="JSP24"/>
      <c r="JSQ24"/>
      <c r="JSR24"/>
      <c r="JSS24"/>
      <c r="JST24"/>
      <c r="JSU24"/>
      <c r="JSV24"/>
      <c r="JSW24"/>
      <c r="JSX24"/>
      <c r="JSY24"/>
      <c r="JSZ24"/>
      <c r="JTA24"/>
      <c r="JTB24"/>
      <c r="JTC24"/>
      <c r="JTD24"/>
      <c r="JTE24"/>
      <c r="JTF24"/>
      <c r="JTG24"/>
      <c r="JTH24"/>
      <c r="JTI24"/>
      <c r="JTJ24"/>
      <c r="JTK24"/>
      <c r="JTL24"/>
      <c r="JTM24"/>
      <c r="JTN24"/>
      <c r="JTO24"/>
      <c r="JTP24"/>
      <c r="JTQ24"/>
      <c r="JTR24"/>
      <c r="JTS24"/>
      <c r="JTT24"/>
      <c r="JTU24"/>
      <c r="JTV24"/>
      <c r="JTW24"/>
      <c r="JTX24"/>
      <c r="JTY24"/>
      <c r="JTZ24"/>
      <c r="JUA24"/>
      <c r="JUB24"/>
      <c r="JUC24"/>
      <c r="JUD24"/>
      <c r="JUE24"/>
      <c r="JUF24"/>
      <c r="JUG24"/>
      <c r="JUH24"/>
      <c r="JUI24"/>
      <c r="JUJ24"/>
      <c r="JUK24"/>
      <c r="JUL24"/>
      <c r="JUM24"/>
      <c r="JUN24"/>
      <c r="JUO24"/>
      <c r="JUP24"/>
      <c r="JUQ24"/>
      <c r="JUR24"/>
      <c r="JUS24"/>
      <c r="JUT24"/>
      <c r="JUU24"/>
      <c r="JUV24"/>
      <c r="JUW24"/>
      <c r="JUX24"/>
      <c r="JUY24"/>
      <c r="JUZ24"/>
      <c r="JVA24"/>
      <c r="JVB24"/>
      <c r="JVC24"/>
      <c r="JVD24"/>
      <c r="JVE24"/>
      <c r="JVF24"/>
      <c r="JVG24"/>
      <c r="JVH24"/>
      <c r="JVI24"/>
      <c r="JVJ24"/>
      <c r="JVK24"/>
      <c r="JVL24"/>
      <c r="JVM24"/>
      <c r="JVN24"/>
      <c r="JVO24"/>
      <c r="JVP24"/>
      <c r="JVQ24"/>
      <c r="JVR24"/>
      <c r="JVS24"/>
      <c r="JVT24"/>
      <c r="JVU24"/>
      <c r="JVV24"/>
      <c r="JVW24"/>
      <c r="JVX24"/>
      <c r="JVY24"/>
      <c r="JVZ24"/>
      <c r="JWA24"/>
      <c r="JWB24"/>
      <c r="JWC24"/>
      <c r="JWD24"/>
      <c r="JWE24"/>
      <c r="JWF24"/>
      <c r="JWG24"/>
      <c r="JWH24"/>
      <c r="JWI24"/>
      <c r="JWJ24"/>
      <c r="JWK24"/>
      <c r="JWL24"/>
      <c r="JWM24"/>
      <c r="JWN24"/>
      <c r="JWO24"/>
      <c r="JWP24"/>
      <c r="JWQ24"/>
      <c r="JWR24"/>
      <c r="JWS24"/>
      <c r="JWT24"/>
      <c r="JWU24"/>
      <c r="JWV24"/>
      <c r="JWW24"/>
      <c r="JWX24"/>
      <c r="JWY24"/>
      <c r="JWZ24"/>
      <c r="JXA24"/>
      <c r="JXB24"/>
      <c r="JXC24"/>
      <c r="JXD24"/>
      <c r="JXE24"/>
      <c r="JXF24"/>
      <c r="JXG24"/>
      <c r="JXH24"/>
      <c r="JXI24"/>
      <c r="JXJ24"/>
      <c r="JXK24"/>
      <c r="JXL24"/>
      <c r="JXM24"/>
      <c r="JXN24"/>
      <c r="JXO24"/>
      <c r="JXP24"/>
      <c r="JXQ24"/>
      <c r="JXR24"/>
      <c r="JXS24"/>
      <c r="JXT24"/>
      <c r="JXU24"/>
      <c r="JXV24"/>
      <c r="JXW24"/>
      <c r="JXX24"/>
      <c r="JXY24"/>
      <c r="JXZ24"/>
      <c r="JYA24"/>
      <c r="JYB24"/>
      <c r="JYC24"/>
      <c r="JYD24"/>
      <c r="JYE24"/>
      <c r="JYF24"/>
      <c r="JYG24"/>
      <c r="JYH24"/>
      <c r="JYI24"/>
      <c r="JYJ24"/>
      <c r="JYK24"/>
      <c r="JYL24"/>
      <c r="JYM24"/>
      <c r="JYN24"/>
      <c r="JYO24"/>
      <c r="JYP24"/>
      <c r="JYQ24"/>
      <c r="JYR24"/>
      <c r="JYS24"/>
      <c r="JYT24"/>
      <c r="JYU24"/>
      <c r="JYV24"/>
      <c r="JYW24"/>
      <c r="JYX24"/>
      <c r="JYY24"/>
      <c r="JYZ24"/>
      <c r="JZA24"/>
      <c r="JZB24"/>
      <c r="JZC24"/>
      <c r="JZD24"/>
      <c r="JZE24"/>
      <c r="JZF24"/>
      <c r="JZG24"/>
      <c r="JZH24"/>
      <c r="JZI24"/>
      <c r="JZJ24"/>
      <c r="JZK24"/>
      <c r="JZL24"/>
      <c r="JZM24"/>
      <c r="JZN24"/>
      <c r="JZO24"/>
      <c r="JZP24"/>
      <c r="JZQ24"/>
      <c r="JZR24"/>
      <c r="JZS24"/>
      <c r="JZT24"/>
      <c r="JZU24"/>
      <c r="JZV24"/>
      <c r="JZW24"/>
      <c r="JZX24"/>
      <c r="JZY24"/>
      <c r="JZZ24"/>
      <c r="KAA24"/>
      <c r="KAB24"/>
      <c r="KAC24"/>
      <c r="KAD24"/>
      <c r="KAE24"/>
      <c r="KAF24"/>
      <c r="KAG24"/>
      <c r="KAH24"/>
      <c r="KAI24"/>
      <c r="KAJ24"/>
      <c r="KAK24"/>
      <c r="KAL24"/>
      <c r="KAM24"/>
      <c r="KAN24"/>
      <c r="KAO24"/>
      <c r="KAP24"/>
      <c r="KAQ24"/>
      <c r="KAR24"/>
      <c r="KAS24"/>
      <c r="KAT24"/>
      <c r="KAU24"/>
      <c r="KAV24"/>
      <c r="KAW24"/>
      <c r="KAX24"/>
      <c r="KAY24"/>
      <c r="KAZ24"/>
      <c r="KBA24"/>
      <c r="KBB24"/>
      <c r="KBC24"/>
      <c r="KBD24"/>
      <c r="KBE24"/>
      <c r="KBF24"/>
      <c r="KBG24"/>
      <c r="KBH24"/>
      <c r="KBI24"/>
      <c r="KBJ24"/>
      <c r="KBK24"/>
      <c r="KBL24"/>
      <c r="KBM24"/>
      <c r="KBN24"/>
      <c r="KBO24"/>
      <c r="KBP24"/>
      <c r="KBQ24"/>
      <c r="KBR24"/>
      <c r="KBS24"/>
      <c r="KBT24"/>
      <c r="KBU24"/>
      <c r="KBV24"/>
      <c r="KBW24"/>
      <c r="KBX24"/>
      <c r="KBY24"/>
      <c r="KBZ24"/>
      <c r="KCA24"/>
      <c r="KCB24"/>
      <c r="KCC24"/>
      <c r="KCD24"/>
      <c r="KCE24"/>
      <c r="KCF24"/>
      <c r="KCG24"/>
      <c r="KCH24"/>
      <c r="KCI24"/>
      <c r="KCJ24"/>
      <c r="KCK24"/>
      <c r="KCL24"/>
      <c r="KCM24"/>
      <c r="KCN24"/>
      <c r="KCO24"/>
      <c r="KCP24"/>
      <c r="KCQ24"/>
      <c r="KCR24"/>
      <c r="KCS24"/>
      <c r="KCT24"/>
      <c r="KCU24"/>
      <c r="KCV24"/>
      <c r="KCW24"/>
      <c r="KCX24"/>
      <c r="KCY24"/>
      <c r="KCZ24"/>
      <c r="KDA24"/>
      <c r="KDB24"/>
      <c r="KDC24"/>
      <c r="KDD24"/>
      <c r="KDE24"/>
      <c r="KDF24"/>
      <c r="KDG24"/>
      <c r="KDH24"/>
      <c r="KDI24"/>
      <c r="KDJ24"/>
      <c r="KDK24"/>
      <c r="KDL24"/>
      <c r="KDM24"/>
      <c r="KDN24"/>
      <c r="KDO24"/>
      <c r="KDP24"/>
      <c r="KDQ24"/>
      <c r="KDR24"/>
      <c r="KDS24"/>
      <c r="KDT24"/>
      <c r="KDU24"/>
      <c r="KDV24"/>
      <c r="KDW24"/>
      <c r="KDX24"/>
      <c r="KDY24"/>
      <c r="KDZ24"/>
      <c r="KEA24"/>
      <c r="KEB24"/>
      <c r="KEC24"/>
      <c r="KED24"/>
      <c r="KEE24"/>
      <c r="KEF24"/>
      <c r="KEG24"/>
      <c r="KEH24"/>
      <c r="KEI24"/>
      <c r="KEJ24"/>
      <c r="KEK24"/>
      <c r="KEL24"/>
      <c r="KEM24"/>
      <c r="KEN24"/>
      <c r="KEO24"/>
      <c r="KEP24"/>
      <c r="KEQ24"/>
      <c r="KER24"/>
      <c r="KES24"/>
      <c r="KET24"/>
      <c r="KEU24"/>
      <c r="KEV24"/>
      <c r="KEW24"/>
      <c r="KEX24"/>
      <c r="KEY24"/>
      <c r="KEZ24"/>
      <c r="KFA24"/>
      <c r="KFB24"/>
      <c r="KFC24"/>
      <c r="KFD24"/>
      <c r="KFE24"/>
      <c r="KFF24"/>
      <c r="KFG24"/>
      <c r="KFH24"/>
      <c r="KFI24"/>
      <c r="KFJ24"/>
      <c r="KFK24"/>
      <c r="KFL24"/>
      <c r="KFM24"/>
      <c r="KFN24"/>
      <c r="KFO24"/>
      <c r="KFP24"/>
      <c r="KFQ24"/>
      <c r="KFR24"/>
      <c r="KFS24"/>
      <c r="KFT24"/>
      <c r="KFU24"/>
      <c r="KFV24"/>
      <c r="KFW24"/>
      <c r="KFX24"/>
      <c r="KFY24"/>
      <c r="KFZ24"/>
      <c r="KGA24"/>
      <c r="KGB24"/>
      <c r="KGC24"/>
      <c r="KGD24"/>
      <c r="KGE24"/>
      <c r="KGF24"/>
      <c r="KGG24"/>
      <c r="KGH24"/>
      <c r="KGI24"/>
      <c r="KGJ24"/>
      <c r="KGK24"/>
      <c r="KGL24"/>
      <c r="KGM24"/>
      <c r="KGN24"/>
      <c r="KGO24"/>
      <c r="KGP24"/>
      <c r="KGQ24"/>
      <c r="KGR24"/>
      <c r="KGS24"/>
      <c r="KGT24"/>
      <c r="KGU24"/>
      <c r="KGV24"/>
      <c r="KGW24"/>
      <c r="KGX24"/>
      <c r="KGY24"/>
      <c r="KGZ24"/>
      <c r="KHA24"/>
      <c r="KHB24"/>
      <c r="KHC24"/>
      <c r="KHD24"/>
      <c r="KHE24"/>
      <c r="KHF24"/>
      <c r="KHG24"/>
      <c r="KHH24"/>
      <c r="KHI24"/>
      <c r="KHJ24"/>
      <c r="KHK24"/>
      <c r="KHL24"/>
      <c r="KHM24"/>
      <c r="KHN24"/>
      <c r="KHO24"/>
      <c r="KHP24"/>
      <c r="KHQ24"/>
      <c r="KHR24"/>
      <c r="KHS24"/>
      <c r="KHT24"/>
      <c r="KHU24"/>
      <c r="KHV24"/>
      <c r="KHW24"/>
      <c r="KHX24"/>
      <c r="KHY24"/>
      <c r="KHZ24"/>
      <c r="KIA24"/>
      <c r="KIB24"/>
      <c r="KIC24"/>
      <c r="KID24"/>
      <c r="KIE24"/>
      <c r="KIF24"/>
      <c r="KIG24"/>
      <c r="KIH24"/>
      <c r="KII24"/>
      <c r="KIJ24"/>
      <c r="KIK24"/>
      <c r="KIL24"/>
      <c r="KIM24"/>
      <c r="KIN24"/>
      <c r="KIO24"/>
      <c r="KIP24"/>
      <c r="KIQ24"/>
      <c r="KIR24"/>
      <c r="KIS24"/>
      <c r="KIT24"/>
      <c r="KIU24"/>
      <c r="KIV24"/>
      <c r="KIW24"/>
      <c r="KIX24"/>
      <c r="KIY24"/>
      <c r="KIZ24"/>
      <c r="KJA24"/>
      <c r="KJB24"/>
      <c r="KJC24"/>
      <c r="KJD24"/>
      <c r="KJE24"/>
      <c r="KJF24"/>
      <c r="KJG24"/>
      <c r="KJH24"/>
      <c r="KJI24"/>
      <c r="KJJ24"/>
      <c r="KJK24"/>
      <c r="KJL24"/>
      <c r="KJM24"/>
      <c r="KJN24"/>
      <c r="KJO24"/>
      <c r="KJP24"/>
      <c r="KJQ24"/>
      <c r="KJR24"/>
      <c r="KJS24"/>
      <c r="KJT24"/>
      <c r="KJU24"/>
      <c r="KJV24"/>
      <c r="KJW24"/>
      <c r="KJX24"/>
      <c r="KJY24"/>
      <c r="KJZ24"/>
      <c r="KKA24"/>
      <c r="KKB24"/>
      <c r="KKC24"/>
      <c r="KKD24"/>
      <c r="KKE24"/>
      <c r="KKF24"/>
      <c r="KKG24"/>
      <c r="KKH24"/>
      <c r="KKI24"/>
      <c r="KKJ24"/>
      <c r="KKK24"/>
      <c r="KKL24"/>
      <c r="KKM24"/>
      <c r="KKN24"/>
      <c r="KKO24"/>
      <c r="KKP24"/>
      <c r="KKQ24"/>
      <c r="KKR24"/>
      <c r="KKS24"/>
      <c r="KKT24"/>
      <c r="KKU24"/>
      <c r="KKV24"/>
      <c r="KKW24"/>
      <c r="KKX24"/>
      <c r="KKY24"/>
      <c r="KKZ24"/>
      <c r="KLA24"/>
      <c r="KLB24"/>
      <c r="KLC24"/>
      <c r="KLD24"/>
      <c r="KLE24"/>
      <c r="KLF24"/>
      <c r="KLG24"/>
      <c r="KLH24"/>
      <c r="KLI24"/>
      <c r="KLJ24"/>
      <c r="KLK24"/>
      <c r="KLL24"/>
      <c r="KLM24"/>
      <c r="KLN24"/>
      <c r="KLO24"/>
      <c r="KLP24"/>
      <c r="KLQ24"/>
      <c r="KLR24"/>
      <c r="KLS24"/>
      <c r="KLT24"/>
      <c r="KLU24"/>
      <c r="KLV24"/>
      <c r="KLW24"/>
      <c r="KLX24"/>
      <c r="KLY24"/>
      <c r="KLZ24"/>
      <c r="KMA24"/>
      <c r="KMB24"/>
      <c r="KMC24"/>
      <c r="KMD24"/>
      <c r="KME24"/>
      <c r="KMF24"/>
      <c r="KMG24"/>
      <c r="KMH24"/>
      <c r="KMI24"/>
      <c r="KMJ24"/>
      <c r="KMK24"/>
      <c r="KML24"/>
      <c r="KMM24"/>
      <c r="KMN24"/>
      <c r="KMO24"/>
      <c r="KMP24"/>
      <c r="KMQ24"/>
      <c r="KMR24"/>
      <c r="KMS24"/>
      <c r="KMT24"/>
      <c r="KMU24"/>
      <c r="KMV24"/>
      <c r="KMW24"/>
      <c r="KMX24"/>
      <c r="KMY24"/>
      <c r="KMZ24"/>
      <c r="KNA24"/>
      <c r="KNB24"/>
      <c r="KNC24"/>
      <c r="KND24"/>
      <c r="KNE24"/>
      <c r="KNF24"/>
      <c r="KNG24"/>
      <c r="KNH24"/>
      <c r="KNI24"/>
      <c r="KNJ24"/>
      <c r="KNK24"/>
      <c r="KNL24"/>
      <c r="KNM24"/>
      <c r="KNN24"/>
      <c r="KNO24"/>
      <c r="KNP24"/>
      <c r="KNQ24"/>
      <c r="KNR24"/>
      <c r="KNS24"/>
      <c r="KNT24"/>
      <c r="KNU24"/>
      <c r="KNV24"/>
      <c r="KNW24"/>
      <c r="KNX24"/>
      <c r="KNY24"/>
      <c r="KNZ24"/>
      <c r="KOA24"/>
      <c r="KOB24"/>
      <c r="KOC24"/>
      <c r="KOD24"/>
      <c r="KOE24"/>
      <c r="KOF24"/>
      <c r="KOG24"/>
      <c r="KOH24"/>
      <c r="KOI24"/>
      <c r="KOJ24"/>
      <c r="KOK24"/>
      <c r="KOL24"/>
      <c r="KOM24"/>
      <c r="KON24"/>
      <c r="KOO24"/>
      <c r="KOP24"/>
      <c r="KOQ24"/>
      <c r="KOR24"/>
      <c r="KOS24"/>
      <c r="KOT24"/>
      <c r="KOU24"/>
      <c r="KOV24"/>
      <c r="KOW24"/>
      <c r="KOX24"/>
      <c r="KOY24"/>
      <c r="KOZ24"/>
      <c r="KPA24"/>
      <c r="KPB24"/>
      <c r="KPC24"/>
      <c r="KPD24"/>
      <c r="KPE24"/>
      <c r="KPF24"/>
      <c r="KPG24"/>
      <c r="KPH24"/>
      <c r="KPI24"/>
      <c r="KPJ24"/>
      <c r="KPK24"/>
      <c r="KPL24"/>
      <c r="KPM24"/>
      <c r="KPN24"/>
      <c r="KPO24"/>
      <c r="KPP24"/>
      <c r="KPQ24"/>
      <c r="KPR24"/>
      <c r="KPS24"/>
      <c r="KPT24"/>
      <c r="KPU24"/>
      <c r="KPV24"/>
      <c r="KPW24"/>
      <c r="KPX24"/>
      <c r="KPY24"/>
      <c r="KPZ24"/>
      <c r="KQA24"/>
      <c r="KQB24"/>
      <c r="KQC24"/>
      <c r="KQD24"/>
      <c r="KQE24"/>
      <c r="KQF24"/>
      <c r="KQG24"/>
      <c r="KQH24"/>
      <c r="KQI24"/>
      <c r="KQJ24"/>
      <c r="KQK24"/>
      <c r="KQL24"/>
      <c r="KQM24"/>
      <c r="KQN24"/>
      <c r="KQO24"/>
      <c r="KQP24"/>
      <c r="KQQ24"/>
      <c r="KQR24"/>
      <c r="KQS24"/>
      <c r="KQT24"/>
      <c r="KQU24"/>
      <c r="KQV24"/>
      <c r="KQW24"/>
      <c r="KQX24"/>
      <c r="KQY24"/>
      <c r="KQZ24"/>
      <c r="KRA24"/>
      <c r="KRB24"/>
      <c r="KRC24"/>
      <c r="KRD24"/>
      <c r="KRE24"/>
      <c r="KRF24"/>
      <c r="KRG24"/>
      <c r="KRH24"/>
      <c r="KRI24"/>
      <c r="KRJ24"/>
      <c r="KRK24"/>
      <c r="KRL24"/>
      <c r="KRM24"/>
      <c r="KRN24"/>
      <c r="KRO24"/>
      <c r="KRP24"/>
      <c r="KRQ24"/>
      <c r="KRR24"/>
      <c r="KRS24"/>
      <c r="KRT24"/>
      <c r="KRU24"/>
      <c r="KRV24"/>
      <c r="KRW24"/>
      <c r="KRX24"/>
      <c r="KRY24"/>
      <c r="KRZ24"/>
      <c r="KSA24"/>
      <c r="KSB24"/>
      <c r="KSC24"/>
      <c r="KSD24"/>
      <c r="KSE24"/>
      <c r="KSF24"/>
      <c r="KSG24"/>
      <c r="KSH24"/>
      <c r="KSI24"/>
      <c r="KSJ24"/>
      <c r="KSK24"/>
      <c r="KSL24"/>
      <c r="KSM24"/>
      <c r="KSN24"/>
      <c r="KSO24"/>
      <c r="KSP24"/>
      <c r="KSQ24"/>
      <c r="KSR24"/>
      <c r="KSS24"/>
      <c r="KST24"/>
      <c r="KSU24"/>
      <c r="KSV24"/>
      <c r="KSW24"/>
      <c r="KSX24"/>
      <c r="KSY24"/>
      <c r="KSZ24"/>
      <c r="KTA24"/>
      <c r="KTB24"/>
      <c r="KTC24"/>
      <c r="KTD24"/>
      <c r="KTE24"/>
      <c r="KTF24"/>
      <c r="KTG24"/>
      <c r="KTH24"/>
      <c r="KTI24"/>
      <c r="KTJ24"/>
      <c r="KTK24"/>
      <c r="KTL24"/>
      <c r="KTM24"/>
      <c r="KTN24"/>
      <c r="KTO24"/>
      <c r="KTP24"/>
      <c r="KTQ24"/>
      <c r="KTR24"/>
      <c r="KTS24"/>
      <c r="KTT24"/>
      <c r="KTU24"/>
      <c r="KTV24"/>
      <c r="KTW24"/>
      <c r="KTX24"/>
      <c r="KTY24"/>
      <c r="KTZ24"/>
      <c r="KUA24"/>
      <c r="KUB24"/>
      <c r="KUC24"/>
      <c r="KUD24"/>
      <c r="KUE24"/>
      <c r="KUF24"/>
      <c r="KUG24"/>
      <c r="KUH24"/>
      <c r="KUI24"/>
      <c r="KUJ24"/>
      <c r="KUK24"/>
      <c r="KUL24"/>
      <c r="KUM24"/>
      <c r="KUN24"/>
      <c r="KUO24"/>
      <c r="KUP24"/>
      <c r="KUQ24"/>
      <c r="KUR24"/>
      <c r="KUS24"/>
      <c r="KUT24"/>
      <c r="KUU24"/>
      <c r="KUV24"/>
      <c r="KUW24"/>
      <c r="KUX24"/>
      <c r="KUY24"/>
      <c r="KUZ24"/>
      <c r="KVA24"/>
      <c r="KVB24"/>
      <c r="KVC24"/>
      <c r="KVD24"/>
      <c r="KVE24"/>
      <c r="KVF24"/>
      <c r="KVG24"/>
      <c r="KVH24"/>
      <c r="KVI24"/>
      <c r="KVJ24"/>
      <c r="KVK24"/>
      <c r="KVL24"/>
      <c r="KVM24"/>
      <c r="KVN24"/>
      <c r="KVO24"/>
      <c r="KVP24"/>
      <c r="KVQ24"/>
      <c r="KVR24"/>
      <c r="KVS24"/>
      <c r="KVT24"/>
      <c r="KVU24"/>
      <c r="KVV24"/>
      <c r="KVW24"/>
      <c r="KVX24"/>
      <c r="KVY24"/>
      <c r="KVZ24"/>
      <c r="KWA24"/>
      <c r="KWB24"/>
      <c r="KWC24"/>
      <c r="KWD24"/>
      <c r="KWE24"/>
      <c r="KWF24"/>
      <c r="KWG24"/>
      <c r="KWH24"/>
      <c r="KWI24"/>
      <c r="KWJ24"/>
      <c r="KWK24"/>
      <c r="KWL24"/>
      <c r="KWM24"/>
      <c r="KWN24"/>
      <c r="KWO24"/>
      <c r="KWP24"/>
      <c r="KWQ24"/>
      <c r="KWR24"/>
      <c r="KWS24"/>
      <c r="KWT24"/>
      <c r="KWU24"/>
      <c r="KWV24"/>
      <c r="KWW24"/>
      <c r="KWX24"/>
      <c r="KWY24"/>
      <c r="KWZ24"/>
      <c r="KXA24"/>
      <c r="KXB24"/>
      <c r="KXC24"/>
      <c r="KXD24"/>
      <c r="KXE24"/>
      <c r="KXF24"/>
      <c r="KXG24"/>
      <c r="KXH24"/>
      <c r="KXI24"/>
      <c r="KXJ24"/>
      <c r="KXK24"/>
      <c r="KXL24"/>
      <c r="KXM24"/>
      <c r="KXN24"/>
      <c r="KXO24"/>
      <c r="KXP24"/>
      <c r="KXQ24"/>
      <c r="KXR24"/>
      <c r="KXS24"/>
      <c r="KXT24"/>
      <c r="KXU24"/>
      <c r="KXV24"/>
      <c r="KXW24"/>
      <c r="KXX24"/>
      <c r="KXY24"/>
      <c r="KXZ24"/>
      <c r="KYA24"/>
      <c r="KYB24"/>
      <c r="KYC24"/>
      <c r="KYD24"/>
      <c r="KYE24"/>
      <c r="KYF24"/>
      <c r="KYG24"/>
      <c r="KYH24"/>
      <c r="KYI24"/>
      <c r="KYJ24"/>
      <c r="KYK24"/>
      <c r="KYL24"/>
      <c r="KYM24"/>
      <c r="KYN24"/>
      <c r="KYO24"/>
      <c r="KYP24"/>
      <c r="KYQ24"/>
      <c r="KYR24"/>
      <c r="KYS24"/>
      <c r="KYT24"/>
      <c r="KYU24"/>
      <c r="KYV24"/>
      <c r="KYW24"/>
      <c r="KYX24"/>
      <c r="KYY24"/>
      <c r="KYZ24"/>
      <c r="KZA24"/>
      <c r="KZB24"/>
      <c r="KZC24"/>
      <c r="KZD24"/>
      <c r="KZE24"/>
      <c r="KZF24"/>
      <c r="KZG24"/>
      <c r="KZH24"/>
      <c r="KZI24"/>
      <c r="KZJ24"/>
      <c r="KZK24"/>
      <c r="KZL24"/>
      <c r="KZM24"/>
      <c r="KZN24"/>
      <c r="KZO24"/>
      <c r="KZP24"/>
      <c r="KZQ24"/>
      <c r="KZR24"/>
      <c r="KZS24"/>
      <c r="KZT24"/>
      <c r="KZU24"/>
      <c r="KZV24"/>
      <c r="KZW24"/>
      <c r="KZX24"/>
      <c r="KZY24"/>
      <c r="KZZ24"/>
      <c r="LAA24"/>
      <c r="LAB24"/>
      <c r="LAC24"/>
      <c r="LAD24"/>
      <c r="LAE24"/>
      <c r="LAF24"/>
      <c r="LAG24"/>
      <c r="LAH24"/>
      <c r="LAI24"/>
      <c r="LAJ24"/>
      <c r="LAK24"/>
      <c r="LAL24"/>
      <c r="LAM24"/>
      <c r="LAN24"/>
      <c r="LAO24"/>
      <c r="LAP24"/>
      <c r="LAQ24"/>
      <c r="LAR24"/>
      <c r="LAS24"/>
      <c r="LAT24"/>
      <c r="LAU24"/>
      <c r="LAV24"/>
      <c r="LAW24"/>
      <c r="LAX24"/>
      <c r="LAY24"/>
      <c r="LAZ24"/>
      <c r="LBA24"/>
      <c r="LBB24"/>
      <c r="LBC24"/>
      <c r="LBD24"/>
      <c r="LBE24"/>
      <c r="LBF24"/>
      <c r="LBG24"/>
      <c r="LBH24"/>
      <c r="LBI24"/>
      <c r="LBJ24"/>
      <c r="LBK24"/>
      <c r="LBL24"/>
      <c r="LBM24"/>
      <c r="LBN24"/>
      <c r="LBO24"/>
      <c r="LBP24"/>
      <c r="LBQ24"/>
      <c r="LBR24"/>
      <c r="LBS24"/>
      <c r="LBT24"/>
      <c r="LBU24"/>
      <c r="LBV24"/>
      <c r="LBW24"/>
      <c r="LBX24"/>
      <c r="LBY24"/>
      <c r="LBZ24"/>
      <c r="LCA24"/>
      <c r="LCB24"/>
      <c r="LCC24"/>
      <c r="LCD24"/>
      <c r="LCE24"/>
      <c r="LCF24"/>
      <c r="LCG24"/>
      <c r="LCH24"/>
      <c r="LCI24"/>
      <c r="LCJ24"/>
      <c r="LCK24"/>
      <c r="LCL24"/>
      <c r="LCM24"/>
      <c r="LCN24"/>
      <c r="LCO24"/>
      <c r="LCP24"/>
      <c r="LCQ24"/>
      <c r="LCR24"/>
      <c r="LCS24"/>
      <c r="LCT24"/>
      <c r="LCU24"/>
      <c r="LCV24"/>
      <c r="LCW24"/>
      <c r="LCX24"/>
      <c r="LCY24"/>
      <c r="LCZ24"/>
      <c r="LDA24"/>
      <c r="LDB24"/>
      <c r="LDC24"/>
      <c r="LDD24"/>
      <c r="LDE24"/>
      <c r="LDF24"/>
      <c r="LDG24"/>
      <c r="LDH24"/>
      <c r="LDI24"/>
      <c r="LDJ24"/>
      <c r="LDK24"/>
      <c r="LDL24"/>
      <c r="LDM24"/>
      <c r="LDN24"/>
      <c r="LDO24"/>
      <c r="LDP24"/>
      <c r="LDQ24"/>
      <c r="LDR24"/>
      <c r="LDS24"/>
      <c r="LDT24"/>
      <c r="LDU24"/>
      <c r="LDV24"/>
      <c r="LDW24"/>
      <c r="LDX24"/>
      <c r="LDY24"/>
      <c r="LDZ24"/>
      <c r="LEA24"/>
      <c r="LEB24"/>
      <c r="LEC24"/>
      <c r="LED24"/>
      <c r="LEE24"/>
      <c r="LEF24"/>
      <c r="LEG24"/>
      <c r="LEH24"/>
      <c r="LEI24"/>
      <c r="LEJ24"/>
      <c r="LEK24"/>
      <c r="LEL24"/>
      <c r="LEM24"/>
      <c r="LEN24"/>
      <c r="LEO24"/>
      <c r="LEP24"/>
      <c r="LEQ24"/>
      <c r="LER24"/>
      <c r="LES24"/>
      <c r="LET24"/>
      <c r="LEU24"/>
      <c r="LEV24"/>
      <c r="LEW24"/>
      <c r="LEX24"/>
      <c r="LEY24"/>
      <c r="LEZ24"/>
      <c r="LFA24"/>
      <c r="LFB24"/>
      <c r="LFC24"/>
      <c r="LFD24"/>
      <c r="LFE24"/>
      <c r="LFF24"/>
      <c r="LFG24"/>
      <c r="LFH24"/>
      <c r="LFI24"/>
      <c r="LFJ24"/>
      <c r="LFK24"/>
      <c r="LFL24"/>
      <c r="LFM24"/>
      <c r="LFN24"/>
      <c r="LFO24"/>
      <c r="LFP24"/>
      <c r="LFQ24"/>
      <c r="LFR24"/>
      <c r="LFS24"/>
      <c r="LFT24"/>
      <c r="LFU24"/>
      <c r="LFV24"/>
      <c r="LFW24"/>
      <c r="LFX24"/>
      <c r="LFY24"/>
      <c r="LFZ24"/>
      <c r="LGA24"/>
      <c r="LGB24"/>
      <c r="LGC24"/>
      <c r="LGD24"/>
      <c r="LGE24"/>
      <c r="LGF24"/>
      <c r="LGG24"/>
      <c r="LGH24"/>
      <c r="LGI24"/>
      <c r="LGJ24"/>
      <c r="LGK24"/>
      <c r="LGL24"/>
      <c r="LGM24"/>
      <c r="LGN24"/>
      <c r="LGO24"/>
      <c r="LGP24"/>
      <c r="LGQ24"/>
      <c r="LGR24"/>
      <c r="LGS24"/>
      <c r="LGT24"/>
      <c r="LGU24"/>
      <c r="LGV24"/>
      <c r="LGW24"/>
      <c r="LGX24"/>
      <c r="LGY24"/>
      <c r="LGZ24"/>
      <c r="LHA24"/>
      <c r="LHB24"/>
      <c r="LHC24"/>
      <c r="LHD24"/>
      <c r="LHE24"/>
      <c r="LHF24"/>
      <c r="LHG24"/>
      <c r="LHH24"/>
      <c r="LHI24"/>
      <c r="LHJ24"/>
      <c r="LHK24"/>
      <c r="LHL24"/>
      <c r="LHM24"/>
      <c r="LHN24"/>
      <c r="LHO24"/>
      <c r="LHP24"/>
      <c r="LHQ24"/>
      <c r="LHR24"/>
      <c r="LHS24"/>
      <c r="LHT24"/>
      <c r="LHU24"/>
      <c r="LHV24"/>
      <c r="LHW24"/>
      <c r="LHX24"/>
      <c r="LHY24"/>
      <c r="LHZ24"/>
      <c r="LIA24"/>
      <c r="LIB24"/>
      <c r="LIC24"/>
      <c r="LID24"/>
      <c r="LIE24"/>
      <c r="LIF24"/>
      <c r="LIG24"/>
      <c r="LIH24"/>
      <c r="LII24"/>
      <c r="LIJ24"/>
      <c r="LIK24"/>
      <c r="LIL24"/>
      <c r="LIM24"/>
      <c r="LIN24"/>
      <c r="LIO24"/>
      <c r="LIP24"/>
      <c r="LIQ24"/>
      <c r="LIR24"/>
      <c r="LIS24"/>
      <c r="LIT24"/>
      <c r="LIU24"/>
      <c r="LIV24"/>
      <c r="LIW24"/>
      <c r="LIX24"/>
      <c r="LIY24"/>
      <c r="LIZ24"/>
      <c r="LJA24"/>
      <c r="LJB24"/>
      <c r="LJC24"/>
      <c r="LJD24"/>
      <c r="LJE24"/>
      <c r="LJF24"/>
      <c r="LJG24"/>
      <c r="LJH24"/>
      <c r="LJI24"/>
      <c r="LJJ24"/>
      <c r="LJK24"/>
      <c r="LJL24"/>
      <c r="LJM24"/>
      <c r="LJN24"/>
      <c r="LJO24"/>
      <c r="LJP24"/>
      <c r="LJQ24"/>
      <c r="LJR24"/>
      <c r="LJS24"/>
      <c r="LJT24"/>
      <c r="LJU24"/>
      <c r="LJV24"/>
      <c r="LJW24"/>
      <c r="LJX24"/>
      <c r="LJY24"/>
      <c r="LJZ24"/>
      <c r="LKA24"/>
      <c r="LKB24"/>
      <c r="LKC24"/>
      <c r="LKD24"/>
      <c r="LKE24"/>
      <c r="LKF24"/>
      <c r="LKG24"/>
      <c r="LKH24"/>
      <c r="LKI24"/>
      <c r="LKJ24"/>
      <c r="LKK24"/>
      <c r="LKL24"/>
      <c r="LKM24"/>
      <c r="LKN24"/>
      <c r="LKO24"/>
      <c r="LKP24"/>
      <c r="LKQ24"/>
      <c r="LKR24"/>
      <c r="LKS24"/>
      <c r="LKT24"/>
      <c r="LKU24"/>
      <c r="LKV24"/>
      <c r="LKW24"/>
      <c r="LKX24"/>
      <c r="LKY24"/>
      <c r="LKZ24"/>
      <c r="LLA24"/>
      <c r="LLB24"/>
      <c r="LLC24"/>
      <c r="LLD24"/>
      <c r="LLE24"/>
      <c r="LLF24"/>
      <c r="LLG24"/>
      <c r="LLH24"/>
      <c r="LLI24"/>
      <c r="LLJ24"/>
      <c r="LLK24"/>
      <c r="LLL24"/>
      <c r="LLM24"/>
      <c r="LLN24"/>
      <c r="LLO24"/>
      <c r="LLP24"/>
      <c r="LLQ24"/>
      <c r="LLR24"/>
      <c r="LLS24"/>
      <c r="LLT24"/>
      <c r="LLU24"/>
      <c r="LLV24"/>
      <c r="LLW24"/>
      <c r="LLX24"/>
      <c r="LLY24"/>
      <c r="LLZ24"/>
      <c r="LMA24"/>
      <c r="LMB24"/>
      <c r="LMC24"/>
      <c r="LMD24"/>
      <c r="LME24"/>
      <c r="LMF24"/>
      <c r="LMG24"/>
      <c r="LMH24"/>
      <c r="LMI24"/>
      <c r="LMJ24"/>
      <c r="LMK24"/>
      <c r="LML24"/>
      <c r="LMM24"/>
      <c r="LMN24"/>
      <c r="LMO24"/>
      <c r="LMP24"/>
      <c r="LMQ24"/>
      <c r="LMR24"/>
      <c r="LMS24"/>
      <c r="LMT24"/>
      <c r="LMU24"/>
      <c r="LMV24"/>
      <c r="LMW24"/>
      <c r="LMX24"/>
      <c r="LMY24"/>
      <c r="LMZ24"/>
      <c r="LNA24"/>
      <c r="LNB24"/>
      <c r="LNC24"/>
      <c r="LND24"/>
      <c r="LNE24"/>
      <c r="LNF24"/>
      <c r="LNG24"/>
      <c r="LNH24"/>
      <c r="LNI24"/>
      <c r="LNJ24"/>
      <c r="LNK24"/>
      <c r="LNL24"/>
      <c r="LNM24"/>
      <c r="LNN24"/>
      <c r="LNO24"/>
      <c r="LNP24"/>
      <c r="LNQ24"/>
      <c r="LNR24"/>
      <c r="LNS24"/>
      <c r="LNT24"/>
      <c r="LNU24"/>
      <c r="LNV24"/>
      <c r="LNW24"/>
      <c r="LNX24"/>
      <c r="LNY24"/>
      <c r="LNZ24"/>
      <c r="LOA24"/>
      <c r="LOB24"/>
      <c r="LOC24"/>
      <c r="LOD24"/>
      <c r="LOE24"/>
      <c r="LOF24"/>
      <c r="LOG24"/>
      <c r="LOH24"/>
      <c r="LOI24"/>
      <c r="LOJ24"/>
      <c r="LOK24"/>
      <c r="LOL24"/>
      <c r="LOM24"/>
      <c r="LON24"/>
      <c r="LOO24"/>
      <c r="LOP24"/>
      <c r="LOQ24"/>
      <c r="LOR24"/>
      <c r="LOS24"/>
      <c r="LOT24"/>
      <c r="LOU24"/>
      <c r="LOV24"/>
      <c r="LOW24"/>
      <c r="LOX24"/>
      <c r="LOY24"/>
      <c r="LOZ24"/>
      <c r="LPA24"/>
      <c r="LPB24"/>
      <c r="LPC24"/>
      <c r="LPD24"/>
      <c r="LPE24"/>
      <c r="LPF24"/>
      <c r="LPG24"/>
      <c r="LPH24"/>
      <c r="LPI24"/>
      <c r="LPJ24"/>
      <c r="LPK24"/>
      <c r="LPL24"/>
      <c r="LPM24"/>
      <c r="LPN24"/>
      <c r="LPO24"/>
      <c r="LPP24"/>
      <c r="LPQ24"/>
      <c r="LPR24"/>
      <c r="LPS24"/>
      <c r="LPT24"/>
      <c r="LPU24"/>
      <c r="LPV24"/>
      <c r="LPW24"/>
      <c r="LPX24"/>
      <c r="LPY24"/>
      <c r="LPZ24"/>
      <c r="LQA24"/>
      <c r="LQB24"/>
      <c r="LQC24"/>
      <c r="LQD24"/>
      <c r="LQE24"/>
      <c r="LQF24"/>
      <c r="LQG24"/>
      <c r="LQH24"/>
      <c r="LQI24"/>
      <c r="LQJ24"/>
      <c r="LQK24"/>
      <c r="LQL24"/>
      <c r="LQM24"/>
      <c r="LQN24"/>
      <c r="LQO24"/>
      <c r="LQP24"/>
      <c r="LQQ24"/>
      <c r="LQR24"/>
      <c r="LQS24"/>
      <c r="LQT24"/>
      <c r="LQU24"/>
      <c r="LQV24"/>
      <c r="LQW24"/>
      <c r="LQX24"/>
      <c r="LQY24"/>
      <c r="LQZ24"/>
      <c r="LRA24"/>
      <c r="LRB24"/>
      <c r="LRC24"/>
      <c r="LRD24"/>
      <c r="LRE24"/>
      <c r="LRF24"/>
      <c r="LRG24"/>
      <c r="LRH24"/>
      <c r="LRI24"/>
      <c r="LRJ24"/>
      <c r="LRK24"/>
      <c r="LRL24"/>
      <c r="LRM24"/>
      <c r="LRN24"/>
      <c r="LRO24"/>
      <c r="LRP24"/>
      <c r="LRQ24"/>
      <c r="LRR24"/>
      <c r="LRS24"/>
      <c r="LRT24"/>
      <c r="LRU24"/>
      <c r="LRV24"/>
      <c r="LRW24"/>
      <c r="LRX24"/>
      <c r="LRY24"/>
      <c r="LRZ24"/>
      <c r="LSA24"/>
      <c r="LSB24"/>
      <c r="LSC24"/>
      <c r="LSD24"/>
      <c r="LSE24"/>
      <c r="LSF24"/>
      <c r="LSG24"/>
      <c r="LSH24"/>
      <c r="LSI24"/>
      <c r="LSJ24"/>
      <c r="LSK24"/>
      <c r="LSL24"/>
      <c r="LSM24"/>
      <c r="LSN24"/>
      <c r="LSO24"/>
      <c r="LSP24"/>
      <c r="LSQ24"/>
      <c r="LSR24"/>
      <c r="LSS24"/>
      <c r="LST24"/>
      <c r="LSU24"/>
      <c r="LSV24"/>
      <c r="LSW24"/>
      <c r="LSX24"/>
      <c r="LSY24"/>
      <c r="LSZ24"/>
      <c r="LTA24"/>
      <c r="LTB24"/>
      <c r="LTC24"/>
      <c r="LTD24"/>
      <c r="LTE24"/>
      <c r="LTF24"/>
      <c r="LTG24"/>
      <c r="LTH24"/>
      <c r="LTI24"/>
      <c r="LTJ24"/>
      <c r="LTK24"/>
      <c r="LTL24"/>
      <c r="LTM24"/>
      <c r="LTN24"/>
      <c r="LTO24"/>
      <c r="LTP24"/>
      <c r="LTQ24"/>
      <c r="LTR24"/>
      <c r="LTS24"/>
      <c r="LTT24"/>
      <c r="LTU24"/>
      <c r="LTV24"/>
      <c r="LTW24"/>
      <c r="LTX24"/>
      <c r="LTY24"/>
      <c r="LTZ24"/>
      <c r="LUA24"/>
      <c r="LUB24"/>
      <c r="LUC24"/>
      <c r="LUD24"/>
      <c r="LUE24"/>
      <c r="LUF24"/>
      <c r="LUG24"/>
      <c r="LUH24"/>
      <c r="LUI24"/>
      <c r="LUJ24"/>
      <c r="LUK24"/>
      <c r="LUL24"/>
      <c r="LUM24"/>
      <c r="LUN24"/>
      <c r="LUO24"/>
      <c r="LUP24"/>
      <c r="LUQ24"/>
      <c r="LUR24"/>
      <c r="LUS24"/>
      <c r="LUT24"/>
      <c r="LUU24"/>
      <c r="LUV24"/>
      <c r="LUW24"/>
      <c r="LUX24"/>
      <c r="LUY24"/>
      <c r="LUZ24"/>
      <c r="LVA24"/>
      <c r="LVB24"/>
      <c r="LVC24"/>
      <c r="LVD24"/>
      <c r="LVE24"/>
      <c r="LVF24"/>
      <c r="LVG24"/>
      <c r="LVH24"/>
      <c r="LVI24"/>
      <c r="LVJ24"/>
      <c r="LVK24"/>
      <c r="LVL24"/>
      <c r="LVM24"/>
      <c r="LVN24"/>
      <c r="LVO24"/>
      <c r="LVP24"/>
      <c r="LVQ24"/>
      <c r="LVR24"/>
      <c r="LVS24"/>
      <c r="LVT24"/>
      <c r="LVU24"/>
      <c r="LVV24"/>
      <c r="LVW24"/>
      <c r="LVX24"/>
      <c r="LVY24"/>
      <c r="LVZ24"/>
      <c r="LWA24"/>
      <c r="LWB24"/>
      <c r="LWC24"/>
      <c r="LWD24"/>
      <c r="LWE24"/>
      <c r="LWF24"/>
      <c r="LWG24"/>
      <c r="LWH24"/>
      <c r="LWI24"/>
      <c r="LWJ24"/>
      <c r="LWK24"/>
      <c r="LWL24"/>
      <c r="LWM24"/>
      <c r="LWN24"/>
      <c r="LWO24"/>
      <c r="LWP24"/>
      <c r="LWQ24"/>
      <c r="LWR24"/>
      <c r="LWS24"/>
      <c r="LWT24"/>
      <c r="LWU24"/>
      <c r="LWV24"/>
      <c r="LWW24"/>
      <c r="LWX24"/>
      <c r="LWY24"/>
      <c r="LWZ24"/>
      <c r="LXA24"/>
      <c r="LXB24"/>
      <c r="LXC24"/>
      <c r="LXD24"/>
      <c r="LXE24"/>
      <c r="LXF24"/>
      <c r="LXG24"/>
      <c r="LXH24"/>
      <c r="LXI24"/>
      <c r="LXJ24"/>
      <c r="LXK24"/>
      <c r="LXL24"/>
      <c r="LXM24"/>
      <c r="LXN24"/>
      <c r="LXO24"/>
      <c r="LXP24"/>
      <c r="LXQ24"/>
      <c r="LXR24"/>
      <c r="LXS24"/>
      <c r="LXT24"/>
      <c r="LXU24"/>
      <c r="LXV24"/>
      <c r="LXW24"/>
      <c r="LXX24"/>
      <c r="LXY24"/>
      <c r="LXZ24"/>
      <c r="LYA24"/>
      <c r="LYB24"/>
      <c r="LYC24"/>
      <c r="LYD24"/>
      <c r="LYE24"/>
      <c r="LYF24"/>
      <c r="LYG24"/>
      <c r="LYH24"/>
      <c r="LYI24"/>
      <c r="LYJ24"/>
      <c r="LYK24"/>
      <c r="LYL24"/>
      <c r="LYM24"/>
      <c r="LYN24"/>
      <c r="LYO24"/>
      <c r="LYP24"/>
      <c r="LYQ24"/>
      <c r="LYR24"/>
      <c r="LYS24"/>
      <c r="LYT24"/>
      <c r="LYU24"/>
      <c r="LYV24"/>
      <c r="LYW24"/>
      <c r="LYX24"/>
      <c r="LYY24"/>
      <c r="LYZ24"/>
      <c r="LZA24"/>
      <c r="LZB24"/>
      <c r="LZC24"/>
      <c r="LZD24"/>
      <c r="LZE24"/>
      <c r="LZF24"/>
      <c r="LZG24"/>
      <c r="LZH24"/>
      <c r="LZI24"/>
      <c r="LZJ24"/>
      <c r="LZK24"/>
      <c r="LZL24"/>
      <c r="LZM24"/>
      <c r="LZN24"/>
      <c r="LZO24"/>
      <c r="LZP24"/>
      <c r="LZQ24"/>
      <c r="LZR24"/>
      <c r="LZS24"/>
      <c r="LZT24"/>
      <c r="LZU24"/>
      <c r="LZV24"/>
      <c r="LZW24"/>
      <c r="LZX24"/>
      <c r="LZY24"/>
      <c r="LZZ24"/>
      <c r="MAA24"/>
      <c r="MAB24"/>
      <c r="MAC24"/>
      <c r="MAD24"/>
      <c r="MAE24"/>
      <c r="MAF24"/>
      <c r="MAG24"/>
      <c r="MAH24"/>
      <c r="MAI24"/>
      <c r="MAJ24"/>
      <c r="MAK24"/>
      <c r="MAL24"/>
      <c r="MAM24"/>
      <c r="MAN24"/>
      <c r="MAO24"/>
      <c r="MAP24"/>
      <c r="MAQ24"/>
      <c r="MAR24"/>
      <c r="MAS24"/>
      <c r="MAT24"/>
      <c r="MAU24"/>
      <c r="MAV24"/>
      <c r="MAW24"/>
      <c r="MAX24"/>
      <c r="MAY24"/>
      <c r="MAZ24"/>
      <c r="MBA24"/>
      <c r="MBB24"/>
      <c r="MBC24"/>
      <c r="MBD24"/>
      <c r="MBE24"/>
      <c r="MBF24"/>
      <c r="MBG24"/>
      <c r="MBH24"/>
      <c r="MBI24"/>
      <c r="MBJ24"/>
      <c r="MBK24"/>
      <c r="MBL24"/>
      <c r="MBM24"/>
      <c r="MBN24"/>
      <c r="MBO24"/>
      <c r="MBP24"/>
      <c r="MBQ24"/>
      <c r="MBR24"/>
      <c r="MBS24"/>
      <c r="MBT24"/>
      <c r="MBU24"/>
      <c r="MBV24"/>
      <c r="MBW24"/>
      <c r="MBX24"/>
      <c r="MBY24"/>
      <c r="MBZ24"/>
      <c r="MCA24"/>
      <c r="MCB24"/>
      <c r="MCC24"/>
      <c r="MCD24"/>
      <c r="MCE24"/>
      <c r="MCF24"/>
      <c r="MCG24"/>
      <c r="MCH24"/>
      <c r="MCI24"/>
      <c r="MCJ24"/>
      <c r="MCK24"/>
      <c r="MCL24"/>
      <c r="MCM24"/>
      <c r="MCN24"/>
      <c r="MCO24"/>
      <c r="MCP24"/>
      <c r="MCQ24"/>
      <c r="MCR24"/>
      <c r="MCS24"/>
      <c r="MCT24"/>
      <c r="MCU24"/>
      <c r="MCV24"/>
      <c r="MCW24"/>
      <c r="MCX24"/>
      <c r="MCY24"/>
      <c r="MCZ24"/>
      <c r="MDA24"/>
      <c r="MDB24"/>
      <c r="MDC24"/>
      <c r="MDD24"/>
      <c r="MDE24"/>
      <c r="MDF24"/>
      <c r="MDG24"/>
      <c r="MDH24"/>
      <c r="MDI24"/>
      <c r="MDJ24"/>
      <c r="MDK24"/>
      <c r="MDL24"/>
      <c r="MDM24"/>
      <c r="MDN24"/>
      <c r="MDO24"/>
      <c r="MDP24"/>
      <c r="MDQ24"/>
      <c r="MDR24"/>
      <c r="MDS24"/>
      <c r="MDT24"/>
      <c r="MDU24"/>
      <c r="MDV24"/>
      <c r="MDW24"/>
      <c r="MDX24"/>
      <c r="MDY24"/>
      <c r="MDZ24"/>
      <c r="MEA24"/>
      <c r="MEB24"/>
      <c r="MEC24"/>
      <c r="MED24"/>
      <c r="MEE24"/>
      <c r="MEF24"/>
      <c r="MEG24"/>
      <c r="MEH24"/>
      <c r="MEI24"/>
      <c r="MEJ24"/>
      <c r="MEK24"/>
      <c r="MEL24"/>
      <c r="MEM24"/>
      <c r="MEN24"/>
      <c r="MEO24"/>
      <c r="MEP24"/>
      <c r="MEQ24"/>
      <c r="MER24"/>
      <c r="MES24"/>
      <c r="MET24"/>
      <c r="MEU24"/>
      <c r="MEV24"/>
      <c r="MEW24"/>
      <c r="MEX24"/>
      <c r="MEY24"/>
      <c r="MEZ24"/>
      <c r="MFA24"/>
      <c r="MFB24"/>
      <c r="MFC24"/>
      <c r="MFD24"/>
      <c r="MFE24"/>
      <c r="MFF24"/>
      <c r="MFG24"/>
      <c r="MFH24"/>
      <c r="MFI24"/>
      <c r="MFJ24"/>
      <c r="MFK24"/>
      <c r="MFL24"/>
      <c r="MFM24"/>
      <c r="MFN24"/>
      <c r="MFO24"/>
      <c r="MFP24"/>
      <c r="MFQ24"/>
      <c r="MFR24"/>
      <c r="MFS24"/>
      <c r="MFT24"/>
      <c r="MFU24"/>
      <c r="MFV24"/>
      <c r="MFW24"/>
      <c r="MFX24"/>
      <c r="MFY24"/>
      <c r="MFZ24"/>
      <c r="MGA24"/>
      <c r="MGB24"/>
      <c r="MGC24"/>
      <c r="MGD24"/>
      <c r="MGE24"/>
      <c r="MGF24"/>
      <c r="MGG24"/>
      <c r="MGH24"/>
      <c r="MGI24"/>
      <c r="MGJ24"/>
      <c r="MGK24"/>
      <c r="MGL24"/>
      <c r="MGM24"/>
      <c r="MGN24"/>
      <c r="MGO24"/>
      <c r="MGP24"/>
      <c r="MGQ24"/>
      <c r="MGR24"/>
      <c r="MGS24"/>
      <c r="MGT24"/>
      <c r="MGU24"/>
      <c r="MGV24"/>
      <c r="MGW24"/>
      <c r="MGX24"/>
      <c r="MGY24"/>
      <c r="MGZ24"/>
      <c r="MHA24"/>
      <c r="MHB24"/>
      <c r="MHC24"/>
      <c r="MHD24"/>
      <c r="MHE24"/>
      <c r="MHF24"/>
      <c r="MHG24"/>
      <c r="MHH24"/>
      <c r="MHI24"/>
      <c r="MHJ24"/>
      <c r="MHK24"/>
      <c r="MHL24"/>
      <c r="MHM24"/>
      <c r="MHN24"/>
      <c r="MHO24"/>
      <c r="MHP24"/>
      <c r="MHQ24"/>
      <c r="MHR24"/>
      <c r="MHS24"/>
      <c r="MHT24"/>
      <c r="MHU24"/>
      <c r="MHV24"/>
      <c r="MHW24"/>
      <c r="MHX24"/>
      <c r="MHY24"/>
      <c r="MHZ24"/>
      <c r="MIA24"/>
      <c r="MIB24"/>
      <c r="MIC24"/>
      <c r="MID24"/>
      <c r="MIE24"/>
      <c r="MIF24"/>
      <c r="MIG24"/>
      <c r="MIH24"/>
      <c r="MII24"/>
      <c r="MIJ24"/>
      <c r="MIK24"/>
      <c r="MIL24"/>
      <c r="MIM24"/>
      <c r="MIN24"/>
      <c r="MIO24"/>
      <c r="MIP24"/>
      <c r="MIQ24"/>
      <c r="MIR24"/>
      <c r="MIS24"/>
      <c r="MIT24"/>
      <c r="MIU24"/>
      <c r="MIV24"/>
      <c r="MIW24"/>
      <c r="MIX24"/>
      <c r="MIY24"/>
      <c r="MIZ24"/>
      <c r="MJA24"/>
      <c r="MJB24"/>
      <c r="MJC24"/>
      <c r="MJD24"/>
      <c r="MJE24"/>
      <c r="MJF24"/>
      <c r="MJG24"/>
      <c r="MJH24"/>
      <c r="MJI24"/>
      <c r="MJJ24"/>
      <c r="MJK24"/>
      <c r="MJL24"/>
      <c r="MJM24"/>
      <c r="MJN24"/>
      <c r="MJO24"/>
      <c r="MJP24"/>
      <c r="MJQ24"/>
      <c r="MJR24"/>
      <c r="MJS24"/>
      <c r="MJT24"/>
      <c r="MJU24"/>
      <c r="MJV24"/>
      <c r="MJW24"/>
      <c r="MJX24"/>
      <c r="MJY24"/>
      <c r="MJZ24"/>
      <c r="MKA24"/>
      <c r="MKB24"/>
      <c r="MKC24"/>
      <c r="MKD24"/>
      <c r="MKE24"/>
      <c r="MKF24"/>
      <c r="MKG24"/>
      <c r="MKH24"/>
      <c r="MKI24"/>
      <c r="MKJ24"/>
      <c r="MKK24"/>
      <c r="MKL24"/>
      <c r="MKM24"/>
      <c r="MKN24"/>
      <c r="MKO24"/>
      <c r="MKP24"/>
      <c r="MKQ24"/>
      <c r="MKR24"/>
      <c r="MKS24"/>
      <c r="MKT24"/>
      <c r="MKU24"/>
      <c r="MKV24"/>
      <c r="MKW24"/>
      <c r="MKX24"/>
      <c r="MKY24"/>
      <c r="MKZ24"/>
      <c r="MLA24"/>
      <c r="MLB24"/>
      <c r="MLC24"/>
      <c r="MLD24"/>
      <c r="MLE24"/>
      <c r="MLF24"/>
      <c r="MLG24"/>
      <c r="MLH24"/>
      <c r="MLI24"/>
      <c r="MLJ24"/>
      <c r="MLK24"/>
      <c r="MLL24"/>
      <c r="MLM24"/>
      <c r="MLN24"/>
      <c r="MLO24"/>
      <c r="MLP24"/>
      <c r="MLQ24"/>
      <c r="MLR24"/>
      <c r="MLS24"/>
      <c r="MLT24"/>
      <c r="MLU24"/>
      <c r="MLV24"/>
      <c r="MLW24"/>
      <c r="MLX24"/>
      <c r="MLY24"/>
      <c r="MLZ24"/>
      <c r="MMA24"/>
      <c r="MMB24"/>
      <c r="MMC24"/>
      <c r="MMD24"/>
      <c r="MME24"/>
      <c r="MMF24"/>
      <c r="MMG24"/>
      <c r="MMH24"/>
      <c r="MMI24"/>
      <c r="MMJ24"/>
      <c r="MMK24"/>
      <c r="MML24"/>
      <c r="MMM24"/>
      <c r="MMN24"/>
      <c r="MMO24"/>
      <c r="MMP24"/>
      <c r="MMQ24"/>
      <c r="MMR24"/>
      <c r="MMS24"/>
      <c r="MMT24"/>
      <c r="MMU24"/>
      <c r="MMV24"/>
      <c r="MMW24"/>
      <c r="MMX24"/>
      <c r="MMY24"/>
      <c r="MMZ24"/>
      <c r="MNA24"/>
      <c r="MNB24"/>
      <c r="MNC24"/>
      <c r="MND24"/>
      <c r="MNE24"/>
      <c r="MNF24"/>
      <c r="MNG24"/>
      <c r="MNH24"/>
      <c r="MNI24"/>
      <c r="MNJ24"/>
      <c r="MNK24"/>
      <c r="MNL24"/>
      <c r="MNM24"/>
      <c r="MNN24"/>
      <c r="MNO24"/>
      <c r="MNP24"/>
      <c r="MNQ24"/>
      <c r="MNR24"/>
      <c r="MNS24"/>
      <c r="MNT24"/>
      <c r="MNU24"/>
      <c r="MNV24"/>
      <c r="MNW24"/>
      <c r="MNX24"/>
      <c r="MNY24"/>
      <c r="MNZ24"/>
      <c r="MOA24"/>
      <c r="MOB24"/>
      <c r="MOC24"/>
      <c r="MOD24"/>
      <c r="MOE24"/>
      <c r="MOF24"/>
      <c r="MOG24"/>
      <c r="MOH24"/>
      <c r="MOI24"/>
      <c r="MOJ24"/>
      <c r="MOK24"/>
      <c r="MOL24"/>
      <c r="MOM24"/>
      <c r="MON24"/>
      <c r="MOO24"/>
      <c r="MOP24"/>
      <c r="MOQ24"/>
      <c r="MOR24"/>
      <c r="MOS24"/>
      <c r="MOT24"/>
      <c r="MOU24"/>
      <c r="MOV24"/>
      <c r="MOW24"/>
      <c r="MOX24"/>
      <c r="MOY24"/>
      <c r="MOZ24"/>
      <c r="MPA24"/>
      <c r="MPB24"/>
      <c r="MPC24"/>
      <c r="MPD24"/>
      <c r="MPE24"/>
      <c r="MPF24"/>
      <c r="MPG24"/>
      <c r="MPH24"/>
      <c r="MPI24"/>
      <c r="MPJ24"/>
      <c r="MPK24"/>
      <c r="MPL24"/>
      <c r="MPM24"/>
      <c r="MPN24"/>
      <c r="MPO24"/>
      <c r="MPP24"/>
      <c r="MPQ24"/>
      <c r="MPR24"/>
      <c r="MPS24"/>
      <c r="MPT24"/>
      <c r="MPU24"/>
      <c r="MPV24"/>
      <c r="MPW24"/>
      <c r="MPX24"/>
      <c r="MPY24"/>
      <c r="MPZ24"/>
      <c r="MQA24"/>
      <c r="MQB24"/>
      <c r="MQC24"/>
      <c r="MQD24"/>
      <c r="MQE24"/>
      <c r="MQF24"/>
      <c r="MQG24"/>
      <c r="MQH24"/>
      <c r="MQI24"/>
      <c r="MQJ24"/>
      <c r="MQK24"/>
      <c r="MQL24"/>
      <c r="MQM24"/>
      <c r="MQN24"/>
      <c r="MQO24"/>
      <c r="MQP24"/>
      <c r="MQQ24"/>
      <c r="MQR24"/>
      <c r="MQS24"/>
      <c r="MQT24"/>
      <c r="MQU24"/>
      <c r="MQV24"/>
      <c r="MQW24"/>
      <c r="MQX24"/>
      <c r="MQY24"/>
      <c r="MQZ24"/>
      <c r="MRA24"/>
      <c r="MRB24"/>
      <c r="MRC24"/>
      <c r="MRD24"/>
      <c r="MRE24"/>
      <c r="MRF24"/>
      <c r="MRG24"/>
      <c r="MRH24"/>
      <c r="MRI24"/>
      <c r="MRJ24"/>
      <c r="MRK24"/>
      <c r="MRL24"/>
      <c r="MRM24"/>
      <c r="MRN24"/>
      <c r="MRO24"/>
      <c r="MRP24"/>
      <c r="MRQ24"/>
      <c r="MRR24"/>
      <c r="MRS24"/>
      <c r="MRT24"/>
      <c r="MRU24"/>
      <c r="MRV24"/>
      <c r="MRW24"/>
      <c r="MRX24"/>
      <c r="MRY24"/>
      <c r="MRZ24"/>
      <c r="MSA24"/>
      <c r="MSB24"/>
      <c r="MSC24"/>
      <c r="MSD24"/>
      <c r="MSE24"/>
      <c r="MSF24"/>
      <c r="MSG24"/>
      <c r="MSH24"/>
      <c r="MSI24"/>
      <c r="MSJ24"/>
      <c r="MSK24"/>
      <c r="MSL24"/>
      <c r="MSM24"/>
      <c r="MSN24"/>
      <c r="MSO24"/>
      <c r="MSP24"/>
      <c r="MSQ24"/>
      <c r="MSR24"/>
      <c r="MSS24"/>
      <c r="MST24"/>
      <c r="MSU24"/>
      <c r="MSV24"/>
      <c r="MSW24"/>
      <c r="MSX24"/>
      <c r="MSY24"/>
      <c r="MSZ24"/>
      <c r="MTA24"/>
      <c r="MTB24"/>
      <c r="MTC24"/>
      <c r="MTD24"/>
      <c r="MTE24"/>
      <c r="MTF24"/>
      <c r="MTG24"/>
      <c r="MTH24"/>
      <c r="MTI24"/>
      <c r="MTJ24"/>
      <c r="MTK24"/>
      <c r="MTL24"/>
      <c r="MTM24"/>
      <c r="MTN24"/>
      <c r="MTO24"/>
      <c r="MTP24"/>
      <c r="MTQ24"/>
      <c r="MTR24"/>
      <c r="MTS24"/>
      <c r="MTT24"/>
      <c r="MTU24"/>
      <c r="MTV24"/>
      <c r="MTW24"/>
      <c r="MTX24"/>
      <c r="MTY24"/>
      <c r="MTZ24"/>
      <c r="MUA24"/>
      <c r="MUB24"/>
      <c r="MUC24"/>
      <c r="MUD24"/>
      <c r="MUE24"/>
      <c r="MUF24"/>
      <c r="MUG24"/>
      <c r="MUH24"/>
      <c r="MUI24"/>
      <c r="MUJ24"/>
      <c r="MUK24"/>
      <c r="MUL24"/>
      <c r="MUM24"/>
      <c r="MUN24"/>
      <c r="MUO24"/>
      <c r="MUP24"/>
      <c r="MUQ24"/>
      <c r="MUR24"/>
      <c r="MUS24"/>
      <c r="MUT24"/>
      <c r="MUU24"/>
      <c r="MUV24"/>
      <c r="MUW24"/>
      <c r="MUX24"/>
      <c r="MUY24"/>
      <c r="MUZ24"/>
      <c r="MVA24"/>
      <c r="MVB24"/>
      <c r="MVC24"/>
      <c r="MVD24"/>
      <c r="MVE24"/>
      <c r="MVF24"/>
      <c r="MVG24"/>
      <c r="MVH24"/>
      <c r="MVI24"/>
      <c r="MVJ24"/>
      <c r="MVK24"/>
      <c r="MVL24"/>
      <c r="MVM24"/>
      <c r="MVN24"/>
      <c r="MVO24"/>
      <c r="MVP24"/>
      <c r="MVQ24"/>
      <c r="MVR24"/>
      <c r="MVS24"/>
      <c r="MVT24"/>
      <c r="MVU24"/>
      <c r="MVV24"/>
      <c r="MVW24"/>
      <c r="MVX24"/>
      <c r="MVY24"/>
      <c r="MVZ24"/>
      <c r="MWA24"/>
      <c r="MWB24"/>
      <c r="MWC24"/>
      <c r="MWD24"/>
      <c r="MWE24"/>
      <c r="MWF24"/>
      <c r="MWG24"/>
      <c r="MWH24"/>
      <c r="MWI24"/>
      <c r="MWJ24"/>
      <c r="MWK24"/>
      <c r="MWL24"/>
      <c r="MWM24"/>
      <c r="MWN24"/>
      <c r="MWO24"/>
      <c r="MWP24"/>
      <c r="MWQ24"/>
      <c r="MWR24"/>
      <c r="MWS24"/>
      <c r="MWT24"/>
      <c r="MWU24"/>
      <c r="MWV24"/>
      <c r="MWW24"/>
      <c r="MWX24"/>
      <c r="MWY24"/>
      <c r="MWZ24"/>
      <c r="MXA24"/>
      <c r="MXB24"/>
      <c r="MXC24"/>
      <c r="MXD24"/>
      <c r="MXE24"/>
      <c r="MXF24"/>
      <c r="MXG24"/>
      <c r="MXH24"/>
      <c r="MXI24"/>
      <c r="MXJ24"/>
      <c r="MXK24"/>
      <c r="MXL24"/>
      <c r="MXM24"/>
      <c r="MXN24"/>
      <c r="MXO24"/>
      <c r="MXP24"/>
      <c r="MXQ24"/>
      <c r="MXR24"/>
      <c r="MXS24"/>
      <c r="MXT24"/>
      <c r="MXU24"/>
      <c r="MXV24"/>
      <c r="MXW24"/>
      <c r="MXX24"/>
      <c r="MXY24"/>
      <c r="MXZ24"/>
      <c r="MYA24"/>
      <c r="MYB24"/>
      <c r="MYC24"/>
      <c r="MYD24"/>
      <c r="MYE24"/>
      <c r="MYF24"/>
      <c r="MYG24"/>
      <c r="MYH24"/>
      <c r="MYI24"/>
      <c r="MYJ24"/>
      <c r="MYK24"/>
      <c r="MYL24"/>
      <c r="MYM24"/>
      <c r="MYN24"/>
      <c r="MYO24"/>
      <c r="MYP24"/>
      <c r="MYQ24"/>
      <c r="MYR24"/>
      <c r="MYS24"/>
      <c r="MYT24"/>
      <c r="MYU24"/>
      <c r="MYV24"/>
      <c r="MYW24"/>
      <c r="MYX24"/>
      <c r="MYY24"/>
      <c r="MYZ24"/>
      <c r="MZA24"/>
      <c r="MZB24"/>
      <c r="MZC24"/>
      <c r="MZD24"/>
      <c r="MZE24"/>
      <c r="MZF24"/>
      <c r="MZG24"/>
      <c r="MZH24"/>
      <c r="MZI24"/>
      <c r="MZJ24"/>
      <c r="MZK24"/>
      <c r="MZL24"/>
      <c r="MZM24"/>
      <c r="MZN24"/>
      <c r="MZO24"/>
      <c r="MZP24"/>
      <c r="MZQ24"/>
      <c r="MZR24"/>
      <c r="MZS24"/>
      <c r="MZT24"/>
      <c r="MZU24"/>
      <c r="MZV24"/>
      <c r="MZW24"/>
      <c r="MZX24"/>
      <c r="MZY24"/>
      <c r="MZZ24"/>
      <c r="NAA24"/>
      <c r="NAB24"/>
      <c r="NAC24"/>
      <c r="NAD24"/>
      <c r="NAE24"/>
      <c r="NAF24"/>
      <c r="NAG24"/>
      <c r="NAH24"/>
      <c r="NAI24"/>
      <c r="NAJ24"/>
      <c r="NAK24"/>
      <c r="NAL24"/>
      <c r="NAM24"/>
      <c r="NAN24"/>
      <c r="NAO24"/>
      <c r="NAP24"/>
      <c r="NAQ24"/>
      <c r="NAR24"/>
      <c r="NAS24"/>
      <c r="NAT24"/>
      <c r="NAU24"/>
      <c r="NAV24"/>
      <c r="NAW24"/>
      <c r="NAX24"/>
      <c r="NAY24"/>
      <c r="NAZ24"/>
      <c r="NBA24"/>
      <c r="NBB24"/>
      <c r="NBC24"/>
      <c r="NBD24"/>
      <c r="NBE24"/>
      <c r="NBF24"/>
      <c r="NBG24"/>
      <c r="NBH24"/>
      <c r="NBI24"/>
      <c r="NBJ24"/>
      <c r="NBK24"/>
      <c r="NBL24"/>
      <c r="NBM24"/>
      <c r="NBN24"/>
      <c r="NBO24"/>
      <c r="NBP24"/>
      <c r="NBQ24"/>
      <c r="NBR24"/>
      <c r="NBS24"/>
      <c r="NBT24"/>
      <c r="NBU24"/>
      <c r="NBV24"/>
      <c r="NBW24"/>
      <c r="NBX24"/>
      <c r="NBY24"/>
      <c r="NBZ24"/>
      <c r="NCA24"/>
      <c r="NCB24"/>
      <c r="NCC24"/>
      <c r="NCD24"/>
      <c r="NCE24"/>
      <c r="NCF24"/>
      <c r="NCG24"/>
      <c r="NCH24"/>
      <c r="NCI24"/>
      <c r="NCJ24"/>
      <c r="NCK24"/>
      <c r="NCL24"/>
      <c r="NCM24"/>
      <c r="NCN24"/>
      <c r="NCO24"/>
      <c r="NCP24"/>
      <c r="NCQ24"/>
      <c r="NCR24"/>
      <c r="NCS24"/>
      <c r="NCT24"/>
      <c r="NCU24"/>
      <c r="NCV24"/>
      <c r="NCW24"/>
      <c r="NCX24"/>
      <c r="NCY24"/>
      <c r="NCZ24"/>
      <c r="NDA24"/>
      <c r="NDB24"/>
      <c r="NDC24"/>
      <c r="NDD24"/>
      <c r="NDE24"/>
      <c r="NDF24"/>
      <c r="NDG24"/>
      <c r="NDH24"/>
      <c r="NDI24"/>
      <c r="NDJ24"/>
      <c r="NDK24"/>
      <c r="NDL24"/>
      <c r="NDM24"/>
      <c r="NDN24"/>
      <c r="NDO24"/>
      <c r="NDP24"/>
      <c r="NDQ24"/>
      <c r="NDR24"/>
      <c r="NDS24"/>
      <c r="NDT24"/>
      <c r="NDU24"/>
      <c r="NDV24"/>
      <c r="NDW24"/>
      <c r="NDX24"/>
      <c r="NDY24"/>
      <c r="NDZ24"/>
      <c r="NEA24"/>
      <c r="NEB24"/>
      <c r="NEC24"/>
      <c r="NED24"/>
      <c r="NEE24"/>
      <c r="NEF24"/>
      <c r="NEG24"/>
      <c r="NEH24"/>
      <c r="NEI24"/>
      <c r="NEJ24"/>
      <c r="NEK24"/>
      <c r="NEL24"/>
      <c r="NEM24"/>
      <c r="NEN24"/>
      <c r="NEO24"/>
      <c r="NEP24"/>
      <c r="NEQ24"/>
      <c r="NER24"/>
      <c r="NES24"/>
      <c r="NET24"/>
      <c r="NEU24"/>
      <c r="NEV24"/>
      <c r="NEW24"/>
      <c r="NEX24"/>
      <c r="NEY24"/>
      <c r="NEZ24"/>
      <c r="NFA24"/>
      <c r="NFB24"/>
      <c r="NFC24"/>
      <c r="NFD24"/>
      <c r="NFE24"/>
      <c r="NFF24"/>
      <c r="NFG24"/>
      <c r="NFH24"/>
      <c r="NFI24"/>
      <c r="NFJ24"/>
      <c r="NFK24"/>
      <c r="NFL24"/>
      <c r="NFM24"/>
      <c r="NFN24"/>
      <c r="NFO24"/>
      <c r="NFP24"/>
      <c r="NFQ24"/>
      <c r="NFR24"/>
      <c r="NFS24"/>
      <c r="NFT24"/>
      <c r="NFU24"/>
      <c r="NFV24"/>
      <c r="NFW24"/>
      <c r="NFX24"/>
      <c r="NFY24"/>
      <c r="NFZ24"/>
      <c r="NGA24"/>
      <c r="NGB24"/>
      <c r="NGC24"/>
      <c r="NGD24"/>
      <c r="NGE24"/>
      <c r="NGF24"/>
      <c r="NGG24"/>
      <c r="NGH24"/>
      <c r="NGI24"/>
      <c r="NGJ24"/>
      <c r="NGK24"/>
      <c r="NGL24"/>
      <c r="NGM24"/>
      <c r="NGN24"/>
      <c r="NGO24"/>
      <c r="NGP24"/>
      <c r="NGQ24"/>
      <c r="NGR24"/>
      <c r="NGS24"/>
      <c r="NGT24"/>
      <c r="NGU24"/>
      <c r="NGV24"/>
      <c r="NGW24"/>
      <c r="NGX24"/>
      <c r="NGY24"/>
      <c r="NGZ24"/>
      <c r="NHA24"/>
      <c r="NHB24"/>
      <c r="NHC24"/>
      <c r="NHD24"/>
      <c r="NHE24"/>
      <c r="NHF24"/>
      <c r="NHG24"/>
      <c r="NHH24"/>
      <c r="NHI24"/>
      <c r="NHJ24"/>
      <c r="NHK24"/>
      <c r="NHL24"/>
      <c r="NHM24"/>
      <c r="NHN24"/>
      <c r="NHO24"/>
      <c r="NHP24"/>
      <c r="NHQ24"/>
      <c r="NHR24"/>
      <c r="NHS24"/>
      <c r="NHT24"/>
      <c r="NHU24"/>
      <c r="NHV24"/>
      <c r="NHW24"/>
      <c r="NHX24"/>
      <c r="NHY24"/>
      <c r="NHZ24"/>
      <c r="NIA24"/>
      <c r="NIB24"/>
      <c r="NIC24"/>
      <c r="NID24"/>
      <c r="NIE24"/>
      <c r="NIF24"/>
      <c r="NIG24"/>
      <c r="NIH24"/>
      <c r="NII24"/>
      <c r="NIJ24"/>
      <c r="NIK24"/>
      <c r="NIL24"/>
      <c r="NIM24"/>
      <c r="NIN24"/>
      <c r="NIO24"/>
      <c r="NIP24"/>
      <c r="NIQ24"/>
      <c r="NIR24"/>
      <c r="NIS24"/>
      <c r="NIT24"/>
      <c r="NIU24"/>
      <c r="NIV24"/>
      <c r="NIW24"/>
      <c r="NIX24"/>
      <c r="NIY24"/>
      <c r="NIZ24"/>
      <c r="NJA24"/>
      <c r="NJB24"/>
      <c r="NJC24"/>
      <c r="NJD24"/>
      <c r="NJE24"/>
      <c r="NJF24"/>
      <c r="NJG24"/>
      <c r="NJH24"/>
      <c r="NJI24"/>
      <c r="NJJ24"/>
      <c r="NJK24"/>
      <c r="NJL24"/>
      <c r="NJM24"/>
      <c r="NJN24"/>
      <c r="NJO24"/>
      <c r="NJP24"/>
      <c r="NJQ24"/>
      <c r="NJR24"/>
      <c r="NJS24"/>
      <c r="NJT24"/>
      <c r="NJU24"/>
      <c r="NJV24"/>
      <c r="NJW24"/>
      <c r="NJX24"/>
      <c r="NJY24"/>
      <c r="NJZ24"/>
      <c r="NKA24"/>
      <c r="NKB24"/>
      <c r="NKC24"/>
      <c r="NKD24"/>
      <c r="NKE24"/>
      <c r="NKF24"/>
      <c r="NKG24"/>
      <c r="NKH24"/>
      <c r="NKI24"/>
      <c r="NKJ24"/>
      <c r="NKK24"/>
      <c r="NKL24"/>
      <c r="NKM24"/>
      <c r="NKN24"/>
      <c r="NKO24"/>
      <c r="NKP24"/>
      <c r="NKQ24"/>
      <c r="NKR24"/>
      <c r="NKS24"/>
      <c r="NKT24"/>
      <c r="NKU24"/>
      <c r="NKV24"/>
      <c r="NKW24"/>
      <c r="NKX24"/>
      <c r="NKY24"/>
      <c r="NKZ24"/>
      <c r="NLA24"/>
      <c r="NLB24"/>
      <c r="NLC24"/>
      <c r="NLD24"/>
      <c r="NLE24"/>
      <c r="NLF24"/>
      <c r="NLG24"/>
      <c r="NLH24"/>
      <c r="NLI24"/>
      <c r="NLJ24"/>
      <c r="NLK24"/>
      <c r="NLL24"/>
      <c r="NLM24"/>
      <c r="NLN24"/>
      <c r="NLO24"/>
      <c r="NLP24"/>
      <c r="NLQ24"/>
      <c r="NLR24"/>
      <c r="NLS24"/>
      <c r="NLT24"/>
      <c r="NLU24"/>
      <c r="NLV24"/>
      <c r="NLW24"/>
      <c r="NLX24"/>
      <c r="NLY24"/>
      <c r="NLZ24"/>
      <c r="NMA24"/>
      <c r="NMB24"/>
      <c r="NMC24"/>
      <c r="NMD24"/>
      <c r="NME24"/>
      <c r="NMF24"/>
      <c r="NMG24"/>
      <c r="NMH24"/>
      <c r="NMI24"/>
      <c r="NMJ24"/>
      <c r="NMK24"/>
      <c r="NML24"/>
      <c r="NMM24"/>
      <c r="NMN24"/>
      <c r="NMO24"/>
      <c r="NMP24"/>
      <c r="NMQ24"/>
      <c r="NMR24"/>
      <c r="NMS24"/>
      <c r="NMT24"/>
      <c r="NMU24"/>
      <c r="NMV24"/>
      <c r="NMW24"/>
      <c r="NMX24"/>
      <c r="NMY24"/>
      <c r="NMZ24"/>
      <c r="NNA24"/>
      <c r="NNB24"/>
      <c r="NNC24"/>
      <c r="NND24"/>
      <c r="NNE24"/>
      <c r="NNF24"/>
      <c r="NNG24"/>
      <c r="NNH24"/>
      <c r="NNI24"/>
      <c r="NNJ24"/>
      <c r="NNK24"/>
      <c r="NNL24"/>
      <c r="NNM24"/>
      <c r="NNN24"/>
      <c r="NNO24"/>
      <c r="NNP24"/>
      <c r="NNQ24"/>
      <c r="NNR24"/>
      <c r="NNS24"/>
      <c r="NNT24"/>
      <c r="NNU24"/>
      <c r="NNV24"/>
      <c r="NNW24"/>
      <c r="NNX24"/>
      <c r="NNY24"/>
      <c r="NNZ24"/>
      <c r="NOA24"/>
      <c r="NOB24"/>
      <c r="NOC24"/>
      <c r="NOD24"/>
      <c r="NOE24"/>
      <c r="NOF24"/>
      <c r="NOG24"/>
      <c r="NOH24"/>
      <c r="NOI24"/>
      <c r="NOJ24"/>
      <c r="NOK24"/>
      <c r="NOL24"/>
      <c r="NOM24"/>
      <c r="NON24"/>
      <c r="NOO24"/>
      <c r="NOP24"/>
      <c r="NOQ24"/>
      <c r="NOR24"/>
      <c r="NOS24"/>
      <c r="NOT24"/>
      <c r="NOU24"/>
      <c r="NOV24"/>
      <c r="NOW24"/>
      <c r="NOX24"/>
      <c r="NOY24"/>
      <c r="NOZ24"/>
      <c r="NPA24"/>
      <c r="NPB24"/>
      <c r="NPC24"/>
      <c r="NPD24"/>
      <c r="NPE24"/>
      <c r="NPF24"/>
      <c r="NPG24"/>
      <c r="NPH24"/>
      <c r="NPI24"/>
      <c r="NPJ24"/>
      <c r="NPK24"/>
      <c r="NPL24"/>
      <c r="NPM24"/>
      <c r="NPN24"/>
      <c r="NPO24"/>
      <c r="NPP24"/>
      <c r="NPQ24"/>
      <c r="NPR24"/>
      <c r="NPS24"/>
      <c r="NPT24"/>
      <c r="NPU24"/>
      <c r="NPV24"/>
      <c r="NPW24"/>
      <c r="NPX24"/>
      <c r="NPY24"/>
      <c r="NPZ24"/>
      <c r="NQA24"/>
      <c r="NQB24"/>
      <c r="NQC24"/>
      <c r="NQD24"/>
      <c r="NQE24"/>
      <c r="NQF24"/>
      <c r="NQG24"/>
      <c r="NQH24"/>
      <c r="NQI24"/>
      <c r="NQJ24"/>
      <c r="NQK24"/>
      <c r="NQL24"/>
      <c r="NQM24"/>
      <c r="NQN24"/>
      <c r="NQO24"/>
      <c r="NQP24"/>
      <c r="NQQ24"/>
      <c r="NQR24"/>
      <c r="NQS24"/>
      <c r="NQT24"/>
      <c r="NQU24"/>
      <c r="NQV24"/>
      <c r="NQW24"/>
      <c r="NQX24"/>
      <c r="NQY24"/>
      <c r="NQZ24"/>
      <c r="NRA24"/>
      <c r="NRB24"/>
      <c r="NRC24"/>
      <c r="NRD24"/>
      <c r="NRE24"/>
      <c r="NRF24"/>
      <c r="NRG24"/>
      <c r="NRH24"/>
      <c r="NRI24"/>
      <c r="NRJ24"/>
      <c r="NRK24"/>
      <c r="NRL24"/>
      <c r="NRM24"/>
      <c r="NRN24"/>
      <c r="NRO24"/>
      <c r="NRP24"/>
      <c r="NRQ24"/>
      <c r="NRR24"/>
      <c r="NRS24"/>
      <c r="NRT24"/>
      <c r="NRU24"/>
      <c r="NRV24"/>
      <c r="NRW24"/>
      <c r="NRX24"/>
      <c r="NRY24"/>
      <c r="NRZ24"/>
      <c r="NSA24"/>
      <c r="NSB24"/>
      <c r="NSC24"/>
      <c r="NSD24"/>
      <c r="NSE24"/>
      <c r="NSF24"/>
      <c r="NSG24"/>
      <c r="NSH24"/>
      <c r="NSI24"/>
      <c r="NSJ24"/>
      <c r="NSK24"/>
      <c r="NSL24"/>
      <c r="NSM24"/>
      <c r="NSN24"/>
      <c r="NSO24"/>
      <c r="NSP24"/>
      <c r="NSQ24"/>
      <c r="NSR24"/>
      <c r="NSS24"/>
      <c r="NST24"/>
      <c r="NSU24"/>
      <c r="NSV24"/>
      <c r="NSW24"/>
      <c r="NSX24"/>
      <c r="NSY24"/>
      <c r="NSZ24"/>
      <c r="NTA24"/>
      <c r="NTB24"/>
      <c r="NTC24"/>
      <c r="NTD24"/>
      <c r="NTE24"/>
      <c r="NTF24"/>
      <c r="NTG24"/>
      <c r="NTH24"/>
      <c r="NTI24"/>
      <c r="NTJ24"/>
      <c r="NTK24"/>
      <c r="NTL24"/>
      <c r="NTM24"/>
      <c r="NTN24"/>
      <c r="NTO24"/>
      <c r="NTP24"/>
      <c r="NTQ24"/>
      <c r="NTR24"/>
      <c r="NTS24"/>
      <c r="NTT24"/>
      <c r="NTU24"/>
      <c r="NTV24"/>
      <c r="NTW24"/>
      <c r="NTX24"/>
      <c r="NTY24"/>
      <c r="NTZ24"/>
      <c r="NUA24"/>
      <c r="NUB24"/>
      <c r="NUC24"/>
      <c r="NUD24"/>
      <c r="NUE24"/>
      <c r="NUF24"/>
      <c r="NUG24"/>
      <c r="NUH24"/>
      <c r="NUI24"/>
      <c r="NUJ24"/>
      <c r="NUK24"/>
      <c r="NUL24"/>
      <c r="NUM24"/>
      <c r="NUN24"/>
      <c r="NUO24"/>
      <c r="NUP24"/>
      <c r="NUQ24"/>
      <c r="NUR24"/>
      <c r="NUS24"/>
      <c r="NUT24"/>
      <c r="NUU24"/>
      <c r="NUV24"/>
      <c r="NUW24"/>
      <c r="NUX24"/>
      <c r="NUY24"/>
      <c r="NUZ24"/>
      <c r="NVA24"/>
      <c r="NVB24"/>
      <c r="NVC24"/>
      <c r="NVD24"/>
      <c r="NVE24"/>
      <c r="NVF24"/>
      <c r="NVG24"/>
      <c r="NVH24"/>
      <c r="NVI24"/>
      <c r="NVJ24"/>
      <c r="NVK24"/>
      <c r="NVL24"/>
      <c r="NVM24"/>
      <c r="NVN24"/>
      <c r="NVO24"/>
      <c r="NVP24"/>
      <c r="NVQ24"/>
      <c r="NVR24"/>
      <c r="NVS24"/>
      <c r="NVT24"/>
      <c r="NVU24"/>
      <c r="NVV24"/>
      <c r="NVW24"/>
      <c r="NVX24"/>
      <c r="NVY24"/>
      <c r="NVZ24"/>
      <c r="NWA24"/>
      <c r="NWB24"/>
      <c r="NWC24"/>
      <c r="NWD24"/>
      <c r="NWE24"/>
      <c r="NWF24"/>
      <c r="NWG24"/>
      <c r="NWH24"/>
      <c r="NWI24"/>
      <c r="NWJ24"/>
      <c r="NWK24"/>
      <c r="NWL24"/>
      <c r="NWM24"/>
      <c r="NWN24"/>
      <c r="NWO24"/>
      <c r="NWP24"/>
      <c r="NWQ24"/>
      <c r="NWR24"/>
      <c r="NWS24"/>
      <c r="NWT24"/>
      <c r="NWU24"/>
      <c r="NWV24"/>
      <c r="NWW24"/>
      <c r="NWX24"/>
      <c r="NWY24"/>
      <c r="NWZ24"/>
      <c r="NXA24"/>
      <c r="NXB24"/>
      <c r="NXC24"/>
      <c r="NXD24"/>
      <c r="NXE24"/>
      <c r="NXF24"/>
      <c r="NXG24"/>
      <c r="NXH24"/>
      <c r="NXI24"/>
      <c r="NXJ24"/>
      <c r="NXK24"/>
      <c r="NXL24"/>
      <c r="NXM24"/>
      <c r="NXN24"/>
      <c r="NXO24"/>
      <c r="NXP24"/>
      <c r="NXQ24"/>
      <c r="NXR24"/>
      <c r="NXS24"/>
      <c r="NXT24"/>
      <c r="NXU24"/>
      <c r="NXV24"/>
      <c r="NXW24"/>
      <c r="NXX24"/>
      <c r="NXY24"/>
      <c r="NXZ24"/>
      <c r="NYA24"/>
      <c r="NYB24"/>
      <c r="NYC24"/>
      <c r="NYD24"/>
      <c r="NYE24"/>
      <c r="NYF24"/>
      <c r="NYG24"/>
      <c r="NYH24"/>
      <c r="NYI24"/>
      <c r="NYJ24"/>
      <c r="NYK24"/>
      <c r="NYL24"/>
      <c r="NYM24"/>
      <c r="NYN24"/>
      <c r="NYO24"/>
      <c r="NYP24"/>
      <c r="NYQ24"/>
      <c r="NYR24"/>
      <c r="NYS24"/>
      <c r="NYT24"/>
      <c r="NYU24"/>
      <c r="NYV24"/>
      <c r="NYW24"/>
      <c r="NYX24"/>
      <c r="NYY24"/>
      <c r="NYZ24"/>
      <c r="NZA24"/>
      <c r="NZB24"/>
      <c r="NZC24"/>
      <c r="NZD24"/>
      <c r="NZE24"/>
      <c r="NZF24"/>
      <c r="NZG24"/>
      <c r="NZH24"/>
      <c r="NZI24"/>
      <c r="NZJ24"/>
      <c r="NZK24"/>
      <c r="NZL24"/>
      <c r="NZM24"/>
      <c r="NZN24"/>
      <c r="NZO24"/>
      <c r="NZP24"/>
      <c r="NZQ24"/>
      <c r="NZR24"/>
      <c r="NZS24"/>
      <c r="NZT24"/>
      <c r="NZU24"/>
      <c r="NZV24"/>
      <c r="NZW24"/>
      <c r="NZX24"/>
      <c r="NZY24"/>
      <c r="NZZ24"/>
      <c r="OAA24"/>
      <c r="OAB24"/>
      <c r="OAC24"/>
      <c r="OAD24"/>
      <c r="OAE24"/>
      <c r="OAF24"/>
      <c r="OAG24"/>
      <c r="OAH24"/>
      <c r="OAI24"/>
      <c r="OAJ24"/>
      <c r="OAK24"/>
      <c r="OAL24"/>
      <c r="OAM24"/>
      <c r="OAN24"/>
      <c r="OAO24"/>
      <c r="OAP24"/>
      <c r="OAQ24"/>
      <c r="OAR24"/>
      <c r="OAS24"/>
      <c r="OAT24"/>
      <c r="OAU24"/>
      <c r="OAV24"/>
      <c r="OAW24"/>
      <c r="OAX24"/>
      <c r="OAY24"/>
      <c r="OAZ24"/>
      <c r="OBA24"/>
      <c r="OBB24"/>
      <c r="OBC24"/>
      <c r="OBD24"/>
      <c r="OBE24"/>
      <c r="OBF24"/>
      <c r="OBG24"/>
      <c r="OBH24"/>
      <c r="OBI24"/>
      <c r="OBJ24"/>
      <c r="OBK24"/>
      <c r="OBL24"/>
      <c r="OBM24"/>
      <c r="OBN24"/>
      <c r="OBO24"/>
      <c r="OBP24"/>
      <c r="OBQ24"/>
      <c r="OBR24"/>
      <c r="OBS24"/>
      <c r="OBT24"/>
      <c r="OBU24"/>
      <c r="OBV24"/>
      <c r="OBW24"/>
      <c r="OBX24"/>
      <c r="OBY24"/>
      <c r="OBZ24"/>
      <c r="OCA24"/>
      <c r="OCB24"/>
      <c r="OCC24"/>
      <c r="OCD24"/>
      <c r="OCE24"/>
      <c r="OCF24"/>
      <c r="OCG24"/>
      <c r="OCH24"/>
      <c r="OCI24"/>
      <c r="OCJ24"/>
      <c r="OCK24"/>
      <c r="OCL24"/>
      <c r="OCM24"/>
      <c r="OCN24"/>
      <c r="OCO24"/>
      <c r="OCP24"/>
      <c r="OCQ24"/>
      <c r="OCR24"/>
      <c r="OCS24"/>
      <c r="OCT24"/>
      <c r="OCU24"/>
      <c r="OCV24"/>
      <c r="OCW24"/>
      <c r="OCX24"/>
      <c r="OCY24"/>
      <c r="OCZ24"/>
      <c r="ODA24"/>
      <c r="ODB24"/>
      <c r="ODC24"/>
      <c r="ODD24"/>
      <c r="ODE24"/>
      <c r="ODF24"/>
      <c r="ODG24"/>
      <c r="ODH24"/>
      <c r="ODI24"/>
      <c r="ODJ24"/>
      <c r="ODK24"/>
      <c r="ODL24"/>
      <c r="ODM24"/>
      <c r="ODN24"/>
      <c r="ODO24"/>
      <c r="ODP24"/>
      <c r="ODQ24"/>
      <c r="ODR24"/>
      <c r="ODS24"/>
      <c r="ODT24"/>
      <c r="ODU24"/>
      <c r="ODV24"/>
      <c r="ODW24"/>
      <c r="ODX24"/>
      <c r="ODY24"/>
      <c r="ODZ24"/>
      <c r="OEA24"/>
      <c r="OEB24"/>
      <c r="OEC24"/>
      <c r="OED24"/>
      <c r="OEE24"/>
      <c r="OEF24"/>
      <c r="OEG24"/>
      <c r="OEH24"/>
      <c r="OEI24"/>
      <c r="OEJ24"/>
      <c r="OEK24"/>
      <c r="OEL24"/>
      <c r="OEM24"/>
      <c r="OEN24"/>
      <c r="OEO24"/>
      <c r="OEP24"/>
      <c r="OEQ24"/>
      <c r="OER24"/>
      <c r="OES24"/>
      <c r="OET24"/>
      <c r="OEU24"/>
      <c r="OEV24"/>
      <c r="OEW24"/>
      <c r="OEX24"/>
      <c r="OEY24"/>
      <c r="OEZ24"/>
      <c r="OFA24"/>
      <c r="OFB24"/>
      <c r="OFC24"/>
      <c r="OFD24"/>
      <c r="OFE24"/>
      <c r="OFF24"/>
      <c r="OFG24"/>
      <c r="OFH24"/>
      <c r="OFI24"/>
      <c r="OFJ24"/>
      <c r="OFK24"/>
      <c r="OFL24"/>
      <c r="OFM24"/>
      <c r="OFN24"/>
      <c r="OFO24"/>
      <c r="OFP24"/>
      <c r="OFQ24"/>
      <c r="OFR24"/>
      <c r="OFS24"/>
      <c r="OFT24"/>
      <c r="OFU24"/>
      <c r="OFV24"/>
      <c r="OFW24"/>
      <c r="OFX24"/>
      <c r="OFY24"/>
      <c r="OFZ24"/>
      <c r="OGA24"/>
      <c r="OGB24"/>
      <c r="OGC24"/>
      <c r="OGD24"/>
      <c r="OGE24"/>
      <c r="OGF24"/>
      <c r="OGG24"/>
      <c r="OGH24"/>
      <c r="OGI24"/>
      <c r="OGJ24"/>
      <c r="OGK24"/>
      <c r="OGL24"/>
      <c r="OGM24"/>
      <c r="OGN24"/>
      <c r="OGO24"/>
      <c r="OGP24"/>
      <c r="OGQ24"/>
      <c r="OGR24"/>
      <c r="OGS24"/>
      <c r="OGT24"/>
      <c r="OGU24"/>
      <c r="OGV24"/>
      <c r="OGW24"/>
      <c r="OGX24"/>
      <c r="OGY24"/>
      <c r="OGZ24"/>
      <c r="OHA24"/>
      <c r="OHB24"/>
      <c r="OHC24"/>
      <c r="OHD24"/>
      <c r="OHE24"/>
      <c r="OHF24"/>
      <c r="OHG24"/>
      <c r="OHH24"/>
      <c r="OHI24"/>
      <c r="OHJ24"/>
      <c r="OHK24"/>
      <c r="OHL24"/>
      <c r="OHM24"/>
      <c r="OHN24"/>
      <c r="OHO24"/>
      <c r="OHP24"/>
      <c r="OHQ24"/>
      <c r="OHR24"/>
      <c r="OHS24"/>
      <c r="OHT24"/>
      <c r="OHU24"/>
      <c r="OHV24"/>
      <c r="OHW24"/>
      <c r="OHX24"/>
      <c r="OHY24"/>
      <c r="OHZ24"/>
      <c r="OIA24"/>
      <c r="OIB24"/>
      <c r="OIC24"/>
      <c r="OID24"/>
      <c r="OIE24"/>
      <c r="OIF24"/>
      <c r="OIG24"/>
      <c r="OIH24"/>
      <c r="OII24"/>
      <c r="OIJ24"/>
      <c r="OIK24"/>
      <c r="OIL24"/>
      <c r="OIM24"/>
      <c r="OIN24"/>
      <c r="OIO24"/>
      <c r="OIP24"/>
      <c r="OIQ24"/>
      <c r="OIR24"/>
      <c r="OIS24"/>
      <c r="OIT24"/>
      <c r="OIU24"/>
      <c r="OIV24"/>
      <c r="OIW24"/>
      <c r="OIX24"/>
      <c r="OIY24"/>
      <c r="OIZ24"/>
      <c r="OJA24"/>
      <c r="OJB24"/>
      <c r="OJC24"/>
      <c r="OJD24"/>
      <c r="OJE24"/>
      <c r="OJF24"/>
      <c r="OJG24"/>
      <c r="OJH24"/>
      <c r="OJI24"/>
      <c r="OJJ24"/>
      <c r="OJK24"/>
      <c r="OJL24"/>
      <c r="OJM24"/>
      <c r="OJN24"/>
      <c r="OJO24"/>
      <c r="OJP24"/>
      <c r="OJQ24"/>
      <c r="OJR24"/>
      <c r="OJS24"/>
      <c r="OJT24"/>
      <c r="OJU24"/>
      <c r="OJV24"/>
      <c r="OJW24"/>
      <c r="OJX24"/>
      <c r="OJY24"/>
      <c r="OJZ24"/>
      <c r="OKA24"/>
      <c r="OKB24"/>
      <c r="OKC24"/>
      <c r="OKD24"/>
      <c r="OKE24"/>
      <c r="OKF24"/>
      <c r="OKG24"/>
      <c r="OKH24"/>
      <c r="OKI24"/>
      <c r="OKJ24"/>
      <c r="OKK24"/>
      <c r="OKL24"/>
      <c r="OKM24"/>
      <c r="OKN24"/>
      <c r="OKO24"/>
      <c r="OKP24"/>
      <c r="OKQ24"/>
      <c r="OKR24"/>
      <c r="OKS24"/>
      <c r="OKT24"/>
      <c r="OKU24"/>
      <c r="OKV24"/>
      <c r="OKW24"/>
      <c r="OKX24"/>
      <c r="OKY24"/>
      <c r="OKZ24"/>
      <c r="OLA24"/>
      <c r="OLB24"/>
      <c r="OLC24"/>
      <c r="OLD24"/>
      <c r="OLE24"/>
      <c r="OLF24"/>
      <c r="OLG24"/>
      <c r="OLH24"/>
      <c r="OLI24"/>
      <c r="OLJ24"/>
      <c r="OLK24"/>
      <c r="OLL24"/>
      <c r="OLM24"/>
      <c r="OLN24"/>
      <c r="OLO24"/>
      <c r="OLP24"/>
      <c r="OLQ24"/>
      <c r="OLR24"/>
      <c r="OLS24"/>
      <c r="OLT24"/>
      <c r="OLU24"/>
      <c r="OLV24"/>
      <c r="OLW24"/>
      <c r="OLX24"/>
      <c r="OLY24"/>
      <c r="OLZ24"/>
      <c r="OMA24"/>
      <c r="OMB24"/>
      <c r="OMC24"/>
      <c r="OMD24"/>
      <c r="OME24"/>
      <c r="OMF24"/>
      <c r="OMG24"/>
      <c r="OMH24"/>
      <c r="OMI24"/>
      <c r="OMJ24"/>
      <c r="OMK24"/>
      <c r="OML24"/>
      <c r="OMM24"/>
      <c r="OMN24"/>
      <c r="OMO24"/>
      <c r="OMP24"/>
      <c r="OMQ24"/>
      <c r="OMR24"/>
      <c r="OMS24"/>
      <c r="OMT24"/>
      <c r="OMU24"/>
      <c r="OMV24"/>
      <c r="OMW24"/>
      <c r="OMX24"/>
      <c r="OMY24"/>
      <c r="OMZ24"/>
      <c r="ONA24"/>
      <c r="ONB24"/>
      <c r="ONC24"/>
      <c r="OND24"/>
      <c r="ONE24"/>
      <c r="ONF24"/>
      <c r="ONG24"/>
      <c r="ONH24"/>
      <c r="ONI24"/>
      <c r="ONJ24"/>
      <c r="ONK24"/>
      <c r="ONL24"/>
      <c r="ONM24"/>
      <c r="ONN24"/>
      <c r="ONO24"/>
      <c r="ONP24"/>
      <c r="ONQ24"/>
      <c r="ONR24"/>
      <c r="ONS24"/>
      <c r="ONT24"/>
      <c r="ONU24"/>
      <c r="ONV24"/>
      <c r="ONW24"/>
      <c r="ONX24"/>
      <c r="ONY24"/>
      <c r="ONZ24"/>
      <c r="OOA24"/>
      <c r="OOB24"/>
      <c r="OOC24"/>
      <c r="OOD24"/>
      <c r="OOE24"/>
      <c r="OOF24"/>
      <c r="OOG24"/>
      <c r="OOH24"/>
      <c r="OOI24"/>
      <c r="OOJ24"/>
      <c r="OOK24"/>
      <c r="OOL24"/>
      <c r="OOM24"/>
      <c r="OON24"/>
      <c r="OOO24"/>
      <c r="OOP24"/>
      <c r="OOQ24"/>
      <c r="OOR24"/>
      <c r="OOS24"/>
      <c r="OOT24"/>
      <c r="OOU24"/>
      <c r="OOV24"/>
      <c r="OOW24"/>
      <c r="OOX24"/>
      <c r="OOY24"/>
      <c r="OOZ24"/>
      <c r="OPA24"/>
      <c r="OPB24"/>
      <c r="OPC24"/>
      <c r="OPD24"/>
      <c r="OPE24"/>
      <c r="OPF24"/>
      <c r="OPG24"/>
      <c r="OPH24"/>
      <c r="OPI24"/>
      <c r="OPJ24"/>
      <c r="OPK24"/>
      <c r="OPL24"/>
      <c r="OPM24"/>
      <c r="OPN24"/>
      <c r="OPO24"/>
      <c r="OPP24"/>
      <c r="OPQ24"/>
      <c r="OPR24"/>
      <c r="OPS24"/>
      <c r="OPT24"/>
      <c r="OPU24"/>
      <c r="OPV24"/>
      <c r="OPW24"/>
      <c r="OPX24"/>
      <c r="OPY24"/>
      <c r="OPZ24"/>
      <c r="OQA24"/>
      <c r="OQB24"/>
      <c r="OQC24"/>
      <c r="OQD24"/>
      <c r="OQE24"/>
      <c r="OQF24"/>
      <c r="OQG24"/>
      <c r="OQH24"/>
      <c r="OQI24"/>
      <c r="OQJ24"/>
      <c r="OQK24"/>
      <c r="OQL24"/>
      <c r="OQM24"/>
      <c r="OQN24"/>
      <c r="OQO24"/>
      <c r="OQP24"/>
      <c r="OQQ24"/>
      <c r="OQR24"/>
      <c r="OQS24"/>
      <c r="OQT24"/>
      <c r="OQU24"/>
      <c r="OQV24"/>
      <c r="OQW24"/>
      <c r="OQX24"/>
      <c r="OQY24"/>
      <c r="OQZ24"/>
      <c r="ORA24"/>
      <c r="ORB24"/>
      <c r="ORC24"/>
      <c r="ORD24"/>
      <c r="ORE24"/>
      <c r="ORF24"/>
      <c r="ORG24"/>
      <c r="ORH24"/>
      <c r="ORI24"/>
      <c r="ORJ24"/>
      <c r="ORK24"/>
      <c r="ORL24"/>
      <c r="ORM24"/>
      <c r="ORN24"/>
      <c r="ORO24"/>
      <c r="ORP24"/>
      <c r="ORQ24"/>
      <c r="ORR24"/>
      <c r="ORS24"/>
      <c r="ORT24"/>
      <c r="ORU24"/>
      <c r="ORV24"/>
      <c r="ORW24"/>
      <c r="ORX24"/>
      <c r="ORY24"/>
      <c r="ORZ24"/>
      <c r="OSA24"/>
      <c r="OSB24"/>
      <c r="OSC24"/>
      <c r="OSD24"/>
      <c r="OSE24"/>
      <c r="OSF24"/>
      <c r="OSG24"/>
      <c r="OSH24"/>
      <c r="OSI24"/>
      <c r="OSJ24"/>
      <c r="OSK24"/>
      <c r="OSL24"/>
      <c r="OSM24"/>
      <c r="OSN24"/>
      <c r="OSO24"/>
      <c r="OSP24"/>
      <c r="OSQ24"/>
      <c r="OSR24"/>
      <c r="OSS24"/>
      <c r="OST24"/>
      <c r="OSU24"/>
      <c r="OSV24"/>
      <c r="OSW24"/>
      <c r="OSX24"/>
      <c r="OSY24"/>
      <c r="OSZ24"/>
      <c r="OTA24"/>
      <c r="OTB24"/>
      <c r="OTC24"/>
      <c r="OTD24"/>
      <c r="OTE24"/>
      <c r="OTF24"/>
      <c r="OTG24"/>
      <c r="OTH24"/>
      <c r="OTI24"/>
      <c r="OTJ24"/>
      <c r="OTK24"/>
      <c r="OTL24"/>
      <c r="OTM24"/>
      <c r="OTN24"/>
      <c r="OTO24"/>
      <c r="OTP24"/>
      <c r="OTQ24"/>
      <c r="OTR24"/>
      <c r="OTS24"/>
      <c r="OTT24"/>
      <c r="OTU24"/>
      <c r="OTV24"/>
      <c r="OTW24"/>
      <c r="OTX24"/>
      <c r="OTY24"/>
      <c r="OTZ24"/>
      <c r="OUA24"/>
      <c r="OUB24"/>
      <c r="OUC24"/>
      <c r="OUD24"/>
      <c r="OUE24"/>
      <c r="OUF24"/>
      <c r="OUG24"/>
      <c r="OUH24"/>
      <c r="OUI24"/>
      <c r="OUJ24"/>
      <c r="OUK24"/>
      <c r="OUL24"/>
      <c r="OUM24"/>
      <c r="OUN24"/>
      <c r="OUO24"/>
      <c r="OUP24"/>
      <c r="OUQ24"/>
      <c r="OUR24"/>
      <c r="OUS24"/>
      <c r="OUT24"/>
      <c r="OUU24"/>
      <c r="OUV24"/>
      <c r="OUW24"/>
      <c r="OUX24"/>
      <c r="OUY24"/>
      <c r="OUZ24"/>
      <c r="OVA24"/>
      <c r="OVB24"/>
      <c r="OVC24"/>
      <c r="OVD24"/>
      <c r="OVE24"/>
      <c r="OVF24"/>
      <c r="OVG24"/>
      <c r="OVH24"/>
      <c r="OVI24"/>
      <c r="OVJ24"/>
      <c r="OVK24"/>
      <c r="OVL24"/>
      <c r="OVM24"/>
      <c r="OVN24"/>
      <c r="OVO24"/>
      <c r="OVP24"/>
      <c r="OVQ24"/>
      <c r="OVR24"/>
      <c r="OVS24"/>
      <c r="OVT24"/>
      <c r="OVU24"/>
      <c r="OVV24"/>
      <c r="OVW24"/>
      <c r="OVX24"/>
      <c r="OVY24"/>
      <c r="OVZ24"/>
      <c r="OWA24"/>
      <c r="OWB24"/>
      <c r="OWC24"/>
      <c r="OWD24"/>
      <c r="OWE24"/>
      <c r="OWF24"/>
      <c r="OWG24"/>
      <c r="OWH24"/>
      <c r="OWI24"/>
      <c r="OWJ24"/>
      <c r="OWK24"/>
      <c r="OWL24"/>
      <c r="OWM24"/>
      <c r="OWN24"/>
      <c r="OWO24"/>
      <c r="OWP24"/>
      <c r="OWQ24"/>
      <c r="OWR24"/>
      <c r="OWS24"/>
      <c r="OWT24"/>
      <c r="OWU24"/>
      <c r="OWV24"/>
      <c r="OWW24"/>
      <c r="OWX24"/>
      <c r="OWY24"/>
      <c r="OWZ24"/>
      <c r="OXA24"/>
      <c r="OXB24"/>
      <c r="OXC24"/>
      <c r="OXD24"/>
      <c r="OXE24"/>
      <c r="OXF24"/>
      <c r="OXG24"/>
      <c r="OXH24"/>
      <c r="OXI24"/>
      <c r="OXJ24"/>
      <c r="OXK24"/>
      <c r="OXL24"/>
      <c r="OXM24"/>
      <c r="OXN24"/>
      <c r="OXO24"/>
      <c r="OXP24"/>
      <c r="OXQ24"/>
      <c r="OXR24"/>
      <c r="OXS24"/>
      <c r="OXT24"/>
      <c r="OXU24"/>
      <c r="OXV24"/>
      <c r="OXW24"/>
      <c r="OXX24"/>
      <c r="OXY24"/>
      <c r="OXZ24"/>
      <c r="OYA24"/>
      <c r="OYB24"/>
      <c r="OYC24"/>
      <c r="OYD24"/>
      <c r="OYE24"/>
      <c r="OYF24"/>
      <c r="OYG24"/>
      <c r="OYH24"/>
      <c r="OYI24"/>
      <c r="OYJ24"/>
      <c r="OYK24"/>
      <c r="OYL24"/>
      <c r="OYM24"/>
      <c r="OYN24"/>
      <c r="OYO24"/>
      <c r="OYP24"/>
      <c r="OYQ24"/>
      <c r="OYR24"/>
      <c r="OYS24"/>
      <c r="OYT24"/>
      <c r="OYU24"/>
      <c r="OYV24"/>
      <c r="OYW24"/>
      <c r="OYX24"/>
      <c r="OYY24"/>
      <c r="OYZ24"/>
      <c r="OZA24"/>
      <c r="OZB24"/>
      <c r="OZC24"/>
      <c r="OZD24"/>
      <c r="OZE24"/>
      <c r="OZF24"/>
      <c r="OZG24"/>
      <c r="OZH24"/>
      <c r="OZI24"/>
      <c r="OZJ24"/>
      <c r="OZK24"/>
      <c r="OZL24"/>
      <c r="OZM24"/>
      <c r="OZN24"/>
      <c r="OZO24"/>
      <c r="OZP24"/>
      <c r="OZQ24"/>
      <c r="OZR24"/>
      <c r="OZS24"/>
      <c r="OZT24"/>
      <c r="OZU24"/>
      <c r="OZV24"/>
      <c r="OZW24"/>
      <c r="OZX24"/>
      <c r="OZY24"/>
      <c r="OZZ24"/>
      <c r="PAA24"/>
      <c r="PAB24"/>
      <c r="PAC24"/>
      <c r="PAD24"/>
      <c r="PAE24"/>
      <c r="PAF24"/>
      <c r="PAG24"/>
      <c r="PAH24"/>
      <c r="PAI24"/>
      <c r="PAJ24"/>
      <c r="PAK24"/>
      <c r="PAL24"/>
      <c r="PAM24"/>
      <c r="PAN24"/>
      <c r="PAO24"/>
      <c r="PAP24"/>
      <c r="PAQ24"/>
      <c r="PAR24"/>
      <c r="PAS24"/>
      <c r="PAT24"/>
      <c r="PAU24"/>
      <c r="PAV24"/>
      <c r="PAW24"/>
      <c r="PAX24"/>
      <c r="PAY24"/>
      <c r="PAZ24"/>
      <c r="PBA24"/>
      <c r="PBB24"/>
      <c r="PBC24"/>
      <c r="PBD24"/>
      <c r="PBE24"/>
      <c r="PBF24"/>
      <c r="PBG24"/>
      <c r="PBH24"/>
      <c r="PBI24"/>
      <c r="PBJ24"/>
      <c r="PBK24"/>
      <c r="PBL24"/>
      <c r="PBM24"/>
      <c r="PBN24"/>
      <c r="PBO24"/>
      <c r="PBP24"/>
      <c r="PBQ24"/>
      <c r="PBR24"/>
      <c r="PBS24"/>
      <c r="PBT24"/>
      <c r="PBU24"/>
      <c r="PBV24"/>
      <c r="PBW24"/>
      <c r="PBX24"/>
      <c r="PBY24"/>
      <c r="PBZ24"/>
      <c r="PCA24"/>
      <c r="PCB24"/>
      <c r="PCC24"/>
      <c r="PCD24"/>
      <c r="PCE24"/>
      <c r="PCF24"/>
      <c r="PCG24"/>
      <c r="PCH24"/>
      <c r="PCI24"/>
      <c r="PCJ24"/>
      <c r="PCK24"/>
      <c r="PCL24"/>
      <c r="PCM24"/>
      <c r="PCN24"/>
      <c r="PCO24"/>
      <c r="PCP24"/>
      <c r="PCQ24"/>
      <c r="PCR24"/>
      <c r="PCS24"/>
      <c r="PCT24"/>
      <c r="PCU24"/>
      <c r="PCV24"/>
      <c r="PCW24"/>
      <c r="PCX24"/>
      <c r="PCY24"/>
      <c r="PCZ24"/>
      <c r="PDA24"/>
      <c r="PDB24"/>
      <c r="PDC24"/>
      <c r="PDD24"/>
      <c r="PDE24"/>
      <c r="PDF24"/>
      <c r="PDG24"/>
      <c r="PDH24"/>
      <c r="PDI24"/>
      <c r="PDJ24"/>
      <c r="PDK24"/>
      <c r="PDL24"/>
      <c r="PDM24"/>
      <c r="PDN24"/>
      <c r="PDO24"/>
      <c r="PDP24"/>
      <c r="PDQ24"/>
      <c r="PDR24"/>
      <c r="PDS24"/>
      <c r="PDT24"/>
      <c r="PDU24"/>
      <c r="PDV24"/>
      <c r="PDW24"/>
      <c r="PDX24"/>
      <c r="PDY24"/>
      <c r="PDZ24"/>
      <c r="PEA24"/>
      <c r="PEB24"/>
      <c r="PEC24"/>
      <c r="PED24"/>
      <c r="PEE24"/>
      <c r="PEF24"/>
      <c r="PEG24"/>
      <c r="PEH24"/>
      <c r="PEI24"/>
      <c r="PEJ24"/>
      <c r="PEK24"/>
      <c r="PEL24"/>
      <c r="PEM24"/>
      <c r="PEN24"/>
      <c r="PEO24"/>
      <c r="PEP24"/>
      <c r="PEQ24"/>
      <c r="PER24"/>
      <c r="PES24"/>
      <c r="PET24"/>
      <c r="PEU24"/>
      <c r="PEV24"/>
      <c r="PEW24"/>
      <c r="PEX24"/>
      <c r="PEY24"/>
      <c r="PEZ24"/>
      <c r="PFA24"/>
      <c r="PFB24"/>
      <c r="PFC24"/>
      <c r="PFD24"/>
      <c r="PFE24"/>
      <c r="PFF24"/>
      <c r="PFG24"/>
      <c r="PFH24"/>
      <c r="PFI24"/>
      <c r="PFJ24"/>
      <c r="PFK24"/>
      <c r="PFL24"/>
      <c r="PFM24"/>
      <c r="PFN24"/>
      <c r="PFO24"/>
      <c r="PFP24"/>
      <c r="PFQ24"/>
      <c r="PFR24"/>
      <c r="PFS24"/>
      <c r="PFT24"/>
      <c r="PFU24"/>
      <c r="PFV24"/>
      <c r="PFW24"/>
      <c r="PFX24"/>
      <c r="PFY24"/>
      <c r="PFZ24"/>
      <c r="PGA24"/>
      <c r="PGB24"/>
      <c r="PGC24"/>
      <c r="PGD24"/>
      <c r="PGE24"/>
      <c r="PGF24"/>
      <c r="PGG24"/>
      <c r="PGH24"/>
      <c r="PGI24"/>
      <c r="PGJ24"/>
      <c r="PGK24"/>
      <c r="PGL24"/>
      <c r="PGM24"/>
      <c r="PGN24"/>
      <c r="PGO24"/>
      <c r="PGP24"/>
      <c r="PGQ24"/>
      <c r="PGR24"/>
      <c r="PGS24"/>
      <c r="PGT24"/>
      <c r="PGU24"/>
      <c r="PGV24"/>
      <c r="PGW24"/>
      <c r="PGX24"/>
      <c r="PGY24"/>
      <c r="PGZ24"/>
      <c r="PHA24"/>
      <c r="PHB24"/>
      <c r="PHC24"/>
      <c r="PHD24"/>
      <c r="PHE24"/>
      <c r="PHF24"/>
      <c r="PHG24"/>
      <c r="PHH24"/>
      <c r="PHI24"/>
      <c r="PHJ24"/>
      <c r="PHK24"/>
      <c r="PHL24"/>
      <c r="PHM24"/>
      <c r="PHN24"/>
      <c r="PHO24"/>
      <c r="PHP24"/>
      <c r="PHQ24"/>
      <c r="PHR24"/>
      <c r="PHS24"/>
      <c r="PHT24"/>
      <c r="PHU24"/>
      <c r="PHV24"/>
      <c r="PHW24"/>
      <c r="PHX24"/>
      <c r="PHY24"/>
      <c r="PHZ24"/>
      <c r="PIA24"/>
      <c r="PIB24"/>
      <c r="PIC24"/>
      <c r="PID24"/>
      <c r="PIE24"/>
      <c r="PIF24"/>
      <c r="PIG24"/>
      <c r="PIH24"/>
      <c r="PII24"/>
      <c r="PIJ24"/>
      <c r="PIK24"/>
      <c r="PIL24"/>
      <c r="PIM24"/>
      <c r="PIN24"/>
      <c r="PIO24"/>
      <c r="PIP24"/>
      <c r="PIQ24"/>
      <c r="PIR24"/>
      <c r="PIS24"/>
      <c r="PIT24"/>
      <c r="PIU24"/>
      <c r="PIV24"/>
      <c r="PIW24"/>
      <c r="PIX24"/>
      <c r="PIY24"/>
      <c r="PIZ24"/>
      <c r="PJA24"/>
      <c r="PJB24"/>
      <c r="PJC24"/>
      <c r="PJD24"/>
      <c r="PJE24"/>
      <c r="PJF24"/>
      <c r="PJG24"/>
      <c r="PJH24"/>
      <c r="PJI24"/>
      <c r="PJJ24"/>
      <c r="PJK24"/>
      <c r="PJL24"/>
      <c r="PJM24"/>
      <c r="PJN24"/>
      <c r="PJO24"/>
      <c r="PJP24"/>
      <c r="PJQ24"/>
      <c r="PJR24"/>
      <c r="PJS24"/>
      <c r="PJT24"/>
      <c r="PJU24"/>
      <c r="PJV24"/>
      <c r="PJW24"/>
      <c r="PJX24"/>
      <c r="PJY24"/>
      <c r="PJZ24"/>
      <c r="PKA24"/>
      <c r="PKB24"/>
      <c r="PKC24"/>
      <c r="PKD24"/>
      <c r="PKE24"/>
      <c r="PKF24"/>
      <c r="PKG24"/>
      <c r="PKH24"/>
      <c r="PKI24"/>
      <c r="PKJ24"/>
      <c r="PKK24"/>
      <c r="PKL24"/>
      <c r="PKM24"/>
      <c r="PKN24"/>
      <c r="PKO24"/>
      <c r="PKP24"/>
      <c r="PKQ24"/>
      <c r="PKR24"/>
      <c r="PKS24"/>
      <c r="PKT24"/>
      <c r="PKU24"/>
      <c r="PKV24"/>
      <c r="PKW24"/>
      <c r="PKX24"/>
      <c r="PKY24"/>
      <c r="PKZ24"/>
      <c r="PLA24"/>
      <c r="PLB24"/>
      <c r="PLC24"/>
      <c r="PLD24"/>
      <c r="PLE24"/>
      <c r="PLF24"/>
      <c r="PLG24"/>
      <c r="PLH24"/>
      <c r="PLI24"/>
      <c r="PLJ24"/>
      <c r="PLK24"/>
      <c r="PLL24"/>
      <c r="PLM24"/>
      <c r="PLN24"/>
      <c r="PLO24"/>
      <c r="PLP24"/>
      <c r="PLQ24"/>
      <c r="PLR24"/>
      <c r="PLS24"/>
      <c r="PLT24"/>
      <c r="PLU24"/>
      <c r="PLV24"/>
      <c r="PLW24"/>
      <c r="PLX24"/>
      <c r="PLY24"/>
      <c r="PLZ24"/>
      <c r="PMA24"/>
      <c r="PMB24"/>
      <c r="PMC24"/>
      <c r="PMD24"/>
      <c r="PME24"/>
      <c r="PMF24"/>
      <c r="PMG24"/>
      <c r="PMH24"/>
      <c r="PMI24"/>
      <c r="PMJ24"/>
      <c r="PMK24"/>
      <c r="PML24"/>
      <c r="PMM24"/>
      <c r="PMN24"/>
      <c r="PMO24"/>
      <c r="PMP24"/>
      <c r="PMQ24"/>
      <c r="PMR24"/>
      <c r="PMS24"/>
      <c r="PMT24"/>
      <c r="PMU24"/>
      <c r="PMV24"/>
      <c r="PMW24"/>
      <c r="PMX24"/>
      <c r="PMY24"/>
      <c r="PMZ24"/>
      <c r="PNA24"/>
      <c r="PNB24"/>
      <c r="PNC24"/>
      <c r="PND24"/>
      <c r="PNE24"/>
      <c r="PNF24"/>
      <c r="PNG24"/>
      <c r="PNH24"/>
      <c r="PNI24"/>
      <c r="PNJ24"/>
      <c r="PNK24"/>
      <c r="PNL24"/>
      <c r="PNM24"/>
      <c r="PNN24"/>
      <c r="PNO24"/>
      <c r="PNP24"/>
      <c r="PNQ24"/>
      <c r="PNR24"/>
      <c r="PNS24"/>
      <c r="PNT24"/>
      <c r="PNU24"/>
      <c r="PNV24"/>
      <c r="PNW24"/>
      <c r="PNX24"/>
      <c r="PNY24"/>
      <c r="PNZ24"/>
      <c r="POA24"/>
      <c r="POB24"/>
      <c r="POC24"/>
      <c r="POD24"/>
      <c r="POE24"/>
      <c r="POF24"/>
      <c r="POG24"/>
      <c r="POH24"/>
      <c r="POI24"/>
      <c r="POJ24"/>
      <c r="POK24"/>
      <c r="POL24"/>
      <c r="POM24"/>
      <c r="PON24"/>
      <c r="POO24"/>
      <c r="POP24"/>
      <c r="POQ24"/>
      <c r="POR24"/>
      <c r="POS24"/>
      <c r="POT24"/>
      <c r="POU24"/>
      <c r="POV24"/>
      <c r="POW24"/>
      <c r="POX24"/>
      <c r="POY24"/>
      <c r="POZ24"/>
      <c r="PPA24"/>
      <c r="PPB24"/>
      <c r="PPC24"/>
      <c r="PPD24"/>
      <c r="PPE24"/>
      <c r="PPF24"/>
      <c r="PPG24"/>
      <c r="PPH24"/>
      <c r="PPI24"/>
      <c r="PPJ24"/>
      <c r="PPK24"/>
      <c r="PPL24"/>
      <c r="PPM24"/>
      <c r="PPN24"/>
      <c r="PPO24"/>
      <c r="PPP24"/>
      <c r="PPQ24"/>
      <c r="PPR24"/>
      <c r="PPS24"/>
      <c r="PPT24"/>
      <c r="PPU24"/>
      <c r="PPV24"/>
      <c r="PPW24"/>
      <c r="PPX24"/>
      <c r="PPY24"/>
      <c r="PPZ24"/>
      <c r="PQA24"/>
      <c r="PQB24"/>
      <c r="PQC24"/>
      <c r="PQD24"/>
      <c r="PQE24"/>
      <c r="PQF24"/>
      <c r="PQG24"/>
      <c r="PQH24"/>
      <c r="PQI24"/>
      <c r="PQJ24"/>
      <c r="PQK24"/>
      <c r="PQL24"/>
      <c r="PQM24"/>
      <c r="PQN24"/>
      <c r="PQO24"/>
      <c r="PQP24"/>
      <c r="PQQ24"/>
      <c r="PQR24"/>
      <c r="PQS24"/>
      <c r="PQT24"/>
      <c r="PQU24"/>
      <c r="PQV24"/>
      <c r="PQW24"/>
      <c r="PQX24"/>
      <c r="PQY24"/>
      <c r="PQZ24"/>
      <c r="PRA24"/>
      <c r="PRB24"/>
      <c r="PRC24"/>
      <c r="PRD24"/>
      <c r="PRE24"/>
      <c r="PRF24"/>
      <c r="PRG24"/>
      <c r="PRH24"/>
      <c r="PRI24"/>
      <c r="PRJ24"/>
      <c r="PRK24"/>
      <c r="PRL24"/>
      <c r="PRM24"/>
      <c r="PRN24"/>
      <c r="PRO24"/>
      <c r="PRP24"/>
      <c r="PRQ24"/>
      <c r="PRR24"/>
      <c r="PRS24"/>
      <c r="PRT24"/>
      <c r="PRU24"/>
      <c r="PRV24"/>
      <c r="PRW24"/>
      <c r="PRX24"/>
      <c r="PRY24"/>
      <c r="PRZ24"/>
      <c r="PSA24"/>
      <c r="PSB24"/>
      <c r="PSC24"/>
      <c r="PSD24"/>
      <c r="PSE24"/>
      <c r="PSF24"/>
      <c r="PSG24"/>
      <c r="PSH24"/>
      <c r="PSI24"/>
      <c r="PSJ24"/>
      <c r="PSK24"/>
      <c r="PSL24"/>
      <c r="PSM24"/>
      <c r="PSN24"/>
      <c r="PSO24"/>
      <c r="PSP24"/>
      <c r="PSQ24"/>
      <c r="PSR24"/>
      <c r="PSS24"/>
      <c r="PST24"/>
      <c r="PSU24"/>
      <c r="PSV24"/>
      <c r="PSW24"/>
      <c r="PSX24"/>
      <c r="PSY24"/>
      <c r="PSZ24"/>
      <c r="PTA24"/>
      <c r="PTB24"/>
      <c r="PTC24"/>
      <c r="PTD24"/>
      <c r="PTE24"/>
      <c r="PTF24"/>
      <c r="PTG24"/>
      <c r="PTH24"/>
      <c r="PTI24"/>
      <c r="PTJ24"/>
      <c r="PTK24"/>
      <c r="PTL24"/>
      <c r="PTM24"/>
      <c r="PTN24"/>
      <c r="PTO24"/>
      <c r="PTP24"/>
      <c r="PTQ24"/>
      <c r="PTR24"/>
      <c r="PTS24"/>
      <c r="PTT24"/>
      <c r="PTU24"/>
      <c r="PTV24"/>
      <c r="PTW24"/>
      <c r="PTX24"/>
      <c r="PTY24"/>
      <c r="PTZ24"/>
      <c r="PUA24"/>
      <c r="PUB24"/>
      <c r="PUC24"/>
      <c r="PUD24"/>
      <c r="PUE24"/>
      <c r="PUF24"/>
      <c r="PUG24"/>
      <c r="PUH24"/>
      <c r="PUI24"/>
      <c r="PUJ24"/>
      <c r="PUK24"/>
      <c r="PUL24"/>
      <c r="PUM24"/>
      <c r="PUN24"/>
      <c r="PUO24"/>
      <c r="PUP24"/>
      <c r="PUQ24"/>
      <c r="PUR24"/>
      <c r="PUS24"/>
      <c r="PUT24"/>
      <c r="PUU24"/>
      <c r="PUV24"/>
      <c r="PUW24"/>
      <c r="PUX24"/>
      <c r="PUY24"/>
      <c r="PUZ24"/>
      <c r="PVA24"/>
      <c r="PVB24"/>
      <c r="PVC24"/>
      <c r="PVD24"/>
      <c r="PVE24"/>
      <c r="PVF24"/>
      <c r="PVG24"/>
      <c r="PVH24"/>
      <c r="PVI24"/>
      <c r="PVJ24"/>
      <c r="PVK24"/>
      <c r="PVL24"/>
      <c r="PVM24"/>
      <c r="PVN24"/>
      <c r="PVO24"/>
      <c r="PVP24"/>
      <c r="PVQ24"/>
      <c r="PVR24"/>
      <c r="PVS24"/>
      <c r="PVT24"/>
      <c r="PVU24"/>
      <c r="PVV24"/>
      <c r="PVW24"/>
      <c r="PVX24"/>
      <c r="PVY24"/>
      <c r="PVZ24"/>
      <c r="PWA24"/>
      <c r="PWB24"/>
      <c r="PWC24"/>
      <c r="PWD24"/>
      <c r="PWE24"/>
      <c r="PWF24"/>
      <c r="PWG24"/>
      <c r="PWH24"/>
      <c r="PWI24"/>
      <c r="PWJ24"/>
      <c r="PWK24"/>
      <c r="PWL24"/>
      <c r="PWM24"/>
      <c r="PWN24"/>
      <c r="PWO24"/>
      <c r="PWP24"/>
      <c r="PWQ24"/>
      <c r="PWR24"/>
      <c r="PWS24"/>
      <c r="PWT24"/>
      <c r="PWU24"/>
      <c r="PWV24"/>
      <c r="PWW24"/>
      <c r="PWX24"/>
      <c r="PWY24"/>
      <c r="PWZ24"/>
      <c r="PXA24"/>
      <c r="PXB24"/>
      <c r="PXC24"/>
      <c r="PXD24"/>
      <c r="PXE24"/>
      <c r="PXF24"/>
      <c r="PXG24"/>
      <c r="PXH24"/>
      <c r="PXI24"/>
      <c r="PXJ24"/>
      <c r="PXK24"/>
      <c r="PXL24"/>
      <c r="PXM24"/>
      <c r="PXN24"/>
      <c r="PXO24"/>
      <c r="PXP24"/>
      <c r="PXQ24"/>
      <c r="PXR24"/>
      <c r="PXS24"/>
      <c r="PXT24"/>
      <c r="PXU24"/>
      <c r="PXV24"/>
      <c r="PXW24"/>
      <c r="PXX24"/>
      <c r="PXY24"/>
      <c r="PXZ24"/>
      <c r="PYA24"/>
      <c r="PYB24"/>
      <c r="PYC24"/>
      <c r="PYD24"/>
      <c r="PYE24"/>
      <c r="PYF24"/>
      <c r="PYG24"/>
      <c r="PYH24"/>
      <c r="PYI24"/>
      <c r="PYJ24"/>
      <c r="PYK24"/>
      <c r="PYL24"/>
      <c r="PYM24"/>
      <c r="PYN24"/>
      <c r="PYO24"/>
      <c r="PYP24"/>
      <c r="PYQ24"/>
      <c r="PYR24"/>
      <c r="PYS24"/>
      <c r="PYT24"/>
      <c r="PYU24"/>
      <c r="PYV24"/>
      <c r="PYW24"/>
      <c r="PYX24"/>
      <c r="PYY24"/>
      <c r="PYZ24"/>
      <c r="PZA24"/>
      <c r="PZB24"/>
      <c r="PZC24"/>
      <c r="PZD24"/>
      <c r="PZE24"/>
      <c r="PZF24"/>
      <c r="PZG24"/>
      <c r="PZH24"/>
      <c r="PZI24"/>
      <c r="PZJ24"/>
      <c r="PZK24"/>
      <c r="PZL24"/>
      <c r="PZM24"/>
      <c r="PZN24"/>
      <c r="PZO24"/>
      <c r="PZP24"/>
      <c r="PZQ24"/>
      <c r="PZR24"/>
      <c r="PZS24"/>
      <c r="PZT24"/>
      <c r="PZU24"/>
      <c r="PZV24"/>
      <c r="PZW24"/>
      <c r="PZX24"/>
      <c r="PZY24"/>
      <c r="PZZ24"/>
      <c r="QAA24"/>
      <c r="QAB24"/>
      <c r="QAC24"/>
      <c r="QAD24"/>
      <c r="QAE24"/>
      <c r="QAF24"/>
      <c r="QAG24"/>
      <c r="QAH24"/>
      <c r="QAI24"/>
      <c r="QAJ24"/>
      <c r="QAK24"/>
      <c r="QAL24"/>
      <c r="QAM24"/>
      <c r="QAN24"/>
      <c r="QAO24"/>
      <c r="QAP24"/>
      <c r="QAQ24"/>
      <c r="QAR24"/>
      <c r="QAS24"/>
      <c r="QAT24"/>
      <c r="QAU24"/>
      <c r="QAV24"/>
      <c r="QAW24"/>
      <c r="QAX24"/>
      <c r="QAY24"/>
      <c r="QAZ24"/>
      <c r="QBA24"/>
      <c r="QBB24"/>
      <c r="QBC24"/>
      <c r="QBD24"/>
      <c r="QBE24"/>
      <c r="QBF24"/>
      <c r="QBG24"/>
      <c r="QBH24"/>
      <c r="QBI24"/>
      <c r="QBJ24"/>
      <c r="QBK24"/>
      <c r="QBL24"/>
      <c r="QBM24"/>
      <c r="QBN24"/>
      <c r="QBO24"/>
      <c r="QBP24"/>
      <c r="QBQ24"/>
      <c r="QBR24"/>
      <c r="QBS24"/>
      <c r="QBT24"/>
      <c r="QBU24"/>
      <c r="QBV24"/>
      <c r="QBW24"/>
      <c r="QBX24"/>
      <c r="QBY24"/>
      <c r="QBZ24"/>
      <c r="QCA24"/>
      <c r="QCB24"/>
      <c r="QCC24"/>
      <c r="QCD24"/>
      <c r="QCE24"/>
      <c r="QCF24"/>
      <c r="QCG24"/>
      <c r="QCH24"/>
      <c r="QCI24"/>
      <c r="QCJ24"/>
      <c r="QCK24"/>
      <c r="QCL24"/>
      <c r="QCM24"/>
      <c r="QCN24"/>
      <c r="QCO24"/>
      <c r="QCP24"/>
      <c r="QCQ24"/>
      <c r="QCR24"/>
      <c r="QCS24"/>
      <c r="QCT24"/>
      <c r="QCU24"/>
      <c r="QCV24"/>
      <c r="QCW24"/>
      <c r="QCX24"/>
      <c r="QCY24"/>
      <c r="QCZ24"/>
      <c r="QDA24"/>
      <c r="QDB24"/>
      <c r="QDC24"/>
      <c r="QDD24"/>
      <c r="QDE24"/>
      <c r="QDF24"/>
      <c r="QDG24"/>
      <c r="QDH24"/>
      <c r="QDI24"/>
      <c r="QDJ24"/>
      <c r="QDK24"/>
      <c r="QDL24"/>
      <c r="QDM24"/>
      <c r="QDN24"/>
      <c r="QDO24"/>
      <c r="QDP24"/>
      <c r="QDQ24"/>
      <c r="QDR24"/>
      <c r="QDS24"/>
      <c r="QDT24"/>
      <c r="QDU24"/>
      <c r="QDV24"/>
      <c r="QDW24"/>
      <c r="QDX24"/>
      <c r="QDY24"/>
      <c r="QDZ24"/>
      <c r="QEA24"/>
      <c r="QEB24"/>
      <c r="QEC24"/>
      <c r="QED24"/>
      <c r="QEE24"/>
      <c r="QEF24"/>
      <c r="QEG24"/>
      <c r="QEH24"/>
      <c r="QEI24"/>
      <c r="QEJ24"/>
      <c r="QEK24"/>
      <c r="QEL24"/>
      <c r="QEM24"/>
      <c r="QEN24"/>
      <c r="QEO24"/>
      <c r="QEP24"/>
      <c r="QEQ24"/>
      <c r="QER24"/>
      <c r="QES24"/>
      <c r="QET24"/>
      <c r="QEU24"/>
      <c r="QEV24"/>
      <c r="QEW24"/>
      <c r="QEX24"/>
      <c r="QEY24"/>
      <c r="QEZ24"/>
      <c r="QFA24"/>
      <c r="QFB24"/>
      <c r="QFC24"/>
      <c r="QFD24"/>
      <c r="QFE24"/>
      <c r="QFF24"/>
      <c r="QFG24"/>
      <c r="QFH24"/>
      <c r="QFI24"/>
      <c r="QFJ24"/>
      <c r="QFK24"/>
      <c r="QFL24"/>
      <c r="QFM24"/>
      <c r="QFN24"/>
      <c r="QFO24"/>
      <c r="QFP24"/>
      <c r="QFQ24"/>
      <c r="QFR24"/>
      <c r="QFS24"/>
      <c r="QFT24"/>
      <c r="QFU24"/>
      <c r="QFV24"/>
      <c r="QFW24"/>
      <c r="QFX24"/>
      <c r="QFY24"/>
      <c r="QFZ24"/>
      <c r="QGA24"/>
      <c r="QGB24"/>
      <c r="QGC24"/>
      <c r="QGD24"/>
      <c r="QGE24"/>
      <c r="QGF24"/>
      <c r="QGG24"/>
      <c r="QGH24"/>
      <c r="QGI24"/>
      <c r="QGJ24"/>
      <c r="QGK24"/>
      <c r="QGL24"/>
      <c r="QGM24"/>
      <c r="QGN24"/>
      <c r="QGO24"/>
      <c r="QGP24"/>
      <c r="QGQ24"/>
      <c r="QGR24"/>
      <c r="QGS24"/>
      <c r="QGT24"/>
      <c r="QGU24"/>
      <c r="QGV24"/>
      <c r="QGW24"/>
      <c r="QGX24"/>
      <c r="QGY24"/>
      <c r="QGZ24"/>
      <c r="QHA24"/>
      <c r="QHB24"/>
      <c r="QHC24"/>
      <c r="QHD24"/>
      <c r="QHE24"/>
      <c r="QHF24"/>
      <c r="QHG24"/>
      <c r="QHH24"/>
      <c r="QHI24"/>
      <c r="QHJ24"/>
      <c r="QHK24"/>
      <c r="QHL24"/>
      <c r="QHM24"/>
      <c r="QHN24"/>
      <c r="QHO24"/>
      <c r="QHP24"/>
      <c r="QHQ24"/>
      <c r="QHR24"/>
      <c r="QHS24"/>
      <c r="QHT24"/>
      <c r="QHU24"/>
      <c r="QHV24"/>
      <c r="QHW24"/>
      <c r="QHX24"/>
      <c r="QHY24"/>
      <c r="QHZ24"/>
      <c r="QIA24"/>
      <c r="QIB24"/>
      <c r="QIC24"/>
      <c r="QID24"/>
      <c r="QIE24"/>
      <c r="QIF24"/>
      <c r="QIG24"/>
      <c r="QIH24"/>
      <c r="QII24"/>
      <c r="QIJ24"/>
      <c r="QIK24"/>
      <c r="QIL24"/>
      <c r="QIM24"/>
      <c r="QIN24"/>
      <c r="QIO24"/>
      <c r="QIP24"/>
      <c r="QIQ24"/>
      <c r="QIR24"/>
      <c r="QIS24"/>
      <c r="QIT24"/>
      <c r="QIU24"/>
      <c r="QIV24"/>
      <c r="QIW24"/>
      <c r="QIX24"/>
      <c r="QIY24"/>
      <c r="QIZ24"/>
      <c r="QJA24"/>
      <c r="QJB24"/>
      <c r="QJC24"/>
      <c r="QJD24"/>
      <c r="QJE24"/>
      <c r="QJF24"/>
      <c r="QJG24"/>
      <c r="QJH24"/>
      <c r="QJI24"/>
      <c r="QJJ24"/>
      <c r="QJK24"/>
      <c r="QJL24"/>
      <c r="QJM24"/>
      <c r="QJN24"/>
      <c r="QJO24"/>
      <c r="QJP24"/>
      <c r="QJQ24"/>
      <c r="QJR24"/>
      <c r="QJS24"/>
      <c r="QJT24"/>
      <c r="QJU24"/>
      <c r="QJV24"/>
      <c r="QJW24"/>
      <c r="QJX24"/>
      <c r="QJY24"/>
      <c r="QJZ24"/>
      <c r="QKA24"/>
      <c r="QKB24"/>
      <c r="QKC24"/>
      <c r="QKD24"/>
      <c r="QKE24"/>
      <c r="QKF24"/>
      <c r="QKG24"/>
      <c r="QKH24"/>
      <c r="QKI24"/>
      <c r="QKJ24"/>
      <c r="QKK24"/>
      <c r="QKL24"/>
      <c r="QKM24"/>
      <c r="QKN24"/>
      <c r="QKO24"/>
      <c r="QKP24"/>
      <c r="QKQ24"/>
      <c r="QKR24"/>
      <c r="QKS24"/>
      <c r="QKT24"/>
      <c r="QKU24"/>
      <c r="QKV24"/>
      <c r="QKW24"/>
      <c r="QKX24"/>
      <c r="QKY24"/>
      <c r="QKZ24"/>
      <c r="QLA24"/>
      <c r="QLB24"/>
      <c r="QLC24"/>
      <c r="QLD24"/>
      <c r="QLE24"/>
      <c r="QLF24"/>
      <c r="QLG24"/>
      <c r="QLH24"/>
      <c r="QLI24"/>
      <c r="QLJ24"/>
      <c r="QLK24"/>
      <c r="QLL24"/>
      <c r="QLM24"/>
      <c r="QLN24"/>
      <c r="QLO24"/>
      <c r="QLP24"/>
      <c r="QLQ24"/>
      <c r="QLR24"/>
      <c r="QLS24"/>
      <c r="QLT24"/>
      <c r="QLU24"/>
      <c r="QLV24"/>
      <c r="QLW24"/>
      <c r="QLX24"/>
      <c r="QLY24"/>
      <c r="QLZ24"/>
      <c r="QMA24"/>
      <c r="QMB24"/>
      <c r="QMC24"/>
      <c r="QMD24"/>
      <c r="QME24"/>
      <c r="QMF24"/>
      <c r="QMG24"/>
      <c r="QMH24"/>
      <c r="QMI24"/>
      <c r="QMJ24"/>
      <c r="QMK24"/>
      <c r="QML24"/>
      <c r="QMM24"/>
      <c r="QMN24"/>
      <c r="QMO24"/>
      <c r="QMP24"/>
      <c r="QMQ24"/>
      <c r="QMR24"/>
      <c r="QMS24"/>
      <c r="QMT24"/>
      <c r="QMU24"/>
      <c r="QMV24"/>
      <c r="QMW24"/>
      <c r="QMX24"/>
      <c r="QMY24"/>
      <c r="QMZ24"/>
      <c r="QNA24"/>
      <c r="QNB24"/>
      <c r="QNC24"/>
      <c r="QND24"/>
      <c r="QNE24"/>
      <c r="QNF24"/>
      <c r="QNG24"/>
      <c r="QNH24"/>
      <c r="QNI24"/>
      <c r="QNJ24"/>
      <c r="QNK24"/>
      <c r="QNL24"/>
      <c r="QNM24"/>
      <c r="QNN24"/>
      <c r="QNO24"/>
      <c r="QNP24"/>
      <c r="QNQ24"/>
      <c r="QNR24"/>
      <c r="QNS24"/>
      <c r="QNT24"/>
      <c r="QNU24"/>
      <c r="QNV24"/>
      <c r="QNW24"/>
      <c r="QNX24"/>
      <c r="QNY24"/>
      <c r="QNZ24"/>
      <c r="QOA24"/>
      <c r="QOB24"/>
      <c r="QOC24"/>
      <c r="QOD24"/>
      <c r="QOE24"/>
      <c r="QOF24"/>
      <c r="QOG24"/>
      <c r="QOH24"/>
      <c r="QOI24"/>
      <c r="QOJ24"/>
      <c r="QOK24"/>
      <c r="QOL24"/>
      <c r="QOM24"/>
      <c r="QON24"/>
      <c r="QOO24"/>
      <c r="QOP24"/>
      <c r="QOQ24"/>
      <c r="QOR24"/>
      <c r="QOS24"/>
      <c r="QOT24"/>
      <c r="QOU24"/>
      <c r="QOV24"/>
      <c r="QOW24"/>
      <c r="QOX24"/>
      <c r="QOY24"/>
      <c r="QOZ24"/>
      <c r="QPA24"/>
      <c r="QPB24"/>
      <c r="QPC24"/>
      <c r="QPD24"/>
      <c r="QPE24"/>
      <c r="QPF24"/>
      <c r="QPG24"/>
      <c r="QPH24"/>
      <c r="QPI24"/>
      <c r="QPJ24"/>
      <c r="QPK24"/>
      <c r="QPL24"/>
      <c r="QPM24"/>
      <c r="QPN24"/>
      <c r="QPO24"/>
      <c r="QPP24"/>
      <c r="QPQ24"/>
      <c r="QPR24"/>
      <c r="QPS24"/>
      <c r="QPT24"/>
      <c r="QPU24"/>
      <c r="QPV24"/>
      <c r="QPW24"/>
      <c r="QPX24"/>
      <c r="QPY24"/>
      <c r="QPZ24"/>
      <c r="QQA24"/>
      <c r="QQB24"/>
      <c r="QQC24"/>
      <c r="QQD24"/>
      <c r="QQE24"/>
      <c r="QQF24"/>
      <c r="QQG24"/>
      <c r="QQH24"/>
      <c r="QQI24"/>
      <c r="QQJ24"/>
      <c r="QQK24"/>
      <c r="QQL24"/>
      <c r="QQM24"/>
      <c r="QQN24"/>
      <c r="QQO24"/>
      <c r="QQP24"/>
      <c r="QQQ24"/>
      <c r="QQR24"/>
      <c r="QQS24"/>
      <c r="QQT24"/>
      <c r="QQU24"/>
      <c r="QQV24"/>
      <c r="QQW24"/>
      <c r="QQX24"/>
      <c r="QQY24"/>
      <c r="QQZ24"/>
      <c r="QRA24"/>
      <c r="QRB24"/>
      <c r="QRC24"/>
      <c r="QRD24"/>
      <c r="QRE24"/>
      <c r="QRF24"/>
      <c r="QRG24"/>
      <c r="QRH24"/>
      <c r="QRI24"/>
      <c r="QRJ24"/>
      <c r="QRK24"/>
      <c r="QRL24"/>
      <c r="QRM24"/>
      <c r="QRN24"/>
      <c r="QRO24"/>
      <c r="QRP24"/>
      <c r="QRQ24"/>
      <c r="QRR24"/>
      <c r="QRS24"/>
      <c r="QRT24"/>
      <c r="QRU24"/>
      <c r="QRV24"/>
      <c r="QRW24"/>
      <c r="QRX24"/>
      <c r="QRY24"/>
      <c r="QRZ24"/>
      <c r="QSA24"/>
      <c r="QSB24"/>
      <c r="QSC24"/>
      <c r="QSD24"/>
      <c r="QSE24"/>
      <c r="QSF24"/>
      <c r="QSG24"/>
      <c r="QSH24"/>
      <c r="QSI24"/>
      <c r="QSJ24"/>
      <c r="QSK24"/>
      <c r="QSL24"/>
      <c r="QSM24"/>
      <c r="QSN24"/>
      <c r="QSO24"/>
      <c r="QSP24"/>
      <c r="QSQ24"/>
      <c r="QSR24"/>
      <c r="QSS24"/>
      <c r="QST24"/>
      <c r="QSU24"/>
      <c r="QSV24"/>
      <c r="QSW24"/>
      <c r="QSX24"/>
      <c r="QSY24"/>
      <c r="QSZ24"/>
      <c r="QTA24"/>
      <c r="QTB24"/>
      <c r="QTC24"/>
      <c r="QTD24"/>
      <c r="QTE24"/>
      <c r="QTF24"/>
      <c r="QTG24"/>
      <c r="QTH24"/>
      <c r="QTI24"/>
      <c r="QTJ24"/>
      <c r="QTK24"/>
      <c r="QTL24"/>
      <c r="QTM24"/>
      <c r="QTN24"/>
      <c r="QTO24"/>
      <c r="QTP24"/>
      <c r="QTQ24"/>
      <c r="QTR24"/>
      <c r="QTS24"/>
      <c r="QTT24"/>
      <c r="QTU24"/>
      <c r="QTV24"/>
      <c r="QTW24"/>
      <c r="QTX24"/>
      <c r="QTY24"/>
      <c r="QTZ24"/>
      <c r="QUA24"/>
      <c r="QUB24"/>
      <c r="QUC24"/>
      <c r="QUD24"/>
      <c r="QUE24"/>
      <c r="QUF24"/>
      <c r="QUG24"/>
      <c r="QUH24"/>
      <c r="QUI24"/>
      <c r="QUJ24"/>
      <c r="QUK24"/>
      <c r="QUL24"/>
      <c r="QUM24"/>
      <c r="QUN24"/>
      <c r="QUO24"/>
      <c r="QUP24"/>
      <c r="QUQ24"/>
      <c r="QUR24"/>
      <c r="QUS24"/>
      <c r="QUT24"/>
      <c r="QUU24"/>
      <c r="QUV24"/>
      <c r="QUW24"/>
      <c r="QUX24"/>
      <c r="QUY24"/>
      <c r="QUZ24"/>
      <c r="QVA24"/>
      <c r="QVB24"/>
      <c r="QVC24"/>
      <c r="QVD24"/>
      <c r="QVE24"/>
      <c r="QVF24"/>
      <c r="QVG24"/>
      <c r="QVH24"/>
      <c r="QVI24"/>
      <c r="QVJ24"/>
      <c r="QVK24"/>
      <c r="QVL24"/>
      <c r="QVM24"/>
      <c r="QVN24"/>
      <c r="QVO24"/>
      <c r="QVP24"/>
      <c r="QVQ24"/>
      <c r="QVR24"/>
      <c r="QVS24"/>
      <c r="QVT24"/>
      <c r="QVU24"/>
      <c r="QVV24"/>
      <c r="QVW24"/>
      <c r="QVX24"/>
      <c r="QVY24"/>
      <c r="QVZ24"/>
      <c r="QWA24"/>
      <c r="QWB24"/>
      <c r="QWC24"/>
      <c r="QWD24"/>
      <c r="QWE24"/>
      <c r="QWF24"/>
      <c r="QWG24"/>
      <c r="QWH24"/>
      <c r="QWI24"/>
      <c r="QWJ24"/>
      <c r="QWK24"/>
      <c r="QWL24"/>
      <c r="QWM24"/>
      <c r="QWN24"/>
      <c r="QWO24"/>
      <c r="QWP24"/>
      <c r="QWQ24"/>
      <c r="QWR24"/>
      <c r="QWS24"/>
      <c r="QWT24"/>
      <c r="QWU24"/>
      <c r="QWV24"/>
      <c r="QWW24"/>
      <c r="QWX24"/>
      <c r="QWY24"/>
      <c r="QWZ24"/>
      <c r="QXA24"/>
      <c r="QXB24"/>
      <c r="QXC24"/>
      <c r="QXD24"/>
      <c r="QXE24"/>
      <c r="QXF24"/>
      <c r="QXG24"/>
      <c r="QXH24"/>
      <c r="QXI24"/>
      <c r="QXJ24"/>
      <c r="QXK24"/>
      <c r="QXL24"/>
      <c r="QXM24"/>
      <c r="QXN24"/>
      <c r="QXO24"/>
      <c r="QXP24"/>
      <c r="QXQ24"/>
      <c r="QXR24"/>
      <c r="QXS24"/>
      <c r="QXT24"/>
      <c r="QXU24"/>
      <c r="QXV24"/>
      <c r="QXW24"/>
      <c r="QXX24"/>
      <c r="QXY24"/>
      <c r="QXZ24"/>
      <c r="QYA24"/>
      <c r="QYB24"/>
      <c r="QYC24"/>
      <c r="QYD24"/>
      <c r="QYE24"/>
      <c r="QYF24"/>
      <c r="QYG24"/>
      <c r="QYH24"/>
      <c r="QYI24"/>
      <c r="QYJ24"/>
      <c r="QYK24"/>
      <c r="QYL24"/>
      <c r="QYM24"/>
      <c r="QYN24"/>
      <c r="QYO24"/>
      <c r="QYP24"/>
      <c r="QYQ24"/>
      <c r="QYR24"/>
      <c r="QYS24"/>
      <c r="QYT24"/>
      <c r="QYU24"/>
      <c r="QYV24"/>
      <c r="QYW24"/>
      <c r="QYX24"/>
      <c r="QYY24"/>
      <c r="QYZ24"/>
      <c r="QZA24"/>
      <c r="QZB24"/>
      <c r="QZC24"/>
      <c r="QZD24"/>
      <c r="QZE24"/>
      <c r="QZF24"/>
      <c r="QZG24"/>
      <c r="QZH24"/>
      <c r="QZI24"/>
      <c r="QZJ24"/>
      <c r="QZK24"/>
      <c r="QZL24"/>
      <c r="QZM24"/>
      <c r="QZN24"/>
      <c r="QZO24"/>
      <c r="QZP24"/>
      <c r="QZQ24"/>
      <c r="QZR24"/>
      <c r="QZS24"/>
      <c r="QZT24"/>
      <c r="QZU24"/>
      <c r="QZV24"/>
      <c r="QZW24"/>
      <c r="QZX24"/>
      <c r="QZY24"/>
      <c r="QZZ24"/>
      <c r="RAA24"/>
      <c r="RAB24"/>
      <c r="RAC24"/>
      <c r="RAD24"/>
      <c r="RAE24"/>
      <c r="RAF24"/>
      <c r="RAG24"/>
      <c r="RAH24"/>
      <c r="RAI24"/>
      <c r="RAJ24"/>
      <c r="RAK24"/>
      <c r="RAL24"/>
      <c r="RAM24"/>
      <c r="RAN24"/>
      <c r="RAO24"/>
      <c r="RAP24"/>
      <c r="RAQ24"/>
      <c r="RAR24"/>
      <c r="RAS24"/>
      <c r="RAT24"/>
      <c r="RAU24"/>
      <c r="RAV24"/>
      <c r="RAW24"/>
      <c r="RAX24"/>
      <c r="RAY24"/>
      <c r="RAZ24"/>
      <c r="RBA24"/>
      <c r="RBB24"/>
      <c r="RBC24"/>
      <c r="RBD24"/>
      <c r="RBE24"/>
      <c r="RBF24"/>
      <c r="RBG24"/>
      <c r="RBH24"/>
      <c r="RBI24"/>
      <c r="RBJ24"/>
      <c r="RBK24"/>
      <c r="RBL24"/>
      <c r="RBM24"/>
      <c r="RBN24"/>
      <c r="RBO24"/>
      <c r="RBP24"/>
      <c r="RBQ24"/>
      <c r="RBR24"/>
      <c r="RBS24"/>
      <c r="RBT24"/>
      <c r="RBU24"/>
      <c r="RBV24"/>
      <c r="RBW24"/>
      <c r="RBX24"/>
      <c r="RBY24"/>
      <c r="RBZ24"/>
      <c r="RCA24"/>
      <c r="RCB24"/>
      <c r="RCC24"/>
      <c r="RCD24"/>
      <c r="RCE24"/>
      <c r="RCF24"/>
      <c r="RCG24"/>
      <c r="RCH24"/>
      <c r="RCI24"/>
      <c r="RCJ24"/>
      <c r="RCK24"/>
      <c r="RCL24"/>
      <c r="RCM24"/>
      <c r="RCN24"/>
      <c r="RCO24"/>
      <c r="RCP24"/>
      <c r="RCQ24"/>
      <c r="RCR24"/>
      <c r="RCS24"/>
      <c r="RCT24"/>
      <c r="RCU24"/>
      <c r="RCV24"/>
      <c r="RCW24"/>
      <c r="RCX24"/>
      <c r="RCY24"/>
      <c r="RCZ24"/>
      <c r="RDA24"/>
      <c r="RDB24"/>
      <c r="RDC24"/>
      <c r="RDD24"/>
      <c r="RDE24"/>
      <c r="RDF24"/>
      <c r="RDG24"/>
      <c r="RDH24"/>
      <c r="RDI24"/>
      <c r="RDJ24"/>
      <c r="RDK24"/>
      <c r="RDL24"/>
      <c r="RDM24"/>
      <c r="RDN24"/>
      <c r="RDO24"/>
      <c r="RDP24"/>
      <c r="RDQ24"/>
      <c r="RDR24"/>
      <c r="RDS24"/>
      <c r="RDT24"/>
      <c r="RDU24"/>
      <c r="RDV24"/>
      <c r="RDW24"/>
      <c r="RDX24"/>
      <c r="RDY24"/>
      <c r="RDZ24"/>
      <c r="REA24"/>
      <c r="REB24"/>
      <c r="REC24"/>
      <c r="RED24"/>
      <c r="REE24"/>
      <c r="REF24"/>
      <c r="REG24"/>
      <c r="REH24"/>
      <c r="REI24"/>
      <c r="REJ24"/>
      <c r="REK24"/>
      <c r="REL24"/>
      <c r="REM24"/>
      <c r="REN24"/>
      <c r="REO24"/>
      <c r="REP24"/>
      <c r="REQ24"/>
      <c r="RER24"/>
      <c r="RES24"/>
      <c r="RET24"/>
      <c r="REU24"/>
      <c r="REV24"/>
      <c r="REW24"/>
      <c r="REX24"/>
      <c r="REY24"/>
      <c r="REZ24"/>
      <c r="RFA24"/>
      <c r="RFB24"/>
      <c r="RFC24"/>
      <c r="RFD24"/>
      <c r="RFE24"/>
      <c r="RFF24"/>
      <c r="RFG24"/>
      <c r="RFH24"/>
      <c r="RFI24"/>
      <c r="RFJ24"/>
      <c r="RFK24"/>
      <c r="RFL24"/>
      <c r="RFM24"/>
      <c r="RFN24"/>
      <c r="RFO24"/>
      <c r="RFP24"/>
      <c r="RFQ24"/>
      <c r="RFR24"/>
      <c r="RFS24"/>
      <c r="RFT24"/>
      <c r="RFU24"/>
      <c r="RFV24"/>
      <c r="RFW24"/>
      <c r="RFX24"/>
      <c r="RFY24"/>
      <c r="RFZ24"/>
      <c r="RGA24"/>
      <c r="RGB24"/>
      <c r="RGC24"/>
      <c r="RGD24"/>
      <c r="RGE24"/>
      <c r="RGF24"/>
      <c r="RGG24"/>
      <c r="RGH24"/>
      <c r="RGI24"/>
      <c r="RGJ24"/>
      <c r="RGK24"/>
      <c r="RGL24"/>
      <c r="RGM24"/>
      <c r="RGN24"/>
      <c r="RGO24"/>
      <c r="RGP24"/>
      <c r="RGQ24"/>
      <c r="RGR24"/>
      <c r="RGS24"/>
      <c r="RGT24"/>
      <c r="RGU24"/>
      <c r="RGV24"/>
      <c r="RGW24"/>
      <c r="RGX24"/>
      <c r="RGY24"/>
      <c r="RGZ24"/>
      <c r="RHA24"/>
      <c r="RHB24"/>
      <c r="RHC24"/>
      <c r="RHD24"/>
      <c r="RHE24"/>
      <c r="RHF24"/>
      <c r="RHG24"/>
      <c r="RHH24"/>
      <c r="RHI24"/>
      <c r="RHJ24"/>
      <c r="RHK24"/>
      <c r="RHL24"/>
      <c r="RHM24"/>
      <c r="RHN24"/>
      <c r="RHO24"/>
      <c r="RHP24"/>
      <c r="RHQ24"/>
      <c r="RHR24"/>
      <c r="RHS24"/>
      <c r="RHT24"/>
      <c r="RHU24"/>
      <c r="RHV24"/>
      <c r="RHW24"/>
      <c r="RHX24"/>
      <c r="RHY24"/>
      <c r="RHZ24"/>
      <c r="RIA24"/>
      <c r="RIB24"/>
      <c r="RIC24"/>
      <c r="RID24"/>
      <c r="RIE24"/>
      <c r="RIF24"/>
      <c r="RIG24"/>
      <c r="RIH24"/>
      <c r="RII24"/>
      <c r="RIJ24"/>
      <c r="RIK24"/>
      <c r="RIL24"/>
      <c r="RIM24"/>
      <c r="RIN24"/>
      <c r="RIO24"/>
      <c r="RIP24"/>
      <c r="RIQ24"/>
      <c r="RIR24"/>
      <c r="RIS24"/>
      <c r="RIT24"/>
      <c r="RIU24"/>
      <c r="RIV24"/>
      <c r="RIW24"/>
      <c r="RIX24"/>
      <c r="RIY24"/>
      <c r="RIZ24"/>
      <c r="RJA24"/>
      <c r="RJB24"/>
      <c r="RJC24"/>
      <c r="RJD24"/>
      <c r="RJE24"/>
      <c r="RJF24"/>
      <c r="RJG24"/>
      <c r="RJH24"/>
      <c r="RJI24"/>
      <c r="RJJ24"/>
      <c r="RJK24"/>
      <c r="RJL24"/>
      <c r="RJM24"/>
      <c r="RJN24"/>
      <c r="RJO24"/>
      <c r="RJP24"/>
      <c r="RJQ24"/>
      <c r="RJR24"/>
      <c r="RJS24"/>
      <c r="RJT24"/>
      <c r="RJU24"/>
      <c r="RJV24"/>
      <c r="RJW24"/>
      <c r="RJX24"/>
      <c r="RJY24"/>
      <c r="RJZ24"/>
      <c r="RKA24"/>
      <c r="RKB24"/>
      <c r="RKC24"/>
      <c r="RKD24"/>
      <c r="RKE24"/>
      <c r="RKF24"/>
      <c r="RKG24"/>
      <c r="RKH24"/>
      <c r="RKI24"/>
      <c r="RKJ24"/>
      <c r="RKK24"/>
      <c r="RKL24"/>
      <c r="RKM24"/>
      <c r="RKN24"/>
      <c r="RKO24"/>
      <c r="RKP24"/>
      <c r="RKQ24"/>
      <c r="RKR24"/>
      <c r="RKS24"/>
      <c r="RKT24"/>
      <c r="RKU24"/>
      <c r="RKV24"/>
      <c r="RKW24"/>
      <c r="RKX24"/>
      <c r="RKY24"/>
      <c r="RKZ24"/>
      <c r="RLA24"/>
      <c r="RLB24"/>
      <c r="RLC24"/>
      <c r="RLD24"/>
      <c r="RLE24"/>
      <c r="RLF24"/>
      <c r="RLG24"/>
      <c r="RLH24"/>
      <c r="RLI24"/>
      <c r="RLJ24"/>
      <c r="RLK24"/>
      <c r="RLL24"/>
      <c r="RLM24"/>
      <c r="RLN24"/>
      <c r="RLO24"/>
      <c r="RLP24"/>
      <c r="RLQ24"/>
      <c r="RLR24"/>
      <c r="RLS24"/>
      <c r="RLT24"/>
      <c r="RLU24"/>
      <c r="RLV24"/>
      <c r="RLW24"/>
      <c r="RLX24"/>
      <c r="RLY24"/>
      <c r="RLZ24"/>
      <c r="RMA24"/>
      <c r="RMB24"/>
      <c r="RMC24"/>
      <c r="RMD24"/>
      <c r="RME24"/>
      <c r="RMF24"/>
      <c r="RMG24"/>
      <c r="RMH24"/>
      <c r="RMI24"/>
      <c r="RMJ24"/>
      <c r="RMK24"/>
      <c r="RML24"/>
      <c r="RMM24"/>
      <c r="RMN24"/>
      <c r="RMO24"/>
      <c r="RMP24"/>
      <c r="RMQ24"/>
      <c r="RMR24"/>
      <c r="RMS24"/>
      <c r="RMT24"/>
      <c r="RMU24"/>
      <c r="RMV24"/>
      <c r="RMW24"/>
      <c r="RMX24"/>
      <c r="RMY24"/>
      <c r="RMZ24"/>
      <c r="RNA24"/>
      <c r="RNB24"/>
      <c r="RNC24"/>
      <c r="RND24"/>
      <c r="RNE24"/>
      <c r="RNF24"/>
      <c r="RNG24"/>
      <c r="RNH24"/>
      <c r="RNI24"/>
      <c r="RNJ24"/>
      <c r="RNK24"/>
      <c r="RNL24"/>
      <c r="RNM24"/>
      <c r="RNN24"/>
      <c r="RNO24"/>
      <c r="RNP24"/>
      <c r="RNQ24"/>
      <c r="RNR24"/>
      <c r="RNS24"/>
      <c r="RNT24"/>
      <c r="RNU24"/>
      <c r="RNV24"/>
      <c r="RNW24"/>
      <c r="RNX24"/>
      <c r="RNY24"/>
      <c r="RNZ24"/>
      <c r="ROA24"/>
      <c r="ROB24"/>
      <c r="ROC24"/>
      <c r="ROD24"/>
      <c r="ROE24"/>
      <c r="ROF24"/>
      <c r="ROG24"/>
      <c r="ROH24"/>
      <c r="ROI24"/>
      <c r="ROJ24"/>
      <c r="ROK24"/>
      <c r="ROL24"/>
      <c r="ROM24"/>
      <c r="RON24"/>
      <c r="ROO24"/>
      <c r="ROP24"/>
      <c r="ROQ24"/>
      <c r="ROR24"/>
      <c r="ROS24"/>
      <c r="ROT24"/>
      <c r="ROU24"/>
      <c r="ROV24"/>
      <c r="ROW24"/>
      <c r="ROX24"/>
      <c r="ROY24"/>
      <c r="ROZ24"/>
      <c r="RPA24"/>
      <c r="RPB24"/>
      <c r="RPC24"/>
      <c r="RPD24"/>
      <c r="RPE24"/>
      <c r="RPF24"/>
      <c r="RPG24"/>
      <c r="RPH24"/>
      <c r="RPI24"/>
      <c r="RPJ24"/>
      <c r="RPK24"/>
      <c r="RPL24"/>
      <c r="RPM24"/>
      <c r="RPN24"/>
      <c r="RPO24"/>
      <c r="RPP24"/>
      <c r="RPQ24"/>
      <c r="RPR24"/>
      <c r="RPS24"/>
      <c r="RPT24"/>
      <c r="RPU24"/>
      <c r="RPV24"/>
      <c r="RPW24"/>
      <c r="RPX24"/>
      <c r="RPY24"/>
      <c r="RPZ24"/>
      <c r="RQA24"/>
      <c r="RQB24"/>
      <c r="RQC24"/>
      <c r="RQD24"/>
      <c r="RQE24"/>
      <c r="RQF24"/>
      <c r="RQG24"/>
      <c r="RQH24"/>
      <c r="RQI24"/>
      <c r="RQJ24"/>
      <c r="RQK24"/>
      <c r="RQL24"/>
      <c r="RQM24"/>
      <c r="RQN24"/>
      <c r="RQO24"/>
      <c r="RQP24"/>
      <c r="RQQ24"/>
      <c r="RQR24"/>
      <c r="RQS24"/>
      <c r="RQT24"/>
      <c r="RQU24"/>
      <c r="RQV24"/>
      <c r="RQW24"/>
      <c r="RQX24"/>
      <c r="RQY24"/>
      <c r="RQZ24"/>
      <c r="RRA24"/>
      <c r="RRB24"/>
      <c r="RRC24"/>
      <c r="RRD24"/>
      <c r="RRE24"/>
      <c r="RRF24"/>
      <c r="RRG24"/>
      <c r="RRH24"/>
      <c r="RRI24"/>
      <c r="RRJ24"/>
      <c r="RRK24"/>
      <c r="RRL24"/>
      <c r="RRM24"/>
      <c r="RRN24"/>
      <c r="RRO24"/>
      <c r="RRP24"/>
      <c r="RRQ24"/>
      <c r="RRR24"/>
      <c r="RRS24"/>
      <c r="RRT24"/>
      <c r="RRU24"/>
      <c r="RRV24"/>
      <c r="RRW24"/>
      <c r="RRX24"/>
      <c r="RRY24"/>
      <c r="RRZ24"/>
      <c r="RSA24"/>
      <c r="RSB24"/>
      <c r="RSC24"/>
      <c r="RSD24"/>
      <c r="RSE24"/>
      <c r="RSF24"/>
      <c r="RSG24"/>
      <c r="RSH24"/>
      <c r="RSI24"/>
      <c r="RSJ24"/>
      <c r="RSK24"/>
      <c r="RSL24"/>
      <c r="RSM24"/>
      <c r="RSN24"/>
      <c r="RSO24"/>
      <c r="RSP24"/>
      <c r="RSQ24"/>
      <c r="RSR24"/>
      <c r="RSS24"/>
      <c r="RST24"/>
      <c r="RSU24"/>
      <c r="RSV24"/>
      <c r="RSW24"/>
      <c r="RSX24"/>
      <c r="RSY24"/>
      <c r="RSZ24"/>
      <c r="RTA24"/>
      <c r="RTB24"/>
      <c r="RTC24"/>
      <c r="RTD24"/>
      <c r="RTE24"/>
      <c r="RTF24"/>
      <c r="RTG24"/>
      <c r="RTH24"/>
      <c r="RTI24"/>
      <c r="RTJ24"/>
      <c r="RTK24"/>
      <c r="RTL24"/>
      <c r="RTM24"/>
      <c r="RTN24"/>
      <c r="RTO24"/>
      <c r="RTP24"/>
      <c r="RTQ24"/>
      <c r="RTR24"/>
      <c r="RTS24"/>
      <c r="RTT24"/>
      <c r="RTU24"/>
      <c r="RTV24"/>
      <c r="RTW24"/>
      <c r="RTX24"/>
      <c r="RTY24"/>
      <c r="RTZ24"/>
      <c r="RUA24"/>
      <c r="RUB24"/>
      <c r="RUC24"/>
      <c r="RUD24"/>
      <c r="RUE24"/>
      <c r="RUF24"/>
      <c r="RUG24"/>
      <c r="RUH24"/>
      <c r="RUI24"/>
      <c r="RUJ24"/>
      <c r="RUK24"/>
      <c r="RUL24"/>
      <c r="RUM24"/>
      <c r="RUN24"/>
      <c r="RUO24"/>
      <c r="RUP24"/>
      <c r="RUQ24"/>
      <c r="RUR24"/>
      <c r="RUS24"/>
      <c r="RUT24"/>
      <c r="RUU24"/>
      <c r="RUV24"/>
      <c r="RUW24"/>
      <c r="RUX24"/>
      <c r="RUY24"/>
      <c r="RUZ24"/>
      <c r="RVA24"/>
      <c r="RVB24"/>
      <c r="RVC24"/>
      <c r="RVD24"/>
      <c r="RVE24"/>
      <c r="RVF24"/>
      <c r="RVG24"/>
      <c r="RVH24"/>
      <c r="RVI24"/>
      <c r="RVJ24"/>
      <c r="RVK24"/>
      <c r="RVL24"/>
      <c r="RVM24"/>
      <c r="RVN24"/>
      <c r="RVO24"/>
      <c r="RVP24"/>
      <c r="RVQ24"/>
      <c r="RVR24"/>
      <c r="RVS24"/>
      <c r="RVT24"/>
      <c r="RVU24"/>
      <c r="RVV24"/>
      <c r="RVW24"/>
      <c r="RVX24"/>
      <c r="RVY24"/>
      <c r="RVZ24"/>
      <c r="RWA24"/>
      <c r="RWB24"/>
      <c r="RWC24"/>
      <c r="RWD24"/>
      <c r="RWE24"/>
      <c r="RWF24"/>
      <c r="RWG24"/>
      <c r="RWH24"/>
      <c r="RWI24"/>
      <c r="RWJ24"/>
      <c r="RWK24"/>
      <c r="RWL24"/>
      <c r="RWM24"/>
      <c r="RWN24"/>
      <c r="RWO24"/>
      <c r="RWP24"/>
      <c r="RWQ24"/>
      <c r="RWR24"/>
      <c r="RWS24"/>
      <c r="RWT24"/>
      <c r="RWU24"/>
      <c r="RWV24"/>
      <c r="RWW24"/>
      <c r="RWX24"/>
      <c r="RWY24"/>
      <c r="RWZ24"/>
      <c r="RXA24"/>
      <c r="RXB24"/>
      <c r="RXC24"/>
      <c r="RXD24"/>
      <c r="RXE24"/>
      <c r="RXF24"/>
      <c r="RXG24"/>
      <c r="RXH24"/>
      <c r="RXI24"/>
      <c r="RXJ24"/>
      <c r="RXK24"/>
      <c r="RXL24"/>
      <c r="RXM24"/>
      <c r="RXN24"/>
      <c r="RXO24"/>
      <c r="RXP24"/>
      <c r="RXQ24"/>
      <c r="RXR24"/>
      <c r="RXS24"/>
      <c r="RXT24"/>
      <c r="RXU24"/>
      <c r="RXV24"/>
      <c r="RXW24"/>
      <c r="RXX24"/>
      <c r="RXY24"/>
      <c r="RXZ24"/>
      <c r="RYA24"/>
      <c r="RYB24"/>
      <c r="RYC24"/>
      <c r="RYD24"/>
      <c r="RYE24"/>
      <c r="RYF24"/>
      <c r="RYG24"/>
      <c r="RYH24"/>
      <c r="RYI24"/>
      <c r="RYJ24"/>
      <c r="RYK24"/>
      <c r="RYL24"/>
      <c r="RYM24"/>
      <c r="RYN24"/>
      <c r="RYO24"/>
      <c r="RYP24"/>
      <c r="RYQ24"/>
      <c r="RYR24"/>
      <c r="RYS24"/>
      <c r="RYT24"/>
      <c r="RYU24"/>
      <c r="RYV24"/>
      <c r="RYW24"/>
      <c r="RYX24"/>
      <c r="RYY24"/>
      <c r="RYZ24"/>
      <c r="RZA24"/>
      <c r="RZB24"/>
      <c r="RZC24"/>
      <c r="RZD24"/>
      <c r="RZE24"/>
      <c r="RZF24"/>
      <c r="RZG24"/>
      <c r="RZH24"/>
      <c r="RZI24"/>
      <c r="RZJ24"/>
      <c r="RZK24"/>
      <c r="RZL24"/>
      <c r="RZM24"/>
      <c r="RZN24"/>
      <c r="RZO24"/>
      <c r="RZP24"/>
      <c r="RZQ24"/>
      <c r="RZR24"/>
      <c r="RZS24"/>
      <c r="RZT24"/>
      <c r="RZU24"/>
      <c r="RZV24"/>
      <c r="RZW24"/>
      <c r="RZX24"/>
      <c r="RZY24"/>
      <c r="RZZ24"/>
      <c r="SAA24"/>
      <c r="SAB24"/>
      <c r="SAC24"/>
      <c r="SAD24"/>
      <c r="SAE24"/>
      <c r="SAF24"/>
      <c r="SAG24"/>
      <c r="SAH24"/>
      <c r="SAI24"/>
      <c r="SAJ24"/>
      <c r="SAK24"/>
      <c r="SAL24"/>
      <c r="SAM24"/>
      <c r="SAN24"/>
      <c r="SAO24"/>
      <c r="SAP24"/>
      <c r="SAQ24"/>
      <c r="SAR24"/>
      <c r="SAS24"/>
      <c r="SAT24"/>
      <c r="SAU24"/>
      <c r="SAV24"/>
      <c r="SAW24"/>
      <c r="SAX24"/>
      <c r="SAY24"/>
      <c r="SAZ24"/>
      <c r="SBA24"/>
      <c r="SBB24"/>
      <c r="SBC24"/>
      <c r="SBD24"/>
      <c r="SBE24"/>
      <c r="SBF24"/>
      <c r="SBG24"/>
      <c r="SBH24"/>
      <c r="SBI24"/>
      <c r="SBJ24"/>
      <c r="SBK24"/>
      <c r="SBL24"/>
      <c r="SBM24"/>
      <c r="SBN24"/>
      <c r="SBO24"/>
      <c r="SBP24"/>
      <c r="SBQ24"/>
      <c r="SBR24"/>
      <c r="SBS24"/>
      <c r="SBT24"/>
      <c r="SBU24"/>
      <c r="SBV24"/>
      <c r="SBW24"/>
      <c r="SBX24"/>
      <c r="SBY24"/>
      <c r="SBZ24"/>
      <c r="SCA24"/>
      <c r="SCB24"/>
      <c r="SCC24"/>
      <c r="SCD24"/>
      <c r="SCE24"/>
      <c r="SCF24"/>
      <c r="SCG24"/>
      <c r="SCH24"/>
      <c r="SCI24"/>
      <c r="SCJ24"/>
      <c r="SCK24"/>
      <c r="SCL24"/>
      <c r="SCM24"/>
      <c r="SCN24"/>
      <c r="SCO24"/>
      <c r="SCP24"/>
      <c r="SCQ24"/>
      <c r="SCR24"/>
      <c r="SCS24"/>
      <c r="SCT24"/>
      <c r="SCU24"/>
      <c r="SCV24"/>
      <c r="SCW24"/>
      <c r="SCX24"/>
      <c r="SCY24"/>
      <c r="SCZ24"/>
      <c r="SDA24"/>
      <c r="SDB24"/>
      <c r="SDC24"/>
      <c r="SDD24"/>
      <c r="SDE24"/>
      <c r="SDF24"/>
      <c r="SDG24"/>
      <c r="SDH24"/>
      <c r="SDI24"/>
      <c r="SDJ24"/>
      <c r="SDK24"/>
      <c r="SDL24"/>
      <c r="SDM24"/>
      <c r="SDN24"/>
      <c r="SDO24"/>
      <c r="SDP24"/>
      <c r="SDQ24"/>
      <c r="SDR24"/>
      <c r="SDS24"/>
      <c r="SDT24"/>
      <c r="SDU24"/>
      <c r="SDV24"/>
      <c r="SDW24"/>
      <c r="SDX24"/>
      <c r="SDY24"/>
      <c r="SDZ24"/>
      <c r="SEA24"/>
      <c r="SEB24"/>
      <c r="SEC24"/>
      <c r="SED24"/>
      <c r="SEE24"/>
      <c r="SEF24"/>
      <c r="SEG24"/>
      <c r="SEH24"/>
      <c r="SEI24"/>
      <c r="SEJ24"/>
      <c r="SEK24"/>
      <c r="SEL24"/>
      <c r="SEM24"/>
      <c r="SEN24"/>
      <c r="SEO24"/>
      <c r="SEP24"/>
      <c r="SEQ24"/>
      <c r="SER24"/>
      <c r="SES24"/>
      <c r="SET24"/>
      <c r="SEU24"/>
      <c r="SEV24"/>
      <c r="SEW24"/>
      <c r="SEX24"/>
      <c r="SEY24"/>
      <c r="SEZ24"/>
      <c r="SFA24"/>
      <c r="SFB24"/>
      <c r="SFC24"/>
      <c r="SFD24"/>
      <c r="SFE24"/>
      <c r="SFF24"/>
      <c r="SFG24"/>
      <c r="SFH24"/>
      <c r="SFI24"/>
      <c r="SFJ24"/>
      <c r="SFK24"/>
      <c r="SFL24"/>
      <c r="SFM24"/>
      <c r="SFN24"/>
      <c r="SFO24"/>
      <c r="SFP24"/>
      <c r="SFQ24"/>
      <c r="SFR24"/>
      <c r="SFS24"/>
      <c r="SFT24"/>
      <c r="SFU24"/>
      <c r="SFV24"/>
      <c r="SFW24"/>
      <c r="SFX24"/>
      <c r="SFY24"/>
      <c r="SFZ24"/>
      <c r="SGA24"/>
      <c r="SGB24"/>
      <c r="SGC24"/>
      <c r="SGD24"/>
      <c r="SGE24"/>
      <c r="SGF24"/>
      <c r="SGG24"/>
      <c r="SGH24"/>
      <c r="SGI24"/>
      <c r="SGJ24"/>
      <c r="SGK24"/>
      <c r="SGL24"/>
      <c r="SGM24"/>
      <c r="SGN24"/>
      <c r="SGO24"/>
      <c r="SGP24"/>
      <c r="SGQ24"/>
      <c r="SGR24"/>
      <c r="SGS24"/>
      <c r="SGT24"/>
      <c r="SGU24"/>
      <c r="SGV24"/>
      <c r="SGW24"/>
      <c r="SGX24"/>
      <c r="SGY24"/>
      <c r="SGZ24"/>
      <c r="SHA24"/>
      <c r="SHB24"/>
      <c r="SHC24"/>
      <c r="SHD24"/>
      <c r="SHE24"/>
      <c r="SHF24"/>
      <c r="SHG24"/>
      <c r="SHH24"/>
      <c r="SHI24"/>
      <c r="SHJ24"/>
      <c r="SHK24"/>
      <c r="SHL24"/>
      <c r="SHM24"/>
      <c r="SHN24"/>
      <c r="SHO24"/>
      <c r="SHP24"/>
      <c r="SHQ24"/>
      <c r="SHR24"/>
      <c r="SHS24"/>
      <c r="SHT24"/>
      <c r="SHU24"/>
      <c r="SHV24"/>
      <c r="SHW24"/>
      <c r="SHX24"/>
      <c r="SHY24"/>
      <c r="SHZ24"/>
      <c r="SIA24"/>
      <c r="SIB24"/>
      <c r="SIC24"/>
      <c r="SID24"/>
      <c r="SIE24"/>
      <c r="SIF24"/>
      <c r="SIG24"/>
      <c r="SIH24"/>
      <c r="SII24"/>
      <c r="SIJ24"/>
      <c r="SIK24"/>
      <c r="SIL24"/>
      <c r="SIM24"/>
      <c r="SIN24"/>
      <c r="SIO24"/>
      <c r="SIP24"/>
      <c r="SIQ24"/>
      <c r="SIR24"/>
      <c r="SIS24"/>
      <c r="SIT24"/>
      <c r="SIU24"/>
      <c r="SIV24"/>
      <c r="SIW24"/>
      <c r="SIX24"/>
      <c r="SIY24"/>
      <c r="SIZ24"/>
      <c r="SJA24"/>
      <c r="SJB24"/>
      <c r="SJC24"/>
      <c r="SJD24"/>
      <c r="SJE24"/>
      <c r="SJF24"/>
      <c r="SJG24"/>
      <c r="SJH24"/>
      <c r="SJI24"/>
      <c r="SJJ24"/>
      <c r="SJK24"/>
      <c r="SJL24"/>
      <c r="SJM24"/>
      <c r="SJN24"/>
      <c r="SJO24"/>
      <c r="SJP24"/>
      <c r="SJQ24"/>
      <c r="SJR24"/>
      <c r="SJS24"/>
      <c r="SJT24"/>
      <c r="SJU24"/>
      <c r="SJV24"/>
      <c r="SJW24"/>
      <c r="SJX24"/>
      <c r="SJY24"/>
      <c r="SJZ24"/>
      <c r="SKA24"/>
      <c r="SKB24"/>
      <c r="SKC24"/>
      <c r="SKD24"/>
      <c r="SKE24"/>
      <c r="SKF24"/>
      <c r="SKG24"/>
      <c r="SKH24"/>
      <c r="SKI24"/>
      <c r="SKJ24"/>
      <c r="SKK24"/>
      <c r="SKL24"/>
      <c r="SKM24"/>
      <c r="SKN24"/>
      <c r="SKO24"/>
      <c r="SKP24"/>
      <c r="SKQ24"/>
      <c r="SKR24"/>
      <c r="SKS24"/>
      <c r="SKT24"/>
      <c r="SKU24"/>
      <c r="SKV24"/>
      <c r="SKW24"/>
      <c r="SKX24"/>
      <c r="SKY24"/>
      <c r="SKZ24"/>
      <c r="SLA24"/>
      <c r="SLB24"/>
      <c r="SLC24"/>
      <c r="SLD24"/>
      <c r="SLE24"/>
      <c r="SLF24"/>
      <c r="SLG24"/>
      <c r="SLH24"/>
      <c r="SLI24"/>
      <c r="SLJ24"/>
      <c r="SLK24"/>
      <c r="SLL24"/>
      <c r="SLM24"/>
      <c r="SLN24"/>
      <c r="SLO24"/>
      <c r="SLP24"/>
      <c r="SLQ24"/>
      <c r="SLR24"/>
      <c r="SLS24"/>
      <c r="SLT24"/>
      <c r="SLU24"/>
      <c r="SLV24"/>
      <c r="SLW24"/>
      <c r="SLX24"/>
      <c r="SLY24"/>
      <c r="SLZ24"/>
      <c r="SMA24"/>
      <c r="SMB24"/>
      <c r="SMC24"/>
      <c r="SMD24"/>
      <c r="SME24"/>
      <c r="SMF24"/>
      <c r="SMG24"/>
      <c r="SMH24"/>
      <c r="SMI24"/>
      <c r="SMJ24"/>
      <c r="SMK24"/>
      <c r="SML24"/>
      <c r="SMM24"/>
      <c r="SMN24"/>
      <c r="SMO24"/>
      <c r="SMP24"/>
      <c r="SMQ24"/>
      <c r="SMR24"/>
      <c r="SMS24"/>
      <c r="SMT24"/>
      <c r="SMU24"/>
      <c r="SMV24"/>
      <c r="SMW24"/>
      <c r="SMX24"/>
      <c r="SMY24"/>
      <c r="SMZ24"/>
      <c r="SNA24"/>
      <c r="SNB24"/>
      <c r="SNC24"/>
      <c r="SND24"/>
      <c r="SNE24"/>
      <c r="SNF24"/>
      <c r="SNG24"/>
      <c r="SNH24"/>
      <c r="SNI24"/>
      <c r="SNJ24"/>
      <c r="SNK24"/>
      <c r="SNL24"/>
      <c r="SNM24"/>
      <c r="SNN24"/>
      <c r="SNO24"/>
      <c r="SNP24"/>
      <c r="SNQ24"/>
      <c r="SNR24"/>
      <c r="SNS24"/>
      <c r="SNT24"/>
      <c r="SNU24"/>
      <c r="SNV24"/>
      <c r="SNW24"/>
      <c r="SNX24"/>
      <c r="SNY24"/>
      <c r="SNZ24"/>
      <c r="SOA24"/>
      <c r="SOB24"/>
      <c r="SOC24"/>
      <c r="SOD24"/>
      <c r="SOE24"/>
      <c r="SOF24"/>
      <c r="SOG24"/>
      <c r="SOH24"/>
      <c r="SOI24"/>
      <c r="SOJ24"/>
      <c r="SOK24"/>
      <c r="SOL24"/>
      <c r="SOM24"/>
      <c r="SON24"/>
      <c r="SOO24"/>
      <c r="SOP24"/>
      <c r="SOQ24"/>
      <c r="SOR24"/>
      <c r="SOS24"/>
      <c r="SOT24"/>
      <c r="SOU24"/>
      <c r="SOV24"/>
      <c r="SOW24"/>
      <c r="SOX24"/>
      <c r="SOY24"/>
      <c r="SOZ24"/>
      <c r="SPA24"/>
      <c r="SPB24"/>
      <c r="SPC24"/>
      <c r="SPD24"/>
      <c r="SPE24"/>
      <c r="SPF24"/>
      <c r="SPG24"/>
      <c r="SPH24"/>
      <c r="SPI24"/>
      <c r="SPJ24"/>
      <c r="SPK24"/>
      <c r="SPL24"/>
      <c r="SPM24"/>
      <c r="SPN24"/>
      <c r="SPO24"/>
      <c r="SPP24"/>
      <c r="SPQ24"/>
      <c r="SPR24"/>
      <c r="SPS24"/>
      <c r="SPT24"/>
      <c r="SPU24"/>
      <c r="SPV24"/>
      <c r="SPW24"/>
      <c r="SPX24"/>
      <c r="SPY24"/>
      <c r="SPZ24"/>
      <c r="SQA24"/>
      <c r="SQB24"/>
      <c r="SQC24"/>
      <c r="SQD24"/>
      <c r="SQE24"/>
      <c r="SQF24"/>
      <c r="SQG24"/>
      <c r="SQH24"/>
      <c r="SQI24"/>
      <c r="SQJ24"/>
      <c r="SQK24"/>
      <c r="SQL24"/>
      <c r="SQM24"/>
      <c r="SQN24"/>
      <c r="SQO24"/>
      <c r="SQP24"/>
      <c r="SQQ24"/>
      <c r="SQR24"/>
      <c r="SQS24"/>
      <c r="SQT24"/>
      <c r="SQU24"/>
      <c r="SQV24"/>
      <c r="SQW24"/>
      <c r="SQX24"/>
      <c r="SQY24"/>
      <c r="SQZ24"/>
      <c r="SRA24"/>
      <c r="SRB24"/>
      <c r="SRC24"/>
      <c r="SRD24"/>
      <c r="SRE24"/>
      <c r="SRF24"/>
      <c r="SRG24"/>
      <c r="SRH24"/>
      <c r="SRI24"/>
      <c r="SRJ24"/>
      <c r="SRK24"/>
      <c r="SRL24"/>
      <c r="SRM24"/>
      <c r="SRN24"/>
      <c r="SRO24"/>
      <c r="SRP24"/>
      <c r="SRQ24"/>
      <c r="SRR24"/>
      <c r="SRS24"/>
      <c r="SRT24"/>
      <c r="SRU24"/>
      <c r="SRV24"/>
      <c r="SRW24"/>
      <c r="SRX24"/>
      <c r="SRY24"/>
      <c r="SRZ24"/>
      <c r="SSA24"/>
      <c r="SSB24"/>
      <c r="SSC24"/>
      <c r="SSD24"/>
      <c r="SSE24"/>
      <c r="SSF24"/>
      <c r="SSG24"/>
      <c r="SSH24"/>
      <c r="SSI24"/>
      <c r="SSJ24"/>
      <c r="SSK24"/>
      <c r="SSL24"/>
      <c r="SSM24"/>
      <c r="SSN24"/>
      <c r="SSO24"/>
      <c r="SSP24"/>
      <c r="SSQ24"/>
      <c r="SSR24"/>
      <c r="SSS24"/>
      <c r="SST24"/>
      <c r="SSU24"/>
      <c r="SSV24"/>
      <c r="SSW24"/>
      <c r="SSX24"/>
      <c r="SSY24"/>
      <c r="SSZ24"/>
      <c r="STA24"/>
      <c r="STB24"/>
      <c r="STC24"/>
      <c r="STD24"/>
      <c r="STE24"/>
      <c r="STF24"/>
      <c r="STG24"/>
      <c r="STH24"/>
      <c r="STI24"/>
      <c r="STJ24"/>
      <c r="STK24"/>
      <c r="STL24"/>
      <c r="STM24"/>
      <c r="STN24"/>
      <c r="STO24"/>
      <c r="STP24"/>
      <c r="STQ24"/>
      <c r="STR24"/>
      <c r="STS24"/>
      <c r="STT24"/>
      <c r="STU24"/>
      <c r="STV24"/>
      <c r="STW24"/>
      <c r="STX24"/>
      <c r="STY24"/>
      <c r="STZ24"/>
      <c r="SUA24"/>
      <c r="SUB24"/>
      <c r="SUC24"/>
      <c r="SUD24"/>
      <c r="SUE24"/>
      <c r="SUF24"/>
      <c r="SUG24"/>
      <c r="SUH24"/>
      <c r="SUI24"/>
      <c r="SUJ24"/>
      <c r="SUK24"/>
      <c r="SUL24"/>
      <c r="SUM24"/>
      <c r="SUN24"/>
      <c r="SUO24"/>
      <c r="SUP24"/>
      <c r="SUQ24"/>
      <c r="SUR24"/>
      <c r="SUS24"/>
      <c r="SUT24"/>
      <c r="SUU24"/>
      <c r="SUV24"/>
      <c r="SUW24"/>
      <c r="SUX24"/>
      <c r="SUY24"/>
      <c r="SUZ24"/>
      <c r="SVA24"/>
      <c r="SVB24"/>
      <c r="SVC24"/>
      <c r="SVD24"/>
      <c r="SVE24"/>
      <c r="SVF24"/>
      <c r="SVG24"/>
      <c r="SVH24"/>
      <c r="SVI24"/>
      <c r="SVJ24"/>
      <c r="SVK24"/>
      <c r="SVL24"/>
      <c r="SVM24"/>
      <c r="SVN24"/>
      <c r="SVO24"/>
      <c r="SVP24"/>
      <c r="SVQ24"/>
      <c r="SVR24"/>
      <c r="SVS24"/>
      <c r="SVT24"/>
      <c r="SVU24"/>
      <c r="SVV24"/>
      <c r="SVW24"/>
      <c r="SVX24"/>
      <c r="SVY24"/>
      <c r="SVZ24"/>
      <c r="SWA24"/>
      <c r="SWB24"/>
      <c r="SWC24"/>
      <c r="SWD24"/>
      <c r="SWE24"/>
      <c r="SWF24"/>
      <c r="SWG24"/>
      <c r="SWH24"/>
      <c r="SWI24"/>
      <c r="SWJ24"/>
      <c r="SWK24"/>
      <c r="SWL24"/>
      <c r="SWM24"/>
      <c r="SWN24"/>
      <c r="SWO24"/>
      <c r="SWP24"/>
      <c r="SWQ24"/>
      <c r="SWR24"/>
      <c r="SWS24"/>
      <c r="SWT24"/>
      <c r="SWU24"/>
      <c r="SWV24"/>
      <c r="SWW24"/>
      <c r="SWX24"/>
      <c r="SWY24"/>
      <c r="SWZ24"/>
      <c r="SXA24"/>
      <c r="SXB24"/>
      <c r="SXC24"/>
      <c r="SXD24"/>
      <c r="SXE24"/>
      <c r="SXF24"/>
      <c r="SXG24"/>
      <c r="SXH24"/>
      <c r="SXI24"/>
      <c r="SXJ24"/>
      <c r="SXK24"/>
      <c r="SXL24"/>
      <c r="SXM24"/>
      <c r="SXN24"/>
      <c r="SXO24"/>
      <c r="SXP24"/>
      <c r="SXQ24"/>
      <c r="SXR24"/>
      <c r="SXS24"/>
      <c r="SXT24"/>
      <c r="SXU24"/>
      <c r="SXV24"/>
      <c r="SXW24"/>
      <c r="SXX24"/>
      <c r="SXY24"/>
      <c r="SXZ24"/>
      <c r="SYA24"/>
      <c r="SYB24"/>
      <c r="SYC24"/>
      <c r="SYD24"/>
      <c r="SYE24"/>
      <c r="SYF24"/>
      <c r="SYG24"/>
      <c r="SYH24"/>
      <c r="SYI24"/>
      <c r="SYJ24"/>
      <c r="SYK24"/>
      <c r="SYL24"/>
      <c r="SYM24"/>
      <c r="SYN24"/>
      <c r="SYO24"/>
      <c r="SYP24"/>
      <c r="SYQ24"/>
      <c r="SYR24"/>
      <c r="SYS24"/>
      <c r="SYT24"/>
      <c r="SYU24"/>
      <c r="SYV24"/>
      <c r="SYW24"/>
      <c r="SYX24"/>
      <c r="SYY24"/>
      <c r="SYZ24"/>
      <c r="SZA24"/>
      <c r="SZB24"/>
      <c r="SZC24"/>
      <c r="SZD24"/>
      <c r="SZE24"/>
      <c r="SZF24"/>
      <c r="SZG24"/>
      <c r="SZH24"/>
      <c r="SZI24"/>
      <c r="SZJ24"/>
      <c r="SZK24"/>
      <c r="SZL24"/>
      <c r="SZM24"/>
      <c r="SZN24"/>
      <c r="SZO24"/>
      <c r="SZP24"/>
      <c r="SZQ24"/>
      <c r="SZR24"/>
      <c r="SZS24"/>
      <c r="SZT24"/>
      <c r="SZU24"/>
      <c r="SZV24"/>
      <c r="SZW24"/>
      <c r="SZX24"/>
      <c r="SZY24"/>
      <c r="SZZ24"/>
      <c r="TAA24"/>
      <c r="TAB24"/>
      <c r="TAC24"/>
      <c r="TAD24"/>
      <c r="TAE24"/>
      <c r="TAF24"/>
      <c r="TAG24"/>
      <c r="TAH24"/>
      <c r="TAI24"/>
      <c r="TAJ24"/>
      <c r="TAK24"/>
      <c r="TAL24"/>
      <c r="TAM24"/>
      <c r="TAN24"/>
      <c r="TAO24"/>
      <c r="TAP24"/>
      <c r="TAQ24"/>
      <c r="TAR24"/>
      <c r="TAS24"/>
      <c r="TAT24"/>
      <c r="TAU24"/>
      <c r="TAV24"/>
      <c r="TAW24"/>
      <c r="TAX24"/>
      <c r="TAY24"/>
      <c r="TAZ24"/>
      <c r="TBA24"/>
      <c r="TBB24"/>
      <c r="TBC24"/>
      <c r="TBD24"/>
      <c r="TBE24"/>
      <c r="TBF24"/>
      <c r="TBG24"/>
      <c r="TBH24"/>
      <c r="TBI24"/>
      <c r="TBJ24"/>
      <c r="TBK24"/>
      <c r="TBL24"/>
      <c r="TBM24"/>
      <c r="TBN24"/>
      <c r="TBO24"/>
      <c r="TBP24"/>
      <c r="TBQ24"/>
      <c r="TBR24"/>
      <c r="TBS24"/>
      <c r="TBT24"/>
      <c r="TBU24"/>
      <c r="TBV24"/>
      <c r="TBW24"/>
      <c r="TBX24"/>
      <c r="TBY24"/>
      <c r="TBZ24"/>
      <c r="TCA24"/>
      <c r="TCB24"/>
      <c r="TCC24"/>
      <c r="TCD24"/>
      <c r="TCE24"/>
      <c r="TCF24"/>
      <c r="TCG24"/>
      <c r="TCH24"/>
      <c r="TCI24"/>
      <c r="TCJ24"/>
      <c r="TCK24"/>
      <c r="TCL24"/>
      <c r="TCM24"/>
      <c r="TCN24"/>
      <c r="TCO24"/>
      <c r="TCP24"/>
      <c r="TCQ24"/>
      <c r="TCR24"/>
      <c r="TCS24"/>
      <c r="TCT24"/>
      <c r="TCU24"/>
      <c r="TCV24"/>
      <c r="TCW24"/>
      <c r="TCX24"/>
      <c r="TCY24"/>
      <c r="TCZ24"/>
      <c r="TDA24"/>
      <c r="TDB24"/>
      <c r="TDC24"/>
      <c r="TDD24"/>
      <c r="TDE24"/>
      <c r="TDF24"/>
      <c r="TDG24"/>
      <c r="TDH24"/>
      <c r="TDI24"/>
      <c r="TDJ24"/>
      <c r="TDK24"/>
      <c r="TDL24"/>
      <c r="TDM24"/>
      <c r="TDN24"/>
      <c r="TDO24"/>
      <c r="TDP24"/>
      <c r="TDQ24"/>
      <c r="TDR24"/>
      <c r="TDS24"/>
      <c r="TDT24"/>
      <c r="TDU24"/>
      <c r="TDV24"/>
      <c r="TDW24"/>
      <c r="TDX24"/>
      <c r="TDY24"/>
      <c r="TDZ24"/>
      <c r="TEA24"/>
      <c r="TEB24"/>
      <c r="TEC24"/>
      <c r="TED24"/>
      <c r="TEE24"/>
      <c r="TEF24"/>
      <c r="TEG24"/>
      <c r="TEH24"/>
      <c r="TEI24"/>
      <c r="TEJ24"/>
      <c r="TEK24"/>
      <c r="TEL24"/>
      <c r="TEM24"/>
      <c r="TEN24"/>
      <c r="TEO24"/>
      <c r="TEP24"/>
      <c r="TEQ24"/>
      <c r="TER24"/>
      <c r="TES24"/>
      <c r="TET24"/>
      <c r="TEU24"/>
      <c r="TEV24"/>
      <c r="TEW24"/>
      <c r="TEX24"/>
      <c r="TEY24"/>
      <c r="TEZ24"/>
      <c r="TFA24"/>
      <c r="TFB24"/>
      <c r="TFC24"/>
      <c r="TFD24"/>
      <c r="TFE24"/>
      <c r="TFF24"/>
      <c r="TFG24"/>
      <c r="TFH24"/>
      <c r="TFI24"/>
      <c r="TFJ24"/>
      <c r="TFK24"/>
      <c r="TFL24"/>
      <c r="TFM24"/>
      <c r="TFN24"/>
      <c r="TFO24"/>
      <c r="TFP24"/>
      <c r="TFQ24"/>
      <c r="TFR24"/>
      <c r="TFS24"/>
      <c r="TFT24"/>
      <c r="TFU24"/>
      <c r="TFV24"/>
      <c r="TFW24"/>
      <c r="TFX24"/>
      <c r="TFY24"/>
      <c r="TFZ24"/>
      <c r="TGA24"/>
      <c r="TGB24"/>
      <c r="TGC24"/>
      <c r="TGD24"/>
      <c r="TGE24"/>
      <c r="TGF24"/>
      <c r="TGG24"/>
      <c r="TGH24"/>
      <c r="TGI24"/>
      <c r="TGJ24"/>
      <c r="TGK24"/>
      <c r="TGL24"/>
      <c r="TGM24"/>
      <c r="TGN24"/>
      <c r="TGO24"/>
      <c r="TGP24"/>
      <c r="TGQ24"/>
      <c r="TGR24"/>
      <c r="TGS24"/>
      <c r="TGT24"/>
      <c r="TGU24"/>
      <c r="TGV24"/>
      <c r="TGW24"/>
      <c r="TGX24"/>
      <c r="TGY24"/>
      <c r="TGZ24"/>
      <c r="THA24"/>
      <c r="THB24"/>
      <c r="THC24"/>
      <c r="THD24"/>
      <c r="THE24"/>
      <c r="THF24"/>
      <c r="THG24"/>
      <c r="THH24"/>
      <c r="THI24"/>
      <c r="THJ24"/>
      <c r="THK24"/>
      <c r="THL24"/>
      <c r="THM24"/>
      <c r="THN24"/>
      <c r="THO24"/>
      <c r="THP24"/>
      <c r="THQ24"/>
      <c r="THR24"/>
      <c r="THS24"/>
      <c r="THT24"/>
      <c r="THU24"/>
      <c r="THV24"/>
      <c r="THW24"/>
      <c r="THX24"/>
      <c r="THY24"/>
      <c r="THZ24"/>
      <c r="TIA24"/>
      <c r="TIB24"/>
      <c r="TIC24"/>
      <c r="TID24"/>
      <c r="TIE24"/>
      <c r="TIF24"/>
      <c r="TIG24"/>
      <c r="TIH24"/>
      <c r="TII24"/>
      <c r="TIJ24"/>
      <c r="TIK24"/>
      <c r="TIL24"/>
      <c r="TIM24"/>
      <c r="TIN24"/>
      <c r="TIO24"/>
      <c r="TIP24"/>
      <c r="TIQ24"/>
      <c r="TIR24"/>
      <c r="TIS24"/>
      <c r="TIT24"/>
      <c r="TIU24"/>
      <c r="TIV24"/>
      <c r="TIW24"/>
      <c r="TIX24"/>
      <c r="TIY24"/>
      <c r="TIZ24"/>
      <c r="TJA24"/>
      <c r="TJB24"/>
      <c r="TJC24"/>
      <c r="TJD24"/>
      <c r="TJE24"/>
      <c r="TJF24"/>
      <c r="TJG24"/>
      <c r="TJH24"/>
      <c r="TJI24"/>
      <c r="TJJ24"/>
      <c r="TJK24"/>
      <c r="TJL24"/>
      <c r="TJM24"/>
      <c r="TJN24"/>
      <c r="TJO24"/>
      <c r="TJP24"/>
      <c r="TJQ24"/>
      <c r="TJR24"/>
      <c r="TJS24"/>
      <c r="TJT24"/>
      <c r="TJU24"/>
      <c r="TJV24"/>
      <c r="TJW24"/>
      <c r="TJX24"/>
      <c r="TJY24"/>
      <c r="TJZ24"/>
      <c r="TKA24"/>
      <c r="TKB24"/>
      <c r="TKC24"/>
      <c r="TKD24"/>
      <c r="TKE24"/>
      <c r="TKF24"/>
      <c r="TKG24"/>
      <c r="TKH24"/>
      <c r="TKI24"/>
      <c r="TKJ24"/>
      <c r="TKK24"/>
      <c r="TKL24"/>
      <c r="TKM24"/>
      <c r="TKN24"/>
      <c r="TKO24"/>
      <c r="TKP24"/>
      <c r="TKQ24"/>
      <c r="TKR24"/>
      <c r="TKS24"/>
      <c r="TKT24"/>
      <c r="TKU24"/>
      <c r="TKV24"/>
      <c r="TKW24"/>
      <c r="TKX24"/>
      <c r="TKY24"/>
      <c r="TKZ24"/>
      <c r="TLA24"/>
      <c r="TLB24"/>
      <c r="TLC24"/>
      <c r="TLD24"/>
      <c r="TLE24"/>
      <c r="TLF24"/>
      <c r="TLG24"/>
      <c r="TLH24"/>
      <c r="TLI24"/>
      <c r="TLJ24"/>
      <c r="TLK24"/>
      <c r="TLL24"/>
      <c r="TLM24"/>
      <c r="TLN24"/>
      <c r="TLO24"/>
      <c r="TLP24"/>
      <c r="TLQ24"/>
      <c r="TLR24"/>
      <c r="TLS24"/>
      <c r="TLT24"/>
      <c r="TLU24"/>
      <c r="TLV24"/>
      <c r="TLW24"/>
      <c r="TLX24"/>
      <c r="TLY24"/>
      <c r="TLZ24"/>
      <c r="TMA24"/>
      <c r="TMB24"/>
      <c r="TMC24"/>
      <c r="TMD24"/>
      <c r="TME24"/>
      <c r="TMF24"/>
      <c r="TMG24"/>
      <c r="TMH24"/>
      <c r="TMI24"/>
      <c r="TMJ24"/>
      <c r="TMK24"/>
      <c r="TML24"/>
      <c r="TMM24"/>
      <c r="TMN24"/>
      <c r="TMO24"/>
      <c r="TMP24"/>
      <c r="TMQ24"/>
      <c r="TMR24"/>
      <c r="TMS24"/>
      <c r="TMT24"/>
      <c r="TMU24"/>
      <c r="TMV24"/>
      <c r="TMW24"/>
      <c r="TMX24"/>
      <c r="TMY24"/>
      <c r="TMZ24"/>
      <c r="TNA24"/>
      <c r="TNB24"/>
      <c r="TNC24"/>
      <c r="TND24"/>
      <c r="TNE24"/>
      <c r="TNF24"/>
      <c r="TNG24"/>
      <c r="TNH24"/>
      <c r="TNI24"/>
      <c r="TNJ24"/>
      <c r="TNK24"/>
      <c r="TNL24"/>
      <c r="TNM24"/>
      <c r="TNN24"/>
      <c r="TNO24"/>
      <c r="TNP24"/>
      <c r="TNQ24"/>
      <c r="TNR24"/>
      <c r="TNS24"/>
      <c r="TNT24"/>
      <c r="TNU24"/>
      <c r="TNV24"/>
      <c r="TNW24"/>
      <c r="TNX24"/>
      <c r="TNY24"/>
      <c r="TNZ24"/>
      <c r="TOA24"/>
      <c r="TOB24"/>
      <c r="TOC24"/>
      <c r="TOD24"/>
      <c r="TOE24"/>
      <c r="TOF24"/>
      <c r="TOG24"/>
      <c r="TOH24"/>
      <c r="TOI24"/>
      <c r="TOJ24"/>
      <c r="TOK24"/>
      <c r="TOL24"/>
      <c r="TOM24"/>
      <c r="TON24"/>
      <c r="TOO24"/>
      <c r="TOP24"/>
      <c r="TOQ24"/>
      <c r="TOR24"/>
      <c r="TOS24"/>
      <c r="TOT24"/>
      <c r="TOU24"/>
      <c r="TOV24"/>
      <c r="TOW24"/>
      <c r="TOX24"/>
      <c r="TOY24"/>
      <c r="TOZ24"/>
      <c r="TPA24"/>
      <c r="TPB24"/>
      <c r="TPC24"/>
      <c r="TPD24"/>
      <c r="TPE24"/>
      <c r="TPF24"/>
      <c r="TPG24"/>
      <c r="TPH24"/>
      <c r="TPI24"/>
      <c r="TPJ24"/>
      <c r="TPK24"/>
      <c r="TPL24"/>
      <c r="TPM24"/>
      <c r="TPN24"/>
      <c r="TPO24"/>
      <c r="TPP24"/>
      <c r="TPQ24"/>
      <c r="TPR24"/>
      <c r="TPS24"/>
      <c r="TPT24"/>
      <c r="TPU24"/>
      <c r="TPV24"/>
      <c r="TPW24"/>
      <c r="TPX24"/>
      <c r="TPY24"/>
      <c r="TPZ24"/>
      <c r="TQA24"/>
      <c r="TQB24"/>
      <c r="TQC24"/>
      <c r="TQD24"/>
      <c r="TQE24"/>
      <c r="TQF24"/>
      <c r="TQG24"/>
      <c r="TQH24"/>
      <c r="TQI24"/>
      <c r="TQJ24"/>
      <c r="TQK24"/>
      <c r="TQL24"/>
      <c r="TQM24"/>
      <c r="TQN24"/>
      <c r="TQO24"/>
      <c r="TQP24"/>
      <c r="TQQ24"/>
      <c r="TQR24"/>
      <c r="TQS24"/>
      <c r="TQT24"/>
      <c r="TQU24"/>
      <c r="TQV24"/>
      <c r="TQW24"/>
      <c r="TQX24"/>
      <c r="TQY24"/>
      <c r="TQZ24"/>
      <c r="TRA24"/>
      <c r="TRB24"/>
      <c r="TRC24"/>
      <c r="TRD24"/>
      <c r="TRE24"/>
      <c r="TRF24"/>
      <c r="TRG24"/>
      <c r="TRH24"/>
      <c r="TRI24"/>
      <c r="TRJ24"/>
      <c r="TRK24"/>
      <c r="TRL24"/>
      <c r="TRM24"/>
      <c r="TRN24"/>
      <c r="TRO24"/>
      <c r="TRP24"/>
      <c r="TRQ24"/>
      <c r="TRR24"/>
      <c r="TRS24"/>
      <c r="TRT24"/>
      <c r="TRU24"/>
      <c r="TRV24"/>
      <c r="TRW24"/>
      <c r="TRX24"/>
      <c r="TRY24"/>
      <c r="TRZ24"/>
      <c r="TSA24"/>
      <c r="TSB24"/>
      <c r="TSC24"/>
      <c r="TSD24"/>
      <c r="TSE24"/>
      <c r="TSF24"/>
      <c r="TSG24"/>
      <c r="TSH24"/>
      <c r="TSI24"/>
      <c r="TSJ24"/>
      <c r="TSK24"/>
      <c r="TSL24"/>
      <c r="TSM24"/>
      <c r="TSN24"/>
      <c r="TSO24"/>
      <c r="TSP24"/>
      <c r="TSQ24"/>
      <c r="TSR24"/>
      <c r="TSS24"/>
      <c r="TST24"/>
      <c r="TSU24"/>
      <c r="TSV24"/>
      <c r="TSW24"/>
      <c r="TSX24"/>
      <c r="TSY24"/>
      <c r="TSZ24"/>
      <c r="TTA24"/>
      <c r="TTB24"/>
      <c r="TTC24"/>
      <c r="TTD24"/>
      <c r="TTE24"/>
      <c r="TTF24"/>
      <c r="TTG24"/>
      <c r="TTH24"/>
      <c r="TTI24"/>
      <c r="TTJ24"/>
      <c r="TTK24"/>
      <c r="TTL24"/>
      <c r="TTM24"/>
      <c r="TTN24"/>
      <c r="TTO24"/>
      <c r="TTP24"/>
      <c r="TTQ24"/>
      <c r="TTR24"/>
      <c r="TTS24"/>
      <c r="TTT24"/>
      <c r="TTU24"/>
      <c r="TTV24"/>
      <c r="TTW24"/>
      <c r="TTX24"/>
      <c r="TTY24"/>
      <c r="TTZ24"/>
      <c r="TUA24"/>
      <c r="TUB24"/>
      <c r="TUC24"/>
      <c r="TUD24"/>
      <c r="TUE24"/>
      <c r="TUF24"/>
      <c r="TUG24"/>
      <c r="TUH24"/>
      <c r="TUI24"/>
      <c r="TUJ24"/>
      <c r="TUK24"/>
      <c r="TUL24"/>
      <c r="TUM24"/>
      <c r="TUN24"/>
      <c r="TUO24"/>
      <c r="TUP24"/>
      <c r="TUQ24"/>
      <c r="TUR24"/>
      <c r="TUS24"/>
      <c r="TUT24"/>
      <c r="TUU24"/>
      <c r="TUV24"/>
      <c r="TUW24"/>
      <c r="TUX24"/>
      <c r="TUY24"/>
      <c r="TUZ24"/>
      <c r="TVA24"/>
      <c r="TVB24"/>
      <c r="TVC24"/>
      <c r="TVD24"/>
      <c r="TVE24"/>
      <c r="TVF24"/>
      <c r="TVG24"/>
      <c r="TVH24"/>
      <c r="TVI24"/>
      <c r="TVJ24"/>
      <c r="TVK24"/>
      <c r="TVL24"/>
      <c r="TVM24"/>
      <c r="TVN24"/>
      <c r="TVO24"/>
      <c r="TVP24"/>
      <c r="TVQ24"/>
      <c r="TVR24"/>
      <c r="TVS24"/>
      <c r="TVT24"/>
      <c r="TVU24"/>
      <c r="TVV24"/>
      <c r="TVW24"/>
      <c r="TVX24"/>
      <c r="TVY24"/>
      <c r="TVZ24"/>
      <c r="TWA24"/>
      <c r="TWB24"/>
      <c r="TWC24"/>
      <c r="TWD24"/>
      <c r="TWE24"/>
      <c r="TWF24"/>
      <c r="TWG24"/>
      <c r="TWH24"/>
      <c r="TWI24"/>
      <c r="TWJ24"/>
      <c r="TWK24"/>
      <c r="TWL24"/>
      <c r="TWM24"/>
      <c r="TWN24"/>
      <c r="TWO24"/>
      <c r="TWP24"/>
      <c r="TWQ24"/>
      <c r="TWR24"/>
      <c r="TWS24"/>
      <c r="TWT24"/>
      <c r="TWU24"/>
      <c r="TWV24"/>
      <c r="TWW24"/>
      <c r="TWX24"/>
      <c r="TWY24"/>
      <c r="TWZ24"/>
      <c r="TXA24"/>
      <c r="TXB24"/>
      <c r="TXC24"/>
      <c r="TXD24"/>
      <c r="TXE24"/>
      <c r="TXF24"/>
      <c r="TXG24"/>
      <c r="TXH24"/>
      <c r="TXI24"/>
      <c r="TXJ24"/>
      <c r="TXK24"/>
      <c r="TXL24"/>
      <c r="TXM24"/>
      <c r="TXN24"/>
      <c r="TXO24"/>
      <c r="TXP24"/>
      <c r="TXQ24"/>
      <c r="TXR24"/>
      <c r="TXS24"/>
      <c r="TXT24"/>
      <c r="TXU24"/>
      <c r="TXV24"/>
      <c r="TXW24"/>
      <c r="TXX24"/>
      <c r="TXY24"/>
      <c r="TXZ24"/>
      <c r="TYA24"/>
      <c r="TYB24"/>
      <c r="TYC24"/>
      <c r="TYD24"/>
      <c r="TYE24"/>
      <c r="TYF24"/>
      <c r="TYG24"/>
      <c r="TYH24"/>
      <c r="TYI24"/>
      <c r="TYJ24"/>
      <c r="TYK24"/>
      <c r="TYL24"/>
      <c r="TYM24"/>
      <c r="TYN24"/>
      <c r="TYO24"/>
      <c r="TYP24"/>
      <c r="TYQ24"/>
      <c r="TYR24"/>
      <c r="TYS24"/>
      <c r="TYT24"/>
      <c r="TYU24"/>
      <c r="TYV24"/>
      <c r="TYW24"/>
      <c r="TYX24"/>
      <c r="TYY24"/>
      <c r="TYZ24"/>
      <c r="TZA24"/>
      <c r="TZB24"/>
      <c r="TZC24"/>
      <c r="TZD24"/>
      <c r="TZE24"/>
      <c r="TZF24"/>
      <c r="TZG24"/>
      <c r="TZH24"/>
      <c r="TZI24"/>
      <c r="TZJ24"/>
      <c r="TZK24"/>
      <c r="TZL24"/>
      <c r="TZM24"/>
      <c r="TZN24"/>
      <c r="TZO24"/>
      <c r="TZP24"/>
      <c r="TZQ24"/>
      <c r="TZR24"/>
      <c r="TZS24"/>
      <c r="TZT24"/>
      <c r="TZU24"/>
      <c r="TZV24"/>
      <c r="TZW24"/>
      <c r="TZX24"/>
      <c r="TZY24"/>
      <c r="TZZ24"/>
      <c r="UAA24"/>
      <c r="UAB24"/>
      <c r="UAC24"/>
      <c r="UAD24"/>
      <c r="UAE24"/>
      <c r="UAF24"/>
      <c r="UAG24"/>
      <c r="UAH24"/>
      <c r="UAI24"/>
      <c r="UAJ24"/>
      <c r="UAK24"/>
      <c r="UAL24"/>
      <c r="UAM24"/>
      <c r="UAN24"/>
      <c r="UAO24"/>
      <c r="UAP24"/>
      <c r="UAQ24"/>
      <c r="UAR24"/>
      <c r="UAS24"/>
      <c r="UAT24"/>
      <c r="UAU24"/>
      <c r="UAV24"/>
      <c r="UAW24"/>
      <c r="UAX24"/>
      <c r="UAY24"/>
      <c r="UAZ24"/>
      <c r="UBA24"/>
      <c r="UBB24"/>
      <c r="UBC24"/>
      <c r="UBD24"/>
      <c r="UBE24"/>
      <c r="UBF24"/>
      <c r="UBG24"/>
      <c r="UBH24"/>
      <c r="UBI24"/>
      <c r="UBJ24"/>
      <c r="UBK24"/>
      <c r="UBL24"/>
      <c r="UBM24"/>
      <c r="UBN24"/>
      <c r="UBO24"/>
      <c r="UBP24"/>
      <c r="UBQ24"/>
      <c r="UBR24"/>
      <c r="UBS24"/>
      <c r="UBT24"/>
      <c r="UBU24"/>
      <c r="UBV24"/>
      <c r="UBW24"/>
      <c r="UBX24"/>
      <c r="UBY24"/>
      <c r="UBZ24"/>
      <c r="UCA24"/>
      <c r="UCB24"/>
      <c r="UCC24"/>
      <c r="UCD24"/>
      <c r="UCE24"/>
      <c r="UCF24"/>
      <c r="UCG24"/>
      <c r="UCH24"/>
      <c r="UCI24"/>
      <c r="UCJ24"/>
      <c r="UCK24"/>
      <c r="UCL24"/>
      <c r="UCM24"/>
      <c r="UCN24"/>
      <c r="UCO24"/>
      <c r="UCP24"/>
      <c r="UCQ24"/>
      <c r="UCR24"/>
      <c r="UCS24"/>
      <c r="UCT24"/>
      <c r="UCU24"/>
      <c r="UCV24"/>
      <c r="UCW24"/>
      <c r="UCX24"/>
      <c r="UCY24"/>
      <c r="UCZ24"/>
      <c r="UDA24"/>
      <c r="UDB24"/>
      <c r="UDC24"/>
      <c r="UDD24"/>
      <c r="UDE24"/>
      <c r="UDF24"/>
      <c r="UDG24"/>
      <c r="UDH24"/>
      <c r="UDI24"/>
      <c r="UDJ24"/>
      <c r="UDK24"/>
      <c r="UDL24"/>
      <c r="UDM24"/>
      <c r="UDN24"/>
      <c r="UDO24"/>
      <c r="UDP24"/>
      <c r="UDQ24"/>
      <c r="UDR24"/>
      <c r="UDS24"/>
      <c r="UDT24"/>
      <c r="UDU24"/>
      <c r="UDV24"/>
      <c r="UDW24"/>
      <c r="UDX24"/>
      <c r="UDY24"/>
      <c r="UDZ24"/>
      <c r="UEA24"/>
      <c r="UEB24"/>
      <c r="UEC24"/>
      <c r="UED24"/>
      <c r="UEE24"/>
      <c r="UEF24"/>
      <c r="UEG24"/>
      <c r="UEH24"/>
      <c r="UEI24"/>
      <c r="UEJ24"/>
      <c r="UEK24"/>
      <c r="UEL24"/>
      <c r="UEM24"/>
      <c r="UEN24"/>
      <c r="UEO24"/>
      <c r="UEP24"/>
      <c r="UEQ24"/>
      <c r="UER24"/>
      <c r="UES24"/>
      <c r="UET24"/>
      <c r="UEU24"/>
      <c r="UEV24"/>
      <c r="UEW24"/>
      <c r="UEX24"/>
      <c r="UEY24"/>
      <c r="UEZ24"/>
      <c r="UFA24"/>
      <c r="UFB24"/>
      <c r="UFC24"/>
      <c r="UFD24"/>
      <c r="UFE24"/>
      <c r="UFF24"/>
      <c r="UFG24"/>
      <c r="UFH24"/>
      <c r="UFI24"/>
      <c r="UFJ24"/>
      <c r="UFK24"/>
      <c r="UFL24"/>
      <c r="UFM24"/>
      <c r="UFN24"/>
      <c r="UFO24"/>
      <c r="UFP24"/>
      <c r="UFQ24"/>
      <c r="UFR24"/>
      <c r="UFS24"/>
      <c r="UFT24"/>
      <c r="UFU24"/>
      <c r="UFV24"/>
      <c r="UFW24"/>
      <c r="UFX24"/>
      <c r="UFY24"/>
      <c r="UFZ24"/>
      <c r="UGA24"/>
      <c r="UGB24"/>
      <c r="UGC24"/>
      <c r="UGD24"/>
      <c r="UGE24"/>
      <c r="UGF24"/>
      <c r="UGG24"/>
      <c r="UGH24"/>
      <c r="UGI24"/>
      <c r="UGJ24"/>
      <c r="UGK24"/>
      <c r="UGL24"/>
      <c r="UGM24"/>
      <c r="UGN24"/>
      <c r="UGO24"/>
      <c r="UGP24"/>
      <c r="UGQ24"/>
      <c r="UGR24"/>
      <c r="UGS24"/>
      <c r="UGT24"/>
      <c r="UGU24"/>
      <c r="UGV24"/>
      <c r="UGW24"/>
      <c r="UGX24"/>
      <c r="UGY24"/>
      <c r="UGZ24"/>
      <c r="UHA24"/>
      <c r="UHB24"/>
      <c r="UHC24"/>
      <c r="UHD24"/>
      <c r="UHE24"/>
      <c r="UHF24"/>
      <c r="UHG24"/>
      <c r="UHH24"/>
      <c r="UHI24"/>
      <c r="UHJ24"/>
      <c r="UHK24"/>
      <c r="UHL24"/>
      <c r="UHM24"/>
      <c r="UHN24"/>
      <c r="UHO24"/>
      <c r="UHP24"/>
      <c r="UHQ24"/>
      <c r="UHR24"/>
      <c r="UHS24"/>
      <c r="UHT24"/>
      <c r="UHU24"/>
      <c r="UHV24"/>
      <c r="UHW24"/>
      <c r="UHX24"/>
      <c r="UHY24"/>
      <c r="UHZ24"/>
      <c r="UIA24"/>
      <c r="UIB24"/>
      <c r="UIC24"/>
      <c r="UID24"/>
      <c r="UIE24"/>
      <c r="UIF24"/>
      <c r="UIG24"/>
      <c r="UIH24"/>
      <c r="UII24"/>
      <c r="UIJ24"/>
      <c r="UIK24"/>
      <c r="UIL24"/>
      <c r="UIM24"/>
      <c r="UIN24"/>
      <c r="UIO24"/>
      <c r="UIP24"/>
      <c r="UIQ24"/>
      <c r="UIR24"/>
      <c r="UIS24"/>
      <c r="UIT24"/>
      <c r="UIU24"/>
      <c r="UIV24"/>
      <c r="UIW24"/>
      <c r="UIX24"/>
      <c r="UIY24"/>
      <c r="UIZ24"/>
      <c r="UJA24"/>
      <c r="UJB24"/>
      <c r="UJC24"/>
      <c r="UJD24"/>
      <c r="UJE24"/>
      <c r="UJF24"/>
      <c r="UJG24"/>
      <c r="UJH24"/>
      <c r="UJI24"/>
      <c r="UJJ24"/>
      <c r="UJK24"/>
      <c r="UJL24"/>
      <c r="UJM24"/>
      <c r="UJN24"/>
      <c r="UJO24"/>
      <c r="UJP24"/>
      <c r="UJQ24"/>
      <c r="UJR24"/>
      <c r="UJS24"/>
      <c r="UJT24"/>
      <c r="UJU24"/>
      <c r="UJV24"/>
      <c r="UJW24"/>
      <c r="UJX24"/>
      <c r="UJY24"/>
      <c r="UJZ24"/>
      <c r="UKA24"/>
      <c r="UKB24"/>
      <c r="UKC24"/>
      <c r="UKD24"/>
      <c r="UKE24"/>
      <c r="UKF24"/>
      <c r="UKG24"/>
      <c r="UKH24"/>
      <c r="UKI24"/>
      <c r="UKJ24"/>
      <c r="UKK24"/>
      <c r="UKL24"/>
      <c r="UKM24"/>
      <c r="UKN24"/>
      <c r="UKO24"/>
      <c r="UKP24"/>
      <c r="UKQ24"/>
      <c r="UKR24"/>
      <c r="UKS24"/>
      <c r="UKT24"/>
      <c r="UKU24"/>
      <c r="UKV24"/>
      <c r="UKW24"/>
      <c r="UKX24"/>
      <c r="UKY24"/>
      <c r="UKZ24"/>
      <c r="ULA24"/>
      <c r="ULB24"/>
      <c r="ULC24"/>
      <c r="ULD24"/>
      <c r="ULE24"/>
      <c r="ULF24"/>
      <c r="ULG24"/>
      <c r="ULH24"/>
      <c r="ULI24"/>
      <c r="ULJ24"/>
      <c r="ULK24"/>
      <c r="ULL24"/>
      <c r="ULM24"/>
      <c r="ULN24"/>
      <c r="ULO24"/>
      <c r="ULP24"/>
      <c r="ULQ24"/>
      <c r="ULR24"/>
      <c r="ULS24"/>
      <c r="ULT24"/>
      <c r="ULU24"/>
      <c r="ULV24"/>
      <c r="ULW24"/>
      <c r="ULX24"/>
      <c r="ULY24"/>
      <c r="ULZ24"/>
      <c r="UMA24"/>
      <c r="UMB24"/>
      <c r="UMC24"/>
      <c r="UMD24"/>
      <c r="UME24"/>
      <c r="UMF24"/>
      <c r="UMG24"/>
      <c r="UMH24"/>
      <c r="UMI24"/>
      <c r="UMJ24"/>
      <c r="UMK24"/>
      <c r="UML24"/>
      <c r="UMM24"/>
      <c r="UMN24"/>
      <c r="UMO24"/>
      <c r="UMP24"/>
      <c r="UMQ24"/>
      <c r="UMR24"/>
      <c r="UMS24"/>
      <c r="UMT24"/>
      <c r="UMU24"/>
      <c r="UMV24"/>
      <c r="UMW24"/>
      <c r="UMX24"/>
      <c r="UMY24"/>
      <c r="UMZ24"/>
      <c r="UNA24"/>
      <c r="UNB24"/>
      <c r="UNC24"/>
      <c r="UND24"/>
      <c r="UNE24"/>
      <c r="UNF24"/>
      <c r="UNG24"/>
      <c r="UNH24"/>
      <c r="UNI24"/>
      <c r="UNJ24"/>
      <c r="UNK24"/>
      <c r="UNL24"/>
      <c r="UNM24"/>
      <c r="UNN24"/>
      <c r="UNO24"/>
      <c r="UNP24"/>
      <c r="UNQ24"/>
      <c r="UNR24"/>
      <c r="UNS24"/>
      <c r="UNT24"/>
      <c r="UNU24"/>
      <c r="UNV24"/>
      <c r="UNW24"/>
      <c r="UNX24"/>
      <c r="UNY24"/>
      <c r="UNZ24"/>
      <c r="UOA24"/>
      <c r="UOB24"/>
      <c r="UOC24"/>
      <c r="UOD24"/>
      <c r="UOE24"/>
      <c r="UOF24"/>
      <c r="UOG24"/>
      <c r="UOH24"/>
      <c r="UOI24"/>
      <c r="UOJ24"/>
      <c r="UOK24"/>
      <c r="UOL24"/>
      <c r="UOM24"/>
      <c r="UON24"/>
      <c r="UOO24"/>
      <c r="UOP24"/>
      <c r="UOQ24"/>
      <c r="UOR24"/>
      <c r="UOS24"/>
      <c r="UOT24"/>
      <c r="UOU24"/>
      <c r="UOV24"/>
      <c r="UOW24"/>
      <c r="UOX24"/>
      <c r="UOY24"/>
      <c r="UOZ24"/>
      <c r="UPA24"/>
      <c r="UPB24"/>
      <c r="UPC24"/>
      <c r="UPD24"/>
      <c r="UPE24"/>
      <c r="UPF24"/>
      <c r="UPG24"/>
      <c r="UPH24"/>
      <c r="UPI24"/>
      <c r="UPJ24"/>
      <c r="UPK24"/>
      <c r="UPL24"/>
      <c r="UPM24"/>
      <c r="UPN24"/>
      <c r="UPO24"/>
      <c r="UPP24"/>
      <c r="UPQ24"/>
      <c r="UPR24"/>
      <c r="UPS24"/>
      <c r="UPT24"/>
      <c r="UPU24"/>
      <c r="UPV24"/>
      <c r="UPW24"/>
      <c r="UPX24"/>
      <c r="UPY24"/>
      <c r="UPZ24"/>
      <c r="UQA24"/>
      <c r="UQB24"/>
      <c r="UQC24"/>
      <c r="UQD24"/>
      <c r="UQE24"/>
      <c r="UQF24"/>
      <c r="UQG24"/>
      <c r="UQH24"/>
      <c r="UQI24"/>
      <c r="UQJ24"/>
      <c r="UQK24"/>
      <c r="UQL24"/>
      <c r="UQM24"/>
      <c r="UQN24"/>
      <c r="UQO24"/>
      <c r="UQP24"/>
      <c r="UQQ24"/>
      <c r="UQR24"/>
      <c r="UQS24"/>
      <c r="UQT24"/>
      <c r="UQU24"/>
      <c r="UQV24"/>
      <c r="UQW24"/>
      <c r="UQX24"/>
      <c r="UQY24"/>
      <c r="UQZ24"/>
      <c r="URA24"/>
      <c r="URB24"/>
      <c r="URC24"/>
      <c r="URD24"/>
      <c r="URE24"/>
      <c r="URF24"/>
      <c r="URG24"/>
      <c r="URH24"/>
      <c r="URI24"/>
      <c r="URJ24"/>
      <c r="URK24"/>
      <c r="URL24"/>
      <c r="URM24"/>
      <c r="URN24"/>
      <c r="URO24"/>
      <c r="URP24"/>
      <c r="URQ24"/>
      <c r="URR24"/>
      <c r="URS24"/>
      <c r="URT24"/>
      <c r="URU24"/>
      <c r="URV24"/>
      <c r="URW24"/>
      <c r="URX24"/>
      <c r="URY24"/>
      <c r="URZ24"/>
      <c r="USA24"/>
      <c r="USB24"/>
      <c r="USC24"/>
      <c r="USD24"/>
      <c r="USE24"/>
      <c r="USF24"/>
      <c r="USG24"/>
      <c r="USH24"/>
      <c r="USI24"/>
      <c r="USJ24"/>
      <c r="USK24"/>
      <c r="USL24"/>
      <c r="USM24"/>
      <c r="USN24"/>
      <c r="USO24"/>
      <c r="USP24"/>
      <c r="USQ24"/>
      <c r="USR24"/>
      <c r="USS24"/>
      <c r="UST24"/>
      <c r="USU24"/>
      <c r="USV24"/>
      <c r="USW24"/>
      <c r="USX24"/>
      <c r="USY24"/>
      <c r="USZ24"/>
      <c r="UTA24"/>
      <c r="UTB24"/>
      <c r="UTC24"/>
      <c r="UTD24"/>
      <c r="UTE24"/>
      <c r="UTF24"/>
      <c r="UTG24"/>
      <c r="UTH24"/>
      <c r="UTI24"/>
      <c r="UTJ24"/>
      <c r="UTK24"/>
      <c r="UTL24"/>
      <c r="UTM24"/>
      <c r="UTN24"/>
      <c r="UTO24"/>
      <c r="UTP24"/>
      <c r="UTQ24"/>
      <c r="UTR24"/>
      <c r="UTS24"/>
      <c r="UTT24"/>
      <c r="UTU24"/>
      <c r="UTV24"/>
      <c r="UTW24"/>
      <c r="UTX24"/>
      <c r="UTY24"/>
      <c r="UTZ24"/>
      <c r="UUA24"/>
      <c r="UUB24"/>
      <c r="UUC24"/>
      <c r="UUD24"/>
      <c r="UUE24"/>
      <c r="UUF24"/>
      <c r="UUG24"/>
      <c r="UUH24"/>
      <c r="UUI24"/>
      <c r="UUJ24"/>
      <c r="UUK24"/>
      <c r="UUL24"/>
      <c r="UUM24"/>
      <c r="UUN24"/>
      <c r="UUO24"/>
      <c r="UUP24"/>
      <c r="UUQ24"/>
      <c r="UUR24"/>
      <c r="UUS24"/>
      <c r="UUT24"/>
      <c r="UUU24"/>
      <c r="UUV24"/>
      <c r="UUW24"/>
      <c r="UUX24"/>
      <c r="UUY24"/>
      <c r="UUZ24"/>
      <c r="UVA24"/>
      <c r="UVB24"/>
      <c r="UVC24"/>
      <c r="UVD24"/>
      <c r="UVE24"/>
      <c r="UVF24"/>
      <c r="UVG24"/>
      <c r="UVH24"/>
      <c r="UVI24"/>
      <c r="UVJ24"/>
      <c r="UVK24"/>
      <c r="UVL24"/>
      <c r="UVM24"/>
      <c r="UVN24"/>
      <c r="UVO24"/>
      <c r="UVP24"/>
      <c r="UVQ24"/>
      <c r="UVR24"/>
      <c r="UVS24"/>
      <c r="UVT24"/>
      <c r="UVU24"/>
      <c r="UVV24"/>
      <c r="UVW24"/>
      <c r="UVX24"/>
      <c r="UVY24"/>
      <c r="UVZ24"/>
      <c r="UWA24"/>
      <c r="UWB24"/>
      <c r="UWC24"/>
      <c r="UWD24"/>
      <c r="UWE24"/>
      <c r="UWF24"/>
      <c r="UWG24"/>
      <c r="UWH24"/>
      <c r="UWI24"/>
      <c r="UWJ24"/>
      <c r="UWK24"/>
      <c r="UWL24"/>
      <c r="UWM24"/>
      <c r="UWN24"/>
      <c r="UWO24"/>
      <c r="UWP24"/>
      <c r="UWQ24"/>
      <c r="UWR24"/>
      <c r="UWS24"/>
      <c r="UWT24"/>
      <c r="UWU24"/>
      <c r="UWV24"/>
      <c r="UWW24"/>
      <c r="UWX24"/>
      <c r="UWY24"/>
      <c r="UWZ24"/>
      <c r="UXA24"/>
      <c r="UXB24"/>
      <c r="UXC24"/>
      <c r="UXD24"/>
      <c r="UXE24"/>
      <c r="UXF24"/>
      <c r="UXG24"/>
      <c r="UXH24"/>
      <c r="UXI24"/>
      <c r="UXJ24"/>
      <c r="UXK24"/>
      <c r="UXL24"/>
      <c r="UXM24"/>
      <c r="UXN24"/>
      <c r="UXO24"/>
      <c r="UXP24"/>
      <c r="UXQ24"/>
      <c r="UXR24"/>
      <c r="UXS24"/>
      <c r="UXT24"/>
      <c r="UXU24"/>
      <c r="UXV24"/>
      <c r="UXW24"/>
      <c r="UXX24"/>
      <c r="UXY24"/>
      <c r="UXZ24"/>
      <c r="UYA24"/>
      <c r="UYB24"/>
      <c r="UYC24"/>
      <c r="UYD24"/>
      <c r="UYE24"/>
      <c r="UYF24"/>
      <c r="UYG24"/>
      <c r="UYH24"/>
      <c r="UYI24"/>
      <c r="UYJ24"/>
      <c r="UYK24"/>
      <c r="UYL24"/>
      <c r="UYM24"/>
      <c r="UYN24"/>
      <c r="UYO24"/>
      <c r="UYP24"/>
      <c r="UYQ24"/>
      <c r="UYR24"/>
      <c r="UYS24"/>
      <c r="UYT24"/>
      <c r="UYU24"/>
      <c r="UYV24"/>
      <c r="UYW24"/>
      <c r="UYX24"/>
      <c r="UYY24"/>
      <c r="UYZ24"/>
      <c r="UZA24"/>
      <c r="UZB24"/>
      <c r="UZC24"/>
      <c r="UZD24"/>
      <c r="UZE24"/>
      <c r="UZF24"/>
      <c r="UZG24"/>
      <c r="UZH24"/>
      <c r="UZI24"/>
      <c r="UZJ24"/>
      <c r="UZK24"/>
      <c r="UZL24"/>
      <c r="UZM24"/>
      <c r="UZN24"/>
      <c r="UZO24"/>
      <c r="UZP24"/>
      <c r="UZQ24"/>
      <c r="UZR24"/>
      <c r="UZS24"/>
      <c r="UZT24"/>
      <c r="UZU24"/>
      <c r="UZV24"/>
      <c r="UZW24"/>
      <c r="UZX24"/>
      <c r="UZY24"/>
      <c r="UZZ24"/>
      <c r="VAA24"/>
      <c r="VAB24"/>
      <c r="VAC24"/>
      <c r="VAD24"/>
      <c r="VAE24"/>
      <c r="VAF24"/>
      <c r="VAG24"/>
      <c r="VAH24"/>
      <c r="VAI24"/>
      <c r="VAJ24"/>
      <c r="VAK24"/>
      <c r="VAL24"/>
      <c r="VAM24"/>
      <c r="VAN24"/>
      <c r="VAO24"/>
      <c r="VAP24"/>
      <c r="VAQ24"/>
      <c r="VAR24"/>
      <c r="VAS24"/>
      <c r="VAT24"/>
      <c r="VAU24"/>
      <c r="VAV24"/>
      <c r="VAW24"/>
      <c r="VAX24"/>
      <c r="VAY24"/>
      <c r="VAZ24"/>
      <c r="VBA24"/>
      <c r="VBB24"/>
      <c r="VBC24"/>
      <c r="VBD24"/>
      <c r="VBE24"/>
      <c r="VBF24"/>
      <c r="VBG24"/>
      <c r="VBH24"/>
      <c r="VBI24"/>
      <c r="VBJ24"/>
      <c r="VBK24"/>
      <c r="VBL24"/>
      <c r="VBM24"/>
      <c r="VBN24"/>
      <c r="VBO24"/>
      <c r="VBP24"/>
      <c r="VBQ24"/>
      <c r="VBR24"/>
      <c r="VBS24"/>
      <c r="VBT24"/>
      <c r="VBU24"/>
      <c r="VBV24"/>
      <c r="VBW24"/>
      <c r="VBX24"/>
      <c r="VBY24"/>
      <c r="VBZ24"/>
      <c r="VCA24"/>
      <c r="VCB24"/>
      <c r="VCC24"/>
      <c r="VCD24"/>
      <c r="VCE24"/>
      <c r="VCF24"/>
      <c r="VCG24"/>
      <c r="VCH24"/>
      <c r="VCI24"/>
      <c r="VCJ24"/>
      <c r="VCK24"/>
      <c r="VCL24"/>
      <c r="VCM24"/>
      <c r="VCN24"/>
      <c r="VCO24"/>
      <c r="VCP24"/>
      <c r="VCQ24"/>
      <c r="VCR24"/>
      <c r="VCS24"/>
      <c r="VCT24"/>
      <c r="VCU24"/>
      <c r="VCV24"/>
      <c r="VCW24"/>
      <c r="VCX24"/>
      <c r="VCY24"/>
      <c r="VCZ24"/>
      <c r="VDA24"/>
      <c r="VDB24"/>
      <c r="VDC24"/>
      <c r="VDD24"/>
      <c r="VDE24"/>
      <c r="VDF24"/>
      <c r="VDG24"/>
      <c r="VDH24"/>
      <c r="VDI24"/>
      <c r="VDJ24"/>
      <c r="VDK24"/>
      <c r="VDL24"/>
      <c r="VDM24"/>
      <c r="VDN24"/>
      <c r="VDO24"/>
      <c r="VDP24"/>
      <c r="VDQ24"/>
      <c r="VDR24"/>
      <c r="VDS24"/>
      <c r="VDT24"/>
      <c r="VDU24"/>
      <c r="VDV24"/>
      <c r="VDW24"/>
      <c r="VDX24"/>
      <c r="VDY24"/>
      <c r="VDZ24"/>
      <c r="VEA24"/>
      <c r="VEB24"/>
      <c r="VEC24"/>
      <c r="VED24"/>
      <c r="VEE24"/>
      <c r="VEF24"/>
      <c r="VEG24"/>
      <c r="VEH24"/>
      <c r="VEI24"/>
      <c r="VEJ24"/>
      <c r="VEK24"/>
      <c r="VEL24"/>
      <c r="VEM24"/>
      <c r="VEN24"/>
      <c r="VEO24"/>
      <c r="VEP24"/>
      <c r="VEQ24"/>
      <c r="VER24"/>
      <c r="VES24"/>
      <c r="VET24"/>
      <c r="VEU24"/>
      <c r="VEV24"/>
      <c r="VEW24"/>
      <c r="VEX24"/>
      <c r="VEY24"/>
      <c r="VEZ24"/>
      <c r="VFA24"/>
      <c r="VFB24"/>
      <c r="VFC24"/>
      <c r="VFD24"/>
      <c r="VFE24"/>
      <c r="VFF24"/>
      <c r="VFG24"/>
      <c r="VFH24"/>
      <c r="VFI24"/>
      <c r="VFJ24"/>
      <c r="VFK24"/>
      <c r="VFL24"/>
      <c r="VFM24"/>
      <c r="VFN24"/>
      <c r="VFO24"/>
      <c r="VFP24"/>
      <c r="VFQ24"/>
      <c r="VFR24"/>
      <c r="VFS24"/>
      <c r="VFT24"/>
      <c r="VFU24"/>
      <c r="VFV24"/>
      <c r="VFW24"/>
      <c r="VFX24"/>
      <c r="VFY24"/>
      <c r="VFZ24"/>
      <c r="VGA24"/>
      <c r="VGB24"/>
      <c r="VGC24"/>
      <c r="VGD24"/>
      <c r="VGE24"/>
      <c r="VGF24"/>
      <c r="VGG24"/>
      <c r="VGH24"/>
      <c r="VGI24"/>
      <c r="VGJ24"/>
      <c r="VGK24"/>
      <c r="VGL24"/>
      <c r="VGM24"/>
      <c r="VGN24"/>
      <c r="VGO24"/>
      <c r="VGP24"/>
      <c r="VGQ24"/>
      <c r="VGR24"/>
      <c r="VGS24"/>
      <c r="VGT24"/>
      <c r="VGU24"/>
      <c r="VGV24"/>
      <c r="VGW24"/>
      <c r="VGX24"/>
      <c r="VGY24"/>
      <c r="VGZ24"/>
      <c r="VHA24"/>
      <c r="VHB24"/>
      <c r="VHC24"/>
      <c r="VHD24"/>
      <c r="VHE24"/>
      <c r="VHF24"/>
      <c r="VHG24"/>
      <c r="VHH24"/>
      <c r="VHI24"/>
      <c r="VHJ24"/>
      <c r="VHK24"/>
      <c r="VHL24"/>
      <c r="VHM24"/>
      <c r="VHN24"/>
      <c r="VHO24"/>
      <c r="VHP24"/>
      <c r="VHQ24"/>
      <c r="VHR24"/>
      <c r="VHS24"/>
      <c r="VHT24"/>
      <c r="VHU24"/>
      <c r="VHV24"/>
      <c r="VHW24"/>
      <c r="VHX24"/>
      <c r="VHY24"/>
      <c r="VHZ24"/>
      <c r="VIA24"/>
      <c r="VIB24"/>
      <c r="VIC24"/>
      <c r="VID24"/>
      <c r="VIE24"/>
      <c r="VIF24"/>
      <c r="VIG24"/>
      <c r="VIH24"/>
      <c r="VII24"/>
      <c r="VIJ24"/>
      <c r="VIK24"/>
      <c r="VIL24"/>
      <c r="VIM24"/>
      <c r="VIN24"/>
      <c r="VIO24"/>
      <c r="VIP24"/>
      <c r="VIQ24"/>
      <c r="VIR24"/>
      <c r="VIS24"/>
      <c r="VIT24"/>
      <c r="VIU24"/>
      <c r="VIV24"/>
      <c r="VIW24"/>
      <c r="VIX24"/>
      <c r="VIY24"/>
      <c r="VIZ24"/>
      <c r="VJA24"/>
      <c r="VJB24"/>
      <c r="VJC24"/>
      <c r="VJD24"/>
      <c r="VJE24"/>
      <c r="VJF24"/>
      <c r="VJG24"/>
      <c r="VJH24"/>
      <c r="VJI24"/>
      <c r="VJJ24"/>
      <c r="VJK24"/>
      <c r="VJL24"/>
      <c r="VJM24"/>
      <c r="VJN24"/>
      <c r="VJO24"/>
      <c r="VJP24"/>
      <c r="VJQ24"/>
      <c r="VJR24"/>
      <c r="VJS24"/>
      <c r="VJT24"/>
      <c r="VJU24"/>
      <c r="VJV24"/>
      <c r="VJW24"/>
      <c r="VJX24"/>
      <c r="VJY24"/>
      <c r="VJZ24"/>
      <c r="VKA24"/>
      <c r="VKB24"/>
      <c r="VKC24"/>
      <c r="VKD24"/>
      <c r="VKE24"/>
      <c r="VKF24"/>
      <c r="VKG24"/>
      <c r="VKH24"/>
      <c r="VKI24"/>
      <c r="VKJ24"/>
      <c r="VKK24"/>
      <c r="VKL24"/>
      <c r="VKM24"/>
      <c r="VKN24"/>
      <c r="VKO24"/>
      <c r="VKP24"/>
      <c r="VKQ24"/>
      <c r="VKR24"/>
      <c r="VKS24"/>
      <c r="VKT24"/>
      <c r="VKU24"/>
      <c r="VKV24"/>
      <c r="VKW24"/>
      <c r="VKX24"/>
      <c r="VKY24"/>
      <c r="VKZ24"/>
      <c r="VLA24"/>
      <c r="VLB24"/>
      <c r="VLC24"/>
      <c r="VLD24"/>
      <c r="VLE24"/>
      <c r="VLF24"/>
      <c r="VLG24"/>
      <c r="VLH24"/>
      <c r="VLI24"/>
      <c r="VLJ24"/>
      <c r="VLK24"/>
      <c r="VLL24"/>
      <c r="VLM24"/>
      <c r="VLN24"/>
      <c r="VLO24"/>
      <c r="VLP24"/>
      <c r="VLQ24"/>
      <c r="VLR24"/>
      <c r="VLS24"/>
      <c r="VLT24"/>
      <c r="VLU24"/>
      <c r="VLV24"/>
      <c r="VLW24"/>
      <c r="VLX24"/>
      <c r="VLY24"/>
      <c r="VLZ24"/>
      <c r="VMA24"/>
      <c r="VMB24"/>
      <c r="VMC24"/>
      <c r="VMD24"/>
      <c r="VME24"/>
      <c r="VMF24"/>
      <c r="VMG24"/>
      <c r="VMH24"/>
      <c r="VMI24"/>
      <c r="VMJ24"/>
      <c r="VMK24"/>
      <c r="VML24"/>
      <c r="VMM24"/>
      <c r="VMN24"/>
      <c r="VMO24"/>
      <c r="VMP24"/>
      <c r="VMQ24"/>
      <c r="VMR24"/>
      <c r="VMS24"/>
      <c r="VMT24"/>
      <c r="VMU24"/>
      <c r="VMV24"/>
      <c r="VMW24"/>
      <c r="VMX24"/>
      <c r="VMY24"/>
      <c r="VMZ24"/>
      <c r="VNA24"/>
      <c r="VNB24"/>
      <c r="VNC24"/>
      <c r="VND24"/>
      <c r="VNE24"/>
      <c r="VNF24"/>
      <c r="VNG24"/>
      <c r="VNH24"/>
      <c r="VNI24"/>
      <c r="VNJ24"/>
      <c r="VNK24"/>
      <c r="VNL24"/>
      <c r="VNM24"/>
      <c r="VNN24"/>
      <c r="VNO24"/>
      <c r="VNP24"/>
      <c r="VNQ24"/>
      <c r="VNR24"/>
      <c r="VNS24"/>
      <c r="VNT24"/>
      <c r="VNU24"/>
      <c r="VNV24"/>
      <c r="VNW24"/>
      <c r="VNX24"/>
      <c r="VNY24"/>
      <c r="VNZ24"/>
      <c r="VOA24"/>
      <c r="VOB24"/>
      <c r="VOC24"/>
      <c r="VOD24"/>
      <c r="VOE24"/>
      <c r="VOF24"/>
      <c r="VOG24"/>
      <c r="VOH24"/>
      <c r="VOI24"/>
      <c r="VOJ24"/>
      <c r="VOK24"/>
      <c r="VOL24"/>
      <c r="VOM24"/>
      <c r="VON24"/>
      <c r="VOO24"/>
      <c r="VOP24"/>
      <c r="VOQ24"/>
      <c r="VOR24"/>
      <c r="VOS24"/>
      <c r="VOT24"/>
      <c r="VOU24"/>
      <c r="VOV24"/>
      <c r="VOW24"/>
      <c r="VOX24"/>
      <c r="VOY24"/>
      <c r="VOZ24"/>
      <c r="VPA24"/>
      <c r="VPB24"/>
      <c r="VPC24"/>
      <c r="VPD24"/>
      <c r="VPE24"/>
      <c r="VPF24"/>
      <c r="VPG24"/>
      <c r="VPH24"/>
      <c r="VPI24"/>
      <c r="VPJ24"/>
      <c r="VPK24"/>
      <c r="VPL24"/>
      <c r="VPM24"/>
      <c r="VPN24"/>
      <c r="VPO24"/>
      <c r="VPP24"/>
      <c r="VPQ24"/>
      <c r="VPR24"/>
      <c r="VPS24"/>
      <c r="VPT24"/>
      <c r="VPU24"/>
      <c r="VPV24"/>
      <c r="VPW24"/>
      <c r="VPX24"/>
      <c r="VPY24"/>
      <c r="VPZ24"/>
      <c r="VQA24"/>
      <c r="VQB24"/>
      <c r="VQC24"/>
      <c r="VQD24"/>
      <c r="VQE24"/>
      <c r="VQF24"/>
      <c r="VQG24"/>
      <c r="VQH24"/>
      <c r="VQI24"/>
      <c r="VQJ24"/>
      <c r="VQK24"/>
      <c r="VQL24"/>
      <c r="VQM24"/>
      <c r="VQN24"/>
      <c r="VQO24"/>
      <c r="VQP24"/>
      <c r="VQQ24"/>
      <c r="VQR24"/>
      <c r="VQS24"/>
      <c r="VQT24"/>
      <c r="VQU24"/>
      <c r="VQV24"/>
      <c r="VQW24"/>
      <c r="VQX24"/>
      <c r="VQY24"/>
      <c r="VQZ24"/>
      <c r="VRA24"/>
      <c r="VRB24"/>
      <c r="VRC24"/>
      <c r="VRD24"/>
      <c r="VRE24"/>
      <c r="VRF24"/>
      <c r="VRG24"/>
      <c r="VRH24"/>
      <c r="VRI24"/>
      <c r="VRJ24"/>
      <c r="VRK24"/>
      <c r="VRL24"/>
      <c r="VRM24"/>
      <c r="VRN24"/>
      <c r="VRO24"/>
      <c r="VRP24"/>
      <c r="VRQ24"/>
      <c r="VRR24"/>
      <c r="VRS24"/>
      <c r="VRT24"/>
      <c r="VRU24"/>
      <c r="VRV24"/>
      <c r="VRW24"/>
      <c r="VRX24"/>
      <c r="VRY24"/>
      <c r="VRZ24"/>
      <c r="VSA24"/>
      <c r="VSB24"/>
      <c r="VSC24"/>
      <c r="VSD24"/>
      <c r="VSE24"/>
      <c r="VSF24"/>
      <c r="VSG24"/>
      <c r="VSH24"/>
      <c r="VSI24"/>
      <c r="VSJ24"/>
      <c r="VSK24"/>
      <c r="VSL24"/>
      <c r="VSM24"/>
      <c r="VSN24"/>
      <c r="VSO24"/>
      <c r="VSP24"/>
      <c r="VSQ24"/>
      <c r="VSR24"/>
      <c r="VSS24"/>
      <c r="VST24"/>
      <c r="VSU24"/>
      <c r="VSV24"/>
      <c r="VSW24"/>
      <c r="VSX24"/>
      <c r="VSY24"/>
      <c r="VSZ24"/>
      <c r="VTA24"/>
      <c r="VTB24"/>
      <c r="VTC24"/>
      <c r="VTD24"/>
      <c r="VTE24"/>
      <c r="VTF24"/>
      <c r="VTG24"/>
      <c r="VTH24"/>
      <c r="VTI24"/>
      <c r="VTJ24"/>
      <c r="VTK24"/>
      <c r="VTL24"/>
      <c r="VTM24"/>
      <c r="VTN24"/>
      <c r="VTO24"/>
      <c r="VTP24"/>
      <c r="VTQ24"/>
      <c r="VTR24"/>
      <c r="VTS24"/>
      <c r="VTT24"/>
      <c r="VTU24"/>
      <c r="VTV24"/>
      <c r="VTW24"/>
      <c r="VTX24"/>
      <c r="VTY24"/>
      <c r="VTZ24"/>
      <c r="VUA24"/>
      <c r="VUB24"/>
      <c r="VUC24"/>
      <c r="VUD24"/>
      <c r="VUE24"/>
      <c r="VUF24"/>
      <c r="VUG24"/>
      <c r="VUH24"/>
      <c r="VUI24"/>
      <c r="VUJ24"/>
      <c r="VUK24"/>
      <c r="VUL24"/>
      <c r="VUM24"/>
      <c r="VUN24"/>
      <c r="VUO24"/>
      <c r="VUP24"/>
      <c r="VUQ24"/>
      <c r="VUR24"/>
      <c r="VUS24"/>
      <c r="VUT24"/>
      <c r="VUU24"/>
      <c r="VUV24"/>
      <c r="VUW24"/>
      <c r="VUX24"/>
      <c r="VUY24"/>
      <c r="VUZ24"/>
      <c r="VVA24"/>
      <c r="VVB24"/>
      <c r="VVC24"/>
      <c r="VVD24"/>
      <c r="VVE24"/>
      <c r="VVF24"/>
      <c r="VVG24"/>
      <c r="VVH24"/>
      <c r="VVI24"/>
      <c r="VVJ24"/>
      <c r="VVK24"/>
      <c r="VVL24"/>
      <c r="VVM24"/>
      <c r="VVN24"/>
      <c r="VVO24"/>
      <c r="VVP24"/>
      <c r="VVQ24"/>
      <c r="VVR24"/>
      <c r="VVS24"/>
      <c r="VVT24"/>
      <c r="VVU24"/>
      <c r="VVV24"/>
      <c r="VVW24"/>
      <c r="VVX24"/>
      <c r="VVY24"/>
      <c r="VVZ24"/>
      <c r="VWA24"/>
      <c r="VWB24"/>
      <c r="VWC24"/>
      <c r="VWD24"/>
      <c r="VWE24"/>
      <c r="VWF24"/>
      <c r="VWG24"/>
      <c r="VWH24"/>
      <c r="VWI24"/>
      <c r="VWJ24"/>
      <c r="VWK24"/>
      <c r="VWL24"/>
      <c r="VWM24"/>
      <c r="VWN24"/>
      <c r="VWO24"/>
      <c r="VWP24"/>
      <c r="VWQ24"/>
      <c r="VWR24"/>
      <c r="VWS24"/>
      <c r="VWT24"/>
      <c r="VWU24"/>
      <c r="VWV24"/>
      <c r="VWW24"/>
      <c r="VWX24"/>
      <c r="VWY24"/>
      <c r="VWZ24"/>
      <c r="VXA24"/>
      <c r="VXB24"/>
      <c r="VXC24"/>
      <c r="VXD24"/>
      <c r="VXE24"/>
      <c r="VXF24"/>
      <c r="VXG24"/>
      <c r="VXH24"/>
      <c r="VXI24"/>
      <c r="VXJ24"/>
      <c r="VXK24"/>
      <c r="VXL24"/>
      <c r="VXM24"/>
      <c r="VXN24"/>
      <c r="VXO24"/>
      <c r="VXP24"/>
      <c r="VXQ24"/>
      <c r="VXR24"/>
      <c r="VXS24"/>
      <c r="VXT24"/>
      <c r="VXU24"/>
      <c r="VXV24"/>
      <c r="VXW24"/>
      <c r="VXX24"/>
      <c r="VXY24"/>
      <c r="VXZ24"/>
      <c r="VYA24"/>
      <c r="VYB24"/>
      <c r="VYC24"/>
      <c r="VYD24"/>
      <c r="VYE24"/>
      <c r="VYF24"/>
      <c r="VYG24"/>
      <c r="VYH24"/>
      <c r="VYI24"/>
      <c r="VYJ24"/>
      <c r="VYK24"/>
      <c r="VYL24"/>
      <c r="VYM24"/>
      <c r="VYN24"/>
      <c r="VYO24"/>
      <c r="VYP24"/>
      <c r="VYQ24"/>
      <c r="VYR24"/>
      <c r="VYS24"/>
      <c r="VYT24"/>
      <c r="VYU24"/>
      <c r="VYV24"/>
      <c r="VYW24"/>
      <c r="VYX24"/>
      <c r="VYY24"/>
      <c r="VYZ24"/>
      <c r="VZA24"/>
      <c r="VZB24"/>
      <c r="VZC24"/>
      <c r="VZD24"/>
      <c r="VZE24"/>
      <c r="VZF24"/>
      <c r="VZG24"/>
      <c r="VZH24"/>
      <c r="VZI24"/>
      <c r="VZJ24"/>
      <c r="VZK24"/>
      <c r="VZL24"/>
      <c r="VZM24"/>
      <c r="VZN24"/>
      <c r="VZO24"/>
      <c r="VZP24"/>
      <c r="VZQ24"/>
      <c r="VZR24"/>
      <c r="VZS24"/>
      <c r="VZT24"/>
      <c r="VZU24"/>
      <c r="VZV24"/>
      <c r="VZW24"/>
      <c r="VZX24"/>
      <c r="VZY24"/>
      <c r="VZZ24"/>
      <c r="WAA24"/>
      <c r="WAB24"/>
      <c r="WAC24"/>
      <c r="WAD24"/>
      <c r="WAE24"/>
      <c r="WAF24"/>
      <c r="WAG24"/>
      <c r="WAH24"/>
      <c r="WAI24"/>
      <c r="WAJ24"/>
      <c r="WAK24"/>
      <c r="WAL24"/>
      <c r="WAM24"/>
      <c r="WAN24"/>
      <c r="WAO24"/>
      <c r="WAP24"/>
      <c r="WAQ24"/>
      <c r="WAR24"/>
      <c r="WAS24"/>
      <c r="WAT24"/>
      <c r="WAU24"/>
      <c r="WAV24"/>
      <c r="WAW24"/>
      <c r="WAX24"/>
      <c r="WAY24"/>
      <c r="WAZ24"/>
      <c r="WBA24"/>
      <c r="WBB24"/>
      <c r="WBC24"/>
      <c r="WBD24"/>
      <c r="WBE24"/>
      <c r="WBF24"/>
      <c r="WBG24"/>
      <c r="WBH24"/>
      <c r="WBI24"/>
      <c r="WBJ24"/>
      <c r="WBK24"/>
      <c r="WBL24"/>
      <c r="WBM24"/>
      <c r="WBN24"/>
      <c r="WBO24"/>
      <c r="WBP24"/>
      <c r="WBQ24"/>
      <c r="WBR24"/>
      <c r="WBS24"/>
      <c r="WBT24"/>
      <c r="WBU24"/>
      <c r="WBV24"/>
      <c r="WBW24"/>
      <c r="WBX24"/>
      <c r="WBY24"/>
      <c r="WBZ24"/>
      <c r="WCA24"/>
      <c r="WCB24"/>
      <c r="WCC24"/>
      <c r="WCD24"/>
      <c r="WCE24"/>
      <c r="WCF24"/>
      <c r="WCG24"/>
      <c r="WCH24"/>
      <c r="WCI24"/>
      <c r="WCJ24"/>
      <c r="WCK24"/>
      <c r="WCL24"/>
      <c r="WCM24"/>
      <c r="WCN24"/>
      <c r="WCO24"/>
      <c r="WCP24"/>
      <c r="WCQ24"/>
      <c r="WCR24"/>
      <c r="WCS24"/>
      <c r="WCT24"/>
      <c r="WCU24"/>
      <c r="WCV24"/>
      <c r="WCW24"/>
      <c r="WCX24"/>
      <c r="WCY24"/>
      <c r="WCZ24"/>
      <c r="WDA24"/>
      <c r="WDB24"/>
      <c r="WDC24"/>
      <c r="WDD24"/>
      <c r="WDE24"/>
      <c r="WDF24"/>
      <c r="WDG24"/>
      <c r="WDH24"/>
      <c r="WDI24"/>
      <c r="WDJ24"/>
      <c r="WDK24"/>
      <c r="WDL24"/>
      <c r="WDM24"/>
      <c r="WDN24"/>
      <c r="WDO24"/>
      <c r="WDP24"/>
      <c r="WDQ24"/>
      <c r="WDR24"/>
      <c r="WDS24"/>
      <c r="WDT24"/>
      <c r="WDU24"/>
      <c r="WDV24"/>
      <c r="WDW24"/>
      <c r="WDX24"/>
      <c r="WDY24"/>
      <c r="WDZ24"/>
      <c r="WEA24"/>
      <c r="WEB24"/>
      <c r="WEC24"/>
      <c r="WED24"/>
      <c r="WEE24"/>
      <c r="WEF24"/>
      <c r="WEG24"/>
      <c r="WEH24"/>
      <c r="WEI24"/>
      <c r="WEJ24"/>
      <c r="WEK24"/>
      <c r="WEL24"/>
      <c r="WEM24"/>
      <c r="WEN24"/>
      <c r="WEO24"/>
      <c r="WEP24"/>
      <c r="WEQ24"/>
      <c r="WER24"/>
      <c r="WES24"/>
      <c r="WET24"/>
      <c r="WEU24"/>
      <c r="WEV24"/>
      <c r="WEW24"/>
      <c r="WEX24"/>
      <c r="WEY24"/>
      <c r="WEZ24"/>
      <c r="WFA24"/>
      <c r="WFB24"/>
      <c r="WFC24"/>
      <c r="WFD24"/>
      <c r="WFE24"/>
      <c r="WFF24"/>
      <c r="WFG24"/>
      <c r="WFH24"/>
      <c r="WFI24"/>
      <c r="WFJ24"/>
      <c r="WFK24"/>
      <c r="WFL24"/>
      <c r="WFM24"/>
      <c r="WFN24"/>
      <c r="WFO24"/>
      <c r="WFP24"/>
      <c r="WFQ24"/>
      <c r="WFR24"/>
      <c r="WFS24"/>
      <c r="WFT24"/>
      <c r="WFU24"/>
      <c r="WFV24"/>
      <c r="WFW24"/>
      <c r="WFX24"/>
      <c r="WFY24"/>
      <c r="WFZ24"/>
      <c r="WGA24"/>
      <c r="WGB24"/>
      <c r="WGC24"/>
      <c r="WGD24"/>
      <c r="WGE24"/>
      <c r="WGF24"/>
      <c r="WGG24"/>
      <c r="WGH24"/>
      <c r="WGI24"/>
      <c r="WGJ24"/>
      <c r="WGK24"/>
      <c r="WGL24"/>
      <c r="WGM24"/>
      <c r="WGN24"/>
      <c r="WGO24"/>
      <c r="WGP24"/>
      <c r="WGQ24"/>
      <c r="WGR24"/>
      <c r="WGS24"/>
      <c r="WGT24"/>
      <c r="WGU24"/>
      <c r="WGV24"/>
      <c r="WGW24"/>
      <c r="WGX24"/>
      <c r="WGY24"/>
      <c r="WGZ24"/>
      <c r="WHA24"/>
      <c r="WHB24"/>
      <c r="WHC24"/>
      <c r="WHD24"/>
      <c r="WHE24"/>
      <c r="WHF24"/>
      <c r="WHG24"/>
      <c r="WHH24"/>
      <c r="WHI24"/>
      <c r="WHJ24"/>
      <c r="WHK24"/>
      <c r="WHL24"/>
      <c r="WHM24"/>
      <c r="WHN24"/>
      <c r="WHO24"/>
      <c r="WHP24"/>
      <c r="WHQ24"/>
      <c r="WHR24"/>
      <c r="WHS24"/>
      <c r="WHT24"/>
      <c r="WHU24"/>
      <c r="WHV24"/>
      <c r="WHW24"/>
      <c r="WHX24"/>
      <c r="WHY24"/>
      <c r="WHZ24"/>
      <c r="WIA24"/>
      <c r="WIB24"/>
      <c r="WIC24"/>
      <c r="WID24"/>
      <c r="WIE24"/>
      <c r="WIF24"/>
      <c r="WIG24"/>
      <c r="WIH24"/>
      <c r="WII24"/>
      <c r="WIJ24"/>
      <c r="WIK24"/>
      <c r="WIL24"/>
      <c r="WIM24"/>
      <c r="WIN24"/>
      <c r="WIO24"/>
      <c r="WIP24"/>
      <c r="WIQ24"/>
      <c r="WIR24"/>
      <c r="WIS24"/>
      <c r="WIT24"/>
      <c r="WIU24"/>
      <c r="WIV24"/>
      <c r="WIW24"/>
      <c r="WIX24"/>
      <c r="WIY24"/>
      <c r="WIZ24"/>
      <c r="WJA24"/>
      <c r="WJB24"/>
      <c r="WJC24"/>
      <c r="WJD24"/>
      <c r="WJE24"/>
      <c r="WJF24"/>
      <c r="WJG24"/>
      <c r="WJH24"/>
      <c r="WJI24"/>
      <c r="WJJ24"/>
      <c r="WJK24"/>
      <c r="WJL24"/>
      <c r="WJM24"/>
      <c r="WJN24"/>
      <c r="WJO24"/>
      <c r="WJP24"/>
      <c r="WJQ24"/>
      <c r="WJR24"/>
      <c r="WJS24"/>
      <c r="WJT24"/>
      <c r="WJU24"/>
      <c r="WJV24"/>
      <c r="WJW24"/>
      <c r="WJX24"/>
      <c r="WJY24"/>
      <c r="WJZ24"/>
      <c r="WKA24"/>
      <c r="WKB24"/>
      <c r="WKC24"/>
      <c r="WKD24"/>
      <c r="WKE24"/>
      <c r="WKF24"/>
      <c r="WKG24"/>
      <c r="WKH24"/>
      <c r="WKI24"/>
      <c r="WKJ24"/>
      <c r="WKK24"/>
      <c r="WKL24"/>
      <c r="WKM24"/>
      <c r="WKN24"/>
      <c r="WKO24"/>
      <c r="WKP24"/>
      <c r="WKQ24"/>
      <c r="WKR24"/>
      <c r="WKS24"/>
      <c r="WKT24"/>
      <c r="WKU24"/>
      <c r="WKV24"/>
      <c r="WKW24"/>
      <c r="WKX24"/>
      <c r="WKY24"/>
      <c r="WKZ24"/>
      <c r="WLA24"/>
      <c r="WLB24"/>
      <c r="WLC24"/>
      <c r="WLD24"/>
      <c r="WLE24"/>
      <c r="WLF24"/>
      <c r="WLG24"/>
      <c r="WLH24"/>
      <c r="WLI24"/>
      <c r="WLJ24"/>
      <c r="WLK24"/>
      <c r="WLL24"/>
      <c r="WLM24"/>
      <c r="WLN24"/>
      <c r="WLO24"/>
      <c r="WLP24"/>
      <c r="WLQ24"/>
      <c r="WLR24"/>
      <c r="WLS24"/>
      <c r="WLT24"/>
      <c r="WLU24"/>
      <c r="WLV24"/>
      <c r="WLW24"/>
      <c r="WLX24"/>
      <c r="WLY24"/>
      <c r="WLZ24"/>
      <c r="WMA24"/>
      <c r="WMB24"/>
      <c r="WMC24"/>
      <c r="WMD24"/>
      <c r="WME24"/>
      <c r="WMF24"/>
      <c r="WMG24"/>
      <c r="WMH24"/>
      <c r="WMI24"/>
      <c r="WMJ24"/>
      <c r="WMK24"/>
      <c r="WML24"/>
      <c r="WMM24"/>
      <c r="WMN24"/>
      <c r="WMO24"/>
      <c r="WMP24"/>
      <c r="WMQ24"/>
      <c r="WMR24"/>
      <c r="WMS24"/>
      <c r="WMT24"/>
      <c r="WMU24"/>
      <c r="WMV24"/>
      <c r="WMW24"/>
      <c r="WMX24"/>
      <c r="WMY24"/>
      <c r="WMZ24"/>
      <c r="WNA24"/>
      <c r="WNB24"/>
      <c r="WNC24"/>
      <c r="WND24"/>
      <c r="WNE24"/>
      <c r="WNF24"/>
      <c r="WNG24"/>
      <c r="WNH24"/>
      <c r="WNI24"/>
      <c r="WNJ24"/>
      <c r="WNK24"/>
      <c r="WNL24"/>
      <c r="WNM24"/>
      <c r="WNN24"/>
      <c r="WNO24"/>
      <c r="WNP24"/>
      <c r="WNQ24"/>
      <c r="WNR24"/>
      <c r="WNS24"/>
      <c r="WNT24"/>
      <c r="WNU24"/>
      <c r="WNV24"/>
      <c r="WNW24"/>
      <c r="WNX24"/>
      <c r="WNY24"/>
      <c r="WNZ24"/>
      <c r="WOA24"/>
      <c r="WOB24"/>
      <c r="WOC24"/>
      <c r="WOD24"/>
      <c r="WOE24"/>
      <c r="WOF24"/>
      <c r="WOG24"/>
      <c r="WOH24"/>
      <c r="WOI24"/>
      <c r="WOJ24"/>
      <c r="WOK24"/>
      <c r="WOL24"/>
      <c r="WOM24"/>
      <c r="WON24"/>
      <c r="WOO24"/>
      <c r="WOP24"/>
      <c r="WOQ24"/>
      <c r="WOR24"/>
      <c r="WOS24"/>
      <c r="WOT24"/>
      <c r="WOU24"/>
      <c r="WOV24"/>
      <c r="WOW24"/>
      <c r="WOX24"/>
      <c r="WOY24"/>
      <c r="WOZ24"/>
      <c r="WPA24"/>
      <c r="WPB24"/>
      <c r="WPC24"/>
      <c r="WPD24"/>
      <c r="WPE24"/>
      <c r="WPF24"/>
      <c r="WPG24"/>
      <c r="WPH24"/>
      <c r="WPI24"/>
      <c r="WPJ24"/>
      <c r="WPK24"/>
      <c r="WPL24"/>
      <c r="WPM24"/>
      <c r="WPN24"/>
      <c r="WPO24"/>
      <c r="WPP24"/>
      <c r="WPQ24"/>
      <c r="WPR24"/>
      <c r="WPS24"/>
      <c r="WPT24"/>
      <c r="WPU24"/>
      <c r="WPV24"/>
      <c r="WPW24"/>
      <c r="WPX24"/>
      <c r="WPY24"/>
      <c r="WPZ24"/>
      <c r="WQA24"/>
      <c r="WQB24"/>
      <c r="WQC24"/>
      <c r="WQD24"/>
      <c r="WQE24"/>
      <c r="WQF24"/>
      <c r="WQG24"/>
      <c r="WQH24"/>
      <c r="WQI24"/>
      <c r="WQJ24"/>
      <c r="WQK24"/>
      <c r="WQL24"/>
      <c r="WQM24"/>
      <c r="WQN24"/>
      <c r="WQO24"/>
      <c r="WQP24"/>
      <c r="WQQ24"/>
      <c r="WQR24"/>
      <c r="WQS24"/>
      <c r="WQT24"/>
      <c r="WQU24"/>
      <c r="WQV24"/>
      <c r="WQW24"/>
      <c r="WQX24"/>
      <c r="WQY24"/>
      <c r="WQZ24"/>
      <c r="WRA24"/>
      <c r="WRB24"/>
      <c r="WRC24"/>
      <c r="WRD24"/>
      <c r="WRE24"/>
      <c r="WRF24"/>
      <c r="WRG24"/>
      <c r="WRH24"/>
      <c r="WRI24"/>
      <c r="WRJ24"/>
      <c r="WRK24"/>
      <c r="WRL24"/>
      <c r="WRM24"/>
      <c r="WRN24"/>
      <c r="WRO24"/>
      <c r="WRP24"/>
      <c r="WRQ24"/>
      <c r="WRR24"/>
      <c r="WRS24"/>
      <c r="WRT24"/>
      <c r="WRU24"/>
      <c r="WRV24"/>
      <c r="WRW24"/>
      <c r="WRX24"/>
      <c r="WRY24"/>
      <c r="WRZ24"/>
      <c r="WSA24"/>
      <c r="WSB24"/>
      <c r="WSC24"/>
      <c r="WSD24"/>
      <c r="WSE24"/>
      <c r="WSF24"/>
      <c r="WSG24"/>
      <c r="WSH24"/>
      <c r="WSI24"/>
      <c r="WSJ24"/>
      <c r="WSK24"/>
      <c r="WSL24"/>
      <c r="WSM24"/>
      <c r="WSN24"/>
      <c r="WSO24"/>
      <c r="WSP24"/>
      <c r="WSQ24"/>
      <c r="WSR24"/>
      <c r="WSS24"/>
      <c r="WST24"/>
      <c r="WSU24"/>
      <c r="WSV24"/>
      <c r="WSW24"/>
      <c r="WSX24"/>
      <c r="WSY24"/>
      <c r="WSZ24"/>
      <c r="WTA24"/>
      <c r="WTB24"/>
      <c r="WTC24"/>
      <c r="WTD24"/>
      <c r="WTE24"/>
      <c r="WTF24"/>
      <c r="WTG24"/>
      <c r="WTH24"/>
      <c r="WTI24"/>
      <c r="WTJ24"/>
      <c r="WTK24"/>
      <c r="WTL24"/>
      <c r="WTM24"/>
      <c r="WTN24"/>
      <c r="WTO24"/>
      <c r="WTP24"/>
      <c r="WTQ24"/>
      <c r="WTR24"/>
      <c r="WTS24"/>
      <c r="WTT24"/>
      <c r="WTU24"/>
      <c r="WTV24"/>
      <c r="WTW24"/>
      <c r="WTX24"/>
      <c r="WTY24"/>
      <c r="WTZ24"/>
      <c r="WUA24"/>
      <c r="WUB24"/>
      <c r="WUC24"/>
      <c r="WUD24"/>
      <c r="WUE24"/>
      <c r="WUF24"/>
      <c r="WUG24"/>
      <c r="WUH24"/>
      <c r="WUI24"/>
      <c r="WUJ24"/>
      <c r="WUK24"/>
      <c r="WUL24"/>
      <c r="WUM24"/>
      <c r="WUN24"/>
      <c r="WUO24"/>
      <c r="WUP24"/>
      <c r="WUQ24"/>
      <c r="WUR24"/>
      <c r="WUS24"/>
      <c r="WUT24"/>
      <c r="WUU24"/>
      <c r="WUV24"/>
      <c r="WUW24"/>
      <c r="WUX24"/>
      <c r="WUY24"/>
      <c r="WUZ24"/>
      <c r="WVA24"/>
      <c r="WVB24"/>
      <c r="WVC24"/>
      <c r="WVD24"/>
      <c r="WVE24"/>
      <c r="WVF24"/>
      <c r="WVG24"/>
      <c r="WVH24"/>
      <c r="WVI24"/>
      <c r="WVJ24"/>
      <c r="WVK24"/>
      <c r="WVL24"/>
      <c r="WVM24"/>
      <c r="WVN24"/>
      <c r="WVO24"/>
      <c r="WVP24"/>
      <c r="WVQ24"/>
      <c r="WVR24"/>
      <c r="WVS24"/>
      <c r="WVT24"/>
      <c r="WVU24"/>
      <c r="WVV24"/>
      <c r="WVW24"/>
      <c r="WVX24"/>
      <c r="WVY24"/>
      <c r="WVZ24"/>
      <c r="WWA24"/>
      <c r="WWB24"/>
      <c r="WWC24"/>
      <c r="WWD24"/>
      <c r="WWE24"/>
      <c r="WWF24"/>
      <c r="WWG24"/>
      <c r="WWH24"/>
      <c r="WWI24"/>
      <c r="WWJ24"/>
      <c r="WWK24"/>
      <c r="WWL24"/>
      <c r="WWM24"/>
      <c r="WWN24"/>
      <c r="WWO24"/>
      <c r="WWP24"/>
      <c r="WWQ24"/>
      <c r="WWR24"/>
      <c r="WWS24"/>
      <c r="WWT24"/>
      <c r="WWU24"/>
      <c r="WWV24"/>
      <c r="WWW24"/>
      <c r="WWX24"/>
      <c r="WWY24"/>
      <c r="WWZ24"/>
      <c r="WXA24"/>
      <c r="WXB24"/>
      <c r="WXC24"/>
      <c r="WXD24"/>
      <c r="WXE24"/>
      <c r="WXF24"/>
      <c r="WXG24"/>
      <c r="WXH24"/>
      <c r="WXI24"/>
      <c r="WXJ24"/>
      <c r="WXK24"/>
      <c r="WXL24"/>
      <c r="WXM24"/>
      <c r="WXN24"/>
      <c r="WXO24"/>
      <c r="WXP24"/>
      <c r="WXQ24"/>
      <c r="WXR24"/>
      <c r="WXS24"/>
      <c r="WXT24"/>
      <c r="WXU24"/>
      <c r="WXV24"/>
      <c r="WXW24"/>
      <c r="WXX24"/>
      <c r="WXY24"/>
      <c r="WXZ24"/>
      <c r="WYA24"/>
      <c r="WYB24"/>
      <c r="WYC24"/>
      <c r="WYD24"/>
      <c r="WYE24"/>
      <c r="WYF24"/>
      <c r="WYG24"/>
      <c r="WYH24"/>
      <c r="WYI24"/>
      <c r="WYJ24"/>
      <c r="WYK24"/>
      <c r="WYL24"/>
      <c r="WYM24"/>
      <c r="WYN24"/>
      <c r="WYO24"/>
      <c r="WYP24"/>
      <c r="WYQ24"/>
      <c r="WYR24"/>
      <c r="WYS24"/>
      <c r="WYT24"/>
      <c r="WYU24"/>
      <c r="WYV24"/>
      <c r="WYW24"/>
      <c r="WYX24"/>
      <c r="WYY24"/>
      <c r="WYZ24"/>
      <c r="WZA24"/>
      <c r="WZB24"/>
      <c r="WZC24"/>
      <c r="WZD24"/>
      <c r="WZE24"/>
      <c r="WZF24"/>
      <c r="WZG24"/>
      <c r="WZH24"/>
      <c r="WZI24"/>
      <c r="WZJ24"/>
      <c r="WZK24"/>
      <c r="WZL24"/>
      <c r="WZM24"/>
      <c r="WZN24"/>
      <c r="WZO24"/>
      <c r="WZP24"/>
      <c r="WZQ24"/>
      <c r="WZR24"/>
      <c r="WZS24"/>
      <c r="WZT24"/>
      <c r="WZU24"/>
      <c r="WZV24"/>
      <c r="WZW24"/>
      <c r="WZX24"/>
      <c r="WZY24"/>
      <c r="WZZ24"/>
      <c r="XAA24"/>
      <c r="XAB24"/>
      <c r="XAC24"/>
      <c r="XAD24"/>
      <c r="XAE24"/>
      <c r="XAF24"/>
      <c r="XAG24"/>
      <c r="XAH24"/>
      <c r="XAI24"/>
      <c r="XAJ24"/>
      <c r="XAK24"/>
      <c r="XAL24"/>
      <c r="XAM24"/>
      <c r="XAN24"/>
      <c r="XAO24"/>
      <c r="XAP24"/>
      <c r="XAQ24"/>
      <c r="XAR24"/>
      <c r="XAS24"/>
      <c r="XAT24"/>
      <c r="XAU24"/>
      <c r="XAV24"/>
      <c r="XAW24"/>
      <c r="XAX24"/>
      <c r="XAY24"/>
      <c r="XAZ24"/>
      <c r="XBA24"/>
      <c r="XBB24"/>
      <c r="XBC24"/>
      <c r="XBD24"/>
      <c r="XBE24"/>
      <c r="XBF24"/>
      <c r="XBG24"/>
      <c r="XBH24"/>
      <c r="XBI24"/>
      <c r="XBJ24"/>
      <c r="XBK24"/>
      <c r="XBL24"/>
      <c r="XBM24"/>
      <c r="XBN24"/>
      <c r="XBO24"/>
      <c r="XBP24"/>
      <c r="XBQ24"/>
      <c r="XBR24"/>
      <c r="XBS24"/>
      <c r="XBT24"/>
      <c r="XBU24"/>
      <c r="XBV24"/>
      <c r="XBW24"/>
      <c r="XBX24"/>
      <c r="XBY24"/>
      <c r="XBZ24"/>
      <c r="XCA24"/>
      <c r="XCB24"/>
      <c r="XCC24"/>
      <c r="XCD24"/>
      <c r="XCE24"/>
      <c r="XCF24"/>
      <c r="XCG24"/>
      <c r="XCH24"/>
      <c r="XCI24"/>
      <c r="XCJ24"/>
      <c r="XCK24"/>
      <c r="XCL24"/>
      <c r="XCM24"/>
      <c r="XCN24"/>
      <c r="XCO24"/>
      <c r="XCP24"/>
      <c r="XCQ24"/>
      <c r="XCR24"/>
      <c r="XCS24"/>
      <c r="XCT24"/>
      <c r="XCU24"/>
      <c r="XCV24"/>
      <c r="XCW24"/>
      <c r="XCX24"/>
      <c r="XCY24"/>
      <c r="XCZ24"/>
      <c r="XDA24"/>
      <c r="XDB24"/>
      <c r="XDC24"/>
      <c r="XDD24" s="38"/>
      <c r="XDE24" s="38"/>
      <c r="XDF24" s="38"/>
      <c r="XDG24" s="38"/>
      <c r="XDH24" s="38"/>
      <c r="XDI24" s="38"/>
      <c r="XDJ24" s="38"/>
      <c r="XDK24" s="38"/>
      <c r="XDL24" s="38"/>
      <c r="XDM24" s="38"/>
      <c r="XDN24" s="38"/>
      <c r="XDO24" s="38"/>
      <c r="XDP24" s="38"/>
      <c r="XDQ24" s="38"/>
      <c r="XDR24" s="38"/>
      <c r="XDS24" s="38"/>
      <c r="XDT24" s="38"/>
      <c r="XDU24" s="38"/>
    </row>
    <row r="25" spans="1:16349" ht="15" customHeight="1">
      <c r="A25" s="68" t="s">
        <v>431</v>
      </c>
      <c r="B25" s="68" t="s">
        <v>432</v>
      </c>
      <c r="C25" s="68">
        <v>1451</v>
      </c>
      <c r="D25" s="68">
        <v>1527</v>
      </c>
      <c r="E25" s="68">
        <v>1605</v>
      </c>
      <c r="F25" s="68">
        <v>1623</v>
      </c>
      <c r="G25" s="68">
        <v>1821</v>
      </c>
      <c r="H25" s="69">
        <v>1924</v>
      </c>
      <c r="I25" s="69">
        <v>5569</v>
      </c>
      <c r="J25" s="69">
        <v>7604</v>
      </c>
      <c r="K25" s="69">
        <v>8798</v>
      </c>
      <c r="L25" s="69">
        <v>10101</v>
      </c>
      <c r="M25" s="69">
        <v>11654</v>
      </c>
      <c r="N25" s="69">
        <v>12475</v>
      </c>
      <c r="O25" s="69">
        <v>12413</v>
      </c>
      <c r="P25" s="69">
        <v>12907</v>
      </c>
      <c r="Q25" s="69">
        <v>13386</v>
      </c>
      <c r="R25" s="69">
        <v>13470</v>
      </c>
      <c r="S25" s="69">
        <v>14476</v>
      </c>
      <c r="T25" s="69">
        <v>15810</v>
      </c>
      <c r="U25" s="69">
        <v>23036</v>
      </c>
      <c r="V25" s="69">
        <v>15557</v>
      </c>
      <c r="W25" s="69">
        <v>17849</v>
      </c>
      <c r="X25" s="69">
        <v>27067</v>
      </c>
      <c r="Y25" s="69">
        <v>17845</v>
      </c>
      <c r="Z25" s="69">
        <v>24177</v>
      </c>
      <c r="AA25" s="69">
        <v>18275</v>
      </c>
      <c r="AB25" s="69">
        <v>17576</v>
      </c>
      <c r="AC25" s="69">
        <v>17004</v>
      </c>
      <c r="AD25" s="69">
        <v>17572</v>
      </c>
      <c r="AE25" s="69">
        <v>18347</v>
      </c>
      <c r="AF25" s="69">
        <v>18464</v>
      </c>
      <c r="AG25" s="69">
        <v>18646</v>
      </c>
      <c r="AH25" s="69">
        <v>18860</v>
      </c>
      <c r="AI25" s="69">
        <v>17396</v>
      </c>
      <c r="AJ25" s="184">
        <v>17416</v>
      </c>
      <c r="AK25" s="3"/>
      <c r="AL25" s="69">
        <v>6206</v>
      </c>
      <c r="AM25" s="69">
        <v>16918</v>
      </c>
      <c r="AN25" s="69">
        <v>43028</v>
      </c>
      <c r="AO25" s="69">
        <v>52176</v>
      </c>
      <c r="AP25" s="69">
        <v>68879</v>
      </c>
      <c r="AQ25" s="69">
        <v>86481</v>
      </c>
      <c r="AR25" s="69">
        <v>70427</v>
      </c>
      <c r="AS25" s="184">
        <v>74317</v>
      </c>
      <c r="AT25" s="13"/>
    </row>
    <row r="26" spans="1:16349" ht="15" customHeight="1">
      <c r="A26" s="68" t="s">
        <v>407</v>
      </c>
      <c r="B26" s="68" t="s">
        <v>408</v>
      </c>
      <c r="C26" s="68">
        <v>0</v>
      </c>
      <c r="D26" s="68">
        <v>0</v>
      </c>
      <c r="E26" s="68">
        <v>0</v>
      </c>
      <c r="F26" s="68">
        <v>0</v>
      </c>
      <c r="G26" s="68">
        <v>0</v>
      </c>
      <c r="H26" s="69">
        <v>0</v>
      </c>
      <c r="I26" s="69">
        <v>0</v>
      </c>
      <c r="J26" s="69">
        <v>517</v>
      </c>
      <c r="K26" s="69">
        <v>336</v>
      </c>
      <c r="L26" s="69">
        <v>336</v>
      </c>
      <c r="M26" s="69">
        <v>337</v>
      </c>
      <c r="N26" s="69">
        <v>-4436</v>
      </c>
      <c r="O26" s="69">
        <v>-1331</v>
      </c>
      <c r="P26" s="69">
        <v>-1113</v>
      </c>
      <c r="Q26" s="69">
        <v>140</v>
      </c>
      <c r="R26" s="69">
        <v>1134</v>
      </c>
      <c r="S26" s="69">
        <v>22</v>
      </c>
      <c r="T26" s="69">
        <v>-40</v>
      </c>
      <c r="U26" s="69">
        <v>-22</v>
      </c>
      <c r="V26" s="69">
        <v>44</v>
      </c>
      <c r="W26" s="69">
        <v>199</v>
      </c>
      <c r="X26" s="69">
        <v>-275</v>
      </c>
      <c r="Y26" s="69">
        <v>170</v>
      </c>
      <c r="Z26" s="69">
        <v>828</v>
      </c>
      <c r="AA26" s="69">
        <v>230</v>
      </c>
      <c r="AB26" s="69">
        <v>258</v>
      </c>
      <c r="AC26" s="69">
        <v>-275</v>
      </c>
      <c r="AD26" s="69">
        <v>529</v>
      </c>
      <c r="AE26" s="69">
        <v>-29</v>
      </c>
      <c r="AF26" s="69">
        <v>-171</v>
      </c>
      <c r="AG26" s="69">
        <v>-110</v>
      </c>
      <c r="AH26" s="69">
        <v>-232</v>
      </c>
      <c r="AI26" s="69">
        <v>-76</v>
      </c>
      <c r="AJ26" s="184">
        <v>151</v>
      </c>
      <c r="AK26" s="3"/>
      <c r="AL26" s="69">
        <v>0</v>
      </c>
      <c r="AM26" s="69">
        <v>517</v>
      </c>
      <c r="AN26" s="69">
        <v>-3427</v>
      </c>
      <c r="AO26" s="69">
        <v>-1170</v>
      </c>
      <c r="AP26" s="69">
        <v>4</v>
      </c>
      <c r="AQ26" s="69">
        <v>922</v>
      </c>
      <c r="AR26" s="69">
        <v>742</v>
      </c>
      <c r="AS26" s="184">
        <v>-542</v>
      </c>
      <c r="AT26" s="13"/>
    </row>
    <row r="27" spans="1:16349" ht="15" customHeight="1">
      <c r="A27" s="68" t="s">
        <v>438</v>
      </c>
      <c r="B27" s="68" t="s">
        <v>433</v>
      </c>
      <c r="C27" s="68">
        <v>0</v>
      </c>
      <c r="D27" s="68">
        <v>0</v>
      </c>
      <c r="E27" s="68">
        <v>0</v>
      </c>
      <c r="F27" s="68">
        <v>199</v>
      </c>
      <c r="G27" s="68">
        <v>0</v>
      </c>
      <c r="H27" s="69">
        <v>-1416</v>
      </c>
      <c r="I27" s="69">
        <v>4824</v>
      </c>
      <c r="J27" s="69">
        <v>29866</v>
      </c>
      <c r="K27" s="69">
        <v>1712.2286100000001</v>
      </c>
      <c r="L27" s="69">
        <v>-421</v>
      </c>
      <c r="M27" s="69">
        <v>1727</v>
      </c>
      <c r="N27" s="69">
        <v>6270</v>
      </c>
      <c r="O27" s="69">
        <v>0</v>
      </c>
      <c r="P27" s="69">
        <v>-13836</v>
      </c>
      <c r="Q27" s="69">
        <v>11349</v>
      </c>
      <c r="R27" s="69">
        <v>52055</v>
      </c>
      <c r="S27" s="69">
        <v>0</v>
      </c>
      <c r="T27" s="69">
        <v>552</v>
      </c>
      <c r="U27" s="69">
        <v>31391</v>
      </c>
      <c r="V27" s="69">
        <v>12964</v>
      </c>
      <c r="W27" s="69">
        <v>0</v>
      </c>
      <c r="X27" s="69">
        <v>0</v>
      </c>
      <c r="Y27" s="69">
        <v>25549</v>
      </c>
      <c r="Z27" s="69">
        <v>-1125</v>
      </c>
      <c r="AA27" s="69">
        <v>1721</v>
      </c>
      <c r="AB27" s="69">
        <v>14918</v>
      </c>
      <c r="AC27" s="69">
        <v>13875</v>
      </c>
      <c r="AD27" s="69">
        <v>-8602</v>
      </c>
      <c r="AE27" s="69">
        <v>15982</v>
      </c>
      <c r="AF27" s="69">
        <v>34142</v>
      </c>
      <c r="AG27" s="69">
        <v>12254</v>
      </c>
      <c r="AH27" s="69">
        <v>191264</v>
      </c>
      <c r="AI27" s="69">
        <v>0</v>
      </c>
      <c r="AJ27" s="184">
        <v>72375</v>
      </c>
      <c r="AK27" s="3"/>
      <c r="AL27" s="69">
        <v>199</v>
      </c>
      <c r="AM27" s="69">
        <v>33274</v>
      </c>
      <c r="AN27" s="69">
        <v>9288</v>
      </c>
      <c r="AO27" s="69">
        <v>49568</v>
      </c>
      <c r="AP27" s="69">
        <v>44907</v>
      </c>
      <c r="AQ27" s="69">
        <v>24424</v>
      </c>
      <c r="AR27" s="69">
        <v>21912</v>
      </c>
      <c r="AS27" s="184">
        <v>253642</v>
      </c>
      <c r="AT27" s="13"/>
      <c r="AU27" s="13"/>
    </row>
    <row r="28" spans="1:16349" s="4" customFormat="1" ht="15" customHeight="1">
      <c r="A28" s="62" t="s">
        <v>377</v>
      </c>
      <c r="B28" s="62" t="s">
        <v>114</v>
      </c>
      <c r="C28" s="63">
        <v>10149</v>
      </c>
      <c r="D28" s="63">
        <v>9529</v>
      </c>
      <c r="E28" s="63">
        <v>14179</v>
      </c>
      <c r="F28" s="63">
        <v>12745</v>
      </c>
      <c r="G28" s="63">
        <v>8359</v>
      </c>
      <c r="H28" s="63">
        <v>10704</v>
      </c>
      <c r="I28" s="63">
        <v>31880</v>
      </c>
      <c r="J28" s="63">
        <v>43457</v>
      </c>
      <c r="K28" s="63">
        <v>35732</v>
      </c>
      <c r="L28" s="63">
        <v>19190</v>
      </c>
      <c r="M28" s="63">
        <v>68147</v>
      </c>
      <c r="N28" s="63">
        <v>70942</v>
      </c>
      <c r="O28" s="63">
        <v>54956</v>
      </c>
      <c r="P28" s="63">
        <v>78639</v>
      </c>
      <c r="Q28" s="63">
        <v>82243</v>
      </c>
      <c r="R28" s="63">
        <v>84259</v>
      </c>
      <c r="S28" s="63">
        <v>72188</v>
      </c>
      <c r="T28" s="63">
        <v>73125</v>
      </c>
      <c r="U28" s="63">
        <v>66286</v>
      </c>
      <c r="V28" s="63">
        <v>22720</v>
      </c>
      <c r="W28" s="63">
        <v>-2354</v>
      </c>
      <c r="X28" s="63">
        <v>8049</v>
      </c>
      <c r="Y28" s="63">
        <v>10896</v>
      </c>
      <c r="Z28" s="63">
        <v>-8215</v>
      </c>
      <c r="AA28" s="63">
        <v>4092</v>
      </c>
      <c r="AB28" s="63">
        <v>5997</v>
      </c>
      <c r="AC28" s="63">
        <v>359</v>
      </c>
      <c r="AD28" s="63">
        <v>-6403</v>
      </c>
      <c r="AE28" s="63">
        <v>-12463</v>
      </c>
      <c r="AF28" s="63">
        <v>6141</v>
      </c>
      <c r="AG28" s="63">
        <v>-1296</v>
      </c>
      <c r="AH28" s="63">
        <v>-6313</v>
      </c>
      <c r="AI28" s="63">
        <v>-3496</v>
      </c>
      <c r="AJ28" s="65">
        <v>6663</v>
      </c>
      <c r="AK28" s="3"/>
      <c r="AL28" s="63">
        <v>46602</v>
      </c>
      <c r="AM28" s="63">
        <v>94400</v>
      </c>
      <c r="AN28" s="63">
        <v>194011</v>
      </c>
      <c r="AO28" s="63">
        <v>300098</v>
      </c>
      <c r="AP28" s="63">
        <v>234319</v>
      </c>
      <c r="AQ28" s="63">
        <v>8376</v>
      </c>
      <c r="AR28" s="63">
        <v>4044</v>
      </c>
      <c r="AS28" s="65">
        <v>-13931</v>
      </c>
      <c r="AT28" s="13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  <c r="AMG28"/>
      <c r="AMH28"/>
      <c r="AMI28"/>
      <c r="AMJ28"/>
      <c r="AMK28"/>
      <c r="AML28"/>
      <c r="AMM28"/>
      <c r="AMN28"/>
      <c r="AMO28"/>
      <c r="AMP28"/>
      <c r="AMQ28"/>
      <c r="AMR28"/>
      <c r="AMS28"/>
      <c r="AMT28"/>
      <c r="AMU28"/>
      <c r="AMV28"/>
      <c r="AMW28"/>
      <c r="AMX28"/>
      <c r="AMY28"/>
      <c r="AMZ28"/>
      <c r="ANA28"/>
      <c r="ANB28"/>
      <c r="ANC28"/>
      <c r="AND28"/>
      <c r="ANE28"/>
      <c r="ANF28"/>
      <c r="ANG28"/>
      <c r="ANH28"/>
      <c r="ANI28"/>
      <c r="ANJ28"/>
      <c r="ANK28"/>
      <c r="ANL28"/>
      <c r="ANM28"/>
      <c r="ANN28"/>
      <c r="ANO28"/>
      <c r="ANP28"/>
      <c r="ANQ28"/>
      <c r="ANR28"/>
      <c r="ANS28"/>
      <c r="ANT28"/>
      <c r="ANU28"/>
      <c r="ANV28"/>
      <c r="ANW28"/>
      <c r="ANX28"/>
      <c r="ANY28"/>
      <c r="ANZ28"/>
      <c r="AOA28"/>
      <c r="AOB28"/>
      <c r="AOC28"/>
      <c r="AOD28"/>
      <c r="AOE28"/>
      <c r="AOF28"/>
      <c r="AOG28"/>
      <c r="AOH28"/>
      <c r="AOI28"/>
      <c r="AOJ28"/>
      <c r="AOK28"/>
      <c r="AOL28"/>
      <c r="AOM28"/>
      <c r="AON28"/>
      <c r="AOO28"/>
      <c r="AOP28"/>
      <c r="AOQ28"/>
      <c r="AOR28"/>
      <c r="AOS28"/>
      <c r="AOT28"/>
      <c r="AOU28"/>
      <c r="AOV28"/>
      <c r="AOW28"/>
      <c r="AOX28"/>
      <c r="AOY28"/>
      <c r="AOZ28"/>
      <c r="APA28"/>
      <c r="APB28"/>
      <c r="APC28"/>
      <c r="APD28"/>
      <c r="APE28"/>
      <c r="APF28"/>
      <c r="APG28"/>
      <c r="APH28"/>
      <c r="API28"/>
      <c r="APJ28"/>
      <c r="APK28"/>
      <c r="APL28"/>
      <c r="APM28"/>
      <c r="APN28"/>
      <c r="APO28"/>
      <c r="APP28"/>
      <c r="APQ28"/>
      <c r="APR28"/>
      <c r="APS28"/>
      <c r="APT28"/>
      <c r="APU28"/>
      <c r="APV28"/>
      <c r="APW28"/>
      <c r="APX28"/>
      <c r="APY28"/>
      <c r="APZ28"/>
      <c r="AQA28"/>
      <c r="AQB28"/>
      <c r="AQC28"/>
      <c r="AQD28"/>
      <c r="AQE28"/>
      <c r="AQF28"/>
      <c r="AQG28"/>
      <c r="AQH28"/>
      <c r="AQI28"/>
      <c r="AQJ28"/>
      <c r="AQK28"/>
      <c r="AQL28"/>
      <c r="AQM28"/>
      <c r="AQN28"/>
      <c r="AQO28"/>
      <c r="AQP28"/>
      <c r="AQQ28"/>
      <c r="AQR28"/>
      <c r="AQS28"/>
      <c r="AQT28"/>
      <c r="AQU28"/>
      <c r="AQV28"/>
      <c r="AQW28"/>
      <c r="AQX28"/>
      <c r="AQY28"/>
      <c r="AQZ28"/>
      <c r="ARA28"/>
      <c r="ARB28"/>
      <c r="ARC28"/>
      <c r="ARD28"/>
      <c r="ARE28"/>
      <c r="ARF28"/>
      <c r="ARG28"/>
      <c r="ARH28"/>
      <c r="ARI28"/>
      <c r="ARJ28"/>
      <c r="ARK28"/>
      <c r="ARL28"/>
      <c r="ARM28"/>
      <c r="ARN28"/>
      <c r="ARO28"/>
      <c r="ARP28"/>
      <c r="ARQ28"/>
      <c r="ARR28"/>
      <c r="ARS28"/>
      <c r="ART28"/>
      <c r="ARU28"/>
      <c r="ARV28"/>
      <c r="ARW28"/>
      <c r="ARX28"/>
      <c r="ARY28"/>
      <c r="ARZ28"/>
      <c r="ASA28"/>
      <c r="ASB28"/>
      <c r="ASC28"/>
      <c r="ASD28"/>
      <c r="ASE28"/>
      <c r="ASF28"/>
      <c r="ASG28"/>
      <c r="ASH28"/>
      <c r="ASI28"/>
      <c r="ASJ28"/>
      <c r="ASK28"/>
      <c r="ASL28"/>
      <c r="ASM28"/>
      <c r="ASN28"/>
      <c r="ASO28"/>
      <c r="ASP28"/>
      <c r="ASQ28"/>
      <c r="ASR28"/>
      <c r="ASS28"/>
      <c r="AST28"/>
      <c r="ASU28"/>
      <c r="ASV28"/>
      <c r="ASW28"/>
      <c r="ASX28"/>
      <c r="ASY28"/>
      <c r="ASZ28"/>
      <c r="ATA28"/>
      <c r="ATB28"/>
      <c r="ATC28"/>
      <c r="ATD28"/>
      <c r="ATE28"/>
      <c r="ATF28"/>
      <c r="ATG28"/>
      <c r="ATH28"/>
      <c r="ATI28"/>
      <c r="ATJ28"/>
      <c r="ATK28"/>
      <c r="ATL28"/>
      <c r="ATM28"/>
      <c r="ATN28"/>
      <c r="ATO28"/>
      <c r="ATP28"/>
      <c r="ATQ28"/>
      <c r="ATR28"/>
      <c r="ATS28"/>
      <c r="ATT28"/>
      <c r="ATU28"/>
      <c r="ATV28"/>
      <c r="ATW28"/>
      <c r="ATX28"/>
      <c r="ATY28"/>
      <c r="ATZ28"/>
      <c r="AUA28"/>
      <c r="AUB28"/>
      <c r="AUC28"/>
      <c r="AUD28"/>
      <c r="AUE28"/>
      <c r="AUF28"/>
      <c r="AUG28"/>
      <c r="AUH28"/>
      <c r="AUI28"/>
      <c r="AUJ28"/>
      <c r="AUK28"/>
      <c r="AUL28"/>
      <c r="AUM28"/>
      <c r="AUN28"/>
      <c r="AUO28"/>
      <c r="AUP28"/>
      <c r="AUQ28"/>
      <c r="AUR28"/>
      <c r="AUS28"/>
      <c r="AUT28"/>
      <c r="AUU28"/>
      <c r="AUV28"/>
      <c r="AUW28"/>
      <c r="AUX28"/>
      <c r="AUY28"/>
      <c r="AUZ28"/>
      <c r="AVA28"/>
      <c r="AVB28"/>
      <c r="AVC28"/>
      <c r="AVD28"/>
      <c r="AVE28"/>
      <c r="AVF28"/>
      <c r="AVG28"/>
      <c r="AVH28"/>
      <c r="AVI28"/>
      <c r="AVJ28"/>
      <c r="AVK28"/>
      <c r="AVL28"/>
      <c r="AVM28"/>
      <c r="AVN28"/>
      <c r="AVO28"/>
      <c r="AVP28"/>
      <c r="AVQ28"/>
      <c r="AVR28"/>
      <c r="AVS28"/>
      <c r="AVT28"/>
      <c r="AVU28"/>
      <c r="AVV28"/>
      <c r="AVW28"/>
      <c r="AVX28"/>
      <c r="AVY28"/>
      <c r="AVZ28"/>
      <c r="AWA28"/>
      <c r="AWB28"/>
      <c r="AWC28"/>
      <c r="AWD28"/>
      <c r="AWE28"/>
      <c r="AWF28"/>
      <c r="AWG28"/>
      <c r="AWH28"/>
      <c r="AWI28"/>
      <c r="AWJ28"/>
      <c r="AWK28"/>
      <c r="AWL28"/>
      <c r="AWM28"/>
      <c r="AWN28"/>
      <c r="AWO28"/>
      <c r="AWP28"/>
      <c r="AWQ28"/>
      <c r="AWR28"/>
      <c r="AWS28"/>
      <c r="AWT28"/>
      <c r="AWU28"/>
      <c r="AWV28"/>
      <c r="AWW28"/>
      <c r="AWX28"/>
      <c r="AWY28"/>
      <c r="AWZ28"/>
      <c r="AXA28"/>
      <c r="AXB28"/>
      <c r="AXC28"/>
      <c r="AXD28"/>
      <c r="AXE28"/>
      <c r="AXF28"/>
      <c r="AXG28"/>
      <c r="AXH28"/>
      <c r="AXI28"/>
      <c r="AXJ28"/>
      <c r="AXK28"/>
      <c r="AXL28"/>
      <c r="AXM28"/>
      <c r="AXN28"/>
      <c r="AXO28"/>
      <c r="AXP28"/>
      <c r="AXQ28"/>
      <c r="AXR28"/>
      <c r="AXS28"/>
      <c r="AXT28"/>
      <c r="AXU28"/>
      <c r="AXV28"/>
      <c r="AXW28"/>
      <c r="AXX28"/>
      <c r="AXY28"/>
      <c r="AXZ28"/>
      <c r="AYA28"/>
      <c r="AYB28"/>
      <c r="AYC28"/>
      <c r="AYD28"/>
      <c r="AYE28"/>
      <c r="AYF28"/>
      <c r="AYG28"/>
      <c r="AYH28"/>
      <c r="AYI28"/>
      <c r="AYJ28"/>
      <c r="AYK28"/>
      <c r="AYL28"/>
      <c r="AYM28"/>
      <c r="AYN28"/>
      <c r="AYO28"/>
      <c r="AYP28"/>
      <c r="AYQ28"/>
      <c r="AYR28"/>
      <c r="AYS28"/>
      <c r="AYT28"/>
      <c r="AYU28"/>
      <c r="AYV28"/>
      <c r="AYW28"/>
      <c r="AYX28"/>
      <c r="AYY28"/>
      <c r="AYZ28"/>
      <c r="AZA28"/>
      <c r="AZB28"/>
      <c r="AZC28"/>
      <c r="AZD28"/>
      <c r="AZE28"/>
      <c r="AZF28"/>
      <c r="AZG28"/>
      <c r="AZH28"/>
      <c r="AZI28"/>
      <c r="AZJ28"/>
      <c r="AZK28"/>
      <c r="AZL28"/>
      <c r="AZM28"/>
      <c r="AZN28"/>
      <c r="AZO28"/>
      <c r="AZP28"/>
      <c r="AZQ28"/>
      <c r="AZR28"/>
      <c r="AZS28"/>
      <c r="AZT28"/>
      <c r="AZU28"/>
      <c r="AZV28"/>
      <c r="AZW28"/>
      <c r="AZX28"/>
      <c r="AZY28"/>
      <c r="AZZ28"/>
      <c r="BAA28"/>
      <c r="BAB28"/>
      <c r="BAC28"/>
      <c r="BAD28"/>
      <c r="BAE28"/>
      <c r="BAF28"/>
      <c r="BAG28"/>
      <c r="BAH28"/>
      <c r="BAI28"/>
      <c r="BAJ28"/>
      <c r="BAK28"/>
      <c r="BAL28"/>
      <c r="BAM28"/>
      <c r="BAN28"/>
      <c r="BAO28"/>
      <c r="BAP28"/>
      <c r="BAQ28"/>
      <c r="BAR28"/>
      <c r="BAS28"/>
      <c r="BAT28"/>
      <c r="BAU28"/>
      <c r="BAV28"/>
      <c r="BAW28"/>
      <c r="BAX28"/>
      <c r="BAY28"/>
      <c r="BAZ28"/>
      <c r="BBA28"/>
      <c r="BBB28"/>
      <c r="BBC28"/>
      <c r="BBD28"/>
      <c r="BBE28"/>
      <c r="BBF28"/>
      <c r="BBG28"/>
      <c r="BBH28"/>
      <c r="BBI28"/>
      <c r="BBJ28"/>
      <c r="BBK28"/>
      <c r="BBL28"/>
      <c r="BBM28"/>
      <c r="BBN28"/>
      <c r="BBO28"/>
      <c r="BBP28"/>
      <c r="BBQ28"/>
      <c r="BBR28"/>
      <c r="BBS28"/>
      <c r="BBT28"/>
      <c r="BBU28"/>
      <c r="BBV28"/>
      <c r="BBW28"/>
      <c r="BBX28"/>
      <c r="BBY28"/>
      <c r="BBZ28"/>
      <c r="BCA28"/>
      <c r="BCB28"/>
      <c r="BCC28"/>
      <c r="BCD28"/>
      <c r="BCE28"/>
      <c r="BCF28"/>
      <c r="BCG28"/>
      <c r="BCH28"/>
      <c r="BCI28"/>
      <c r="BCJ28"/>
      <c r="BCK28"/>
      <c r="BCL28"/>
      <c r="BCM28"/>
      <c r="BCN28"/>
      <c r="BCO28"/>
      <c r="BCP28"/>
      <c r="BCQ28"/>
      <c r="BCR28"/>
      <c r="BCS28"/>
      <c r="BCT28"/>
      <c r="BCU28"/>
      <c r="BCV28"/>
      <c r="BCW28"/>
      <c r="BCX28"/>
      <c r="BCY28"/>
      <c r="BCZ28"/>
      <c r="BDA28"/>
      <c r="BDB28"/>
      <c r="BDC28"/>
      <c r="BDD28"/>
      <c r="BDE28"/>
      <c r="BDF28"/>
      <c r="BDG28"/>
      <c r="BDH28"/>
      <c r="BDI28"/>
      <c r="BDJ28"/>
      <c r="BDK28"/>
      <c r="BDL28"/>
      <c r="BDM28"/>
      <c r="BDN28"/>
      <c r="BDO28"/>
      <c r="BDP28"/>
      <c r="BDQ28"/>
      <c r="BDR28"/>
      <c r="BDS28"/>
      <c r="BDT28"/>
      <c r="BDU28"/>
      <c r="BDV28"/>
      <c r="BDW28"/>
      <c r="BDX28"/>
      <c r="BDY28"/>
      <c r="BDZ28"/>
      <c r="BEA28"/>
      <c r="BEB28"/>
      <c r="BEC28"/>
      <c r="BED28"/>
      <c r="BEE28"/>
      <c r="BEF28"/>
      <c r="BEG28"/>
      <c r="BEH28"/>
      <c r="BEI28"/>
      <c r="BEJ28"/>
      <c r="BEK28"/>
      <c r="BEL28"/>
      <c r="BEM28"/>
      <c r="BEN28"/>
      <c r="BEO28"/>
      <c r="BEP28"/>
      <c r="BEQ28"/>
      <c r="BER28"/>
      <c r="BES28"/>
      <c r="BET28"/>
      <c r="BEU28"/>
      <c r="BEV28"/>
      <c r="BEW28"/>
      <c r="BEX28"/>
      <c r="BEY28"/>
      <c r="BEZ28"/>
      <c r="BFA28"/>
      <c r="BFB28"/>
      <c r="BFC28"/>
      <c r="BFD28"/>
      <c r="BFE28"/>
      <c r="BFF28"/>
      <c r="BFG28"/>
      <c r="BFH28"/>
      <c r="BFI28"/>
      <c r="BFJ28"/>
      <c r="BFK28"/>
      <c r="BFL28"/>
      <c r="BFM28"/>
      <c r="BFN28"/>
      <c r="BFO28"/>
      <c r="BFP28"/>
      <c r="BFQ28"/>
      <c r="BFR28"/>
      <c r="BFS28"/>
      <c r="BFT28"/>
      <c r="BFU28"/>
      <c r="BFV28"/>
      <c r="BFW28"/>
      <c r="BFX28"/>
      <c r="BFY28"/>
      <c r="BFZ28"/>
      <c r="BGA28"/>
      <c r="BGB28"/>
      <c r="BGC28"/>
      <c r="BGD28"/>
      <c r="BGE28"/>
      <c r="BGF28"/>
      <c r="BGG28"/>
      <c r="BGH28"/>
      <c r="BGI28"/>
      <c r="BGJ28"/>
      <c r="BGK28"/>
      <c r="BGL28"/>
      <c r="BGM28"/>
      <c r="BGN28"/>
      <c r="BGO28"/>
      <c r="BGP28"/>
      <c r="BGQ28"/>
      <c r="BGR28"/>
      <c r="BGS28"/>
      <c r="BGT28"/>
      <c r="BGU28"/>
      <c r="BGV28"/>
      <c r="BGW28"/>
      <c r="BGX28"/>
      <c r="BGY28"/>
      <c r="BGZ28"/>
      <c r="BHA28"/>
      <c r="BHB28"/>
      <c r="BHC28"/>
      <c r="BHD28"/>
      <c r="BHE28"/>
      <c r="BHF28"/>
      <c r="BHG28"/>
      <c r="BHH28"/>
      <c r="BHI28"/>
      <c r="BHJ28"/>
      <c r="BHK28"/>
      <c r="BHL28"/>
      <c r="BHM28"/>
      <c r="BHN28"/>
      <c r="BHO28"/>
      <c r="BHP28"/>
      <c r="BHQ28"/>
      <c r="BHR28"/>
      <c r="BHS28"/>
      <c r="BHT28"/>
      <c r="BHU28"/>
      <c r="BHV28"/>
      <c r="BHW28"/>
      <c r="BHX28"/>
      <c r="BHY28"/>
      <c r="BHZ28"/>
      <c r="BIA28"/>
      <c r="BIB28"/>
      <c r="BIC28"/>
      <c r="BID28"/>
      <c r="BIE28"/>
      <c r="BIF28"/>
      <c r="BIG28"/>
      <c r="BIH28"/>
      <c r="BII28"/>
      <c r="BIJ28"/>
      <c r="BIK28"/>
      <c r="BIL28"/>
      <c r="BIM28"/>
      <c r="BIN28"/>
      <c r="BIO28"/>
      <c r="BIP28"/>
      <c r="BIQ28"/>
      <c r="BIR28"/>
      <c r="BIS28"/>
      <c r="BIT28"/>
      <c r="BIU28"/>
      <c r="BIV28"/>
      <c r="BIW28"/>
      <c r="BIX28"/>
      <c r="BIY28"/>
      <c r="BIZ28"/>
      <c r="BJA28"/>
      <c r="BJB28"/>
      <c r="BJC28"/>
      <c r="BJD28"/>
      <c r="BJE28"/>
      <c r="BJF28"/>
      <c r="BJG28"/>
      <c r="BJH28"/>
      <c r="BJI28"/>
      <c r="BJJ28"/>
      <c r="BJK28"/>
      <c r="BJL28"/>
      <c r="BJM28"/>
      <c r="BJN28"/>
      <c r="BJO28"/>
      <c r="BJP28"/>
      <c r="BJQ28"/>
      <c r="BJR28"/>
      <c r="BJS28"/>
      <c r="BJT28"/>
      <c r="BJU28"/>
      <c r="BJV28"/>
      <c r="BJW28"/>
      <c r="BJX28"/>
      <c r="BJY28"/>
      <c r="BJZ28"/>
      <c r="BKA28"/>
      <c r="BKB28"/>
      <c r="BKC28"/>
      <c r="BKD28"/>
      <c r="BKE28"/>
      <c r="BKF28"/>
      <c r="BKG28"/>
      <c r="BKH28"/>
      <c r="BKI28"/>
      <c r="BKJ28"/>
      <c r="BKK28"/>
      <c r="BKL28"/>
      <c r="BKM28"/>
      <c r="BKN28"/>
      <c r="BKO28"/>
      <c r="BKP28"/>
      <c r="BKQ28"/>
      <c r="BKR28"/>
      <c r="BKS28"/>
      <c r="BKT28"/>
      <c r="BKU28"/>
      <c r="BKV28"/>
      <c r="BKW28"/>
      <c r="BKX28"/>
      <c r="BKY28"/>
      <c r="BKZ28"/>
      <c r="BLA28"/>
      <c r="BLB28"/>
      <c r="BLC28"/>
      <c r="BLD28"/>
      <c r="BLE28"/>
      <c r="BLF28"/>
      <c r="BLG28"/>
      <c r="BLH28"/>
      <c r="BLI28"/>
      <c r="BLJ28"/>
      <c r="BLK28"/>
      <c r="BLL28"/>
      <c r="BLM28"/>
      <c r="BLN28"/>
      <c r="BLO28"/>
      <c r="BLP28"/>
      <c r="BLQ28"/>
      <c r="BLR28"/>
      <c r="BLS28"/>
      <c r="BLT28"/>
      <c r="BLU28"/>
      <c r="BLV28"/>
      <c r="BLW28"/>
      <c r="BLX28"/>
      <c r="BLY28"/>
      <c r="BLZ28"/>
      <c r="BMA28"/>
      <c r="BMB28"/>
      <c r="BMC28"/>
      <c r="BMD28"/>
      <c r="BME28"/>
      <c r="BMF28"/>
      <c r="BMG28"/>
      <c r="BMH28"/>
      <c r="BMI28"/>
      <c r="BMJ28"/>
      <c r="BMK28"/>
      <c r="BML28"/>
      <c r="BMM28"/>
      <c r="BMN28"/>
      <c r="BMO28"/>
      <c r="BMP28"/>
      <c r="BMQ28"/>
      <c r="BMR28"/>
      <c r="BMS28"/>
      <c r="BMT28"/>
      <c r="BMU28"/>
      <c r="BMV28"/>
      <c r="BMW28"/>
      <c r="BMX28"/>
      <c r="BMY28"/>
      <c r="BMZ28"/>
      <c r="BNA28"/>
      <c r="BNB28"/>
      <c r="BNC28"/>
      <c r="BND28"/>
      <c r="BNE28"/>
      <c r="BNF28"/>
      <c r="BNG28"/>
      <c r="BNH28"/>
      <c r="BNI28"/>
      <c r="BNJ28"/>
      <c r="BNK28"/>
      <c r="BNL28"/>
      <c r="BNM28"/>
      <c r="BNN28"/>
      <c r="BNO28"/>
      <c r="BNP28"/>
      <c r="BNQ28"/>
      <c r="BNR28"/>
      <c r="BNS28"/>
      <c r="BNT28"/>
      <c r="BNU28"/>
      <c r="BNV28"/>
      <c r="BNW28"/>
      <c r="BNX28"/>
      <c r="BNY28"/>
      <c r="BNZ28"/>
      <c r="BOA28"/>
      <c r="BOB28"/>
      <c r="BOC28"/>
      <c r="BOD28"/>
      <c r="BOE28"/>
      <c r="BOF28"/>
      <c r="BOG28"/>
      <c r="BOH28"/>
      <c r="BOI28"/>
      <c r="BOJ28"/>
      <c r="BOK28"/>
      <c r="BOL28"/>
      <c r="BOM28"/>
      <c r="BON28"/>
      <c r="BOO28"/>
      <c r="BOP28"/>
      <c r="BOQ28"/>
      <c r="BOR28"/>
      <c r="BOS28"/>
      <c r="BOT28"/>
      <c r="BOU28"/>
      <c r="BOV28"/>
      <c r="BOW28"/>
      <c r="BOX28"/>
      <c r="BOY28"/>
      <c r="BOZ28"/>
      <c r="BPA28"/>
      <c r="BPB28"/>
      <c r="BPC28"/>
      <c r="BPD28"/>
      <c r="BPE28"/>
      <c r="BPF28"/>
      <c r="BPG28"/>
      <c r="BPH28"/>
      <c r="BPI28"/>
      <c r="BPJ28"/>
      <c r="BPK28"/>
      <c r="BPL28"/>
      <c r="BPM28"/>
      <c r="BPN28"/>
      <c r="BPO28"/>
      <c r="BPP28"/>
      <c r="BPQ28"/>
      <c r="BPR28"/>
      <c r="BPS28"/>
      <c r="BPT28"/>
      <c r="BPU28"/>
      <c r="BPV28"/>
      <c r="BPW28"/>
      <c r="BPX28"/>
      <c r="BPY28"/>
      <c r="BPZ28"/>
      <c r="BQA28"/>
      <c r="BQB28"/>
      <c r="BQC28"/>
      <c r="BQD28"/>
      <c r="BQE28"/>
      <c r="BQF28"/>
      <c r="BQG28"/>
      <c r="BQH28"/>
      <c r="BQI28"/>
      <c r="BQJ28"/>
      <c r="BQK28"/>
      <c r="BQL28"/>
      <c r="BQM28"/>
      <c r="BQN28"/>
      <c r="BQO28"/>
      <c r="BQP28"/>
      <c r="BQQ28"/>
      <c r="BQR28"/>
      <c r="BQS28"/>
      <c r="BQT28"/>
      <c r="BQU28"/>
      <c r="BQV28"/>
      <c r="BQW28"/>
      <c r="BQX28"/>
      <c r="BQY28"/>
      <c r="BQZ28"/>
      <c r="BRA28"/>
      <c r="BRB28"/>
      <c r="BRC28"/>
      <c r="BRD28"/>
      <c r="BRE28"/>
      <c r="BRF28"/>
      <c r="BRG28"/>
      <c r="BRH28"/>
      <c r="BRI28"/>
      <c r="BRJ28"/>
      <c r="BRK28"/>
      <c r="BRL28"/>
      <c r="BRM28"/>
      <c r="BRN28"/>
      <c r="BRO28"/>
      <c r="BRP28"/>
      <c r="BRQ28"/>
      <c r="BRR28"/>
      <c r="BRS28"/>
      <c r="BRT28"/>
      <c r="BRU28"/>
      <c r="BRV28"/>
      <c r="BRW28"/>
      <c r="BRX28"/>
      <c r="BRY28"/>
      <c r="BRZ28"/>
      <c r="BSA28"/>
      <c r="BSB28"/>
      <c r="BSC28"/>
      <c r="BSD28"/>
      <c r="BSE28"/>
      <c r="BSF28"/>
      <c r="BSG28"/>
      <c r="BSH28"/>
      <c r="BSI28"/>
      <c r="BSJ28"/>
      <c r="BSK28"/>
      <c r="BSL28"/>
      <c r="BSM28"/>
      <c r="BSN28"/>
      <c r="BSO28"/>
      <c r="BSP28"/>
      <c r="BSQ28"/>
      <c r="BSR28"/>
      <c r="BSS28"/>
      <c r="BST28"/>
      <c r="BSU28"/>
      <c r="BSV28"/>
      <c r="BSW28"/>
      <c r="BSX28"/>
      <c r="BSY28"/>
      <c r="BSZ28"/>
      <c r="BTA28"/>
      <c r="BTB28"/>
      <c r="BTC28"/>
      <c r="BTD28"/>
      <c r="BTE28"/>
      <c r="BTF28"/>
      <c r="BTG28"/>
      <c r="BTH28"/>
      <c r="BTI28"/>
      <c r="BTJ28"/>
      <c r="BTK28"/>
      <c r="BTL28"/>
      <c r="BTM28"/>
      <c r="BTN28"/>
      <c r="BTO28"/>
      <c r="BTP28"/>
      <c r="BTQ28"/>
      <c r="BTR28"/>
      <c r="BTS28"/>
      <c r="BTT28"/>
      <c r="BTU28"/>
      <c r="BTV28"/>
      <c r="BTW28"/>
      <c r="BTX28"/>
      <c r="BTY28"/>
      <c r="BTZ28"/>
      <c r="BUA28"/>
      <c r="BUB28"/>
      <c r="BUC28"/>
      <c r="BUD28"/>
      <c r="BUE28"/>
      <c r="BUF28"/>
      <c r="BUG28"/>
      <c r="BUH28"/>
      <c r="BUI28"/>
      <c r="BUJ28"/>
      <c r="BUK28"/>
      <c r="BUL28"/>
      <c r="BUM28"/>
      <c r="BUN28"/>
      <c r="BUO28"/>
      <c r="BUP28"/>
      <c r="BUQ28"/>
      <c r="BUR28"/>
      <c r="BUS28"/>
      <c r="BUT28"/>
      <c r="BUU28"/>
      <c r="BUV28"/>
      <c r="BUW28"/>
      <c r="BUX28"/>
      <c r="BUY28"/>
      <c r="BUZ28"/>
      <c r="BVA28"/>
      <c r="BVB28"/>
      <c r="BVC28"/>
      <c r="BVD28"/>
      <c r="BVE28"/>
      <c r="BVF28"/>
      <c r="BVG28"/>
      <c r="BVH28"/>
      <c r="BVI28"/>
      <c r="BVJ28"/>
      <c r="BVK28"/>
      <c r="BVL28"/>
      <c r="BVM28"/>
      <c r="BVN28"/>
      <c r="BVO28"/>
      <c r="BVP28"/>
      <c r="BVQ28"/>
      <c r="BVR28"/>
      <c r="BVS28"/>
      <c r="BVT28"/>
      <c r="BVU28"/>
      <c r="BVV28"/>
      <c r="BVW28"/>
      <c r="BVX28"/>
      <c r="BVY28"/>
      <c r="BVZ28"/>
      <c r="BWA28"/>
      <c r="BWB28"/>
      <c r="BWC28"/>
      <c r="BWD28"/>
      <c r="BWE28"/>
      <c r="BWF28"/>
      <c r="BWG28"/>
      <c r="BWH28"/>
      <c r="BWI28"/>
      <c r="BWJ28"/>
      <c r="BWK28"/>
      <c r="BWL28"/>
      <c r="BWM28"/>
      <c r="BWN28"/>
      <c r="BWO28"/>
      <c r="BWP28"/>
      <c r="BWQ28"/>
      <c r="BWR28"/>
      <c r="BWS28"/>
      <c r="BWT28"/>
      <c r="BWU28"/>
      <c r="BWV28"/>
      <c r="BWW28"/>
      <c r="BWX28"/>
      <c r="BWY28"/>
      <c r="BWZ28"/>
      <c r="BXA28"/>
      <c r="BXB28"/>
      <c r="BXC28"/>
      <c r="BXD28"/>
      <c r="BXE28"/>
      <c r="BXF28"/>
      <c r="BXG28"/>
      <c r="BXH28"/>
      <c r="BXI28"/>
      <c r="BXJ28"/>
      <c r="BXK28"/>
      <c r="BXL28"/>
      <c r="BXM28"/>
      <c r="BXN28"/>
      <c r="BXO28"/>
      <c r="BXP28"/>
      <c r="BXQ28"/>
      <c r="BXR28"/>
      <c r="BXS28"/>
      <c r="BXT28"/>
      <c r="BXU28"/>
      <c r="BXV28"/>
      <c r="BXW28"/>
      <c r="BXX28"/>
      <c r="BXY28"/>
      <c r="BXZ28"/>
      <c r="BYA28"/>
      <c r="BYB28"/>
      <c r="BYC28"/>
      <c r="BYD28"/>
      <c r="BYE28"/>
      <c r="BYF28"/>
      <c r="BYG28"/>
      <c r="BYH28"/>
      <c r="BYI28"/>
      <c r="BYJ28"/>
      <c r="BYK28"/>
      <c r="BYL28"/>
      <c r="BYM28"/>
      <c r="BYN28"/>
      <c r="BYO28"/>
      <c r="BYP28"/>
      <c r="BYQ28"/>
      <c r="BYR28"/>
      <c r="BYS28"/>
      <c r="BYT28"/>
      <c r="BYU28"/>
      <c r="BYV28"/>
      <c r="BYW28"/>
      <c r="BYX28"/>
      <c r="BYY28"/>
      <c r="BYZ28"/>
      <c r="BZA28"/>
      <c r="BZB28"/>
      <c r="BZC28"/>
      <c r="BZD28"/>
      <c r="BZE28"/>
      <c r="BZF28"/>
      <c r="BZG28"/>
      <c r="BZH28"/>
      <c r="BZI28"/>
      <c r="BZJ28"/>
      <c r="BZK28"/>
      <c r="BZL28"/>
      <c r="BZM28"/>
      <c r="BZN28"/>
      <c r="BZO28"/>
      <c r="BZP28"/>
      <c r="BZQ28"/>
      <c r="BZR28"/>
      <c r="BZS28"/>
      <c r="BZT28"/>
      <c r="BZU28"/>
      <c r="BZV28"/>
      <c r="BZW28"/>
      <c r="BZX28"/>
      <c r="BZY28"/>
      <c r="BZZ28"/>
      <c r="CAA28"/>
      <c r="CAB28"/>
      <c r="CAC28"/>
      <c r="CAD28"/>
      <c r="CAE28"/>
      <c r="CAF28"/>
      <c r="CAG28"/>
      <c r="CAH28"/>
      <c r="CAI28"/>
      <c r="CAJ28"/>
      <c r="CAK28"/>
      <c r="CAL28"/>
      <c r="CAM28"/>
      <c r="CAN28"/>
      <c r="CAO28"/>
      <c r="CAP28"/>
      <c r="CAQ28"/>
      <c r="CAR28"/>
      <c r="CAS28"/>
      <c r="CAT28"/>
      <c r="CAU28"/>
      <c r="CAV28"/>
      <c r="CAW28"/>
      <c r="CAX28"/>
      <c r="CAY28"/>
      <c r="CAZ28"/>
      <c r="CBA28"/>
      <c r="CBB28"/>
      <c r="CBC28"/>
      <c r="CBD28"/>
      <c r="CBE28"/>
      <c r="CBF28"/>
      <c r="CBG28"/>
      <c r="CBH28"/>
      <c r="CBI28"/>
      <c r="CBJ28"/>
      <c r="CBK28"/>
      <c r="CBL28"/>
      <c r="CBM28"/>
      <c r="CBN28"/>
      <c r="CBO28"/>
      <c r="CBP28"/>
      <c r="CBQ28"/>
      <c r="CBR28"/>
      <c r="CBS28"/>
      <c r="CBT28"/>
      <c r="CBU28"/>
      <c r="CBV28"/>
      <c r="CBW28"/>
      <c r="CBX28"/>
      <c r="CBY28"/>
      <c r="CBZ28"/>
      <c r="CCA28"/>
      <c r="CCB28"/>
      <c r="CCC28"/>
      <c r="CCD28"/>
      <c r="CCE28"/>
      <c r="CCF28"/>
      <c r="CCG28"/>
      <c r="CCH28"/>
      <c r="CCI28"/>
      <c r="CCJ28"/>
      <c r="CCK28"/>
      <c r="CCL28"/>
      <c r="CCM28"/>
      <c r="CCN28"/>
      <c r="CCO28"/>
      <c r="CCP28"/>
      <c r="CCQ28"/>
      <c r="CCR28"/>
      <c r="CCS28"/>
      <c r="CCT28"/>
      <c r="CCU28"/>
      <c r="CCV28"/>
      <c r="CCW28"/>
      <c r="CCX28"/>
      <c r="CCY28"/>
      <c r="CCZ28"/>
      <c r="CDA28"/>
      <c r="CDB28"/>
      <c r="CDC28"/>
      <c r="CDD28"/>
      <c r="CDE28"/>
      <c r="CDF28"/>
      <c r="CDG28"/>
      <c r="CDH28"/>
      <c r="CDI28"/>
      <c r="CDJ28"/>
      <c r="CDK28"/>
      <c r="CDL28"/>
      <c r="CDM28"/>
      <c r="CDN28"/>
      <c r="CDO28"/>
      <c r="CDP28"/>
      <c r="CDQ28"/>
      <c r="CDR28"/>
      <c r="CDS28"/>
      <c r="CDT28"/>
      <c r="CDU28"/>
      <c r="CDV28"/>
      <c r="CDW28"/>
      <c r="CDX28"/>
      <c r="CDY28"/>
      <c r="CDZ28"/>
      <c r="CEA28"/>
      <c r="CEB28"/>
      <c r="CEC28"/>
      <c r="CED28"/>
      <c r="CEE28"/>
      <c r="CEF28"/>
      <c r="CEG28"/>
      <c r="CEH28"/>
      <c r="CEI28"/>
      <c r="CEJ28"/>
      <c r="CEK28"/>
      <c r="CEL28"/>
      <c r="CEM28"/>
      <c r="CEN28"/>
      <c r="CEO28"/>
      <c r="CEP28"/>
      <c r="CEQ28"/>
      <c r="CER28"/>
      <c r="CES28"/>
      <c r="CET28"/>
      <c r="CEU28"/>
      <c r="CEV28"/>
      <c r="CEW28"/>
      <c r="CEX28"/>
      <c r="CEY28"/>
      <c r="CEZ28"/>
      <c r="CFA28"/>
      <c r="CFB28"/>
      <c r="CFC28"/>
      <c r="CFD28"/>
      <c r="CFE28"/>
      <c r="CFF28"/>
      <c r="CFG28"/>
      <c r="CFH28"/>
      <c r="CFI28"/>
      <c r="CFJ28"/>
      <c r="CFK28"/>
      <c r="CFL28"/>
      <c r="CFM28"/>
      <c r="CFN28"/>
      <c r="CFO28"/>
      <c r="CFP28"/>
      <c r="CFQ28"/>
      <c r="CFR28"/>
      <c r="CFS28"/>
      <c r="CFT28"/>
      <c r="CFU28"/>
      <c r="CFV28"/>
      <c r="CFW28"/>
      <c r="CFX28"/>
      <c r="CFY28"/>
      <c r="CFZ28"/>
      <c r="CGA28"/>
      <c r="CGB28"/>
      <c r="CGC28"/>
      <c r="CGD28"/>
      <c r="CGE28"/>
      <c r="CGF28"/>
      <c r="CGG28"/>
      <c r="CGH28"/>
      <c r="CGI28"/>
      <c r="CGJ28"/>
      <c r="CGK28"/>
      <c r="CGL28"/>
      <c r="CGM28"/>
      <c r="CGN28"/>
      <c r="CGO28"/>
      <c r="CGP28"/>
      <c r="CGQ28"/>
      <c r="CGR28"/>
      <c r="CGS28"/>
      <c r="CGT28"/>
      <c r="CGU28"/>
      <c r="CGV28"/>
      <c r="CGW28"/>
      <c r="CGX28"/>
      <c r="CGY28"/>
      <c r="CGZ28"/>
      <c r="CHA28"/>
      <c r="CHB28"/>
      <c r="CHC28"/>
      <c r="CHD28"/>
      <c r="CHE28"/>
      <c r="CHF28"/>
      <c r="CHG28"/>
      <c r="CHH28"/>
      <c r="CHI28"/>
      <c r="CHJ28"/>
      <c r="CHK28"/>
      <c r="CHL28"/>
      <c r="CHM28"/>
      <c r="CHN28"/>
      <c r="CHO28"/>
      <c r="CHP28"/>
      <c r="CHQ28"/>
      <c r="CHR28"/>
      <c r="CHS28"/>
      <c r="CHT28"/>
      <c r="CHU28"/>
      <c r="CHV28"/>
      <c r="CHW28"/>
      <c r="CHX28"/>
      <c r="CHY28"/>
      <c r="CHZ28"/>
      <c r="CIA28"/>
      <c r="CIB28"/>
      <c r="CIC28"/>
      <c r="CID28"/>
      <c r="CIE28"/>
      <c r="CIF28"/>
      <c r="CIG28"/>
      <c r="CIH28"/>
      <c r="CII28"/>
      <c r="CIJ28"/>
      <c r="CIK28"/>
      <c r="CIL28"/>
      <c r="CIM28"/>
      <c r="CIN28"/>
      <c r="CIO28"/>
      <c r="CIP28"/>
      <c r="CIQ28"/>
      <c r="CIR28"/>
      <c r="CIS28"/>
      <c r="CIT28"/>
      <c r="CIU28"/>
      <c r="CIV28"/>
      <c r="CIW28"/>
      <c r="CIX28"/>
      <c r="CIY28"/>
      <c r="CIZ28"/>
      <c r="CJA28"/>
      <c r="CJB28"/>
      <c r="CJC28"/>
      <c r="CJD28"/>
      <c r="CJE28"/>
      <c r="CJF28"/>
      <c r="CJG28"/>
      <c r="CJH28"/>
      <c r="CJI28"/>
      <c r="CJJ28"/>
      <c r="CJK28"/>
      <c r="CJL28"/>
      <c r="CJM28"/>
      <c r="CJN28"/>
      <c r="CJO28"/>
      <c r="CJP28"/>
      <c r="CJQ28"/>
      <c r="CJR28"/>
      <c r="CJS28"/>
      <c r="CJT28"/>
      <c r="CJU28"/>
      <c r="CJV28"/>
      <c r="CJW28"/>
      <c r="CJX28"/>
      <c r="CJY28"/>
      <c r="CJZ28"/>
      <c r="CKA28"/>
      <c r="CKB28"/>
      <c r="CKC28"/>
      <c r="CKD28"/>
      <c r="CKE28"/>
      <c r="CKF28"/>
      <c r="CKG28"/>
      <c r="CKH28"/>
      <c r="CKI28"/>
      <c r="CKJ28"/>
      <c r="CKK28"/>
      <c r="CKL28"/>
      <c r="CKM28"/>
      <c r="CKN28"/>
      <c r="CKO28"/>
      <c r="CKP28"/>
      <c r="CKQ28"/>
      <c r="CKR28"/>
      <c r="CKS28"/>
      <c r="CKT28"/>
      <c r="CKU28"/>
      <c r="CKV28"/>
      <c r="CKW28"/>
      <c r="CKX28"/>
      <c r="CKY28"/>
      <c r="CKZ28"/>
      <c r="CLA28"/>
      <c r="CLB28"/>
      <c r="CLC28"/>
      <c r="CLD28"/>
      <c r="CLE28"/>
      <c r="CLF28"/>
      <c r="CLG28"/>
      <c r="CLH28"/>
      <c r="CLI28"/>
      <c r="CLJ28"/>
      <c r="CLK28"/>
      <c r="CLL28"/>
      <c r="CLM28"/>
      <c r="CLN28"/>
      <c r="CLO28"/>
      <c r="CLP28"/>
      <c r="CLQ28"/>
      <c r="CLR28"/>
      <c r="CLS28"/>
      <c r="CLT28"/>
      <c r="CLU28"/>
      <c r="CLV28"/>
      <c r="CLW28"/>
      <c r="CLX28"/>
      <c r="CLY28"/>
      <c r="CLZ28"/>
      <c r="CMA28"/>
      <c r="CMB28"/>
      <c r="CMC28"/>
      <c r="CMD28"/>
      <c r="CME28"/>
      <c r="CMF28"/>
      <c r="CMG28"/>
      <c r="CMH28"/>
      <c r="CMI28"/>
      <c r="CMJ28"/>
      <c r="CMK28"/>
      <c r="CML28"/>
      <c r="CMM28"/>
      <c r="CMN28"/>
      <c r="CMO28"/>
      <c r="CMP28"/>
      <c r="CMQ28"/>
      <c r="CMR28"/>
      <c r="CMS28"/>
      <c r="CMT28"/>
      <c r="CMU28"/>
      <c r="CMV28"/>
      <c r="CMW28"/>
      <c r="CMX28"/>
      <c r="CMY28"/>
      <c r="CMZ28"/>
      <c r="CNA28"/>
      <c r="CNB28"/>
      <c r="CNC28"/>
      <c r="CND28"/>
      <c r="CNE28"/>
      <c r="CNF28"/>
      <c r="CNG28"/>
      <c r="CNH28"/>
      <c r="CNI28"/>
      <c r="CNJ28"/>
      <c r="CNK28"/>
      <c r="CNL28"/>
      <c r="CNM28"/>
      <c r="CNN28"/>
      <c r="CNO28"/>
      <c r="CNP28"/>
      <c r="CNQ28"/>
      <c r="CNR28"/>
      <c r="CNS28"/>
      <c r="CNT28"/>
      <c r="CNU28"/>
      <c r="CNV28"/>
      <c r="CNW28"/>
      <c r="CNX28"/>
      <c r="CNY28"/>
      <c r="CNZ28"/>
      <c r="COA28"/>
      <c r="COB28"/>
      <c r="COC28"/>
      <c r="COD28"/>
      <c r="COE28"/>
      <c r="COF28"/>
      <c r="COG28"/>
      <c r="COH28"/>
      <c r="COI28"/>
      <c r="COJ28"/>
      <c r="COK28"/>
      <c r="COL28"/>
      <c r="COM28"/>
      <c r="CON28"/>
      <c r="COO28"/>
      <c r="COP28"/>
      <c r="COQ28"/>
      <c r="COR28"/>
      <c r="COS28"/>
      <c r="COT28"/>
      <c r="COU28"/>
      <c r="COV28"/>
      <c r="COW28"/>
      <c r="COX28"/>
      <c r="COY28"/>
      <c r="COZ28"/>
      <c r="CPA28"/>
      <c r="CPB28"/>
      <c r="CPC28"/>
      <c r="CPD28"/>
      <c r="CPE28"/>
      <c r="CPF28"/>
      <c r="CPG28"/>
      <c r="CPH28"/>
      <c r="CPI28"/>
      <c r="CPJ28"/>
      <c r="CPK28"/>
      <c r="CPL28"/>
      <c r="CPM28"/>
      <c r="CPN28"/>
      <c r="CPO28"/>
      <c r="CPP28"/>
      <c r="CPQ28"/>
      <c r="CPR28"/>
      <c r="CPS28"/>
      <c r="CPT28"/>
      <c r="CPU28"/>
      <c r="CPV28"/>
      <c r="CPW28"/>
      <c r="CPX28"/>
      <c r="CPY28"/>
      <c r="CPZ28"/>
      <c r="CQA28"/>
      <c r="CQB28"/>
      <c r="CQC28"/>
      <c r="CQD28"/>
      <c r="CQE28"/>
      <c r="CQF28"/>
      <c r="CQG28"/>
      <c r="CQH28"/>
      <c r="CQI28"/>
      <c r="CQJ28"/>
      <c r="CQK28"/>
      <c r="CQL28"/>
      <c r="CQM28"/>
      <c r="CQN28"/>
      <c r="CQO28"/>
      <c r="CQP28"/>
      <c r="CQQ28"/>
      <c r="CQR28"/>
      <c r="CQS28"/>
      <c r="CQT28"/>
      <c r="CQU28"/>
      <c r="CQV28"/>
      <c r="CQW28"/>
      <c r="CQX28"/>
      <c r="CQY28"/>
      <c r="CQZ28"/>
      <c r="CRA28"/>
      <c r="CRB28"/>
      <c r="CRC28"/>
      <c r="CRD28"/>
      <c r="CRE28"/>
      <c r="CRF28"/>
      <c r="CRG28"/>
      <c r="CRH28"/>
      <c r="CRI28"/>
      <c r="CRJ28"/>
      <c r="CRK28"/>
      <c r="CRL28"/>
      <c r="CRM28"/>
      <c r="CRN28"/>
      <c r="CRO28"/>
      <c r="CRP28"/>
      <c r="CRQ28"/>
      <c r="CRR28"/>
      <c r="CRS28"/>
      <c r="CRT28"/>
      <c r="CRU28"/>
      <c r="CRV28"/>
      <c r="CRW28"/>
      <c r="CRX28"/>
      <c r="CRY28"/>
      <c r="CRZ28"/>
      <c r="CSA28"/>
      <c r="CSB28"/>
      <c r="CSC28"/>
      <c r="CSD28"/>
      <c r="CSE28"/>
      <c r="CSF28"/>
      <c r="CSG28"/>
      <c r="CSH28"/>
      <c r="CSI28"/>
      <c r="CSJ28"/>
      <c r="CSK28"/>
      <c r="CSL28"/>
      <c r="CSM28"/>
      <c r="CSN28"/>
      <c r="CSO28"/>
      <c r="CSP28"/>
      <c r="CSQ28"/>
      <c r="CSR28"/>
      <c r="CSS28"/>
      <c r="CST28"/>
      <c r="CSU28"/>
      <c r="CSV28"/>
      <c r="CSW28"/>
      <c r="CSX28"/>
      <c r="CSY28"/>
      <c r="CSZ28"/>
      <c r="CTA28"/>
      <c r="CTB28"/>
      <c r="CTC28"/>
      <c r="CTD28"/>
      <c r="CTE28"/>
      <c r="CTF28"/>
      <c r="CTG28"/>
      <c r="CTH28"/>
      <c r="CTI28"/>
      <c r="CTJ28"/>
      <c r="CTK28"/>
      <c r="CTL28"/>
      <c r="CTM28"/>
      <c r="CTN28"/>
      <c r="CTO28"/>
      <c r="CTP28"/>
      <c r="CTQ28"/>
      <c r="CTR28"/>
      <c r="CTS28"/>
      <c r="CTT28"/>
      <c r="CTU28"/>
      <c r="CTV28"/>
      <c r="CTW28"/>
      <c r="CTX28"/>
      <c r="CTY28"/>
      <c r="CTZ28"/>
      <c r="CUA28"/>
      <c r="CUB28"/>
      <c r="CUC28"/>
      <c r="CUD28"/>
      <c r="CUE28"/>
      <c r="CUF28"/>
      <c r="CUG28"/>
      <c r="CUH28"/>
      <c r="CUI28"/>
      <c r="CUJ28"/>
      <c r="CUK28"/>
      <c r="CUL28"/>
      <c r="CUM28"/>
      <c r="CUN28"/>
      <c r="CUO28"/>
      <c r="CUP28"/>
      <c r="CUQ28"/>
      <c r="CUR28"/>
      <c r="CUS28"/>
      <c r="CUT28"/>
      <c r="CUU28"/>
      <c r="CUV28"/>
      <c r="CUW28"/>
      <c r="CUX28"/>
      <c r="CUY28"/>
      <c r="CUZ28"/>
      <c r="CVA28"/>
      <c r="CVB28"/>
      <c r="CVC28"/>
      <c r="CVD28"/>
      <c r="CVE28"/>
      <c r="CVF28"/>
      <c r="CVG28"/>
      <c r="CVH28"/>
      <c r="CVI28"/>
      <c r="CVJ28"/>
      <c r="CVK28"/>
      <c r="CVL28"/>
      <c r="CVM28"/>
      <c r="CVN28"/>
      <c r="CVO28"/>
      <c r="CVP28"/>
      <c r="CVQ28"/>
      <c r="CVR28"/>
      <c r="CVS28"/>
      <c r="CVT28"/>
      <c r="CVU28"/>
      <c r="CVV28"/>
      <c r="CVW28"/>
      <c r="CVX28"/>
      <c r="CVY28"/>
      <c r="CVZ28"/>
      <c r="CWA28"/>
      <c r="CWB28"/>
      <c r="CWC28"/>
      <c r="CWD28"/>
      <c r="CWE28"/>
      <c r="CWF28"/>
      <c r="CWG28"/>
      <c r="CWH28"/>
      <c r="CWI28"/>
      <c r="CWJ28"/>
      <c r="CWK28"/>
      <c r="CWL28"/>
      <c r="CWM28"/>
      <c r="CWN28"/>
      <c r="CWO28"/>
      <c r="CWP28"/>
      <c r="CWQ28"/>
      <c r="CWR28"/>
      <c r="CWS28"/>
      <c r="CWT28"/>
      <c r="CWU28"/>
      <c r="CWV28"/>
      <c r="CWW28"/>
      <c r="CWX28"/>
      <c r="CWY28"/>
      <c r="CWZ28"/>
      <c r="CXA28"/>
      <c r="CXB28"/>
      <c r="CXC28"/>
      <c r="CXD28"/>
      <c r="CXE28"/>
      <c r="CXF28"/>
      <c r="CXG28"/>
      <c r="CXH28"/>
      <c r="CXI28"/>
      <c r="CXJ28"/>
      <c r="CXK28"/>
      <c r="CXL28"/>
      <c r="CXM28"/>
      <c r="CXN28"/>
      <c r="CXO28"/>
      <c r="CXP28"/>
      <c r="CXQ28"/>
      <c r="CXR28"/>
      <c r="CXS28"/>
      <c r="CXT28"/>
      <c r="CXU28"/>
      <c r="CXV28"/>
      <c r="CXW28"/>
      <c r="CXX28"/>
      <c r="CXY28"/>
      <c r="CXZ28"/>
      <c r="CYA28"/>
      <c r="CYB28"/>
      <c r="CYC28"/>
      <c r="CYD28"/>
      <c r="CYE28"/>
      <c r="CYF28"/>
      <c r="CYG28"/>
      <c r="CYH28"/>
      <c r="CYI28"/>
      <c r="CYJ28"/>
      <c r="CYK28"/>
      <c r="CYL28"/>
      <c r="CYM28"/>
      <c r="CYN28"/>
      <c r="CYO28"/>
      <c r="CYP28"/>
      <c r="CYQ28"/>
      <c r="CYR28"/>
      <c r="CYS28"/>
      <c r="CYT28"/>
      <c r="CYU28"/>
      <c r="CYV28"/>
      <c r="CYW28"/>
      <c r="CYX28"/>
      <c r="CYY28"/>
      <c r="CYZ28"/>
      <c r="CZA28"/>
      <c r="CZB28"/>
      <c r="CZC28"/>
      <c r="CZD28"/>
      <c r="CZE28"/>
      <c r="CZF28"/>
      <c r="CZG28"/>
      <c r="CZH28"/>
      <c r="CZI28"/>
      <c r="CZJ28"/>
      <c r="CZK28"/>
      <c r="CZL28"/>
      <c r="CZM28"/>
      <c r="CZN28"/>
      <c r="CZO28"/>
      <c r="CZP28"/>
      <c r="CZQ28"/>
      <c r="CZR28"/>
      <c r="CZS28"/>
      <c r="CZT28"/>
      <c r="CZU28"/>
      <c r="CZV28"/>
      <c r="CZW28"/>
      <c r="CZX28"/>
      <c r="CZY28"/>
      <c r="CZZ28"/>
      <c r="DAA28"/>
      <c r="DAB28"/>
      <c r="DAC28"/>
      <c r="DAD28"/>
      <c r="DAE28"/>
      <c r="DAF28"/>
      <c r="DAG28"/>
      <c r="DAH28"/>
      <c r="DAI28"/>
      <c r="DAJ28"/>
      <c r="DAK28"/>
      <c r="DAL28"/>
      <c r="DAM28"/>
      <c r="DAN28"/>
      <c r="DAO28"/>
      <c r="DAP28"/>
      <c r="DAQ28"/>
      <c r="DAR28"/>
      <c r="DAS28"/>
      <c r="DAT28"/>
      <c r="DAU28"/>
      <c r="DAV28"/>
      <c r="DAW28"/>
      <c r="DAX28"/>
      <c r="DAY28"/>
      <c r="DAZ28"/>
      <c r="DBA28"/>
      <c r="DBB28"/>
      <c r="DBC28"/>
      <c r="DBD28"/>
      <c r="DBE28"/>
      <c r="DBF28"/>
      <c r="DBG28"/>
      <c r="DBH28"/>
      <c r="DBI28"/>
      <c r="DBJ28"/>
      <c r="DBK28"/>
      <c r="DBL28"/>
      <c r="DBM28"/>
      <c r="DBN28"/>
      <c r="DBO28"/>
      <c r="DBP28"/>
      <c r="DBQ28"/>
      <c r="DBR28"/>
      <c r="DBS28"/>
      <c r="DBT28"/>
      <c r="DBU28"/>
      <c r="DBV28"/>
      <c r="DBW28"/>
      <c r="DBX28"/>
      <c r="DBY28"/>
      <c r="DBZ28"/>
      <c r="DCA28"/>
      <c r="DCB28"/>
      <c r="DCC28"/>
      <c r="DCD28"/>
      <c r="DCE28"/>
      <c r="DCF28"/>
      <c r="DCG28"/>
      <c r="DCH28"/>
      <c r="DCI28"/>
      <c r="DCJ28"/>
      <c r="DCK28"/>
      <c r="DCL28"/>
      <c r="DCM28"/>
      <c r="DCN28"/>
      <c r="DCO28"/>
      <c r="DCP28"/>
      <c r="DCQ28"/>
      <c r="DCR28"/>
      <c r="DCS28"/>
      <c r="DCT28"/>
      <c r="DCU28"/>
      <c r="DCV28"/>
      <c r="DCW28"/>
      <c r="DCX28"/>
      <c r="DCY28"/>
      <c r="DCZ28"/>
      <c r="DDA28"/>
      <c r="DDB28"/>
      <c r="DDC28"/>
      <c r="DDD28"/>
      <c r="DDE28"/>
      <c r="DDF28"/>
      <c r="DDG28"/>
      <c r="DDH28"/>
      <c r="DDI28"/>
      <c r="DDJ28"/>
      <c r="DDK28"/>
      <c r="DDL28"/>
      <c r="DDM28"/>
      <c r="DDN28"/>
      <c r="DDO28"/>
      <c r="DDP28"/>
      <c r="DDQ28"/>
      <c r="DDR28"/>
      <c r="DDS28"/>
      <c r="DDT28"/>
      <c r="DDU28"/>
      <c r="DDV28"/>
      <c r="DDW28"/>
      <c r="DDX28"/>
      <c r="DDY28"/>
      <c r="DDZ28"/>
      <c r="DEA28"/>
      <c r="DEB28"/>
      <c r="DEC28"/>
      <c r="DED28"/>
      <c r="DEE28"/>
      <c r="DEF28"/>
      <c r="DEG28"/>
      <c r="DEH28"/>
      <c r="DEI28"/>
      <c r="DEJ28"/>
      <c r="DEK28"/>
      <c r="DEL28"/>
      <c r="DEM28"/>
      <c r="DEN28"/>
      <c r="DEO28"/>
      <c r="DEP28"/>
      <c r="DEQ28"/>
      <c r="DER28"/>
      <c r="DES28"/>
      <c r="DET28"/>
      <c r="DEU28"/>
      <c r="DEV28"/>
      <c r="DEW28"/>
      <c r="DEX28"/>
      <c r="DEY28"/>
      <c r="DEZ28"/>
      <c r="DFA28"/>
      <c r="DFB28"/>
      <c r="DFC28"/>
      <c r="DFD28"/>
      <c r="DFE28"/>
      <c r="DFF28"/>
      <c r="DFG28"/>
      <c r="DFH28"/>
      <c r="DFI28"/>
      <c r="DFJ28"/>
      <c r="DFK28"/>
      <c r="DFL28"/>
      <c r="DFM28"/>
      <c r="DFN28"/>
      <c r="DFO28"/>
      <c r="DFP28"/>
      <c r="DFQ28"/>
      <c r="DFR28"/>
      <c r="DFS28"/>
      <c r="DFT28"/>
      <c r="DFU28"/>
      <c r="DFV28"/>
      <c r="DFW28"/>
      <c r="DFX28"/>
      <c r="DFY28"/>
      <c r="DFZ28"/>
      <c r="DGA28"/>
      <c r="DGB28"/>
      <c r="DGC28"/>
      <c r="DGD28"/>
      <c r="DGE28"/>
      <c r="DGF28"/>
      <c r="DGG28"/>
      <c r="DGH28"/>
      <c r="DGI28"/>
      <c r="DGJ28"/>
      <c r="DGK28"/>
      <c r="DGL28"/>
      <c r="DGM28"/>
      <c r="DGN28"/>
      <c r="DGO28"/>
      <c r="DGP28"/>
      <c r="DGQ28"/>
      <c r="DGR28"/>
      <c r="DGS28"/>
      <c r="DGT28"/>
      <c r="DGU28"/>
      <c r="DGV28"/>
      <c r="DGW28"/>
      <c r="DGX28"/>
      <c r="DGY28"/>
      <c r="DGZ28"/>
      <c r="DHA28"/>
      <c r="DHB28"/>
      <c r="DHC28"/>
      <c r="DHD28"/>
      <c r="DHE28"/>
      <c r="DHF28"/>
      <c r="DHG28"/>
      <c r="DHH28"/>
      <c r="DHI28"/>
      <c r="DHJ28"/>
      <c r="DHK28"/>
      <c r="DHL28"/>
      <c r="DHM28"/>
      <c r="DHN28"/>
      <c r="DHO28"/>
      <c r="DHP28"/>
      <c r="DHQ28"/>
      <c r="DHR28"/>
      <c r="DHS28"/>
      <c r="DHT28"/>
      <c r="DHU28"/>
      <c r="DHV28"/>
      <c r="DHW28"/>
      <c r="DHX28"/>
      <c r="DHY28"/>
      <c r="DHZ28"/>
      <c r="DIA28"/>
      <c r="DIB28"/>
      <c r="DIC28"/>
      <c r="DID28"/>
      <c r="DIE28"/>
      <c r="DIF28"/>
      <c r="DIG28"/>
      <c r="DIH28"/>
      <c r="DII28"/>
      <c r="DIJ28"/>
      <c r="DIK28"/>
      <c r="DIL28"/>
      <c r="DIM28"/>
      <c r="DIN28"/>
      <c r="DIO28"/>
      <c r="DIP28"/>
      <c r="DIQ28"/>
      <c r="DIR28"/>
      <c r="DIS28"/>
      <c r="DIT28"/>
      <c r="DIU28"/>
      <c r="DIV28"/>
      <c r="DIW28"/>
      <c r="DIX28"/>
      <c r="DIY28"/>
      <c r="DIZ28"/>
      <c r="DJA28"/>
      <c r="DJB28"/>
      <c r="DJC28"/>
      <c r="DJD28"/>
      <c r="DJE28"/>
      <c r="DJF28"/>
      <c r="DJG28"/>
      <c r="DJH28"/>
      <c r="DJI28"/>
      <c r="DJJ28"/>
      <c r="DJK28"/>
      <c r="DJL28"/>
      <c r="DJM28"/>
      <c r="DJN28"/>
      <c r="DJO28"/>
      <c r="DJP28"/>
      <c r="DJQ28"/>
      <c r="DJR28"/>
      <c r="DJS28"/>
      <c r="DJT28"/>
      <c r="DJU28"/>
      <c r="DJV28"/>
      <c r="DJW28"/>
      <c r="DJX28"/>
      <c r="DJY28"/>
      <c r="DJZ28"/>
      <c r="DKA28"/>
      <c r="DKB28"/>
      <c r="DKC28"/>
      <c r="DKD28"/>
      <c r="DKE28"/>
      <c r="DKF28"/>
      <c r="DKG28"/>
      <c r="DKH28"/>
      <c r="DKI28"/>
      <c r="DKJ28"/>
      <c r="DKK28"/>
      <c r="DKL28"/>
      <c r="DKM28"/>
      <c r="DKN28"/>
      <c r="DKO28"/>
      <c r="DKP28"/>
      <c r="DKQ28"/>
      <c r="DKR28"/>
      <c r="DKS28"/>
      <c r="DKT28"/>
      <c r="DKU28"/>
      <c r="DKV28"/>
      <c r="DKW28"/>
      <c r="DKX28"/>
      <c r="DKY28"/>
      <c r="DKZ28"/>
      <c r="DLA28"/>
      <c r="DLB28"/>
      <c r="DLC28"/>
      <c r="DLD28"/>
      <c r="DLE28"/>
      <c r="DLF28"/>
      <c r="DLG28"/>
      <c r="DLH28"/>
      <c r="DLI28"/>
      <c r="DLJ28"/>
      <c r="DLK28"/>
      <c r="DLL28"/>
      <c r="DLM28"/>
      <c r="DLN28"/>
      <c r="DLO28"/>
      <c r="DLP28"/>
      <c r="DLQ28"/>
      <c r="DLR28"/>
      <c r="DLS28"/>
      <c r="DLT28"/>
      <c r="DLU28"/>
      <c r="DLV28"/>
      <c r="DLW28"/>
      <c r="DLX28"/>
      <c r="DLY28"/>
      <c r="DLZ28"/>
      <c r="DMA28"/>
      <c r="DMB28"/>
      <c r="DMC28"/>
      <c r="DMD28"/>
      <c r="DME28"/>
      <c r="DMF28"/>
      <c r="DMG28"/>
      <c r="DMH28"/>
      <c r="DMI28"/>
      <c r="DMJ28"/>
      <c r="DMK28"/>
      <c r="DML28"/>
      <c r="DMM28"/>
      <c r="DMN28"/>
      <c r="DMO28"/>
      <c r="DMP28"/>
      <c r="DMQ28"/>
      <c r="DMR28"/>
      <c r="DMS28"/>
      <c r="DMT28"/>
      <c r="DMU28"/>
      <c r="DMV28"/>
      <c r="DMW28"/>
      <c r="DMX28"/>
      <c r="DMY28"/>
      <c r="DMZ28"/>
      <c r="DNA28"/>
      <c r="DNB28"/>
      <c r="DNC28"/>
      <c r="DND28"/>
      <c r="DNE28"/>
      <c r="DNF28"/>
      <c r="DNG28"/>
      <c r="DNH28"/>
      <c r="DNI28"/>
      <c r="DNJ28"/>
      <c r="DNK28"/>
      <c r="DNL28"/>
      <c r="DNM28"/>
      <c r="DNN28"/>
      <c r="DNO28"/>
      <c r="DNP28"/>
      <c r="DNQ28"/>
      <c r="DNR28"/>
      <c r="DNS28"/>
      <c r="DNT28"/>
      <c r="DNU28"/>
      <c r="DNV28"/>
      <c r="DNW28"/>
      <c r="DNX28"/>
      <c r="DNY28"/>
      <c r="DNZ28"/>
      <c r="DOA28"/>
      <c r="DOB28"/>
      <c r="DOC28"/>
      <c r="DOD28"/>
      <c r="DOE28"/>
      <c r="DOF28"/>
      <c r="DOG28"/>
      <c r="DOH28"/>
      <c r="DOI28"/>
      <c r="DOJ28"/>
      <c r="DOK28"/>
      <c r="DOL28"/>
      <c r="DOM28"/>
      <c r="DON28"/>
      <c r="DOO28"/>
      <c r="DOP28"/>
      <c r="DOQ28"/>
      <c r="DOR28"/>
      <c r="DOS28"/>
      <c r="DOT28"/>
      <c r="DOU28"/>
      <c r="DOV28"/>
      <c r="DOW28"/>
      <c r="DOX28"/>
      <c r="DOY28"/>
      <c r="DOZ28"/>
      <c r="DPA28"/>
      <c r="DPB28"/>
      <c r="DPC28"/>
      <c r="DPD28"/>
      <c r="DPE28"/>
      <c r="DPF28"/>
      <c r="DPG28"/>
      <c r="DPH28"/>
      <c r="DPI28"/>
      <c r="DPJ28"/>
      <c r="DPK28"/>
      <c r="DPL28"/>
      <c r="DPM28"/>
      <c r="DPN28"/>
      <c r="DPO28"/>
      <c r="DPP28"/>
      <c r="DPQ28"/>
      <c r="DPR28"/>
      <c r="DPS28"/>
      <c r="DPT28"/>
      <c r="DPU28"/>
      <c r="DPV28"/>
      <c r="DPW28"/>
      <c r="DPX28"/>
      <c r="DPY28"/>
      <c r="DPZ28"/>
      <c r="DQA28"/>
      <c r="DQB28"/>
      <c r="DQC28"/>
      <c r="DQD28"/>
      <c r="DQE28"/>
      <c r="DQF28"/>
      <c r="DQG28"/>
      <c r="DQH28"/>
      <c r="DQI28"/>
      <c r="DQJ28"/>
      <c r="DQK28"/>
      <c r="DQL28"/>
      <c r="DQM28"/>
      <c r="DQN28"/>
      <c r="DQO28"/>
      <c r="DQP28"/>
      <c r="DQQ28"/>
      <c r="DQR28"/>
      <c r="DQS28"/>
      <c r="DQT28"/>
      <c r="DQU28"/>
      <c r="DQV28"/>
      <c r="DQW28"/>
      <c r="DQX28"/>
      <c r="DQY28"/>
      <c r="DQZ28"/>
      <c r="DRA28"/>
      <c r="DRB28"/>
      <c r="DRC28"/>
      <c r="DRD28"/>
      <c r="DRE28"/>
      <c r="DRF28"/>
      <c r="DRG28"/>
      <c r="DRH28"/>
      <c r="DRI28"/>
      <c r="DRJ28"/>
      <c r="DRK28"/>
      <c r="DRL28"/>
      <c r="DRM28"/>
      <c r="DRN28"/>
      <c r="DRO28"/>
      <c r="DRP28"/>
      <c r="DRQ28"/>
      <c r="DRR28"/>
      <c r="DRS28"/>
      <c r="DRT28"/>
      <c r="DRU28"/>
      <c r="DRV28"/>
      <c r="DRW28"/>
      <c r="DRX28"/>
      <c r="DRY28"/>
      <c r="DRZ28"/>
      <c r="DSA28"/>
      <c r="DSB28"/>
      <c r="DSC28"/>
      <c r="DSD28"/>
      <c r="DSE28"/>
      <c r="DSF28"/>
      <c r="DSG28"/>
      <c r="DSH28"/>
      <c r="DSI28"/>
      <c r="DSJ28"/>
      <c r="DSK28"/>
      <c r="DSL28"/>
      <c r="DSM28"/>
      <c r="DSN28"/>
      <c r="DSO28"/>
      <c r="DSP28"/>
      <c r="DSQ28"/>
      <c r="DSR28"/>
      <c r="DSS28"/>
      <c r="DST28"/>
      <c r="DSU28"/>
      <c r="DSV28"/>
      <c r="DSW28"/>
      <c r="DSX28"/>
      <c r="DSY28"/>
      <c r="DSZ28"/>
      <c r="DTA28"/>
      <c r="DTB28"/>
      <c r="DTC28"/>
      <c r="DTD28"/>
      <c r="DTE28"/>
      <c r="DTF28"/>
      <c r="DTG28"/>
      <c r="DTH28"/>
      <c r="DTI28"/>
      <c r="DTJ28"/>
      <c r="DTK28"/>
      <c r="DTL28"/>
      <c r="DTM28"/>
      <c r="DTN28"/>
      <c r="DTO28"/>
      <c r="DTP28"/>
      <c r="DTQ28"/>
      <c r="DTR28"/>
      <c r="DTS28"/>
      <c r="DTT28"/>
      <c r="DTU28"/>
      <c r="DTV28"/>
      <c r="DTW28"/>
      <c r="DTX28"/>
      <c r="DTY28"/>
      <c r="DTZ28"/>
      <c r="DUA28"/>
      <c r="DUB28"/>
      <c r="DUC28"/>
      <c r="DUD28"/>
      <c r="DUE28"/>
      <c r="DUF28"/>
      <c r="DUG28"/>
      <c r="DUH28"/>
      <c r="DUI28"/>
      <c r="DUJ28"/>
      <c r="DUK28"/>
      <c r="DUL28"/>
      <c r="DUM28"/>
      <c r="DUN28"/>
      <c r="DUO28"/>
      <c r="DUP28"/>
      <c r="DUQ28"/>
      <c r="DUR28"/>
      <c r="DUS28"/>
      <c r="DUT28"/>
      <c r="DUU28"/>
      <c r="DUV28"/>
      <c r="DUW28"/>
      <c r="DUX28"/>
      <c r="DUY28"/>
      <c r="DUZ28"/>
      <c r="DVA28"/>
      <c r="DVB28"/>
      <c r="DVC28"/>
      <c r="DVD28"/>
      <c r="DVE28"/>
      <c r="DVF28"/>
      <c r="DVG28"/>
      <c r="DVH28"/>
      <c r="DVI28"/>
      <c r="DVJ28"/>
      <c r="DVK28"/>
      <c r="DVL28"/>
      <c r="DVM28"/>
      <c r="DVN28"/>
      <c r="DVO28"/>
      <c r="DVP28"/>
      <c r="DVQ28"/>
      <c r="DVR28"/>
      <c r="DVS28"/>
      <c r="DVT28"/>
      <c r="DVU28"/>
      <c r="DVV28"/>
      <c r="DVW28"/>
      <c r="DVX28"/>
      <c r="DVY28"/>
      <c r="DVZ28"/>
      <c r="DWA28"/>
      <c r="DWB28"/>
      <c r="DWC28"/>
      <c r="DWD28"/>
      <c r="DWE28"/>
      <c r="DWF28"/>
      <c r="DWG28"/>
      <c r="DWH28"/>
      <c r="DWI28"/>
      <c r="DWJ28"/>
      <c r="DWK28"/>
      <c r="DWL28"/>
      <c r="DWM28"/>
      <c r="DWN28"/>
      <c r="DWO28"/>
      <c r="DWP28"/>
      <c r="DWQ28"/>
      <c r="DWR28"/>
      <c r="DWS28"/>
      <c r="DWT28"/>
      <c r="DWU28"/>
      <c r="DWV28"/>
      <c r="DWW28"/>
      <c r="DWX28"/>
      <c r="DWY28"/>
      <c r="DWZ28"/>
      <c r="DXA28"/>
      <c r="DXB28"/>
      <c r="DXC28"/>
      <c r="DXD28"/>
      <c r="DXE28"/>
      <c r="DXF28"/>
      <c r="DXG28"/>
      <c r="DXH28"/>
      <c r="DXI28"/>
      <c r="DXJ28"/>
      <c r="DXK28"/>
      <c r="DXL28"/>
      <c r="DXM28"/>
      <c r="DXN28"/>
      <c r="DXO28"/>
      <c r="DXP28"/>
      <c r="DXQ28"/>
      <c r="DXR28"/>
      <c r="DXS28"/>
      <c r="DXT28"/>
      <c r="DXU28"/>
      <c r="DXV28"/>
      <c r="DXW28"/>
      <c r="DXX28"/>
      <c r="DXY28"/>
      <c r="DXZ28"/>
      <c r="DYA28"/>
      <c r="DYB28"/>
      <c r="DYC28"/>
      <c r="DYD28"/>
      <c r="DYE28"/>
      <c r="DYF28"/>
      <c r="DYG28"/>
      <c r="DYH28"/>
      <c r="DYI28"/>
      <c r="DYJ28"/>
      <c r="DYK28"/>
      <c r="DYL28"/>
      <c r="DYM28"/>
      <c r="DYN28"/>
      <c r="DYO28"/>
      <c r="DYP28"/>
      <c r="DYQ28"/>
      <c r="DYR28"/>
      <c r="DYS28"/>
      <c r="DYT28"/>
      <c r="DYU28"/>
      <c r="DYV28"/>
      <c r="DYW28"/>
      <c r="DYX28"/>
      <c r="DYY28"/>
      <c r="DYZ28"/>
      <c r="DZA28"/>
      <c r="DZB28"/>
      <c r="DZC28"/>
      <c r="DZD28"/>
      <c r="DZE28"/>
      <c r="DZF28"/>
      <c r="DZG28"/>
      <c r="DZH28"/>
      <c r="DZI28"/>
      <c r="DZJ28"/>
      <c r="DZK28"/>
      <c r="DZL28"/>
      <c r="DZM28"/>
      <c r="DZN28"/>
      <c r="DZO28"/>
      <c r="DZP28"/>
      <c r="DZQ28"/>
      <c r="DZR28"/>
      <c r="DZS28"/>
      <c r="DZT28"/>
      <c r="DZU28"/>
      <c r="DZV28"/>
      <c r="DZW28"/>
      <c r="DZX28"/>
      <c r="DZY28"/>
      <c r="DZZ28"/>
      <c r="EAA28"/>
      <c r="EAB28"/>
      <c r="EAC28"/>
      <c r="EAD28"/>
      <c r="EAE28"/>
      <c r="EAF28"/>
      <c r="EAG28"/>
      <c r="EAH28"/>
      <c r="EAI28"/>
      <c r="EAJ28"/>
      <c r="EAK28"/>
      <c r="EAL28"/>
      <c r="EAM28"/>
      <c r="EAN28"/>
      <c r="EAO28"/>
      <c r="EAP28"/>
      <c r="EAQ28"/>
      <c r="EAR28"/>
      <c r="EAS28"/>
      <c r="EAT28"/>
      <c r="EAU28"/>
      <c r="EAV28"/>
      <c r="EAW28"/>
      <c r="EAX28"/>
      <c r="EAY28"/>
      <c r="EAZ28"/>
      <c r="EBA28"/>
      <c r="EBB28"/>
      <c r="EBC28"/>
      <c r="EBD28"/>
      <c r="EBE28"/>
      <c r="EBF28"/>
      <c r="EBG28"/>
      <c r="EBH28"/>
      <c r="EBI28"/>
      <c r="EBJ28"/>
      <c r="EBK28"/>
      <c r="EBL28"/>
      <c r="EBM28"/>
      <c r="EBN28"/>
      <c r="EBO28"/>
      <c r="EBP28"/>
      <c r="EBQ28"/>
      <c r="EBR28"/>
      <c r="EBS28"/>
      <c r="EBT28"/>
      <c r="EBU28"/>
      <c r="EBV28"/>
      <c r="EBW28"/>
      <c r="EBX28"/>
      <c r="EBY28"/>
      <c r="EBZ28"/>
      <c r="ECA28"/>
      <c r="ECB28"/>
      <c r="ECC28"/>
      <c r="ECD28"/>
      <c r="ECE28"/>
      <c r="ECF28"/>
      <c r="ECG28"/>
      <c r="ECH28"/>
      <c r="ECI28"/>
      <c r="ECJ28"/>
      <c r="ECK28"/>
      <c r="ECL28"/>
      <c r="ECM28"/>
      <c r="ECN28"/>
      <c r="ECO28"/>
      <c r="ECP28"/>
      <c r="ECQ28"/>
      <c r="ECR28"/>
      <c r="ECS28"/>
      <c r="ECT28"/>
      <c r="ECU28"/>
      <c r="ECV28"/>
      <c r="ECW28"/>
      <c r="ECX28"/>
      <c r="ECY28"/>
      <c r="ECZ28"/>
      <c r="EDA28"/>
      <c r="EDB28"/>
      <c r="EDC28"/>
      <c r="EDD28"/>
      <c r="EDE28"/>
      <c r="EDF28"/>
      <c r="EDG28"/>
      <c r="EDH28"/>
      <c r="EDI28"/>
      <c r="EDJ28"/>
      <c r="EDK28"/>
      <c r="EDL28"/>
      <c r="EDM28"/>
      <c r="EDN28"/>
      <c r="EDO28"/>
      <c r="EDP28"/>
      <c r="EDQ28"/>
      <c r="EDR28"/>
      <c r="EDS28"/>
      <c r="EDT28"/>
      <c r="EDU28"/>
      <c r="EDV28"/>
      <c r="EDW28"/>
      <c r="EDX28"/>
      <c r="EDY28"/>
      <c r="EDZ28"/>
      <c r="EEA28"/>
      <c r="EEB28"/>
      <c r="EEC28"/>
      <c r="EED28"/>
      <c r="EEE28"/>
      <c r="EEF28"/>
      <c r="EEG28"/>
      <c r="EEH28"/>
      <c r="EEI28"/>
      <c r="EEJ28"/>
      <c r="EEK28"/>
      <c r="EEL28"/>
      <c r="EEM28"/>
      <c r="EEN28"/>
      <c r="EEO28"/>
      <c r="EEP28"/>
      <c r="EEQ28"/>
      <c r="EER28"/>
      <c r="EES28"/>
      <c r="EET28"/>
      <c r="EEU28"/>
      <c r="EEV28"/>
      <c r="EEW28"/>
      <c r="EEX28"/>
      <c r="EEY28"/>
      <c r="EEZ28"/>
      <c r="EFA28"/>
      <c r="EFB28"/>
      <c r="EFC28"/>
      <c r="EFD28"/>
      <c r="EFE28"/>
      <c r="EFF28"/>
      <c r="EFG28"/>
      <c r="EFH28"/>
      <c r="EFI28"/>
      <c r="EFJ28"/>
      <c r="EFK28"/>
      <c r="EFL28"/>
      <c r="EFM28"/>
      <c r="EFN28"/>
      <c r="EFO28"/>
      <c r="EFP28"/>
      <c r="EFQ28"/>
      <c r="EFR28"/>
      <c r="EFS28"/>
      <c r="EFT28"/>
      <c r="EFU28"/>
      <c r="EFV28"/>
      <c r="EFW28"/>
      <c r="EFX28"/>
      <c r="EFY28"/>
      <c r="EFZ28"/>
      <c r="EGA28"/>
      <c r="EGB28"/>
      <c r="EGC28"/>
      <c r="EGD28"/>
      <c r="EGE28"/>
      <c r="EGF28"/>
      <c r="EGG28"/>
      <c r="EGH28"/>
      <c r="EGI28"/>
      <c r="EGJ28"/>
      <c r="EGK28"/>
      <c r="EGL28"/>
      <c r="EGM28"/>
      <c r="EGN28"/>
      <c r="EGO28"/>
      <c r="EGP28"/>
      <c r="EGQ28"/>
      <c r="EGR28"/>
      <c r="EGS28"/>
      <c r="EGT28"/>
      <c r="EGU28"/>
      <c r="EGV28"/>
      <c r="EGW28"/>
      <c r="EGX28"/>
      <c r="EGY28"/>
      <c r="EGZ28"/>
      <c r="EHA28"/>
      <c r="EHB28"/>
      <c r="EHC28"/>
      <c r="EHD28"/>
      <c r="EHE28"/>
      <c r="EHF28"/>
      <c r="EHG28"/>
      <c r="EHH28"/>
      <c r="EHI28"/>
      <c r="EHJ28"/>
      <c r="EHK28"/>
      <c r="EHL28"/>
      <c r="EHM28"/>
      <c r="EHN28"/>
      <c r="EHO28"/>
      <c r="EHP28"/>
      <c r="EHQ28"/>
      <c r="EHR28"/>
      <c r="EHS28"/>
      <c r="EHT28"/>
      <c r="EHU28"/>
      <c r="EHV28"/>
      <c r="EHW28"/>
      <c r="EHX28"/>
      <c r="EHY28"/>
      <c r="EHZ28"/>
      <c r="EIA28"/>
      <c r="EIB28"/>
      <c r="EIC28"/>
      <c r="EID28"/>
      <c r="EIE28"/>
      <c r="EIF28"/>
      <c r="EIG28"/>
      <c r="EIH28"/>
      <c r="EII28"/>
      <c r="EIJ28"/>
      <c r="EIK28"/>
      <c r="EIL28"/>
      <c r="EIM28"/>
      <c r="EIN28"/>
      <c r="EIO28"/>
      <c r="EIP28"/>
      <c r="EIQ28"/>
      <c r="EIR28"/>
      <c r="EIS28"/>
      <c r="EIT28"/>
      <c r="EIU28"/>
      <c r="EIV28"/>
      <c r="EIW28"/>
      <c r="EIX28"/>
      <c r="EIY28"/>
      <c r="EIZ28"/>
      <c r="EJA28"/>
      <c r="EJB28"/>
      <c r="EJC28"/>
      <c r="EJD28"/>
      <c r="EJE28"/>
      <c r="EJF28"/>
      <c r="EJG28"/>
      <c r="EJH28"/>
      <c r="EJI28"/>
      <c r="EJJ28"/>
      <c r="EJK28"/>
      <c r="EJL28"/>
      <c r="EJM28"/>
      <c r="EJN28"/>
      <c r="EJO28"/>
      <c r="EJP28"/>
      <c r="EJQ28"/>
      <c r="EJR28"/>
      <c r="EJS28"/>
      <c r="EJT28"/>
      <c r="EJU28"/>
      <c r="EJV28"/>
      <c r="EJW28"/>
      <c r="EJX28"/>
      <c r="EJY28"/>
      <c r="EJZ28"/>
      <c r="EKA28"/>
      <c r="EKB28"/>
      <c r="EKC28"/>
      <c r="EKD28"/>
      <c r="EKE28"/>
      <c r="EKF28"/>
      <c r="EKG28"/>
      <c r="EKH28"/>
      <c r="EKI28"/>
      <c r="EKJ28"/>
      <c r="EKK28"/>
      <c r="EKL28"/>
      <c r="EKM28"/>
      <c r="EKN28"/>
      <c r="EKO28"/>
      <c r="EKP28"/>
      <c r="EKQ28"/>
      <c r="EKR28"/>
      <c r="EKS28"/>
      <c r="EKT28"/>
      <c r="EKU28"/>
      <c r="EKV28"/>
      <c r="EKW28"/>
      <c r="EKX28"/>
      <c r="EKY28"/>
      <c r="EKZ28"/>
      <c r="ELA28"/>
      <c r="ELB28"/>
      <c r="ELC28"/>
      <c r="ELD28"/>
      <c r="ELE28"/>
      <c r="ELF28"/>
      <c r="ELG28"/>
      <c r="ELH28"/>
      <c r="ELI28"/>
      <c r="ELJ28"/>
      <c r="ELK28"/>
      <c r="ELL28"/>
      <c r="ELM28"/>
      <c r="ELN28"/>
      <c r="ELO28"/>
      <c r="ELP28"/>
      <c r="ELQ28"/>
      <c r="ELR28"/>
      <c r="ELS28"/>
      <c r="ELT28"/>
      <c r="ELU28"/>
      <c r="ELV28"/>
      <c r="ELW28"/>
      <c r="ELX28"/>
      <c r="ELY28"/>
      <c r="ELZ28"/>
      <c r="EMA28"/>
      <c r="EMB28"/>
      <c r="EMC28"/>
      <c r="EMD28"/>
      <c r="EME28"/>
      <c r="EMF28"/>
      <c r="EMG28"/>
      <c r="EMH28"/>
      <c r="EMI28"/>
      <c r="EMJ28"/>
      <c r="EMK28"/>
      <c r="EML28"/>
      <c r="EMM28"/>
      <c r="EMN28"/>
      <c r="EMO28"/>
      <c r="EMP28"/>
      <c r="EMQ28"/>
      <c r="EMR28"/>
      <c r="EMS28"/>
      <c r="EMT28"/>
      <c r="EMU28"/>
      <c r="EMV28"/>
      <c r="EMW28"/>
      <c r="EMX28"/>
      <c r="EMY28"/>
      <c r="EMZ28"/>
      <c r="ENA28"/>
      <c r="ENB28"/>
      <c r="ENC28"/>
      <c r="END28"/>
      <c r="ENE28"/>
      <c r="ENF28"/>
      <c r="ENG28"/>
      <c r="ENH28"/>
      <c r="ENI28"/>
      <c r="ENJ28"/>
      <c r="ENK28"/>
      <c r="ENL28"/>
      <c r="ENM28"/>
      <c r="ENN28"/>
      <c r="ENO28"/>
      <c r="ENP28"/>
      <c r="ENQ28"/>
      <c r="ENR28"/>
      <c r="ENS28"/>
      <c r="ENT28"/>
      <c r="ENU28"/>
      <c r="ENV28"/>
      <c r="ENW28"/>
      <c r="ENX28"/>
      <c r="ENY28"/>
      <c r="ENZ28"/>
      <c r="EOA28"/>
      <c r="EOB28"/>
      <c r="EOC28"/>
      <c r="EOD28"/>
      <c r="EOE28"/>
      <c r="EOF28"/>
      <c r="EOG28"/>
      <c r="EOH28"/>
      <c r="EOI28"/>
      <c r="EOJ28"/>
      <c r="EOK28"/>
      <c r="EOL28"/>
      <c r="EOM28"/>
      <c r="EON28"/>
      <c r="EOO28"/>
      <c r="EOP28"/>
      <c r="EOQ28"/>
      <c r="EOR28"/>
      <c r="EOS28"/>
      <c r="EOT28"/>
      <c r="EOU28"/>
      <c r="EOV28"/>
      <c r="EOW28"/>
      <c r="EOX28"/>
      <c r="EOY28"/>
      <c r="EOZ28"/>
      <c r="EPA28"/>
      <c r="EPB28"/>
      <c r="EPC28"/>
      <c r="EPD28"/>
      <c r="EPE28"/>
      <c r="EPF28"/>
      <c r="EPG28"/>
      <c r="EPH28"/>
      <c r="EPI28"/>
      <c r="EPJ28"/>
      <c r="EPK28"/>
      <c r="EPL28"/>
      <c r="EPM28"/>
      <c r="EPN28"/>
      <c r="EPO28"/>
      <c r="EPP28"/>
      <c r="EPQ28"/>
      <c r="EPR28"/>
      <c r="EPS28"/>
      <c r="EPT28"/>
      <c r="EPU28"/>
      <c r="EPV28"/>
      <c r="EPW28"/>
      <c r="EPX28"/>
      <c r="EPY28"/>
      <c r="EPZ28"/>
      <c r="EQA28"/>
      <c r="EQB28"/>
      <c r="EQC28"/>
      <c r="EQD28"/>
      <c r="EQE28"/>
      <c r="EQF28"/>
      <c r="EQG28"/>
      <c r="EQH28"/>
      <c r="EQI28"/>
      <c r="EQJ28"/>
      <c r="EQK28"/>
      <c r="EQL28"/>
      <c r="EQM28"/>
      <c r="EQN28"/>
      <c r="EQO28"/>
      <c r="EQP28"/>
      <c r="EQQ28"/>
      <c r="EQR28"/>
      <c r="EQS28"/>
      <c r="EQT28"/>
      <c r="EQU28"/>
      <c r="EQV28"/>
      <c r="EQW28"/>
      <c r="EQX28"/>
      <c r="EQY28"/>
      <c r="EQZ28"/>
      <c r="ERA28"/>
      <c r="ERB28"/>
      <c r="ERC28"/>
      <c r="ERD28"/>
      <c r="ERE28"/>
      <c r="ERF28"/>
      <c r="ERG28"/>
      <c r="ERH28"/>
      <c r="ERI28"/>
      <c r="ERJ28"/>
      <c r="ERK28"/>
      <c r="ERL28"/>
      <c r="ERM28"/>
      <c r="ERN28"/>
      <c r="ERO28"/>
      <c r="ERP28"/>
      <c r="ERQ28"/>
      <c r="ERR28"/>
      <c r="ERS28"/>
      <c r="ERT28"/>
      <c r="ERU28"/>
      <c r="ERV28"/>
      <c r="ERW28"/>
      <c r="ERX28"/>
      <c r="ERY28"/>
      <c r="ERZ28"/>
      <c r="ESA28"/>
      <c r="ESB28"/>
      <c r="ESC28"/>
      <c r="ESD28"/>
      <c r="ESE28"/>
      <c r="ESF28"/>
      <c r="ESG28"/>
      <c r="ESH28"/>
      <c r="ESI28"/>
      <c r="ESJ28"/>
      <c r="ESK28"/>
      <c r="ESL28"/>
      <c r="ESM28"/>
      <c r="ESN28"/>
      <c r="ESO28"/>
      <c r="ESP28"/>
      <c r="ESQ28"/>
      <c r="ESR28"/>
      <c r="ESS28"/>
      <c r="EST28"/>
      <c r="ESU28"/>
      <c r="ESV28"/>
      <c r="ESW28"/>
      <c r="ESX28"/>
      <c r="ESY28"/>
      <c r="ESZ28"/>
      <c r="ETA28"/>
      <c r="ETB28"/>
      <c r="ETC28"/>
      <c r="ETD28"/>
      <c r="ETE28"/>
      <c r="ETF28"/>
      <c r="ETG28"/>
      <c r="ETH28"/>
      <c r="ETI28"/>
      <c r="ETJ28"/>
      <c r="ETK28"/>
      <c r="ETL28"/>
      <c r="ETM28"/>
      <c r="ETN28"/>
      <c r="ETO28"/>
      <c r="ETP28"/>
      <c r="ETQ28"/>
      <c r="ETR28"/>
      <c r="ETS28"/>
      <c r="ETT28"/>
      <c r="ETU28"/>
      <c r="ETV28"/>
      <c r="ETW28"/>
      <c r="ETX28"/>
      <c r="ETY28"/>
      <c r="ETZ28"/>
      <c r="EUA28"/>
      <c r="EUB28"/>
      <c r="EUC28"/>
      <c r="EUD28"/>
      <c r="EUE28"/>
      <c r="EUF28"/>
      <c r="EUG28"/>
      <c r="EUH28"/>
      <c r="EUI28"/>
      <c r="EUJ28"/>
      <c r="EUK28"/>
      <c r="EUL28"/>
      <c r="EUM28"/>
      <c r="EUN28"/>
      <c r="EUO28"/>
      <c r="EUP28"/>
      <c r="EUQ28"/>
      <c r="EUR28"/>
      <c r="EUS28"/>
      <c r="EUT28"/>
      <c r="EUU28"/>
      <c r="EUV28"/>
      <c r="EUW28"/>
      <c r="EUX28"/>
      <c r="EUY28"/>
      <c r="EUZ28"/>
      <c r="EVA28"/>
      <c r="EVB28"/>
      <c r="EVC28"/>
      <c r="EVD28"/>
      <c r="EVE28"/>
      <c r="EVF28"/>
      <c r="EVG28"/>
      <c r="EVH28"/>
      <c r="EVI28"/>
      <c r="EVJ28"/>
      <c r="EVK28"/>
      <c r="EVL28"/>
      <c r="EVM28"/>
      <c r="EVN28"/>
      <c r="EVO28"/>
      <c r="EVP28"/>
      <c r="EVQ28"/>
      <c r="EVR28"/>
      <c r="EVS28"/>
      <c r="EVT28"/>
      <c r="EVU28"/>
      <c r="EVV28"/>
      <c r="EVW28"/>
      <c r="EVX28"/>
      <c r="EVY28"/>
      <c r="EVZ28"/>
      <c r="EWA28"/>
      <c r="EWB28"/>
      <c r="EWC28"/>
      <c r="EWD28"/>
      <c r="EWE28"/>
      <c r="EWF28"/>
      <c r="EWG28"/>
      <c r="EWH28"/>
      <c r="EWI28"/>
      <c r="EWJ28"/>
      <c r="EWK28"/>
      <c r="EWL28"/>
      <c r="EWM28"/>
      <c r="EWN28"/>
      <c r="EWO28"/>
      <c r="EWP28"/>
      <c r="EWQ28"/>
      <c r="EWR28"/>
      <c r="EWS28"/>
      <c r="EWT28"/>
      <c r="EWU28"/>
      <c r="EWV28"/>
      <c r="EWW28"/>
      <c r="EWX28"/>
      <c r="EWY28"/>
      <c r="EWZ28"/>
      <c r="EXA28"/>
      <c r="EXB28"/>
      <c r="EXC28"/>
      <c r="EXD28"/>
      <c r="EXE28"/>
      <c r="EXF28"/>
      <c r="EXG28"/>
      <c r="EXH28"/>
      <c r="EXI28"/>
      <c r="EXJ28"/>
      <c r="EXK28"/>
      <c r="EXL28"/>
      <c r="EXM28"/>
      <c r="EXN28"/>
      <c r="EXO28"/>
      <c r="EXP28"/>
      <c r="EXQ28"/>
      <c r="EXR28"/>
      <c r="EXS28"/>
      <c r="EXT28"/>
      <c r="EXU28"/>
      <c r="EXV28"/>
      <c r="EXW28"/>
      <c r="EXX28"/>
      <c r="EXY28"/>
      <c r="EXZ28"/>
      <c r="EYA28"/>
      <c r="EYB28"/>
      <c r="EYC28"/>
      <c r="EYD28"/>
      <c r="EYE28"/>
      <c r="EYF28"/>
      <c r="EYG28"/>
      <c r="EYH28"/>
      <c r="EYI28"/>
      <c r="EYJ28"/>
      <c r="EYK28"/>
      <c r="EYL28"/>
      <c r="EYM28"/>
      <c r="EYN28"/>
      <c r="EYO28"/>
      <c r="EYP28"/>
      <c r="EYQ28"/>
      <c r="EYR28"/>
      <c r="EYS28"/>
      <c r="EYT28"/>
      <c r="EYU28"/>
      <c r="EYV28"/>
      <c r="EYW28"/>
      <c r="EYX28"/>
      <c r="EYY28"/>
      <c r="EYZ28"/>
      <c r="EZA28"/>
      <c r="EZB28"/>
      <c r="EZC28"/>
      <c r="EZD28"/>
      <c r="EZE28"/>
      <c r="EZF28"/>
      <c r="EZG28"/>
      <c r="EZH28"/>
      <c r="EZI28"/>
      <c r="EZJ28"/>
      <c r="EZK28"/>
      <c r="EZL28"/>
      <c r="EZM28"/>
      <c r="EZN28"/>
      <c r="EZO28"/>
      <c r="EZP28"/>
      <c r="EZQ28"/>
      <c r="EZR28"/>
      <c r="EZS28"/>
      <c r="EZT28"/>
      <c r="EZU28"/>
      <c r="EZV28"/>
      <c r="EZW28"/>
      <c r="EZX28"/>
      <c r="EZY28"/>
      <c r="EZZ28"/>
      <c r="FAA28"/>
      <c r="FAB28"/>
      <c r="FAC28"/>
      <c r="FAD28"/>
      <c r="FAE28"/>
      <c r="FAF28"/>
      <c r="FAG28"/>
      <c r="FAH28"/>
      <c r="FAI28"/>
      <c r="FAJ28"/>
      <c r="FAK28"/>
      <c r="FAL28"/>
      <c r="FAM28"/>
      <c r="FAN28"/>
      <c r="FAO28"/>
      <c r="FAP28"/>
      <c r="FAQ28"/>
      <c r="FAR28"/>
      <c r="FAS28"/>
      <c r="FAT28"/>
      <c r="FAU28"/>
      <c r="FAV28"/>
      <c r="FAW28"/>
      <c r="FAX28"/>
      <c r="FAY28"/>
      <c r="FAZ28"/>
      <c r="FBA28"/>
      <c r="FBB28"/>
      <c r="FBC28"/>
      <c r="FBD28"/>
      <c r="FBE28"/>
      <c r="FBF28"/>
      <c r="FBG28"/>
      <c r="FBH28"/>
      <c r="FBI28"/>
      <c r="FBJ28"/>
      <c r="FBK28"/>
      <c r="FBL28"/>
      <c r="FBM28"/>
      <c r="FBN28"/>
      <c r="FBO28"/>
      <c r="FBP28"/>
      <c r="FBQ28"/>
      <c r="FBR28"/>
      <c r="FBS28"/>
      <c r="FBT28"/>
      <c r="FBU28"/>
      <c r="FBV28"/>
      <c r="FBW28"/>
      <c r="FBX28"/>
      <c r="FBY28"/>
      <c r="FBZ28"/>
      <c r="FCA28"/>
      <c r="FCB28"/>
      <c r="FCC28"/>
      <c r="FCD28"/>
      <c r="FCE28"/>
      <c r="FCF28"/>
      <c r="FCG28"/>
      <c r="FCH28"/>
      <c r="FCI28"/>
      <c r="FCJ28"/>
      <c r="FCK28"/>
      <c r="FCL28"/>
      <c r="FCM28"/>
      <c r="FCN28"/>
      <c r="FCO28"/>
      <c r="FCP28"/>
      <c r="FCQ28"/>
      <c r="FCR28"/>
      <c r="FCS28"/>
      <c r="FCT28"/>
      <c r="FCU28"/>
      <c r="FCV28"/>
      <c r="FCW28"/>
      <c r="FCX28"/>
      <c r="FCY28"/>
      <c r="FCZ28"/>
      <c r="FDA28"/>
      <c r="FDB28"/>
      <c r="FDC28"/>
      <c r="FDD28"/>
      <c r="FDE28"/>
      <c r="FDF28"/>
      <c r="FDG28"/>
      <c r="FDH28"/>
      <c r="FDI28"/>
      <c r="FDJ28"/>
      <c r="FDK28"/>
      <c r="FDL28"/>
      <c r="FDM28"/>
      <c r="FDN28"/>
      <c r="FDO28"/>
      <c r="FDP28"/>
      <c r="FDQ28"/>
      <c r="FDR28"/>
      <c r="FDS28"/>
      <c r="FDT28"/>
      <c r="FDU28"/>
      <c r="FDV28"/>
      <c r="FDW28"/>
      <c r="FDX28"/>
      <c r="FDY28"/>
      <c r="FDZ28"/>
      <c r="FEA28"/>
      <c r="FEB28"/>
      <c r="FEC28"/>
      <c r="FED28"/>
      <c r="FEE28"/>
      <c r="FEF28"/>
      <c r="FEG28"/>
      <c r="FEH28"/>
      <c r="FEI28"/>
      <c r="FEJ28"/>
      <c r="FEK28"/>
      <c r="FEL28"/>
      <c r="FEM28"/>
      <c r="FEN28"/>
      <c r="FEO28"/>
      <c r="FEP28"/>
      <c r="FEQ28"/>
      <c r="FER28"/>
      <c r="FES28"/>
      <c r="FET28"/>
      <c r="FEU28"/>
      <c r="FEV28"/>
      <c r="FEW28"/>
      <c r="FEX28"/>
      <c r="FEY28"/>
      <c r="FEZ28"/>
      <c r="FFA28"/>
      <c r="FFB28"/>
      <c r="FFC28"/>
      <c r="FFD28"/>
      <c r="FFE28"/>
      <c r="FFF28"/>
      <c r="FFG28"/>
      <c r="FFH28"/>
      <c r="FFI28"/>
      <c r="FFJ28"/>
      <c r="FFK28"/>
      <c r="FFL28"/>
      <c r="FFM28"/>
      <c r="FFN28"/>
      <c r="FFO28"/>
      <c r="FFP28"/>
      <c r="FFQ28"/>
      <c r="FFR28"/>
      <c r="FFS28"/>
      <c r="FFT28"/>
      <c r="FFU28"/>
      <c r="FFV28"/>
      <c r="FFW28"/>
      <c r="FFX28"/>
      <c r="FFY28"/>
      <c r="FFZ28"/>
      <c r="FGA28"/>
      <c r="FGB28"/>
      <c r="FGC28"/>
      <c r="FGD28"/>
      <c r="FGE28"/>
      <c r="FGF28"/>
      <c r="FGG28"/>
      <c r="FGH28"/>
      <c r="FGI28"/>
      <c r="FGJ28"/>
      <c r="FGK28"/>
      <c r="FGL28"/>
      <c r="FGM28"/>
      <c r="FGN28"/>
      <c r="FGO28"/>
      <c r="FGP28"/>
      <c r="FGQ28"/>
      <c r="FGR28"/>
      <c r="FGS28"/>
      <c r="FGT28"/>
      <c r="FGU28"/>
      <c r="FGV28"/>
      <c r="FGW28"/>
      <c r="FGX28"/>
      <c r="FGY28"/>
      <c r="FGZ28"/>
      <c r="FHA28"/>
      <c r="FHB28"/>
      <c r="FHC28"/>
      <c r="FHD28"/>
      <c r="FHE28"/>
      <c r="FHF28"/>
      <c r="FHG28"/>
      <c r="FHH28"/>
      <c r="FHI28"/>
      <c r="FHJ28"/>
      <c r="FHK28"/>
      <c r="FHL28"/>
      <c r="FHM28"/>
      <c r="FHN28"/>
      <c r="FHO28"/>
      <c r="FHP28"/>
      <c r="FHQ28"/>
      <c r="FHR28"/>
      <c r="FHS28"/>
      <c r="FHT28"/>
      <c r="FHU28"/>
      <c r="FHV28"/>
      <c r="FHW28"/>
      <c r="FHX28"/>
      <c r="FHY28"/>
      <c r="FHZ28"/>
      <c r="FIA28"/>
      <c r="FIB28"/>
      <c r="FIC28"/>
      <c r="FID28"/>
      <c r="FIE28"/>
      <c r="FIF28"/>
      <c r="FIG28"/>
      <c r="FIH28"/>
      <c r="FII28"/>
      <c r="FIJ28"/>
      <c r="FIK28"/>
      <c r="FIL28"/>
      <c r="FIM28"/>
      <c r="FIN28"/>
      <c r="FIO28"/>
      <c r="FIP28"/>
      <c r="FIQ28"/>
      <c r="FIR28"/>
      <c r="FIS28"/>
      <c r="FIT28"/>
      <c r="FIU28"/>
      <c r="FIV28"/>
      <c r="FIW28"/>
      <c r="FIX28"/>
      <c r="FIY28"/>
      <c r="FIZ28"/>
      <c r="FJA28"/>
      <c r="FJB28"/>
      <c r="FJC28"/>
      <c r="FJD28"/>
      <c r="FJE28"/>
      <c r="FJF28"/>
      <c r="FJG28"/>
      <c r="FJH28"/>
      <c r="FJI28"/>
      <c r="FJJ28"/>
      <c r="FJK28"/>
      <c r="FJL28"/>
      <c r="FJM28"/>
      <c r="FJN28"/>
      <c r="FJO28"/>
      <c r="FJP28"/>
      <c r="FJQ28"/>
      <c r="FJR28"/>
      <c r="FJS28"/>
      <c r="FJT28"/>
      <c r="FJU28"/>
      <c r="FJV28"/>
      <c r="FJW28"/>
      <c r="FJX28"/>
      <c r="FJY28"/>
      <c r="FJZ28"/>
      <c r="FKA28"/>
      <c r="FKB28"/>
      <c r="FKC28"/>
      <c r="FKD28"/>
      <c r="FKE28"/>
      <c r="FKF28"/>
      <c r="FKG28"/>
      <c r="FKH28"/>
      <c r="FKI28"/>
      <c r="FKJ28"/>
      <c r="FKK28"/>
      <c r="FKL28"/>
      <c r="FKM28"/>
      <c r="FKN28"/>
      <c r="FKO28"/>
      <c r="FKP28"/>
      <c r="FKQ28"/>
      <c r="FKR28"/>
      <c r="FKS28"/>
      <c r="FKT28"/>
      <c r="FKU28"/>
      <c r="FKV28"/>
      <c r="FKW28"/>
      <c r="FKX28"/>
      <c r="FKY28"/>
      <c r="FKZ28"/>
      <c r="FLA28"/>
      <c r="FLB28"/>
      <c r="FLC28"/>
      <c r="FLD28"/>
      <c r="FLE28"/>
      <c r="FLF28"/>
      <c r="FLG28"/>
      <c r="FLH28"/>
      <c r="FLI28"/>
      <c r="FLJ28"/>
      <c r="FLK28"/>
      <c r="FLL28"/>
      <c r="FLM28"/>
      <c r="FLN28"/>
      <c r="FLO28"/>
      <c r="FLP28"/>
      <c r="FLQ28"/>
      <c r="FLR28"/>
      <c r="FLS28"/>
      <c r="FLT28"/>
      <c r="FLU28"/>
      <c r="FLV28"/>
      <c r="FLW28"/>
      <c r="FLX28"/>
      <c r="FLY28"/>
      <c r="FLZ28"/>
      <c r="FMA28"/>
      <c r="FMB28"/>
      <c r="FMC28"/>
      <c r="FMD28"/>
      <c r="FME28"/>
      <c r="FMF28"/>
      <c r="FMG28"/>
      <c r="FMH28"/>
      <c r="FMI28"/>
      <c r="FMJ28"/>
      <c r="FMK28"/>
      <c r="FML28"/>
      <c r="FMM28"/>
      <c r="FMN28"/>
      <c r="FMO28"/>
      <c r="FMP28"/>
      <c r="FMQ28"/>
      <c r="FMR28"/>
      <c r="FMS28"/>
      <c r="FMT28"/>
      <c r="FMU28"/>
      <c r="FMV28"/>
      <c r="FMW28"/>
      <c r="FMX28"/>
      <c r="FMY28"/>
      <c r="FMZ28"/>
      <c r="FNA28"/>
      <c r="FNB28"/>
      <c r="FNC28"/>
      <c r="FND28"/>
      <c r="FNE28"/>
      <c r="FNF28"/>
      <c r="FNG28"/>
      <c r="FNH28"/>
      <c r="FNI28"/>
      <c r="FNJ28"/>
      <c r="FNK28"/>
      <c r="FNL28"/>
      <c r="FNM28"/>
      <c r="FNN28"/>
      <c r="FNO28"/>
      <c r="FNP28"/>
      <c r="FNQ28"/>
      <c r="FNR28"/>
      <c r="FNS28"/>
      <c r="FNT28"/>
      <c r="FNU28"/>
      <c r="FNV28"/>
      <c r="FNW28"/>
      <c r="FNX28"/>
      <c r="FNY28"/>
      <c r="FNZ28"/>
      <c r="FOA28"/>
      <c r="FOB28"/>
      <c r="FOC28"/>
      <c r="FOD28"/>
      <c r="FOE28"/>
      <c r="FOF28"/>
      <c r="FOG28"/>
      <c r="FOH28"/>
      <c r="FOI28"/>
      <c r="FOJ28"/>
      <c r="FOK28"/>
      <c r="FOL28"/>
      <c r="FOM28"/>
      <c r="FON28"/>
      <c r="FOO28"/>
      <c r="FOP28"/>
      <c r="FOQ28"/>
      <c r="FOR28"/>
      <c r="FOS28"/>
      <c r="FOT28"/>
      <c r="FOU28"/>
      <c r="FOV28"/>
      <c r="FOW28"/>
      <c r="FOX28"/>
      <c r="FOY28"/>
      <c r="FOZ28"/>
      <c r="FPA28"/>
      <c r="FPB28"/>
      <c r="FPC28"/>
      <c r="FPD28"/>
      <c r="FPE28"/>
      <c r="FPF28"/>
      <c r="FPG28"/>
      <c r="FPH28"/>
      <c r="FPI28"/>
      <c r="FPJ28"/>
      <c r="FPK28"/>
      <c r="FPL28"/>
      <c r="FPM28"/>
      <c r="FPN28"/>
      <c r="FPO28"/>
      <c r="FPP28"/>
      <c r="FPQ28"/>
      <c r="FPR28"/>
      <c r="FPS28"/>
      <c r="FPT28"/>
      <c r="FPU28"/>
      <c r="FPV28"/>
      <c r="FPW28"/>
      <c r="FPX28"/>
      <c r="FPY28"/>
      <c r="FPZ28"/>
      <c r="FQA28"/>
      <c r="FQB28"/>
      <c r="FQC28"/>
      <c r="FQD28"/>
      <c r="FQE28"/>
      <c r="FQF28"/>
      <c r="FQG28"/>
      <c r="FQH28"/>
      <c r="FQI28"/>
      <c r="FQJ28"/>
      <c r="FQK28"/>
      <c r="FQL28"/>
      <c r="FQM28"/>
      <c r="FQN28"/>
      <c r="FQO28"/>
      <c r="FQP28"/>
      <c r="FQQ28"/>
      <c r="FQR28"/>
      <c r="FQS28"/>
      <c r="FQT28"/>
      <c r="FQU28"/>
      <c r="FQV28"/>
      <c r="FQW28"/>
      <c r="FQX28"/>
      <c r="FQY28"/>
      <c r="FQZ28"/>
      <c r="FRA28"/>
      <c r="FRB28"/>
      <c r="FRC28"/>
      <c r="FRD28"/>
      <c r="FRE28"/>
      <c r="FRF28"/>
      <c r="FRG28"/>
      <c r="FRH28"/>
      <c r="FRI28"/>
      <c r="FRJ28"/>
      <c r="FRK28"/>
      <c r="FRL28"/>
      <c r="FRM28"/>
      <c r="FRN28"/>
      <c r="FRO28"/>
      <c r="FRP28"/>
      <c r="FRQ28"/>
      <c r="FRR28"/>
      <c r="FRS28"/>
      <c r="FRT28"/>
      <c r="FRU28"/>
      <c r="FRV28"/>
      <c r="FRW28"/>
      <c r="FRX28"/>
      <c r="FRY28"/>
      <c r="FRZ28"/>
      <c r="FSA28"/>
      <c r="FSB28"/>
      <c r="FSC28"/>
      <c r="FSD28"/>
      <c r="FSE28"/>
      <c r="FSF28"/>
      <c r="FSG28"/>
      <c r="FSH28"/>
      <c r="FSI28"/>
      <c r="FSJ28"/>
      <c r="FSK28"/>
      <c r="FSL28"/>
      <c r="FSM28"/>
      <c r="FSN28"/>
      <c r="FSO28"/>
      <c r="FSP28"/>
      <c r="FSQ28"/>
      <c r="FSR28"/>
      <c r="FSS28"/>
      <c r="FST28"/>
      <c r="FSU28"/>
      <c r="FSV28"/>
      <c r="FSW28"/>
      <c r="FSX28"/>
      <c r="FSY28"/>
      <c r="FSZ28"/>
      <c r="FTA28"/>
      <c r="FTB28"/>
      <c r="FTC28"/>
      <c r="FTD28"/>
      <c r="FTE28"/>
      <c r="FTF28"/>
      <c r="FTG28"/>
      <c r="FTH28"/>
      <c r="FTI28"/>
      <c r="FTJ28"/>
      <c r="FTK28"/>
      <c r="FTL28"/>
      <c r="FTM28"/>
      <c r="FTN28"/>
      <c r="FTO28"/>
      <c r="FTP28"/>
      <c r="FTQ28"/>
      <c r="FTR28"/>
      <c r="FTS28"/>
      <c r="FTT28"/>
      <c r="FTU28"/>
      <c r="FTV28"/>
      <c r="FTW28"/>
      <c r="FTX28"/>
      <c r="FTY28"/>
      <c r="FTZ28"/>
      <c r="FUA28"/>
      <c r="FUB28"/>
      <c r="FUC28"/>
      <c r="FUD28"/>
      <c r="FUE28"/>
      <c r="FUF28"/>
      <c r="FUG28"/>
      <c r="FUH28"/>
      <c r="FUI28"/>
      <c r="FUJ28"/>
      <c r="FUK28"/>
      <c r="FUL28"/>
      <c r="FUM28"/>
      <c r="FUN28"/>
      <c r="FUO28"/>
      <c r="FUP28"/>
      <c r="FUQ28"/>
      <c r="FUR28"/>
      <c r="FUS28"/>
      <c r="FUT28"/>
      <c r="FUU28"/>
      <c r="FUV28"/>
      <c r="FUW28"/>
      <c r="FUX28"/>
      <c r="FUY28"/>
      <c r="FUZ28"/>
      <c r="FVA28"/>
      <c r="FVB28"/>
      <c r="FVC28"/>
      <c r="FVD28"/>
      <c r="FVE28"/>
      <c r="FVF28"/>
      <c r="FVG28"/>
      <c r="FVH28"/>
      <c r="FVI28"/>
      <c r="FVJ28"/>
      <c r="FVK28"/>
      <c r="FVL28"/>
      <c r="FVM28"/>
      <c r="FVN28"/>
      <c r="FVO28"/>
      <c r="FVP28"/>
      <c r="FVQ28"/>
      <c r="FVR28"/>
      <c r="FVS28"/>
      <c r="FVT28"/>
      <c r="FVU28"/>
      <c r="FVV28"/>
      <c r="FVW28"/>
      <c r="FVX28"/>
      <c r="FVY28"/>
      <c r="FVZ28"/>
      <c r="FWA28"/>
      <c r="FWB28"/>
      <c r="FWC28"/>
      <c r="FWD28"/>
      <c r="FWE28"/>
      <c r="FWF28"/>
      <c r="FWG28"/>
      <c r="FWH28"/>
      <c r="FWI28"/>
      <c r="FWJ28"/>
      <c r="FWK28"/>
      <c r="FWL28"/>
      <c r="FWM28"/>
      <c r="FWN28"/>
      <c r="FWO28"/>
      <c r="FWP28"/>
      <c r="FWQ28"/>
      <c r="FWR28"/>
      <c r="FWS28"/>
      <c r="FWT28"/>
      <c r="FWU28"/>
      <c r="FWV28"/>
      <c r="FWW28"/>
      <c r="FWX28"/>
      <c r="FWY28"/>
      <c r="FWZ28"/>
      <c r="FXA28"/>
      <c r="FXB28"/>
      <c r="FXC28"/>
      <c r="FXD28"/>
      <c r="FXE28"/>
      <c r="FXF28"/>
      <c r="FXG28"/>
      <c r="FXH28"/>
      <c r="FXI28"/>
      <c r="FXJ28"/>
      <c r="FXK28"/>
      <c r="FXL28"/>
      <c r="FXM28"/>
      <c r="FXN28"/>
      <c r="FXO28"/>
      <c r="FXP28"/>
      <c r="FXQ28"/>
      <c r="FXR28"/>
      <c r="FXS28"/>
      <c r="FXT28"/>
      <c r="FXU28"/>
      <c r="FXV28"/>
      <c r="FXW28"/>
      <c r="FXX28"/>
      <c r="FXY28"/>
      <c r="FXZ28"/>
      <c r="FYA28"/>
      <c r="FYB28"/>
      <c r="FYC28"/>
      <c r="FYD28"/>
      <c r="FYE28"/>
      <c r="FYF28"/>
      <c r="FYG28"/>
      <c r="FYH28"/>
      <c r="FYI28"/>
      <c r="FYJ28"/>
      <c r="FYK28"/>
      <c r="FYL28"/>
      <c r="FYM28"/>
      <c r="FYN28"/>
      <c r="FYO28"/>
      <c r="FYP28"/>
      <c r="FYQ28"/>
      <c r="FYR28"/>
      <c r="FYS28"/>
      <c r="FYT28"/>
      <c r="FYU28"/>
      <c r="FYV28"/>
      <c r="FYW28"/>
      <c r="FYX28"/>
      <c r="FYY28"/>
      <c r="FYZ28"/>
      <c r="FZA28"/>
      <c r="FZB28"/>
      <c r="FZC28"/>
      <c r="FZD28"/>
      <c r="FZE28"/>
      <c r="FZF28"/>
      <c r="FZG28"/>
      <c r="FZH28"/>
      <c r="FZI28"/>
      <c r="FZJ28"/>
      <c r="FZK28"/>
      <c r="FZL28"/>
      <c r="FZM28"/>
      <c r="FZN28"/>
      <c r="FZO28"/>
      <c r="FZP28"/>
      <c r="FZQ28"/>
      <c r="FZR28"/>
      <c r="FZS28"/>
      <c r="FZT28"/>
      <c r="FZU28"/>
      <c r="FZV28"/>
      <c r="FZW28"/>
      <c r="FZX28"/>
      <c r="FZY28"/>
      <c r="FZZ28"/>
      <c r="GAA28"/>
      <c r="GAB28"/>
      <c r="GAC28"/>
      <c r="GAD28"/>
      <c r="GAE28"/>
      <c r="GAF28"/>
      <c r="GAG28"/>
      <c r="GAH28"/>
      <c r="GAI28"/>
      <c r="GAJ28"/>
      <c r="GAK28"/>
      <c r="GAL28"/>
      <c r="GAM28"/>
      <c r="GAN28"/>
      <c r="GAO28"/>
      <c r="GAP28"/>
      <c r="GAQ28"/>
      <c r="GAR28"/>
      <c r="GAS28"/>
      <c r="GAT28"/>
      <c r="GAU28"/>
      <c r="GAV28"/>
      <c r="GAW28"/>
      <c r="GAX28"/>
      <c r="GAY28"/>
      <c r="GAZ28"/>
      <c r="GBA28"/>
      <c r="GBB28"/>
      <c r="GBC28"/>
      <c r="GBD28"/>
      <c r="GBE28"/>
      <c r="GBF28"/>
      <c r="GBG28"/>
      <c r="GBH28"/>
      <c r="GBI28"/>
      <c r="GBJ28"/>
      <c r="GBK28"/>
      <c r="GBL28"/>
      <c r="GBM28"/>
      <c r="GBN28"/>
      <c r="GBO28"/>
      <c r="GBP28"/>
      <c r="GBQ28"/>
      <c r="GBR28"/>
      <c r="GBS28"/>
      <c r="GBT28"/>
      <c r="GBU28"/>
      <c r="GBV28"/>
      <c r="GBW28"/>
      <c r="GBX28"/>
      <c r="GBY28"/>
      <c r="GBZ28"/>
      <c r="GCA28"/>
      <c r="GCB28"/>
      <c r="GCC28"/>
      <c r="GCD28"/>
      <c r="GCE28"/>
      <c r="GCF28"/>
      <c r="GCG28"/>
      <c r="GCH28"/>
      <c r="GCI28"/>
      <c r="GCJ28"/>
      <c r="GCK28"/>
      <c r="GCL28"/>
      <c r="GCM28"/>
      <c r="GCN28"/>
      <c r="GCO28"/>
      <c r="GCP28"/>
      <c r="GCQ28"/>
      <c r="GCR28"/>
      <c r="GCS28"/>
      <c r="GCT28"/>
      <c r="GCU28"/>
      <c r="GCV28"/>
      <c r="GCW28"/>
      <c r="GCX28"/>
      <c r="GCY28"/>
      <c r="GCZ28"/>
      <c r="GDA28"/>
      <c r="GDB28"/>
      <c r="GDC28"/>
      <c r="GDD28"/>
      <c r="GDE28"/>
      <c r="GDF28"/>
      <c r="GDG28"/>
      <c r="GDH28"/>
      <c r="GDI28"/>
      <c r="GDJ28"/>
      <c r="GDK28"/>
      <c r="GDL28"/>
      <c r="GDM28"/>
      <c r="GDN28"/>
      <c r="GDO28"/>
      <c r="GDP28"/>
      <c r="GDQ28"/>
      <c r="GDR28"/>
      <c r="GDS28"/>
      <c r="GDT28"/>
      <c r="GDU28"/>
      <c r="GDV28"/>
      <c r="GDW28"/>
      <c r="GDX28"/>
      <c r="GDY28"/>
      <c r="GDZ28"/>
      <c r="GEA28"/>
      <c r="GEB28"/>
      <c r="GEC28"/>
      <c r="GED28"/>
      <c r="GEE28"/>
      <c r="GEF28"/>
      <c r="GEG28"/>
      <c r="GEH28"/>
      <c r="GEI28"/>
      <c r="GEJ28"/>
      <c r="GEK28"/>
      <c r="GEL28"/>
      <c r="GEM28"/>
      <c r="GEN28"/>
      <c r="GEO28"/>
      <c r="GEP28"/>
      <c r="GEQ28"/>
      <c r="GER28"/>
      <c r="GES28"/>
      <c r="GET28"/>
      <c r="GEU28"/>
      <c r="GEV28"/>
      <c r="GEW28"/>
      <c r="GEX28"/>
      <c r="GEY28"/>
      <c r="GEZ28"/>
      <c r="GFA28"/>
      <c r="GFB28"/>
      <c r="GFC28"/>
      <c r="GFD28"/>
      <c r="GFE28"/>
      <c r="GFF28"/>
      <c r="GFG28"/>
      <c r="GFH28"/>
      <c r="GFI28"/>
      <c r="GFJ28"/>
      <c r="GFK28"/>
      <c r="GFL28"/>
      <c r="GFM28"/>
      <c r="GFN28"/>
      <c r="GFO28"/>
      <c r="GFP28"/>
      <c r="GFQ28"/>
      <c r="GFR28"/>
      <c r="GFS28"/>
      <c r="GFT28"/>
      <c r="GFU28"/>
      <c r="GFV28"/>
      <c r="GFW28"/>
      <c r="GFX28"/>
      <c r="GFY28"/>
      <c r="GFZ28"/>
      <c r="GGA28"/>
      <c r="GGB28"/>
      <c r="GGC28"/>
      <c r="GGD28"/>
      <c r="GGE28"/>
      <c r="GGF28"/>
      <c r="GGG28"/>
      <c r="GGH28"/>
      <c r="GGI28"/>
      <c r="GGJ28"/>
      <c r="GGK28"/>
      <c r="GGL28"/>
      <c r="GGM28"/>
      <c r="GGN28"/>
      <c r="GGO28"/>
      <c r="GGP28"/>
      <c r="GGQ28"/>
      <c r="GGR28"/>
      <c r="GGS28"/>
      <c r="GGT28"/>
      <c r="GGU28"/>
      <c r="GGV28"/>
      <c r="GGW28"/>
      <c r="GGX28"/>
      <c r="GGY28"/>
      <c r="GGZ28"/>
      <c r="GHA28"/>
      <c r="GHB28"/>
      <c r="GHC28"/>
      <c r="GHD28"/>
      <c r="GHE28"/>
      <c r="GHF28"/>
      <c r="GHG28"/>
      <c r="GHH28"/>
      <c r="GHI28"/>
      <c r="GHJ28"/>
      <c r="GHK28"/>
      <c r="GHL28"/>
      <c r="GHM28"/>
      <c r="GHN28"/>
      <c r="GHO28"/>
      <c r="GHP28"/>
      <c r="GHQ28"/>
      <c r="GHR28"/>
      <c r="GHS28"/>
      <c r="GHT28"/>
      <c r="GHU28"/>
      <c r="GHV28"/>
      <c r="GHW28"/>
      <c r="GHX28"/>
      <c r="GHY28"/>
      <c r="GHZ28"/>
      <c r="GIA28"/>
      <c r="GIB28"/>
      <c r="GIC28"/>
      <c r="GID28"/>
      <c r="GIE28"/>
      <c r="GIF28"/>
      <c r="GIG28"/>
      <c r="GIH28"/>
      <c r="GII28"/>
      <c r="GIJ28"/>
      <c r="GIK28"/>
      <c r="GIL28"/>
      <c r="GIM28"/>
      <c r="GIN28"/>
      <c r="GIO28"/>
      <c r="GIP28"/>
      <c r="GIQ28"/>
      <c r="GIR28"/>
      <c r="GIS28"/>
      <c r="GIT28"/>
      <c r="GIU28"/>
      <c r="GIV28"/>
      <c r="GIW28"/>
      <c r="GIX28"/>
      <c r="GIY28"/>
      <c r="GIZ28"/>
      <c r="GJA28"/>
      <c r="GJB28"/>
      <c r="GJC28"/>
      <c r="GJD28"/>
      <c r="GJE28"/>
      <c r="GJF28"/>
      <c r="GJG28"/>
      <c r="GJH28"/>
      <c r="GJI28"/>
      <c r="GJJ28"/>
      <c r="GJK28"/>
      <c r="GJL28"/>
      <c r="GJM28"/>
      <c r="GJN28"/>
      <c r="GJO28"/>
      <c r="GJP28"/>
      <c r="GJQ28"/>
      <c r="GJR28"/>
      <c r="GJS28"/>
      <c r="GJT28"/>
      <c r="GJU28"/>
      <c r="GJV28"/>
      <c r="GJW28"/>
      <c r="GJX28"/>
      <c r="GJY28"/>
      <c r="GJZ28"/>
      <c r="GKA28"/>
      <c r="GKB28"/>
      <c r="GKC28"/>
      <c r="GKD28"/>
      <c r="GKE28"/>
      <c r="GKF28"/>
      <c r="GKG28"/>
      <c r="GKH28"/>
      <c r="GKI28"/>
      <c r="GKJ28"/>
      <c r="GKK28"/>
      <c r="GKL28"/>
      <c r="GKM28"/>
      <c r="GKN28"/>
      <c r="GKO28"/>
      <c r="GKP28"/>
      <c r="GKQ28"/>
      <c r="GKR28"/>
      <c r="GKS28"/>
      <c r="GKT28"/>
      <c r="GKU28"/>
      <c r="GKV28"/>
      <c r="GKW28"/>
      <c r="GKX28"/>
      <c r="GKY28"/>
      <c r="GKZ28"/>
      <c r="GLA28"/>
      <c r="GLB28"/>
      <c r="GLC28"/>
      <c r="GLD28"/>
      <c r="GLE28"/>
      <c r="GLF28"/>
      <c r="GLG28"/>
      <c r="GLH28"/>
      <c r="GLI28"/>
      <c r="GLJ28"/>
      <c r="GLK28"/>
      <c r="GLL28"/>
      <c r="GLM28"/>
      <c r="GLN28"/>
      <c r="GLO28"/>
      <c r="GLP28"/>
      <c r="GLQ28"/>
      <c r="GLR28"/>
      <c r="GLS28"/>
      <c r="GLT28"/>
      <c r="GLU28"/>
      <c r="GLV28"/>
      <c r="GLW28"/>
      <c r="GLX28"/>
      <c r="GLY28"/>
      <c r="GLZ28"/>
      <c r="GMA28"/>
      <c r="GMB28"/>
      <c r="GMC28"/>
      <c r="GMD28"/>
      <c r="GME28"/>
      <c r="GMF28"/>
      <c r="GMG28"/>
      <c r="GMH28"/>
      <c r="GMI28"/>
      <c r="GMJ28"/>
      <c r="GMK28"/>
      <c r="GML28"/>
      <c r="GMM28"/>
      <c r="GMN28"/>
      <c r="GMO28"/>
      <c r="GMP28"/>
      <c r="GMQ28"/>
      <c r="GMR28"/>
      <c r="GMS28"/>
      <c r="GMT28"/>
      <c r="GMU28"/>
      <c r="GMV28"/>
      <c r="GMW28"/>
      <c r="GMX28"/>
      <c r="GMY28"/>
      <c r="GMZ28"/>
      <c r="GNA28"/>
      <c r="GNB28"/>
      <c r="GNC28"/>
      <c r="GND28"/>
      <c r="GNE28"/>
      <c r="GNF28"/>
      <c r="GNG28"/>
      <c r="GNH28"/>
      <c r="GNI28"/>
      <c r="GNJ28"/>
      <c r="GNK28"/>
      <c r="GNL28"/>
      <c r="GNM28"/>
      <c r="GNN28"/>
      <c r="GNO28"/>
      <c r="GNP28"/>
      <c r="GNQ28"/>
      <c r="GNR28"/>
      <c r="GNS28"/>
      <c r="GNT28"/>
      <c r="GNU28"/>
      <c r="GNV28"/>
      <c r="GNW28"/>
      <c r="GNX28"/>
      <c r="GNY28"/>
      <c r="GNZ28"/>
      <c r="GOA28"/>
      <c r="GOB28"/>
      <c r="GOC28"/>
      <c r="GOD28"/>
      <c r="GOE28"/>
      <c r="GOF28"/>
      <c r="GOG28"/>
      <c r="GOH28"/>
      <c r="GOI28"/>
      <c r="GOJ28"/>
      <c r="GOK28"/>
      <c r="GOL28"/>
      <c r="GOM28"/>
      <c r="GON28"/>
      <c r="GOO28"/>
      <c r="GOP28"/>
      <c r="GOQ28"/>
      <c r="GOR28"/>
      <c r="GOS28"/>
      <c r="GOT28"/>
      <c r="GOU28"/>
      <c r="GOV28"/>
      <c r="GOW28"/>
      <c r="GOX28"/>
      <c r="GOY28"/>
      <c r="GOZ28"/>
      <c r="GPA28"/>
      <c r="GPB28"/>
      <c r="GPC28"/>
      <c r="GPD28"/>
      <c r="GPE28"/>
      <c r="GPF28"/>
      <c r="GPG28"/>
      <c r="GPH28"/>
      <c r="GPI28"/>
      <c r="GPJ28"/>
      <c r="GPK28"/>
      <c r="GPL28"/>
      <c r="GPM28"/>
      <c r="GPN28"/>
      <c r="GPO28"/>
      <c r="GPP28"/>
      <c r="GPQ28"/>
      <c r="GPR28"/>
      <c r="GPS28"/>
      <c r="GPT28"/>
      <c r="GPU28"/>
      <c r="GPV28"/>
      <c r="GPW28"/>
      <c r="GPX28"/>
      <c r="GPY28"/>
      <c r="GPZ28"/>
      <c r="GQA28"/>
      <c r="GQB28"/>
      <c r="GQC28"/>
      <c r="GQD28"/>
      <c r="GQE28"/>
      <c r="GQF28"/>
      <c r="GQG28"/>
      <c r="GQH28"/>
      <c r="GQI28"/>
      <c r="GQJ28"/>
      <c r="GQK28"/>
      <c r="GQL28"/>
      <c r="GQM28"/>
      <c r="GQN28"/>
      <c r="GQO28"/>
      <c r="GQP28"/>
      <c r="GQQ28"/>
      <c r="GQR28"/>
      <c r="GQS28"/>
      <c r="GQT28"/>
      <c r="GQU28"/>
      <c r="GQV28"/>
      <c r="GQW28"/>
      <c r="GQX28"/>
      <c r="GQY28"/>
      <c r="GQZ28"/>
      <c r="GRA28"/>
      <c r="GRB28"/>
      <c r="GRC28"/>
      <c r="GRD28"/>
      <c r="GRE28"/>
      <c r="GRF28"/>
      <c r="GRG28"/>
      <c r="GRH28"/>
      <c r="GRI28"/>
      <c r="GRJ28"/>
      <c r="GRK28"/>
      <c r="GRL28"/>
      <c r="GRM28"/>
      <c r="GRN28"/>
      <c r="GRO28"/>
      <c r="GRP28"/>
      <c r="GRQ28"/>
      <c r="GRR28"/>
      <c r="GRS28"/>
      <c r="GRT28"/>
      <c r="GRU28"/>
      <c r="GRV28"/>
      <c r="GRW28"/>
      <c r="GRX28"/>
      <c r="GRY28"/>
      <c r="GRZ28"/>
      <c r="GSA28"/>
      <c r="GSB28"/>
      <c r="GSC28"/>
      <c r="GSD28"/>
      <c r="GSE28"/>
      <c r="GSF28"/>
      <c r="GSG28"/>
      <c r="GSH28"/>
      <c r="GSI28"/>
      <c r="GSJ28"/>
      <c r="GSK28"/>
      <c r="GSL28"/>
      <c r="GSM28"/>
      <c r="GSN28"/>
      <c r="GSO28"/>
      <c r="GSP28"/>
      <c r="GSQ28"/>
      <c r="GSR28"/>
      <c r="GSS28"/>
      <c r="GST28"/>
      <c r="GSU28"/>
      <c r="GSV28"/>
      <c r="GSW28"/>
      <c r="GSX28"/>
      <c r="GSY28"/>
      <c r="GSZ28"/>
      <c r="GTA28"/>
      <c r="GTB28"/>
      <c r="GTC28"/>
      <c r="GTD28"/>
      <c r="GTE28"/>
      <c r="GTF28"/>
      <c r="GTG28"/>
      <c r="GTH28"/>
      <c r="GTI28"/>
      <c r="GTJ28"/>
      <c r="GTK28"/>
      <c r="GTL28"/>
      <c r="GTM28"/>
      <c r="GTN28"/>
      <c r="GTO28"/>
      <c r="GTP28"/>
      <c r="GTQ28"/>
      <c r="GTR28"/>
      <c r="GTS28"/>
      <c r="GTT28"/>
      <c r="GTU28"/>
      <c r="GTV28"/>
      <c r="GTW28"/>
      <c r="GTX28"/>
      <c r="GTY28"/>
      <c r="GTZ28"/>
      <c r="GUA28"/>
      <c r="GUB28"/>
      <c r="GUC28"/>
      <c r="GUD28"/>
      <c r="GUE28"/>
      <c r="GUF28"/>
      <c r="GUG28"/>
      <c r="GUH28"/>
      <c r="GUI28"/>
      <c r="GUJ28"/>
      <c r="GUK28"/>
      <c r="GUL28"/>
      <c r="GUM28"/>
      <c r="GUN28"/>
      <c r="GUO28"/>
      <c r="GUP28"/>
      <c r="GUQ28"/>
      <c r="GUR28"/>
      <c r="GUS28"/>
      <c r="GUT28"/>
      <c r="GUU28"/>
      <c r="GUV28"/>
      <c r="GUW28"/>
      <c r="GUX28"/>
      <c r="GUY28"/>
      <c r="GUZ28"/>
      <c r="GVA28"/>
      <c r="GVB28"/>
      <c r="GVC28"/>
      <c r="GVD28"/>
      <c r="GVE28"/>
      <c r="GVF28"/>
      <c r="GVG28"/>
      <c r="GVH28"/>
      <c r="GVI28"/>
      <c r="GVJ28"/>
      <c r="GVK28"/>
      <c r="GVL28"/>
      <c r="GVM28"/>
      <c r="GVN28"/>
      <c r="GVO28"/>
      <c r="GVP28"/>
      <c r="GVQ28"/>
      <c r="GVR28"/>
      <c r="GVS28"/>
      <c r="GVT28"/>
      <c r="GVU28"/>
      <c r="GVV28"/>
      <c r="GVW28"/>
      <c r="GVX28"/>
      <c r="GVY28"/>
      <c r="GVZ28"/>
      <c r="GWA28"/>
      <c r="GWB28"/>
      <c r="GWC28"/>
      <c r="GWD28"/>
      <c r="GWE28"/>
      <c r="GWF28"/>
      <c r="GWG28"/>
      <c r="GWH28"/>
      <c r="GWI28"/>
      <c r="GWJ28"/>
      <c r="GWK28"/>
      <c r="GWL28"/>
      <c r="GWM28"/>
      <c r="GWN28"/>
      <c r="GWO28"/>
      <c r="GWP28"/>
      <c r="GWQ28"/>
      <c r="GWR28"/>
      <c r="GWS28"/>
      <c r="GWT28"/>
      <c r="GWU28"/>
      <c r="GWV28"/>
      <c r="GWW28"/>
      <c r="GWX28"/>
      <c r="GWY28"/>
      <c r="GWZ28"/>
      <c r="GXA28"/>
      <c r="GXB28"/>
      <c r="GXC28"/>
      <c r="GXD28"/>
      <c r="GXE28"/>
      <c r="GXF28"/>
      <c r="GXG28"/>
      <c r="GXH28"/>
      <c r="GXI28"/>
      <c r="GXJ28"/>
      <c r="GXK28"/>
      <c r="GXL28"/>
      <c r="GXM28"/>
      <c r="GXN28"/>
      <c r="GXO28"/>
      <c r="GXP28"/>
      <c r="GXQ28"/>
      <c r="GXR28"/>
      <c r="GXS28"/>
      <c r="GXT28"/>
      <c r="GXU28"/>
      <c r="GXV28"/>
      <c r="GXW28"/>
      <c r="GXX28"/>
      <c r="GXY28"/>
      <c r="GXZ28"/>
      <c r="GYA28"/>
      <c r="GYB28"/>
      <c r="GYC28"/>
      <c r="GYD28"/>
      <c r="GYE28"/>
      <c r="GYF28"/>
      <c r="GYG28"/>
      <c r="GYH28"/>
      <c r="GYI28"/>
      <c r="GYJ28"/>
      <c r="GYK28"/>
      <c r="GYL28"/>
      <c r="GYM28"/>
      <c r="GYN28"/>
      <c r="GYO28"/>
      <c r="GYP28"/>
      <c r="GYQ28"/>
      <c r="GYR28"/>
      <c r="GYS28"/>
      <c r="GYT28"/>
      <c r="GYU28"/>
      <c r="GYV28"/>
      <c r="GYW28"/>
      <c r="GYX28"/>
      <c r="GYY28"/>
      <c r="GYZ28"/>
      <c r="GZA28"/>
      <c r="GZB28"/>
      <c r="GZC28"/>
      <c r="GZD28"/>
      <c r="GZE28"/>
      <c r="GZF28"/>
      <c r="GZG28"/>
      <c r="GZH28"/>
      <c r="GZI28"/>
      <c r="GZJ28"/>
      <c r="GZK28"/>
      <c r="GZL28"/>
      <c r="GZM28"/>
      <c r="GZN28"/>
      <c r="GZO28"/>
      <c r="GZP28"/>
      <c r="GZQ28"/>
      <c r="GZR28"/>
      <c r="GZS28"/>
      <c r="GZT28"/>
      <c r="GZU28"/>
      <c r="GZV28"/>
      <c r="GZW28"/>
      <c r="GZX28"/>
      <c r="GZY28"/>
      <c r="GZZ28"/>
      <c r="HAA28"/>
      <c r="HAB28"/>
      <c r="HAC28"/>
      <c r="HAD28"/>
      <c r="HAE28"/>
      <c r="HAF28"/>
      <c r="HAG28"/>
      <c r="HAH28"/>
      <c r="HAI28"/>
      <c r="HAJ28"/>
      <c r="HAK28"/>
      <c r="HAL28"/>
      <c r="HAM28"/>
      <c r="HAN28"/>
      <c r="HAO28"/>
      <c r="HAP28"/>
      <c r="HAQ28"/>
      <c r="HAR28"/>
      <c r="HAS28"/>
      <c r="HAT28"/>
      <c r="HAU28"/>
      <c r="HAV28"/>
      <c r="HAW28"/>
      <c r="HAX28"/>
      <c r="HAY28"/>
      <c r="HAZ28"/>
      <c r="HBA28"/>
      <c r="HBB28"/>
      <c r="HBC28"/>
      <c r="HBD28"/>
      <c r="HBE28"/>
      <c r="HBF28"/>
      <c r="HBG28"/>
      <c r="HBH28"/>
      <c r="HBI28"/>
      <c r="HBJ28"/>
      <c r="HBK28"/>
      <c r="HBL28"/>
      <c r="HBM28"/>
      <c r="HBN28"/>
      <c r="HBO28"/>
      <c r="HBP28"/>
      <c r="HBQ28"/>
      <c r="HBR28"/>
      <c r="HBS28"/>
      <c r="HBT28"/>
      <c r="HBU28"/>
      <c r="HBV28"/>
      <c r="HBW28"/>
      <c r="HBX28"/>
      <c r="HBY28"/>
      <c r="HBZ28"/>
      <c r="HCA28"/>
      <c r="HCB28"/>
      <c r="HCC28"/>
      <c r="HCD28"/>
      <c r="HCE28"/>
      <c r="HCF28"/>
      <c r="HCG28"/>
      <c r="HCH28"/>
      <c r="HCI28"/>
      <c r="HCJ28"/>
      <c r="HCK28"/>
      <c r="HCL28"/>
      <c r="HCM28"/>
      <c r="HCN28"/>
      <c r="HCO28"/>
      <c r="HCP28"/>
      <c r="HCQ28"/>
      <c r="HCR28"/>
      <c r="HCS28"/>
      <c r="HCT28"/>
      <c r="HCU28"/>
      <c r="HCV28"/>
      <c r="HCW28"/>
      <c r="HCX28"/>
      <c r="HCY28"/>
      <c r="HCZ28"/>
      <c r="HDA28"/>
      <c r="HDB28"/>
      <c r="HDC28"/>
      <c r="HDD28"/>
      <c r="HDE28"/>
      <c r="HDF28"/>
      <c r="HDG28"/>
      <c r="HDH28"/>
      <c r="HDI28"/>
      <c r="HDJ28"/>
      <c r="HDK28"/>
      <c r="HDL28"/>
      <c r="HDM28"/>
      <c r="HDN28"/>
      <c r="HDO28"/>
      <c r="HDP28"/>
      <c r="HDQ28"/>
      <c r="HDR28"/>
      <c r="HDS28"/>
      <c r="HDT28"/>
      <c r="HDU28"/>
      <c r="HDV28"/>
      <c r="HDW28"/>
      <c r="HDX28"/>
      <c r="HDY28"/>
      <c r="HDZ28"/>
      <c r="HEA28"/>
      <c r="HEB28"/>
      <c r="HEC28"/>
      <c r="HED28"/>
      <c r="HEE28"/>
      <c r="HEF28"/>
      <c r="HEG28"/>
      <c r="HEH28"/>
      <c r="HEI28"/>
      <c r="HEJ28"/>
      <c r="HEK28"/>
      <c r="HEL28"/>
      <c r="HEM28"/>
      <c r="HEN28"/>
      <c r="HEO28"/>
      <c r="HEP28"/>
      <c r="HEQ28"/>
      <c r="HER28"/>
      <c r="HES28"/>
      <c r="HET28"/>
      <c r="HEU28"/>
      <c r="HEV28"/>
      <c r="HEW28"/>
      <c r="HEX28"/>
      <c r="HEY28"/>
      <c r="HEZ28"/>
      <c r="HFA28"/>
      <c r="HFB28"/>
      <c r="HFC28"/>
      <c r="HFD28"/>
      <c r="HFE28"/>
      <c r="HFF28"/>
      <c r="HFG28"/>
      <c r="HFH28"/>
      <c r="HFI28"/>
      <c r="HFJ28"/>
      <c r="HFK28"/>
      <c r="HFL28"/>
      <c r="HFM28"/>
      <c r="HFN28"/>
      <c r="HFO28"/>
      <c r="HFP28"/>
      <c r="HFQ28"/>
      <c r="HFR28"/>
      <c r="HFS28"/>
      <c r="HFT28"/>
      <c r="HFU28"/>
      <c r="HFV28"/>
      <c r="HFW28"/>
      <c r="HFX28"/>
      <c r="HFY28"/>
      <c r="HFZ28"/>
      <c r="HGA28"/>
      <c r="HGB28"/>
      <c r="HGC28"/>
      <c r="HGD28"/>
      <c r="HGE28"/>
      <c r="HGF28"/>
      <c r="HGG28"/>
      <c r="HGH28"/>
      <c r="HGI28"/>
      <c r="HGJ28"/>
      <c r="HGK28"/>
      <c r="HGL28"/>
      <c r="HGM28"/>
      <c r="HGN28"/>
      <c r="HGO28"/>
      <c r="HGP28"/>
      <c r="HGQ28"/>
      <c r="HGR28"/>
      <c r="HGS28"/>
      <c r="HGT28"/>
      <c r="HGU28"/>
      <c r="HGV28"/>
      <c r="HGW28"/>
      <c r="HGX28"/>
      <c r="HGY28"/>
      <c r="HGZ28"/>
      <c r="HHA28"/>
      <c r="HHB28"/>
      <c r="HHC28"/>
      <c r="HHD28"/>
      <c r="HHE28"/>
      <c r="HHF28"/>
      <c r="HHG28"/>
      <c r="HHH28"/>
      <c r="HHI28"/>
      <c r="HHJ28"/>
      <c r="HHK28"/>
      <c r="HHL28"/>
      <c r="HHM28"/>
      <c r="HHN28"/>
      <c r="HHO28"/>
      <c r="HHP28"/>
      <c r="HHQ28"/>
      <c r="HHR28"/>
      <c r="HHS28"/>
      <c r="HHT28"/>
      <c r="HHU28"/>
      <c r="HHV28"/>
      <c r="HHW28"/>
      <c r="HHX28"/>
      <c r="HHY28"/>
      <c r="HHZ28"/>
      <c r="HIA28"/>
      <c r="HIB28"/>
      <c r="HIC28"/>
      <c r="HID28"/>
      <c r="HIE28"/>
      <c r="HIF28"/>
      <c r="HIG28"/>
      <c r="HIH28"/>
      <c r="HII28"/>
      <c r="HIJ28"/>
      <c r="HIK28"/>
      <c r="HIL28"/>
      <c r="HIM28"/>
      <c r="HIN28"/>
      <c r="HIO28"/>
      <c r="HIP28"/>
      <c r="HIQ28"/>
      <c r="HIR28"/>
      <c r="HIS28"/>
      <c r="HIT28"/>
      <c r="HIU28"/>
      <c r="HIV28"/>
      <c r="HIW28"/>
      <c r="HIX28"/>
      <c r="HIY28"/>
      <c r="HIZ28"/>
      <c r="HJA28"/>
      <c r="HJB28"/>
      <c r="HJC28"/>
      <c r="HJD28"/>
      <c r="HJE28"/>
      <c r="HJF28"/>
      <c r="HJG28"/>
      <c r="HJH28"/>
      <c r="HJI28"/>
      <c r="HJJ28"/>
      <c r="HJK28"/>
      <c r="HJL28"/>
      <c r="HJM28"/>
      <c r="HJN28"/>
      <c r="HJO28"/>
      <c r="HJP28"/>
      <c r="HJQ28"/>
      <c r="HJR28"/>
      <c r="HJS28"/>
      <c r="HJT28"/>
      <c r="HJU28"/>
      <c r="HJV28"/>
      <c r="HJW28"/>
      <c r="HJX28"/>
      <c r="HJY28"/>
      <c r="HJZ28"/>
      <c r="HKA28"/>
      <c r="HKB28"/>
      <c r="HKC28"/>
      <c r="HKD28"/>
      <c r="HKE28"/>
      <c r="HKF28"/>
      <c r="HKG28"/>
      <c r="HKH28"/>
      <c r="HKI28"/>
      <c r="HKJ28"/>
      <c r="HKK28"/>
      <c r="HKL28"/>
      <c r="HKM28"/>
      <c r="HKN28"/>
      <c r="HKO28"/>
      <c r="HKP28"/>
      <c r="HKQ28"/>
      <c r="HKR28"/>
      <c r="HKS28"/>
      <c r="HKT28"/>
      <c r="HKU28"/>
      <c r="HKV28"/>
      <c r="HKW28"/>
      <c r="HKX28"/>
      <c r="HKY28"/>
      <c r="HKZ28"/>
      <c r="HLA28"/>
      <c r="HLB28"/>
      <c r="HLC28"/>
      <c r="HLD28"/>
      <c r="HLE28"/>
      <c r="HLF28"/>
      <c r="HLG28"/>
      <c r="HLH28"/>
      <c r="HLI28"/>
      <c r="HLJ28"/>
      <c r="HLK28"/>
      <c r="HLL28"/>
      <c r="HLM28"/>
      <c r="HLN28"/>
      <c r="HLO28"/>
      <c r="HLP28"/>
      <c r="HLQ28"/>
      <c r="HLR28"/>
      <c r="HLS28"/>
      <c r="HLT28"/>
      <c r="HLU28"/>
      <c r="HLV28"/>
      <c r="HLW28"/>
      <c r="HLX28"/>
      <c r="HLY28"/>
      <c r="HLZ28"/>
      <c r="HMA28"/>
      <c r="HMB28"/>
      <c r="HMC28"/>
      <c r="HMD28"/>
      <c r="HME28"/>
      <c r="HMF28"/>
      <c r="HMG28"/>
      <c r="HMH28"/>
      <c r="HMI28"/>
      <c r="HMJ28"/>
      <c r="HMK28"/>
      <c r="HML28"/>
      <c r="HMM28"/>
      <c r="HMN28"/>
      <c r="HMO28"/>
      <c r="HMP28"/>
      <c r="HMQ28"/>
      <c r="HMR28"/>
      <c r="HMS28"/>
      <c r="HMT28"/>
      <c r="HMU28"/>
      <c r="HMV28"/>
      <c r="HMW28"/>
      <c r="HMX28"/>
      <c r="HMY28"/>
      <c r="HMZ28"/>
      <c r="HNA28"/>
      <c r="HNB28"/>
      <c r="HNC28"/>
      <c r="HND28"/>
      <c r="HNE28"/>
      <c r="HNF28"/>
      <c r="HNG28"/>
      <c r="HNH28"/>
      <c r="HNI28"/>
      <c r="HNJ28"/>
      <c r="HNK28"/>
      <c r="HNL28"/>
      <c r="HNM28"/>
      <c r="HNN28"/>
      <c r="HNO28"/>
      <c r="HNP28"/>
      <c r="HNQ28"/>
      <c r="HNR28"/>
      <c r="HNS28"/>
      <c r="HNT28"/>
      <c r="HNU28"/>
      <c r="HNV28"/>
      <c r="HNW28"/>
      <c r="HNX28"/>
      <c r="HNY28"/>
      <c r="HNZ28"/>
      <c r="HOA28"/>
      <c r="HOB28"/>
      <c r="HOC28"/>
      <c r="HOD28"/>
      <c r="HOE28"/>
      <c r="HOF28"/>
      <c r="HOG28"/>
      <c r="HOH28"/>
      <c r="HOI28"/>
      <c r="HOJ28"/>
      <c r="HOK28"/>
      <c r="HOL28"/>
      <c r="HOM28"/>
      <c r="HON28"/>
      <c r="HOO28"/>
      <c r="HOP28"/>
      <c r="HOQ28"/>
      <c r="HOR28"/>
      <c r="HOS28"/>
      <c r="HOT28"/>
      <c r="HOU28"/>
      <c r="HOV28"/>
      <c r="HOW28"/>
      <c r="HOX28"/>
      <c r="HOY28"/>
      <c r="HOZ28"/>
      <c r="HPA28"/>
      <c r="HPB28"/>
      <c r="HPC28"/>
      <c r="HPD28"/>
      <c r="HPE28"/>
      <c r="HPF28"/>
      <c r="HPG28"/>
      <c r="HPH28"/>
      <c r="HPI28"/>
      <c r="HPJ28"/>
      <c r="HPK28"/>
      <c r="HPL28"/>
      <c r="HPM28"/>
      <c r="HPN28"/>
      <c r="HPO28"/>
      <c r="HPP28"/>
      <c r="HPQ28"/>
      <c r="HPR28"/>
      <c r="HPS28"/>
      <c r="HPT28"/>
      <c r="HPU28"/>
      <c r="HPV28"/>
      <c r="HPW28"/>
      <c r="HPX28"/>
      <c r="HPY28"/>
      <c r="HPZ28"/>
      <c r="HQA28"/>
      <c r="HQB28"/>
      <c r="HQC28"/>
      <c r="HQD28"/>
      <c r="HQE28"/>
      <c r="HQF28"/>
      <c r="HQG28"/>
      <c r="HQH28"/>
      <c r="HQI28"/>
      <c r="HQJ28"/>
      <c r="HQK28"/>
      <c r="HQL28"/>
      <c r="HQM28"/>
      <c r="HQN28"/>
      <c r="HQO28"/>
      <c r="HQP28"/>
      <c r="HQQ28"/>
      <c r="HQR28"/>
      <c r="HQS28"/>
      <c r="HQT28"/>
      <c r="HQU28"/>
      <c r="HQV28"/>
      <c r="HQW28"/>
      <c r="HQX28"/>
      <c r="HQY28"/>
      <c r="HQZ28"/>
      <c r="HRA28"/>
      <c r="HRB28"/>
      <c r="HRC28"/>
      <c r="HRD28"/>
      <c r="HRE28"/>
      <c r="HRF28"/>
      <c r="HRG28"/>
      <c r="HRH28"/>
      <c r="HRI28"/>
      <c r="HRJ28"/>
      <c r="HRK28"/>
      <c r="HRL28"/>
      <c r="HRM28"/>
      <c r="HRN28"/>
      <c r="HRO28"/>
      <c r="HRP28"/>
      <c r="HRQ28"/>
      <c r="HRR28"/>
      <c r="HRS28"/>
      <c r="HRT28"/>
      <c r="HRU28"/>
      <c r="HRV28"/>
      <c r="HRW28"/>
      <c r="HRX28"/>
      <c r="HRY28"/>
      <c r="HRZ28"/>
      <c r="HSA28"/>
      <c r="HSB28"/>
      <c r="HSC28"/>
      <c r="HSD28"/>
      <c r="HSE28"/>
      <c r="HSF28"/>
      <c r="HSG28"/>
      <c r="HSH28"/>
      <c r="HSI28"/>
      <c r="HSJ28"/>
      <c r="HSK28"/>
      <c r="HSL28"/>
      <c r="HSM28"/>
      <c r="HSN28"/>
      <c r="HSO28"/>
      <c r="HSP28"/>
      <c r="HSQ28"/>
      <c r="HSR28"/>
      <c r="HSS28"/>
      <c r="HST28"/>
      <c r="HSU28"/>
      <c r="HSV28"/>
      <c r="HSW28"/>
      <c r="HSX28"/>
      <c r="HSY28"/>
      <c r="HSZ28"/>
      <c r="HTA28"/>
      <c r="HTB28"/>
      <c r="HTC28"/>
      <c r="HTD28"/>
      <c r="HTE28"/>
      <c r="HTF28"/>
      <c r="HTG28"/>
      <c r="HTH28"/>
      <c r="HTI28"/>
      <c r="HTJ28"/>
      <c r="HTK28"/>
      <c r="HTL28"/>
      <c r="HTM28"/>
      <c r="HTN28"/>
      <c r="HTO28"/>
      <c r="HTP28"/>
      <c r="HTQ28"/>
      <c r="HTR28"/>
      <c r="HTS28"/>
      <c r="HTT28"/>
      <c r="HTU28"/>
      <c r="HTV28"/>
      <c r="HTW28"/>
      <c r="HTX28"/>
      <c r="HTY28"/>
      <c r="HTZ28"/>
      <c r="HUA28"/>
      <c r="HUB28"/>
      <c r="HUC28"/>
      <c r="HUD28"/>
      <c r="HUE28"/>
      <c r="HUF28"/>
      <c r="HUG28"/>
      <c r="HUH28"/>
      <c r="HUI28"/>
      <c r="HUJ28"/>
      <c r="HUK28"/>
      <c r="HUL28"/>
      <c r="HUM28"/>
      <c r="HUN28"/>
      <c r="HUO28"/>
      <c r="HUP28"/>
      <c r="HUQ28"/>
      <c r="HUR28"/>
      <c r="HUS28"/>
      <c r="HUT28"/>
      <c r="HUU28"/>
      <c r="HUV28"/>
      <c r="HUW28"/>
      <c r="HUX28"/>
      <c r="HUY28"/>
      <c r="HUZ28"/>
      <c r="HVA28"/>
      <c r="HVB28"/>
      <c r="HVC28"/>
      <c r="HVD28"/>
      <c r="HVE28"/>
      <c r="HVF28"/>
      <c r="HVG28"/>
      <c r="HVH28"/>
      <c r="HVI28"/>
      <c r="HVJ28"/>
      <c r="HVK28"/>
      <c r="HVL28"/>
      <c r="HVM28"/>
      <c r="HVN28"/>
      <c r="HVO28"/>
      <c r="HVP28"/>
      <c r="HVQ28"/>
      <c r="HVR28"/>
      <c r="HVS28"/>
      <c r="HVT28"/>
      <c r="HVU28"/>
      <c r="HVV28"/>
      <c r="HVW28"/>
      <c r="HVX28"/>
      <c r="HVY28"/>
      <c r="HVZ28"/>
      <c r="HWA28"/>
      <c r="HWB28"/>
      <c r="HWC28"/>
      <c r="HWD28"/>
      <c r="HWE28"/>
      <c r="HWF28"/>
      <c r="HWG28"/>
      <c r="HWH28"/>
      <c r="HWI28"/>
      <c r="HWJ28"/>
      <c r="HWK28"/>
      <c r="HWL28"/>
      <c r="HWM28"/>
      <c r="HWN28"/>
      <c r="HWO28"/>
      <c r="HWP28"/>
      <c r="HWQ28"/>
      <c r="HWR28"/>
      <c r="HWS28"/>
      <c r="HWT28"/>
      <c r="HWU28"/>
      <c r="HWV28"/>
      <c r="HWW28"/>
      <c r="HWX28"/>
      <c r="HWY28"/>
      <c r="HWZ28"/>
      <c r="HXA28"/>
      <c r="HXB28"/>
      <c r="HXC28"/>
      <c r="HXD28"/>
      <c r="HXE28"/>
      <c r="HXF28"/>
      <c r="HXG28"/>
      <c r="HXH28"/>
      <c r="HXI28"/>
      <c r="HXJ28"/>
      <c r="HXK28"/>
      <c r="HXL28"/>
      <c r="HXM28"/>
      <c r="HXN28"/>
      <c r="HXO28"/>
      <c r="HXP28"/>
      <c r="HXQ28"/>
      <c r="HXR28"/>
      <c r="HXS28"/>
      <c r="HXT28"/>
      <c r="HXU28"/>
      <c r="HXV28"/>
      <c r="HXW28"/>
      <c r="HXX28"/>
      <c r="HXY28"/>
      <c r="HXZ28"/>
      <c r="HYA28"/>
      <c r="HYB28"/>
      <c r="HYC28"/>
      <c r="HYD28"/>
      <c r="HYE28"/>
      <c r="HYF28"/>
      <c r="HYG28"/>
      <c r="HYH28"/>
      <c r="HYI28"/>
      <c r="HYJ28"/>
      <c r="HYK28"/>
      <c r="HYL28"/>
      <c r="HYM28"/>
      <c r="HYN28"/>
      <c r="HYO28"/>
      <c r="HYP28"/>
      <c r="HYQ28"/>
      <c r="HYR28"/>
      <c r="HYS28"/>
      <c r="HYT28"/>
      <c r="HYU28"/>
      <c r="HYV28"/>
      <c r="HYW28"/>
      <c r="HYX28"/>
      <c r="HYY28"/>
      <c r="HYZ28"/>
      <c r="HZA28"/>
      <c r="HZB28"/>
      <c r="HZC28"/>
      <c r="HZD28"/>
      <c r="HZE28"/>
      <c r="HZF28"/>
      <c r="HZG28"/>
      <c r="HZH28"/>
      <c r="HZI28"/>
      <c r="HZJ28"/>
      <c r="HZK28"/>
      <c r="HZL28"/>
      <c r="HZM28"/>
      <c r="HZN28"/>
      <c r="HZO28"/>
      <c r="HZP28"/>
      <c r="HZQ28"/>
      <c r="HZR28"/>
      <c r="HZS28"/>
      <c r="HZT28"/>
      <c r="HZU28"/>
      <c r="HZV28"/>
      <c r="HZW28"/>
      <c r="HZX28"/>
      <c r="HZY28"/>
      <c r="HZZ28"/>
      <c r="IAA28"/>
      <c r="IAB28"/>
      <c r="IAC28"/>
      <c r="IAD28"/>
      <c r="IAE28"/>
      <c r="IAF28"/>
      <c r="IAG28"/>
      <c r="IAH28"/>
      <c r="IAI28"/>
      <c r="IAJ28"/>
      <c r="IAK28"/>
      <c r="IAL28"/>
      <c r="IAM28"/>
      <c r="IAN28"/>
      <c r="IAO28"/>
      <c r="IAP28"/>
      <c r="IAQ28"/>
      <c r="IAR28"/>
      <c r="IAS28"/>
      <c r="IAT28"/>
      <c r="IAU28"/>
      <c r="IAV28"/>
      <c r="IAW28"/>
      <c r="IAX28"/>
      <c r="IAY28"/>
      <c r="IAZ28"/>
      <c r="IBA28"/>
      <c r="IBB28"/>
      <c r="IBC28"/>
      <c r="IBD28"/>
      <c r="IBE28"/>
      <c r="IBF28"/>
      <c r="IBG28"/>
      <c r="IBH28"/>
      <c r="IBI28"/>
      <c r="IBJ28"/>
      <c r="IBK28"/>
      <c r="IBL28"/>
      <c r="IBM28"/>
      <c r="IBN28"/>
      <c r="IBO28"/>
      <c r="IBP28"/>
      <c r="IBQ28"/>
      <c r="IBR28"/>
      <c r="IBS28"/>
      <c r="IBT28"/>
      <c r="IBU28"/>
      <c r="IBV28"/>
      <c r="IBW28"/>
      <c r="IBX28"/>
      <c r="IBY28"/>
      <c r="IBZ28"/>
      <c r="ICA28"/>
      <c r="ICB28"/>
      <c r="ICC28"/>
      <c r="ICD28"/>
      <c r="ICE28"/>
      <c r="ICF28"/>
      <c r="ICG28"/>
      <c r="ICH28"/>
      <c r="ICI28"/>
      <c r="ICJ28"/>
      <c r="ICK28"/>
      <c r="ICL28"/>
      <c r="ICM28"/>
      <c r="ICN28"/>
      <c r="ICO28"/>
      <c r="ICP28"/>
      <c r="ICQ28"/>
      <c r="ICR28"/>
      <c r="ICS28"/>
      <c r="ICT28"/>
      <c r="ICU28"/>
      <c r="ICV28"/>
      <c r="ICW28"/>
      <c r="ICX28"/>
      <c r="ICY28"/>
      <c r="ICZ28"/>
      <c r="IDA28"/>
      <c r="IDB28"/>
      <c r="IDC28"/>
      <c r="IDD28"/>
      <c r="IDE28"/>
      <c r="IDF28"/>
      <c r="IDG28"/>
      <c r="IDH28"/>
      <c r="IDI28"/>
      <c r="IDJ28"/>
      <c r="IDK28"/>
      <c r="IDL28"/>
      <c r="IDM28"/>
      <c r="IDN28"/>
      <c r="IDO28"/>
      <c r="IDP28"/>
      <c r="IDQ28"/>
      <c r="IDR28"/>
      <c r="IDS28"/>
      <c r="IDT28"/>
      <c r="IDU28"/>
      <c r="IDV28"/>
      <c r="IDW28"/>
      <c r="IDX28"/>
      <c r="IDY28"/>
      <c r="IDZ28"/>
      <c r="IEA28"/>
      <c r="IEB28"/>
      <c r="IEC28"/>
      <c r="IED28"/>
      <c r="IEE28"/>
      <c r="IEF28"/>
      <c r="IEG28"/>
      <c r="IEH28"/>
      <c r="IEI28"/>
      <c r="IEJ28"/>
      <c r="IEK28"/>
      <c r="IEL28"/>
      <c r="IEM28"/>
      <c r="IEN28"/>
      <c r="IEO28"/>
      <c r="IEP28"/>
      <c r="IEQ28"/>
      <c r="IER28"/>
      <c r="IES28"/>
      <c r="IET28"/>
      <c r="IEU28"/>
      <c r="IEV28"/>
      <c r="IEW28"/>
      <c r="IEX28"/>
      <c r="IEY28"/>
      <c r="IEZ28"/>
      <c r="IFA28"/>
      <c r="IFB28"/>
      <c r="IFC28"/>
      <c r="IFD28"/>
      <c r="IFE28"/>
      <c r="IFF28"/>
      <c r="IFG28"/>
      <c r="IFH28"/>
      <c r="IFI28"/>
      <c r="IFJ28"/>
      <c r="IFK28"/>
      <c r="IFL28"/>
      <c r="IFM28"/>
      <c r="IFN28"/>
      <c r="IFO28"/>
      <c r="IFP28"/>
      <c r="IFQ28"/>
      <c r="IFR28"/>
      <c r="IFS28"/>
      <c r="IFT28"/>
      <c r="IFU28"/>
      <c r="IFV28"/>
      <c r="IFW28"/>
      <c r="IFX28"/>
      <c r="IFY28"/>
      <c r="IFZ28"/>
      <c r="IGA28"/>
      <c r="IGB28"/>
      <c r="IGC28"/>
      <c r="IGD28"/>
      <c r="IGE28"/>
      <c r="IGF28"/>
      <c r="IGG28"/>
      <c r="IGH28"/>
      <c r="IGI28"/>
      <c r="IGJ28"/>
      <c r="IGK28"/>
      <c r="IGL28"/>
      <c r="IGM28"/>
      <c r="IGN28"/>
      <c r="IGO28"/>
      <c r="IGP28"/>
      <c r="IGQ28"/>
      <c r="IGR28"/>
      <c r="IGS28"/>
      <c r="IGT28"/>
      <c r="IGU28"/>
      <c r="IGV28"/>
      <c r="IGW28"/>
      <c r="IGX28"/>
      <c r="IGY28"/>
      <c r="IGZ28"/>
      <c r="IHA28"/>
      <c r="IHB28"/>
      <c r="IHC28"/>
      <c r="IHD28"/>
      <c r="IHE28"/>
      <c r="IHF28"/>
      <c r="IHG28"/>
      <c r="IHH28"/>
      <c r="IHI28"/>
      <c r="IHJ28"/>
      <c r="IHK28"/>
      <c r="IHL28"/>
      <c r="IHM28"/>
      <c r="IHN28"/>
      <c r="IHO28"/>
      <c r="IHP28"/>
      <c r="IHQ28"/>
      <c r="IHR28"/>
      <c r="IHS28"/>
      <c r="IHT28"/>
      <c r="IHU28"/>
      <c r="IHV28"/>
      <c r="IHW28"/>
      <c r="IHX28"/>
      <c r="IHY28"/>
      <c r="IHZ28"/>
      <c r="IIA28"/>
      <c r="IIB28"/>
      <c r="IIC28"/>
      <c r="IID28"/>
      <c r="IIE28"/>
      <c r="IIF28"/>
      <c r="IIG28"/>
      <c r="IIH28"/>
      <c r="III28"/>
      <c r="IIJ28"/>
      <c r="IIK28"/>
      <c r="IIL28"/>
      <c r="IIM28"/>
      <c r="IIN28"/>
      <c r="IIO28"/>
      <c r="IIP28"/>
      <c r="IIQ28"/>
      <c r="IIR28"/>
      <c r="IIS28"/>
      <c r="IIT28"/>
      <c r="IIU28"/>
      <c r="IIV28"/>
      <c r="IIW28"/>
      <c r="IIX28"/>
      <c r="IIY28"/>
      <c r="IIZ28"/>
      <c r="IJA28"/>
      <c r="IJB28"/>
      <c r="IJC28"/>
      <c r="IJD28"/>
      <c r="IJE28"/>
      <c r="IJF28"/>
      <c r="IJG28"/>
      <c r="IJH28"/>
      <c r="IJI28"/>
      <c r="IJJ28"/>
      <c r="IJK28"/>
      <c r="IJL28"/>
      <c r="IJM28"/>
      <c r="IJN28"/>
      <c r="IJO28"/>
      <c r="IJP28"/>
      <c r="IJQ28"/>
      <c r="IJR28"/>
      <c r="IJS28"/>
      <c r="IJT28"/>
      <c r="IJU28"/>
      <c r="IJV28"/>
      <c r="IJW28"/>
      <c r="IJX28"/>
      <c r="IJY28"/>
      <c r="IJZ28"/>
      <c r="IKA28"/>
      <c r="IKB28"/>
      <c r="IKC28"/>
      <c r="IKD28"/>
      <c r="IKE28"/>
      <c r="IKF28"/>
      <c r="IKG28"/>
      <c r="IKH28"/>
      <c r="IKI28"/>
      <c r="IKJ28"/>
      <c r="IKK28"/>
      <c r="IKL28"/>
      <c r="IKM28"/>
      <c r="IKN28"/>
      <c r="IKO28"/>
      <c r="IKP28"/>
      <c r="IKQ28"/>
      <c r="IKR28"/>
      <c r="IKS28"/>
      <c r="IKT28"/>
      <c r="IKU28"/>
      <c r="IKV28"/>
      <c r="IKW28"/>
      <c r="IKX28"/>
      <c r="IKY28"/>
      <c r="IKZ28"/>
      <c r="ILA28"/>
      <c r="ILB28"/>
      <c r="ILC28"/>
      <c r="ILD28"/>
      <c r="ILE28"/>
      <c r="ILF28"/>
      <c r="ILG28"/>
      <c r="ILH28"/>
      <c r="ILI28"/>
      <c r="ILJ28"/>
      <c r="ILK28"/>
      <c r="ILL28"/>
      <c r="ILM28"/>
      <c r="ILN28"/>
      <c r="ILO28"/>
      <c r="ILP28"/>
      <c r="ILQ28"/>
      <c r="ILR28"/>
      <c r="ILS28"/>
      <c r="ILT28"/>
      <c r="ILU28"/>
      <c r="ILV28"/>
      <c r="ILW28"/>
      <c r="ILX28"/>
      <c r="ILY28"/>
      <c r="ILZ28"/>
      <c r="IMA28"/>
      <c r="IMB28"/>
      <c r="IMC28"/>
      <c r="IMD28"/>
      <c r="IME28"/>
      <c r="IMF28"/>
      <c r="IMG28"/>
      <c r="IMH28"/>
      <c r="IMI28"/>
      <c r="IMJ28"/>
      <c r="IMK28"/>
      <c r="IML28"/>
      <c r="IMM28"/>
      <c r="IMN28"/>
      <c r="IMO28"/>
      <c r="IMP28"/>
      <c r="IMQ28"/>
      <c r="IMR28"/>
      <c r="IMS28"/>
      <c r="IMT28"/>
      <c r="IMU28"/>
      <c r="IMV28"/>
      <c r="IMW28"/>
      <c r="IMX28"/>
      <c r="IMY28"/>
      <c r="IMZ28"/>
      <c r="INA28"/>
      <c r="INB28"/>
      <c r="INC28"/>
      <c r="IND28"/>
      <c r="INE28"/>
      <c r="INF28"/>
      <c r="ING28"/>
      <c r="INH28"/>
      <c r="INI28"/>
      <c r="INJ28"/>
      <c r="INK28"/>
      <c r="INL28"/>
      <c r="INM28"/>
      <c r="INN28"/>
      <c r="INO28"/>
      <c r="INP28"/>
      <c r="INQ28"/>
      <c r="INR28"/>
      <c r="INS28"/>
      <c r="INT28"/>
      <c r="INU28"/>
      <c r="INV28"/>
      <c r="INW28"/>
      <c r="INX28"/>
      <c r="INY28"/>
      <c r="INZ28"/>
      <c r="IOA28"/>
      <c r="IOB28"/>
      <c r="IOC28"/>
      <c r="IOD28"/>
      <c r="IOE28"/>
      <c r="IOF28"/>
      <c r="IOG28"/>
      <c r="IOH28"/>
      <c r="IOI28"/>
      <c r="IOJ28"/>
      <c r="IOK28"/>
      <c r="IOL28"/>
      <c r="IOM28"/>
      <c r="ION28"/>
      <c r="IOO28"/>
      <c r="IOP28"/>
      <c r="IOQ28"/>
      <c r="IOR28"/>
      <c r="IOS28"/>
      <c r="IOT28"/>
      <c r="IOU28"/>
      <c r="IOV28"/>
      <c r="IOW28"/>
      <c r="IOX28"/>
      <c r="IOY28"/>
      <c r="IOZ28"/>
      <c r="IPA28"/>
      <c r="IPB28"/>
      <c r="IPC28"/>
      <c r="IPD28"/>
      <c r="IPE28"/>
      <c r="IPF28"/>
      <c r="IPG28"/>
      <c r="IPH28"/>
      <c r="IPI28"/>
      <c r="IPJ28"/>
      <c r="IPK28"/>
      <c r="IPL28"/>
      <c r="IPM28"/>
      <c r="IPN28"/>
      <c r="IPO28"/>
      <c r="IPP28"/>
      <c r="IPQ28"/>
      <c r="IPR28"/>
      <c r="IPS28"/>
      <c r="IPT28"/>
      <c r="IPU28"/>
      <c r="IPV28"/>
      <c r="IPW28"/>
      <c r="IPX28"/>
      <c r="IPY28"/>
      <c r="IPZ28"/>
      <c r="IQA28"/>
      <c r="IQB28"/>
      <c r="IQC28"/>
      <c r="IQD28"/>
      <c r="IQE28"/>
      <c r="IQF28"/>
      <c r="IQG28"/>
      <c r="IQH28"/>
      <c r="IQI28"/>
      <c r="IQJ28"/>
      <c r="IQK28"/>
      <c r="IQL28"/>
      <c r="IQM28"/>
      <c r="IQN28"/>
      <c r="IQO28"/>
      <c r="IQP28"/>
      <c r="IQQ28"/>
      <c r="IQR28"/>
      <c r="IQS28"/>
      <c r="IQT28"/>
      <c r="IQU28"/>
      <c r="IQV28"/>
      <c r="IQW28"/>
      <c r="IQX28"/>
      <c r="IQY28"/>
      <c r="IQZ28"/>
      <c r="IRA28"/>
      <c r="IRB28"/>
      <c r="IRC28"/>
      <c r="IRD28"/>
      <c r="IRE28"/>
      <c r="IRF28"/>
      <c r="IRG28"/>
      <c r="IRH28"/>
      <c r="IRI28"/>
      <c r="IRJ28"/>
      <c r="IRK28"/>
      <c r="IRL28"/>
      <c r="IRM28"/>
      <c r="IRN28"/>
      <c r="IRO28"/>
      <c r="IRP28"/>
      <c r="IRQ28"/>
      <c r="IRR28"/>
      <c r="IRS28"/>
      <c r="IRT28"/>
      <c r="IRU28"/>
      <c r="IRV28"/>
      <c r="IRW28"/>
      <c r="IRX28"/>
      <c r="IRY28"/>
      <c r="IRZ28"/>
      <c r="ISA28"/>
      <c r="ISB28"/>
      <c r="ISC28"/>
      <c r="ISD28"/>
      <c r="ISE28"/>
      <c r="ISF28"/>
      <c r="ISG28"/>
      <c r="ISH28"/>
      <c r="ISI28"/>
      <c r="ISJ28"/>
      <c r="ISK28"/>
      <c r="ISL28"/>
      <c r="ISM28"/>
      <c r="ISN28"/>
      <c r="ISO28"/>
      <c r="ISP28"/>
      <c r="ISQ28"/>
      <c r="ISR28"/>
      <c r="ISS28"/>
      <c r="IST28"/>
      <c r="ISU28"/>
      <c r="ISV28"/>
      <c r="ISW28"/>
      <c r="ISX28"/>
      <c r="ISY28"/>
      <c r="ISZ28"/>
      <c r="ITA28"/>
      <c r="ITB28"/>
      <c r="ITC28"/>
      <c r="ITD28"/>
      <c r="ITE28"/>
      <c r="ITF28"/>
      <c r="ITG28"/>
      <c r="ITH28"/>
      <c r="ITI28"/>
      <c r="ITJ28"/>
      <c r="ITK28"/>
      <c r="ITL28"/>
      <c r="ITM28"/>
      <c r="ITN28"/>
      <c r="ITO28"/>
      <c r="ITP28"/>
      <c r="ITQ28"/>
      <c r="ITR28"/>
      <c r="ITS28"/>
      <c r="ITT28"/>
      <c r="ITU28"/>
      <c r="ITV28"/>
      <c r="ITW28"/>
      <c r="ITX28"/>
      <c r="ITY28"/>
      <c r="ITZ28"/>
      <c r="IUA28"/>
      <c r="IUB28"/>
      <c r="IUC28"/>
      <c r="IUD28"/>
      <c r="IUE28"/>
      <c r="IUF28"/>
      <c r="IUG28"/>
      <c r="IUH28"/>
      <c r="IUI28"/>
      <c r="IUJ28"/>
      <c r="IUK28"/>
      <c r="IUL28"/>
      <c r="IUM28"/>
      <c r="IUN28"/>
      <c r="IUO28"/>
      <c r="IUP28"/>
      <c r="IUQ28"/>
      <c r="IUR28"/>
      <c r="IUS28"/>
      <c r="IUT28"/>
      <c r="IUU28"/>
      <c r="IUV28"/>
      <c r="IUW28"/>
      <c r="IUX28"/>
      <c r="IUY28"/>
      <c r="IUZ28"/>
      <c r="IVA28"/>
      <c r="IVB28"/>
      <c r="IVC28"/>
      <c r="IVD28"/>
      <c r="IVE28"/>
      <c r="IVF28"/>
      <c r="IVG28"/>
      <c r="IVH28"/>
      <c r="IVI28"/>
      <c r="IVJ28"/>
      <c r="IVK28"/>
      <c r="IVL28"/>
      <c r="IVM28"/>
      <c r="IVN28"/>
      <c r="IVO28"/>
      <c r="IVP28"/>
      <c r="IVQ28"/>
      <c r="IVR28"/>
      <c r="IVS28"/>
      <c r="IVT28"/>
      <c r="IVU28"/>
      <c r="IVV28"/>
      <c r="IVW28"/>
      <c r="IVX28"/>
      <c r="IVY28"/>
      <c r="IVZ28"/>
      <c r="IWA28"/>
      <c r="IWB28"/>
      <c r="IWC28"/>
      <c r="IWD28"/>
      <c r="IWE28"/>
      <c r="IWF28"/>
      <c r="IWG28"/>
      <c r="IWH28"/>
      <c r="IWI28"/>
      <c r="IWJ28"/>
      <c r="IWK28"/>
      <c r="IWL28"/>
      <c r="IWM28"/>
      <c r="IWN28"/>
      <c r="IWO28"/>
      <c r="IWP28"/>
      <c r="IWQ28"/>
      <c r="IWR28"/>
      <c r="IWS28"/>
      <c r="IWT28"/>
      <c r="IWU28"/>
      <c r="IWV28"/>
      <c r="IWW28"/>
      <c r="IWX28"/>
      <c r="IWY28"/>
      <c r="IWZ28"/>
      <c r="IXA28"/>
      <c r="IXB28"/>
      <c r="IXC28"/>
      <c r="IXD28"/>
      <c r="IXE28"/>
      <c r="IXF28"/>
      <c r="IXG28"/>
      <c r="IXH28"/>
      <c r="IXI28"/>
      <c r="IXJ28"/>
      <c r="IXK28"/>
      <c r="IXL28"/>
      <c r="IXM28"/>
      <c r="IXN28"/>
      <c r="IXO28"/>
      <c r="IXP28"/>
      <c r="IXQ28"/>
      <c r="IXR28"/>
      <c r="IXS28"/>
      <c r="IXT28"/>
      <c r="IXU28"/>
      <c r="IXV28"/>
      <c r="IXW28"/>
      <c r="IXX28"/>
      <c r="IXY28"/>
      <c r="IXZ28"/>
      <c r="IYA28"/>
      <c r="IYB28"/>
      <c r="IYC28"/>
      <c r="IYD28"/>
      <c r="IYE28"/>
      <c r="IYF28"/>
      <c r="IYG28"/>
      <c r="IYH28"/>
      <c r="IYI28"/>
      <c r="IYJ28"/>
      <c r="IYK28"/>
      <c r="IYL28"/>
      <c r="IYM28"/>
      <c r="IYN28"/>
      <c r="IYO28"/>
      <c r="IYP28"/>
      <c r="IYQ28"/>
      <c r="IYR28"/>
      <c r="IYS28"/>
      <c r="IYT28"/>
      <c r="IYU28"/>
      <c r="IYV28"/>
      <c r="IYW28"/>
      <c r="IYX28"/>
      <c r="IYY28"/>
      <c r="IYZ28"/>
      <c r="IZA28"/>
      <c r="IZB28"/>
      <c r="IZC28"/>
      <c r="IZD28"/>
      <c r="IZE28"/>
      <c r="IZF28"/>
      <c r="IZG28"/>
      <c r="IZH28"/>
      <c r="IZI28"/>
      <c r="IZJ28"/>
      <c r="IZK28"/>
      <c r="IZL28"/>
      <c r="IZM28"/>
      <c r="IZN28"/>
      <c r="IZO28"/>
      <c r="IZP28"/>
      <c r="IZQ28"/>
      <c r="IZR28"/>
      <c r="IZS28"/>
      <c r="IZT28"/>
      <c r="IZU28"/>
      <c r="IZV28"/>
      <c r="IZW28"/>
      <c r="IZX28"/>
      <c r="IZY28"/>
      <c r="IZZ28"/>
      <c r="JAA28"/>
      <c r="JAB28"/>
      <c r="JAC28"/>
      <c r="JAD28"/>
      <c r="JAE28"/>
      <c r="JAF28"/>
      <c r="JAG28"/>
      <c r="JAH28"/>
      <c r="JAI28"/>
      <c r="JAJ28"/>
      <c r="JAK28"/>
      <c r="JAL28"/>
      <c r="JAM28"/>
      <c r="JAN28"/>
      <c r="JAO28"/>
      <c r="JAP28"/>
      <c r="JAQ28"/>
      <c r="JAR28"/>
      <c r="JAS28"/>
      <c r="JAT28"/>
      <c r="JAU28"/>
      <c r="JAV28"/>
      <c r="JAW28"/>
      <c r="JAX28"/>
      <c r="JAY28"/>
      <c r="JAZ28"/>
      <c r="JBA28"/>
      <c r="JBB28"/>
      <c r="JBC28"/>
      <c r="JBD28"/>
      <c r="JBE28"/>
      <c r="JBF28"/>
      <c r="JBG28"/>
      <c r="JBH28"/>
      <c r="JBI28"/>
      <c r="JBJ28"/>
      <c r="JBK28"/>
      <c r="JBL28"/>
      <c r="JBM28"/>
      <c r="JBN28"/>
      <c r="JBO28"/>
      <c r="JBP28"/>
      <c r="JBQ28"/>
      <c r="JBR28"/>
      <c r="JBS28"/>
      <c r="JBT28"/>
      <c r="JBU28"/>
      <c r="JBV28"/>
      <c r="JBW28"/>
      <c r="JBX28"/>
      <c r="JBY28"/>
      <c r="JBZ28"/>
      <c r="JCA28"/>
      <c r="JCB28"/>
      <c r="JCC28"/>
      <c r="JCD28"/>
      <c r="JCE28"/>
      <c r="JCF28"/>
      <c r="JCG28"/>
      <c r="JCH28"/>
      <c r="JCI28"/>
      <c r="JCJ28"/>
      <c r="JCK28"/>
      <c r="JCL28"/>
      <c r="JCM28"/>
      <c r="JCN28"/>
      <c r="JCO28"/>
      <c r="JCP28"/>
      <c r="JCQ28"/>
      <c r="JCR28"/>
      <c r="JCS28"/>
      <c r="JCT28"/>
      <c r="JCU28"/>
      <c r="JCV28"/>
      <c r="JCW28"/>
      <c r="JCX28"/>
      <c r="JCY28"/>
      <c r="JCZ28"/>
      <c r="JDA28"/>
      <c r="JDB28"/>
      <c r="JDC28"/>
      <c r="JDD28"/>
      <c r="JDE28"/>
      <c r="JDF28"/>
      <c r="JDG28"/>
      <c r="JDH28"/>
      <c r="JDI28"/>
      <c r="JDJ28"/>
      <c r="JDK28"/>
      <c r="JDL28"/>
      <c r="JDM28"/>
      <c r="JDN28"/>
      <c r="JDO28"/>
      <c r="JDP28"/>
      <c r="JDQ28"/>
      <c r="JDR28"/>
      <c r="JDS28"/>
      <c r="JDT28"/>
      <c r="JDU28"/>
      <c r="JDV28"/>
      <c r="JDW28"/>
      <c r="JDX28"/>
      <c r="JDY28"/>
      <c r="JDZ28"/>
      <c r="JEA28"/>
      <c r="JEB28"/>
      <c r="JEC28"/>
      <c r="JED28"/>
      <c r="JEE28"/>
      <c r="JEF28"/>
      <c r="JEG28"/>
      <c r="JEH28"/>
      <c r="JEI28"/>
      <c r="JEJ28"/>
      <c r="JEK28"/>
      <c r="JEL28"/>
      <c r="JEM28"/>
      <c r="JEN28"/>
      <c r="JEO28"/>
      <c r="JEP28"/>
      <c r="JEQ28"/>
      <c r="JER28"/>
      <c r="JES28"/>
      <c r="JET28"/>
      <c r="JEU28"/>
      <c r="JEV28"/>
      <c r="JEW28"/>
      <c r="JEX28"/>
      <c r="JEY28"/>
      <c r="JEZ28"/>
      <c r="JFA28"/>
      <c r="JFB28"/>
      <c r="JFC28"/>
      <c r="JFD28"/>
      <c r="JFE28"/>
      <c r="JFF28"/>
      <c r="JFG28"/>
      <c r="JFH28"/>
      <c r="JFI28"/>
      <c r="JFJ28"/>
      <c r="JFK28"/>
      <c r="JFL28"/>
      <c r="JFM28"/>
      <c r="JFN28"/>
      <c r="JFO28"/>
      <c r="JFP28"/>
      <c r="JFQ28"/>
      <c r="JFR28"/>
      <c r="JFS28"/>
      <c r="JFT28"/>
      <c r="JFU28"/>
      <c r="JFV28"/>
      <c r="JFW28"/>
      <c r="JFX28"/>
      <c r="JFY28"/>
      <c r="JFZ28"/>
      <c r="JGA28"/>
      <c r="JGB28"/>
      <c r="JGC28"/>
      <c r="JGD28"/>
      <c r="JGE28"/>
      <c r="JGF28"/>
      <c r="JGG28"/>
      <c r="JGH28"/>
      <c r="JGI28"/>
      <c r="JGJ28"/>
      <c r="JGK28"/>
      <c r="JGL28"/>
      <c r="JGM28"/>
      <c r="JGN28"/>
      <c r="JGO28"/>
      <c r="JGP28"/>
      <c r="JGQ28"/>
      <c r="JGR28"/>
      <c r="JGS28"/>
      <c r="JGT28"/>
      <c r="JGU28"/>
      <c r="JGV28"/>
      <c r="JGW28"/>
      <c r="JGX28"/>
      <c r="JGY28"/>
      <c r="JGZ28"/>
      <c r="JHA28"/>
      <c r="JHB28"/>
      <c r="JHC28"/>
      <c r="JHD28"/>
      <c r="JHE28"/>
      <c r="JHF28"/>
      <c r="JHG28"/>
      <c r="JHH28"/>
      <c r="JHI28"/>
      <c r="JHJ28"/>
      <c r="JHK28"/>
      <c r="JHL28"/>
      <c r="JHM28"/>
      <c r="JHN28"/>
      <c r="JHO28"/>
      <c r="JHP28"/>
      <c r="JHQ28"/>
      <c r="JHR28"/>
      <c r="JHS28"/>
      <c r="JHT28"/>
      <c r="JHU28"/>
      <c r="JHV28"/>
      <c r="JHW28"/>
      <c r="JHX28"/>
      <c r="JHY28"/>
      <c r="JHZ28"/>
      <c r="JIA28"/>
      <c r="JIB28"/>
      <c r="JIC28"/>
      <c r="JID28"/>
      <c r="JIE28"/>
      <c r="JIF28"/>
      <c r="JIG28"/>
      <c r="JIH28"/>
      <c r="JII28"/>
      <c r="JIJ28"/>
      <c r="JIK28"/>
      <c r="JIL28"/>
      <c r="JIM28"/>
      <c r="JIN28"/>
      <c r="JIO28"/>
      <c r="JIP28"/>
      <c r="JIQ28"/>
      <c r="JIR28"/>
      <c r="JIS28"/>
      <c r="JIT28"/>
      <c r="JIU28"/>
      <c r="JIV28"/>
      <c r="JIW28"/>
      <c r="JIX28"/>
      <c r="JIY28"/>
      <c r="JIZ28"/>
      <c r="JJA28"/>
      <c r="JJB28"/>
      <c r="JJC28"/>
      <c r="JJD28"/>
      <c r="JJE28"/>
      <c r="JJF28"/>
      <c r="JJG28"/>
      <c r="JJH28"/>
      <c r="JJI28"/>
      <c r="JJJ28"/>
      <c r="JJK28"/>
      <c r="JJL28"/>
      <c r="JJM28"/>
      <c r="JJN28"/>
      <c r="JJO28"/>
      <c r="JJP28"/>
      <c r="JJQ28"/>
      <c r="JJR28"/>
      <c r="JJS28"/>
      <c r="JJT28"/>
      <c r="JJU28"/>
      <c r="JJV28"/>
      <c r="JJW28"/>
      <c r="JJX28"/>
      <c r="JJY28"/>
      <c r="JJZ28"/>
      <c r="JKA28"/>
      <c r="JKB28"/>
      <c r="JKC28"/>
      <c r="JKD28"/>
      <c r="JKE28"/>
      <c r="JKF28"/>
      <c r="JKG28"/>
      <c r="JKH28"/>
      <c r="JKI28"/>
      <c r="JKJ28"/>
      <c r="JKK28"/>
      <c r="JKL28"/>
      <c r="JKM28"/>
      <c r="JKN28"/>
      <c r="JKO28"/>
      <c r="JKP28"/>
      <c r="JKQ28"/>
      <c r="JKR28"/>
      <c r="JKS28"/>
      <c r="JKT28"/>
      <c r="JKU28"/>
      <c r="JKV28"/>
      <c r="JKW28"/>
      <c r="JKX28"/>
      <c r="JKY28"/>
      <c r="JKZ28"/>
      <c r="JLA28"/>
      <c r="JLB28"/>
      <c r="JLC28"/>
      <c r="JLD28"/>
      <c r="JLE28"/>
      <c r="JLF28"/>
      <c r="JLG28"/>
      <c r="JLH28"/>
      <c r="JLI28"/>
      <c r="JLJ28"/>
      <c r="JLK28"/>
      <c r="JLL28"/>
      <c r="JLM28"/>
      <c r="JLN28"/>
      <c r="JLO28"/>
      <c r="JLP28"/>
      <c r="JLQ28"/>
      <c r="JLR28"/>
      <c r="JLS28"/>
      <c r="JLT28"/>
      <c r="JLU28"/>
      <c r="JLV28"/>
      <c r="JLW28"/>
      <c r="JLX28"/>
      <c r="JLY28"/>
      <c r="JLZ28"/>
      <c r="JMA28"/>
      <c r="JMB28"/>
      <c r="JMC28"/>
      <c r="JMD28"/>
      <c r="JME28"/>
      <c r="JMF28"/>
      <c r="JMG28"/>
      <c r="JMH28"/>
      <c r="JMI28"/>
      <c r="JMJ28"/>
      <c r="JMK28"/>
      <c r="JML28"/>
      <c r="JMM28"/>
      <c r="JMN28"/>
      <c r="JMO28"/>
      <c r="JMP28"/>
      <c r="JMQ28"/>
      <c r="JMR28"/>
      <c r="JMS28"/>
      <c r="JMT28"/>
      <c r="JMU28"/>
      <c r="JMV28"/>
      <c r="JMW28"/>
      <c r="JMX28"/>
      <c r="JMY28"/>
      <c r="JMZ28"/>
      <c r="JNA28"/>
      <c r="JNB28"/>
      <c r="JNC28"/>
      <c r="JND28"/>
      <c r="JNE28"/>
      <c r="JNF28"/>
      <c r="JNG28"/>
      <c r="JNH28"/>
      <c r="JNI28"/>
      <c r="JNJ28"/>
      <c r="JNK28"/>
      <c r="JNL28"/>
      <c r="JNM28"/>
      <c r="JNN28"/>
      <c r="JNO28"/>
      <c r="JNP28"/>
      <c r="JNQ28"/>
      <c r="JNR28"/>
      <c r="JNS28"/>
      <c r="JNT28"/>
      <c r="JNU28"/>
      <c r="JNV28"/>
      <c r="JNW28"/>
      <c r="JNX28"/>
      <c r="JNY28"/>
      <c r="JNZ28"/>
      <c r="JOA28"/>
      <c r="JOB28"/>
      <c r="JOC28"/>
      <c r="JOD28"/>
      <c r="JOE28"/>
      <c r="JOF28"/>
      <c r="JOG28"/>
      <c r="JOH28"/>
      <c r="JOI28"/>
      <c r="JOJ28"/>
      <c r="JOK28"/>
      <c r="JOL28"/>
      <c r="JOM28"/>
      <c r="JON28"/>
      <c r="JOO28"/>
      <c r="JOP28"/>
      <c r="JOQ28"/>
      <c r="JOR28"/>
      <c r="JOS28"/>
      <c r="JOT28"/>
      <c r="JOU28"/>
      <c r="JOV28"/>
      <c r="JOW28"/>
      <c r="JOX28"/>
      <c r="JOY28"/>
      <c r="JOZ28"/>
      <c r="JPA28"/>
      <c r="JPB28"/>
      <c r="JPC28"/>
      <c r="JPD28"/>
      <c r="JPE28"/>
      <c r="JPF28"/>
      <c r="JPG28"/>
      <c r="JPH28"/>
      <c r="JPI28"/>
      <c r="JPJ28"/>
      <c r="JPK28"/>
      <c r="JPL28"/>
      <c r="JPM28"/>
      <c r="JPN28"/>
      <c r="JPO28"/>
      <c r="JPP28"/>
      <c r="JPQ28"/>
      <c r="JPR28"/>
      <c r="JPS28"/>
      <c r="JPT28"/>
      <c r="JPU28"/>
      <c r="JPV28"/>
      <c r="JPW28"/>
      <c r="JPX28"/>
      <c r="JPY28"/>
      <c r="JPZ28"/>
      <c r="JQA28"/>
      <c r="JQB28"/>
      <c r="JQC28"/>
      <c r="JQD28"/>
      <c r="JQE28"/>
      <c r="JQF28"/>
      <c r="JQG28"/>
      <c r="JQH28"/>
      <c r="JQI28"/>
      <c r="JQJ28"/>
      <c r="JQK28"/>
      <c r="JQL28"/>
      <c r="JQM28"/>
      <c r="JQN28"/>
      <c r="JQO28"/>
      <c r="JQP28"/>
      <c r="JQQ28"/>
      <c r="JQR28"/>
      <c r="JQS28"/>
      <c r="JQT28"/>
      <c r="JQU28"/>
      <c r="JQV28"/>
      <c r="JQW28"/>
      <c r="JQX28"/>
      <c r="JQY28"/>
      <c r="JQZ28"/>
      <c r="JRA28"/>
      <c r="JRB28"/>
      <c r="JRC28"/>
      <c r="JRD28"/>
      <c r="JRE28"/>
      <c r="JRF28"/>
      <c r="JRG28"/>
      <c r="JRH28"/>
      <c r="JRI28"/>
      <c r="JRJ28"/>
      <c r="JRK28"/>
      <c r="JRL28"/>
      <c r="JRM28"/>
      <c r="JRN28"/>
      <c r="JRO28"/>
      <c r="JRP28"/>
      <c r="JRQ28"/>
      <c r="JRR28"/>
      <c r="JRS28"/>
      <c r="JRT28"/>
      <c r="JRU28"/>
      <c r="JRV28"/>
      <c r="JRW28"/>
      <c r="JRX28"/>
      <c r="JRY28"/>
      <c r="JRZ28"/>
      <c r="JSA28"/>
      <c r="JSB28"/>
      <c r="JSC28"/>
      <c r="JSD28"/>
      <c r="JSE28"/>
      <c r="JSF28"/>
      <c r="JSG28"/>
      <c r="JSH28"/>
      <c r="JSI28"/>
      <c r="JSJ28"/>
      <c r="JSK28"/>
      <c r="JSL28"/>
      <c r="JSM28"/>
      <c r="JSN28"/>
      <c r="JSO28"/>
      <c r="JSP28"/>
      <c r="JSQ28"/>
      <c r="JSR28"/>
      <c r="JSS28"/>
      <c r="JST28"/>
      <c r="JSU28"/>
      <c r="JSV28"/>
      <c r="JSW28"/>
      <c r="JSX28"/>
      <c r="JSY28"/>
      <c r="JSZ28"/>
      <c r="JTA28"/>
      <c r="JTB28"/>
      <c r="JTC28"/>
      <c r="JTD28"/>
      <c r="JTE28"/>
      <c r="JTF28"/>
      <c r="JTG28"/>
      <c r="JTH28"/>
      <c r="JTI28"/>
      <c r="JTJ28"/>
      <c r="JTK28"/>
      <c r="JTL28"/>
      <c r="JTM28"/>
      <c r="JTN28"/>
      <c r="JTO28"/>
      <c r="JTP28"/>
      <c r="JTQ28"/>
      <c r="JTR28"/>
      <c r="JTS28"/>
      <c r="JTT28"/>
      <c r="JTU28"/>
      <c r="JTV28"/>
      <c r="JTW28"/>
      <c r="JTX28"/>
      <c r="JTY28"/>
      <c r="JTZ28"/>
      <c r="JUA28"/>
      <c r="JUB28"/>
      <c r="JUC28"/>
      <c r="JUD28"/>
      <c r="JUE28"/>
      <c r="JUF28"/>
      <c r="JUG28"/>
      <c r="JUH28"/>
      <c r="JUI28"/>
      <c r="JUJ28"/>
      <c r="JUK28"/>
      <c r="JUL28"/>
      <c r="JUM28"/>
      <c r="JUN28"/>
      <c r="JUO28"/>
      <c r="JUP28"/>
      <c r="JUQ28"/>
      <c r="JUR28"/>
      <c r="JUS28"/>
      <c r="JUT28"/>
      <c r="JUU28"/>
      <c r="JUV28"/>
      <c r="JUW28"/>
      <c r="JUX28"/>
      <c r="JUY28"/>
      <c r="JUZ28"/>
      <c r="JVA28"/>
      <c r="JVB28"/>
      <c r="JVC28"/>
      <c r="JVD28"/>
      <c r="JVE28"/>
      <c r="JVF28"/>
      <c r="JVG28"/>
      <c r="JVH28"/>
      <c r="JVI28"/>
      <c r="JVJ28"/>
      <c r="JVK28"/>
      <c r="JVL28"/>
      <c r="JVM28"/>
      <c r="JVN28"/>
      <c r="JVO28"/>
      <c r="JVP28"/>
      <c r="JVQ28"/>
      <c r="JVR28"/>
      <c r="JVS28"/>
      <c r="JVT28"/>
      <c r="JVU28"/>
      <c r="JVV28"/>
      <c r="JVW28"/>
      <c r="JVX28"/>
      <c r="JVY28"/>
      <c r="JVZ28"/>
      <c r="JWA28"/>
      <c r="JWB28"/>
      <c r="JWC28"/>
      <c r="JWD28"/>
      <c r="JWE28"/>
      <c r="JWF28"/>
      <c r="JWG28"/>
      <c r="JWH28"/>
      <c r="JWI28"/>
      <c r="JWJ28"/>
      <c r="JWK28"/>
      <c r="JWL28"/>
      <c r="JWM28"/>
      <c r="JWN28"/>
      <c r="JWO28"/>
      <c r="JWP28"/>
      <c r="JWQ28"/>
      <c r="JWR28"/>
      <c r="JWS28"/>
      <c r="JWT28"/>
      <c r="JWU28"/>
      <c r="JWV28"/>
      <c r="JWW28"/>
      <c r="JWX28"/>
      <c r="JWY28"/>
      <c r="JWZ28"/>
      <c r="JXA28"/>
      <c r="JXB28"/>
      <c r="JXC28"/>
      <c r="JXD28"/>
      <c r="JXE28"/>
      <c r="JXF28"/>
      <c r="JXG28"/>
      <c r="JXH28"/>
      <c r="JXI28"/>
      <c r="JXJ28"/>
      <c r="JXK28"/>
      <c r="JXL28"/>
      <c r="JXM28"/>
      <c r="JXN28"/>
      <c r="JXO28"/>
      <c r="JXP28"/>
      <c r="JXQ28"/>
      <c r="JXR28"/>
      <c r="JXS28"/>
      <c r="JXT28"/>
      <c r="JXU28"/>
      <c r="JXV28"/>
      <c r="JXW28"/>
      <c r="JXX28"/>
      <c r="JXY28"/>
      <c r="JXZ28"/>
      <c r="JYA28"/>
      <c r="JYB28"/>
      <c r="JYC28"/>
      <c r="JYD28"/>
      <c r="JYE28"/>
      <c r="JYF28"/>
      <c r="JYG28"/>
      <c r="JYH28"/>
      <c r="JYI28"/>
      <c r="JYJ28"/>
      <c r="JYK28"/>
      <c r="JYL28"/>
      <c r="JYM28"/>
      <c r="JYN28"/>
      <c r="JYO28"/>
      <c r="JYP28"/>
      <c r="JYQ28"/>
      <c r="JYR28"/>
      <c r="JYS28"/>
      <c r="JYT28"/>
      <c r="JYU28"/>
      <c r="JYV28"/>
      <c r="JYW28"/>
      <c r="JYX28"/>
      <c r="JYY28"/>
      <c r="JYZ28"/>
      <c r="JZA28"/>
      <c r="JZB28"/>
      <c r="JZC28"/>
      <c r="JZD28"/>
      <c r="JZE28"/>
      <c r="JZF28"/>
      <c r="JZG28"/>
      <c r="JZH28"/>
      <c r="JZI28"/>
      <c r="JZJ28"/>
      <c r="JZK28"/>
      <c r="JZL28"/>
      <c r="JZM28"/>
      <c r="JZN28"/>
      <c r="JZO28"/>
      <c r="JZP28"/>
      <c r="JZQ28"/>
      <c r="JZR28"/>
      <c r="JZS28"/>
      <c r="JZT28"/>
      <c r="JZU28"/>
      <c r="JZV28"/>
      <c r="JZW28"/>
      <c r="JZX28"/>
      <c r="JZY28"/>
      <c r="JZZ28"/>
      <c r="KAA28"/>
      <c r="KAB28"/>
      <c r="KAC28"/>
      <c r="KAD28"/>
      <c r="KAE28"/>
      <c r="KAF28"/>
      <c r="KAG28"/>
      <c r="KAH28"/>
      <c r="KAI28"/>
      <c r="KAJ28"/>
      <c r="KAK28"/>
      <c r="KAL28"/>
      <c r="KAM28"/>
      <c r="KAN28"/>
      <c r="KAO28"/>
      <c r="KAP28"/>
      <c r="KAQ28"/>
      <c r="KAR28"/>
      <c r="KAS28"/>
      <c r="KAT28"/>
      <c r="KAU28"/>
      <c r="KAV28"/>
      <c r="KAW28"/>
      <c r="KAX28"/>
      <c r="KAY28"/>
      <c r="KAZ28"/>
      <c r="KBA28"/>
      <c r="KBB28"/>
      <c r="KBC28"/>
      <c r="KBD28"/>
      <c r="KBE28"/>
      <c r="KBF28"/>
      <c r="KBG28"/>
      <c r="KBH28"/>
      <c r="KBI28"/>
      <c r="KBJ28"/>
      <c r="KBK28"/>
      <c r="KBL28"/>
      <c r="KBM28"/>
      <c r="KBN28"/>
      <c r="KBO28"/>
      <c r="KBP28"/>
      <c r="KBQ28"/>
      <c r="KBR28"/>
      <c r="KBS28"/>
      <c r="KBT28"/>
      <c r="KBU28"/>
      <c r="KBV28"/>
      <c r="KBW28"/>
      <c r="KBX28"/>
      <c r="KBY28"/>
      <c r="KBZ28"/>
      <c r="KCA28"/>
      <c r="KCB28"/>
      <c r="KCC28"/>
      <c r="KCD28"/>
      <c r="KCE28"/>
      <c r="KCF28"/>
      <c r="KCG28"/>
      <c r="KCH28"/>
      <c r="KCI28"/>
      <c r="KCJ28"/>
      <c r="KCK28"/>
      <c r="KCL28"/>
      <c r="KCM28"/>
      <c r="KCN28"/>
      <c r="KCO28"/>
      <c r="KCP28"/>
      <c r="KCQ28"/>
      <c r="KCR28"/>
      <c r="KCS28"/>
      <c r="KCT28"/>
      <c r="KCU28"/>
      <c r="KCV28"/>
      <c r="KCW28"/>
      <c r="KCX28"/>
      <c r="KCY28"/>
      <c r="KCZ28"/>
      <c r="KDA28"/>
      <c r="KDB28"/>
      <c r="KDC28"/>
      <c r="KDD28"/>
      <c r="KDE28"/>
      <c r="KDF28"/>
      <c r="KDG28"/>
      <c r="KDH28"/>
      <c r="KDI28"/>
      <c r="KDJ28"/>
      <c r="KDK28"/>
      <c r="KDL28"/>
      <c r="KDM28"/>
      <c r="KDN28"/>
      <c r="KDO28"/>
      <c r="KDP28"/>
      <c r="KDQ28"/>
      <c r="KDR28"/>
      <c r="KDS28"/>
      <c r="KDT28"/>
      <c r="KDU28"/>
      <c r="KDV28"/>
      <c r="KDW28"/>
      <c r="KDX28"/>
      <c r="KDY28"/>
      <c r="KDZ28"/>
      <c r="KEA28"/>
      <c r="KEB28"/>
      <c r="KEC28"/>
      <c r="KED28"/>
      <c r="KEE28"/>
      <c r="KEF28"/>
      <c r="KEG28"/>
      <c r="KEH28"/>
      <c r="KEI28"/>
      <c r="KEJ28"/>
      <c r="KEK28"/>
      <c r="KEL28"/>
      <c r="KEM28"/>
      <c r="KEN28"/>
      <c r="KEO28"/>
      <c r="KEP28"/>
      <c r="KEQ28"/>
      <c r="KER28"/>
      <c r="KES28"/>
      <c r="KET28"/>
      <c r="KEU28"/>
      <c r="KEV28"/>
      <c r="KEW28"/>
      <c r="KEX28"/>
      <c r="KEY28"/>
      <c r="KEZ28"/>
      <c r="KFA28"/>
      <c r="KFB28"/>
      <c r="KFC28"/>
      <c r="KFD28"/>
      <c r="KFE28"/>
      <c r="KFF28"/>
      <c r="KFG28"/>
      <c r="KFH28"/>
      <c r="KFI28"/>
      <c r="KFJ28"/>
      <c r="KFK28"/>
      <c r="KFL28"/>
      <c r="KFM28"/>
      <c r="KFN28"/>
      <c r="KFO28"/>
      <c r="KFP28"/>
      <c r="KFQ28"/>
      <c r="KFR28"/>
      <c r="KFS28"/>
      <c r="KFT28"/>
      <c r="KFU28"/>
      <c r="KFV28"/>
      <c r="KFW28"/>
      <c r="KFX28"/>
      <c r="KFY28"/>
      <c r="KFZ28"/>
      <c r="KGA28"/>
      <c r="KGB28"/>
      <c r="KGC28"/>
      <c r="KGD28"/>
      <c r="KGE28"/>
      <c r="KGF28"/>
      <c r="KGG28"/>
      <c r="KGH28"/>
      <c r="KGI28"/>
      <c r="KGJ28"/>
      <c r="KGK28"/>
      <c r="KGL28"/>
      <c r="KGM28"/>
      <c r="KGN28"/>
      <c r="KGO28"/>
      <c r="KGP28"/>
      <c r="KGQ28"/>
      <c r="KGR28"/>
      <c r="KGS28"/>
      <c r="KGT28"/>
      <c r="KGU28"/>
      <c r="KGV28"/>
      <c r="KGW28"/>
      <c r="KGX28"/>
      <c r="KGY28"/>
      <c r="KGZ28"/>
      <c r="KHA28"/>
      <c r="KHB28"/>
      <c r="KHC28"/>
      <c r="KHD28"/>
      <c r="KHE28"/>
      <c r="KHF28"/>
      <c r="KHG28"/>
      <c r="KHH28"/>
      <c r="KHI28"/>
      <c r="KHJ28"/>
      <c r="KHK28"/>
      <c r="KHL28"/>
      <c r="KHM28"/>
      <c r="KHN28"/>
      <c r="KHO28"/>
      <c r="KHP28"/>
      <c r="KHQ28"/>
      <c r="KHR28"/>
      <c r="KHS28"/>
      <c r="KHT28"/>
      <c r="KHU28"/>
      <c r="KHV28"/>
      <c r="KHW28"/>
      <c r="KHX28"/>
      <c r="KHY28"/>
      <c r="KHZ28"/>
      <c r="KIA28"/>
      <c r="KIB28"/>
      <c r="KIC28"/>
      <c r="KID28"/>
      <c r="KIE28"/>
      <c r="KIF28"/>
      <c r="KIG28"/>
      <c r="KIH28"/>
      <c r="KII28"/>
      <c r="KIJ28"/>
      <c r="KIK28"/>
      <c r="KIL28"/>
      <c r="KIM28"/>
      <c r="KIN28"/>
      <c r="KIO28"/>
      <c r="KIP28"/>
      <c r="KIQ28"/>
      <c r="KIR28"/>
      <c r="KIS28"/>
      <c r="KIT28"/>
      <c r="KIU28"/>
      <c r="KIV28"/>
      <c r="KIW28"/>
      <c r="KIX28"/>
      <c r="KIY28"/>
      <c r="KIZ28"/>
      <c r="KJA28"/>
      <c r="KJB28"/>
      <c r="KJC28"/>
      <c r="KJD28"/>
      <c r="KJE28"/>
      <c r="KJF28"/>
      <c r="KJG28"/>
      <c r="KJH28"/>
      <c r="KJI28"/>
      <c r="KJJ28"/>
      <c r="KJK28"/>
      <c r="KJL28"/>
      <c r="KJM28"/>
      <c r="KJN28"/>
      <c r="KJO28"/>
      <c r="KJP28"/>
      <c r="KJQ28"/>
      <c r="KJR28"/>
      <c r="KJS28"/>
      <c r="KJT28"/>
      <c r="KJU28"/>
      <c r="KJV28"/>
      <c r="KJW28"/>
      <c r="KJX28"/>
      <c r="KJY28"/>
      <c r="KJZ28"/>
      <c r="KKA28"/>
      <c r="KKB28"/>
      <c r="KKC28"/>
      <c r="KKD28"/>
      <c r="KKE28"/>
      <c r="KKF28"/>
      <c r="KKG28"/>
      <c r="KKH28"/>
      <c r="KKI28"/>
      <c r="KKJ28"/>
      <c r="KKK28"/>
      <c r="KKL28"/>
      <c r="KKM28"/>
      <c r="KKN28"/>
      <c r="KKO28"/>
      <c r="KKP28"/>
      <c r="KKQ28"/>
      <c r="KKR28"/>
      <c r="KKS28"/>
      <c r="KKT28"/>
      <c r="KKU28"/>
      <c r="KKV28"/>
      <c r="KKW28"/>
      <c r="KKX28"/>
      <c r="KKY28"/>
      <c r="KKZ28"/>
      <c r="KLA28"/>
      <c r="KLB28"/>
      <c r="KLC28"/>
      <c r="KLD28"/>
      <c r="KLE28"/>
      <c r="KLF28"/>
      <c r="KLG28"/>
      <c r="KLH28"/>
      <c r="KLI28"/>
      <c r="KLJ28"/>
      <c r="KLK28"/>
      <c r="KLL28"/>
      <c r="KLM28"/>
      <c r="KLN28"/>
      <c r="KLO28"/>
      <c r="KLP28"/>
      <c r="KLQ28"/>
      <c r="KLR28"/>
      <c r="KLS28"/>
      <c r="KLT28"/>
      <c r="KLU28"/>
      <c r="KLV28"/>
      <c r="KLW28"/>
      <c r="KLX28"/>
      <c r="KLY28"/>
      <c r="KLZ28"/>
      <c r="KMA28"/>
      <c r="KMB28"/>
      <c r="KMC28"/>
      <c r="KMD28"/>
      <c r="KME28"/>
      <c r="KMF28"/>
      <c r="KMG28"/>
      <c r="KMH28"/>
      <c r="KMI28"/>
      <c r="KMJ28"/>
      <c r="KMK28"/>
      <c r="KML28"/>
      <c r="KMM28"/>
      <c r="KMN28"/>
      <c r="KMO28"/>
      <c r="KMP28"/>
      <c r="KMQ28"/>
      <c r="KMR28"/>
      <c r="KMS28"/>
      <c r="KMT28"/>
      <c r="KMU28"/>
      <c r="KMV28"/>
      <c r="KMW28"/>
      <c r="KMX28"/>
      <c r="KMY28"/>
      <c r="KMZ28"/>
      <c r="KNA28"/>
      <c r="KNB28"/>
      <c r="KNC28"/>
      <c r="KND28"/>
      <c r="KNE28"/>
      <c r="KNF28"/>
      <c r="KNG28"/>
      <c r="KNH28"/>
      <c r="KNI28"/>
      <c r="KNJ28"/>
      <c r="KNK28"/>
      <c r="KNL28"/>
      <c r="KNM28"/>
      <c r="KNN28"/>
      <c r="KNO28"/>
      <c r="KNP28"/>
      <c r="KNQ28"/>
      <c r="KNR28"/>
      <c r="KNS28"/>
      <c r="KNT28"/>
      <c r="KNU28"/>
      <c r="KNV28"/>
      <c r="KNW28"/>
      <c r="KNX28"/>
      <c r="KNY28"/>
      <c r="KNZ28"/>
      <c r="KOA28"/>
      <c r="KOB28"/>
      <c r="KOC28"/>
      <c r="KOD28"/>
      <c r="KOE28"/>
      <c r="KOF28"/>
      <c r="KOG28"/>
      <c r="KOH28"/>
      <c r="KOI28"/>
      <c r="KOJ28"/>
      <c r="KOK28"/>
      <c r="KOL28"/>
      <c r="KOM28"/>
      <c r="KON28"/>
      <c r="KOO28"/>
      <c r="KOP28"/>
      <c r="KOQ28"/>
      <c r="KOR28"/>
      <c r="KOS28"/>
      <c r="KOT28"/>
      <c r="KOU28"/>
      <c r="KOV28"/>
      <c r="KOW28"/>
      <c r="KOX28"/>
      <c r="KOY28"/>
      <c r="KOZ28"/>
      <c r="KPA28"/>
      <c r="KPB28"/>
      <c r="KPC28"/>
      <c r="KPD28"/>
      <c r="KPE28"/>
      <c r="KPF28"/>
      <c r="KPG28"/>
      <c r="KPH28"/>
      <c r="KPI28"/>
      <c r="KPJ28"/>
      <c r="KPK28"/>
      <c r="KPL28"/>
      <c r="KPM28"/>
      <c r="KPN28"/>
      <c r="KPO28"/>
      <c r="KPP28"/>
      <c r="KPQ28"/>
      <c r="KPR28"/>
      <c r="KPS28"/>
      <c r="KPT28"/>
      <c r="KPU28"/>
      <c r="KPV28"/>
      <c r="KPW28"/>
      <c r="KPX28"/>
      <c r="KPY28"/>
      <c r="KPZ28"/>
      <c r="KQA28"/>
      <c r="KQB28"/>
      <c r="KQC28"/>
      <c r="KQD28"/>
      <c r="KQE28"/>
      <c r="KQF28"/>
      <c r="KQG28"/>
      <c r="KQH28"/>
      <c r="KQI28"/>
      <c r="KQJ28"/>
      <c r="KQK28"/>
      <c r="KQL28"/>
      <c r="KQM28"/>
      <c r="KQN28"/>
      <c r="KQO28"/>
      <c r="KQP28"/>
      <c r="KQQ28"/>
      <c r="KQR28"/>
      <c r="KQS28"/>
      <c r="KQT28"/>
      <c r="KQU28"/>
      <c r="KQV28"/>
      <c r="KQW28"/>
      <c r="KQX28"/>
      <c r="KQY28"/>
      <c r="KQZ28"/>
      <c r="KRA28"/>
      <c r="KRB28"/>
      <c r="KRC28"/>
      <c r="KRD28"/>
      <c r="KRE28"/>
      <c r="KRF28"/>
      <c r="KRG28"/>
      <c r="KRH28"/>
      <c r="KRI28"/>
      <c r="KRJ28"/>
      <c r="KRK28"/>
      <c r="KRL28"/>
      <c r="KRM28"/>
      <c r="KRN28"/>
      <c r="KRO28"/>
      <c r="KRP28"/>
      <c r="KRQ28"/>
      <c r="KRR28"/>
      <c r="KRS28"/>
      <c r="KRT28"/>
      <c r="KRU28"/>
      <c r="KRV28"/>
      <c r="KRW28"/>
      <c r="KRX28"/>
      <c r="KRY28"/>
      <c r="KRZ28"/>
      <c r="KSA28"/>
      <c r="KSB28"/>
      <c r="KSC28"/>
      <c r="KSD28"/>
      <c r="KSE28"/>
      <c r="KSF28"/>
      <c r="KSG28"/>
      <c r="KSH28"/>
      <c r="KSI28"/>
      <c r="KSJ28"/>
      <c r="KSK28"/>
      <c r="KSL28"/>
      <c r="KSM28"/>
      <c r="KSN28"/>
      <c r="KSO28"/>
      <c r="KSP28"/>
      <c r="KSQ28"/>
      <c r="KSR28"/>
      <c r="KSS28"/>
      <c r="KST28"/>
      <c r="KSU28"/>
      <c r="KSV28"/>
      <c r="KSW28"/>
      <c r="KSX28"/>
      <c r="KSY28"/>
      <c r="KSZ28"/>
      <c r="KTA28"/>
      <c r="KTB28"/>
      <c r="KTC28"/>
      <c r="KTD28"/>
      <c r="KTE28"/>
      <c r="KTF28"/>
      <c r="KTG28"/>
      <c r="KTH28"/>
      <c r="KTI28"/>
      <c r="KTJ28"/>
      <c r="KTK28"/>
      <c r="KTL28"/>
      <c r="KTM28"/>
      <c r="KTN28"/>
      <c r="KTO28"/>
      <c r="KTP28"/>
      <c r="KTQ28"/>
      <c r="KTR28"/>
      <c r="KTS28"/>
      <c r="KTT28"/>
      <c r="KTU28"/>
      <c r="KTV28"/>
      <c r="KTW28"/>
      <c r="KTX28"/>
      <c r="KTY28"/>
      <c r="KTZ28"/>
      <c r="KUA28"/>
      <c r="KUB28"/>
      <c r="KUC28"/>
      <c r="KUD28"/>
      <c r="KUE28"/>
      <c r="KUF28"/>
      <c r="KUG28"/>
      <c r="KUH28"/>
      <c r="KUI28"/>
      <c r="KUJ28"/>
      <c r="KUK28"/>
      <c r="KUL28"/>
      <c r="KUM28"/>
      <c r="KUN28"/>
      <c r="KUO28"/>
      <c r="KUP28"/>
      <c r="KUQ28"/>
      <c r="KUR28"/>
      <c r="KUS28"/>
      <c r="KUT28"/>
      <c r="KUU28"/>
      <c r="KUV28"/>
      <c r="KUW28"/>
      <c r="KUX28"/>
      <c r="KUY28"/>
      <c r="KUZ28"/>
      <c r="KVA28"/>
      <c r="KVB28"/>
      <c r="KVC28"/>
      <c r="KVD28"/>
      <c r="KVE28"/>
      <c r="KVF28"/>
      <c r="KVG28"/>
      <c r="KVH28"/>
      <c r="KVI28"/>
      <c r="KVJ28"/>
      <c r="KVK28"/>
      <c r="KVL28"/>
      <c r="KVM28"/>
      <c r="KVN28"/>
      <c r="KVO28"/>
      <c r="KVP28"/>
      <c r="KVQ28"/>
      <c r="KVR28"/>
      <c r="KVS28"/>
      <c r="KVT28"/>
      <c r="KVU28"/>
      <c r="KVV28"/>
      <c r="KVW28"/>
      <c r="KVX28"/>
      <c r="KVY28"/>
      <c r="KVZ28"/>
      <c r="KWA28"/>
      <c r="KWB28"/>
      <c r="KWC28"/>
      <c r="KWD28"/>
      <c r="KWE28"/>
      <c r="KWF28"/>
      <c r="KWG28"/>
      <c r="KWH28"/>
      <c r="KWI28"/>
      <c r="KWJ28"/>
      <c r="KWK28"/>
      <c r="KWL28"/>
      <c r="KWM28"/>
      <c r="KWN28"/>
      <c r="KWO28"/>
      <c r="KWP28"/>
      <c r="KWQ28"/>
      <c r="KWR28"/>
      <c r="KWS28"/>
      <c r="KWT28"/>
      <c r="KWU28"/>
      <c r="KWV28"/>
      <c r="KWW28"/>
      <c r="KWX28"/>
      <c r="KWY28"/>
      <c r="KWZ28"/>
      <c r="KXA28"/>
      <c r="KXB28"/>
      <c r="KXC28"/>
      <c r="KXD28"/>
      <c r="KXE28"/>
      <c r="KXF28"/>
      <c r="KXG28"/>
      <c r="KXH28"/>
      <c r="KXI28"/>
      <c r="KXJ28"/>
      <c r="KXK28"/>
      <c r="KXL28"/>
      <c r="KXM28"/>
      <c r="KXN28"/>
      <c r="KXO28"/>
      <c r="KXP28"/>
      <c r="KXQ28"/>
      <c r="KXR28"/>
      <c r="KXS28"/>
      <c r="KXT28"/>
      <c r="KXU28"/>
      <c r="KXV28"/>
      <c r="KXW28"/>
      <c r="KXX28"/>
      <c r="KXY28"/>
      <c r="KXZ28"/>
      <c r="KYA28"/>
      <c r="KYB28"/>
      <c r="KYC28"/>
      <c r="KYD28"/>
      <c r="KYE28"/>
      <c r="KYF28"/>
      <c r="KYG28"/>
      <c r="KYH28"/>
      <c r="KYI28"/>
      <c r="KYJ28"/>
      <c r="KYK28"/>
      <c r="KYL28"/>
      <c r="KYM28"/>
      <c r="KYN28"/>
      <c r="KYO28"/>
      <c r="KYP28"/>
      <c r="KYQ28"/>
      <c r="KYR28"/>
      <c r="KYS28"/>
      <c r="KYT28"/>
      <c r="KYU28"/>
      <c r="KYV28"/>
      <c r="KYW28"/>
      <c r="KYX28"/>
      <c r="KYY28"/>
      <c r="KYZ28"/>
      <c r="KZA28"/>
      <c r="KZB28"/>
      <c r="KZC28"/>
      <c r="KZD28"/>
      <c r="KZE28"/>
      <c r="KZF28"/>
      <c r="KZG28"/>
      <c r="KZH28"/>
      <c r="KZI28"/>
      <c r="KZJ28"/>
      <c r="KZK28"/>
      <c r="KZL28"/>
      <c r="KZM28"/>
      <c r="KZN28"/>
      <c r="KZO28"/>
      <c r="KZP28"/>
      <c r="KZQ28"/>
      <c r="KZR28"/>
      <c r="KZS28"/>
      <c r="KZT28"/>
      <c r="KZU28"/>
      <c r="KZV28"/>
      <c r="KZW28"/>
      <c r="KZX28"/>
      <c r="KZY28"/>
      <c r="KZZ28"/>
      <c r="LAA28"/>
      <c r="LAB28"/>
      <c r="LAC28"/>
      <c r="LAD28"/>
      <c r="LAE28"/>
      <c r="LAF28"/>
      <c r="LAG28"/>
      <c r="LAH28"/>
      <c r="LAI28"/>
      <c r="LAJ28"/>
      <c r="LAK28"/>
      <c r="LAL28"/>
      <c r="LAM28"/>
      <c r="LAN28"/>
      <c r="LAO28"/>
      <c r="LAP28"/>
      <c r="LAQ28"/>
      <c r="LAR28"/>
      <c r="LAS28"/>
      <c r="LAT28"/>
      <c r="LAU28"/>
      <c r="LAV28"/>
      <c r="LAW28"/>
      <c r="LAX28"/>
      <c r="LAY28"/>
      <c r="LAZ28"/>
      <c r="LBA28"/>
      <c r="LBB28"/>
      <c r="LBC28"/>
      <c r="LBD28"/>
      <c r="LBE28"/>
      <c r="LBF28"/>
      <c r="LBG28"/>
      <c r="LBH28"/>
      <c r="LBI28"/>
      <c r="LBJ28"/>
      <c r="LBK28"/>
      <c r="LBL28"/>
      <c r="LBM28"/>
      <c r="LBN28"/>
      <c r="LBO28"/>
      <c r="LBP28"/>
      <c r="LBQ28"/>
      <c r="LBR28"/>
      <c r="LBS28"/>
      <c r="LBT28"/>
      <c r="LBU28"/>
      <c r="LBV28"/>
      <c r="LBW28"/>
      <c r="LBX28"/>
      <c r="LBY28"/>
      <c r="LBZ28"/>
      <c r="LCA28"/>
      <c r="LCB28"/>
      <c r="LCC28"/>
      <c r="LCD28"/>
      <c r="LCE28"/>
      <c r="LCF28"/>
      <c r="LCG28"/>
      <c r="LCH28"/>
      <c r="LCI28"/>
      <c r="LCJ28"/>
      <c r="LCK28"/>
      <c r="LCL28"/>
      <c r="LCM28"/>
      <c r="LCN28"/>
      <c r="LCO28"/>
      <c r="LCP28"/>
      <c r="LCQ28"/>
      <c r="LCR28"/>
      <c r="LCS28"/>
      <c r="LCT28"/>
      <c r="LCU28"/>
      <c r="LCV28"/>
      <c r="LCW28"/>
      <c r="LCX28"/>
      <c r="LCY28"/>
      <c r="LCZ28"/>
      <c r="LDA28"/>
      <c r="LDB28"/>
      <c r="LDC28"/>
      <c r="LDD28"/>
      <c r="LDE28"/>
      <c r="LDF28"/>
      <c r="LDG28"/>
      <c r="LDH28"/>
      <c r="LDI28"/>
      <c r="LDJ28"/>
      <c r="LDK28"/>
      <c r="LDL28"/>
      <c r="LDM28"/>
      <c r="LDN28"/>
      <c r="LDO28"/>
      <c r="LDP28"/>
      <c r="LDQ28"/>
      <c r="LDR28"/>
      <c r="LDS28"/>
      <c r="LDT28"/>
      <c r="LDU28"/>
      <c r="LDV28"/>
      <c r="LDW28"/>
      <c r="LDX28"/>
      <c r="LDY28"/>
      <c r="LDZ28"/>
      <c r="LEA28"/>
      <c r="LEB28"/>
      <c r="LEC28"/>
      <c r="LED28"/>
      <c r="LEE28"/>
      <c r="LEF28"/>
      <c r="LEG28"/>
      <c r="LEH28"/>
      <c r="LEI28"/>
      <c r="LEJ28"/>
      <c r="LEK28"/>
      <c r="LEL28"/>
      <c r="LEM28"/>
      <c r="LEN28"/>
      <c r="LEO28"/>
      <c r="LEP28"/>
      <c r="LEQ28"/>
      <c r="LER28"/>
      <c r="LES28"/>
      <c r="LET28"/>
      <c r="LEU28"/>
      <c r="LEV28"/>
      <c r="LEW28"/>
      <c r="LEX28"/>
      <c r="LEY28"/>
      <c r="LEZ28"/>
      <c r="LFA28"/>
      <c r="LFB28"/>
      <c r="LFC28"/>
      <c r="LFD28"/>
      <c r="LFE28"/>
      <c r="LFF28"/>
      <c r="LFG28"/>
      <c r="LFH28"/>
      <c r="LFI28"/>
      <c r="LFJ28"/>
      <c r="LFK28"/>
      <c r="LFL28"/>
      <c r="LFM28"/>
      <c r="LFN28"/>
      <c r="LFO28"/>
      <c r="LFP28"/>
      <c r="LFQ28"/>
      <c r="LFR28"/>
      <c r="LFS28"/>
      <c r="LFT28"/>
      <c r="LFU28"/>
      <c r="LFV28"/>
      <c r="LFW28"/>
      <c r="LFX28"/>
      <c r="LFY28"/>
      <c r="LFZ28"/>
      <c r="LGA28"/>
      <c r="LGB28"/>
      <c r="LGC28"/>
      <c r="LGD28"/>
      <c r="LGE28"/>
      <c r="LGF28"/>
      <c r="LGG28"/>
      <c r="LGH28"/>
      <c r="LGI28"/>
      <c r="LGJ28"/>
      <c r="LGK28"/>
      <c r="LGL28"/>
      <c r="LGM28"/>
      <c r="LGN28"/>
      <c r="LGO28"/>
      <c r="LGP28"/>
      <c r="LGQ28"/>
      <c r="LGR28"/>
      <c r="LGS28"/>
      <c r="LGT28"/>
      <c r="LGU28"/>
      <c r="LGV28"/>
      <c r="LGW28"/>
      <c r="LGX28"/>
      <c r="LGY28"/>
      <c r="LGZ28"/>
      <c r="LHA28"/>
      <c r="LHB28"/>
      <c r="LHC28"/>
      <c r="LHD28"/>
      <c r="LHE28"/>
      <c r="LHF28"/>
      <c r="LHG28"/>
      <c r="LHH28"/>
      <c r="LHI28"/>
      <c r="LHJ28"/>
      <c r="LHK28"/>
      <c r="LHL28"/>
      <c r="LHM28"/>
      <c r="LHN28"/>
      <c r="LHO28"/>
      <c r="LHP28"/>
      <c r="LHQ28"/>
      <c r="LHR28"/>
      <c r="LHS28"/>
      <c r="LHT28"/>
      <c r="LHU28"/>
      <c r="LHV28"/>
      <c r="LHW28"/>
      <c r="LHX28"/>
      <c r="LHY28"/>
      <c r="LHZ28"/>
      <c r="LIA28"/>
      <c r="LIB28"/>
      <c r="LIC28"/>
      <c r="LID28"/>
      <c r="LIE28"/>
      <c r="LIF28"/>
      <c r="LIG28"/>
      <c r="LIH28"/>
      <c r="LII28"/>
      <c r="LIJ28"/>
      <c r="LIK28"/>
      <c r="LIL28"/>
      <c r="LIM28"/>
      <c r="LIN28"/>
      <c r="LIO28"/>
      <c r="LIP28"/>
      <c r="LIQ28"/>
      <c r="LIR28"/>
      <c r="LIS28"/>
      <c r="LIT28"/>
      <c r="LIU28"/>
      <c r="LIV28"/>
      <c r="LIW28"/>
      <c r="LIX28"/>
      <c r="LIY28"/>
      <c r="LIZ28"/>
      <c r="LJA28"/>
      <c r="LJB28"/>
      <c r="LJC28"/>
      <c r="LJD28"/>
      <c r="LJE28"/>
      <c r="LJF28"/>
      <c r="LJG28"/>
      <c r="LJH28"/>
      <c r="LJI28"/>
      <c r="LJJ28"/>
      <c r="LJK28"/>
      <c r="LJL28"/>
      <c r="LJM28"/>
      <c r="LJN28"/>
      <c r="LJO28"/>
      <c r="LJP28"/>
      <c r="LJQ28"/>
      <c r="LJR28"/>
      <c r="LJS28"/>
      <c r="LJT28"/>
      <c r="LJU28"/>
      <c r="LJV28"/>
      <c r="LJW28"/>
      <c r="LJX28"/>
      <c r="LJY28"/>
      <c r="LJZ28"/>
      <c r="LKA28"/>
      <c r="LKB28"/>
      <c r="LKC28"/>
      <c r="LKD28"/>
      <c r="LKE28"/>
      <c r="LKF28"/>
      <c r="LKG28"/>
      <c r="LKH28"/>
      <c r="LKI28"/>
      <c r="LKJ28"/>
      <c r="LKK28"/>
      <c r="LKL28"/>
      <c r="LKM28"/>
      <c r="LKN28"/>
      <c r="LKO28"/>
      <c r="LKP28"/>
      <c r="LKQ28"/>
      <c r="LKR28"/>
      <c r="LKS28"/>
      <c r="LKT28"/>
      <c r="LKU28"/>
      <c r="LKV28"/>
      <c r="LKW28"/>
      <c r="LKX28"/>
      <c r="LKY28"/>
      <c r="LKZ28"/>
      <c r="LLA28"/>
      <c r="LLB28"/>
      <c r="LLC28"/>
      <c r="LLD28"/>
      <c r="LLE28"/>
      <c r="LLF28"/>
      <c r="LLG28"/>
      <c r="LLH28"/>
      <c r="LLI28"/>
      <c r="LLJ28"/>
      <c r="LLK28"/>
      <c r="LLL28"/>
      <c r="LLM28"/>
      <c r="LLN28"/>
      <c r="LLO28"/>
      <c r="LLP28"/>
      <c r="LLQ28"/>
      <c r="LLR28"/>
      <c r="LLS28"/>
      <c r="LLT28"/>
      <c r="LLU28"/>
      <c r="LLV28"/>
      <c r="LLW28"/>
      <c r="LLX28"/>
      <c r="LLY28"/>
      <c r="LLZ28"/>
      <c r="LMA28"/>
      <c r="LMB28"/>
      <c r="LMC28"/>
      <c r="LMD28"/>
      <c r="LME28"/>
      <c r="LMF28"/>
      <c r="LMG28"/>
      <c r="LMH28"/>
      <c r="LMI28"/>
      <c r="LMJ28"/>
      <c r="LMK28"/>
      <c r="LML28"/>
      <c r="LMM28"/>
      <c r="LMN28"/>
      <c r="LMO28"/>
      <c r="LMP28"/>
      <c r="LMQ28"/>
      <c r="LMR28"/>
      <c r="LMS28"/>
      <c r="LMT28"/>
      <c r="LMU28"/>
      <c r="LMV28"/>
      <c r="LMW28"/>
      <c r="LMX28"/>
      <c r="LMY28"/>
      <c r="LMZ28"/>
      <c r="LNA28"/>
      <c r="LNB28"/>
      <c r="LNC28"/>
      <c r="LND28"/>
      <c r="LNE28"/>
      <c r="LNF28"/>
      <c r="LNG28"/>
      <c r="LNH28"/>
      <c r="LNI28"/>
      <c r="LNJ28"/>
      <c r="LNK28"/>
      <c r="LNL28"/>
      <c r="LNM28"/>
      <c r="LNN28"/>
      <c r="LNO28"/>
      <c r="LNP28"/>
      <c r="LNQ28"/>
      <c r="LNR28"/>
      <c r="LNS28"/>
      <c r="LNT28"/>
      <c r="LNU28"/>
      <c r="LNV28"/>
      <c r="LNW28"/>
      <c r="LNX28"/>
      <c r="LNY28"/>
      <c r="LNZ28"/>
      <c r="LOA28"/>
      <c r="LOB28"/>
      <c r="LOC28"/>
      <c r="LOD28"/>
      <c r="LOE28"/>
      <c r="LOF28"/>
      <c r="LOG28"/>
      <c r="LOH28"/>
      <c r="LOI28"/>
      <c r="LOJ28"/>
      <c r="LOK28"/>
      <c r="LOL28"/>
      <c r="LOM28"/>
      <c r="LON28"/>
      <c r="LOO28"/>
      <c r="LOP28"/>
      <c r="LOQ28"/>
      <c r="LOR28"/>
      <c r="LOS28"/>
      <c r="LOT28"/>
      <c r="LOU28"/>
      <c r="LOV28"/>
      <c r="LOW28"/>
      <c r="LOX28"/>
      <c r="LOY28"/>
      <c r="LOZ28"/>
      <c r="LPA28"/>
      <c r="LPB28"/>
      <c r="LPC28"/>
      <c r="LPD28"/>
      <c r="LPE28"/>
      <c r="LPF28"/>
      <c r="LPG28"/>
      <c r="LPH28"/>
      <c r="LPI28"/>
      <c r="LPJ28"/>
      <c r="LPK28"/>
      <c r="LPL28"/>
      <c r="LPM28"/>
      <c r="LPN28"/>
      <c r="LPO28"/>
      <c r="LPP28"/>
      <c r="LPQ28"/>
      <c r="LPR28"/>
      <c r="LPS28"/>
      <c r="LPT28"/>
      <c r="LPU28"/>
      <c r="LPV28"/>
      <c r="LPW28"/>
      <c r="LPX28"/>
      <c r="LPY28"/>
      <c r="LPZ28"/>
      <c r="LQA28"/>
      <c r="LQB28"/>
      <c r="LQC28"/>
      <c r="LQD28"/>
      <c r="LQE28"/>
      <c r="LQF28"/>
      <c r="LQG28"/>
      <c r="LQH28"/>
      <c r="LQI28"/>
      <c r="LQJ28"/>
      <c r="LQK28"/>
      <c r="LQL28"/>
      <c r="LQM28"/>
      <c r="LQN28"/>
      <c r="LQO28"/>
      <c r="LQP28"/>
      <c r="LQQ28"/>
      <c r="LQR28"/>
      <c r="LQS28"/>
      <c r="LQT28"/>
      <c r="LQU28"/>
      <c r="LQV28"/>
      <c r="LQW28"/>
      <c r="LQX28"/>
      <c r="LQY28"/>
      <c r="LQZ28"/>
      <c r="LRA28"/>
      <c r="LRB28"/>
      <c r="LRC28"/>
      <c r="LRD28"/>
      <c r="LRE28"/>
      <c r="LRF28"/>
      <c r="LRG28"/>
      <c r="LRH28"/>
      <c r="LRI28"/>
      <c r="LRJ28"/>
      <c r="LRK28"/>
      <c r="LRL28"/>
      <c r="LRM28"/>
      <c r="LRN28"/>
      <c r="LRO28"/>
      <c r="LRP28"/>
      <c r="LRQ28"/>
      <c r="LRR28"/>
      <c r="LRS28"/>
      <c r="LRT28"/>
      <c r="LRU28"/>
      <c r="LRV28"/>
      <c r="LRW28"/>
      <c r="LRX28"/>
      <c r="LRY28"/>
      <c r="LRZ28"/>
      <c r="LSA28"/>
      <c r="LSB28"/>
      <c r="LSC28"/>
      <c r="LSD28"/>
      <c r="LSE28"/>
      <c r="LSF28"/>
      <c r="LSG28"/>
      <c r="LSH28"/>
      <c r="LSI28"/>
      <c r="LSJ28"/>
      <c r="LSK28"/>
      <c r="LSL28"/>
      <c r="LSM28"/>
      <c r="LSN28"/>
      <c r="LSO28"/>
      <c r="LSP28"/>
      <c r="LSQ28"/>
      <c r="LSR28"/>
      <c r="LSS28"/>
      <c r="LST28"/>
      <c r="LSU28"/>
      <c r="LSV28"/>
      <c r="LSW28"/>
      <c r="LSX28"/>
      <c r="LSY28"/>
      <c r="LSZ28"/>
      <c r="LTA28"/>
      <c r="LTB28"/>
      <c r="LTC28"/>
      <c r="LTD28"/>
      <c r="LTE28"/>
      <c r="LTF28"/>
      <c r="LTG28"/>
      <c r="LTH28"/>
      <c r="LTI28"/>
      <c r="LTJ28"/>
      <c r="LTK28"/>
      <c r="LTL28"/>
      <c r="LTM28"/>
      <c r="LTN28"/>
      <c r="LTO28"/>
      <c r="LTP28"/>
      <c r="LTQ28"/>
      <c r="LTR28"/>
      <c r="LTS28"/>
      <c r="LTT28"/>
      <c r="LTU28"/>
      <c r="LTV28"/>
      <c r="LTW28"/>
      <c r="LTX28"/>
      <c r="LTY28"/>
      <c r="LTZ28"/>
      <c r="LUA28"/>
      <c r="LUB28"/>
      <c r="LUC28"/>
      <c r="LUD28"/>
      <c r="LUE28"/>
      <c r="LUF28"/>
      <c r="LUG28"/>
      <c r="LUH28"/>
      <c r="LUI28"/>
      <c r="LUJ28"/>
      <c r="LUK28"/>
      <c r="LUL28"/>
      <c r="LUM28"/>
      <c r="LUN28"/>
      <c r="LUO28"/>
      <c r="LUP28"/>
      <c r="LUQ28"/>
      <c r="LUR28"/>
      <c r="LUS28"/>
      <c r="LUT28"/>
      <c r="LUU28"/>
      <c r="LUV28"/>
      <c r="LUW28"/>
      <c r="LUX28"/>
      <c r="LUY28"/>
      <c r="LUZ28"/>
      <c r="LVA28"/>
      <c r="LVB28"/>
      <c r="LVC28"/>
      <c r="LVD28"/>
      <c r="LVE28"/>
      <c r="LVF28"/>
      <c r="LVG28"/>
      <c r="LVH28"/>
      <c r="LVI28"/>
      <c r="LVJ28"/>
      <c r="LVK28"/>
      <c r="LVL28"/>
      <c r="LVM28"/>
      <c r="LVN28"/>
      <c r="LVO28"/>
      <c r="LVP28"/>
      <c r="LVQ28"/>
      <c r="LVR28"/>
      <c r="LVS28"/>
      <c r="LVT28"/>
      <c r="LVU28"/>
      <c r="LVV28"/>
      <c r="LVW28"/>
      <c r="LVX28"/>
      <c r="LVY28"/>
      <c r="LVZ28"/>
      <c r="LWA28"/>
      <c r="LWB28"/>
      <c r="LWC28"/>
      <c r="LWD28"/>
      <c r="LWE28"/>
      <c r="LWF28"/>
      <c r="LWG28"/>
      <c r="LWH28"/>
      <c r="LWI28"/>
      <c r="LWJ28"/>
      <c r="LWK28"/>
      <c r="LWL28"/>
      <c r="LWM28"/>
      <c r="LWN28"/>
      <c r="LWO28"/>
      <c r="LWP28"/>
      <c r="LWQ28"/>
      <c r="LWR28"/>
      <c r="LWS28"/>
      <c r="LWT28"/>
      <c r="LWU28"/>
      <c r="LWV28"/>
      <c r="LWW28"/>
      <c r="LWX28"/>
      <c r="LWY28"/>
      <c r="LWZ28"/>
      <c r="LXA28"/>
      <c r="LXB28"/>
      <c r="LXC28"/>
      <c r="LXD28"/>
      <c r="LXE28"/>
      <c r="LXF28"/>
      <c r="LXG28"/>
      <c r="LXH28"/>
      <c r="LXI28"/>
      <c r="LXJ28"/>
      <c r="LXK28"/>
      <c r="LXL28"/>
      <c r="LXM28"/>
      <c r="LXN28"/>
      <c r="LXO28"/>
      <c r="LXP28"/>
      <c r="LXQ28"/>
      <c r="LXR28"/>
      <c r="LXS28"/>
      <c r="LXT28"/>
      <c r="LXU28"/>
      <c r="LXV28"/>
      <c r="LXW28"/>
      <c r="LXX28"/>
      <c r="LXY28"/>
      <c r="LXZ28"/>
      <c r="LYA28"/>
      <c r="LYB28"/>
      <c r="LYC28"/>
      <c r="LYD28"/>
      <c r="LYE28"/>
      <c r="LYF28"/>
      <c r="LYG28"/>
      <c r="LYH28"/>
      <c r="LYI28"/>
      <c r="LYJ28"/>
      <c r="LYK28"/>
      <c r="LYL28"/>
      <c r="LYM28"/>
      <c r="LYN28"/>
      <c r="LYO28"/>
      <c r="LYP28"/>
      <c r="LYQ28"/>
      <c r="LYR28"/>
      <c r="LYS28"/>
      <c r="LYT28"/>
      <c r="LYU28"/>
      <c r="LYV28"/>
      <c r="LYW28"/>
      <c r="LYX28"/>
      <c r="LYY28"/>
      <c r="LYZ28"/>
      <c r="LZA28"/>
      <c r="LZB28"/>
      <c r="LZC28"/>
      <c r="LZD28"/>
      <c r="LZE28"/>
      <c r="LZF28"/>
      <c r="LZG28"/>
      <c r="LZH28"/>
      <c r="LZI28"/>
      <c r="LZJ28"/>
      <c r="LZK28"/>
      <c r="LZL28"/>
      <c r="LZM28"/>
      <c r="LZN28"/>
      <c r="LZO28"/>
      <c r="LZP28"/>
      <c r="LZQ28"/>
      <c r="LZR28"/>
      <c r="LZS28"/>
      <c r="LZT28"/>
      <c r="LZU28"/>
      <c r="LZV28"/>
      <c r="LZW28"/>
      <c r="LZX28"/>
      <c r="LZY28"/>
      <c r="LZZ28"/>
      <c r="MAA28"/>
      <c r="MAB28"/>
      <c r="MAC28"/>
      <c r="MAD28"/>
      <c r="MAE28"/>
      <c r="MAF28"/>
      <c r="MAG28"/>
      <c r="MAH28"/>
      <c r="MAI28"/>
      <c r="MAJ28"/>
      <c r="MAK28"/>
      <c r="MAL28"/>
      <c r="MAM28"/>
      <c r="MAN28"/>
      <c r="MAO28"/>
      <c r="MAP28"/>
      <c r="MAQ28"/>
      <c r="MAR28"/>
      <c r="MAS28"/>
      <c r="MAT28"/>
      <c r="MAU28"/>
      <c r="MAV28"/>
      <c r="MAW28"/>
      <c r="MAX28"/>
      <c r="MAY28"/>
      <c r="MAZ28"/>
      <c r="MBA28"/>
      <c r="MBB28"/>
      <c r="MBC28"/>
      <c r="MBD28"/>
      <c r="MBE28"/>
      <c r="MBF28"/>
      <c r="MBG28"/>
      <c r="MBH28"/>
      <c r="MBI28"/>
      <c r="MBJ28"/>
      <c r="MBK28"/>
      <c r="MBL28"/>
      <c r="MBM28"/>
      <c r="MBN28"/>
      <c r="MBO28"/>
      <c r="MBP28"/>
      <c r="MBQ28"/>
      <c r="MBR28"/>
      <c r="MBS28"/>
      <c r="MBT28"/>
      <c r="MBU28"/>
      <c r="MBV28"/>
      <c r="MBW28"/>
      <c r="MBX28"/>
      <c r="MBY28"/>
      <c r="MBZ28"/>
      <c r="MCA28"/>
      <c r="MCB28"/>
      <c r="MCC28"/>
      <c r="MCD28"/>
      <c r="MCE28"/>
      <c r="MCF28"/>
      <c r="MCG28"/>
      <c r="MCH28"/>
      <c r="MCI28"/>
      <c r="MCJ28"/>
      <c r="MCK28"/>
      <c r="MCL28"/>
      <c r="MCM28"/>
      <c r="MCN28"/>
      <c r="MCO28"/>
      <c r="MCP28"/>
      <c r="MCQ28"/>
      <c r="MCR28"/>
      <c r="MCS28"/>
      <c r="MCT28"/>
      <c r="MCU28"/>
      <c r="MCV28"/>
      <c r="MCW28"/>
      <c r="MCX28"/>
      <c r="MCY28"/>
      <c r="MCZ28"/>
      <c r="MDA28"/>
      <c r="MDB28"/>
      <c r="MDC28"/>
      <c r="MDD28"/>
      <c r="MDE28"/>
      <c r="MDF28"/>
      <c r="MDG28"/>
      <c r="MDH28"/>
      <c r="MDI28"/>
      <c r="MDJ28"/>
      <c r="MDK28"/>
      <c r="MDL28"/>
      <c r="MDM28"/>
      <c r="MDN28"/>
      <c r="MDO28"/>
      <c r="MDP28"/>
      <c r="MDQ28"/>
      <c r="MDR28"/>
      <c r="MDS28"/>
      <c r="MDT28"/>
      <c r="MDU28"/>
      <c r="MDV28"/>
      <c r="MDW28"/>
      <c r="MDX28"/>
      <c r="MDY28"/>
      <c r="MDZ28"/>
      <c r="MEA28"/>
      <c r="MEB28"/>
      <c r="MEC28"/>
      <c r="MED28"/>
      <c r="MEE28"/>
      <c r="MEF28"/>
      <c r="MEG28"/>
      <c r="MEH28"/>
      <c r="MEI28"/>
      <c r="MEJ28"/>
      <c r="MEK28"/>
      <c r="MEL28"/>
      <c r="MEM28"/>
      <c r="MEN28"/>
      <c r="MEO28"/>
      <c r="MEP28"/>
      <c r="MEQ28"/>
      <c r="MER28"/>
      <c r="MES28"/>
      <c r="MET28"/>
      <c r="MEU28"/>
      <c r="MEV28"/>
      <c r="MEW28"/>
      <c r="MEX28"/>
      <c r="MEY28"/>
      <c r="MEZ28"/>
      <c r="MFA28"/>
      <c r="MFB28"/>
      <c r="MFC28"/>
      <c r="MFD28"/>
      <c r="MFE28"/>
      <c r="MFF28"/>
      <c r="MFG28"/>
      <c r="MFH28"/>
      <c r="MFI28"/>
      <c r="MFJ28"/>
      <c r="MFK28"/>
      <c r="MFL28"/>
      <c r="MFM28"/>
      <c r="MFN28"/>
      <c r="MFO28"/>
      <c r="MFP28"/>
      <c r="MFQ28"/>
      <c r="MFR28"/>
      <c r="MFS28"/>
      <c r="MFT28"/>
      <c r="MFU28"/>
      <c r="MFV28"/>
      <c r="MFW28"/>
      <c r="MFX28"/>
      <c r="MFY28"/>
      <c r="MFZ28"/>
      <c r="MGA28"/>
      <c r="MGB28"/>
      <c r="MGC28"/>
      <c r="MGD28"/>
      <c r="MGE28"/>
      <c r="MGF28"/>
      <c r="MGG28"/>
      <c r="MGH28"/>
      <c r="MGI28"/>
      <c r="MGJ28"/>
      <c r="MGK28"/>
      <c r="MGL28"/>
      <c r="MGM28"/>
      <c r="MGN28"/>
      <c r="MGO28"/>
      <c r="MGP28"/>
      <c r="MGQ28"/>
      <c r="MGR28"/>
      <c r="MGS28"/>
      <c r="MGT28"/>
      <c r="MGU28"/>
      <c r="MGV28"/>
      <c r="MGW28"/>
      <c r="MGX28"/>
      <c r="MGY28"/>
      <c r="MGZ28"/>
      <c r="MHA28"/>
      <c r="MHB28"/>
      <c r="MHC28"/>
      <c r="MHD28"/>
      <c r="MHE28"/>
      <c r="MHF28"/>
      <c r="MHG28"/>
      <c r="MHH28"/>
      <c r="MHI28"/>
      <c r="MHJ28"/>
      <c r="MHK28"/>
      <c r="MHL28"/>
      <c r="MHM28"/>
      <c r="MHN28"/>
      <c r="MHO28"/>
      <c r="MHP28"/>
      <c r="MHQ28"/>
      <c r="MHR28"/>
      <c r="MHS28"/>
      <c r="MHT28"/>
      <c r="MHU28"/>
      <c r="MHV28"/>
      <c r="MHW28"/>
      <c r="MHX28"/>
      <c r="MHY28"/>
      <c r="MHZ28"/>
      <c r="MIA28"/>
      <c r="MIB28"/>
      <c r="MIC28"/>
      <c r="MID28"/>
      <c r="MIE28"/>
      <c r="MIF28"/>
      <c r="MIG28"/>
      <c r="MIH28"/>
      <c r="MII28"/>
      <c r="MIJ28"/>
      <c r="MIK28"/>
      <c r="MIL28"/>
      <c r="MIM28"/>
      <c r="MIN28"/>
      <c r="MIO28"/>
      <c r="MIP28"/>
      <c r="MIQ28"/>
      <c r="MIR28"/>
      <c r="MIS28"/>
      <c r="MIT28"/>
      <c r="MIU28"/>
      <c r="MIV28"/>
      <c r="MIW28"/>
      <c r="MIX28"/>
      <c r="MIY28"/>
      <c r="MIZ28"/>
      <c r="MJA28"/>
      <c r="MJB28"/>
      <c r="MJC28"/>
      <c r="MJD28"/>
      <c r="MJE28"/>
      <c r="MJF28"/>
      <c r="MJG28"/>
      <c r="MJH28"/>
      <c r="MJI28"/>
      <c r="MJJ28"/>
      <c r="MJK28"/>
      <c r="MJL28"/>
      <c r="MJM28"/>
      <c r="MJN28"/>
      <c r="MJO28"/>
      <c r="MJP28"/>
      <c r="MJQ28"/>
      <c r="MJR28"/>
      <c r="MJS28"/>
      <c r="MJT28"/>
      <c r="MJU28"/>
      <c r="MJV28"/>
      <c r="MJW28"/>
      <c r="MJX28"/>
      <c r="MJY28"/>
      <c r="MJZ28"/>
      <c r="MKA28"/>
      <c r="MKB28"/>
      <c r="MKC28"/>
      <c r="MKD28"/>
      <c r="MKE28"/>
      <c r="MKF28"/>
      <c r="MKG28"/>
      <c r="MKH28"/>
      <c r="MKI28"/>
      <c r="MKJ28"/>
      <c r="MKK28"/>
      <c r="MKL28"/>
      <c r="MKM28"/>
      <c r="MKN28"/>
      <c r="MKO28"/>
      <c r="MKP28"/>
      <c r="MKQ28"/>
      <c r="MKR28"/>
      <c r="MKS28"/>
      <c r="MKT28"/>
      <c r="MKU28"/>
      <c r="MKV28"/>
      <c r="MKW28"/>
      <c r="MKX28"/>
      <c r="MKY28"/>
      <c r="MKZ28"/>
      <c r="MLA28"/>
      <c r="MLB28"/>
      <c r="MLC28"/>
      <c r="MLD28"/>
      <c r="MLE28"/>
      <c r="MLF28"/>
      <c r="MLG28"/>
      <c r="MLH28"/>
      <c r="MLI28"/>
      <c r="MLJ28"/>
      <c r="MLK28"/>
      <c r="MLL28"/>
      <c r="MLM28"/>
      <c r="MLN28"/>
      <c r="MLO28"/>
      <c r="MLP28"/>
      <c r="MLQ28"/>
      <c r="MLR28"/>
      <c r="MLS28"/>
      <c r="MLT28"/>
      <c r="MLU28"/>
      <c r="MLV28"/>
      <c r="MLW28"/>
      <c r="MLX28"/>
      <c r="MLY28"/>
      <c r="MLZ28"/>
      <c r="MMA28"/>
      <c r="MMB28"/>
      <c r="MMC28"/>
      <c r="MMD28"/>
      <c r="MME28"/>
      <c r="MMF28"/>
      <c r="MMG28"/>
      <c r="MMH28"/>
      <c r="MMI28"/>
      <c r="MMJ28"/>
      <c r="MMK28"/>
      <c r="MML28"/>
      <c r="MMM28"/>
      <c r="MMN28"/>
      <c r="MMO28"/>
      <c r="MMP28"/>
      <c r="MMQ28"/>
      <c r="MMR28"/>
      <c r="MMS28"/>
      <c r="MMT28"/>
      <c r="MMU28"/>
      <c r="MMV28"/>
      <c r="MMW28"/>
      <c r="MMX28"/>
      <c r="MMY28"/>
      <c r="MMZ28"/>
      <c r="MNA28"/>
      <c r="MNB28"/>
      <c r="MNC28"/>
      <c r="MND28"/>
      <c r="MNE28"/>
      <c r="MNF28"/>
      <c r="MNG28"/>
      <c r="MNH28"/>
      <c r="MNI28"/>
      <c r="MNJ28"/>
      <c r="MNK28"/>
      <c r="MNL28"/>
      <c r="MNM28"/>
      <c r="MNN28"/>
      <c r="MNO28"/>
      <c r="MNP28"/>
      <c r="MNQ28"/>
      <c r="MNR28"/>
      <c r="MNS28"/>
      <c r="MNT28"/>
      <c r="MNU28"/>
      <c r="MNV28"/>
      <c r="MNW28"/>
      <c r="MNX28"/>
      <c r="MNY28"/>
      <c r="MNZ28"/>
      <c r="MOA28"/>
      <c r="MOB28"/>
      <c r="MOC28"/>
      <c r="MOD28"/>
      <c r="MOE28"/>
      <c r="MOF28"/>
      <c r="MOG28"/>
      <c r="MOH28"/>
      <c r="MOI28"/>
      <c r="MOJ28"/>
      <c r="MOK28"/>
      <c r="MOL28"/>
      <c r="MOM28"/>
      <c r="MON28"/>
      <c r="MOO28"/>
      <c r="MOP28"/>
      <c r="MOQ28"/>
      <c r="MOR28"/>
      <c r="MOS28"/>
      <c r="MOT28"/>
      <c r="MOU28"/>
      <c r="MOV28"/>
      <c r="MOW28"/>
      <c r="MOX28"/>
      <c r="MOY28"/>
      <c r="MOZ28"/>
      <c r="MPA28"/>
      <c r="MPB28"/>
      <c r="MPC28"/>
      <c r="MPD28"/>
      <c r="MPE28"/>
      <c r="MPF28"/>
      <c r="MPG28"/>
      <c r="MPH28"/>
      <c r="MPI28"/>
      <c r="MPJ28"/>
      <c r="MPK28"/>
      <c r="MPL28"/>
      <c r="MPM28"/>
      <c r="MPN28"/>
      <c r="MPO28"/>
      <c r="MPP28"/>
      <c r="MPQ28"/>
      <c r="MPR28"/>
      <c r="MPS28"/>
      <c r="MPT28"/>
      <c r="MPU28"/>
      <c r="MPV28"/>
      <c r="MPW28"/>
      <c r="MPX28"/>
      <c r="MPY28"/>
      <c r="MPZ28"/>
      <c r="MQA28"/>
      <c r="MQB28"/>
      <c r="MQC28"/>
      <c r="MQD28"/>
      <c r="MQE28"/>
      <c r="MQF28"/>
      <c r="MQG28"/>
      <c r="MQH28"/>
      <c r="MQI28"/>
      <c r="MQJ28"/>
      <c r="MQK28"/>
      <c r="MQL28"/>
      <c r="MQM28"/>
      <c r="MQN28"/>
      <c r="MQO28"/>
      <c r="MQP28"/>
      <c r="MQQ28"/>
      <c r="MQR28"/>
      <c r="MQS28"/>
      <c r="MQT28"/>
      <c r="MQU28"/>
      <c r="MQV28"/>
      <c r="MQW28"/>
      <c r="MQX28"/>
      <c r="MQY28"/>
      <c r="MQZ28"/>
      <c r="MRA28"/>
      <c r="MRB28"/>
      <c r="MRC28"/>
      <c r="MRD28"/>
      <c r="MRE28"/>
      <c r="MRF28"/>
      <c r="MRG28"/>
      <c r="MRH28"/>
      <c r="MRI28"/>
      <c r="MRJ28"/>
      <c r="MRK28"/>
      <c r="MRL28"/>
      <c r="MRM28"/>
      <c r="MRN28"/>
      <c r="MRO28"/>
      <c r="MRP28"/>
      <c r="MRQ28"/>
      <c r="MRR28"/>
      <c r="MRS28"/>
      <c r="MRT28"/>
      <c r="MRU28"/>
      <c r="MRV28"/>
      <c r="MRW28"/>
      <c r="MRX28"/>
      <c r="MRY28"/>
      <c r="MRZ28"/>
      <c r="MSA28"/>
      <c r="MSB28"/>
      <c r="MSC28"/>
      <c r="MSD28"/>
      <c r="MSE28"/>
      <c r="MSF28"/>
      <c r="MSG28"/>
      <c r="MSH28"/>
      <c r="MSI28"/>
      <c r="MSJ28"/>
      <c r="MSK28"/>
      <c r="MSL28"/>
      <c r="MSM28"/>
      <c r="MSN28"/>
      <c r="MSO28"/>
      <c r="MSP28"/>
      <c r="MSQ28"/>
      <c r="MSR28"/>
      <c r="MSS28"/>
      <c r="MST28"/>
      <c r="MSU28"/>
      <c r="MSV28"/>
      <c r="MSW28"/>
      <c r="MSX28"/>
      <c r="MSY28"/>
      <c r="MSZ28"/>
      <c r="MTA28"/>
      <c r="MTB28"/>
      <c r="MTC28"/>
      <c r="MTD28"/>
      <c r="MTE28"/>
      <c r="MTF28"/>
      <c r="MTG28"/>
      <c r="MTH28"/>
      <c r="MTI28"/>
      <c r="MTJ28"/>
      <c r="MTK28"/>
      <c r="MTL28"/>
      <c r="MTM28"/>
      <c r="MTN28"/>
      <c r="MTO28"/>
      <c r="MTP28"/>
      <c r="MTQ28"/>
      <c r="MTR28"/>
      <c r="MTS28"/>
      <c r="MTT28"/>
      <c r="MTU28"/>
      <c r="MTV28"/>
      <c r="MTW28"/>
      <c r="MTX28"/>
      <c r="MTY28"/>
      <c r="MTZ28"/>
      <c r="MUA28"/>
      <c r="MUB28"/>
      <c r="MUC28"/>
      <c r="MUD28"/>
      <c r="MUE28"/>
      <c r="MUF28"/>
      <c r="MUG28"/>
      <c r="MUH28"/>
      <c r="MUI28"/>
      <c r="MUJ28"/>
      <c r="MUK28"/>
      <c r="MUL28"/>
      <c r="MUM28"/>
      <c r="MUN28"/>
      <c r="MUO28"/>
      <c r="MUP28"/>
      <c r="MUQ28"/>
      <c r="MUR28"/>
      <c r="MUS28"/>
      <c r="MUT28"/>
      <c r="MUU28"/>
      <c r="MUV28"/>
      <c r="MUW28"/>
      <c r="MUX28"/>
      <c r="MUY28"/>
      <c r="MUZ28"/>
      <c r="MVA28"/>
      <c r="MVB28"/>
      <c r="MVC28"/>
      <c r="MVD28"/>
      <c r="MVE28"/>
      <c r="MVF28"/>
      <c r="MVG28"/>
      <c r="MVH28"/>
      <c r="MVI28"/>
      <c r="MVJ28"/>
      <c r="MVK28"/>
      <c r="MVL28"/>
      <c r="MVM28"/>
      <c r="MVN28"/>
      <c r="MVO28"/>
      <c r="MVP28"/>
      <c r="MVQ28"/>
      <c r="MVR28"/>
      <c r="MVS28"/>
      <c r="MVT28"/>
      <c r="MVU28"/>
      <c r="MVV28"/>
      <c r="MVW28"/>
      <c r="MVX28"/>
      <c r="MVY28"/>
      <c r="MVZ28"/>
      <c r="MWA28"/>
      <c r="MWB28"/>
      <c r="MWC28"/>
      <c r="MWD28"/>
      <c r="MWE28"/>
      <c r="MWF28"/>
      <c r="MWG28"/>
      <c r="MWH28"/>
      <c r="MWI28"/>
      <c r="MWJ28"/>
      <c r="MWK28"/>
      <c r="MWL28"/>
      <c r="MWM28"/>
      <c r="MWN28"/>
      <c r="MWO28"/>
      <c r="MWP28"/>
      <c r="MWQ28"/>
      <c r="MWR28"/>
      <c r="MWS28"/>
      <c r="MWT28"/>
      <c r="MWU28"/>
      <c r="MWV28"/>
      <c r="MWW28"/>
      <c r="MWX28"/>
      <c r="MWY28"/>
      <c r="MWZ28"/>
      <c r="MXA28"/>
      <c r="MXB28"/>
      <c r="MXC28"/>
      <c r="MXD28"/>
      <c r="MXE28"/>
      <c r="MXF28"/>
      <c r="MXG28"/>
      <c r="MXH28"/>
      <c r="MXI28"/>
      <c r="MXJ28"/>
      <c r="MXK28"/>
      <c r="MXL28"/>
      <c r="MXM28"/>
      <c r="MXN28"/>
      <c r="MXO28"/>
      <c r="MXP28"/>
      <c r="MXQ28"/>
      <c r="MXR28"/>
      <c r="MXS28"/>
      <c r="MXT28"/>
      <c r="MXU28"/>
      <c r="MXV28"/>
      <c r="MXW28"/>
      <c r="MXX28"/>
      <c r="MXY28"/>
      <c r="MXZ28"/>
      <c r="MYA28"/>
      <c r="MYB28"/>
      <c r="MYC28"/>
      <c r="MYD28"/>
      <c r="MYE28"/>
      <c r="MYF28"/>
      <c r="MYG28"/>
      <c r="MYH28"/>
      <c r="MYI28"/>
      <c r="MYJ28"/>
      <c r="MYK28"/>
      <c r="MYL28"/>
      <c r="MYM28"/>
      <c r="MYN28"/>
      <c r="MYO28"/>
      <c r="MYP28"/>
      <c r="MYQ28"/>
      <c r="MYR28"/>
      <c r="MYS28"/>
      <c r="MYT28"/>
      <c r="MYU28"/>
      <c r="MYV28"/>
      <c r="MYW28"/>
      <c r="MYX28"/>
      <c r="MYY28"/>
      <c r="MYZ28"/>
      <c r="MZA28"/>
      <c r="MZB28"/>
      <c r="MZC28"/>
      <c r="MZD28"/>
      <c r="MZE28"/>
      <c r="MZF28"/>
      <c r="MZG28"/>
      <c r="MZH28"/>
      <c r="MZI28"/>
      <c r="MZJ28"/>
      <c r="MZK28"/>
      <c r="MZL28"/>
      <c r="MZM28"/>
      <c r="MZN28"/>
      <c r="MZO28"/>
      <c r="MZP28"/>
      <c r="MZQ28"/>
      <c r="MZR28"/>
      <c r="MZS28"/>
      <c r="MZT28"/>
      <c r="MZU28"/>
      <c r="MZV28"/>
      <c r="MZW28"/>
      <c r="MZX28"/>
      <c r="MZY28"/>
      <c r="MZZ28"/>
      <c r="NAA28"/>
      <c r="NAB28"/>
      <c r="NAC28"/>
      <c r="NAD28"/>
      <c r="NAE28"/>
      <c r="NAF28"/>
      <c r="NAG28"/>
      <c r="NAH28"/>
      <c r="NAI28"/>
      <c r="NAJ28"/>
      <c r="NAK28"/>
      <c r="NAL28"/>
      <c r="NAM28"/>
      <c r="NAN28"/>
      <c r="NAO28"/>
      <c r="NAP28"/>
      <c r="NAQ28"/>
      <c r="NAR28"/>
      <c r="NAS28"/>
      <c r="NAT28"/>
      <c r="NAU28"/>
      <c r="NAV28"/>
      <c r="NAW28"/>
      <c r="NAX28"/>
      <c r="NAY28"/>
      <c r="NAZ28"/>
      <c r="NBA28"/>
      <c r="NBB28"/>
      <c r="NBC28"/>
      <c r="NBD28"/>
      <c r="NBE28"/>
      <c r="NBF28"/>
      <c r="NBG28"/>
      <c r="NBH28"/>
      <c r="NBI28"/>
      <c r="NBJ28"/>
      <c r="NBK28"/>
      <c r="NBL28"/>
      <c r="NBM28"/>
      <c r="NBN28"/>
      <c r="NBO28"/>
      <c r="NBP28"/>
      <c r="NBQ28"/>
      <c r="NBR28"/>
      <c r="NBS28"/>
      <c r="NBT28"/>
      <c r="NBU28"/>
      <c r="NBV28"/>
      <c r="NBW28"/>
      <c r="NBX28"/>
      <c r="NBY28"/>
      <c r="NBZ28"/>
      <c r="NCA28"/>
      <c r="NCB28"/>
      <c r="NCC28"/>
      <c r="NCD28"/>
      <c r="NCE28"/>
      <c r="NCF28"/>
      <c r="NCG28"/>
      <c r="NCH28"/>
      <c r="NCI28"/>
      <c r="NCJ28"/>
      <c r="NCK28"/>
      <c r="NCL28"/>
      <c r="NCM28"/>
      <c r="NCN28"/>
      <c r="NCO28"/>
      <c r="NCP28"/>
      <c r="NCQ28"/>
      <c r="NCR28"/>
      <c r="NCS28"/>
      <c r="NCT28"/>
      <c r="NCU28"/>
      <c r="NCV28"/>
      <c r="NCW28"/>
      <c r="NCX28"/>
      <c r="NCY28"/>
      <c r="NCZ28"/>
      <c r="NDA28"/>
      <c r="NDB28"/>
      <c r="NDC28"/>
      <c r="NDD28"/>
      <c r="NDE28"/>
      <c r="NDF28"/>
      <c r="NDG28"/>
      <c r="NDH28"/>
      <c r="NDI28"/>
      <c r="NDJ28"/>
      <c r="NDK28"/>
      <c r="NDL28"/>
      <c r="NDM28"/>
      <c r="NDN28"/>
      <c r="NDO28"/>
      <c r="NDP28"/>
      <c r="NDQ28"/>
      <c r="NDR28"/>
      <c r="NDS28"/>
      <c r="NDT28"/>
      <c r="NDU28"/>
      <c r="NDV28"/>
      <c r="NDW28"/>
      <c r="NDX28"/>
      <c r="NDY28"/>
      <c r="NDZ28"/>
      <c r="NEA28"/>
      <c r="NEB28"/>
      <c r="NEC28"/>
      <c r="NED28"/>
      <c r="NEE28"/>
      <c r="NEF28"/>
      <c r="NEG28"/>
      <c r="NEH28"/>
      <c r="NEI28"/>
      <c r="NEJ28"/>
      <c r="NEK28"/>
      <c r="NEL28"/>
      <c r="NEM28"/>
      <c r="NEN28"/>
      <c r="NEO28"/>
      <c r="NEP28"/>
      <c r="NEQ28"/>
      <c r="NER28"/>
      <c r="NES28"/>
      <c r="NET28"/>
      <c r="NEU28"/>
      <c r="NEV28"/>
      <c r="NEW28"/>
      <c r="NEX28"/>
      <c r="NEY28"/>
      <c r="NEZ28"/>
      <c r="NFA28"/>
      <c r="NFB28"/>
      <c r="NFC28"/>
      <c r="NFD28"/>
      <c r="NFE28"/>
      <c r="NFF28"/>
      <c r="NFG28"/>
      <c r="NFH28"/>
      <c r="NFI28"/>
      <c r="NFJ28"/>
      <c r="NFK28"/>
      <c r="NFL28"/>
      <c r="NFM28"/>
      <c r="NFN28"/>
      <c r="NFO28"/>
      <c r="NFP28"/>
      <c r="NFQ28"/>
      <c r="NFR28"/>
      <c r="NFS28"/>
      <c r="NFT28"/>
      <c r="NFU28"/>
      <c r="NFV28"/>
      <c r="NFW28"/>
      <c r="NFX28"/>
      <c r="NFY28"/>
      <c r="NFZ28"/>
      <c r="NGA28"/>
      <c r="NGB28"/>
      <c r="NGC28"/>
      <c r="NGD28"/>
      <c r="NGE28"/>
      <c r="NGF28"/>
      <c r="NGG28"/>
      <c r="NGH28"/>
      <c r="NGI28"/>
      <c r="NGJ28"/>
      <c r="NGK28"/>
      <c r="NGL28"/>
      <c r="NGM28"/>
      <c r="NGN28"/>
      <c r="NGO28"/>
      <c r="NGP28"/>
      <c r="NGQ28"/>
      <c r="NGR28"/>
      <c r="NGS28"/>
      <c r="NGT28"/>
      <c r="NGU28"/>
      <c r="NGV28"/>
      <c r="NGW28"/>
      <c r="NGX28"/>
      <c r="NGY28"/>
      <c r="NGZ28"/>
      <c r="NHA28"/>
      <c r="NHB28"/>
      <c r="NHC28"/>
      <c r="NHD28"/>
      <c r="NHE28"/>
      <c r="NHF28"/>
      <c r="NHG28"/>
      <c r="NHH28"/>
      <c r="NHI28"/>
      <c r="NHJ28"/>
      <c r="NHK28"/>
      <c r="NHL28"/>
      <c r="NHM28"/>
      <c r="NHN28"/>
      <c r="NHO28"/>
      <c r="NHP28"/>
      <c r="NHQ28"/>
      <c r="NHR28"/>
      <c r="NHS28"/>
      <c r="NHT28"/>
      <c r="NHU28"/>
      <c r="NHV28"/>
      <c r="NHW28"/>
      <c r="NHX28"/>
      <c r="NHY28"/>
      <c r="NHZ28"/>
      <c r="NIA28"/>
      <c r="NIB28"/>
      <c r="NIC28"/>
      <c r="NID28"/>
      <c r="NIE28"/>
      <c r="NIF28"/>
      <c r="NIG28"/>
      <c r="NIH28"/>
      <c r="NII28"/>
      <c r="NIJ28"/>
      <c r="NIK28"/>
      <c r="NIL28"/>
      <c r="NIM28"/>
      <c r="NIN28"/>
      <c r="NIO28"/>
      <c r="NIP28"/>
      <c r="NIQ28"/>
      <c r="NIR28"/>
      <c r="NIS28"/>
      <c r="NIT28"/>
      <c r="NIU28"/>
      <c r="NIV28"/>
      <c r="NIW28"/>
      <c r="NIX28"/>
      <c r="NIY28"/>
      <c r="NIZ28"/>
      <c r="NJA28"/>
      <c r="NJB28"/>
      <c r="NJC28"/>
      <c r="NJD28"/>
      <c r="NJE28"/>
      <c r="NJF28"/>
      <c r="NJG28"/>
      <c r="NJH28"/>
      <c r="NJI28"/>
      <c r="NJJ28"/>
      <c r="NJK28"/>
      <c r="NJL28"/>
      <c r="NJM28"/>
      <c r="NJN28"/>
      <c r="NJO28"/>
      <c r="NJP28"/>
      <c r="NJQ28"/>
      <c r="NJR28"/>
      <c r="NJS28"/>
      <c r="NJT28"/>
      <c r="NJU28"/>
      <c r="NJV28"/>
      <c r="NJW28"/>
      <c r="NJX28"/>
      <c r="NJY28"/>
      <c r="NJZ28"/>
      <c r="NKA28"/>
      <c r="NKB28"/>
      <c r="NKC28"/>
      <c r="NKD28"/>
      <c r="NKE28"/>
      <c r="NKF28"/>
      <c r="NKG28"/>
      <c r="NKH28"/>
      <c r="NKI28"/>
      <c r="NKJ28"/>
      <c r="NKK28"/>
      <c r="NKL28"/>
      <c r="NKM28"/>
      <c r="NKN28"/>
      <c r="NKO28"/>
      <c r="NKP28"/>
      <c r="NKQ28"/>
      <c r="NKR28"/>
      <c r="NKS28"/>
      <c r="NKT28"/>
      <c r="NKU28"/>
      <c r="NKV28"/>
      <c r="NKW28"/>
      <c r="NKX28"/>
      <c r="NKY28"/>
      <c r="NKZ28"/>
      <c r="NLA28"/>
      <c r="NLB28"/>
      <c r="NLC28"/>
      <c r="NLD28"/>
      <c r="NLE28"/>
      <c r="NLF28"/>
      <c r="NLG28"/>
      <c r="NLH28"/>
      <c r="NLI28"/>
      <c r="NLJ28"/>
      <c r="NLK28"/>
      <c r="NLL28"/>
      <c r="NLM28"/>
      <c r="NLN28"/>
      <c r="NLO28"/>
      <c r="NLP28"/>
      <c r="NLQ28"/>
      <c r="NLR28"/>
      <c r="NLS28"/>
      <c r="NLT28"/>
      <c r="NLU28"/>
      <c r="NLV28"/>
      <c r="NLW28"/>
      <c r="NLX28"/>
      <c r="NLY28"/>
      <c r="NLZ28"/>
      <c r="NMA28"/>
      <c r="NMB28"/>
      <c r="NMC28"/>
      <c r="NMD28"/>
      <c r="NME28"/>
      <c r="NMF28"/>
      <c r="NMG28"/>
      <c r="NMH28"/>
      <c r="NMI28"/>
      <c r="NMJ28"/>
      <c r="NMK28"/>
      <c r="NML28"/>
      <c r="NMM28"/>
      <c r="NMN28"/>
      <c r="NMO28"/>
      <c r="NMP28"/>
      <c r="NMQ28"/>
      <c r="NMR28"/>
      <c r="NMS28"/>
      <c r="NMT28"/>
      <c r="NMU28"/>
      <c r="NMV28"/>
      <c r="NMW28"/>
      <c r="NMX28"/>
      <c r="NMY28"/>
      <c r="NMZ28"/>
      <c r="NNA28"/>
      <c r="NNB28"/>
      <c r="NNC28"/>
      <c r="NND28"/>
      <c r="NNE28"/>
      <c r="NNF28"/>
      <c r="NNG28"/>
      <c r="NNH28"/>
      <c r="NNI28"/>
      <c r="NNJ28"/>
      <c r="NNK28"/>
      <c r="NNL28"/>
      <c r="NNM28"/>
      <c r="NNN28"/>
      <c r="NNO28"/>
      <c r="NNP28"/>
      <c r="NNQ28"/>
      <c r="NNR28"/>
      <c r="NNS28"/>
      <c r="NNT28"/>
      <c r="NNU28"/>
      <c r="NNV28"/>
      <c r="NNW28"/>
      <c r="NNX28"/>
      <c r="NNY28"/>
      <c r="NNZ28"/>
      <c r="NOA28"/>
      <c r="NOB28"/>
      <c r="NOC28"/>
      <c r="NOD28"/>
      <c r="NOE28"/>
      <c r="NOF28"/>
      <c r="NOG28"/>
      <c r="NOH28"/>
      <c r="NOI28"/>
      <c r="NOJ28"/>
      <c r="NOK28"/>
      <c r="NOL28"/>
      <c r="NOM28"/>
      <c r="NON28"/>
      <c r="NOO28"/>
      <c r="NOP28"/>
      <c r="NOQ28"/>
      <c r="NOR28"/>
      <c r="NOS28"/>
      <c r="NOT28"/>
      <c r="NOU28"/>
      <c r="NOV28"/>
      <c r="NOW28"/>
      <c r="NOX28"/>
      <c r="NOY28"/>
      <c r="NOZ28"/>
      <c r="NPA28"/>
      <c r="NPB28"/>
      <c r="NPC28"/>
      <c r="NPD28"/>
      <c r="NPE28"/>
      <c r="NPF28"/>
      <c r="NPG28"/>
      <c r="NPH28"/>
      <c r="NPI28"/>
      <c r="NPJ28"/>
      <c r="NPK28"/>
      <c r="NPL28"/>
      <c r="NPM28"/>
      <c r="NPN28"/>
      <c r="NPO28"/>
      <c r="NPP28"/>
      <c r="NPQ28"/>
      <c r="NPR28"/>
      <c r="NPS28"/>
      <c r="NPT28"/>
      <c r="NPU28"/>
      <c r="NPV28"/>
      <c r="NPW28"/>
      <c r="NPX28"/>
      <c r="NPY28"/>
      <c r="NPZ28"/>
      <c r="NQA28"/>
      <c r="NQB28"/>
      <c r="NQC28"/>
      <c r="NQD28"/>
      <c r="NQE28"/>
      <c r="NQF28"/>
      <c r="NQG28"/>
      <c r="NQH28"/>
      <c r="NQI28"/>
      <c r="NQJ28"/>
      <c r="NQK28"/>
      <c r="NQL28"/>
      <c r="NQM28"/>
      <c r="NQN28"/>
      <c r="NQO28"/>
      <c r="NQP28"/>
      <c r="NQQ28"/>
      <c r="NQR28"/>
      <c r="NQS28"/>
      <c r="NQT28"/>
      <c r="NQU28"/>
      <c r="NQV28"/>
      <c r="NQW28"/>
      <c r="NQX28"/>
      <c r="NQY28"/>
      <c r="NQZ28"/>
      <c r="NRA28"/>
      <c r="NRB28"/>
      <c r="NRC28"/>
      <c r="NRD28"/>
      <c r="NRE28"/>
      <c r="NRF28"/>
      <c r="NRG28"/>
      <c r="NRH28"/>
      <c r="NRI28"/>
      <c r="NRJ28"/>
      <c r="NRK28"/>
      <c r="NRL28"/>
      <c r="NRM28"/>
      <c r="NRN28"/>
      <c r="NRO28"/>
      <c r="NRP28"/>
      <c r="NRQ28"/>
      <c r="NRR28"/>
      <c r="NRS28"/>
      <c r="NRT28"/>
      <c r="NRU28"/>
      <c r="NRV28"/>
      <c r="NRW28"/>
      <c r="NRX28"/>
      <c r="NRY28"/>
      <c r="NRZ28"/>
      <c r="NSA28"/>
      <c r="NSB28"/>
      <c r="NSC28"/>
      <c r="NSD28"/>
      <c r="NSE28"/>
      <c r="NSF28"/>
      <c r="NSG28"/>
      <c r="NSH28"/>
      <c r="NSI28"/>
      <c r="NSJ28"/>
      <c r="NSK28"/>
      <c r="NSL28"/>
      <c r="NSM28"/>
      <c r="NSN28"/>
      <c r="NSO28"/>
      <c r="NSP28"/>
      <c r="NSQ28"/>
      <c r="NSR28"/>
      <c r="NSS28"/>
      <c r="NST28"/>
      <c r="NSU28"/>
      <c r="NSV28"/>
      <c r="NSW28"/>
      <c r="NSX28"/>
      <c r="NSY28"/>
      <c r="NSZ28"/>
      <c r="NTA28"/>
      <c r="NTB28"/>
      <c r="NTC28"/>
      <c r="NTD28"/>
      <c r="NTE28"/>
      <c r="NTF28"/>
      <c r="NTG28"/>
      <c r="NTH28"/>
      <c r="NTI28"/>
      <c r="NTJ28"/>
      <c r="NTK28"/>
      <c r="NTL28"/>
      <c r="NTM28"/>
      <c r="NTN28"/>
      <c r="NTO28"/>
      <c r="NTP28"/>
      <c r="NTQ28"/>
      <c r="NTR28"/>
      <c r="NTS28"/>
      <c r="NTT28"/>
      <c r="NTU28"/>
      <c r="NTV28"/>
      <c r="NTW28"/>
      <c r="NTX28"/>
      <c r="NTY28"/>
      <c r="NTZ28"/>
      <c r="NUA28"/>
      <c r="NUB28"/>
      <c r="NUC28"/>
      <c r="NUD28"/>
      <c r="NUE28"/>
      <c r="NUF28"/>
      <c r="NUG28"/>
      <c r="NUH28"/>
      <c r="NUI28"/>
      <c r="NUJ28"/>
      <c r="NUK28"/>
      <c r="NUL28"/>
      <c r="NUM28"/>
      <c r="NUN28"/>
      <c r="NUO28"/>
      <c r="NUP28"/>
      <c r="NUQ28"/>
      <c r="NUR28"/>
      <c r="NUS28"/>
      <c r="NUT28"/>
      <c r="NUU28"/>
      <c r="NUV28"/>
      <c r="NUW28"/>
      <c r="NUX28"/>
      <c r="NUY28"/>
      <c r="NUZ28"/>
      <c r="NVA28"/>
      <c r="NVB28"/>
      <c r="NVC28"/>
      <c r="NVD28"/>
      <c r="NVE28"/>
      <c r="NVF28"/>
      <c r="NVG28"/>
      <c r="NVH28"/>
      <c r="NVI28"/>
      <c r="NVJ28"/>
      <c r="NVK28"/>
      <c r="NVL28"/>
      <c r="NVM28"/>
      <c r="NVN28"/>
      <c r="NVO28"/>
      <c r="NVP28"/>
      <c r="NVQ28"/>
      <c r="NVR28"/>
      <c r="NVS28"/>
      <c r="NVT28"/>
      <c r="NVU28"/>
      <c r="NVV28"/>
      <c r="NVW28"/>
      <c r="NVX28"/>
      <c r="NVY28"/>
      <c r="NVZ28"/>
      <c r="NWA28"/>
      <c r="NWB28"/>
      <c r="NWC28"/>
      <c r="NWD28"/>
      <c r="NWE28"/>
      <c r="NWF28"/>
      <c r="NWG28"/>
      <c r="NWH28"/>
      <c r="NWI28"/>
      <c r="NWJ28"/>
      <c r="NWK28"/>
      <c r="NWL28"/>
      <c r="NWM28"/>
      <c r="NWN28"/>
      <c r="NWO28"/>
      <c r="NWP28"/>
      <c r="NWQ28"/>
      <c r="NWR28"/>
      <c r="NWS28"/>
      <c r="NWT28"/>
      <c r="NWU28"/>
      <c r="NWV28"/>
      <c r="NWW28"/>
      <c r="NWX28"/>
      <c r="NWY28"/>
      <c r="NWZ28"/>
      <c r="NXA28"/>
      <c r="NXB28"/>
      <c r="NXC28"/>
      <c r="NXD28"/>
      <c r="NXE28"/>
      <c r="NXF28"/>
      <c r="NXG28"/>
      <c r="NXH28"/>
      <c r="NXI28"/>
      <c r="NXJ28"/>
      <c r="NXK28"/>
      <c r="NXL28"/>
      <c r="NXM28"/>
      <c r="NXN28"/>
      <c r="NXO28"/>
      <c r="NXP28"/>
      <c r="NXQ28"/>
      <c r="NXR28"/>
      <c r="NXS28"/>
      <c r="NXT28"/>
      <c r="NXU28"/>
      <c r="NXV28"/>
      <c r="NXW28"/>
      <c r="NXX28"/>
      <c r="NXY28"/>
      <c r="NXZ28"/>
      <c r="NYA28"/>
      <c r="NYB28"/>
      <c r="NYC28"/>
      <c r="NYD28"/>
      <c r="NYE28"/>
      <c r="NYF28"/>
      <c r="NYG28"/>
      <c r="NYH28"/>
      <c r="NYI28"/>
      <c r="NYJ28"/>
      <c r="NYK28"/>
      <c r="NYL28"/>
      <c r="NYM28"/>
      <c r="NYN28"/>
      <c r="NYO28"/>
      <c r="NYP28"/>
      <c r="NYQ28"/>
      <c r="NYR28"/>
      <c r="NYS28"/>
      <c r="NYT28"/>
      <c r="NYU28"/>
      <c r="NYV28"/>
      <c r="NYW28"/>
      <c r="NYX28"/>
      <c r="NYY28"/>
      <c r="NYZ28"/>
      <c r="NZA28"/>
      <c r="NZB28"/>
      <c r="NZC28"/>
      <c r="NZD28"/>
      <c r="NZE28"/>
      <c r="NZF28"/>
      <c r="NZG28"/>
      <c r="NZH28"/>
      <c r="NZI28"/>
      <c r="NZJ28"/>
      <c r="NZK28"/>
      <c r="NZL28"/>
      <c r="NZM28"/>
      <c r="NZN28"/>
      <c r="NZO28"/>
      <c r="NZP28"/>
      <c r="NZQ28"/>
      <c r="NZR28"/>
      <c r="NZS28"/>
      <c r="NZT28"/>
      <c r="NZU28"/>
      <c r="NZV28"/>
      <c r="NZW28"/>
      <c r="NZX28"/>
      <c r="NZY28"/>
      <c r="NZZ28"/>
      <c r="OAA28"/>
      <c r="OAB28"/>
      <c r="OAC28"/>
      <c r="OAD28"/>
      <c r="OAE28"/>
      <c r="OAF28"/>
      <c r="OAG28"/>
      <c r="OAH28"/>
      <c r="OAI28"/>
      <c r="OAJ28"/>
      <c r="OAK28"/>
      <c r="OAL28"/>
      <c r="OAM28"/>
      <c r="OAN28"/>
      <c r="OAO28"/>
      <c r="OAP28"/>
      <c r="OAQ28"/>
      <c r="OAR28"/>
      <c r="OAS28"/>
      <c r="OAT28"/>
      <c r="OAU28"/>
      <c r="OAV28"/>
      <c r="OAW28"/>
      <c r="OAX28"/>
      <c r="OAY28"/>
      <c r="OAZ28"/>
      <c r="OBA28"/>
      <c r="OBB28"/>
      <c r="OBC28"/>
      <c r="OBD28"/>
      <c r="OBE28"/>
      <c r="OBF28"/>
      <c r="OBG28"/>
      <c r="OBH28"/>
      <c r="OBI28"/>
      <c r="OBJ28"/>
      <c r="OBK28"/>
      <c r="OBL28"/>
      <c r="OBM28"/>
      <c r="OBN28"/>
      <c r="OBO28"/>
      <c r="OBP28"/>
      <c r="OBQ28"/>
      <c r="OBR28"/>
      <c r="OBS28"/>
      <c r="OBT28"/>
      <c r="OBU28"/>
      <c r="OBV28"/>
      <c r="OBW28"/>
      <c r="OBX28"/>
      <c r="OBY28"/>
      <c r="OBZ28"/>
      <c r="OCA28"/>
      <c r="OCB28"/>
      <c r="OCC28"/>
      <c r="OCD28"/>
      <c r="OCE28"/>
      <c r="OCF28"/>
      <c r="OCG28"/>
      <c r="OCH28"/>
      <c r="OCI28"/>
      <c r="OCJ28"/>
      <c r="OCK28"/>
      <c r="OCL28"/>
      <c r="OCM28"/>
      <c r="OCN28"/>
      <c r="OCO28"/>
      <c r="OCP28"/>
      <c r="OCQ28"/>
      <c r="OCR28"/>
      <c r="OCS28"/>
      <c r="OCT28"/>
      <c r="OCU28"/>
      <c r="OCV28"/>
      <c r="OCW28"/>
      <c r="OCX28"/>
      <c r="OCY28"/>
      <c r="OCZ28"/>
      <c r="ODA28"/>
      <c r="ODB28"/>
      <c r="ODC28"/>
      <c r="ODD28"/>
      <c r="ODE28"/>
      <c r="ODF28"/>
      <c r="ODG28"/>
      <c r="ODH28"/>
      <c r="ODI28"/>
      <c r="ODJ28"/>
      <c r="ODK28"/>
      <c r="ODL28"/>
      <c r="ODM28"/>
      <c r="ODN28"/>
      <c r="ODO28"/>
      <c r="ODP28"/>
      <c r="ODQ28"/>
      <c r="ODR28"/>
      <c r="ODS28"/>
      <c r="ODT28"/>
      <c r="ODU28"/>
      <c r="ODV28"/>
      <c r="ODW28"/>
      <c r="ODX28"/>
      <c r="ODY28"/>
      <c r="ODZ28"/>
      <c r="OEA28"/>
      <c r="OEB28"/>
      <c r="OEC28"/>
      <c r="OED28"/>
      <c r="OEE28"/>
      <c r="OEF28"/>
      <c r="OEG28"/>
      <c r="OEH28"/>
      <c r="OEI28"/>
      <c r="OEJ28"/>
      <c r="OEK28"/>
      <c r="OEL28"/>
      <c r="OEM28"/>
      <c r="OEN28"/>
      <c r="OEO28"/>
      <c r="OEP28"/>
      <c r="OEQ28"/>
      <c r="OER28"/>
      <c r="OES28"/>
      <c r="OET28"/>
      <c r="OEU28"/>
      <c r="OEV28"/>
      <c r="OEW28"/>
      <c r="OEX28"/>
      <c r="OEY28"/>
      <c r="OEZ28"/>
      <c r="OFA28"/>
      <c r="OFB28"/>
      <c r="OFC28"/>
      <c r="OFD28"/>
      <c r="OFE28"/>
      <c r="OFF28"/>
      <c r="OFG28"/>
      <c r="OFH28"/>
      <c r="OFI28"/>
      <c r="OFJ28"/>
      <c r="OFK28"/>
      <c r="OFL28"/>
      <c r="OFM28"/>
      <c r="OFN28"/>
      <c r="OFO28"/>
      <c r="OFP28"/>
      <c r="OFQ28"/>
      <c r="OFR28"/>
      <c r="OFS28"/>
      <c r="OFT28"/>
      <c r="OFU28"/>
      <c r="OFV28"/>
      <c r="OFW28"/>
      <c r="OFX28"/>
      <c r="OFY28"/>
      <c r="OFZ28"/>
      <c r="OGA28"/>
      <c r="OGB28"/>
      <c r="OGC28"/>
      <c r="OGD28"/>
      <c r="OGE28"/>
      <c r="OGF28"/>
      <c r="OGG28"/>
      <c r="OGH28"/>
      <c r="OGI28"/>
      <c r="OGJ28"/>
      <c r="OGK28"/>
      <c r="OGL28"/>
      <c r="OGM28"/>
      <c r="OGN28"/>
      <c r="OGO28"/>
      <c r="OGP28"/>
      <c r="OGQ28"/>
      <c r="OGR28"/>
      <c r="OGS28"/>
      <c r="OGT28"/>
      <c r="OGU28"/>
      <c r="OGV28"/>
      <c r="OGW28"/>
      <c r="OGX28"/>
      <c r="OGY28"/>
      <c r="OGZ28"/>
      <c r="OHA28"/>
      <c r="OHB28"/>
      <c r="OHC28"/>
      <c r="OHD28"/>
      <c r="OHE28"/>
      <c r="OHF28"/>
      <c r="OHG28"/>
      <c r="OHH28"/>
      <c r="OHI28"/>
      <c r="OHJ28"/>
      <c r="OHK28"/>
      <c r="OHL28"/>
      <c r="OHM28"/>
      <c r="OHN28"/>
      <c r="OHO28"/>
      <c r="OHP28"/>
      <c r="OHQ28"/>
      <c r="OHR28"/>
      <c r="OHS28"/>
      <c r="OHT28"/>
      <c r="OHU28"/>
      <c r="OHV28"/>
      <c r="OHW28"/>
      <c r="OHX28"/>
      <c r="OHY28"/>
      <c r="OHZ28"/>
      <c r="OIA28"/>
      <c r="OIB28"/>
      <c r="OIC28"/>
      <c r="OID28"/>
      <c r="OIE28"/>
      <c r="OIF28"/>
      <c r="OIG28"/>
      <c r="OIH28"/>
      <c r="OII28"/>
      <c r="OIJ28"/>
      <c r="OIK28"/>
      <c r="OIL28"/>
      <c r="OIM28"/>
      <c r="OIN28"/>
      <c r="OIO28"/>
      <c r="OIP28"/>
      <c r="OIQ28"/>
      <c r="OIR28"/>
      <c r="OIS28"/>
      <c r="OIT28"/>
      <c r="OIU28"/>
      <c r="OIV28"/>
      <c r="OIW28"/>
      <c r="OIX28"/>
      <c r="OIY28"/>
      <c r="OIZ28"/>
      <c r="OJA28"/>
      <c r="OJB28"/>
      <c r="OJC28"/>
      <c r="OJD28"/>
      <c r="OJE28"/>
      <c r="OJF28"/>
      <c r="OJG28"/>
      <c r="OJH28"/>
      <c r="OJI28"/>
      <c r="OJJ28"/>
      <c r="OJK28"/>
      <c r="OJL28"/>
      <c r="OJM28"/>
      <c r="OJN28"/>
      <c r="OJO28"/>
      <c r="OJP28"/>
      <c r="OJQ28"/>
      <c r="OJR28"/>
      <c r="OJS28"/>
      <c r="OJT28"/>
      <c r="OJU28"/>
      <c r="OJV28"/>
      <c r="OJW28"/>
      <c r="OJX28"/>
      <c r="OJY28"/>
      <c r="OJZ28"/>
      <c r="OKA28"/>
      <c r="OKB28"/>
      <c r="OKC28"/>
      <c r="OKD28"/>
      <c r="OKE28"/>
      <c r="OKF28"/>
      <c r="OKG28"/>
      <c r="OKH28"/>
      <c r="OKI28"/>
      <c r="OKJ28"/>
      <c r="OKK28"/>
      <c r="OKL28"/>
      <c r="OKM28"/>
      <c r="OKN28"/>
      <c r="OKO28"/>
      <c r="OKP28"/>
      <c r="OKQ28"/>
      <c r="OKR28"/>
      <c r="OKS28"/>
      <c r="OKT28"/>
      <c r="OKU28"/>
      <c r="OKV28"/>
      <c r="OKW28"/>
      <c r="OKX28"/>
      <c r="OKY28"/>
      <c r="OKZ28"/>
      <c r="OLA28"/>
      <c r="OLB28"/>
      <c r="OLC28"/>
      <c r="OLD28"/>
      <c r="OLE28"/>
      <c r="OLF28"/>
      <c r="OLG28"/>
      <c r="OLH28"/>
      <c r="OLI28"/>
      <c r="OLJ28"/>
      <c r="OLK28"/>
      <c r="OLL28"/>
      <c r="OLM28"/>
      <c r="OLN28"/>
      <c r="OLO28"/>
      <c r="OLP28"/>
      <c r="OLQ28"/>
      <c r="OLR28"/>
      <c r="OLS28"/>
      <c r="OLT28"/>
      <c r="OLU28"/>
      <c r="OLV28"/>
      <c r="OLW28"/>
      <c r="OLX28"/>
      <c r="OLY28"/>
      <c r="OLZ28"/>
      <c r="OMA28"/>
      <c r="OMB28"/>
      <c r="OMC28"/>
      <c r="OMD28"/>
      <c r="OME28"/>
      <c r="OMF28"/>
      <c r="OMG28"/>
      <c r="OMH28"/>
      <c r="OMI28"/>
      <c r="OMJ28"/>
      <c r="OMK28"/>
      <c r="OML28"/>
      <c r="OMM28"/>
      <c r="OMN28"/>
      <c r="OMO28"/>
      <c r="OMP28"/>
      <c r="OMQ28"/>
      <c r="OMR28"/>
      <c r="OMS28"/>
      <c r="OMT28"/>
      <c r="OMU28"/>
      <c r="OMV28"/>
      <c r="OMW28"/>
      <c r="OMX28"/>
      <c r="OMY28"/>
      <c r="OMZ28"/>
      <c r="ONA28"/>
      <c r="ONB28"/>
      <c r="ONC28"/>
      <c r="OND28"/>
      <c r="ONE28"/>
      <c r="ONF28"/>
      <c r="ONG28"/>
      <c r="ONH28"/>
      <c r="ONI28"/>
      <c r="ONJ28"/>
      <c r="ONK28"/>
      <c r="ONL28"/>
      <c r="ONM28"/>
      <c r="ONN28"/>
      <c r="ONO28"/>
      <c r="ONP28"/>
      <c r="ONQ28"/>
      <c r="ONR28"/>
      <c r="ONS28"/>
      <c r="ONT28"/>
      <c r="ONU28"/>
      <c r="ONV28"/>
      <c r="ONW28"/>
      <c r="ONX28"/>
      <c r="ONY28"/>
      <c r="ONZ28"/>
      <c r="OOA28"/>
      <c r="OOB28"/>
      <c r="OOC28"/>
      <c r="OOD28"/>
      <c r="OOE28"/>
      <c r="OOF28"/>
      <c r="OOG28"/>
      <c r="OOH28"/>
      <c r="OOI28"/>
      <c r="OOJ28"/>
      <c r="OOK28"/>
      <c r="OOL28"/>
      <c r="OOM28"/>
      <c r="OON28"/>
      <c r="OOO28"/>
      <c r="OOP28"/>
      <c r="OOQ28"/>
      <c r="OOR28"/>
      <c r="OOS28"/>
      <c r="OOT28"/>
      <c r="OOU28"/>
      <c r="OOV28"/>
      <c r="OOW28"/>
      <c r="OOX28"/>
      <c r="OOY28"/>
      <c r="OOZ28"/>
      <c r="OPA28"/>
      <c r="OPB28"/>
      <c r="OPC28"/>
      <c r="OPD28"/>
      <c r="OPE28"/>
      <c r="OPF28"/>
      <c r="OPG28"/>
      <c r="OPH28"/>
      <c r="OPI28"/>
      <c r="OPJ28"/>
      <c r="OPK28"/>
      <c r="OPL28"/>
      <c r="OPM28"/>
      <c r="OPN28"/>
      <c r="OPO28"/>
      <c r="OPP28"/>
      <c r="OPQ28"/>
      <c r="OPR28"/>
      <c r="OPS28"/>
      <c r="OPT28"/>
      <c r="OPU28"/>
      <c r="OPV28"/>
      <c r="OPW28"/>
      <c r="OPX28"/>
      <c r="OPY28"/>
      <c r="OPZ28"/>
      <c r="OQA28"/>
      <c r="OQB28"/>
      <c r="OQC28"/>
      <c r="OQD28"/>
      <c r="OQE28"/>
      <c r="OQF28"/>
      <c r="OQG28"/>
      <c r="OQH28"/>
      <c r="OQI28"/>
      <c r="OQJ28"/>
      <c r="OQK28"/>
      <c r="OQL28"/>
      <c r="OQM28"/>
      <c r="OQN28"/>
      <c r="OQO28"/>
      <c r="OQP28"/>
      <c r="OQQ28"/>
      <c r="OQR28"/>
      <c r="OQS28"/>
      <c r="OQT28"/>
      <c r="OQU28"/>
      <c r="OQV28"/>
      <c r="OQW28"/>
      <c r="OQX28"/>
      <c r="OQY28"/>
      <c r="OQZ28"/>
      <c r="ORA28"/>
      <c r="ORB28"/>
      <c r="ORC28"/>
      <c r="ORD28"/>
      <c r="ORE28"/>
      <c r="ORF28"/>
      <c r="ORG28"/>
      <c r="ORH28"/>
      <c r="ORI28"/>
      <c r="ORJ28"/>
      <c r="ORK28"/>
      <c r="ORL28"/>
      <c r="ORM28"/>
      <c r="ORN28"/>
      <c r="ORO28"/>
      <c r="ORP28"/>
      <c r="ORQ28"/>
      <c r="ORR28"/>
      <c r="ORS28"/>
      <c r="ORT28"/>
      <c r="ORU28"/>
      <c r="ORV28"/>
      <c r="ORW28"/>
      <c r="ORX28"/>
      <c r="ORY28"/>
      <c r="ORZ28"/>
      <c r="OSA28"/>
      <c r="OSB28"/>
      <c r="OSC28"/>
      <c r="OSD28"/>
      <c r="OSE28"/>
      <c r="OSF28"/>
      <c r="OSG28"/>
      <c r="OSH28"/>
      <c r="OSI28"/>
      <c r="OSJ28"/>
      <c r="OSK28"/>
      <c r="OSL28"/>
      <c r="OSM28"/>
      <c r="OSN28"/>
      <c r="OSO28"/>
      <c r="OSP28"/>
      <c r="OSQ28"/>
      <c r="OSR28"/>
      <c r="OSS28"/>
      <c r="OST28"/>
      <c r="OSU28"/>
      <c r="OSV28"/>
      <c r="OSW28"/>
      <c r="OSX28"/>
      <c r="OSY28"/>
      <c r="OSZ28"/>
      <c r="OTA28"/>
      <c r="OTB28"/>
      <c r="OTC28"/>
      <c r="OTD28"/>
      <c r="OTE28"/>
      <c r="OTF28"/>
      <c r="OTG28"/>
      <c r="OTH28"/>
      <c r="OTI28"/>
      <c r="OTJ28"/>
      <c r="OTK28"/>
      <c r="OTL28"/>
      <c r="OTM28"/>
      <c r="OTN28"/>
      <c r="OTO28"/>
      <c r="OTP28"/>
      <c r="OTQ28"/>
      <c r="OTR28"/>
      <c r="OTS28"/>
      <c r="OTT28"/>
      <c r="OTU28"/>
      <c r="OTV28"/>
      <c r="OTW28"/>
      <c r="OTX28"/>
      <c r="OTY28"/>
      <c r="OTZ28"/>
      <c r="OUA28"/>
      <c r="OUB28"/>
      <c r="OUC28"/>
      <c r="OUD28"/>
      <c r="OUE28"/>
      <c r="OUF28"/>
      <c r="OUG28"/>
      <c r="OUH28"/>
      <c r="OUI28"/>
      <c r="OUJ28"/>
      <c r="OUK28"/>
      <c r="OUL28"/>
      <c r="OUM28"/>
      <c r="OUN28"/>
      <c r="OUO28"/>
      <c r="OUP28"/>
      <c r="OUQ28"/>
      <c r="OUR28"/>
      <c r="OUS28"/>
      <c r="OUT28"/>
      <c r="OUU28"/>
      <c r="OUV28"/>
      <c r="OUW28"/>
      <c r="OUX28"/>
      <c r="OUY28"/>
      <c r="OUZ28"/>
      <c r="OVA28"/>
      <c r="OVB28"/>
      <c r="OVC28"/>
      <c r="OVD28"/>
      <c r="OVE28"/>
      <c r="OVF28"/>
      <c r="OVG28"/>
      <c r="OVH28"/>
      <c r="OVI28"/>
      <c r="OVJ28"/>
      <c r="OVK28"/>
      <c r="OVL28"/>
      <c r="OVM28"/>
      <c r="OVN28"/>
      <c r="OVO28"/>
      <c r="OVP28"/>
      <c r="OVQ28"/>
      <c r="OVR28"/>
      <c r="OVS28"/>
      <c r="OVT28"/>
      <c r="OVU28"/>
      <c r="OVV28"/>
      <c r="OVW28"/>
      <c r="OVX28"/>
      <c r="OVY28"/>
      <c r="OVZ28"/>
      <c r="OWA28"/>
      <c r="OWB28"/>
      <c r="OWC28"/>
      <c r="OWD28"/>
      <c r="OWE28"/>
      <c r="OWF28"/>
      <c r="OWG28"/>
      <c r="OWH28"/>
      <c r="OWI28"/>
      <c r="OWJ28"/>
      <c r="OWK28"/>
      <c r="OWL28"/>
      <c r="OWM28"/>
      <c r="OWN28"/>
      <c r="OWO28"/>
      <c r="OWP28"/>
      <c r="OWQ28"/>
      <c r="OWR28"/>
      <c r="OWS28"/>
      <c r="OWT28"/>
      <c r="OWU28"/>
      <c r="OWV28"/>
      <c r="OWW28"/>
      <c r="OWX28"/>
      <c r="OWY28"/>
      <c r="OWZ28"/>
      <c r="OXA28"/>
      <c r="OXB28"/>
      <c r="OXC28"/>
      <c r="OXD28"/>
      <c r="OXE28"/>
      <c r="OXF28"/>
      <c r="OXG28"/>
      <c r="OXH28"/>
      <c r="OXI28"/>
      <c r="OXJ28"/>
      <c r="OXK28"/>
      <c r="OXL28"/>
      <c r="OXM28"/>
      <c r="OXN28"/>
      <c r="OXO28"/>
      <c r="OXP28"/>
      <c r="OXQ28"/>
      <c r="OXR28"/>
      <c r="OXS28"/>
      <c r="OXT28"/>
      <c r="OXU28"/>
      <c r="OXV28"/>
      <c r="OXW28"/>
      <c r="OXX28"/>
      <c r="OXY28"/>
      <c r="OXZ28"/>
      <c r="OYA28"/>
      <c r="OYB28"/>
      <c r="OYC28"/>
      <c r="OYD28"/>
      <c r="OYE28"/>
      <c r="OYF28"/>
      <c r="OYG28"/>
      <c r="OYH28"/>
      <c r="OYI28"/>
      <c r="OYJ28"/>
      <c r="OYK28"/>
      <c r="OYL28"/>
      <c r="OYM28"/>
      <c r="OYN28"/>
      <c r="OYO28"/>
      <c r="OYP28"/>
      <c r="OYQ28"/>
      <c r="OYR28"/>
      <c r="OYS28"/>
      <c r="OYT28"/>
      <c r="OYU28"/>
      <c r="OYV28"/>
      <c r="OYW28"/>
      <c r="OYX28"/>
      <c r="OYY28"/>
      <c r="OYZ28"/>
      <c r="OZA28"/>
      <c r="OZB28"/>
      <c r="OZC28"/>
      <c r="OZD28"/>
      <c r="OZE28"/>
      <c r="OZF28"/>
      <c r="OZG28"/>
      <c r="OZH28"/>
      <c r="OZI28"/>
      <c r="OZJ28"/>
      <c r="OZK28"/>
      <c r="OZL28"/>
      <c r="OZM28"/>
      <c r="OZN28"/>
      <c r="OZO28"/>
      <c r="OZP28"/>
      <c r="OZQ28"/>
      <c r="OZR28"/>
      <c r="OZS28"/>
      <c r="OZT28"/>
      <c r="OZU28"/>
      <c r="OZV28"/>
      <c r="OZW28"/>
      <c r="OZX28"/>
      <c r="OZY28"/>
      <c r="OZZ28"/>
      <c r="PAA28"/>
      <c r="PAB28"/>
      <c r="PAC28"/>
      <c r="PAD28"/>
      <c r="PAE28"/>
      <c r="PAF28"/>
      <c r="PAG28"/>
      <c r="PAH28"/>
      <c r="PAI28"/>
      <c r="PAJ28"/>
      <c r="PAK28"/>
      <c r="PAL28"/>
      <c r="PAM28"/>
      <c r="PAN28"/>
      <c r="PAO28"/>
      <c r="PAP28"/>
      <c r="PAQ28"/>
      <c r="PAR28"/>
      <c r="PAS28"/>
      <c r="PAT28"/>
      <c r="PAU28"/>
      <c r="PAV28"/>
      <c r="PAW28"/>
      <c r="PAX28"/>
      <c r="PAY28"/>
      <c r="PAZ28"/>
      <c r="PBA28"/>
      <c r="PBB28"/>
      <c r="PBC28"/>
      <c r="PBD28"/>
      <c r="PBE28"/>
      <c r="PBF28"/>
      <c r="PBG28"/>
      <c r="PBH28"/>
      <c r="PBI28"/>
      <c r="PBJ28"/>
      <c r="PBK28"/>
      <c r="PBL28"/>
      <c r="PBM28"/>
      <c r="PBN28"/>
      <c r="PBO28"/>
      <c r="PBP28"/>
      <c r="PBQ28"/>
      <c r="PBR28"/>
      <c r="PBS28"/>
      <c r="PBT28"/>
      <c r="PBU28"/>
      <c r="PBV28"/>
      <c r="PBW28"/>
      <c r="PBX28"/>
      <c r="PBY28"/>
      <c r="PBZ28"/>
      <c r="PCA28"/>
      <c r="PCB28"/>
      <c r="PCC28"/>
      <c r="PCD28"/>
      <c r="PCE28"/>
      <c r="PCF28"/>
      <c r="PCG28"/>
      <c r="PCH28"/>
      <c r="PCI28"/>
      <c r="PCJ28"/>
      <c r="PCK28"/>
      <c r="PCL28"/>
      <c r="PCM28"/>
      <c r="PCN28"/>
      <c r="PCO28"/>
      <c r="PCP28"/>
      <c r="PCQ28"/>
      <c r="PCR28"/>
      <c r="PCS28"/>
      <c r="PCT28"/>
      <c r="PCU28"/>
      <c r="PCV28"/>
      <c r="PCW28"/>
      <c r="PCX28"/>
      <c r="PCY28"/>
      <c r="PCZ28"/>
      <c r="PDA28"/>
      <c r="PDB28"/>
      <c r="PDC28"/>
      <c r="PDD28"/>
      <c r="PDE28"/>
      <c r="PDF28"/>
      <c r="PDG28"/>
      <c r="PDH28"/>
      <c r="PDI28"/>
      <c r="PDJ28"/>
      <c r="PDK28"/>
      <c r="PDL28"/>
      <c r="PDM28"/>
      <c r="PDN28"/>
      <c r="PDO28"/>
      <c r="PDP28"/>
      <c r="PDQ28"/>
      <c r="PDR28"/>
      <c r="PDS28"/>
      <c r="PDT28"/>
      <c r="PDU28"/>
      <c r="PDV28"/>
      <c r="PDW28"/>
      <c r="PDX28"/>
      <c r="PDY28"/>
      <c r="PDZ28"/>
      <c r="PEA28"/>
      <c r="PEB28"/>
      <c r="PEC28"/>
      <c r="PED28"/>
      <c r="PEE28"/>
      <c r="PEF28"/>
      <c r="PEG28"/>
      <c r="PEH28"/>
      <c r="PEI28"/>
      <c r="PEJ28"/>
      <c r="PEK28"/>
      <c r="PEL28"/>
      <c r="PEM28"/>
      <c r="PEN28"/>
      <c r="PEO28"/>
      <c r="PEP28"/>
      <c r="PEQ28"/>
      <c r="PER28"/>
      <c r="PES28"/>
      <c r="PET28"/>
      <c r="PEU28"/>
      <c r="PEV28"/>
      <c r="PEW28"/>
      <c r="PEX28"/>
      <c r="PEY28"/>
      <c r="PEZ28"/>
      <c r="PFA28"/>
      <c r="PFB28"/>
      <c r="PFC28"/>
      <c r="PFD28"/>
      <c r="PFE28"/>
      <c r="PFF28"/>
      <c r="PFG28"/>
      <c r="PFH28"/>
      <c r="PFI28"/>
      <c r="PFJ28"/>
      <c r="PFK28"/>
      <c r="PFL28"/>
      <c r="PFM28"/>
      <c r="PFN28"/>
      <c r="PFO28"/>
      <c r="PFP28"/>
      <c r="PFQ28"/>
      <c r="PFR28"/>
      <c r="PFS28"/>
      <c r="PFT28"/>
      <c r="PFU28"/>
      <c r="PFV28"/>
      <c r="PFW28"/>
      <c r="PFX28"/>
      <c r="PFY28"/>
      <c r="PFZ28"/>
      <c r="PGA28"/>
      <c r="PGB28"/>
      <c r="PGC28"/>
      <c r="PGD28"/>
      <c r="PGE28"/>
      <c r="PGF28"/>
      <c r="PGG28"/>
      <c r="PGH28"/>
      <c r="PGI28"/>
      <c r="PGJ28"/>
      <c r="PGK28"/>
      <c r="PGL28"/>
      <c r="PGM28"/>
      <c r="PGN28"/>
      <c r="PGO28"/>
      <c r="PGP28"/>
      <c r="PGQ28"/>
      <c r="PGR28"/>
      <c r="PGS28"/>
      <c r="PGT28"/>
      <c r="PGU28"/>
      <c r="PGV28"/>
      <c r="PGW28"/>
      <c r="PGX28"/>
      <c r="PGY28"/>
      <c r="PGZ28"/>
      <c r="PHA28"/>
      <c r="PHB28"/>
      <c r="PHC28"/>
      <c r="PHD28"/>
      <c r="PHE28"/>
      <c r="PHF28"/>
      <c r="PHG28"/>
      <c r="PHH28"/>
      <c r="PHI28"/>
      <c r="PHJ28"/>
      <c r="PHK28"/>
      <c r="PHL28"/>
      <c r="PHM28"/>
      <c r="PHN28"/>
      <c r="PHO28"/>
      <c r="PHP28"/>
      <c r="PHQ28"/>
      <c r="PHR28"/>
      <c r="PHS28"/>
      <c r="PHT28"/>
      <c r="PHU28"/>
      <c r="PHV28"/>
      <c r="PHW28"/>
      <c r="PHX28"/>
      <c r="PHY28"/>
      <c r="PHZ28"/>
      <c r="PIA28"/>
      <c r="PIB28"/>
      <c r="PIC28"/>
      <c r="PID28"/>
      <c r="PIE28"/>
      <c r="PIF28"/>
      <c r="PIG28"/>
      <c r="PIH28"/>
      <c r="PII28"/>
      <c r="PIJ28"/>
      <c r="PIK28"/>
      <c r="PIL28"/>
      <c r="PIM28"/>
      <c r="PIN28"/>
      <c r="PIO28"/>
      <c r="PIP28"/>
      <c r="PIQ28"/>
      <c r="PIR28"/>
      <c r="PIS28"/>
      <c r="PIT28"/>
      <c r="PIU28"/>
      <c r="PIV28"/>
      <c r="PIW28"/>
      <c r="PIX28"/>
      <c r="PIY28"/>
      <c r="PIZ28"/>
      <c r="PJA28"/>
      <c r="PJB28"/>
      <c r="PJC28"/>
      <c r="PJD28"/>
      <c r="PJE28"/>
      <c r="PJF28"/>
      <c r="PJG28"/>
      <c r="PJH28"/>
      <c r="PJI28"/>
      <c r="PJJ28"/>
      <c r="PJK28"/>
      <c r="PJL28"/>
      <c r="PJM28"/>
      <c r="PJN28"/>
      <c r="PJO28"/>
      <c r="PJP28"/>
      <c r="PJQ28"/>
      <c r="PJR28"/>
      <c r="PJS28"/>
      <c r="PJT28"/>
      <c r="PJU28"/>
      <c r="PJV28"/>
      <c r="PJW28"/>
      <c r="PJX28"/>
      <c r="PJY28"/>
      <c r="PJZ28"/>
      <c r="PKA28"/>
      <c r="PKB28"/>
      <c r="PKC28"/>
      <c r="PKD28"/>
      <c r="PKE28"/>
      <c r="PKF28"/>
      <c r="PKG28"/>
      <c r="PKH28"/>
      <c r="PKI28"/>
      <c r="PKJ28"/>
      <c r="PKK28"/>
      <c r="PKL28"/>
      <c r="PKM28"/>
      <c r="PKN28"/>
      <c r="PKO28"/>
      <c r="PKP28"/>
      <c r="PKQ28"/>
      <c r="PKR28"/>
      <c r="PKS28"/>
      <c r="PKT28"/>
      <c r="PKU28"/>
      <c r="PKV28"/>
      <c r="PKW28"/>
      <c r="PKX28"/>
      <c r="PKY28"/>
      <c r="PKZ28"/>
      <c r="PLA28"/>
      <c r="PLB28"/>
      <c r="PLC28"/>
      <c r="PLD28"/>
      <c r="PLE28"/>
      <c r="PLF28"/>
      <c r="PLG28"/>
      <c r="PLH28"/>
      <c r="PLI28"/>
      <c r="PLJ28"/>
      <c r="PLK28"/>
      <c r="PLL28"/>
      <c r="PLM28"/>
      <c r="PLN28"/>
      <c r="PLO28"/>
      <c r="PLP28"/>
      <c r="PLQ28"/>
      <c r="PLR28"/>
      <c r="PLS28"/>
      <c r="PLT28"/>
      <c r="PLU28"/>
      <c r="PLV28"/>
      <c r="PLW28"/>
      <c r="PLX28"/>
      <c r="PLY28"/>
      <c r="PLZ28"/>
      <c r="PMA28"/>
      <c r="PMB28"/>
      <c r="PMC28"/>
      <c r="PMD28"/>
      <c r="PME28"/>
      <c r="PMF28"/>
      <c r="PMG28"/>
      <c r="PMH28"/>
      <c r="PMI28"/>
      <c r="PMJ28"/>
      <c r="PMK28"/>
      <c r="PML28"/>
      <c r="PMM28"/>
      <c r="PMN28"/>
      <c r="PMO28"/>
      <c r="PMP28"/>
      <c r="PMQ28"/>
      <c r="PMR28"/>
      <c r="PMS28"/>
      <c r="PMT28"/>
      <c r="PMU28"/>
      <c r="PMV28"/>
      <c r="PMW28"/>
      <c r="PMX28"/>
      <c r="PMY28"/>
      <c r="PMZ28"/>
      <c r="PNA28"/>
      <c r="PNB28"/>
      <c r="PNC28"/>
      <c r="PND28"/>
      <c r="PNE28"/>
      <c r="PNF28"/>
      <c r="PNG28"/>
      <c r="PNH28"/>
      <c r="PNI28"/>
      <c r="PNJ28"/>
      <c r="PNK28"/>
      <c r="PNL28"/>
      <c r="PNM28"/>
      <c r="PNN28"/>
      <c r="PNO28"/>
      <c r="PNP28"/>
      <c r="PNQ28"/>
      <c r="PNR28"/>
      <c r="PNS28"/>
      <c r="PNT28"/>
      <c r="PNU28"/>
      <c r="PNV28"/>
      <c r="PNW28"/>
      <c r="PNX28"/>
      <c r="PNY28"/>
      <c r="PNZ28"/>
      <c r="POA28"/>
      <c r="POB28"/>
      <c r="POC28"/>
      <c r="POD28"/>
      <c r="POE28"/>
      <c r="POF28"/>
      <c r="POG28"/>
      <c r="POH28"/>
      <c r="POI28"/>
      <c r="POJ28"/>
      <c r="POK28"/>
      <c r="POL28"/>
      <c r="POM28"/>
      <c r="PON28"/>
      <c r="POO28"/>
      <c r="POP28"/>
      <c r="POQ28"/>
      <c r="POR28"/>
      <c r="POS28"/>
      <c r="POT28"/>
      <c r="POU28"/>
      <c r="POV28"/>
      <c r="POW28"/>
      <c r="POX28"/>
      <c r="POY28"/>
      <c r="POZ28"/>
      <c r="PPA28"/>
      <c r="PPB28"/>
      <c r="PPC28"/>
      <c r="PPD28"/>
      <c r="PPE28"/>
      <c r="PPF28"/>
      <c r="PPG28"/>
      <c r="PPH28"/>
      <c r="PPI28"/>
      <c r="PPJ28"/>
      <c r="PPK28"/>
      <c r="PPL28"/>
      <c r="PPM28"/>
      <c r="PPN28"/>
      <c r="PPO28"/>
      <c r="PPP28"/>
      <c r="PPQ28"/>
      <c r="PPR28"/>
      <c r="PPS28"/>
      <c r="PPT28"/>
      <c r="PPU28"/>
      <c r="PPV28"/>
      <c r="PPW28"/>
      <c r="PPX28"/>
      <c r="PPY28"/>
      <c r="PPZ28"/>
      <c r="PQA28"/>
      <c r="PQB28"/>
      <c r="PQC28"/>
      <c r="PQD28"/>
      <c r="PQE28"/>
      <c r="PQF28"/>
      <c r="PQG28"/>
      <c r="PQH28"/>
      <c r="PQI28"/>
      <c r="PQJ28"/>
      <c r="PQK28"/>
      <c r="PQL28"/>
      <c r="PQM28"/>
      <c r="PQN28"/>
      <c r="PQO28"/>
      <c r="PQP28"/>
      <c r="PQQ28"/>
      <c r="PQR28"/>
      <c r="PQS28"/>
      <c r="PQT28"/>
      <c r="PQU28"/>
      <c r="PQV28"/>
      <c r="PQW28"/>
      <c r="PQX28"/>
      <c r="PQY28"/>
      <c r="PQZ28"/>
      <c r="PRA28"/>
      <c r="PRB28"/>
      <c r="PRC28"/>
      <c r="PRD28"/>
      <c r="PRE28"/>
      <c r="PRF28"/>
      <c r="PRG28"/>
      <c r="PRH28"/>
      <c r="PRI28"/>
      <c r="PRJ28"/>
      <c r="PRK28"/>
      <c r="PRL28"/>
      <c r="PRM28"/>
      <c r="PRN28"/>
      <c r="PRO28"/>
      <c r="PRP28"/>
      <c r="PRQ28"/>
      <c r="PRR28"/>
      <c r="PRS28"/>
      <c r="PRT28"/>
      <c r="PRU28"/>
      <c r="PRV28"/>
      <c r="PRW28"/>
      <c r="PRX28"/>
      <c r="PRY28"/>
      <c r="PRZ28"/>
      <c r="PSA28"/>
      <c r="PSB28"/>
      <c r="PSC28"/>
      <c r="PSD28"/>
      <c r="PSE28"/>
      <c r="PSF28"/>
      <c r="PSG28"/>
      <c r="PSH28"/>
      <c r="PSI28"/>
      <c r="PSJ28"/>
      <c r="PSK28"/>
      <c r="PSL28"/>
      <c r="PSM28"/>
      <c r="PSN28"/>
      <c r="PSO28"/>
      <c r="PSP28"/>
      <c r="PSQ28"/>
      <c r="PSR28"/>
      <c r="PSS28"/>
      <c r="PST28"/>
      <c r="PSU28"/>
      <c r="PSV28"/>
      <c r="PSW28"/>
      <c r="PSX28"/>
      <c r="PSY28"/>
      <c r="PSZ28"/>
      <c r="PTA28"/>
      <c r="PTB28"/>
      <c r="PTC28"/>
      <c r="PTD28"/>
      <c r="PTE28"/>
      <c r="PTF28"/>
      <c r="PTG28"/>
      <c r="PTH28"/>
      <c r="PTI28"/>
      <c r="PTJ28"/>
      <c r="PTK28"/>
      <c r="PTL28"/>
      <c r="PTM28"/>
      <c r="PTN28"/>
      <c r="PTO28"/>
      <c r="PTP28"/>
      <c r="PTQ28"/>
      <c r="PTR28"/>
      <c r="PTS28"/>
      <c r="PTT28"/>
      <c r="PTU28"/>
      <c r="PTV28"/>
      <c r="PTW28"/>
      <c r="PTX28"/>
      <c r="PTY28"/>
      <c r="PTZ28"/>
      <c r="PUA28"/>
      <c r="PUB28"/>
      <c r="PUC28"/>
      <c r="PUD28"/>
      <c r="PUE28"/>
      <c r="PUF28"/>
      <c r="PUG28"/>
      <c r="PUH28"/>
      <c r="PUI28"/>
      <c r="PUJ28"/>
      <c r="PUK28"/>
      <c r="PUL28"/>
      <c r="PUM28"/>
      <c r="PUN28"/>
      <c r="PUO28"/>
      <c r="PUP28"/>
      <c r="PUQ28"/>
      <c r="PUR28"/>
      <c r="PUS28"/>
      <c r="PUT28"/>
      <c r="PUU28"/>
      <c r="PUV28"/>
      <c r="PUW28"/>
      <c r="PUX28"/>
      <c r="PUY28"/>
      <c r="PUZ28"/>
      <c r="PVA28"/>
      <c r="PVB28"/>
      <c r="PVC28"/>
      <c r="PVD28"/>
      <c r="PVE28"/>
      <c r="PVF28"/>
      <c r="PVG28"/>
      <c r="PVH28"/>
      <c r="PVI28"/>
      <c r="PVJ28"/>
      <c r="PVK28"/>
      <c r="PVL28"/>
      <c r="PVM28"/>
      <c r="PVN28"/>
      <c r="PVO28"/>
      <c r="PVP28"/>
      <c r="PVQ28"/>
      <c r="PVR28"/>
      <c r="PVS28"/>
      <c r="PVT28"/>
      <c r="PVU28"/>
      <c r="PVV28"/>
      <c r="PVW28"/>
      <c r="PVX28"/>
      <c r="PVY28"/>
      <c r="PVZ28"/>
      <c r="PWA28"/>
      <c r="PWB28"/>
      <c r="PWC28"/>
      <c r="PWD28"/>
      <c r="PWE28"/>
      <c r="PWF28"/>
      <c r="PWG28"/>
      <c r="PWH28"/>
      <c r="PWI28"/>
      <c r="PWJ28"/>
      <c r="PWK28"/>
      <c r="PWL28"/>
      <c r="PWM28"/>
      <c r="PWN28"/>
      <c r="PWO28"/>
      <c r="PWP28"/>
      <c r="PWQ28"/>
      <c r="PWR28"/>
      <c r="PWS28"/>
      <c r="PWT28"/>
      <c r="PWU28"/>
      <c r="PWV28"/>
      <c r="PWW28"/>
      <c r="PWX28"/>
      <c r="PWY28"/>
      <c r="PWZ28"/>
      <c r="PXA28"/>
      <c r="PXB28"/>
      <c r="PXC28"/>
      <c r="PXD28"/>
      <c r="PXE28"/>
      <c r="PXF28"/>
      <c r="PXG28"/>
      <c r="PXH28"/>
      <c r="PXI28"/>
      <c r="PXJ28"/>
      <c r="PXK28"/>
      <c r="PXL28"/>
      <c r="PXM28"/>
      <c r="PXN28"/>
      <c r="PXO28"/>
      <c r="PXP28"/>
      <c r="PXQ28"/>
      <c r="PXR28"/>
      <c r="PXS28"/>
      <c r="PXT28"/>
      <c r="PXU28"/>
      <c r="PXV28"/>
      <c r="PXW28"/>
      <c r="PXX28"/>
      <c r="PXY28"/>
      <c r="PXZ28"/>
      <c r="PYA28"/>
      <c r="PYB28"/>
      <c r="PYC28"/>
      <c r="PYD28"/>
      <c r="PYE28"/>
      <c r="PYF28"/>
      <c r="PYG28"/>
      <c r="PYH28"/>
      <c r="PYI28"/>
      <c r="PYJ28"/>
      <c r="PYK28"/>
      <c r="PYL28"/>
      <c r="PYM28"/>
      <c r="PYN28"/>
      <c r="PYO28"/>
      <c r="PYP28"/>
      <c r="PYQ28"/>
      <c r="PYR28"/>
      <c r="PYS28"/>
      <c r="PYT28"/>
      <c r="PYU28"/>
      <c r="PYV28"/>
      <c r="PYW28"/>
      <c r="PYX28"/>
      <c r="PYY28"/>
      <c r="PYZ28"/>
      <c r="PZA28"/>
      <c r="PZB28"/>
      <c r="PZC28"/>
      <c r="PZD28"/>
      <c r="PZE28"/>
      <c r="PZF28"/>
      <c r="PZG28"/>
      <c r="PZH28"/>
      <c r="PZI28"/>
      <c r="PZJ28"/>
      <c r="PZK28"/>
      <c r="PZL28"/>
      <c r="PZM28"/>
      <c r="PZN28"/>
      <c r="PZO28"/>
      <c r="PZP28"/>
      <c r="PZQ28"/>
      <c r="PZR28"/>
      <c r="PZS28"/>
      <c r="PZT28"/>
      <c r="PZU28"/>
      <c r="PZV28"/>
      <c r="PZW28"/>
      <c r="PZX28"/>
      <c r="PZY28"/>
      <c r="PZZ28"/>
      <c r="QAA28"/>
      <c r="QAB28"/>
      <c r="QAC28"/>
      <c r="QAD28"/>
      <c r="QAE28"/>
      <c r="QAF28"/>
      <c r="QAG28"/>
      <c r="QAH28"/>
      <c r="QAI28"/>
      <c r="QAJ28"/>
      <c r="QAK28"/>
      <c r="QAL28"/>
      <c r="QAM28"/>
      <c r="QAN28"/>
      <c r="QAO28"/>
      <c r="QAP28"/>
      <c r="QAQ28"/>
      <c r="QAR28"/>
      <c r="QAS28"/>
      <c r="QAT28"/>
      <c r="QAU28"/>
      <c r="QAV28"/>
      <c r="QAW28"/>
      <c r="QAX28"/>
      <c r="QAY28"/>
      <c r="QAZ28"/>
      <c r="QBA28"/>
      <c r="QBB28"/>
      <c r="QBC28"/>
      <c r="QBD28"/>
      <c r="QBE28"/>
      <c r="QBF28"/>
      <c r="QBG28"/>
      <c r="QBH28"/>
      <c r="QBI28"/>
      <c r="QBJ28"/>
      <c r="QBK28"/>
      <c r="QBL28"/>
      <c r="QBM28"/>
      <c r="QBN28"/>
      <c r="QBO28"/>
      <c r="QBP28"/>
      <c r="QBQ28"/>
      <c r="QBR28"/>
      <c r="QBS28"/>
      <c r="QBT28"/>
      <c r="QBU28"/>
      <c r="QBV28"/>
      <c r="QBW28"/>
      <c r="QBX28"/>
      <c r="QBY28"/>
      <c r="QBZ28"/>
      <c r="QCA28"/>
      <c r="QCB28"/>
      <c r="QCC28"/>
      <c r="QCD28"/>
      <c r="QCE28"/>
      <c r="QCF28"/>
      <c r="QCG28"/>
      <c r="QCH28"/>
      <c r="QCI28"/>
      <c r="QCJ28"/>
      <c r="QCK28"/>
      <c r="QCL28"/>
      <c r="QCM28"/>
      <c r="QCN28"/>
      <c r="QCO28"/>
      <c r="QCP28"/>
      <c r="QCQ28"/>
      <c r="QCR28"/>
      <c r="QCS28"/>
      <c r="QCT28"/>
      <c r="QCU28"/>
      <c r="QCV28"/>
      <c r="QCW28"/>
      <c r="QCX28"/>
      <c r="QCY28"/>
      <c r="QCZ28"/>
      <c r="QDA28"/>
      <c r="QDB28"/>
      <c r="QDC28"/>
      <c r="QDD28"/>
      <c r="QDE28"/>
      <c r="QDF28"/>
      <c r="QDG28"/>
      <c r="QDH28"/>
      <c r="QDI28"/>
      <c r="QDJ28"/>
      <c r="QDK28"/>
      <c r="QDL28"/>
      <c r="QDM28"/>
      <c r="QDN28"/>
      <c r="QDO28"/>
      <c r="QDP28"/>
      <c r="QDQ28"/>
      <c r="QDR28"/>
      <c r="QDS28"/>
      <c r="QDT28"/>
      <c r="QDU28"/>
      <c r="QDV28"/>
      <c r="QDW28"/>
      <c r="QDX28"/>
      <c r="QDY28"/>
      <c r="QDZ28"/>
      <c r="QEA28"/>
      <c r="QEB28"/>
      <c r="QEC28"/>
      <c r="QED28"/>
      <c r="QEE28"/>
      <c r="QEF28"/>
      <c r="QEG28"/>
      <c r="QEH28"/>
      <c r="QEI28"/>
      <c r="QEJ28"/>
      <c r="QEK28"/>
      <c r="QEL28"/>
      <c r="QEM28"/>
      <c r="QEN28"/>
      <c r="QEO28"/>
      <c r="QEP28"/>
      <c r="QEQ28"/>
      <c r="QER28"/>
      <c r="QES28"/>
      <c r="QET28"/>
      <c r="QEU28"/>
      <c r="QEV28"/>
      <c r="QEW28"/>
      <c r="QEX28"/>
      <c r="QEY28"/>
      <c r="QEZ28"/>
      <c r="QFA28"/>
      <c r="QFB28"/>
      <c r="QFC28"/>
      <c r="QFD28"/>
      <c r="QFE28"/>
      <c r="QFF28"/>
      <c r="QFG28"/>
      <c r="QFH28"/>
      <c r="QFI28"/>
      <c r="QFJ28"/>
      <c r="QFK28"/>
      <c r="QFL28"/>
      <c r="QFM28"/>
      <c r="QFN28"/>
      <c r="QFO28"/>
      <c r="QFP28"/>
      <c r="QFQ28"/>
      <c r="QFR28"/>
      <c r="QFS28"/>
      <c r="QFT28"/>
      <c r="QFU28"/>
      <c r="QFV28"/>
      <c r="QFW28"/>
      <c r="QFX28"/>
      <c r="QFY28"/>
      <c r="QFZ28"/>
      <c r="QGA28"/>
      <c r="QGB28"/>
      <c r="QGC28"/>
      <c r="QGD28"/>
      <c r="QGE28"/>
      <c r="QGF28"/>
      <c r="QGG28"/>
      <c r="QGH28"/>
      <c r="QGI28"/>
      <c r="QGJ28"/>
      <c r="QGK28"/>
      <c r="QGL28"/>
      <c r="QGM28"/>
      <c r="QGN28"/>
      <c r="QGO28"/>
      <c r="QGP28"/>
      <c r="QGQ28"/>
      <c r="QGR28"/>
      <c r="QGS28"/>
      <c r="QGT28"/>
      <c r="QGU28"/>
      <c r="QGV28"/>
      <c r="QGW28"/>
      <c r="QGX28"/>
      <c r="QGY28"/>
      <c r="QGZ28"/>
      <c r="QHA28"/>
      <c r="QHB28"/>
      <c r="QHC28"/>
      <c r="QHD28"/>
      <c r="QHE28"/>
      <c r="QHF28"/>
      <c r="QHG28"/>
      <c r="QHH28"/>
      <c r="QHI28"/>
      <c r="QHJ28"/>
      <c r="QHK28"/>
      <c r="QHL28"/>
      <c r="QHM28"/>
      <c r="QHN28"/>
      <c r="QHO28"/>
      <c r="QHP28"/>
      <c r="QHQ28"/>
      <c r="QHR28"/>
      <c r="QHS28"/>
      <c r="QHT28"/>
      <c r="QHU28"/>
      <c r="QHV28"/>
      <c r="QHW28"/>
      <c r="QHX28"/>
      <c r="QHY28"/>
      <c r="QHZ28"/>
      <c r="QIA28"/>
      <c r="QIB28"/>
      <c r="QIC28"/>
      <c r="QID28"/>
      <c r="QIE28"/>
      <c r="QIF28"/>
      <c r="QIG28"/>
      <c r="QIH28"/>
      <c r="QII28"/>
      <c r="QIJ28"/>
      <c r="QIK28"/>
      <c r="QIL28"/>
      <c r="QIM28"/>
      <c r="QIN28"/>
      <c r="QIO28"/>
      <c r="QIP28"/>
      <c r="QIQ28"/>
      <c r="QIR28"/>
      <c r="QIS28"/>
      <c r="QIT28"/>
      <c r="QIU28"/>
      <c r="QIV28"/>
      <c r="QIW28"/>
      <c r="QIX28"/>
      <c r="QIY28"/>
      <c r="QIZ28"/>
      <c r="QJA28"/>
      <c r="QJB28"/>
      <c r="QJC28"/>
      <c r="QJD28"/>
      <c r="QJE28"/>
      <c r="QJF28"/>
      <c r="QJG28"/>
      <c r="QJH28"/>
      <c r="QJI28"/>
      <c r="QJJ28"/>
      <c r="QJK28"/>
      <c r="QJL28"/>
      <c r="QJM28"/>
      <c r="QJN28"/>
      <c r="QJO28"/>
      <c r="QJP28"/>
      <c r="QJQ28"/>
      <c r="QJR28"/>
      <c r="QJS28"/>
      <c r="QJT28"/>
      <c r="QJU28"/>
      <c r="QJV28"/>
      <c r="QJW28"/>
      <c r="QJX28"/>
      <c r="QJY28"/>
      <c r="QJZ28"/>
      <c r="QKA28"/>
      <c r="QKB28"/>
      <c r="QKC28"/>
      <c r="QKD28"/>
      <c r="QKE28"/>
      <c r="QKF28"/>
      <c r="QKG28"/>
      <c r="QKH28"/>
      <c r="QKI28"/>
      <c r="QKJ28"/>
      <c r="QKK28"/>
      <c r="QKL28"/>
      <c r="QKM28"/>
      <c r="QKN28"/>
      <c r="QKO28"/>
      <c r="QKP28"/>
      <c r="QKQ28"/>
      <c r="QKR28"/>
      <c r="QKS28"/>
      <c r="QKT28"/>
      <c r="QKU28"/>
      <c r="QKV28"/>
      <c r="QKW28"/>
      <c r="QKX28"/>
      <c r="QKY28"/>
      <c r="QKZ28"/>
      <c r="QLA28"/>
      <c r="QLB28"/>
      <c r="QLC28"/>
      <c r="QLD28"/>
      <c r="QLE28"/>
      <c r="QLF28"/>
      <c r="QLG28"/>
      <c r="QLH28"/>
      <c r="QLI28"/>
      <c r="QLJ28"/>
      <c r="QLK28"/>
      <c r="QLL28"/>
      <c r="QLM28"/>
      <c r="QLN28"/>
      <c r="QLO28"/>
      <c r="QLP28"/>
      <c r="QLQ28"/>
      <c r="QLR28"/>
      <c r="QLS28"/>
      <c r="QLT28"/>
      <c r="QLU28"/>
      <c r="QLV28"/>
      <c r="QLW28"/>
      <c r="QLX28"/>
      <c r="QLY28"/>
      <c r="QLZ28"/>
      <c r="QMA28"/>
      <c r="QMB28"/>
      <c r="QMC28"/>
      <c r="QMD28"/>
      <c r="QME28"/>
      <c r="QMF28"/>
      <c r="QMG28"/>
      <c r="QMH28"/>
      <c r="QMI28"/>
      <c r="QMJ28"/>
      <c r="QMK28"/>
      <c r="QML28"/>
      <c r="QMM28"/>
      <c r="QMN28"/>
      <c r="QMO28"/>
      <c r="QMP28"/>
      <c r="QMQ28"/>
      <c r="QMR28"/>
      <c r="QMS28"/>
      <c r="QMT28"/>
      <c r="QMU28"/>
      <c r="QMV28"/>
      <c r="QMW28"/>
      <c r="QMX28"/>
      <c r="QMY28"/>
      <c r="QMZ28"/>
      <c r="QNA28"/>
      <c r="QNB28"/>
      <c r="QNC28"/>
      <c r="QND28"/>
      <c r="QNE28"/>
      <c r="QNF28"/>
      <c r="QNG28"/>
      <c r="QNH28"/>
      <c r="QNI28"/>
      <c r="QNJ28"/>
      <c r="QNK28"/>
      <c r="QNL28"/>
      <c r="QNM28"/>
      <c r="QNN28"/>
      <c r="QNO28"/>
      <c r="QNP28"/>
      <c r="QNQ28"/>
      <c r="QNR28"/>
      <c r="QNS28"/>
      <c r="QNT28"/>
      <c r="QNU28"/>
      <c r="QNV28"/>
      <c r="QNW28"/>
      <c r="QNX28"/>
      <c r="QNY28"/>
      <c r="QNZ28"/>
      <c r="QOA28"/>
      <c r="QOB28"/>
      <c r="QOC28"/>
      <c r="QOD28"/>
      <c r="QOE28"/>
      <c r="QOF28"/>
      <c r="QOG28"/>
      <c r="QOH28"/>
      <c r="QOI28"/>
      <c r="QOJ28"/>
      <c r="QOK28"/>
      <c r="QOL28"/>
      <c r="QOM28"/>
      <c r="QON28"/>
      <c r="QOO28"/>
      <c r="QOP28"/>
      <c r="QOQ28"/>
      <c r="QOR28"/>
      <c r="QOS28"/>
      <c r="QOT28"/>
      <c r="QOU28"/>
      <c r="QOV28"/>
      <c r="QOW28"/>
      <c r="QOX28"/>
      <c r="QOY28"/>
      <c r="QOZ28"/>
      <c r="QPA28"/>
      <c r="QPB28"/>
      <c r="QPC28"/>
      <c r="QPD28"/>
      <c r="QPE28"/>
      <c r="QPF28"/>
      <c r="QPG28"/>
      <c r="QPH28"/>
      <c r="QPI28"/>
      <c r="QPJ28"/>
      <c r="QPK28"/>
      <c r="QPL28"/>
      <c r="QPM28"/>
      <c r="QPN28"/>
      <c r="QPO28"/>
      <c r="QPP28"/>
      <c r="QPQ28"/>
      <c r="QPR28"/>
      <c r="QPS28"/>
      <c r="QPT28"/>
      <c r="QPU28"/>
      <c r="QPV28"/>
      <c r="QPW28"/>
      <c r="QPX28"/>
      <c r="QPY28"/>
      <c r="QPZ28"/>
      <c r="QQA28"/>
      <c r="QQB28"/>
      <c r="QQC28"/>
      <c r="QQD28"/>
      <c r="QQE28"/>
      <c r="QQF28"/>
      <c r="QQG28"/>
      <c r="QQH28"/>
      <c r="QQI28"/>
      <c r="QQJ28"/>
      <c r="QQK28"/>
      <c r="QQL28"/>
      <c r="QQM28"/>
      <c r="QQN28"/>
      <c r="QQO28"/>
      <c r="QQP28"/>
      <c r="QQQ28"/>
      <c r="QQR28"/>
      <c r="QQS28"/>
      <c r="QQT28"/>
      <c r="QQU28"/>
      <c r="QQV28"/>
      <c r="QQW28"/>
      <c r="QQX28"/>
      <c r="QQY28"/>
      <c r="QQZ28"/>
      <c r="QRA28"/>
      <c r="QRB28"/>
      <c r="QRC28"/>
      <c r="QRD28"/>
      <c r="QRE28"/>
      <c r="QRF28"/>
      <c r="QRG28"/>
      <c r="QRH28"/>
      <c r="QRI28"/>
      <c r="QRJ28"/>
      <c r="QRK28"/>
      <c r="QRL28"/>
      <c r="QRM28"/>
      <c r="QRN28"/>
      <c r="QRO28"/>
      <c r="QRP28"/>
      <c r="QRQ28"/>
      <c r="QRR28"/>
      <c r="QRS28"/>
      <c r="QRT28"/>
      <c r="QRU28"/>
      <c r="QRV28"/>
      <c r="QRW28"/>
      <c r="QRX28"/>
      <c r="QRY28"/>
      <c r="QRZ28"/>
      <c r="QSA28"/>
      <c r="QSB28"/>
      <c r="QSC28"/>
      <c r="QSD28"/>
      <c r="QSE28"/>
      <c r="QSF28"/>
      <c r="QSG28"/>
      <c r="QSH28"/>
      <c r="QSI28"/>
      <c r="QSJ28"/>
      <c r="QSK28"/>
      <c r="QSL28"/>
      <c r="QSM28"/>
      <c r="QSN28"/>
      <c r="QSO28"/>
      <c r="QSP28"/>
      <c r="QSQ28"/>
      <c r="QSR28"/>
      <c r="QSS28"/>
      <c r="QST28"/>
      <c r="QSU28"/>
      <c r="QSV28"/>
      <c r="QSW28"/>
      <c r="QSX28"/>
      <c r="QSY28"/>
      <c r="QSZ28"/>
      <c r="QTA28"/>
      <c r="QTB28"/>
      <c r="QTC28"/>
      <c r="QTD28"/>
      <c r="QTE28"/>
      <c r="QTF28"/>
      <c r="QTG28"/>
      <c r="QTH28"/>
      <c r="QTI28"/>
      <c r="QTJ28"/>
      <c r="QTK28"/>
      <c r="QTL28"/>
      <c r="QTM28"/>
      <c r="QTN28"/>
      <c r="QTO28"/>
      <c r="QTP28"/>
      <c r="QTQ28"/>
      <c r="QTR28"/>
      <c r="QTS28"/>
      <c r="QTT28"/>
      <c r="QTU28"/>
      <c r="QTV28"/>
      <c r="QTW28"/>
      <c r="QTX28"/>
      <c r="QTY28"/>
      <c r="QTZ28"/>
      <c r="QUA28"/>
      <c r="QUB28"/>
      <c r="QUC28"/>
      <c r="QUD28"/>
      <c r="QUE28"/>
      <c r="QUF28"/>
      <c r="QUG28"/>
      <c r="QUH28"/>
      <c r="QUI28"/>
      <c r="QUJ28"/>
      <c r="QUK28"/>
      <c r="QUL28"/>
      <c r="QUM28"/>
      <c r="QUN28"/>
      <c r="QUO28"/>
      <c r="QUP28"/>
      <c r="QUQ28"/>
      <c r="QUR28"/>
      <c r="QUS28"/>
      <c r="QUT28"/>
      <c r="QUU28"/>
      <c r="QUV28"/>
      <c r="QUW28"/>
      <c r="QUX28"/>
      <c r="QUY28"/>
      <c r="QUZ28"/>
      <c r="QVA28"/>
      <c r="QVB28"/>
      <c r="QVC28"/>
      <c r="QVD28"/>
      <c r="QVE28"/>
      <c r="QVF28"/>
      <c r="QVG28"/>
      <c r="QVH28"/>
      <c r="QVI28"/>
      <c r="QVJ28"/>
      <c r="QVK28"/>
      <c r="QVL28"/>
      <c r="QVM28"/>
      <c r="QVN28"/>
      <c r="QVO28"/>
      <c r="QVP28"/>
      <c r="QVQ28"/>
      <c r="QVR28"/>
      <c r="QVS28"/>
      <c r="QVT28"/>
      <c r="QVU28"/>
      <c r="QVV28"/>
      <c r="QVW28"/>
      <c r="QVX28"/>
      <c r="QVY28"/>
      <c r="QVZ28"/>
      <c r="QWA28"/>
      <c r="QWB28"/>
      <c r="QWC28"/>
      <c r="QWD28"/>
      <c r="QWE28"/>
      <c r="QWF28"/>
      <c r="QWG28"/>
      <c r="QWH28"/>
      <c r="QWI28"/>
      <c r="QWJ28"/>
      <c r="QWK28"/>
      <c r="QWL28"/>
      <c r="QWM28"/>
      <c r="QWN28"/>
      <c r="QWO28"/>
      <c r="QWP28"/>
      <c r="QWQ28"/>
      <c r="QWR28"/>
      <c r="QWS28"/>
      <c r="QWT28"/>
      <c r="QWU28"/>
      <c r="QWV28"/>
      <c r="QWW28"/>
      <c r="QWX28"/>
      <c r="QWY28"/>
      <c r="QWZ28"/>
      <c r="QXA28"/>
      <c r="QXB28"/>
      <c r="QXC28"/>
      <c r="QXD28"/>
      <c r="QXE28"/>
      <c r="QXF28"/>
      <c r="QXG28"/>
      <c r="QXH28"/>
      <c r="QXI28"/>
      <c r="QXJ28"/>
      <c r="QXK28"/>
      <c r="QXL28"/>
      <c r="QXM28"/>
      <c r="QXN28"/>
      <c r="QXO28"/>
      <c r="QXP28"/>
      <c r="QXQ28"/>
      <c r="QXR28"/>
      <c r="QXS28"/>
      <c r="QXT28"/>
      <c r="QXU28"/>
      <c r="QXV28"/>
      <c r="QXW28"/>
      <c r="QXX28"/>
      <c r="QXY28"/>
      <c r="QXZ28"/>
      <c r="QYA28"/>
      <c r="QYB28"/>
      <c r="QYC28"/>
      <c r="QYD28"/>
      <c r="QYE28"/>
      <c r="QYF28"/>
      <c r="QYG28"/>
      <c r="QYH28"/>
      <c r="QYI28"/>
      <c r="QYJ28"/>
      <c r="QYK28"/>
      <c r="QYL28"/>
      <c r="QYM28"/>
      <c r="QYN28"/>
      <c r="QYO28"/>
      <c r="QYP28"/>
      <c r="QYQ28"/>
      <c r="QYR28"/>
      <c r="QYS28"/>
      <c r="QYT28"/>
      <c r="QYU28"/>
      <c r="QYV28"/>
      <c r="QYW28"/>
      <c r="QYX28"/>
      <c r="QYY28"/>
      <c r="QYZ28"/>
      <c r="QZA28"/>
      <c r="QZB28"/>
      <c r="QZC28"/>
      <c r="QZD28"/>
      <c r="QZE28"/>
      <c r="QZF28"/>
      <c r="QZG28"/>
      <c r="QZH28"/>
      <c r="QZI28"/>
      <c r="QZJ28"/>
      <c r="QZK28"/>
      <c r="QZL28"/>
      <c r="QZM28"/>
      <c r="QZN28"/>
      <c r="QZO28"/>
      <c r="QZP28"/>
      <c r="QZQ28"/>
      <c r="QZR28"/>
      <c r="QZS28"/>
      <c r="QZT28"/>
      <c r="QZU28"/>
      <c r="QZV28"/>
      <c r="QZW28"/>
      <c r="QZX28"/>
      <c r="QZY28"/>
      <c r="QZZ28"/>
      <c r="RAA28"/>
      <c r="RAB28"/>
      <c r="RAC28"/>
      <c r="RAD28"/>
      <c r="RAE28"/>
      <c r="RAF28"/>
      <c r="RAG28"/>
      <c r="RAH28"/>
      <c r="RAI28"/>
      <c r="RAJ28"/>
      <c r="RAK28"/>
      <c r="RAL28"/>
      <c r="RAM28"/>
      <c r="RAN28"/>
      <c r="RAO28"/>
      <c r="RAP28"/>
      <c r="RAQ28"/>
      <c r="RAR28"/>
      <c r="RAS28"/>
      <c r="RAT28"/>
      <c r="RAU28"/>
      <c r="RAV28"/>
      <c r="RAW28"/>
      <c r="RAX28"/>
      <c r="RAY28"/>
      <c r="RAZ28"/>
      <c r="RBA28"/>
      <c r="RBB28"/>
      <c r="RBC28"/>
      <c r="RBD28"/>
      <c r="RBE28"/>
      <c r="RBF28"/>
      <c r="RBG28"/>
      <c r="RBH28"/>
      <c r="RBI28"/>
      <c r="RBJ28"/>
      <c r="RBK28"/>
      <c r="RBL28"/>
      <c r="RBM28"/>
      <c r="RBN28"/>
      <c r="RBO28"/>
      <c r="RBP28"/>
      <c r="RBQ28"/>
      <c r="RBR28"/>
      <c r="RBS28"/>
      <c r="RBT28"/>
      <c r="RBU28"/>
      <c r="RBV28"/>
      <c r="RBW28"/>
      <c r="RBX28"/>
      <c r="RBY28"/>
      <c r="RBZ28"/>
      <c r="RCA28"/>
      <c r="RCB28"/>
      <c r="RCC28"/>
      <c r="RCD28"/>
      <c r="RCE28"/>
      <c r="RCF28"/>
      <c r="RCG28"/>
      <c r="RCH28"/>
      <c r="RCI28"/>
      <c r="RCJ28"/>
      <c r="RCK28"/>
      <c r="RCL28"/>
      <c r="RCM28"/>
      <c r="RCN28"/>
      <c r="RCO28"/>
      <c r="RCP28"/>
      <c r="RCQ28"/>
      <c r="RCR28"/>
      <c r="RCS28"/>
      <c r="RCT28"/>
      <c r="RCU28"/>
      <c r="RCV28"/>
      <c r="RCW28"/>
      <c r="RCX28"/>
      <c r="RCY28"/>
      <c r="RCZ28"/>
      <c r="RDA28"/>
      <c r="RDB28"/>
      <c r="RDC28"/>
      <c r="RDD28"/>
      <c r="RDE28"/>
      <c r="RDF28"/>
      <c r="RDG28"/>
      <c r="RDH28"/>
      <c r="RDI28"/>
      <c r="RDJ28"/>
      <c r="RDK28"/>
      <c r="RDL28"/>
      <c r="RDM28"/>
      <c r="RDN28"/>
      <c r="RDO28"/>
      <c r="RDP28"/>
      <c r="RDQ28"/>
      <c r="RDR28"/>
      <c r="RDS28"/>
      <c r="RDT28"/>
      <c r="RDU28"/>
      <c r="RDV28"/>
      <c r="RDW28"/>
      <c r="RDX28"/>
      <c r="RDY28"/>
      <c r="RDZ28"/>
      <c r="REA28"/>
      <c r="REB28"/>
      <c r="REC28"/>
      <c r="RED28"/>
      <c r="REE28"/>
      <c r="REF28"/>
      <c r="REG28"/>
      <c r="REH28"/>
      <c r="REI28"/>
      <c r="REJ28"/>
      <c r="REK28"/>
      <c r="REL28"/>
      <c r="REM28"/>
      <c r="REN28"/>
      <c r="REO28"/>
      <c r="REP28"/>
      <c r="REQ28"/>
      <c r="RER28"/>
      <c r="RES28"/>
      <c r="RET28"/>
      <c r="REU28"/>
      <c r="REV28"/>
      <c r="REW28"/>
      <c r="REX28"/>
      <c r="REY28"/>
      <c r="REZ28"/>
      <c r="RFA28"/>
      <c r="RFB28"/>
      <c r="RFC28"/>
      <c r="RFD28"/>
      <c r="RFE28"/>
      <c r="RFF28"/>
      <c r="RFG28"/>
      <c r="RFH28"/>
      <c r="RFI28"/>
      <c r="RFJ28"/>
      <c r="RFK28"/>
      <c r="RFL28"/>
      <c r="RFM28"/>
      <c r="RFN28"/>
      <c r="RFO28"/>
      <c r="RFP28"/>
      <c r="RFQ28"/>
      <c r="RFR28"/>
      <c r="RFS28"/>
      <c r="RFT28"/>
      <c r="RFU28"/>
      <c r="RFV28"/>
      <c r="RFW28"/>
      <c r="RFX28"/>
      <c r="RFY28"/>
      <c r="RFZ28"/>
      <c r="RGA28"/>
      <c r="RGB28"/>
      <c r="RGC28"/>
      <c r="RGD28"/>
      <c r="RGE28"/>
      <c r="RGF28"/>
      <c r="RGG28"/>
      <c r="RGH28"/>
      <c r="RGI28"/>
      <c r="RGJ28"/>
      <c r="RGK28"/>
      <c r="RGL28"/>
      <c r="RGM28"/>
      <c r="RGN28"/>
      <c r="RGO28"/>
      <c r="RGP28"/>
      <c r="RGQ28"/>
      <c r="RGR28"/>
      <c r="RGS28"/>
      <c r="RGT28"/>
      <c r="RGU28"/>
      <c r="RGV28"/>
      <c r="RGW28"/>
      <c r="RGX28"/>
      <c r="RGY28"/>
      <c r="RGZ28"/>
      <c r="RHA28"/>
      <c r="RHB28"/>
      <c r="RHC28"/>
      <c r="RHD28"/>
      <c r="RHE28"/>
      <c r="RHF28"/>
      <c r="RHG28"/>
      <c r="RHH28"/>
      <c r="RHI28"/>
      <c r="RHJ28"/>
      <c r="RHK28"/>
      <c r="RHL28"/>
      <c r="RHM28"/>
      <c r="RHN28"/>
      <c r="RHO28"/>
      <c r="RHP28"/>
      <c r="RHQ28"/>
      <c r="RHR28"/>
      <c r="RHS28"/>
      <c r="RHT28"/>
      <c r="RHU28"/>
      <c r="RHV28"/>
      <c r="RHW28"/>
      <c r="RHX28"/>
      <c r="RHY28"/>
      <c r="RHZ28"/>
      <c r="RIA28"/>
      <c r="RIB28"/>
      <c r="RIC28"/>
      <c r="RID28"/>
      <c r="RIE28"/>
      <c r="RIF28"/>
      <c r="RIG28"/>
      <c r="RIH28"/>
      <c r="RII28"/>
      <c r="RIJ28"/>
      <c r="RIK28"/>
      <c r="RIL28"/>
      <c r="RIM28"/>
      <c r="RIN28"/>
      <c r="RIO28"/>
      <c r="RIP28"/>
      <c r="RIQ28"/>
      <c r="RIR28"/>
      <c r="RIS28"/>
      <c r="RIT28"/>
      <c r="RIU28"/>
      <c r="RIV28"/>
      <c r="RIW28"/>
      <c r="RIX28"/>
      <c r="RIY28"/>
      <c r="RIZ28"/>
      <c r="RJA28"/>
      <c r="RJB28"/>
      <c r="RJC28"/>
      <c r="RJD28"/>
      <c r="RJE28"/>
      <c r="RJF28"/>
      <c r="RJG28"/>
      <c r="RJH28"/>
      <c r="RJI28"/>
      <c r="RJJ28"/>
      <c r="RJK28"/>
      <c r="RJL28"/>
      <c r="RJM28"/>
      <c r="RJN28"/>
      <c r="RJO28"/>
      <c r="RJP28"/>
      <c r="RJQ28"/>
      <c r="RJR28"/>
      <c r="RJS28"/>
      <c r="RJT28"/>
      <c r="RJU28"/>
      <c r="RJV28"/>
      <c r="RJW28"/>
      <c r="RJX28"/>
      <c r="RJY28"/>
      <c r="RJZ28"/>
      <c r="RKA28"/>
      <c r="RKB28"/>
      <c r="RKC28"/>
      <c r="RKD28"/>
      <c r="RKE28"/>
      <c r="RKF28"/>
      <c r="RKG28"/>
      <c r="RKH28"/>
      <c r="RKI28"/>
      <c r="RKJ28"/>
      <c r="RKK28"/>
      <c r="RKL28"/>
      <c r="RKM28"/>
      <c r="RKN28"/>
      <c r="RKO28"/>
      <c r="RKP28"/>
      <c r="RKQ28"/>
      <c r="RKR28"/>
      <c r="RKS28"/>
      <c r="RKT28"/>
      <c r="RKU28"/>
      <c r="RKV28"/>
      <c r="RKW28"/>
      <c r="RKX28"/>
      <c r="RKY28"/>
      <c r="RKZ28"/>
      <c r="RLA28"/>
      <c r="RLB28"/>
      <c r="RLC28"/>
      <c r="RLD28"/>
      <c r="RLE28"/>
      <c r="RLF28"/>
      <c r="RLG28"/>
      <c r="RLH28"/>
      <c r="RLI28"/>
      <c r="RLJ28"/>
      <c r="RLK28"/>
      <c r="RLL28"/>
      <c r="RLM28"/>
      <c r="RLN28"/>
      <c r="RLO28"/>
      <c r="RLP28"/>
      <c r="RLQ28"/>
      <c r="RLR28"/>
      <c r="RLS28"/>
      <c r="RLT28"/>
      <c r="RLU28"/>
      <c r="RLV28"/>
      <c r="RLW28"/>
      <c r="RLX28"/>
      <c r="RLY28"/>
      <c r="RLZ28"/>
      <c r="RMA28"/>
      <c r="RMB28"/>
      <c r="RMC28"/>
      <c r="RMD28"/>
      <c r="RME28"/>
      <c r="RMF28"/>
      <c r="RMG28"/>
      <c r="RMH28"/>
      <c r="RMI28"/>
      <c r="RMJ28"/>
      <c r="RMK28"/>
      <c r="RML28"/>
      <c r="RMM28"/>
      <c r="RMN28"/>
      <c r="RMO28"/>
      <c r="RMP28"/>
      <c r="RMQ28"/>
      <c r="RMR28"/>
      <c r="RMS28"/>
      <c r="RMT28"/>
      <c r="RMU28"/>
      <c r="RMV28"/>
      <c r="RMW28"/>
      <c r="RMX28"/>
      <c r="RMY28"/>
      <c r="RMZ28"/>
      <c r="RNA28"/>
      <c r="RNB28"/>
      <c r="RNC28"/>
      <c r="RND28"/>
      <c r="RNE28"/>
      <c r="RNF28"/>
      <c r="RNG28"/>
      <c r="RNH28"/>
      <c r="RNI28"/>
      <c r="RNJ28"/>
      <c r="RNK28"/>
      <c r="RNL28"/>
      <c r="RNM28"/>
      <c r="RNN28"/>
      <c r="RNO28"/>
      <c r="RNP28"/>
      <c r="RNQ28"/>
      <c r="RNR28"/>
      <c r="RNS28"/>
      <c r="RNT28"/>
      <c r="RNU28"/>
      <c r="RNV28"/>
      <c r="RNW28"/>
      <c r="RNX28"/>
      <c r="RNY28"/>
      <c r="RNZ28"/>
      <c r="ROA28"/>
      <c r="ROB28"/>
      <c r="ROC28"/>
      <c r="ROD28"/>
      <c r="ROE28"/>
      <c r="ROF28"/>
      <c r="ROG28"/>
      <c r="ROH28"/>
      <c r="ROI28"/>
      <c r="ROJ28"/>
      <c r="ROK28"/>
      <c r="ROL28"/>
      <c r="ROM28"/>
      <c r="RON28"/>
      <c r="ROO28"/>
      <c r="ROP28"/>
      <c r="ROQ28"/>
      <c r="ROR28"/>
      <c r="ROS28"/>
      <c r="ROT28"/>
      <c r="ROU28"/>
      <c r="ROV28"/>
      <c r="ROW28"/>
      <c r="ROX28"/>
      <c r="ROY28"/>
      <c r="ROZ28"/>
      <c r="RPA28"/>
      <c r="RPB28"/>
      <c r="RPC28"/>
      <c r="RPD28"/>
      <c r="RPE28"/>
      <c r="RPF28"/>
      <c r="RPG28"/>
      <c r="RPH28"/>
      <c r="RPI28"/>
      <c r="RPJ28"/>
      <c r="RPK28"/>
      <c r="RPL28"/>
      <c r="RPM28"/>
      <c r="RPN28"/>
      <c r="RPO28"/>
      <c r="RPP28"/>
      <c r="RPQ28"/>
      <c r="RPR28"/>
      <c r="RPS28"/>
      <c r="RPT28"/>
      <c r="RPU28"/>
      <c r="RPV28"/>
      <c r="RPW28"/>
      <c r="RPX28"/>
      <c r="RPY28"/>
      <c r="RPZ28"/>
      <c r="RQA28"/>
      <c r="RQB28"/>
      <c r="RQC28"/>
      <c r="RQD28"/>
      <c r="RQE28"/>
      <c r="RQF28"/>
      <c r="RQG28"/>
      <c r="RQH28"/>
      <c r="RQI28"/>
      <c r="RQJ28"/>
      <c r="RQK28"/>
      <c r="RQL28"/>
      <c r="RQM28"/>
      <c r="RQN28"/>
      <c r="RQO28"/>
      <c r="RQP28"/>
      <c r="RQQ28"/>
      <c r="RQR28"/>
      <c r="RQS28"/>
      <c r="RQT28"/>
      <c r="RQU28"/>
      <c r="RQV28"/>
      <c r="RQW28"/>
      <c r="RQX28"/>
      <c r="RQY28"/>
      <c r="RQZ28"/>
      <c r="RRA28"/>
      <c r="RRB28"/>
      <c r="RRC28"/>
      <c r="RRD28"/>
      <c r="RRE28"/>
      <c r="RRF28"/>
      <c r="RRG28"/>
      <c r="RRH28"/>
      <c r="RRI28"/>
      <c r="RRJ28"/>
      <c r="RRK28"/>
      <c r="RRL28"/>
      <c r="RRM28"/>
      <c r="RRN28"/>
      <c r="RRO28"/>
      <c r="RRP28"/>
      <c r="RRQ28"/>
      <c r="RRR28"/>
      <c r="RRS28"/>
      <c r="RRT28"/>
      <c r="RRU28"/>
      <c r="RRV28"/>
      <c r="RRW28"/>
      <c r="RRX28"/>
      <c r="RRY28"/>
      <c r="RRZ28"/>
      <c r="RSA28"/>
      <c r="RSB28"/>
      <c r="RSC28"/>
      <c r="RSD28"/>
      <c r="RSE28"/>
      <c r="RSF28"/>
      <c r="RSG28"/>
      <c r="RSH28"/>
      <c r="RSI28"/>
      <c r="RSJ28"/>
      <c r="RSK28"/>
      <c r="RSL28"/>
      <c r="RSM28"/>
      <c r="RSN28"/>
      <c r="RSO28"/>
      <c r="RSP28"/>
      <c r="RSQ28"/>
      <c r="RSR28"/>
      <c r="RSS28"/>
      <c r="RST28"/>
      <c r="RSU28"/>
      <c r="RSV28"/>
      <c r="RSW28"/>
      <c r="RSX28"/>
      <c r="RSY28"/>
      <c r="RSZ28"/>
      <c r="RTA28"/>
      <c r="RTB28"/>
      <c r="RTC28"/>
      <c r="RTD28"/>
      <c r="RTE28"/>
      <c r="RTF28"/>
      <c r="RTG28"/>
      <c r="RTH28"/>
      <c r="RTI28"/>
      <c r="RTJ28"/>
      <c r="RTK28"/>
      <c r="RTL28"/>
      <c r="RTM28"/>
      <c r="RTN28"/>
      <c r="RTO28"/>
      <c r="RTP28"/>
      <c r="RTQ28"/>
      <c r="RTR28"/>
      <c r="RTS28"/>
      <c r="RTT28"/>
      <c r="RTU28"/>
      <c r="RTV28"/>
      <c r="RTW28"/>
      <c r="RTX28"/>
      <c r="RTY28"/>
      <c r="RTZ28"/>
      <c r="RUA28"/>
      <c r="RUB28"/>
      <c r="RUC28"/>
      <c r="RUD28"/>
      <c r="RUE28"/>
      <c r="RUF28"/>
      <c r="RUG28"/>
      <c r="RUH28"/>
      <c r="RUI28"/>
      <c r="RUJ28"/>
      <c r="RUK28"/>
      <c r="RUL28"/>
      <c r="RUM28"/>
      <c r="RUN28"/>
      <c r="RUO28"/>
      <c r="RUP28"/>
      <c r="RUQ28"/>
      <c r="RUR28"/>
      <c r="RUS28"/>
      <c r="RUT28"/>
      <c r="RUU28"/>
      <c r="RUV28"/>
      <c r="RUW28"/>
      <c r="RUX28"/>
      <c r="RUY28"/>
      <c r="RUZ28"/>
      <c r="RVA28"/>
      <c r="RVB28"/>
      <c r="RVC28"/>
      <c r="RVD28"/>
      <c r="RVE28"/>
      <c r="RVF28"/>
      <c r="RVG28"/>
      <c r="RVH28"/>
      <c r="RVI28"/>
      <c r="RVJ28"/>
      <c r="RVK28"/>
      <c r="RVL28"/>
      <c r="RVM28"/>
      <c r="RVN28"/>
      <c r="RVO28"/>
      <c r="RVP28"/>
      <c r="RVQ28"/>
      <c r="RVR28"/>
      <c r="RVS28"/>
      <c r="RVT28"/>
      <c r="RVU28"/>
      <c r="RVV28"/>
      <c r="RVW28"/>
      <c r="RVX28"/>
      <c r="RVY28"/>
      <c r="RVZ28"/>
      <c r="RWA28"/>
      <c r="RWB28"/>
      <c r="RWC28"/>
      <c r="RWD28"/>
      <c r="RWE28"/>
      <c r="RWF28"/>
      <c r="RWG28"/>
      <c r="RWH28"/>
      <c r="RWI28"/>
      <c r="RWJ28"/>
      <c r="RWK28"/>
      <c r="RWL28"/>
      <c r="RWM28"/>
      <c r="RWN28"/>
      <c r="RWO28"/>
      <c r="RWP28"/>
      <c r="RWQ28"/>
      <c r="RWR28"/>
      <c r="RWS28"/>
      <c r="RWT28"/>
      <c r="RWU28"/>
      <c r="RWV28"/>
      <c r="RWW28"/>
      <c r="RWX28"/>
      <c r="RWY28"/>
      <c r="RWZ28"/>
      <c r="RXA28"/>
      <c r="RXB28"/>
      <c r="RXC28"/>
      <c r="RXD28"/>
      <c r="RXE28"/>
      <c r="RXF28"/>
      <c r="RXG28"/>
      <c r="RXH28"/>
      <c r="RXI28"/>
      <c r="RXJ28"/>
      <c r="RXK28"/>
      <c r="RXL28"/>
      <c r="RXM28"/>
      <c r="RXN28"/>
      <c r="RXO28"/>
      <c r="RXP28"/>
      <c r="RXQ28"/>
      <c r="RXR28"/>
      <c r="RXS28"/>
      <c r="RXT28"/>
      <c r="RXU28"/>
      <c r="RXV28"/>
      <c r="RXW28"/>
      <c r="RXX28"/>
      <c r="RXY28"/>
      <c r="RXZ28"/>
      <c r="RYA28"/>
      <c r="RYB28"/>
      <c r="RYC28"/>
      <c r="RYD28"/>
      <c r="RYE28"/>
      <c r="RYF28"/>
      <c r="RYG28"/>
      <c r="RYH28"/>
      <c r="RYI28"/>
      <c r="RYJ28"/>
      <c r="RYK28"/>
      <c r="RYL28"/>
      <c r="RYM28"/>
      <c r="RYN28"/>
      <c r="RYO28"/>
      <c r="RYP28"/>
      <c r="RYQ28"/>
      <c r="RYR28"/>
      <c r="RYS28"/>
      <c r="RYT28"/>
      <c r="RYU28"/>
      <c r="RYV28"/>
      <c r="RYW28"/>
      <c r="RYX28"/>
      <c r="RYY28"/>
      <c r="RYZ28"/>
      <c r="RZA28"/>
      <c r="RZB28"/>
      <c r="RZC28"/>
      <c r="RZD28"/>
      <c r="RZE28"/>
      <c r="RZF28"/>
      <c r="RZG28"/>
      <c r="RZH28"/>
      <c r="RZI28"/>
      <c r="RZJ28"/>
      <c r="RZK28"/>
      <c r="RZL28"/>
      <c r="RZM28"/>
      <c r="RZN28"/>
      <c r="RZO28"/>
      <c r="RZP28"/>
      <c r="RZQ28"/>
      <c r="RZR28"/>
      <c r="RZS28"/>
      <c r="RZT28"/>
      <c r="RZU28"/>
      <c r="RZV28"/>
      <c r="RZW28"/>
      <c r="RZX28"/>
      <c r="RZY28"/>
      <c r="RZZ28"/>
      <c r="SAA28"/>
      <c r="SAB28"/>
      <c r="SAC28"/>
      <c r="SAD28"/>
      <c r="SAE28"/>
      <c r="SAF28"/>
      <c r="SAG28"/>
      <c r="SAH28"/>
      <c r="SAI28"/>
      <c r="SAJ28"/>
      <c r="SAK28"/>
      <c r="SAL28"/>
      <c r="SAM28"/>
      <c r="SAN28"/>
      <c r="SAO28"/>
      <c r="SAP28"/>
      <c r="SAQ28"/>
      <c r="SAR28"/>
      <c r="SAS28"/>
      <c r="SAT28"/>
      <c r="SAU28"/>
      <c r="SAV28"/>
      <c r="SAW28"/>
      <c r="SAX28"/>
      <c r="SAY28"/>
      <c r="SAZ28"/>
      <c r="SBA28"/>
      <c r="SBB28"/>
      <c r="SBC28"/>
      <c r="SBD28"/>
      <c r="SBE28"/>
      <c r="SBF28"/>
      <c r="SBG28"/>
      <c r="SBH28"/>
      <c r="SBI28"/>
      <c r="SBJ28"/>
      <c r="SBK28"/>
      <c r="SBL28"/>
      <c r="SBM28"/>
      <c r="SBN28"/>
      <c r="SBO28"/>
      <c r="SBP28"/>
      <c r="SBQ28"/>
      <c r="SBR28"/>
      <c r="SBS28"/>
      <c r="SBT28"/>
      <c r="SBU28"/>
      <c r="SBV28"/>
      <c r="SBW28"/>
      <c r="SBX28"/>
      <c r="SBY28"/>
      <c r="SBZ28"/>
      <c r="SCA28"/>
      <c r="SCB28"/>
      <c r="SCC28"/>
      <c r="SCD28"/>
      <c r="SCE28"/>
      <c r="SCF28"/>
      <c r="SCG28"/>
      <c r="SCH28"/>
      <c r="SCI28"/>
      <c r="SCJ28"/>
      <c r="SCK28"/>
      <c r="SCL28"/>
      <c r="SCM28"/>
      <c r="SCN28"/>
      <c r="SCO28"/>
      <c r="SCP28"/>
      <c r="SCQ28"/>
      <c r="SCR28"/>
      <c r="SCS28"/>
      <c r="SCT28"/>
      <c r="SCU28"/>
      <c r="SCV28"/>
      <c r="SCW28"/>
      <c r="SCX28"/>
      <c r="SCY28"/>
      <c r="SCZ28"/>
      <c r="SDA28"/>
      <c r="SDB28"/>
      <c r="SDC28"/>
      <c r="SDD28"/>
      <c r="SDE28"/>
      <c r="SDF28"/>
      <c r="SDG28"/>
      <c r="SDH28"/>
      <c r="SDI28"/>
      <c r="SDJ28"/>
      <c r="SDK28"/>
      <c r="SDL28"/>
      <c r="SDM28"/>
      <c r="SDN28"/>
      <c r="SDO28"/>
      <c r="SDP28"/>
      <c r="SDQ28"/>
      <c r="SDR28"/>
      <c r="SDS28"/>
      <c r="SDT28"/>
      <c r="SDU28"/>
      <c r="SDV28"/>
      <c r="SDW28"/>
      <c r="SDX28"/>
      <c r="SDY28"/>
      <c r="SDZ28"/>
      <c r="SEA28"/>
      <c r="SEB28"/>
      <c r="SEC28"/>
      <c r="SED28"/>
      <c r="SEE28"/>
      <c r="SEF28"/>
      <c r="SEG28"/>
      <c r="SEH28"/>
      <c r="SEI28"/>
      <c r="SEJ28"/>
      <c r="SEK28"/>
      <c r="SEL28"/>
      <c r="SEM28"/>
      <c r="SEN28"/>
      <c r="SEO28"/>
      <c r="SEP28"/>
      <c r="SEQ28"/>
      <c r="SER28"/>
      <c r="SES28"/>
      <c r="SET28"/>
      <c r="SEU28"/>
      <c r="SEV28"/>
      <c r="SEW28"/>
      <c r="SEX28"/>
      <c r="SEY28"/>
      <c r="SEZ28"/>
      <c r="SFA28"/>
      <c r="SFB28"/>
      <c r="SFC28"/>
      <c r="SFD28"/>
      <c r="SFE28"/>
      <c r="SFF28"/>
      <c r="SFG28"/>
      <c r="SFH28"/>
      <c r="SFI28"/>
      <c r="SFJ28"/>
      <c r="SFK28"/>
      <c r="SFL28"/>
      <c r="SFM28"/>
      <c r="SFN28"/>
      <c r="SFO28"/>
      <c r="SFP28"/>
      <c r="SFQ28"/>
      <c r="SFR28"/>
      <c r="SFS28"/>
      <c r="SFT28"/>
      <c r="SFU28"/>
      <c r="SFV28"/>
      <c r="SFW28"/>
      <c r="SFX28"/>
      <c r="SFY28"/>
      <c r="SFZ28"/>
      <c r="SGA28"/>
      <c r="SGB28"/>
      <c r="SGC28"/>
      <c r="SGD28"/>
      <c r="SGE28"/>
      <c r="SGF28"/>
      <c r="SGG28"/>
      <c r="SGH28"/>
      <c r="SGI28"/>
      <c r="SGJ28"/>
      <c r="SGK28"/>
      <c r="SGL28"/>
      <c r="SGM28"/>
      <c r="SGN28"/>
      <c r="SGO28"/>
      <c r="SGP28"/>
      <c r="SGQ28"/>
      <c r="SGR28"/>
      <c r="SGS28"/>
      <c r="SGT28"/>
      <c r="SGU28"/>
      <c r="SGV28"/>
      <c r="SGW28"/>
      <c r="SGX28"/>
      <c r="SGY28"/>
      <c r="SGZ28"/>
      <c r="SHA28"/>
      <c r="SHB28"/>
      <c r="SHC28"/>
      <c r="SHD28"/>
      <c r="SHE28"/>
      <c r="SHF28"/>
      <c r="SHG28"/>
      <c r="SHH28"/>
      <c r="SHI28"/>
      <c r="SHJ28"/>
      <c r="SHK28"/>
      <c r="SHL28"/>
      <c r="SHM28"/>
      <c r="SHN28"/>
      <c r="SHO28"/>
      <c r="SHP28"/>
      <c r="SHQ28"/>
      <c r="SHR28"/>
      <c r="SHS28"/>
      <c r="SHT28"/>
      <c r="SHU28"/>
      <c r="SHV28"/>
      <c r="SHW28"/>
      <c r="SHX28"/>
      <c r="SHY28"/>
      <c r="SHZ28"/>
      <c r="SIA28"/>
      <c r="SIB28"/>
      <c r="SIC28"/>
      <c r="SID28"/>
      <c r="SIE28"/>
      <c r="SIF28"/>
      <c r="SIG28"/>
      <c r="SIH28"/>
      <c r="SII28"/>
      <c r="SIJ28"/>
      <c r="SIK28"/>
      <c r="SIL28"/>
      <c r="SIM28"/>
      <c r="SIN28"/>
      <c r="SIO28"/>
      <c r="SIP28"/>
      <c r="SIQ28"/>
      <c r="SIR28"/>
      <c r="SIS28"/>
      <c r="SIT28"/>
      <c r="SIU28"/>
      <c r="SIV28"/>
      <c r="SIW28"/>
      <c r="SIX28"/>
      <c r="SIY28"/>
      <c r="SIZ28"/>
      <c r="SJA28"/>
      <c r="SJB28"/>
      <c r="SJC28"/>
      <c r="SJD28"/>
      <c r="SJE28"/>
      <c r="SJF28"/>
      <c r="SJG28"/>
      <c r="SJH28"/>
      <c r="SJI28"/>
      <c r="SJJ28"/>
      <c r="SJK28"/>
      <c r="SJL28"/>
      <c r="SJM28"/>
      <c r="SJN28"/>
      <c r="SJO28"/>
      <c r="SJP28"/>
      <c r="SJQ28"/>
      <c r="SJR28"/>
      <c r="SJS28"/>
      <c r="SJT28"/>
      <c r="SJU28"/>
      <c r="SJV28"/>
      <c r="SJW28"/>
      <c r="SJX28"/>
      <c r="SJY28"/>
      <c r="SJZ28"/>
      <c r="SKA28"/>
      <c r="SKB28"/>
      <c r="SKC28"/>
      <c r="SKD28"/>
      <c r="SKE28"/>
      <c r="SKF28"/>
      <c r="SKG28"/>
      <c r="SKH28"/>
      <c r="SKI28"/>
      <c r="SKJ28"/>
      <c r="SKK28"/>
      <c r="SKL28"/>
      <c r="SKM28"/>
      <c r="SKN28"/>
      <c r="SKO28"/>
      <c r="SKP28"/>
      <c r="SKQ28"/>
      <c r="SKR28"/>
      <c r="SKS28"/>
      <c r="SKT28"/>
      <c r="SKU28"/>
      <c r="SKV28"/>
      <c r="SKW28"/>
      <c r="SKX28"/>
      <c r="SKY28"/>
      <c r="SKZ28"/>
      <c r="SLA28"/>
      <c r="SLB28"/>
      <c r="SLC28"/>
      <c r="SLD28"/>
      <c r="SLE28"/>
      <c r="SLF28"/>
      <c r="SLG28"/>
      <c r="SLH28"/>
      <c r="SLI28"/>
      <c r="SLJ28"/>
      <c r="SLK28"/>
      <c r="SLL28"/>
      <c r="SLM28"/>
      <c r="SLN28"/>
      <c r="SLO28"/>
      <c r="SLP28"/>
      <c r="SLQ28"/>
      <c r="SLR28"/>
      <c r="SLS28"/>
      <c r="SLT28"/>
      <c r="SLU28"/>
      <c r="SLV28"/>
      <c r="SLW28"/>
      <c r="SLX28"/>
      <c r="SLY28"/>
      <c r="SLZ28"/>
      <c r="SMA28"/>
      <c r="SMB28"/>
      <c r="SMC28"/>
      <c r="SMD28"/>
      <c r="SME28"/>
      <c r="SMF28"/>
      <c r="SMG28"/>
      <c r="SMH28"/>
      <c r="SMI28"/>
      <c r="SMJ28"/>
      <c r="SMK28"/>
      <c r="SML28"/>
      <c r="SMM28"/>
      <c r="SMN28"/>
      <c r="SMO28"/>
      <c r="SMP28"/>
      <c r="SMQ28"/>
      <c r="SMR28"/>
      <c r="SMS28"/>
      <c r="SMT28"/>
      <c r="SMU28"/>
      <c r="SMV28"/>
      <c r="SMW28"/>
      <c r="SMX28"/>
      <c r="SMY28"/>
      <c r="SMZ28"/>
      <c r="SNA28"/>
      <c r="SNB28"/>
      <c r="SNC28"/>
      <c r="SND28"/>
      <c r="SNE28"/>
      <c r="SNF28"/>
      <c r="SNG28"/>
      <c r="SNH28"/>
      <c r="SNI28"/>
      <c r="SNJ28"/>
      <c r="SNK28"/>
      <c r="SNL28"/>
      <c r="SNM28"/>
      <c r="SNN28"/>
      <c r="SNO28"/>
      <c r="SNP28"/>
      <c r="SNQ28"/>
      <c r="SNR28"/>
      <c r="SNS28"/>
      <c r="SNT28"/>
      <c r="SNU28"/>
      <c r="SNV28"/>
      <c r="SNW28"/>
      <c r="SNX28"/>
      <c r="SNY28"/>
      <c r="SNZ28"/>
      <c r="SOA28"/>
      <c r="SOB28"/>
      <c r="SOC28"/>
      <c r="SOD28"/>
      <c r="SOE28"/>
      <c r="SOF28"/>
      <c r="SOG28"/>
      <c r="SOH28"/>
      <c r="SOI28"/>
      <c r="SOJ28"/>
      <c r="SOK28"/>
      <c r="SOL28"/>
      <c r="SOM28"/>
      <c r="SON28"/>
      <c r="SOO28"/>
      <c r="SOP28"/>
      <c r="SOQ28"/>
      <c r="SOR28"/>
      <c r="SOS28"/>
      <c r="SOT28"/>
      <c r="SOU28"/>
      <c r="SOV28"/>
      <c r="SOW28"/>
      <c r="SOX28"/>
      <c r="SOY28"/>
      <c r="SOZ28"/>
      <c r="SPA28"/>
      <c r="SPB28"/>
      <c r="SPC28"/>
      <c r="SPD28"/>
      <c r="SPE28"/>
      <c r="SPF28"/>
      <c r="SPG28"/>
      <c r="SPH28"/>
      <c r="SPI28"/>
      <c r="SPJ28"/>
      <c r="SPK28"/>
      <c r="SPL28"/>
      <c r="SPM28"/>
      <c r="SPN28"/>
      <c r="SPO28"/>
      <c r="SPP28"/>
      <c r="SPQ28"/>
      <c r="SPR28"/>
      <c r="SPS28"/>
      <c r="SPT28"/>
      <c r="SPU28"/>
      <c r="SPV28"/>
      <c r="SPW28"/>
      <c r="SPX28"/>
      <c r="SPY28"/>
      <c r="SPZ28"/>
      <c r="SQA28"/>
      <c r="SQB28"/>
      <c r="SQC28"/>
      <c r="SQD28"/>
      <c r="SQE28"/>
      <c r="SQF28"/>
      <c r="SQG28"/>
      <c r="SQH28"/>
      <c r="SQI28"/>
      <c r="SQJ28"/>
      <c r="SQK28"/>
      <c r="SQL28"/>
      <c r="SQM28"/>
      <c r="SQN28"/>
      <c r="SQO28"/>
      <c r="SQP28"/>
      <c r="SQQ28"/>
      <c r="SQR28"/>
      <c r="SQS28"/>
      <c r="SQT28"/>
      <c r="SQU28"/>
      <c r="SQV28"/>
      <c r="SQW28"/>
      <c r="SQX28"/>
      <c r="SQY28"/>
      <c r="SQZ28"/>
      <c r="SRA28"/>
      <c r="SRB28"/>
      <c r="SRC28"/>
      <c r="SRD28"/>
      <c r="SRE28"/>
      <c r="SRF28"/>
      <c r="SRG28"/>
      <c r="SRH28"/>
      <c r="SRI28"/>
      <c r="SRJ28"/>
      <c r="SRK28"/>
      <c r="SRL28"/>
      <c r="SRM28"/>
      <c r="SRN28"/>
      <c r="SRO28"/>
      <c r="SRP28"/>
      <c r="SRQ28"/>
      <c r="SRR28"/>
      <c r="SRS28"/>
      <c r="SRT28"/>
      <c r="SRU28"/>
      <c r="SRV28"/>
      <c r="SRW28"/>
      <c r="SRX28"/>
      <c r="SRY28"/>
      <c r="SRZ28"/>
      <c r="SSA28"/>
      <c r="SSB28"/>
      <c r="SSC28"/>
      <c r="SSD28"/>
      <c r="SSE28"/>
      <c r="SSF28"/>
      <c r="SSG28"/>
      <c r="SSH28"/>
      <c r="SSI28"/>
      <c r="SSJ28"/>
      <c r="SSK28"/>
      <c r="SSL28"/>
      <c r="SSM28"/>
      <c r="SSN28"/>
      <c r="SSO28"/>
      <c r="SSP28"/>
      <c r="SSQ28"/>
      <c r="SSR28"/>
      <c r="SSS28"/>
      <c r="SST28"/>
      <c r="SSU28"/>
      <c r="SSV28"/>
      <c r="SSW28"/>
      <c r="SSX28"/>
      <c r="SSY28"/>
      <c r="SSZ28"/>
      <c r="STA28"/>
      <c r="STB28"/>
      <c r="STC28"/>
      <c r="STD28"/>
      <c r="STE28"/>
      <c r="STF28"/>
      <c r="STG28"/>
      <c r="STH28"/>
      <c r="STI28"/>
      <c r="STJ28"/>
      <c r="STK28"/>
      <c r="STL28"/>
      <c r="STM28"/>
      <c r="STN28"/>
      <c r="STO28"/>
      <c r="STP28"/>
      <c r="STQ28"/>
      <c r="STR28"/>
      <c r="STS28"/>
      <c r="STT28"/>
      <c r="STU28"/>
      <c r="STV28"/>
      <c r="STW28"/>
      <c r="STX28"/>
      <c r="STY28"/>
      <c r="STZ28"/>
      <c r="SUA28"/>
      <c r="SUB28"/>
      <c r="SUC28"/>
      <c r="SUD28"/>
      <c r="SUE28"/>
      <c r="SUF28"/>
      <c r="SUG28"/>
      <c r="SUH28"/>
      <c r="SUI28"/>
      <c r="SUJ28"/>
      <c r="SUK28"/>
      <c r="SUL28"/>
      <c r="SUM28"/>
      <c r="SUN28"/>
      <c r="SUO28"/>
      <c r="SUP28"/>
      <c r="SUQ28"/>
      <c r="SUR28"/>
      <c r="SUS28"/>
      <c r="SUT28"/>
      <c r="SUU28"/>
      <c r="SUV28"/>
      <c r="SUW28"/>
      <c r="SUX28"/>
      <c r="SUY28"/>
      <c r="SUZ28"/>
      <c r="SVA28"/>
      <c r="SVB28"/>
      <c r="SVC28"/>
      <c r="SVD28"/>
      <c r="SVE28"/>
      <c r="SVF28"/>
      <c r="SVG28"/>
      <c r="SVH28"/>
      <c r="SVI28"/>
      <c r="SVJ28"/>
      <c r="SVK28"/>
      <c r="SVL28"/>
      <c r="SVM28"/>
      <c r="SVN28"/>
      <c r="SVO28"/>
      <c r="SVP28"/>
      <c r="SVQ28"/>
      <c r="SVR28"/>
      <c r="SVS28"/>
      <c r="SVT28"/>
      <c r="SVU28"/>
      <c r="SVV28"/>
      <c r="SVW28"/>
      <c r="SVX28"/>
      <c r="SVY28"/>
      <c r="SVZ28"/>
      <c r="SWA28"/>
      <c r="SWB28"/>
      <c r="SWC28"/>
      <c r="SWD28"/>
      <c r="SWE28"/>
      <c r="SWF28"/>
      <c r="SWG28"/>
      <c r="SWH28"/>
      <c r="SWI28"/>
      <c r="SWJ28"/>
      <c r="SWK28"/>
      <c r="SWL28"/>
      <c r="SWM28"/>
      <c r="SWN28"/>
      <c r="SWO28"/>
      <c r="SWP28"/>
      <c r="SWQ28"/>
      <c r="SWR28"/>
      <c r="SWS28"/>
      <c r="SWT28"/>
      <c r="SWU28"/>
      <c r="SWV28"/>
      <c r="SWW28"/>
      <c r="SWX28"/>
      <c r="SWY28"/>
      <c r="SWZ28"/>
      <c r="SXA28"/>
      <c r="SXB28"/>
      <c r="SXC28"/>
      <c r="SXD28"/>
      <c r="SXE28"/>
      <c r="SXF28"/>
      <c r="SXG28"/>
      <c r="SXH28"/>
      <c r="SXI28"/>
      <c r="SXJ28"/>
      <c r="SXK28"/>
      <c r="SXL28"/>
      <c r="SXM28"/>
      <c r="SXN28"/>
      <c r="SXO28"/>
      <c r="SXP28"/>
      <c r="SXQ28"/>
      <c r="SXR28"/>
      <c r="SXS28"/>
      <c r="SXT28"/>
      <c r="SXU28"/>
      <c r="SXV28"/>
      <c r="SXW28"/>
      <c r="SXX28"/>
      <c r="SXY28"/>
      <c r="SXZ28"/>
      <c r="SYA28"/>
      <c r="SYB28"/>
      <c r="SYC28"/>
      <c r="SYD28"/>
      <c r="SYE28"/>
      <c r="SYF28"/>
      <c r="SYG28"/>
      <c r="SYH28"/>
      <c r="SYI28"/>
      <c r="SYJ28"/>
      <c r="SYK28"/>
      <c r="SYL28"/>
      <c r="SYM28"/>
      <c r="SYN28"/>
      <c r="SYO28"/>
      <c r="SYP28"/>
      <c r="SYQ28"/>
      <c r="SYR28"/>
      <c r="SYS28"/>
      <c r="SYT28"/>
      <c r="SYU28"/>
      <c r="SYV28"/>
      <c r="SYW28"/>
      <c r="SYX28"/>
      <c r="SYY28"/>
      <c r="SYZ28"/>
      <c r="SZA28"/>
      <c r="SZB28"/>
      <c r="SZC28"/>
      <c r="SZD28"/>
      <c r="SZE28"/>
      <c r="SZF28"/>
      <c r="SZG28"/>
      <c r="SZH28"/>
      <c r="SZI28"/>
      <c r="SZJ28"/>
      <c r="SZK28"/>
      <c r="SZL28"/>
      <c r="SZM28"/>
      <c r="SZN28"/>
      <c r="SZO28"/>
      <c r="SZP28"/>
      <c r="SZQ28"/>
      <c r="SZR28"/>
      <c r="SZS28"/>
      <c r="SZT28"/>
      <c r="SZU28"/>
      <c r="SZV28"/>
      <c r="SZW28"/>
      <c r="SZX28"/>
      <c r="SZY28"/>
      <c r="SZZ28"/>
      <c r="TAA28"/>
      <c r="TAB28"/>
      <c r="TAC28"/>
      <c r="TAD28"/>
      <c r="TAE28"/>
      <c r="TAF28"/>
      <c r="TAG28"/>
      <c r="TAH28"/>
      <c r="TAI28"/>
      <c r="TAJ28"/>
      <c r="TAK28"/>
      <c r="TAL28"/>
      <c r="TAM28"/>
      <c r="TAN28"/>
      <c r="TAO28"/>
      <c r="TAP28"/>
      <c r="TAQ28"/>
      <c r="TAR28"/>
      <c r="TAS28"/>
      <c r="TAT28"/>
      <c r="TAU28"/>
      <c r="TAV28"/>
      <c r="TAW28"/>
      <c r="TAX28"/>
      <c r="TAY28"/>
      <c r="TAZ28"/>
      <c r="TBA28"/>
      <c r="TBB28"/>
      <c r="TBC28"/>
      <c r="TBD28"/>
      <c r="TBE28"/>
      <c r="TBF28"/>
      <c r="TBG28"/>
      <c r="TBH28"/>
      <c r="TBI28"/>
      <c r="TBJ28"/>
      <c r="TBK28"/>
      <c r="TBL28"/>
      <c r="TBM28"/>
      <c r="TBN28"/>
      <c r="TBO28"/>
      <c r="TBP28"/>
      <c r="TBQ28"/>
      <c r="TBR28"/>
      <c r="TBS28"/>
      <c r="TBT28"/>
      <c r="TBU28"/>
      <c r="TBV28"/>
      <c r="TBW28"/>
      <c r="TBX28"/>
      <c r="TBY28"/>
      <c r="TBZ28"/>
      <c r="TCA28"/>
      <c r="TCB28"/>
      <c r="TCC28"/>
      <c r="TCD28"/>
      <c r="TCE28"/>
      <c r="TCF28"/>
      <c r="TCG28"/>
      <c r="TCH28"/>
      <c r="TCI28"/>
      <c r="TCJ28"/>
      <c r="TCK28"/>
      <c r="TCL28"/>
      <c r="TCM28"/>
      <c r="TCN28"/>
      <c r="TCO28"/>
      <c r="TCP28"/>
      <c r="TCQ28"/>
      <c r="TCR28"/>
      <c r="TCS28"/>
      <c r="TCT28"/>
      <c r="TCU28"/>
      <c r="TCV28"/>
      <c r="TCW28"/>
      <c r="TCX28"/>
      <c r="TCY28"/>
      <c r="TCZ28"/>
      <c r="TDA28"/>
      <c r="TDB28"/>
      <c r="TDC28"/>
      <c r="TDD28"/>
      <c r="TDE28"/>
      <c r="TDF28"/>
      <c r="TDG28"/>
      <c r="TDH28"/>
      <c r="TDI28"/>
      <c r="TDJ28"/>
      <c r="TDK28"/>
      <c r="TDL28"/>
      <c r="TDM28"/>
      <c r="TDN28"/>
      <c r="TDO28"/>
      <c r="TDP28"/>
      <c r="TDQ28"/>
      <c r="TDR28"/>
      <c r="TDS28"/>
      <c r="TDT28"/>
      <c r="TDU28"/>
      <c r="TDV28"/>
      <c r="TDW28"/>
      <c r="TDX28"/>
      <c r="TDY28"/>
      <c r="TDZ28"/>
      <c r="TEA28"/>
      <c r="TEB28"/>
      <c r="TEC28"/>
      <c r="TED28"/>
      <c r="TEE28"/>
      <c r="TEF28"/>
      <c r="TEG28"/>
      <c r="TEH28"/>
      <c r="TEI28"/>
      <c r="TEJ28"/>
      <c r="TEK28"/>
      <c r="TEL28"/>
      <c r="TEM28"/>
      <c r="TEN28"/>
      <c r="TEO28"/>
      <c r="TEP28"/>
      <c r="TEQ28"/>
      <c r="TER28"/>
      <c r="TES28"/>
      <c r="TET28"/>
      <c r="TEU28"/>
      <c r="TEV28"/>
      <c r="TEW28"/>
      <c r="TEX28"/>
      <c r="TEY28"/>
      <c r="TEZ28"/>
      <c r="TFA28"/>
      <c r="TFB28"/>
      <c r="TFC28"/>
      <c r="TFD28"/>
      <c r="TFE28"/>
      <c r="TFF28"/>
      <c r="TFG28"/>
      <c r="TFH28"/>
      <c r="TFI28"/>
      <c r="TFJ28"/>
      <c r="TFK28"/>
      <c r="TFL28"/>
      <c r="TFM28"/>
      <c r="TFN28"/>
      <c r="TFO28"/>
      <c r="TFP28"/>
      <c r="TFQ28"/>
      <c r="TFR28"/>
      <c r="TFS28"/>
      <c r="TFT28"/>
      <c r="TFU28"/>
      <c r="TFV28"/>
      <c r="TFW28"/>
      <c r="TFX28"/>
      <c r="TFY28"/>
      <c r="TFZ28"/>
      <c r="TGA28"/>
      <c r="TGB28"/>
      <c r="TGC28"/>
      <c r="TGD28"/>
      <c r="TGE28"/>
      <c r="TGF28"/>
      <c r="TGG28"/>
      <c r="TGH28"/>
      <c r="TGI28"/>
      <c r="TGJ28"/>
      <c r="TGK28"/>
      <c r="TGL28"/>
      <c r="TGM28"/>
      <c r="TGN28"/>
      <c r="TGO28"/>
      <c r="TGP28"/>
      <c r="TGQ28"/>
      <c r="TGR28"/>
      <c r="TGS28"/>
      <c r="TGT28"/>
      <c r="TGU28"/>
      <c r="TGV28"/>
      <c r="TGW28"/>
      <c r="TGX28"/>
      <c r="TGY28"/>
      <c r="TGZ28"/>
      <c r="THA28"/>
      <c r="THB28"/>
      <c r="THC28"/>
      <c r="THD28"/>
      <c r="THE28"/>
      <c r="THF28"/>
      <c r="THG28"/>
      <c r="THH28"/>
      <c r="THI28"/>
      <c r="THJ28"/>
      <c r="THK28"/>
      <c r="THL28"/>
      <c r="THM28"/>
      <c r="THN28"/>
      <c r="THO28"/>
      <c r="THP28"/>
      <c r="THQ28"/>
      <c r="THR28"/>
      <c r="THS28"/>
      <c r="THT28"/>
      <c r="THU28"/>
      <c r="THV28"/>
      <c r="THW28"/>
      <c r="THX28"/>
      <c r="THY28"/>
      <c r="THZ28"/>
      <c r="TIA28"/>
      <c r="TIB28"/>
      <c r="TIC28"/>
      <c r="TID28"/>
      <c r="TIE28"/>
      <c r="TIF28"/>
      <c r="TIG28"/>
      <c r="TIH28"/>
      <c r="TII28"/>
      <c r="TIJ28"/>
      <c r="TIK28"/>
      <c r="TIL28"/>
      <c r="TIM28"/>
      <c r="TIN28"/>
      <c r="TIO28"/>
      <c r="TIP28"/>
      <c r="TIQ28"/>
      <c r="TIR28"/>
      <c r="TIS28"/>
      <c r="TIT28"/>
      <c r="TIU28"/>
      <c r="TIV28"/>
      <c r="TIW28"/>
      <c r="TIX28"/>
      <c r="TIY28"/>
      <c r="TIZ28"/>
      <c r="TJA28"/>
      <c r="TJB28"/>
      <c r="TJC28"/>
      <c r="TJD28"/>
      <c r="TJE28"/>
      <c r="TJF28"/>
      <c r="TJG28"/>
      <c r="TJH28"/>
      <c r="TJI28"/>
      <c r="TJJ28"/>
      <c r="TJK28"/>
      <c r="TJL28"/>
      <c r="TJM28"/>
      <c r="TJN28"/>
      <c r="TJO28"/>
      <c r="TJP28"/>
      <c r="TJQ28"/>
      <c r="TJR28"/>
      <c r="TJS28"/>
      <c r="TJT28"/>
      <c r="TJU28"/>
      <c r="TJV28"/>
      <c r="TJW28"/>
      <c r="TJX28"/>
      <c r="TJY28"/>
      <c r="TJZ28"/>
      <c r="TKA28"/>
      <c r="TKB28"/>
      <c r="TKC28"/>
      <c r="TKD28"/>
      <c r="TKE28"/>
      <c r="TKF28"/>
      <c r="TKG28"/>
      <c r="TKH28"/>
      <c r="TKI28"/>
      <c r="TKJ28"/>
      <c r="TKK28"/>
      <c r="TKL28"/>
      <c r="TKM28"/>
      <c r="TKN28"/>
      <c r="TKO28"/>
      <c r="TKP28"/>
      <c r="TKQ28"/>
      <c r="TKR28"/>
      <c r="TKS28"/>
      <c r="TKT28"/>
      <c r="TKU28"/>
      <c r="TKV28"/>
      <c r="TKW28"/>
      <c r="TKX28"/>
      <c r="TKY28"/>
      <c r="TKZ28"/>
      <c r="TLA28"/>
      <c r="TLB28"/>
      <c r="TLC28"/>
      <c r="TLD28"/>
      <c r="TLE28"/>
      <c r="TLF28"/>
      <c r="TLG28"/>
      <c r="TLH28"/>
      <c r="TLI28"/>
      <c r="TLJ28"/>
      <c r="TLK28"/>
      <c r="TLL28"/>
      <c r="TLM28"/>
      <c r="TLN28"/>
      <c r="TLO28"/>
      <c r="TLP28"/>
      <c r="TLQ28"/>
      <c r="TLR28"/>
      <c r="TLS28"/>
      <c r="TLT28"/>
      <c r="TLU28"/>
      <c r="TLV28"/>
      <c r="TLW28"/>
      <c r="TLX28"/>
      <c r="TLY28"/>
      <c r="TLZ28"/>
      <c r="TMA28"/>
      <c r="TMB28"/>
      <c r="TMC28"/>
      <c r="TMD28"/>
      <c r="TME28"/>
      <c r="TMF28"/>
      <c r="TMG28"/>
      <c r="TMH28"/>
      <c r="TMI28"/>
      <c r="TMJ28"/>
      <c r="TMK28"/>
      <c r="TML28"/>
      <c r="TMM28"/>
      <c r="TMN28"/>
      <c r="TMO28"/>
      <c r="TMP28"/>
      <c r="TMQ28"/>
      <c r="TMR28"/>
      <c r="TMS28"/>
      <c r="TMT28"/>
      <c r="TMU28"/>
      <c r="TMV28"/>
      <c r="TMW28"/>
      <c r="TMX28"/>
      <c r="TMY28"/>
      <c r="TMZ28"/>
      <c r="TNA28"/>
      <c r="TNB28"/>
      <c r="TNC28"/>
      <c r="TND28"/>
      <c r="TNE28"/>
      <c r="TNF28"/>
      <c r="TNG28"/>
      <c r="TNH28"/>
      <c r="TNI28"/>
      <c r="TNJ28"/>
      <c r="TNK28"/>
      <c r="TNL28"/>
      <c r="TNM28"/>
      <c r="TNN28"/>
      <c r="TNO28"/>
      <c r="TNP28"/>
      <c r="TNQ28"/>
      <c r="TNR28"/>
      <c r="TNS28"/>
      <c r="TNT28"/>
      <c r="TNU28"/>
      <c r="TNV28"/>
      <c r="TNW28"/>
      <c r="TNX28"/>
      <c r="TNY28"/>
      <c r="TNZ28"/>
      <c r="TOA28"/>
      <c r="TOB28"/>
      <c r="TOC28"/>
      <c r="TOD28"/>
      <c r="TOE28"/>
      <c r="TOF28"/>
      <c r="TOG28"/>
      <c r="TOH28"/>
      <c r="TOI28"/>
      <c r="TOJ28"/>
      <c r="TOK28"/>
      <c r="TOL28"/>
      <c r="TOM28"/>
      <c r="TON28"/>
      <c r="TOO28"/>
      <c r="TOP28"/>
      <c r="TOQ28"/>
      <c r="TOR28"/>
      <c r="TOS28"/>
      <c r="TOT28"/>
      <c r="TOU28"/>
      <c r="TOV28"/>
      <c r="TOW28"/>
      <c r="TOX28"/>
      <c r="TOY28"/>
      <c r="TOZ28"/>
      <c r="TPA28"/>
      <c r="TPB28"/>
      <c r="TPC28"/>
      <c r="TPD28"/>
      <c r="TPE28"/>
      <c r="TPF28"/>
      <c r="TPG28"/>
      <c r="TPH28"/>
      <c r="TPI28"/>
      <c r="TPJ28"/>
      <c r="TPK28"/>
      <c r="TPL28"/>
      <c r="TPM28"/>
      <c r="TPN28"/>
      <c r="TPO28"/>
      <c r="TPP28"/>
      <c r="TPQ28"/>
      <c r="TPR28"/>
      <c r="TPS28"/>
      <c r="TPT28"/>
      <c r="TPU28"/>
      <c r="TPV28"/>
      <c r="TPW28"/>
      <c r="TPX28"/>
      <c r="TPY28"/>
      <c r="TPZ28"/>
      <c r="TQA28"/>
      <c r="TQB28"/>
      <c r="TQC28"/>
      <c r="TQD28"/>
      <c r="TQE28"/>
      <c r="TQF28"/>
      <c r="TQG28"/>
      <c r="TQH28"/>
      <c r="TQI28"/>
      <c r="TQJ28"/>
      <c r="TQK28"/>
      <c r="TQL28"/>
      <c r="TQM28"/>
      <c r="TQN28"/>
      <c r="TQO28"/>
      <c r="TQP28"/>
      <c r="TQQ28"/>
      <c r="TQR28"/>
      <c r="TQS28"/>
      <c r="TQT28"/>
      <c r="TQU28"/>
      <c r="TQV28"/>
      <c r="TQW28"/>
      <c r="TQX28"/>
      <c r="TQY28"/>
      <c r="TQZ28"/>
      <c r="TRA28"/>
      <c r="TRB28"/>
      <c r="TRC28"/>
      <c r="TRD28"/>
      <c r="TRE28"/>
      <c r="TRF28"/>
      <c r="TRG28"/>
      <c r="TRH28"/>
      <c r="TRI28"/>
      <c r="TRJ28"/>
      <c r="TRK28"/>
      <c r="TRL28"/>
      <c r="TRM28"/>
      <c r="TRN28"/>
      <c r="TRO28"/>
      <c r="TRP28"/>
      <c r="TRQ28"/>
      <c r="TRR28"/>
      <c r="TRS28"/>
      <c r="TRT28"/>
      <c r="TRU28"/>
      <c r="TRV28"/>
      <c r="TRW28"/>
      <c r="TRX28"/>
      <c r="TRY28"/>
      <c r="TRZ28"/>
      <c r="TSA28"/>
      <c r="TSB28"/>
      <c r="TSC28"/>
      <c r="TSD28"/>
      <c r="TSE28"/>
      <c r="TSF28"/>
      <c r="TSG28"/>
      <c r="TSH28"/>
      <c r="TSI28"/>
      <c r="TSJ28"/>
      <c r="TSK28"/>
      <c r="TSL28"/>
      <c r="TSM28"/>
      <c r="TSN28"/>
      <c r="TSO28"/>
      <c r="TSP28"/>
      <c r="TSQ28"/>
      <c r="TSR28"/>
      <c r="TSS28"/>
      <c r="TST28"/>
      <c r="TSU28"/>
      <c r="TSV28"/>
      <c r="TSW28"/>
      <c r="TSX28"/>
      <c r="TSY28"/>
      <c r="TSZ28"/>
      <c r="TTA28"/>
      <c r="TTB28"/>
      <c r="TTC28"/>
      <c r="TTD28"/>
      <c r="TTE28"/>
      <c r="TTF28"/>
      <c r="TTG28"/>
      <c r="TTH28"/>
      <c r="TTI28"/>
      <c r="TTJ28"/>
      <c r="TTK28"/>
      <c r="TTL28"/>
      <c r="TTM28"/>
      <c r="TTN28"/>
      <c r="TTO28"/>
      <c r="TTP28"/>
      <c r="TTQ28"/>
      <c r="TTR28"/>
      <c r="TTS28"/>
      <c r="TTT28"/>
      <c r="TTU28"/>
      <c r="TTV28"/>
      <c r="TTW28"/>
      <c r="TTX28"/>
      <c r="TTY28"/>
      <c r="TTZ28"/>
      <c r="TUA28"/>
      <c r="TUB28"/>
      <c r="TUC28"/>
      <c r="TUD28"/>
      <c r="TUE28"/>
      <c r="TUF28"/>
      <c r="TUG28"/>
      <c r="TUH28"/>
      <c r="TUI28"/>
      <c r="TUJ28"/>
      <c r="TUK28"/>
      <c r="TUL28"/>
      <c r="TUM28"/>
      <c r="TUN28"/>
      <c r="TUO28"/>
      <c r="TUP28"/>
      <c r="TUQ28"/>
      <c r="TUR28"/>
      <c r="TUS28"/>
      <c r="TUT28"/>
      <c r="TUU28"/>
      <c r="TUV28"/>
      <c r="TUW28"/>
      <c r="TUX28"/>
      <c r="TUY28"/>
      <c r="TUZ28"/>
      <c r="TVA28"/>
      <c r="TVB28"/>
      <c r="TVC28"/>
      <c r="TVD28"/>
      <c r="TVE28"/>
      <c r="TVF28"/>
      <c r="TVG28"/>
      <c r="TVH28"/>
      <c r="TVI28"/>
      <c r="TVJ28"/>
      <c r="TVK28"/>
      <c r="TVL28"/>
      <c r="TVM28"/>
      <c r="TVN28"/>
      <c r="TVO28"/>
      <c r="TVP28"/>
      <c r="TVQ28"/>
      <c r="TVR28"/>
      <c r="TVS28"/>
      <c r="TVT28"/>
      <c r="TVU28"/>
      <c r="TVV28"/>
      <c r="TVW28"/>
      <c r="TVX28"/>
      <c r="TVY28"/>
      <c r="TVZ28"/>
      <c r="TWA28"/>
      <c r="TWB28"/>
      <c r="TWC28"/>
      <c r="TWD28"/>
      <c r="TWE28"/>
      <c r="TWF28"/>
      <c r="TWG28"/>
      <c r="TWH28"/>
      <c r="TWI28"/>
      <c r="TWJ28"/>
      <c r="TWK28"/>
      <c r="TWL28"/>
      <c r="TWM28"/>
      <c r="TWN28"/>
      <c r="TWO28"/>
      <c r="TWP28"/>
      <c r="TWQ28"/>
      <c r="TWR28"/>
      <c r="TWS28"/>
      <c r="TWT28"/>
      <c r="TWU28"/>
      <c r="TWV28"/>
      <c r="TWW28"/>
      <c r="TWX28"/>
      <c r="TWY28"/>
      <c r="TWZ28"/>
      <c r="TXA28"/>
      <c r="TXB28"/>
      <c r="TXC28"/>
      <c r="TXD28"/>
      <c r="TXE28"/>
      <c r="TXF28"/>
      <c r="TXG28"/>
      <c r="TXH28"/>
      <c r="TXI28"/>
      <c r="TXJ28"/>
      <c r="TXK28"/>
      <c r="TXL28"/>
      <c r="TXM28"/>
      <c r="TXN28"/>
      <c r="TXO28"/>
      <c r="TXP28"/>
      <c r="TXQ28"/>
      <c r="TXR28"/>
      <c r="TXS28"/>
      <c r="TXT28"/>
      <c r="TXU28"/>
      <c r="TXV28"/>
      <c r="TXW28"/>
      <c r="TXX28"/>
      <c r="TXY28"/>
      <c r="TXZ28"/>
      <c r="TYA28"/>
      <c r="TYB28"/>
      <c r="TYC28"/>
      <c r="TYD28"/>
      <c r="TYE28"/>
      <c r="TYF28"/>
      <c r="TYG28"/>
      <c r="TYH28"/>
      <c r="TYI28"/>
      <c r="TYJ28"/>
      <c r="TYK28"/>
      <c r="TYL28"/>
      <c r="TYM28"/>
      <c r="TYN28"/>
      <c r="TYO28"/>
      <c r="TYP28"/>
      <c r="TYQ28"/>
      <c r="TYR28"/>
      <c r="TYS28"/>
      <c r="TYT28"/>
      <c r="TYU28"/>
      <c r="TYV28"/>
      <c r="TYW28"/>
      <c r="TYX28"/>
      <c r="TYY28"/>
      <c r="TYZ28"/>
      <c r="TZA28"/>
      <c r="TZB28"/>
      <c r="TZC28"/>
      <c r="TZD28"/>
      <c r="TZE28"/>
      <c r="TZF28"/>
      <c r="TZG28"/>
      <c r="TZH28"/>
      <c r="TZI28"/>
      <c r="TZJ28"/>
      <c r="TZK28"/>
      <c r="TZL28"/>
      <c r="TZM28"/>
      <c r="TZN28"/>
      <c r="TZO28"/>
      <c r="TZP28"/>
      <c r="TZQ28"/>
      <c r="TZR28"/>
      <c r="TZS28"/>
      <c r="TZT28"/>
      <c r="TZU28"/>
      <c r="TZV28"/>
      <c r="TZW28"/>
      <c r="TZX28"/>
      <c r="TZY28"/>
      <c r="TZZ28"/>
      <c r="UAA28"/>
      <c r="UAB28"/>
      <c r="UAC28"/>
      <c r="UAD28"/>
      <c r="UAE28"/>
      <c r="UAF28"/>
      <c r="UAG28"/>
      <c r="UAH28"/>
      <c r="UAI28"/>
      <c r="UAJ28"/>
      <c r="UAK28"/>
      <c r="UAL28"/>
      <c r="UAM28"/>
      <c r="UAN28"/>
      <c r="UAO28"/>
      <c r="UAP28"/>
      <c r="UAQ28"/>
      <c r="UAR28"/>
      <c r="UAS28"/>
      <c r="UAT28"/>
      <c r="UAU28"/>
      <c r="UAV28"/>
      <c r="UAW28"/>
      <c r="UAX28"/>
      <c r="UAY28"/>
      <c r="UAZ28"/>
      <c r="UBA28"/>
      <c r="UBB28"/>
      <c r="UBC28"/>
      <c r="UBD28"/>
      <c r="UBE28"/>
      <c r="UBF28"/>
      <c r="UBG28"/>
      <c r="UBH28"/>
      <c r="UBI28"/>
      <c r="UBJ28"/>
      <c r="UBK28"/>
      <c r="UBL28"/>
      <c r="UBM28"/>
      <c r="UBN28"/>
      <c r="UBO28"/>
      <c r="UBP28"/>
      <c r="UBQ28"/>
      <c r="UBR28"/>
      <c r="UBS28"/>
      <c r="UBT28"/>
      <c r="UBU28"/>
      <c r="UBV28"/>
      <c r="UBW28"/>
      <c r="UBX28"/>
      <c r="UBY28"/>
      <c r="UBZ28"/>
      <c r="UCA28"/>
      <c r="UCB28"/>
      <c r="UCC28"/>
      <c r="UCD28"/>
      <c r="UCE28"/>
      <c r="UCF28"/>
      <c r="UCG28"/>
      <c r="UCH28"/>
      <c r="UCI28"/>
      <c r="UCJ28"/>
      <c r="UCK28"/>
      <c r="UCL28"/>
      <c r="UCM28"/>
      <c r="UCN28"/>
      <c r="UCO28"/>
      <c r="UCP28"/>
      <c r="UCQ28"/>
      <c r="UCR28"/>
      <c r="UCS28"/>
      <c r="UCT28"/>
      <c r="UCU28"/>
      <c r="UCV28"/>
      <c r="UCW28"/>
      <c r="UCX28"/>
      <c r="UCY28"/>
      <c r="UCZ28"/>
      <c r="UDA28"/>
      <c r="UDB28"/>
      <c r="UDC28"/>
      <c r="UDD28"/>
      <c r="UDE28"/>
      <c r="UDF28"/>
      <c r="UDG28"/>
      <c r="UDH28"/>
      <c r="UDI28"/>
      <c r="UDJ28"/>
      <c r="UDK28"/>
      <c r="UDL28"/>
      <c r="UDM28"/>
      <c r="UDN28"/>
      <c r="UDO28"/>
      <c r="UDP28"/>
      <c r="UDQ28"/>
      <c r="UDR28"/>
      <c r="UDS28"/>
      <c r="UDT28"/>
      <c r="UDU28"/>
      <c r="UDV28"/>
      <c r="UDW28"/>
      <c r="UDX28"/>
      <c r="UDY28"/>
      <c r="UDZ28"/>
      <c r="UEA28"/>
      <c r="UEB28"/>
      <c r="UEC28"/>
      <c r="UED28"/>
      <c r="UEE28"/>
      <c r="UEF28"/>
      <c r="UEG28"/>
      <c r="UEH28"/>
      <c r="UEI28"/>
      <c r="UEJ28"/>
      <c r="UEK28"/>
      <c r="UEL28"/>
      <c r="UEM28"/>
      <c r="UEN28"/>
      <c r="UEO28"/>
      <c r="UEP28"/>
      <c r="UEQ28"/>
      <c r="UER28"/>
      <c r="UES28"/>
      <c r="UET28"/>
      <c r="UEU28"/>
      <c r="UEV28"/>
      <c r="UEW28"/>
      <c r="UEX28"/>
      <c r="UEY28"/>
      <c r="UEZ28"/>
      <c r="UFA28"/>
      <c r="UFB28"/>
      <c r="UFC28"/>
      <c r="UFD28"/>
      <c r="UFE28"/>
      <c r="UFF28"/>
      <c r="UFG28"/>
      <c r="UFH28"/>
      <c r="UFI28"/>
      <c r="UFJ28"/>
      <c r="UFK28"/>
      <c r="UFL28"/>
      <c r="UFM28"/>
      <c r="UFN28"/>
      <c r="UFO28"/>
      <c r="UFP28"/>
      <c r="UFQ28"/>
      <c r="UFR28"/>
      <c r="UFS28"/>
      <c r="UFT28"/>
      <c r="UFU28"/>
      <c r="UFV28"/>
      <c r="UFW28"/>
      <c r="UFX28"/>
      <c r="UFY28"/>
      <c r="UFZ28"/>
      <c r="UGA28"/>
      <c r="UGB28"/>
      <c r="UGC28"/>
      <c r="UGD28"/>
      <c r="UGE28"/>
      <c r="UGF28"/>
      <c r="UGG28"/>
      <c r="UGH28"/>
      <c r="UGI28"/>
      <c r="UGJ28"/>
      <c r="UGK28"/>
      <c r="UGL28"/>
      <c r="UGM28"/>
      <c r="UGN28"/>
      <c r="UGO28"/>
      <c r="UGP28"/>
      <c r="UGQ28"/>
      <c r="UGR28"/>
      <c r="UGS28"/>
      <c r="UGT28"/>
      <c r="UGU28"/>
      <c r="UGV28"/>
      <c r="UGW28"/>
      <c r="UGX28"/>
      <c r="UGY28"/>
      <c r="UGZ28"/>
      <c r="UHA28"/>
      <c r="UHB28"/>
      <c r="UHC28"/>
      <c r="UHD28"/>
      <c r="UHE28"/>
      <c r="UHF28"/>
      <c r="UHG28"/>
      <c r="UHH28"/>
      <c r="UHI28"/>
      <c r="UHJ28"/>
      <c r="UHK28"/>
      <c r="UHL28"/>
      <c r="UHM28"/>
      <c r="UHN28"/>
      <c r="UHO28"/>
      <c r="UHP28"/>
      <c r="UHQ28"/>
      <c r="UHR28"/>
      <c r="UHS28"/>
      <c r="UHT28"/>
      <c r="UHU28"/>
      <c r="UHV28"/>
      <c r="UHW28"/>
      <c r="UHX28"/>
      <c r="UHY28"/>
      <c r="UHZ28"/>
      <c r="UIA28"/>
      <c r="UIB28"/>
      <c r="UIC28"/>
      <c r="UID28"/>
      <c r="UIE28"/>
      <c r="UIF28"/>
      <c r="UIG28"/>
      <c r="UIH28"/>
      <c r="UII28"/>
      <c r="UIJ28"/>
      <c r="UIK28"/>
      <c r="UIL28"/>
      <c r="UIM28"/>
      <c r="UIN28"/>
      <c r="UIO28"/>
      <c r="UIP28"/>
      <c r="UIQ28"/>
      <c r="UIR28"/>
      <c r="UIS28"/>
      <c r="UIT28"/>
      <c r="UIU28"/>
      <c r="UIV28"/>
      <c r="UIW28"/>
      <c r="UIX28"/>
      <c r="UIY28"/>
      <c r="UIZ28"/>
      <c r="UJA28"/>
      <c r="UJB28"/>
      <c r="UJC28"/>
      <c r="UJD28"/>
      <c r="UJE28"/>
      <c r="UJF28"/>
      <c r="UJG28"/>
      <c r="UJH28"/>
      <c r="UJI28"/>
      <c r="UJJ28"/>
      <c r="UJK28"/>
      <c r="UJL28"/>
      <c r="UJM28"/>
      <c r="UJN28"/>
      <c r="UJO28"/>
      <c r="UJP28"/>
      <c r="UJQ28"/>
      <c r="UJR28"/>
      <c r="UJS28"/>
      <c r="UJT28"/>
      <c r="UJU28"/>
      <c r="UJV28"/>
      <c r="UJW28"/>
      <c r="UJX28"/>
      <c r="UJY28"/>
      <c r="UJZ28"/>
      <c r="UKA28"/>
      <c r="UKB28"/>
      <c r="UKC28"/>
      <c r="UKD28"/>
      <c r="UKE28"/>
      <c r="UKF28"/>
      <c r="UKG28"/>
      <c r="UKH28"/>
      <c r="UKI28"/>
      <c r="UKJ28"/>
      <c r="UKK28"/>
      <c r="UKL28"/>
      <c r="UKM28"/>
      <c r="UKN28"/>
      <c r="UKO28"/>
      <c r="UKP28"/>
      <c r="UKQ28"/>
      <c r="UKR28"/>
      <c r="UKS28"/>
      <c r="UKT28"/>
      <c r="UKU28"/>
      <c r="UKV28"/>
      <c r="UKW28"/>
      <c r="UKX28"/>
      <c r="UKY28"/>
      <c r="UKZ28"/>
      <c r="ULA28"/>
      <c r="ULB28"/>
      <c r="ULC28"/>
      <c r="ULD28"/>
      <c r="ULE28"/>
      <c r="ULF28"/>
      <c r="ULG28"/>
      <c r="ULH28"/>
      <c r="ULI28"/>
      <c r="ULJ28"/>
      <c r="ULK28"/>
      <c r="ULL28"/>
      <c r="ULM28"/>
      <c r="ULN28"/>
      <c r="ULO28"/>
      <c r="ULP28"/>
      <c r="ULQ28"/>
      <c r="ULR28"/>
      <c r="ULS28"/>
      <c r="ULT28"/>
      <c r="ULU28"/>
      <c r="ULV28"/>
      <c r="ULW28"/>
      <c r="ULX28"/>
      <c r="ULY28"/>
      <c r="ULZ28"/>
      <c r="UMA28"/>
      <c r="UMB28"/>
      <c r="UMC28"/>
      <c r="UMD28"/>
      <c r="UME28"/>
      <c r="UMF28"/>
      <c r="UMG28"/>
      <c r="UMH28"/>
      <c r="UMI28"/>
      <c r="UMJ28"/>
      <c r="UMK28"/>
      <c r="UML28"/>
      <c r="UMM28"/>
      <c r="UMN28"/>
      <c r="UMO28"/>
      <c r="UMP28"/>
      <c r="UMQ28"/>
      <c r="UMR28"/>
      <c r="UMS28"/>
      <c r="UMT28"/>
      <c r="UMU28"/>
      <c r="UMV28"/>
      <c r="UMW28"/>
      <c r="UMX28"/>
      <c r="UMY28"/>
      <c r="UMZ28"/>
      <c r="UNA28"/>
      <c r="UNB28"/>
      <c r="UNC28"/>
      <c r="UND28"/>
      <c r="UNE28"/>
      <c r="UNF28"/>
      <c r="UNG28"/>
      <c r="UNH28"/>
      <c r="UNI28"/>
      <c r="UNJ28"/>
      <c r="UNK28"/>
      <c r="UNL28"/>
      <c r="UNM28"/>
      <c r="UNN28"/>
      <c r="UNO28"/>
      <c r="UNP28"/>
      <c r="UNQ28"/>
      <c r="UNR28"/>
      <c r="UNS28"/>
      <c r="UNT28"/>
      <c r="UNU28"/>
      <c r="UNV28"/>
      <c r="UNW28"/>
      <c r="UNX28"/>
      <c r="UNY28"/>
      <c r="UNZ28"/>
      <c r="UOA28"/>
      <c r="UOB28"/>
      <c r="UOC28"/>
      <c r="UOD28"/>
      <c r="UOE28"/>
      <c r="UOF28"/>
      <c r="UOG28"/>
      <c r="UOH28"/>
      <c r="UOI28"/>
      <c r="UOJ28"/>
      <c r="UOK28"/>
      <c r="UOL28"/>
      <c r="UOM28"/>
      <c r="UON28"/>
      <c r="UOO28"/>
      <c r="UOP28"/>
      <c r="UOQ28"/>
      <c r="UOR28"/>
      <c r="UOS28"/>
      <c r="UOT28"/>
      <c r="UOU28"/>
      <c r="UOV28"/>
      <c r="UOW28"/>
      <c r="UOX28"/>
      <c r="UOY28"/>
      <c r="UOZ28"/>
      <c r="UPA28"/>
      <c r="UPB28"/>
      <c r="UPC28"/>
      <c r="UPD28"/>
      <c r="UPE28"/>
      <c r="UPF28"/>
      <c r="UPG28"/>
      <c r="UPH28"/>
      <c r="UPI28"/>
      <c r="UPJ28"/>
      <c r="UPK28"/>
      <c r="UPL28"/>
      <c r="UPM28"/>
      <c r="UPN28"/>
      <c r="UPO28"/>
      <c r="UPP28"/>
      <c r="UPQ28"/>
      <c r="UPR28"/>
      <c r="UPS28"/>
      <c r="UPT28"/>
      <c r="UPU28"/>
      <c r="UPV28"/>
      <c r="UPW28"/>
      <c r="UPX28"/>
      <c r="UPY28"/>
      <c r="UPZ28"/>
      <c r="UQA28"/>
      <c r="UQB28"/>
      <c r="UQC28"/>
      <c r="UQD28"/>
      <c r="UQE28"/>
      <c r="UQF28"/>
      <c r="UQG28"/>
      <c r="UQH28"/>
      <c r="UQI28"/>
      <c r="UQJ28"/>
      <c r="UQK28"/>
      <c r="UQL28"/>
      <c r="UQM28"/>
      <c r="UQN28"/>
      <c r="UQO28"/>
      <c r="UQP28"/>
      <c r="UQQ28"/>
      <c r="UQR28"/>
      <c r="UQS28"/>
      <c r="UQT28"/>
      <c r="UQU28"/>
      <c r="UQV28"/>
      <c r="UQW28"/>
      <c r="UQX28"/>
      <c r="UQY28"/>
      <c r="UQZ28"/>
      <c r="URA28"/>
      <c r="URB28"/>
      <c r="URC28"/>
      <c r="URD28"/>
      <c r="URE28"/>
      <c r="URF28"/>
      <c r="URG28"/>
      <c r="URH28"/>
      <c r="URI28"/>
      <c r="URJ28"/>
      <c r="URK28"/>
      <c r="URL28"/>
      <c r="URM28"/>
      <c r="URN28"/>
      <c r="URO28"/>
      <c r="URP28"/>
      <c r="URQ28"/>
      <c r="URR28"/>
      <c r="URS28"/>
      <c r="URT28"/>
      <c r="URU28"/>
      <c r="URV28"/>
      <c r="URW28"/>
      <c r="URX28"/>
      <c r="URY28"/>
      <c r="URZ28"/>
      <c r="USA28"/>
      <c r="USB28"/>
      <c r="USC28"/>
      <c r="USD28"/>
      <c r="USE28"/>
      <c r="USF28"/>
      <c r="USG28"/>
      <c r="USH28"/>
      <c r="USI28"/>
      <c r="USJ28"/>
      <c r="USK28"/>
      <c r="USL28"/>
      <c r="USM28"/>
      <c r="USN28"/>
      <c r="USO28"/>
      <c r="USP28"/>
      <c r="USQ28"/>
      <c r="USR28"/>
      <c r="USS28"/>
      <c r="UST28"/>
      <c r="USU28"/>
      <c r="USV28"/>
      <c r="USW28"/>
      <c r="USX28"/>
      <c r="USY28"/>
      <c r="USZ28"/>
      <c r="UTA28"/>
      <c r="UTB28"/>
      <c r="UTC28"/>
      <c r="UTD28"/>
      <c r="UTE28"/>
      <c r="UTF28"/>
      <c r="UTG28"/>
      <c r="UTH28"/>
      <c r="UTI28"/>
      <c r="UTJ28"/>
      <c r="UTK28"/>
      <c r="UTL28"/>
      <c r="UTM28"/>
      <c r="UTN28"/>
      <c r="UTO28"/>
      <c r="UTP28"/>
      <c r="UTQ28"/>
      <c r="UTR28"/>
      <c r="UTS28"/>
      <c r="UTT28"/>
      <c r="UTU28"/>
      <c r="UTV28"/>
      <c r="UTW28"/>
      <c r="UTX28"/>
      <c r="UTY28"/>
      <c r="UTZ28"/>
      <c r="UUA28"/>
      <c r="UUB28"/>
      <c r="UUC28"/>
      <c r="UUD28"/>
      <c r="UUE28"/>
      <c r="UUF28"/>
      <c r="UUG28"/>
      <c r="UUH28"/>
      <c r="UUI28"/>
      <c r="UUJ28"/>
      <c r="UUK28"/>
      <c r="UUL28"/>
      <c r="UUM28"/>
      <c r="UUN28"/>
      <c r="UUO28"/>
      <c r="UUP28"/>
      <c r="UUQ28"/>
      <c r="UUR28"/>
      <c r="UUS28"/>
      <c r="UUT28"/>
      <c r="UUU28"/>
      <c r="UUV28"/>
      <c r="UUW28"/>
      <c r="UUX28"/>
      <c r="UUY28"/>
      <c r="UUZ28"/>
      <c r="UVA28"/>
      <c r="UVB28"/>
      <c r="UVC28"/>
      <c r="UVD28"/>
      <c r="UVE28"/>
      <c r="UVF28"/>
      <c r="UVG28"/>
      <c r="UVH28"/>
      <c r="UVI28"/>
      <c r="UVJ28"/>
      <c r="UVK28"/>
      <c r="UVL28"/>
      <c r="UVM28"/>
      <c r="UVN28"/>
      <c r="UVO28"/>
      <c r="UVP28"/>
      <c r="UVQ28"/>
      <c r="UVR28"/>
      <c r="UVS28"/>
      <c r="UVT28"/>
      <c r="UVU28"/>
      <c r="UVV28"/>
      <c r="UVW28"/>
      <c r="UVX28"/>
      <c r="UVY28"/>
      <c r="UVZ28"/>
      <c r="UWA28"/>
      <c r="UWB28"/>
      <c r="UWC28"/>
      <c r="UWD28"/>
      <c r="UWE28"/>
      <c r="UWF28"/>
      <c r="UWG28"/>
      <c r="UWH28"/>
      <c r="UWI28"/>
      <c r="UWJ28"/>
      <c r="UWK28"/>
      <c r="UWL28"/>
      <c r="UWM28"/>
      <c r="UWN28"/>
      <c r="UWO28"/>
      <c r="UWP28"/>
      <c r="UWQ28"/>
      <c r="UWR28"/>
      <c r="UWS28"/>
      <c r="UWT28"/>
      <c r="UWU28"/>
      <c r="UWV28"/>
      <c r="UWW28"/>
      <c r="UWX28"/>
      <c r="UWY28"/>
      <c r="UWZ28"/>
      <c r="UXA28"/>
      <c r="UXB28"/>
      <c r="UXC28"/>
      <c r="UXD28"/>
      <c r="UXE28"/>
      <c r="UXF28"/>
      <c r="UXG28"/>
      <c r="UXH28"/>
      <c r="UXI28"/>
      <c r="UXJ28"/>
      <c r="UXK28"/>
      <c r="UXL28"/>
      <c r="UXM28"/>
      <c r="UXN28"/>
      <c r="UXO28"/>
      <c r="UXP28"/>
      <c r="UXQ28"/>
      <c r="UXR28"/>
      <c r="UXS28"/>
      <c r="UXT28"/>
      <c r="UXU28"/>
      <c r="UXV28"/>
      <c r="UXW28"/>
      <c r="UXX28"/>
      <c r="UXY28"/>
      <c r="UXZ28"/>
      <c r="UYA28"/>
      <c r="UYB28"/>
      <c r="UYC28"/>
      <c r="UYD28"/>
      <c r="UYE28"/>
      <c r="UYF28"/>
      <c r="UYG28"/>
      <c r="UYH28"/>
      <c r="UYI28"/>
      <c r="UYJ28"/>
      <c r="UYK28"/>
      <c r="UYL28"/>
      <c r="UYM28"/>
      <c r="UYN28"/>
      <c r="UYO28"/>
      <c r="UYP28"/>
      <c r="UYQ28"/>
      <c r="UYR28"/>
      <c r="UYS28"/>
      <c r="UYT28"/>
      <c r="UYU28"/>
      <c r="UYV28"/>
      <c r="UYW28"/>
      <c r="UYX28"/>
      <c r="UYY28"/>
      <c r="UYZ28"/>
      <c r="UZA28"/>
      <c r="UZB28"/>
      <c r="UZC28"/>
      <c r="UZD28"/>
      <c r="UZE28"/>
      <c r="UZF28"/>
      <c r="UZG28"/>
      <c r="UZH28"/>
      <c r="UZI28"/>
      <c r="UZJ28"/>
      <c r="UZK28"/>
      <c r="UZL28"/>
      <c r="UZM28"/>
      <c r="UZN28"/>
      <c r="UZO28"/>
      <c r="UZP28"/>
      <c r="UZQ28"/>
      <c r="UZR28"/>
      <c r="UZS28"/>
      <c r="UZT28"/>
      <c r="UZU28"/>
      <c r="UZV28"/>
      <c r="UZW28"/>
      <c r="UZX28"/>
      <c r="UZY28"/>
      <c r="UZZ28"/>
      <c r="VAA28"/>
      <c r="VAB28"/>
      <c r="VAC28"/>
      <c r="VAD28"/>
      <c r="VAE28"/>
      <c r="VAF28"/>
      <c r="VAG28"/>
      <c r="VAH28"/>
      <c r="VAI28"/>
      <c r="VAJ28"/>
      <c r="VAK28"/>
      <c r="VAL28"/>
      <c r="VAM28"/>
      <c r="VAN28"/>
      <c r="VAO28"/>
      <c r="VAP28"/>
      <c r="VAQ28"/>
      <c r="VAR28"/>
      <c r="VAS28"/>
      <c r="VAT28"/>
      <c r="VAU28"/>
      <c r="VAV28"/>
      <c r="VAW28"/>
      <c r="VAX28"/>
      <c r="VAY28"/>
      <c r="VAZ28"/>
      <c r="VBA28"/>
      <c r="VBB28"/>
      <c r="VBC28"/>
      <c r="VBD28"/>
      <c r="VBE28"/>
      <c r="VBF28"/>
      <c r="VBG28"/>
      <c r="VBH28"/>
      <c r="VBI28"/>
      <c r="VBJ28"/>
      <c r="VBK28"/>
      <c r="VBL28"/>
      <c r="VBM28"/>
      <c r="VBN28"/>
      <c r="VBO28"/>
      <c r="VBP28"/>
      <c r="VBQ28"/>
      <c r="VBR28"/>
      <c r="VBS28"/>
      <c r="VBT28"/>
      <c r="VBU28"/>
      <c r="VBV28"/>
      <c r="VBW28"/>
      <c r="VBX28"/>
      <c r="VBY28"/>
      <c r="VBZ28"/>
      <c r="VCA28"/>
      <c r="VCB28"/>
      <c r="VCC28"/>
      <c r="VCD28"/>
      <c r="VCE28"/>
      <c r="VCF28"/>
      <c r="VCG28"/>
      <c r="VCH28"/>
      <c r="VCI28"/>
      <c r="VCJ28"/>
      <c r="VCK28"/>
      <c r="VCL28"/>
      <c r="VCM28"/>
      <c r="VCN28"/>
      <c r="VCO28"/>
      <c r="VCP28"/>
      <c r="VCQ28"/>
      <c r="VCR28"/>
      <c r="VCS28"/>
      <c r="VCT28"/>
      <c r="VCU28"/>
      <c r="VCV28"/>
      <c r="VCW28"/>
      <c r="VCX28"/>
      <c r="VCY28"/>
      <c r="VCZ28"/>
      <c r="VDA28"/>
      <c r="VDB28"/>
      <c r="VDC28"/>
      <c r="VDD28"/>
      <c r="VDE28"/>
      <c r="VDF28"/>
      <c r="VDG28"/>
      <c r="VDH28"/>
      <c r="VDI28"/>
      <c r="VDJ28"/>
      <c r="VDK28"/>
      <c r="VDL28"/>
      <c r="VDM28"/>
      <c r="VDN28"/>
      <c r="VDO28"/>
      <c r="VDP28"/>
      <c r="VDQ28"/>
      <c r="VDR28"/>
      <c r="VDS28"/>
      <c r="VDT28"/>
      <c r="VDU28"/>
      <c r="VDV28"/>
      <c r="VDW28"/>
      <c r="VDX28"/>
      <c r="VDY28"/>
      <c r="VDZ28"/>
      <c r="VEA28"/>
      <c r="VEB28"/>
      <c r="VEC28"/>
      <c r="VED28"/>
      <c r="VEE28"/>
      <c r="VEF28"/>
      <c r="VEG28"/>
      <c r="VEH28"/>
      <c r="VEI28"/>
      <c r="VEJ28"/>
      <c r="VEK28"/>
      <c r="VEL28"/>
      <c r="VEM28"/>
      <c r="VEN28"/>
      <c r="VEO28"/>
      <c r="VEP28"/>
      <c r="VEQ28"/>
      <c r="VER28"/>
      <c r="VES28"/>
      <c r="VET28"/>
      <c r="VEU28"/>
      <c r="VEV28"/>
      <c r="VEW28"/>
      <c r="VEX28"/>
      <c r="VEY28"/>
      <c r="VEZ28"/>
      <c r="VFA28"/>
      <c r="VFB28"/>
      <c r="VFC28"/>
      <c r="VFD28"/>
      <c r="VFE28"/>
      <c r="VFF28"/>
      <c r="VFG28"/>
      <c r="VFH28"/>
      <c r="VFI28"/>
      <c r="VFJ28"/>
      <c r="VFK28"/>
      <c r="VFL28"/>
      <c r="VFM28"/>
      <c r="VFN28"/>
      <c r="VFO28"/>
      <c r="VFP28"/>
      <c r="VFQ28"/>
      <c r="VFR28"/>
      <c r="VFS28"/>
      <c r="VFT28"/>
      <c r="VFU28"/>
      <c r="VFV28"/>
      <c r="VFW28"/>
      <c r="VFX28"/>
      <c r="VFY28"/>
      <c r="VFZ28"/>
      <c r="VGA28"/>
      <c r="VGB28"/>
      <c r="VGC28"/>
      <c r="VGD28"/>
      <c r="VGE28"/>
      <c r="VGF28"/>
      <c r="VGG28"/>
      <c r="VGH28"/>
      <c r="VGI28"/>
      <c r="VGJ28"/>
      <c r="VGK28"/>
      <c r="VGL28"/>
      <c r="VGM28"/>
      <c r="VGN28"/>
      <c r="VGO28"/>
      <c r="VGP28"/>
      <c r="VGQ28"/>
      <c r="VGR28"/>
      <c r="VGS28"/>
      <c r="VGT28"/>
      <c r="VGU28"/>
      <c r="VGV28"/>
      <c r="VGW28"/>
      <c r="VGX28"/>
      <c r="VGY28"/>
      <c r="VGZ28"/>
      <c r="VHA28"/>
      <c r="VHB28"/>
      <c r="VHC28"/>
      <c r="VHD28"/>
      <c r="VHE28"/>
      <c r="VHF28"/>
      <c r="VHG28"/>
      <c r="VHH28"/>
      <c r="VHI28"/>
      <c r="VHJ28"/>
      <c r="VHK28"/>
      <c r="VHL28"/>
      <c r="VHM28"/>
      <c r="VHN28"/>
      <c r="VHO28"/>
      <c r="VHP28"/>
      <c r="VHQ28"/>
      <c r="VHR28"/>
      <c r="VHS28"/>
      <c r="VHT28"/>
      <c r="VHU28"/>
      <c r="VHV28"/>
      <c r="VHW28"/>
      <c r="VHX28"/>
      <c r="VHY28"/>
      <c r="VHZ28"/>
      <c r="VIA28"/>
      <c r="VIB28"/>
      <c r="VIC28"/>
      <c r="VID28"/>
      <c r="VIE28"/>
      <c r="VIF28"/>
      <c r="VIG28"/>
      <c r="VIH28"/>
      <c r="VII28"/>
      <c r="VIJ28"/>
      <c r="VIK28"/>
      <c r="VIL28"/>
      <c r="VIM28"/>
      <c r="VIN28"/>
      <c r="VIO28"/>
      <c r="VIP28"/>
      <c r="VIQ28"/>
      <c r="VIR28"/>
      <c r="VIS28"/>
      <c r="VIT28"/>
      <c r="VIU28"/>
      <c r="VIV28"/>
      <c r="VIW28"/>
      <c r="VIX28"/>
      <c r="VIY28"/>
      <c r="VIZ28"/>
      <c r="VJA28"/>
      <c r="VJB28"/>
      <c r="VJC28"/>
      <c r="VJD28"/>
      <c r="VJE28"/>
      <c r="VJF28"/>
      <c r="VJG28"/>
      <c r="VJH28"/>
      <c r="VJI28"/>
      <c r="VJJ28"/>
      <c r="VJK28"/>
      <c r="VJL28"/>
      <c r="VJM28"/>
      <c r="VJN28"/>
      <c r="VJO28"/>
      <c r="VJP28"/>
      <c r="VJQ28"/>
      <c r="VJR28"/>
      <c r="VJS28"/>
      <c r="VJT28"/>
      <c r="VJU28"/>
      <c r="VJV28"/>
      <c r="VJW28"/>
      <c r="VJX28"/>
      <c r="VJY28"/>
      <c r="VJZ28"/>
      <c r="VKA28"/>
      <c r="VKB28"/>
      <c r="VKC28"/>
      <c r="VKD28"/>
      <c r="VKE28"/>
      <c r="VKF28"/>
      <c r="VKG28"/>
      <c r="VKH28"/>
      <c r="VKI28"/>
      <c r="VKJ28"/>
      <c r="VKK28"/>
      <c r="VKL28"/>
      <c r="VKM28"/>
      <c r="VKN28"/>
      <c r="VKO28"/>
      <c r="VKP28"/>
      <c r="VKQ28"/>
      <c r="VKR28"/>
      <c r="VKS28"/>
      <c r="VKT28"/>
      <c r="VKU28"/>
      <c r="VKV28"/>
      <c r="VKW28"/>
      <c r="VKX28"/>
      <c r="VKY28"/>
      <c r="VKZ28"/>
      <c r="VLA28"/>
      <c r="VLB28"/>
      <c r="VLC28"/>
      <c r="VLD28"/>
      <c r="VLE28"/>
      <c r="VLF28"/>
      <c r="VLG28"/>
      <c r="VLH28"/>
      <c r="VLI28"/>
      <c r="VLJ28"/>
      <c r="VLK28"/>
      <c r="VLL28"/>
      <c r="VLM28"/>
      <c r="VLN28"/>
      <c r="VLO28"/>
      <c r="VLP28"/>
      <c r="VLQ28"/>
      <c r="VLR28"/>
      <c r="VLS28"/>
      <c r="VLT28"/>
      <c r="VLU28"/>
      <c r="VLV28"/>
      <c r="VLW28"/>
      <c r="VLX28"/>
      <c r="VLY28"/>
      <c r="VLZ28"/>
      <c r="VMA28"/>
      <c r="VMB28"/>
      <c r="VMC28"/>
      <c r="VMD28"/>
      <c r="VME28"/>
      <c r="VMF28"/>
      <c r="VMG28"/>
      <c r="VMH28"/>
      <c r="VMI28"/>
      <c r="VMJ28"/>
      <c r="VMK28"/>
      <c r="VML28"/>
      <c r="VMM28"/>
      <c r="VMN28"/>
      <c r="VMO28"/>
      <c r="VMP28"/>
      <c r="VMQ28"/>
      <c r="VMR28"/>
      <c r="VMS28"/>
      <c r="VMT28"/>
      <c r="VMU28"/>
      <c r="VMV28"/>
      <c r="VMW28"/>
      <c r="VMX28"/>
      <c r="VMY28"/>
      <c r="VMZ28"/>
      <c r="VNA28"/>
      <c r="VNB28"/>
      <c r="VNC28"/>
      <c r="VND28"/>
      <c r="VNE28"/>
      <c r="VNF28"/>
      <c r="VNG28"/>
      <c r="VNH28"/>
      <c r="VNI28"/>
      <c r="VNJ28"/>
      <c r="VNK28"/>
      <c r="VNL28"/>
      <c r="VNM28"/>
      <c r="VNN28"/>
      <c r="VNO28"/>
      <c r="VNP28"/>
      <c r="VNQ28"/>
      <c r="VNR28"/>
      <c r="VNS28"/>
      <c r="VNT28"/>
      <c r="VNU28"/>
      <c r="VNV28"/>
      <c r="VNW28"/>
      <c r="VNX28"/>
      <c r="VNY28"/>
      <c r="VNZ28"/>
      <c r="VOA28"/>
      <c r="VOB28"/>
      <c r="VOC28"/>
      <c r="VOD28"/>
      <c r="VOE28"/>
      <c r="VOF28"/>
      <c r="VOG28"/>
      <c r="VOH28"/>
      <c r="VOI28"/>
      <c r="VOJ28"/>
      <c r="VOK28"/>
      <c r="VOL28"/>
      <c r="VOM28"/>
      <c r="VON28"/>
      <c r="VOO28"/>
      <c r="VOP28"/>
      <c r="VOQ28"/>
      <c r="VOR28"/>
      <c r="VOS28"/>
      <c r="VOT28"/>
      <c r="VOU28"/>
      <c r="VOV28"/>
      <c r="VOW28"/>
      <c r="VOX28"/>
      <c r="VOY28"/>
      <c r="VOZ28"/>
      <c r="VPA28"/>
      <c r="VPB28"/>
      <c r="VPC28"/>
      <c r="VPD28"/>
      <c r="VPE28"/>
      <c r="VPF28"/>
      <c r="VPG28"/>
      <c r="VPH28"/>
      <c r="VPI28"/>
      <c r="VPJ28"/>
      <c r="VPK28"/>
      <c r="VPL28"/>
      <c r="VPM28"/>
      <c r="VPN28"/>
      <c r="VPO28"/>
      <c r="VPP28"/>
      <c r="VPQ28"/>
      <c r="VPR28"/>
      <c r="VPS28"/>
      <c r="VPT28"/>
      <c r="VPU28"/>
      <c r="VPV28"/>
      <c r="VPW28"/>
      <c r="VPX28"/>
      <c r="VPY28"/>
      <c r="VPZ28"/>
      <c r="VQA28"/>
      <c r="VQB28"/>
      <c r="VQC28"/>
      <c r="VQD28"/>
      <c r="VQE28"/>
      <c r="VQF28"/>
      <c r="VQG28"/>
      <c r="VQH28"/>
      <c r="VQI28"/>
      <c r="VQJ28"/>
      <c r="VQK28"/>
      <c r="VQL28"/>
      <c r="VQM28"/>
      <c r="VQN28"/>
      <c r="VQO28"/>
      <c r="VQP28"/>
      <c r="VQQ28"/>
      <c r="VQR28"/>
      <c r="VQS28"/>
      <c r="VQT28"/>
      <c r="VQU28"/>
      <c r="VQV28"/>
      <c r="VQW28"/>
      <c r="VQX28"/>
      <c r="VQY28"/>
      <c r="VQZ28"/>
      <c r="VRA28"/>
      <c r="VRB28"/>
      <c r="VRC28"/>
      <c r="VRD28"/>
      <c r="VRE28"/>
      <c r="VRF28"/>
      <c r="VRG28"/>
      <c r="VRH28"/>
      <c r="VRI28"/>
      <c r="VRJ28"/>
      <c r="VRK28"/>
      <c r="VRL28"/>
      <c r="VRM28"/>
      <c r="VRN28"/>
      <c r="VRO28"/>
      <c r="VRP28"/>
      <c r="VRQ28"/>
      <c r="VRR28"/>
      <c r="VRS28"/>
      <c r="VRT28"/>
      <c r="VRU28"/>
      <c r="VRV28"/>
      <c r="VRW28"/>
      <c r="VRX28"/>
      <c r="VRY28"/>
      <c r="VRZ28"/>
      <c r="VSA28"/>
      <c r="VSB28"/>
      <c r="VSC28"/>
      <c r="VSD28"/>
      <c r="VSE28"/>
      <c r="VSF28"/>
      <c r="VSG28"/>
      <c r="VSH28"/>
      <c r="VSI28"/>
      <c r="VSJ28"/>
      <c r="VSK28"/>
      <c r="VSL28"/>
      <c r="VSM28"/>
      <c r="VSN28"/>
      <c r="VSO28"/>
      <c r="VSP28"/>
      <c r="VSQ28"/>
      <c r="VSR28"/>
      <c r="VSS28"/>
      <c r="VST28"/>
      <c r="VSU28"/>
      <c r="VSV28"/>
      <c r="VSW28"/>
      <c r="VSX28"/>
      <c r="VSY28"/>
      <c r="VSZ28"/>
      <c r="VTA28"/>
      <c r="VTB28"/>
      <c r="VTC28"/>
      <c r="VTD28"/>
      <c r="VTE28"/>
      <c r="VTF28"/>
      <c r="VTG28"/>
      <c r="VTH28"/>
      <c r="VTI28"/>
      <c r="VTJ28"/>
      <c r="VTK28"/>
      <c r="VTL28"/>
      <c r="VTM28"/>
      <c r="VTN28"/>
      <c r="VTO28"/>
      <c r="VTP28"/>
      <c r="VTQ28"/>
      <c r="VTR28"/>
      <c r="VTS28"/>
      <c r="VTT28"/>
      <c r="VTU28"/>
      <c r="VTV28"/>
      <c r="VTW28"/>
      <c r="VTX28"/>
      <c r="VTY28"/>
      <c r="VTZ28"/>
      <c r="VUA28"/>
      <c r="VUB28"/>
      <c r="VUC28"/>
      <c r="VUD28"/>
      <c r="VUE28"/>
      <c r="VUF28"/>
      <c r="VUG28"/>
      <c r="VUH28"/>
      <c r="VUI28"/>
      <c r="VUJ28"/>
      <c r="VUK28"/>
      <c r="VUL28"/>
      <c r="VUM28"/>
      <c r="VUN28"/>
      <c r="VUO28"/>
      <c r="VUP28"/>
      <c r="VUQ28"/>
      <c r="VUR28"/>
      <c r="VUS28"/>
      <c r="VUT28"/>
      <c r="VUU28"/>
      <c r="VUV28"/>
      <c r="VUW28"/>
      <c r="VUX28"/>
      <c r="VUY28"/>
      <c r="VUZ28"/>
      <c r="VVA28"/>
      <c r="VVB28"/>
      <c r="VVC28"/>
      <c r="VVD28"/>
      <c r="VVE28"/>
      <c r="VVF28"/>
      <c r="VVG28"/>
      <c r="VVH28"/>
      <c r="VVI28"/>
      <c r="VVJ28"/>
      <c r="VVK28"/>
      <c r="VVL28"/>
      <c r="VVM28"/>
      <c r="VVN28"/>
      <c r="VVO28"/>
      <c r="VVP28"/>
      <c r="VVQ28"/>
      <c r="VVR28"/>
      <c r="VVS28"/>
      <c r="VVT28"/>
      <c r="VVU28"/>
      <c r="VVV28"/>
      <c r="VVW28"/>
      <c r="VVX28"/>
      <c r="VVY28"/>
      <c r="VVZ28"/>
      <c r="VWA28"/>
      <c r="VWB28"/>
      <c r="VWC28"/>
      <c r="VWD28"/>
      <c r="VWE28"/>
      <c r="VWF28"/>
      <c r="VWG28"/>
      <c r="VWH28"/>
      <c r="VWI28"/>
      <c r="VWJ28"/>
      <c r="VWK28"/>
      <c r="VWL28"/>
      <c r="VWM28"/>
      <c r="VWN28"/>
      <c r="VWO28"/>
      <c r="VWP28"/>
      <c r="VWQ28"/>
      <c r="VWR28"/>
      <c r="VWS28"/>
      <c r="VWT28"/>
      <c r="VWU28"/>
      <c r="VWV28"/>
      <c r="VWW28"/>
      <c r="VWX28"/>
      <c r="VWY28"/>
      <c r="VWZ28"/>
      <c r="VXA28"/>
      <c r="VXB28"/>
      <c r="VXC28"/>
      <c r="VXD28"/>
      <c r="VXE28"/>
      <c r="VXF28"/>
      <c r="VXG28"/>
      <c r="VXH28"/>
      <c r="VXI28"/>
      <c r="VXJ28"/>
      <c r="VXK28"/>
      <c r="VXL28"/>
      <c r="VXM28"/>
      <c r="VXN28"/>
      <c r="VXO28"/>
      <c r="VXP28"/>
      <c r="VXQ28"/>
      <c r="VXR28"/>
      <c r="VXS28"/>
      <c r="VXT28"/>
      <c r="VXU28"/>
      <c r="VXV28"/>
      <c r="VXW28"/>
      <c r="VXX28"/>
      <c r="VXY28"/>
      <c r="VXZ28"/>
      <c r="VYA28"/>
      <c r="VYB28"/>
      <c r="VYC28"/>
      <c r="VYD28"/>
      <c r="VYE28"/>
      <c r="VYF28"/>
      <c r="VYG28"/>
      <c r="VYH28"/>
      <c r="VYI28"/>
      <c r="VYJ28"/>
      <c r="VYK28"/>
      <c r="VYL28"/>
      <c r="VYM28"/>
      <c r="VYN28"/>
      <c r="VYO28"/>
      <c r="VYP28"/>
      <c r="VYQ28"/>
      <c r="VYR28"/>
      <c r="VYS28"/>
      <c r="VYT28"/>
      <c r="VYU28"/>
      <c r="VYV28"/>
      <c r="VYW28"/>
      <c r="VYX28"/>
      <c r="VYY28"/>
      <c r="VYZ28"/>
      <c r="VZA28"/>
      <c r="VZB28"/>
      <c r="VZC28"/>
      <c r="VZD28"/>
      <c r="VZE28"/>
      <c r="VZF28"/>
      <c r="VZG28"/>
      <c r="VZH28"/>
      <c r="VZI28"/>
      <c r="VZJ28"/>
      <c r="VZK28"/>
      <c r="VZL28"/>
      <c r="VZM28"/>
      <c r="VZN28"/>
      <c r="VZO28"/>
      <c r="VZP28"/>
      <c r="VZQ28"/>
      <c r="VZR28"/>
      <c r="VZS28"/>
      <c r="VZT28"/>
      <c r="VZU28"/>
      <c r="VZV28"/>
      <c r="VZW28"/>
      <c r="VZX28"/>
      <c r="VZY28"/>
      <c r="VZZ28"/>
      <c r="WAA28"/>
      <c r="WAB28"/>
      <c r="WAC28"/>
      <c r="WAD28"/>
      <c r="WAE28"/>
      <c r="WAF28"/>
      <c r="WAG28"/>
      <c r="WAH28"/>
      <c r="WAI28"/>
      <c r="WAJ28"/>
      <c r="WAK28"/>
      <c r="WAL28"/>
      <c r="WAM28"/>
      <c r="WAN28"/>
      <c r="WAO28"/>
      <c r="WAP28"/>
      <c r="WAQ28"/>
      <c r="WAR28"/>
      <c r="WAS28"/>
      <c r="WAT28"/>
      <c r="WAU28"/>
      <c r="WAV28"/>
      <c r="WAW28"/>
      <c r="WAX28"/>
      <c r="WAY28"/>
      <c r="WAZ28"/>
      <c r="WBA28"/>
      <c r="WBB28"/>
      <c r="WBC28"/>
      <c r="WBD28"/>
      <c r="WBE28"/>
      <c r="WBF28"/>
      <c r="WBG28"/>
      <c r="WBH28"/>
      <c r="WBI28"/>
      <c r="WBJ28"/>
      <c r="WBK28"/>
      <c r="WBL28"/>
      <c r="WBM28"/>
      <c r="WBN28"/>
      <c r="WBO28"/>
      <c r="WBP28"/>
      <c r="WBQ28"/>
      <c r="WBR28"/>
      <c r="WBS28"/>
      <c r="WBT28"/>
      <c r="WBU28"/>
      <c r="WBV28"/>
      <c r="WBW28"/>
      <c r="WBX28"/>
      <c r="WBY28"/>
      <c r="WBZ28"/>
      <c r="WCA28"/>
      <c r="WCB28"/>
      <c r="WCC28"/>
      <c r="WCD28"/>
      <c r="WCE28"/>
      <c r="WCF28"/>
      <c r="WCG28"/>
      <c r="WCH28"/>
      <c r="WCI28"/>
      <c r="WCJ28"/>
      <c r="WCK28"/>
      <c r="WCL28"/>
      <c r="WCM28"/>
      <c r="WCN28"/>
      <c r="WCO28"/>
      <c r="WCP28"/>
      <c r="WCQ28"/>
      <c r="WCR28"/>
      <c r="WCS28"/>
      <c r="WCT28"/>
      <c r="WCU28"/>
      <c r="WCV28"/>
      <c r="WCW28"/>
      <c r="WCX28"/>
      <c r="WCY28"/>
      <c r="WCZ28"/>
      <c r="WDA28"/>
      <c r="WDB28"/>
      <c r="WDC28"/>
      <c r="WDD28"/>
      <c r="WDE28"/>
      <c r="WDF28"/>
      <c r="WDG28"/>
      <c r="WDH28"/>
      <c r="WDI28"/>
      <c r="WDJ28"/>
      <c r="WDK28"/>
      <c r="WDL28"/>
      <c r="WDM28"/>
      <c r="WDN28"/>
      <c r="WDO28"/>
      <c r="WDP28"/>
      <c r="WDQ28"/>
      <c r="WDR28"/>
      <c r="WDS28"/>
      <c r="WDT28"/>
      <c r="WDU28"/>
      <c r="WDV28"/>
      <c r="WDW28"/>
      <c r="WDX28"/>
      <c r="WDY28"/>
      <c r="WDZ28"/>
      <c r="WEA28"/>
      <c r="WEB28"/>
      <c r="WEC28"/>
      <c r="WED28"/>
      <c r="WEE28"/>
      <c r="WEF28"/>
      <c r="WEG28"/>
      <c r="WEH28"/>
      <c r="WEI28"/>
      <c r="WEJ28"/>
      <c r="WEK28"/>
      <c r="WEL28"/>
      <c r="WEM28"/>
      <c r="WEN28"/>
      <c r="WEO28"/>
      <c r="WEP28"/>
      <c r="WEQ28"/>
      <c r="WER28"/>
      <c r="WES28"/>
      <c r="WET28"/>
      <c r="WEU28"/>
      <c r="WEV28"/>
      <c r="WEW28"/>
      <c r="WEX28"/>
      <c r="WEY28"/>
      <c r="WEZ28"/>
      <c r="WFA28"/>
      <c r="WFB28"/>
      <c r="WFC28"/>
      <c r="WFD28"/>
      <c r="WFE28"/>
      <c r="WFF28"/>
      <c r="WFG28"/>
      <c r="WFH28"/>
      <c r="WFI28"/>
      <c r="WFJ28"/>
      <c r="WFK28"/>
      <c r="WFL28"/>
      <c r="WFM28"/>
      <c r="WFN28"/>
      <c r="WFO28"/>
      <c r="WFP28"/>
      <c r="WFQ28"/>
      <c r="WFR28"/>
      <c r="WFS28"/>
      <c r="WFT28"/>
      <c r="WFU28"/>
      <c r="WFV28"/>
      <c r="WFW28"/>
      <c r="WFX28"/>
      <c r="WFY28"/>
      <c r="WFZ28"/>
      <c r="WGA28"/>
      <c r="WGB28"/>
      <c r="WGC28"/>
      <c r="WGD28"/>
      <c r="WGE28"/>
      <c r="WGF28"/>
      <c r="WGG28"/>
      <c r="WGH28"/>
      <c r="WGI28"/>
      <c r="WGJ28"/>
      <c r="WGK28"/>
      <c r="WGL28"/>
      <c r="WGM28"/>
      <c r="WGN28"/>
      <c r="WGO28"/>
      <c r="WGP28"/>
      <c r="WGQ28"/>
      <c r="WGR28"/>
      <c r="WGS28"/>
      <c r="WGT28"/>
      <c r="WGU28"/>
      <c r="WGV28"/>
      <c r="WGW28"/>
      <c r="WGX28"/>
      <c r="WGY28"/>
      <c r="WGZ28"/>
      <c r="WHA28"/>
      <c r="WHB28"/>
      <c r="WHC28"/>
      <c r="WHD28"/>
      <c r="WHE28"/>
      <c r="WHF28"/>
      <c r="WHG28"/>
      <c r="WHH28"/>
      <c r="WHI28"/>
      <c r="WHJ28"/>
      <c r="WHK28"/>
      <c r="WHL28"/>
      <c r="WHM28"/>
      <c r="WHN28"/>
      <c r="WHO28"/>
      <c r="WHP28"/>
      <c r="WHQ28"/>
      <c r="WHR28"/>
      <c r="WHS28"/>
      <c r="WHT28"/>
      <c r="WHU28"/>
      <c r="WHV28"/>
      <c r="WHW28"/>
      <c r="WHX28"/>
      <c r="WHY28"/>
      <c r="WHZ28"/>
      <c r="WIA28"/>
      <c r="WIB28"/>
      <c r="WIC28"/>
      <c r="WID28"/>
      <c r="WIE28"/>
      <c r="WIF28"/>
      <c r="WIG28"/>
      <c r="WIH28"/>
      <c r="WII28"/>
      <c r="WIJ28"/>
      <c r="WIK28"/>
      <c r="WIL28"/>
      <c r="WIM28"/>
      <c r="WIN28"/>
      <c r="WIO28"/>
      <c r="WIP28"/>
      <c r="WIQ28"/>
      <c r="WIR28"/>
      <c r="WIS28"/>
      <c r="WIT28"/>
      <c r="WIU28"/>
      <c r="WIV28"/>
      <c r="WIW28"/>
      <c r="WIX28"/>
      <c r="WIY28"/>
      <c r="WIZ28"/>
      <c r="WJA28"/>
      <c r="WJB28"/>
      <c r="WJC28"/>
      <c r="WJD28"/>
      <c r="WJE28"/>
      <c r="WJF28"/>
      <c r="WJG28"/>
      <c r="WJH28"/>
      <c r="WJI28"/>
      <c r="WJJ28"/>
      <c r="WJK28"/>
      <c r="WJL28"/>
      <c r="WJM28"/>
      <c r="WJN28"/>
      <c r="WJO28"/>
      <c r="WJP28"/>
      <c r="WJQ28"/>
      <c r="WJR28"/>
      <c r="WJS28"/>
      <c r="WJT28"/>
      <c r="WJU28"/>
      <c r="WJV28"/>
      <c r="WJW28"/>
      <c r="WJX28"/>
      <c r="WJY28"/>
      <c r="WJZ28"/>
      <c r="WKA28"/>
      <c r="WKB28"/>
      <c r="WKC28"/>
      <c r="WKD28"/>
      <c r="WKE28"/>
      <c r="WKF28"/>
      <c r="WKG28"/>
      <c r="WKH28"/>
      <c r="WKI28"/>
      <c r="WKJ28"/>
      <c r="WKK28"/>
      <c r="WKL28"/>
      <c r="WKM28"/>
      <c r="WKN28"/>
      <c r="WKO28"/>
      <c r="WKP28"/>
      <c r="WKQ28"/>
      <c r="WKR28"/>
      <c r="WKS28"/>
      <c r="WKT28"/>
      <c r="WKU28"/>
      <c r="WKV28"/>
      <c r="WKW28"/>
      <c r="WKX28"/>
      <c r="WKY28"/>
      <c r="WKZ28"/>
      <c r="WLA28"/>
      <c r="WLB28"/>
      <c r="WLC28"/>
      <c r="WLD28"/>
      <c r="WLE28"/>
      <c r="WLF28"/>
      <c r="WLG28"/>
      <c r="WLH28"/>
      <c r="WLI28"/>
      <c r="WLJ28"/>
      <c r="WLK28"/>
      <c r="WLL28"/>
      <c r="WLM28"/>
      <c r="WLN28"/>
      <c r="WLO28"/>
      <c r="WLP28"/>
      <c r="WLQ28"/>
      <c r="WLR28"/>
      <c r="WLS28"/>
      <c r="WLT28"/>
      <c r="WLU28"/>
      <c r="WLV28"/>
      <c r="WLW28"/>
      <c r="WLX28"/>
      <c r="WLY28"/>
      <c r="WLZ28"/>
      <c r="WMA28"/>
      <c r="WMB28"/>
      <c r="WMC28"/>
      <c r="WMD28"/>
      <c r="WME28"/>
      <c r="WMF28"/>
      <c r="WMG28"/>
      <c r="WMH28"/>
      <c r="WMI28"/>
      <c r="WMJ28"/>
      <c r="WMK28"/>
      <c r="WML28"/>
      <c r="WMM28"/>
      <c r="WMN28"/>
      <c r="WMO28"/>
      <c r="WMP28"/>
      <c r="WMQ28"/>
      <c r="WMR28"/>
      <c r="WMS28"/>
      <c r="WMT28"/>
      <c r="WMU28"/>
      <c r="WMV28"/>
      <c r="WMW28"/>
      <c r="WMX28"/>
      <c r="WMY28"/>
      <c r="WMZ28"/>
      <c r="WNA28"/>
      <c r="WNB28"/>
      <c r="WNC28"/>
      <c r="WND28"/>
      <c r="WNE28"/>
      <c r="WNF28"/>
      <c r="WNG28"/>
      <c r="WNH28"/>
      <c r="WNI28"/>
      <c r="WNJ28"/>
      <c r="WNK28"/>
      <c r="WNL28"/>
      <c r="WNM28"/>
      <c r="WNN28"/>
      <c r="WNO28"/>
      <c r="WNP28"/>
      <c r="WNQ28"/>
      <c r="WNR28"/>
      <c r="WNS28"/>
      <c r="WNT28"/>
      <c r="WNU28"/>
      <c r="WNV28"/>
      <c r="WNW28"/>
      <c r="WNX28"/>
      <c r="WNY28"/>
      <c r="WNZ28"/>
      <c r="WOA28"/>
      <c r="WOB28"/>
      <c r="WOC28"/>
      <c r="WOD28"/>
      <c r="WOE28"/>
      <c r="WOF28"/>
      <c r="WOG28"/>
      <c r="WOH28"/>
      <c r="WOI28"/>
      <c r="WOJ28"/>
      <c r="WOK28"/>
      <c r="WOL28"/>
      <c r="WOM28"/>
      <c r="WON28"/>
      <c r="WOO28"/>
      <c r="WOP28"/>
      <c r="WOQ28"/>
      <c r="WOR28"/>
      <c r="WOS28"/>
      <c r="WOT28"/>
      <c r="WOU28"/>
      <c r="WOV28"/>
      <c r="WOW28"/>
      <c r="WOX28"/>
      <c r="WOY28"/>
      <c r="WOZ28"/>
      <c r="WPA28"/>
      <c r="WPB28"/>
      <c r="WPC28"/>
      <c r="WPD28"/>
      <c r="WPE28"/>
      <c r="WPF28"/>
      <c r="WPG28"/>
      <c r="WPH28"/>
      <c r="WPI28"/>
      <c r="WPJ28"/>
      <c r="WPK28"/>
      <c r="WPL28"/>
      <c r="WPM28"/>
      <c r="WPN28"/>
      <c r="WPO28"/>
      <c r="WPP28"/>
      <c r="WPQ28"/>
      <c r="WPR28"/>
      <c r="WPS28"/>
      <c r="WPT28"/>
      <c r="WPU28"/>
      <c r="WPV28"/>
      <c r="WPW28"/>
      <c r="WPX28"/>
      <c r="WPY28"/>
      <c r="WPZ28"/>
      <c r="WQA28"/>
      <c r="WQB28"/>
      <c r="WQC28"/>
      <c r="WQD28"/>
      <c r="WQE28"/>
      <c r="WQF28"/>
      <c r="WQG28"/>
      <c r="WQH28"/>
      <c r="WQI28"/>
      <c r="WQJ28"/>
      <c r="WQK28"/>
      <c r="WQL28"/>
      <c r="WQM28"/>
      <c r="WQN28"/>
      <c r="WQO28"/>
      <c r="WQP28"/>
      <c r="WQQ28"/>
      <c r="WQR28"/>
      <c r="WQS28"/>
      <c r="WQT28"/>
      <c r="WQU28"/>
      <c r="WQV28"/>
      <c r="WQW28"/>
      <c r="WQX28"/>
      <c r="WQY28"/>
      <c r="WQZ28"/>
      <c r="WRA28"/>
      <c r="WRB28"/>
      <c r="WRC28"/>
      <c r="WRD28"/>
      <c r="WRE28"/>
      <c r="WRF28"/>
      <c r="WRG28"/>
      <c r="WRH28"/>
      <c r="WRI28"/>
      <c r="WRJ28"/>
      <c r="WRK28"/>
      <c r="WRL28"/>
      <c r="WRM28"/>
      <c r="WRN28"/>
      <c r="WRO28"/>
      <c r="WRP28"/>
      <c r="WRQ28"/>
      <c r="WRR28"/>
      <c r="WRS28"/>
      <c r="WRT28"/>
      <c r="WRU28"/>
      <c r="WRV28"/>
      <c r="WRW28"/>
      <c r="WRX28"/>
      <c r="WRY28"/>
      <c r="WRZ28"/>
      <c r="WSA28"/>
      <c r="WSB28"/>
      <c r="WSC28"/>
      <c r="WSD28"/>
      <c r="WSE28"/>
      <c r="WSF28"/>
      <c r="WSG28"/>
      <c r="WSH28"/>
      <c r="WSI28"/>
      <c r="WSJ28"/>
      <c r="WSK28"/>
      <c r="WSL28"/>
      <c r="WSM28"/>
      <c r="WSN28"/>
      <c r="WSO28"/>
      <c r="WSP28"/>
      <c r="WSQ28"/>
      <c r="WSR28"/>
      <c r="WSS28"/>
      <c r="WST28"/>
      <c r="WSU28"/>
      <c r="WSV28"/>
      <c r="WSW28"/>
      <c r="WSX28"/>
      <c r="WSY28"/>
      <c r="WSZ28"/>
      <c r="WTA28"/>
      <c r="WTB28"/>
      <c r="WTC28"/>
      <c r="WTD28"/>
      <c r="WTE28"/>
      <c r="WTF28"/>
      <c r="WTG28"/>
      <c r="WTH28"/>
      <c r="WTI28"/>
      <c r="WTJ28"/>
      <c r="WTK28"/>
      <c r="WTL28"/>
      <c r="WTM28"/>
      <c r="WTN28"/>
      <c r="WTO28"/>
      <c r="WTP28"/>
      <c r="WTQ28"/>
      <c r="WTR28"/>
      <c r="WTS28"/>
      <c r="WTT28"/>
      <c r="WTU28"/>
      <c r="WTV28"/>
      <c r="WTW28"/>
      <c r="WTX28"/>
      <c r="WTY28"/>
      <c r="WTZ28"/>
      <c r="WUA28"/>
      <c r="WUB28"/>
      <c r="WUC28"/>
      <c r="WUD28"/>
      <c r="WUE28"/>
      <c r="WUF28"/>
      <c r="WUG28"/>
      <c r="WUH28"/>
      <c r="WUI28"/>
      <c r="WUJ28"/>
      <c r="WUK28"/>
      <c r="WUL28"/>
      <c r="WUM28"/>
      <c r="WUN28"/>
      <c r="WUO28"/>
      <c r="WUP28"/>
      <c r="WUQ28"/>
      <c r="WUR28"/>
      <c r="WUS28"/>
      <c r="WUT28"/>
      <c r="WUU28"/>
      <c r="WUV28"/>
      <c r="WUW28"/>
      <c r="WUX28"/>
      <c r="WUY28"/>
      <c r="WUZ28"/>
      <c r="WVA28"/>
      <c r="WVB28"/>
      <c r="WVC28"/>
      <c r="WVD28"/>
      <c r="WVE28"/>
      <c r="WVF28"/>
      <c r="WVG28"/>
      <c r="WVH28"/>
      <c r="WVI28"/>
      <c r="WVJ28"/>
      <c r="WVK28"/>
      <c r="WVL28"/>
      <c r="WVM28"/>
      <c r="WVN28"/>
      <c r="WVO28"/>
      <c r="WVP28"/>
      <c r="WVQ28"/>
      <c r="WVR28"/>
      <c r="WVS28"/>
      <c r="WVT28"/>
      <c r="WVU28"/>
      <c r="WVV28"/>
      <c r="WVW28"/>
      <c r="WVX28"/>
      <c r="WVY28"/>
      <c r="WVZ28"/>
      <c r="WWA28"/>
      <c r="WWB28"/>
      <c r="WWC28"/>
      <c r="WWD28"/>
      <c r="WWE28"/>
      <c r="WWF28"/>
      <c r="WWG28"/>
      <c r="WWH28"/>
      <c r="WWI28"/>
      <c r="WWJ28"/>
      <c r="WWK28"/>
      <c r="WWL28"/>
      <c r="WWM28"/>
      <c r="WWN28"/>
      <c r="WWO28"/>
      <c r="WWP28"/>
      <c r="WWQ28"/>
      <c r="WWR28"/>
      <c r="WWS28"/>
      <c r="WWT28"/>
      <c r="WWU28"/>
      <c r="WWV28"/>
      <c r="WWW28"/>
      <c r="WWX28"/>
      <c r="WWY28"/>
      <c r="WWZ28"/>
      <c r="WXA28"/>
      <c r="WXB28"/>
      <c r="WXC28"/>
      <c r="WXD28"/>
      <c r="WXE28"/>
      <c r="WXF28"/>
      <c r="WXG28"/>
      <c r="WXH28"/>
      <c r="WXI28"/>
      <c r="WXJ28"/>
      <c r="WXK28"/>
      <c r="WXL28"/>
      <c r="WXM28"/>
      <c r="WXN28"/>
      <c r="WXO28"/>
      <c r="WXP28"/>
      <c r="WXQ28"/>
      <c r="WXR28"/>
      <c r="WXS28"/>
      <c r="WXT28"/>
      <c r="WXU28"/>
      <c r="WXV28"/>
      <c r="WXW28"/>
      <c r="WXX28"/>
      <c r="WXY28"/>
      <c r="WXZ28"/>
      <c r="WYA28"/>
      <c r="WYB28"/>
      <c r="WYC28"/>
      <c r="WYD28"/>
      <c r="WYE28"/>
      <c r="WYF28"/>
      <c r="WYG28"/>
      <c r="WYH28"/>
      <c r="WYI28"/>
      <c r="WYJ28"/>
      <c r="WYK28"/>
      <c r="WYL28"/>
      <c r="WYM28"/>
      <c r="WYN28"/>
      <c r="WYO28"/>
      <c r="WYP28"/>
      <c r="WYQ28"/>
      <c r="WYR28"/>
      <c r="WYS28"/>
      <c r="WYT28"/>
      <c r="WYU28"/>
      <c r="WYV28"/>
      <c r="WYW28"/>
      <c r="WYX28"/>
      <c r="WYY28"/>
      <c r="WYZ28"/>
      <c r="WZA28"/>
      <c r="WZB28"/>
      <c r="WZC28"/>
      <c r="WZD28"/>
      <c r="WZE28"/>
      <c r="WZF28"/>
      <c r="WZG28"/>
      <c r="WZH28"/>
      <c r="WZI28"/>
      <c r="WZJ28"/>
      <c r="WZK28"/>
      <c r="WZL28"/>
      <c r="WZM28"/>
      <c r="WZN28"/>
      <c r="WZO28"/>
      <c r="WZP28"/>
      <c r="WZQ28"/>
      <c r="WZR28"/>
      <c r="WZS28"/>
      <c r="WZT28"/>
      <c r="WZU28"/>
      <c r="WZV28"/>
      <c r="WZW28"/>
      <c r="WZX28"/>
      <c r="WZY28"/>
      <c r="WZZ28"/>
      <c r="XAA28"/>
      <c r="XAB28"/>
      <c r="XAC28"/>
      <c r="XAD28"/>
      <c r="XAE28"/>
      <c r="XAF28"/>
      <c r="XAG28"/>
      <c r="XAH28"/>
      <c r="XAI28"/>
      <c r="XAJ28"/>
      <c r="XAK28"/>
      <c r="XAL28"/>
      <c r="XAM28"/>
      <c r="XAN28"/>
      <c r="XAO28"/>
      <c r="XAP28"/>
      <c r="XAQ28"/>
      <c r="XAR28"/>
      <c r="XAS28"/>
      <c r="XAT28"/>
      <c r="XAU28"/>
      <c r="XAV28"/>
      <c r="XAW28"/>
      <c r="XAX28"/>
      <c r="XAY28"/>
      <c r="XAZ28"/>
      <c r="XBA28"/>
      <c r="XBB28"/>
      <c r="XBC28"/>
      <c r="XBD28"/>
      <c r="XBE28"/>
      <c r="XBF28"/>
      <c r="XBG28"/>
      <c r="XBH28"/>
      <c r="XBI28"/>
      <c r="XBJ28"/>
      <c r="XBK28"/>
      <c r="XBL28"/>
      <c r="XBM28"/>
      <c r="XBN28"/>
      <c r="XBO28"/>
      <c r="XBP28"/>
      <c r="XBQ28"/>
      <c r="XBR28"/>
      <c r="XBS28"/>
      <c r="XBT28"/>
      <c r="XBU28"/>
      <c r="XBV28"/>
      <c r="XBW28"/>
      <c r="XBX28"/>
      <c r="XBY28"/>
      <c r="XBZ28"/>
      <c r="XCA28"/>
      <c r="XCB28"/>
      <c r="XCC28"/>
      <c r="XCD28"/>
      <c r="XCE28"/>
      <c r="XCF28"/>
      <c r="XCG28"/>
      <c r="XCH28"/>
      <c r="XCI28"/>
      <c r="XCJ28"/>
      <c r="XCK28"/>
      <c r="XCL28"/>
      <c r="XCM28"/>
      <c r="XCN28"/>
      <c r="XCO28"/>
      <c r="XCP28"/>
      <c r="XCQ28"/>
      <c r="XCR28"/>
      <c r="XCS28"/>
      <c r="XCT28"/>
      <c r="XCU28"/>
      <c r="XCV28"/>
      <c r="XCW28"/>
      <c r="XCX28"/>
      <c r="XCY28"/>
      <c r="XCZ28"/>
      <c r="XDA28"/>
      <c r="XDB28"/>
      <c r="XDC28"/>
      <c r="XDD28" s="38"/>
      <c r="XDE28" s="38"/>
      <c r="XDF28" s="38"/>
      <c r="XDG28" s="38"/>
      <c r="XDH28" s="38"/>
      <c r="XDI28" s="38"/>
      <c r="XDJ28" s="38"/>
      <c r="XDK28" s="38"/>
      <c r="XDL28" s="38"/>
      <c r="XDM28" s="38"/>
      <c r="XDN28" s="38"/>
      <c r="XDO28" s="38"/>
      <c r="XDP28" s="38"/>
      <c r="XDQ28" s="38"/>
      <c r="XDR28" s="38"/>
      <c r="XDS28" s="38"/>
      <c r="XDT28" s="38"/>
      <c r="XDU28" s="38"/>
    </row>
    <row r="29" spans="1:16349" s="4" customFormat="1" ht="15" customHeight="1">
      <c r="A29" s="146" t="s">
        <v>379</v>
      </c>
      <c r="B29" s="146" t="s">
        <v>116</v>
      </c>
      <c r="C29" s="147">
        <v>0.22886458450783628</v>
      </c>
      <c r="D29" s="147">
        <v>0.20899999999999999</v>
      </c>
      <c r="E29" s="147">
        <v>0.25600000000000001</v>
      </c>
      <c r="F29" s="147">
        <v>0.26500000000000001</v>
      </c>
      <c r="G29" s="147">
        <v>0.18</v>
      </c>
      <c r="H29" s="147">
        <v>0.188</v>
      </c>
      <c r="I29" s="147">
        <v>0.17919172615367321</v>
      </c>
      <c r="J29" s="147">
        <v>0.19882690433597019</v>
      </c>
      <c r="K29" s="147">
        <v>0.19797986513965304</v>
      </c>
      <c r="L29" s="147">
        <v>0.11508798023293472</v>
      </c>
      <c r="M29" s="147">
        <v>0.24774601189524045</v>
      </c>
      <c r="N29" s="147">
        <v>0.24577510168164465</v>
      </c>
      <c r="O29" s="147">
        <v>0.25667899712289355</v>
      </c>
      <c r="P29" s="147">
        <v>0.26226287985912861</v>
      </c>
      <c r="Q29" s="147">
        <v>0.25328138954759633</v>
      </c>
      <c r="R29" s="147">
        <v>0.26446060507145164</v>
      </c>
      <c r="S29" s="147">
        <v>0.24642252444153148</v>
      </c>
      <c r="T29" s="147">
        <v>0.23735717995325889</v>
      </c>
      <c r="U29" s="147">
        <v>0.21650417258667712</v>
      </c>
      <c r="V29" s="147">
        <v>9.5534036102783187E-2</v>
      </c>
      <c r="W29" s="147">
        <v>-1.2007814771550558E-2</v>
      </c>
      <c r="X29" s="147">
        <v>3.4266520217630082E-2</v>
      </c>
      <c r="Y29" s="147">
        <v>4.6929510978645693E-2</v>
      </c>
      <c r="Z29" s="147">
        <v>-3.9839574785889564E-2</v>
      </c>
      <c r="AA29" s="147">
        <v>1.9478572142595334E-2</v>
      </c>
      <c r="AB29" s="147">
        <v>2.6480094669539721E-2</v>
      </c>
      <c r="AC29" s="147">
        <v>1.5153817580116841E-3</v>
      </c>
      <c r="AD29" s="147">
        <v>-2.9166723606233288E-2</v>
      </c>
      <c r="AE29" s="147">
        <v>-6.226269933256065E-2</v>
      </c>
      <c r="AF29" s="147">
        <v>2.8586856842271868E-2</v>
      </c>
      <c r="AG29" s="147">
        <v>-6.2584508402549737E-3</v>
      </c>
      <c r="AH29" s="147">
        <v>-3.3176725315843689E-2</v>
      </c>
      <c r="AI29" s="147">
        <v>-2.0281716288028218E-2</v>
      </c>
      <c r="AJ29" s="164">
        <v>3.5052370756548316E-2</v>
      </c>
      <c r="AK29" s="3"/>
      <c r="AL29" s="147">
        <v>0.24099999999999999</v>
      </c>
      <c r="AM29" s="147">
        <v>0.1888721491609795</v>
      </c>
      <c r="AN29" s="147">
        <v>0.21297913471703375</v>
      </c>
      <c r="AO29" s="147">
        <v>0.25931568200651706</v>
      </c>
      <c r="AP29" s="147">
        <v>0.20464362756657148</v>
      </c>
      <c r="AQ29" s="147">
        <v>9.6352057719207834E-3</v>
      </c>
      <c r="AR29" s="147">
        <v>4.5286416426740484E-3</v>
      </c>
      <c r="AS29" s="164">
        <v>-1.7148991014967668E-2</v>
      </c>
      <c r="AT29" s="13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  <c r="AMG29"/>
      <c r="AMH29"/>
      <c r="AMI29"/>
      <c r="AMJ29"/>
      <c r="AMK29"/>
      <c r="AML29"/>
      <c r="AMM29"/>
      <c r="AMN29"/>
      <c r="AMO29"/>
      <c r="AMP29"/>
      <c r="AMQ29"/>
      <c r="AMR29"/>
      <c r="AMS29"/>
      <c r="AMT29"/>
      <c r="AMU29"/>
      <c r="AMV29"/>
      <c r="AMW29"/>
      <c r="AMX29"/>
      <c r="AMY29"/>
      <c r="AMZ29"/>
      <c r="ANA29"/>
      <c r="ANB29"/>
      <c r="ANC29"/>
      <c r="AND29"/>
      <c r="ANE29"/>
      <c r="ANF29"/>
      <c r="ANG29"/>
      <c r="ANH29"/>
      <c r="ANI29"/>
      <c r="ANJ29"/>
      <c r="ANK29"/>
      <c r="ANL29"/>
      <c r="ANM29"/>
      <c r="ANN29"/>
      <c r="ANO29"/>
      <c r="ANP29"/>
      <c r="ANQ29"/>
      <c r="ANR29"/>
      <c r="ANS29"/>
      <c r="ANT29"/>
      <c r="ANU29"/>
      <c r="ANV29"/>
      <c r="ANW29"/>
      <c r="ANX29"/>
      <c r="ANY29"/>
      <c r="ANZ29"/>
      <c r="AOA29"/>
      <c r="AOB29"/>
      <c r="AOC29"/>
      <c r="AOD29"/>
      <c r="AOE29"/>
      <c r="AOF29"/>
      <c r="AOG29"/>
      <c r="AOH29"/>
      <c r="AOI29"/>
      <c r="AOJ29"/>
      <c r="AOK29"/>
      <c r="AOL29"/>
      <c r="AOM29"/>
      <c r="AON29"/>
      <c r="AOO29"/>
      <c r="AOP29"/>
      <c r="AOQ29"/>
      <c r="AOR29"/>
      <c r="AOS29"/>
      <c r="AOT29"/>
      <c r="AOU29"/>
      <c r="AOV29"/>
      <c r="AOW29"/>
      <c r="AOX29"/>
      <c r="AOY29"/>
      <c r="AOZ29"/>
      <c r="APA29"/>
      <c r="APB29"/>
      <c r="APC29"/>
      <c r="APD29"/>
      <c r="APE29"/>
      <c r="APF29"/>
      <c r="APG29"/>
      <c r="APH29"/>
      <c r="API29"/>
      <c r="APJ29"/>
      <c r="APK29"/>
      <c r="APL29"/>
      <c r="APM29"/>
      <c r="APN29"/>
      <c r="APO29"/>
      <c r="APP29"/>
      <c r="APQ29"/>
      <c r="APR29"/>
      <c r="APS29"/>
      <c r="APT29"/>
      <c r="APU29"/>
      <c r="APV29"/>
      <c r="APW29"/>
      <c r="APX29"/>
      <c r="APY29"/>
      <c r="APZ29"/>
      <c r="AQA29"/>
      <c r="AQB29"/>
      <c r="AQC29"/>
      <c r="AQD29"/>
      <c r="AQE29"/>
      <c r="AQF29"/>
      <c r="AQG29"/>
      <c r="AQH29"/>
      <c r="AQI29"/>
      <c r="AQJ29"/>
      <c r="AQK29"/>
      <c r="AQL29"/>
      <c r="AQM29"/>
      <c r="AQN29"/>
      <c r="AQO29"/>
      <c r="AQP29"/>
      <c r="AQQ29"/>
      <c r="AQR29"/>
      <c r="AQS29"/>
      <c r="AQT29"/>
      <c r="AQU29"/>
      <c r="AQV29"/>
      <c r="AQW29"/>
      <c r="AQX29"/>
      <c r="AQY29"/>
      <c r="AQZ29"/>
      <c r="ARA29"/>
      <c r="ARB29"/>
      <c r="ARC29"/>
      <c r="ARD29"/>
      <c r="ARE29"/>
      <c r="ARF29"/>
      <c r="ARG29"/>
      <c r="ARH29"/>
      <c r="ARI29"/>
      <c r="ARJ29"/>
      <c r="ARK29"/>
      <c r="ARL29"/>
      <c r="ARM29"/>
      <c r="ARN29"/>
      <c r="ARO29"/>
      <c r="ARP29"/>
      <c r="ARQ29"/>
      <c r="ARR29"/>
      <c r="ARS29"/>
      <c r="ART29"/>
      <c r="ARU29"/>
      <c r="ARV29"/>
      <c r="ARW29"/>
      <c r="ARX29"/>
      <c r="ARY29"/>
      <c r="ARZ29"/>
      <c r="ASA29"/>
      <c r="ASB29"/>
      <c r="ASC29"/>
      <c r="ASD29"/>
      <c r="ASE29"/>
      <c r="ASF29"/>
      <c r="ASG29"/>
      <c r="ASH29"/>
      <c r="ASI29"/>
      <c r="ASJ29"/>
      <c r="ASK29"/>
      <c r="ASL29"/>
      <c r="ASM29"/>
      <c r="ASN29"/>
      <c r="ASO29"/>
      <c r="ASP29"/>
      <c r="ASQ29"/>
      <c r="ASR29"/>
      <c r="ASS29"/>
      <c r="AST29"/>
      <c r="ASU29"/>
      <c r="ASV29"/>
      <c r="ASW29"/>
      <c r="ASX29"/>
      <c r="ASY29"/>
      <c r="ASZ29"/>
      <c r="ATA29"/>
      <c r="ATB29"/>
      <c r="ATC29"/>
      <c r="ATD29"/>
      <c r="ATE29"/>
      <c r="ATF29"/>
      <c r="ATG29"/>
      <c r="ATH29"/>
      <c r="ATI29"/>
      <c r="ATJ29"/>
      <c r="ATK29"/>
      <c r="ATL29"/>
      <c r="ATM29"/>
      <c r="ATN29"/>
      <c r="ATO29"/>
      <c r="ATP29"/>
      <c r="ATQ29"/>
      <c r="ATR29"/>
      <c r="ATS29"/>
      <c r="ATT29"/>
      <c r="ATU29"/>
      <c r="ATV29"/>
      <c r="ATW29"/>
      <c r="ATX29"/>
      <c r="ATY29"/>
      <c r="ATZ29"/>
      <c r="AUA29"/>
      <c r="AUB29"/>
      <c r="AUC29"/>
      <c r="AUD29"/>
      <c r="AUE29"/>
      <c r="AUF29"/>
      <c r="AUG29"/>
      <c r="AUH29"/>
      <c r="AUI29"/>
      <c r="AUJ29"/>
      <c r="AUK29"/>
      <c r="AUL29"/>
      <c r="AUM29"/>
      <c r="AUN29"/>
      <c r="AUO29"/>
      <c r="AUP29"/>
      <c r="AUQ29"/>
      <c r="AUR29"/>
      <c r="AUS29"/>
      <c r="AUT29"/>
      <c r="AUU29"/>
      <c r="AUV29"/>
      <c r="AUW29"/>
      <c r="AUX29"/>
      <c r="AUY29"/>
      <c r="AUZ29"/>
      <c r="AVA29"/>
      <c r="AVB29"/>
      <c r="AVC29"/>
      <c r="AVD29"/>
      <c r="AVE29"/>
      <c r="AVF29"/>
      <c r="AVG29"/>
      <c r="AVH29"/>
      <c r="AVI29"/>
      <c r="AVJ29"/>
      <c r="AVK29"/>
      <c r="AVL29"/>
      <c r="AVM29"/>
      <c r="AVN29"/>
      <c r="AVO29"/>
      <c r="AVP29"/>
      <c r="AVQ29"/>
      <c r="AVR29"/>
      <c r="AVS29"/>
      <c r="AVT29"/>
      <c r="AVU29"/>
      <c r="AVV29"/>
      <c r="AVW29"/>
      <c r="AVX29"/>
      <c r="AVY29"/>
      <c r="AVZ29"/>
      <c r="AWA29"/>
      <c r="AWB29"/>
      <c r="AWC29"/>
      <c r="AWD29"/>
      <c r="AWE29"/>
      <c r="AWF29"/>
      <c r="AWG29"/>
      <c r="AWH29"/>
      <c r="AWI29"/>
      <c r="AWJ29"/>
      <c r="AWK29"/>
      <c r="AWL29"/>
      <c r="AWM29"/>
      <c r="AWN29"/>
      <c r="AWO29"/>
      <c r="AWP29"/>
      <c r="AWQ29"/>
      <c r="AWR29"/>
      <c r="AWS29"/>
      <c r="AWT29"/>
      <c r="AWU29"/>
      <c r="AWV29"/>
      <c r="AWW29"/>
      <c r="AWX29"/>
      <c r="AWY29"/>
      <c r="AWZ29"/>
      <c r="AXA29"/>
      <c r="AXB29"/>
      <c r="AXC29"/>
      <c r="AXD29"/>
      <c r="AXE29"/>
      <c r="AXF29"/>
      <c r="AXG29"/>
      <c r="AXH29"/>
      <c r="AXI29"/>
      <c r="AXJ29"/>
      <c r="AXK29"/>
      <c r="AXL29"/>
      <c r="AXM29"/>
      <c r="AXN29"/>
      <c r="AXO29"/>
      <c r="AXP29"/>
      <c r="AXQ29"/>
      <c r="AXR29"/>
      <c r="AXS29"/>
      <c r="AXT29"/>
      <c r="AXU29"/>
      <c r="AXV29"/>
      <c r="AXW29"/>
      <c r="AXX29"/>
      <c r="AXY29"/>
      <c r="AXZ29"/>
      <c r="AYA29"/>
      <c r="AYB29"/>
      <c r="AYC29"/>
      <c r="AYD29"/>
      <c r="AYE29"/>
      <c r="AYF29"/>
      <c r="AYG29"/>
      <c r="AYH29"/>
      <c r="AYI29"/>
      <c r="AYJ29"/>
      <c r="AYK29"/>
      <c r="AYL29"/>
      <c r="AYM29"/>
      <c r="AYN29"/>
      <c r="AYO29"/>
      <c r="AYP29"/>
      <c r="AYQ29"/>
      <c r="AYR29"/>
      <c r="AYS29"/>
      <c r="AYT29"/>
      <c r="AYU29"/>
      <c r="AYV29"/>
      <c r="AYW29"/>
      <c r="AYX29"/>
      <c r="AYY29"/>
      <c r="AYZ29"/>
      <c r="AZA29"/>
      <c r="AZB29"/>
      <c r="AZC29"/>
      <c r="AZD29"/>
      <c r="AZE29"/>
      <c r="AZF29"/>
      <c r="AZG29"/>
      <c r="AZH29"/>
      <c r="AZI29"/>
      <c r="AZJ29"/>
      <c r="AZK29"/>
      <c r="AZL29"/>
      <c r="AZM29"/>
      <c r="AZN29"/>
      <c r="AZO29"/>
      <c r="AZP29"/>
      <c r="AZQ29"/>
      <c r="AZR29"/>
      <c r="AZS29"/>
      <c r="AZT29"/>
      <c r="AZU29"/>
      <c r="AZV29"/>
      <c r="AZW29"/>
      <c r="AZX29"/>
      <c r="AZY29"/>
      <c r="AZZ29"/>
      <c r="BAA29"/>
      <c r="BAB29"/>
      <c r="BAC29"/>
      <c r="BAD29"/>
      <c r="BAE29"/>
      <c r="BAF29"/>
      <c r="BAG29"/>
      <c r="BAH29"/>
      <c r="BAI29"/>
      <c r="BAJ29"/>
      <c r="BAK29"/>
      <c r="BAL29"/>
      <c r="BAM29"/>
      <c r="BAN29"/>
      <c r="BAO29"/>
      <c r="BAP29"/>
      <c r="BAQ29"/>
      <c r="BAR29"/>
      <c r="BAS29"/>
      <c r="BAT29"/>
      <c r="BAU29"/>
      <c r="BAV29"/>
      <c r="BAW29"/>
      <c r="BAX29"/>
      <c r="BAY29"/>
      <c r="BAZ29"/>
      <c r="BBA29"/>
      <c r="BBB29"/>
      <c r="BBC29"/>
      <c r="BBD29"/>
      <c r="BBE29"/>
      <c r="BBF29"/>
      <c r="BBG29"/>
      <c r="BBH29"/>
      <c r="BBI29"/>
      <c r="BBJ29"/>
      <c r="BBK29"/>
      <c r="BBL29"/>
      <c r="BBM29"/>
      <c r="BBN29"/>
      <c r="BBO29"/>
      <c r="BBP29"/>
      <c r="BBQ29"/>
      <c r="BBR29"/>
      <c r="BBS29"/>
      <c r="BBT29"/>
      <c r="BBU29"/>
      <c r="BBV29"/>
      <c r="BBW29"/>
      <c r="BBX29"/>
      <c r="BBY29"/>
      <c r="BBZ29"/>
      <c r="BCA29"/>
      <c r="BCB29"/>
      <c r="BCC29"/>
      <c r="BCD29"/>
      <c r="BCE29"/>
      <c r="BCF29"/>
      <c r="BCG29"/>
      <c r="BCH29"/>
      <c r="BCI29"/>
      <c r="BCJ29"/>
      <c r="BCK29"/>
      <c r="BCL29"/>
      <c r="BCM29"/>
      <c r="BCN29"/>
      <c r="BCO29"/>
      <c r="BCP29"/>
      <c r="BCQ29"/>
      <c r="BCR29"/>
      <c r="BCS29"/>
      <c r="BCT29"/>
      <c r="BCU29"/>
      <c r="BCV29"/>
      <c r="BCW29"/>
      <c r="BCX29"/>
      <c r="BCY29"/>
      <c r="BCZ29"/>
      <c r="BDA29"/>
      <c r="BDB29"/>
      <c r="BDC29"/>
      <c r="BDD29"/>
      <c r="BDE29"/>
      <c r="BDF29"/>
      <c r="BDG29"/>
      <c r="BDH29"/>
      <c r="BDI29"/>
      <c r="BDJ29"/>
      <c r="BDK29"/>
      <c r="BDL29"/>
      <c r="BDM29"/>
      <c r="BDN29"/>
      <c r="BDO29"/>
      <c r="BDP29"/>
      <c r="BDQ29"/>
      <c r="BDR29"/>
      <c r="BDS29"/>
      <c r="BDT29"/>
      <c r="BDU29"/>
      <c r="BDV29"/>
      <c r="BDW29"/>
      <c r="BDX29"/>
      <c r="BDY29"/>
      <c r="BDZ29"/>
      <c r="BEA29"/>
      <c r="BEB29"/>
      <c r="BEC29"/>
      <c r="BED29"/>
      <c r="BEE29"/>
      <c r="BEF29"/>
      <c r="BEG29"/>
      <c r="BEH29"/>
      <c r="BEI29"/>
      <c r="BEJ29"/>
      <c r="BEK29"/>
      <c r="BEL29"/>
      <c r="BEM29"/>
      <c r="BEN29"/>
      <c r="BEO29"/>
      <c r="BEP29"/>
      <c r="BEQ29"/>
      <c r="BER29"/>
      <c r="BES29"/>
      <c r="BET29"/>
      <c r="BEU29"/>
      <c r="BEV29"/>
      <c r="BEW29"/>
      <c r="BEX29"/>
      <c r="BEY29"/>
      <c r="BEZ29"/>
      <c r="BFA29"/>
      <c r="BFB29"/>
      <c r="BFC29"/>
      <c r="BFD29"/>
      <c r="BFE29"/>
      <c r="BFF29"/>
      <c r="BFG29"/>
      <c r="BFH29"/>
      <c r="BFI29"/>
      <c r="BFJ29"/>
      <c r="BFK29"/>
      <c r="BFL29"/>
      <c r="BFM29"/>
      <c r="BFN29"/>
      <c r="BFO29"/>
      <c r="BFP29"/>
      <c r="BFQ29"/>
      <c r="BFR29"/>
      <c r="BFS29"/>
      <c r="BFT29"/>
      <c r="BFU29"/>
      <c r="BFV29"/>
      <c r="BFW29"/>
      <c r="BFX29"/>
      <c r="BFY29"/>
      <c r="BFZ29"/>
      <c r="BGA29"/>
      <c r="BGB29"/>
      <c r="BGC29"/>
      <c r="BGD29"/>
      <c r="BGE29"/>
      <c r="BGF29"/>
      <c r="BGG29"/>
      <c r="BGH29"/>
      <c r="BGI29"/>
      <c r="BGJ29"/>
      <c r="BGK29"/>
      <c r="BGL29"/>
      <c r="BGM29"/>
      <c r="BGN29"/>
      <c r="BGO29"/>
      <c r="BGP29"/>
      <c r="BGQ29"/>
      <c r="BGR29"/>
      <c r="BGS29"/>
      <c r="BGT29"/>
      <c r="BGU29"/>
      <c r="BGV29"/>
      <c r="BGW29"/>
      <c r="BGX29"/>
      <c r="BGY29"/>
      <c r="BGZ29"/>
      <c r="BHA29"/>
      <c r="BHB29"/>
      <c r="BHC29"/>
      <c r="BHD29"/>
      <c r="BHE29"/>
      <c r="BHF29"/>
      <c r="BHG29"/>
      <c r="BHH29"/>
      <c r="BHI29"/>
      <c r="BHJ29"/>
      <c r="BHK29"/>
      <c r="BHL29"/>
      <c r="BHM29"/>
      <c r="BHN29"/>
      <c r="BHO29"/>
      <c r="BHP29"/>
      <c r="BHQ29"/>
      <c r="BHR29"/>
      <c r="BHS29"/>
      <c r="BHT29"/>
      <c r="BHU29"/>
      <c r="BHV29"/>
      <c r="BHW29"/>
      <c r="BHX29"/>
      <c r="BHY29"/>
      <c r="BHZ29"/>
      <c r="BIA29"/>
      <c r="BIB29"/>
      <c r="BIC29"/>
      <c r="BID29"/>
      <c r="BIE29"/>
      <c r="BIF29"/>
      <c r="BIG29"/>
      <c r="BIH29"/>
      <c r="BII29"/>
      <c r="BIJ29"/>
      <c r="BIK29"/>
      <c r="BIL29"/>
      <c r="BIM29"/>
      <c r="BIN29"/>
      <c r="BIO29"/>
      <c r="BIP29"/>
      <c r="BIQ29"/>
      <c r="BIR29"/>
      <c r="BIS29"/>
      <c r="BIT29"/>
      <c r="BIU29"/>
      <c r="BIV29"/>
      <c r="BIW29"/>
      <c r="BIX29"/>
      <c r="BIY29"/>
      <c r="BIZ29"/>
      <c r="BJA29"/>
      <c r="BJB29"/>
      <c r="BJC29"/>
      <c r="BJD29"/>
      <c r="BJE29"/>
      <c r="BJF29"/>
      <c r="BJG29"/>
      <c r="BJH29"/>
      <c r="BJI29"/>
      <c r="BJJ29"/>
      <c r="BJK29"/>
      <c r="BJL29"/>
      <c r="BJM29"/>
      <c r="BJN29"/>
      <c r="BJO29"/>
      <c r="BJP29"/>
      <c r="BJQ29"/>
      <c r="BJR29"/>
      <c r="BJS29"/>
      <c r="BJT29"/>
      <c r="BJU29"/>
      <c r="BJV29"/>
      <c r="BJW29"/>
      <c r="BJX29"/>
      <c r="BJY29"/>
      <c r="BJZ29"/>
      <c r="BKA29"/>
      <c r="BKB29"/>
      <c r="BKC29"/>
      <c r="BKD29"/>
      <c r="BKE29"/>
      <c r="BKF29"/>
      <c r="BKG29"/>
      <c r="BKH29"/>
      <c r="BKI29"/>
      <c r="BKJ29"/>
      <c r="BKK29"/>
      <c r="BKL29"/>
      <c r="BKM29"/>
      <c r="BKN29"/>
      <c r="BKO29"/>
      <c r="BKP29"/>
      <c r="BKQ29"/>
      <c r="BKR29"/>
      <c r="BKS29"/>
      <c r="BKT29"/>
      <c r="BKU29"/>
      <c r="BKV29"/>
      <c r="BKW29"/>
      <c r="BKX29"/>
      <c r="BKY29"/>
      <c r="BKZ29"/>
      <c r="BLA29"/>
      <c r="BLB29"/>
      <c r="BLC29"/>
      <c r="BLD29"/>
      <c r="BLE29"/>
      <c r="BLF29"/>
      <c r="BLG29"/>
      <c r="BLH29"/>
      <c r="BLI29"/>
      <c r="BLJ29"/>
      <c r="BLK29"/>
      <c r="BLL29"/>
      <c r="BLM29"/>
      <c r="BLN29"/>
      <c r="BLO29"/>
      <c r="BLP29"/>
      <c r="BLQ29"/>
      <c r="BLR29"/>
      <c r="BLS29"/>
      <c r="BLT29"/>
      <c r="BLU29"/>
      <c r="BLV29"/>
      <c r="BLW29"/>
      <c r="BLX29"/>
      <c r="BLY29"/>
      <c r="BLZ29"/>
      <c r="BMA29"/>
      <c r="BMB29"/>
      <c r="BMC29"/>
      <c r="BMD29"/>
      <c r="BME29"/>
      <c r="BMF29"/>
      <c r="BMG29"/>
      <c r="BMH29"/>
      <c r="BMI29"/>
      <c r="BMJ29"/>
      <c r="BMK29"/>
      <c r="BML29"/>
      <c r="BMM29"/>
      <c r="BMN29"/>
      <c r="BMO29"/>
      <c r="BMP29"/>
      <c r="BMQ29"/>
      <c r="BMR29"/>
      <c r="BMS29"/>
      <c r="BMT29"/>
      <c r="BMU29"/>
      <c r="BMV29"/>
      <c r="BMW29"/>
      <c r="BMX29"/>
      <c r="BMY29"/>
      <c r="BMZ29"/>
      <c r="BNA29"/>
      <c r="BNB29"/>
      <c r="BNC29"/>
      <c r="BND29"/>
      <c r="BNE29"/>
      <c r="BNF29"/>
      <c r="BNG29"/>
      <c r="BNH29"/>
      <c r="BNI29"/>
      <c r="BNJ29"/>
      <c r="BNK29"/>
      <c r="BNL29"/>
      <c r="BNM29"/>
      <c r="BNN29"/>
      <c r="BNO29"/>
      <c r="BNP29"/>
      <c r="BNQ29"/>
      <c r="BNR29"/>
      <c r="BNS29"/>
      <c r="BNT29"/>
      <c r="BNU29"/>
      <c r="BNV29"/>
      <c r="BNW29"/>
      <c r="BNX29"/>
      <c r="BNY29"/>
      <c r="BNZ29"/>
      <c r="BOA29"/>
      <c r="BOB29"/>
      <c r="BOC29"/>
      <c r="BOD29"/>
      <c r="BOE29"/>
      <c r="BOF29"/>
      <c r="BOG29"/>
      <c r="BOH29"/>
      <c r="BOI29"/>
      <c r="BOJ29"/>
      <c r="BOK29"/>
      <c r="BOL29"/>
      <c r="BOM29"/>
      <c r="BON29"/>
      <c r="BOO29"/>
      <c r="BOP29"/>
      <c r="BOQ29"/>
      <c r="BOR29"/>
      <c r="BOS29"/>
      <c r="BOT29"/>
      <c r="BOU29"/>
      <c r="BOV29"/>
      <c r="BOW29"/>
      <c r="BOX29"/>
      <c r="BOY29"/>
      <c r="BOZ29"/>
      <c r="BPA29"/>
      <c r="BPB29"/>
      <c r="BPC29"/>
      <c r="BPD29"/>
      <c r="BPE29"/>
      <c r="BPF29"/>
      <c r="BPG29"/>
      <c r="BPH29"/>
      <c r="BPI29"/>
      <c r="BPJ29"/>
      <c r="BPK29"/>
      <c r="BPL29"/>
      <c r="BPM29"/>
      <c r="BPN29"/>
      <c r="BPO29"/>
      <c r="BPP29"/>
      <c r="BPQ29"/>
      <c r="BPR29"/>
      <c r="BPS29"/>
      <c r="BPT29"/>
      <c r="BPU29"/>
      <c r="BPV29"/>
      <c r="BPW29"/>
      <c r="BPX29"/>
      <c r="BPY29"/>
      <c r="BPZ29"/>
      <c r="BQA29"/>
      <c r="BQB29"/>
      <c r="BQC29"/>
      <c r="BQD29"/>
      <c r="BQE29"/>
      <c r="BQF29"/>
      <c r="BQG29"/>
      <c r="BQH29"/>
      <c r="BQI29"/>
      <c r="BQJ29"/>
      <c r="BQK29"/>
      <c r="BQL29"/>
      <c r="BQM29"/>
      <c r="BQN29"/>
      <c r="BQO29"/>
      <c r="BQP29"/>
      <c r="BQQ29"/>
      <c r="BQR29"/>
      <c r="BQS29"/>
      <c r="BQT29"/>
      <c r="BQU29"/>
      <c r="BQV29"/>
      <c r="BQW29"/>
      <c r="BQX29"/>
      <c r="BQY29"/>
      <c r="BQZ29"/>
      <c r="BRA29"/>
      <c r="BRB29"/>
      <c r="BRC29"/>
      <c r="BRD29"/>
      <c r="BRE29"/>
      <c r="BRF29"/>
      <c r="BRG29"/>
      <c r="BRH29"/>
      <c r="BRI29"/>
      <c r="BRJ29"/>
      <c r="BRK29"/>
      <c r="BRL29"/>
      <c r="BRM29"/>
      <c r="BRN29"/>
      <c r="BRO29"/>
      <c r="BRP29"/>
      <c r="BRQ29"/>
      <c r="BRR29"/>
      <c r="BRS29"/>
      <c r="BRT29"/>
      <c r="BRU29"/>
      <c r="BRV29"/>
      <c r="BRW29"/>
      <c r="BRX29"/>
      <c r="BRY29"/>
      <c r="BRZ29"/>
      <c r="BSA29"/>
      <c r="BSB29"/>
      <c r="BSC29"/>
      <c r="BSD29"/>
      <c r="BSE29"/>
      <c r="BSF29"/>
      <c r="BSG29"/>
      <c r="BSH29"/>
      <c r="BSI29"/>
      <c r="BSJ29"/>
      <c r="BSK29"/>
      <c r="BSL29"/>
      <c r="BSM29"/>
      <c r="BSN29"/>
      <c r="BSO29"/>
      <c r="BSP29"/>
      <c r="BSQ29"/>
      <c r="BSR29"/>
      <c r="BSS29"/>
      <c r="BST29"/>
      <c r="BSU29"/>
      <c r="BSV29"/>
      <c r="BSW29"/>
      <c r="BSX29"/>
      <c r="BSY29"/>
      <c r="BSZ29"/>
      <c r="BTA29"/>
      <c r="BTB29"/>
      <c r="BTC29"/>
      <c r="BTD29"/>
      <c r="BTE29"/>
      <c r="BTF29"/>
      <c r="BTG29"/>
      <c r="BTH29"/>
      <c r="BTI29"/>
      <c r="BTJ29"/>
      <c r="BTK29"/>
      <c r="BTL29"/>
      <c r="BTM29"/>
      <c r="BTN29"/>
      <c r="BTO29"/>
      <c r="BTP29"/>
      <c r="BTQ29"/>
      <c r="BTR29"/>
      <c r="BTS29"/>
      <c r="BTT29"/>
      <c r="BTU29"/>
      <c r="BTV29"/>
      <c r="BTW29"/>
      <c r="BTX29"/>
      <c r="BTY29"/>
      <c r="BTZ29"/>
      <c r="BUA29"/>
      <c r="BUB29"/>
      <c r="BUC29"/>
      <c r="BUD29"/>
      <c r="BUE29"/>
      <c r="BUF29"/>
      <c r="BUG29"/>
      <c r="BUH29"/>
      <c r="BUI29"/>
      <c r="BUJ29"/>
      <c r="BUK29"/>
      <c r="BUL29"/>
      <c r="BUM29"/>
      <c r="BUN29"/>
      <c r="BUO29"/>
      <c r="BUP29"/>
      <c r="BUQ29"/>
      <c r="BUR29"/>
      <c r="BUS29"/>
      <c r="BUT29"/>
      <c r="BUU29"/>
      <c r="BUV29"/>
      <c r="BUW29"/>
      <c r="BUX29"/>
      <c r="BUY29"/>
      <c r="BUZ29"/>
      <c r="BVA29"/>
      <c r="BVB29"/>
      <c r="BVC29"/>
      <c r="BVD29"/>
      <c r="BVE29"/>
      <c r="BVF29"/>
      <c r="BVG29"/>
      <c r="BVH29"/>
      <c r="BVI29"/>
      <c r="BVJ29"/>
      <c r="BVK29"/>
      <c r="BVL29"/>
      <c r="BVM29"/>
      <c r="BVN29"/>
      <c r="BVO29"/>
      <c r="BVP29"/>
      <c r="BVQ29"/>
      <c r="BVR29"/>
      <c r="BVS29"/>
      <c r="BVT29"/>
      <c r="BVU29"/>
      <c r="BVV29"/>
      <c r="BVW29"/>
      <c r="BVX29"/>
      <c r="BVY29"/>
      <c r="BVZ29"/>
      <c r="BWA29"/>
      <c r="BWB29"/>
      <c r="BWC29"/>
      <c r="BWD29"/>
      <c r="BWE29"/>
      <c r="BWF29"/>
      <c r="BWG29"/>
      <c r="BWH29"/>
      <c r="BWI29"/>
      <c r="BWJ29"/>
      <c r="BWK29"/>
      <c r="BWL29"/>
      <c r="BWM29"/>
      <c r="BWN29"/>
      <c r="BWO29"/>
      <c r="BWP29"/>
      <c r="BWQ29"/>
      <c r="BWR29"/>
      <c r="BWS29"/>
      <c r="BWT29"/>
      <c r="BWU29"/>
      <c r="BWV29"/>
      <c r="BWW29"/>
      <c r="BWX29"/>
      <c r="BWY29"/>
      <c r="BWZ29"/>
      <c r="BXA29"/>
      <c r="BXB29"/>
      <c r="BXC29"/>
      <c r="BXD29"/>
      <c r="BXE29"/>
      <c r="BXF29"/>
      <c r="BXG29"/>
      <c r="BXH29"/>
      <c r="BXI29"/>
      <c r="BXJ29"/>
      <c r="BXK29"/>
      <c r="BXL29"/>
      <c r="BXM29"/>
      <c r="BXN29"/>
      <c r="BXO29"/>
      <c r="BXP29"/>
      <c r="BXQ29"/>
      <c r="BXR29"/>
      <c r="BXS29"/>
      <c r="BXT29"/>
      <c r="BXU29"/>
      <c r="BXV29"/>
      <c r="BXW29"/>
      <c r="BXX29"/>
      <c r="BXY29"/>
      <c r="BXZ29"/>
      <c r="BYA29"/>
      <c r="BYB29"/>
      <c r="BYC29"/>
      <c r="BYD29"/>
      <c r="BYE29"/>
      <c r="BYF29"/>
      <c r="BYG29"/>
      <c r="BYH29"/>
      <c r="BYI29"/>
      <c r="BYJ29"/>
      <c r="BYK29"/>
      <c r="BYL29"/>
      <c r="BYM29"/>
      <c r="BYN29"/>
      <c r="BYO29"/>
      <c r="BYP29"/>
      <c r="BYQ29"/>
      <c r="BYR29"/>
      <c r="BYS29"/>
      <c r="BYT29"/>
      <c r="BYU29"/>
      <c r="BYV29"/>
      <c r="BYW29"/>
      <c r="BYX29"/>
      <c r="BYY29"/>
      <c r="BYZ29"/>
      <c r="BZA29"/>
      <c r="BZB29"/>
      <c r="BZC29"/>
      <c r="BZD29"/>
      <c r="BZE29"/>
      <c r="BZF29"/>
      <c r="BZG29"/>
      <c r="BZH29"/>
      <c r="BZI29"/>
      <c r="BZJ29"/>
      <c r="BZK29"/>
      <c r="BZL29"/>
      <c r="BZM29"/>
      <c r="BZN29"/>
      <c r="BZO29"/>
      <c r="BZP29"/>
      <c r="BZQ29"/>
      <c r="BZR29"/>
      <c r="BZS29"/>
      <c r="BZT29"/>
      <c r="BZU29"/>
      <c r="BZV29"/>
      <c r="BZW29"/>
      <c r="BZX29"/>
      <c r="BZY29"/>
      <c r="BZZ29"/>
      <c r="CAA29"/>
      <c r="CAB29"/>
      <c r="CAC29"/>
      <c r="CAD29"/>
      <c r="CAE29"/>
      <c r="CAF29"/>
      <c r="CAG29"/>
      <c r="CAH29"/>
      <c r="CAI29"/>
      <c r="CAJ29"/>
      <c r="CAK29"/>
      <c r="CAL29"/>
      <c r="CAM29"/>
      <c r="CAN29"/>
      <c r="CAO29"/>
      <c r="CAP29"/>
      <c r="CAQ29"/>
      <c r="CAR29"/>
      <c r="CAS29"/>
      <c r="CAT29"/>
      <c r="CAU29"/>
      <c r="CAV29"/>
      <c r="CAW29"/>
      <c r="CAX29"/>
      <c r="CAY29"/>
      <c r="CAZ29"/>
      <c r="CBA29"/>
      <c r="CBB29"/>
      <c r="CBC29"/>
      <c r="CBD29"/>
      <c r="CBE29"/>
      <c r="CBF29"/>
      <c r="CBG29"/>
      <c r="CBH29"/>
      <c r="CBI29"/>
      <c r="CBJ29"/>
      <c r="CBK29"/>
      <c r="CBL29"/>
      <c r="CBM29"/>
      <c r="CBN29"/>
      <c r="CBO29"/>
      <c r="CBP29"/>
      <c r="CBQ29"/>
      <c r="CBR29"/>
      <c r="CBS29"/>
      <c r="CBT29"/>
      <c r="CBU29"/>
      <c r="CBV29"/>
      <c r="CBW29"/>
      <c r="CBX29"/>
      <c r="CBY29"/>
      <c r="CBZ29"/>
      <c r="CCA29"/>
      <c r="CCB29"/>
      <c r="CCC29"/>
      <c r="CCD29"/>
      <c r="CCE29"/>
      <c r="CCF29"/>
      <c r="CCG29"/>
      <c r="CCH29"/>
      <c r="CCI29"/>
      <c r="CCJ29"/>
      <c r="CCK29"/>
      <c r="CCL29"/>
      <c r="CCM29"/>
      <c r="CCN29"/>
      <c r="CCO29"/>
      <c r="CCP29"/>
      <c r="CCQ29"/>
      <c r="CCR29"/>
      <c r="CCS29"/>
      <c r="CCT29"/>
      <c r="CCU29"/>
      <c r="CCV29"/>
      <c r="CCW29"/>
      <c r="CCX29"/>
      <c r="CCY29"/>
      <c r="CCZ29"/>
      <c r="CDA29"/>
      <c r="CDB29"/>
      <c r="CDC29"/>
      <c r="CDD29"/>
      <c r="CDE29"/>
      <c r="CDF29"/>
      <c r="CDG29"/>
      <c r="CDH29"/>
      <c r="CDI29"/>
      <c r="CDJ29"/>
      <c r="CDK29"/>
      <c r="CDL29"/>
      <c r="CDM29"/>
      <c r="CDN29"/>
      <c r="CDO29"/>
      <c r="CDP29"/>
      <c r="CDQ29"/>
      <c r="CDR29"/>
      <c r="CDS29"/>
      <c r="CDT29"/>
      <c r="CDU29"/>
      <c r="CDV29"/>
      <c r="CDW29"/>
      <c r="CDX29"/>
      <c r="CDY29"/>
      <c r="CDZ29"/>
      <c r="CEA29"/>
      <c r="CEB29"/>
      <c r="CEC29"/>
      <c r="CED29"/>
      <c r="CEE29"/>
      <c r="CEF29"/>
      <c r="CEG29"/>
      <c r="CEH29"/>
      <c r="CEI29"/>
      <c r="CEJ29"/>
      <c r="CEK29"/>
      <c r="CEL29"/>
      <c r="CEM29"/>
      <c r="CEN29"/>
      <c r="CEO29"/>
      <c r="CEP29"/>
      <c r="CEQ29"/>
      <c r="CER29"/>
      <c r="CES29"/>
      <c r="CET29"/>
      <c r="CEU29"/>
      <c r="CEV29"/>
      <c r="CEW29"/>
      <c r="CEX29"/>
      <c r="CEY29"/>
      <c r="CEZ29"/>
      <c r="CFA29"/>
      <c r="CFB29"/>
      <c r="CFC29"/>
      <c r="CFD29"/>
      <c r="CFE29"/>
      <c r="CFF29"/>
      <c r="CFG29"/>
      <c r="CFH29"/>
      <c r="CFI29"/>
      <c r="CFJ29"/>
      <c r="CFK29"/>
      <c r="CFL29"/>
      <c r="CFM29"/>
      <c r="CFN29"/>
      <c r="CFO29"/>
      <c r="CFP29"/>
      <c r="CFQ29"/>
      <c r="CFR29"/>
      <c r="CFS29"/>
      <c r="CFT29"/>
      <c r="CFU29"/>
      <c r="CFV29"/>
      <c r="CFW29"/>
      <c r="CFX29"/>
      <c r="CFY29"/>
      <c r="CFZ29"/>
      <c r="CGA29"/>
      <c r="CGB29"/>
      <c r="CGC29"/>
      <c r="CGD29"/>
      <c r="CGE29"/>
      <c r="CGF29"/>
      <c r="CGG29"/>
      <c r="CGH29"/>
      <c r="CGI29"/>
      <c r="CGJ29"/>
      <c r="CGK29"/>
      <c r="CGL29"/>
      <c r="CGM29"/>
      <c r="CGN29"/>
      <c r="CGO29"/>
      <c r="CGP29"/>
      <c r="CGQ29"/>
      <c r="CGR29"/>
      <c r="CGS29"/>
      <c r="CGT29"/>
      <c r="CGU29"/>
      <c r="CGV29"/>
      <c r="CGW29"/>
      <c r="CGX29"/>
      <c r="CGY29"/>
      <c r="CGZ29"/>
      <c r="CHA29"/>
      <c r="CHB29"/>
      <c r="CHC29"/>
      <c r="CHD29"/>
      <c r="CHE29"/>
      <c r="CHF29"/>
      <c r="CHG29"/>
      <c r="CHH29"/>
      <c r="CHI29"/>
      <c r="CHJ29"/>
      <c r="CHK29"/>
      <c r="CHL29"/>
      <c r="CHM29"/>
      <c r="CHN29"/>
      <c r="CHO29"/>
      <c r="CHP29"/>
      <c r="CHQ29"/>
      <c r="CHR29"/>
      <c r="CHS29"/>
      <c r="CHT29"/>
      <c r="CHU29"/>
      <c r="CHV29"/>
      <c r="CHW29"/>
      <c r="CHX29"/>
      <c r="CHY29"/>
      <c r="CHZ29"/>
      <c r="CIA29"/>
      <c r="CIB29"/>
      <c r="CIC29"/>
      <c r="CID29"/>
      <c r="CIE29"/>
      <c r="CIF29"/>
      <c r="CIG29"/>
      <c r="CIH29"/>
      <c r="CII29"/>
      <c r="CIJ29"/>
      <c r="CIK29"/>
      <c r="CIL29"/>
      <c r="CIM29"/>
      <c r="CIN29"/>
      <c r="CIO29"/>
      <c r="CIP29"/>
      <c r="CIQ29"/>
      <c r="CIR29"/>
      <c r="CIS29"/>
      <c r="CIT29"/>
      <c r="CIU29"/>
      <c r="CIV29"/>
      <c r="CIW29"/>
      <c r="CIX29"/>
      <c r="CIY29"/>
      <c r="CIZ29"/>
      <c r="CJA29"/>
      <c r="CJB29"/>
      <c r="CJC29"/>
      <c r="CJD29"/>
      <c r="CJE29"/>
      <c r="CJF29"/>
      <c r="CJG29"/>
      <c r="CJH29"/>
      <c r="CJI29"/>
      <c r="CJJ29"/>
      <c r="CJK29"/>
      <c r="CJL29"/>
      <c r="CJM29"/>
      <c r="CJN29"/>
      <c r="CJO29"/>
      <c r="CJP29"/>
      <c r="CJQ29"/>
      <c r="CJR29"/>
      <c r="CJS29"/>
      <c r="CJT29"/>
      <c r="CJU29"/>
      <c r="CJV29"/>
      <c r="CJW29"/>
      <c r="CJX29"/>
      <c r="CJY29"/>
      <c r="CJZ29"/>
      <c r="CKA29"/>
      <c r="CKB29"/>
      <c r="CKC29"/>
      <c r="CKD29"/>
      <c r="CKE29"/>
      <c r="CKF29"/>
      <c r="CKG29"/>
      <c r="CKH29"/>
      <c r="CKI29"/>
      <c r="CKJ29"/>
      <c r="CKK29"/>
      <c r="CKL29"/>
      <c r="CKM29"/>
      <c r="CKN29"/>
      <c r="CKO29"/>
      <c r="CKP29"/>
      <c r="CKQ29"/>
      <c r="CKR29"/>
      <c r="CKS29"/>
      <c r="CKT29"/>
      <c r="CKU29"/>
      <c r="CKV29"/>
      <c r="CKW29"/>
      <c r="CKX29"/>
      <c r="CKY29"/>
      <c r="CKZ29"/>
      <c r="CLA29"/>
      <c r="CLB29"/>
      <c r="CLC29"/>
      <c r="CLD29"/>
      <c r="CLE29"/>
      <c r="CLF29"/>
      <c r="CLG29"/>
      <c r="CLH29"/>
      <c r="CLI29"/>
      <c r="CLJ29"/>
      <c r="CLK29"/>
      <c r="CLL29"/>
      <c r="CLM29"/>
      <c r="CLN29"/>
      <c r="CLO29"/>
      <c r="CLP29"/>
      <c r="CLQ29"/>
      <c r="CLR29"/>
      <c r="CLS29"/>
      <c r="CLT29"/>
      <c r="CLU29"/>
      <c r="CLV29"/>
      <c r="CLW29"/>
      <c r="CLX29"/>
      <c r="CLY29"/>
      <c r="CLZ29"/>
      <c r="CMA29"/>
      <c r="CMB29"/>
      <c r="CMC29"/>
      <c r="CMD29"/>
      <c r="CME29"/>
      <c r="CMF29"/>
      <c r="CMG29"/>
      <c r="CMH29"/>
      <c r="CMI29"/>
      <c r="CMJ29"/>
      <c r="CMK29"/>
      <c r="CML29"/>
      <c r="CMM29"/>
      <c r="CMN29"/>
      <c r="CMO29"/>
      <c r="CMP29"/>
      <c r="CMQ29"/>
      <c r="CMR29"/>
      <c r="CMS29"/>
      <c r="CMT29"/>
      <c r="CMU29"/>
      <c r="CMV29"/>
      <c r="CMW29"/>
      <c r="CMX29"/>
      <c r="CMY29"/>
      <c r="CMZ29"/>
      <c r="CNA29"/>
      <c r="CNB29"/>
      <c r="CNC29"/>
      <c r="CND29"/>
      <c r="CNE29"/>
      <c r="CNF29"/>
      <c r="CNG29"/>
      <c r="CNH29"/>
      <c r="CNI29"/>
      <c r="CNJ29"/>
      <c r="CNK29"/>
      <c r="CNL29"/>
      <c r="CNM29"/>
      <c r="CNN29"/>
      <c r="CNO29"/>
      <c r="CNP29"/>
      <c r="CNQ29"/>
      <c r="CNR29"/>
      <c r="CNS29"/>
      <c r="CNT29"/>
      <c r="CNU29"/>
      <c r="CNV29"/>
      <c r="CNW29"/>
      <c r="CNX29"/>
      <c r="CNY29"/>
      <c r="CNZ29"/>
      <c r="COA29"/>
      <c r="COB29"/>
      <c r="COC29"/>
      <c r="COD29"/>
      <c r="COE29"/>
      <c r="COF29"/>
      <c r="COG29"/>
      <c r="COH29"/>
      <c r="COI29"/>
      <c r="COJ29"/>
      <c r="COK29"/>
      <c r="COL29"/>
      <c r="COM29"/>
      <c r="CON29"/>
      <c r="COO29"/>
      <c r="COP29"/>
      <c r="COQ29"/>
      <c r="COR29"/>
      <c r="COS29"/>
      <c r="COT29"/>
      <c r="COU29"/>
      <c r="COV29"/>
      <c r="COW29"/>
      <c r="COX29"/>
      <c r="COY29"/>
      <c r="COZ29"/>
      <c r="CPA29"/>
      <c r="CPB29"/>
      <c r="CPC29"/>
      <c r="CPD29"/>
      <c r="CPE29"/>
      <c r="CPF29"/>
      <c r="CPG29"/>
      <c r="CPH29"/>
      <c r="CPI29"/>
      <c r="CPJ29"/>
      <c r="CPK29"/>
      <c r="CPL29"/>
      <c r="CPM29"/>
      <c r="CPN29"/>
      <c r="CPO29"/>
      <c r="CPP29"/>
      <c r="CPQ29"/>
      <c r="CPR29"/>
      <c r="CPS29"/>
      <c r="CPT29"/>
      <c r="CPU29"/>
      <c r="CPV29"/>
      <c r="CPW29"/>
      <c r="CPX29"/>
      <c r="CPY29"/>
      <c r="CPZ29"/>
      <c r="CQA29"/>
      <c r="CQB29"/>
      <c r="CQC29"/>
      <c r="CQD29"/>
      <c r="CQE29"/>
      <c r="CQF29"/>
      <c r="CQG29"/>
      <c r="CQH29"/>
      <c r="CQI29"/>
      <c r="CQJ29"/>
      <c r="CQK29"/>
      <c r="CQL29"/>
      <c r="CQM29"/>
      <c r="CQN29"/>
      <c r="CQO29"/>
      <c r="CQP29"/>
      <c r="CQQ29"/>
      <c r="CQR29"/>
      <c r="CQS29"/>
      <c r="CQT29"/>
      <c r="CQU29"/>
      <c r="CQV29"/>
      <c r="CQW29"/>
      <c r="CQX29"/>
      <c r="CQY29"/>
      <c r="CQZ29"/>
      <c r="CRA29"/>
      <c r="CRB29"/>
      <c r="CRC29"/>
      <c r="CRD29"/>
      <c r="CRE29"/>
      <c r="CRF29"/>
      <c r="CRG29"/>
      <c r="CRH29"/>
      <c r="CRI29"/>
      <c r="CRJ29"/>
      <c r="CRK29"/>
      <c r="CRL29"/>
      <c r="CRM29"/>
      <c r="CRN29"/>
      <c r="CRO29"/>
      <c r="CRP29"/>
      <c r="CRQ29"/>
      <c r="CRR29"/>
      <c r="CRS29"/>
      <c r="CRT29"/>
      <c r="CRU29"/>
      <c r="CRV29"/>
      <c r="CRW29"/>
      <c r="CRX29"/>
      <c r="CRY29"/>
      <c r="CRZ29"/>
      <c r="CSA29"/>
      <c r="CSB29"/>
      <c r="CSC29"/>
      <c r="CSD29"/>
      <c r="CSE29"/>
      <c r="CSF29"/>
      <c r="CSG29"/>
      <c r="CSH29"/>
      <c r="CSI29"/>
      <c r="CSJ29"/>
      <c r="CSK29"/>
      <c r="CSL29"/>
      <c r="CSM29"/>
      <c r="CSN29"/>
      <c r="CSO29"/>
      <c r="CSP29"/>
      <c r="CSQ29"/>
      <c r="CSR29"/>
      <c r="CSS29"/>
      <c r="CST29"/>
      <c r="CSU29"/>
      <c r="CSV29"/>
      <c r="CSW29"/>
      <c r="CSX29"/>
      <c r="CSY29"/>
      <c r="CSZ29"/>
      <c r="CTA29"/>
      <c r="CTB29"/>
      <c r="CTC29"/>
      <c r="CTD29"/>
      <c r="CTE29"/>
      <c r="CTF29"/>
      <c r="CTG29"/>
      <c r="CTH29"/>
      <c r="CTI29"/>
      <c r="CTJ29"/>
      <c r="CTK29"/>
      <c r="CTL29"/>
      <c r="CTM29"/>
      <c r="CTN29"/>
      <c r="CTO29"/>
      <c r="CTP29"/>
      <c r="CTQ29"/>
      <c r="CTR29"/>
      <c r="CTS29"/>
      <c r="CTT29"/>
      <c r="CTU29"/>
      <c r="CTV29"/>
      <c r="CTW29"/>
      <c r="CTX29"/>
      <c r="CTY29"/>
      <c r="CTZ29"/>
      <c r="CUA29"/>
      <c r="CUB29"/>
      <c r="CUC29"/>
      <c r="CUD29"/>
      <c r="CUE29"/>
      <c r="CUF29"/>
      <c r="CUG29"/>
      <c r="CUH29"/>
      <c r="CUI29"/>
      <c r="CUJ29"/>
      <c r="CUK29"/>
      <c r="CUL29"/>
      <c r="CUM29"/>
      <c r="CUN29"/>
      <c r="CUO29"/>
      <c r="CUP29"/>
      <c r="CUQ29"/>
      <c r="CUR29"/>
      <c r="CUS29"/>
      <c r="CUT29"/>
      <c r="CUU29"/>
      <c r="CUV29"/>
      <c r="CUW29"/>
      <c r="CUX29"/>
      <c r="CUY29"/>
      <c r="CUZ29"/>
      <c r="CVA29"/>
      <c r="CVB29"/>
      <c r="CVC29"/>
      <c r="CVD29"/>
      <c r="CVE29"/>
      <c r="CVF29"/>
      <c r="CVG29"/>
      <c r="CVH29"/>
      <c r="CVI29"/>
      <c r="CVJ29"/>
      <c r="CVK29"/>
      <c r="CVL29"/>
      <c r="CVM29"/>
      <c r="CVN29"/>
      <c r="CVO29"/>
      <c r="CVP29"/>
      <c r="CVQ29"/>
      <c r="CVR29"/>
      <c r="CVS29"/>
      <c r="CVT29"/>
      <c r="CVU29"/>
      <c r="CVV29"/>
      <c r="CVW29"/>
      <c r="CVX29"/>
      <c r="CVY29"/>
      <c r="CVZ29"/>
      <c r="CWA29"/>
      <c r="CWB29"/>
      <c r="CWC29"/>
      <c r="CWD29"/>
      <c r="CWE29"/>
      <c r="CWF29"/>
      <c r="CWG29"/>
      <c r="CWH29"/>
      <c r="CWI29"/>
      <c r="CWJ29"/>
      <c r="CWK29"/>
      <c r="CWL29"/>
      <c r="CWM29"/>
      <c r="CWN29"/>
      <c r="CWO29"/>
      <c r="CWP29"/>
      <c r="CWQ29"/>
      <c r="CWR29"/>
      <c r="CWS29"/>
      <c r="CWT29"/>
      <c r="CWU29"/>
      <c r="CWV29"/>
      <c r="CWW29"/>
      <c r="CWX29"/>
      <c r="CWY29"/>
      <c r="CWZ29"/>
      <c r="CXA29"/>
      <c r="CXB29"/>
      <c r="CXC29"/>
      <c r="CXD29"/>
      <c r="CXE29"/>
      <c r="CXF29"/>
      <c r="CXG29"/>
      <c r="CXH29"/>
      <c r="CXI29"/>
      <c r="CXJ29"/>
      <c r="CXK29"/>
      <c r="CXL29"/>
      <c r="CXM29"/>
      <c r="CXN29"/>
      <c r="CXO29"/>
      <c r="CXP29"/>
      <c r="CXQ29"/>
      <c r="CXR29"/>
      <c r="CXS29"/>
      <c r="CXT29"/>
      <c r="CXU29"/>
      <c r="CXV29"/>
      <c r="CXW29"/>
      <c r="CXX29"/>
      <c r="CXY29"/>
      <c r="CXZ29"/>
      <c r="CYA29"/>
      <c r="CYB29"/>
      <c r="CYC29"/>
      <c r="CYD29"/>
      <c r="CYE29"/>
      <c r="CYF29"/>
      <c r="CYG29"/>
      <c r="CYH29"/>
      <c r="CYI29"/>
      <c r="CYJ29"/>
      <c r="CYK29"/>
      <c r="CYL29"/>
      <c r="CYM29"/>
      <c r="CYN29"/>
      <c r="CYO29"/>
      <c r="CYP29"/>
      <c r="CYQ29"/>
      <c r="CYR29"/>
      <c r="CYS29"/>
      <c r="CYT29"/>
      <c r="CYU29"/>
      <c r="CYV29"/>
      <c r="CYW29"/>
      <c r="CYX29"/>
      <c r="CYY29"/>
      <c r="CYZ29"/>
      <c r="CZA29"/>
      <c r="CZB29"/>
      <c r="CZC29"/>
      <c r="CZD29"/>
      <c r="CZE29"/>
      <c r="CZF29"/>
      <c r="CZG29"/>
      <c r="CZH29"/>
      <c r="CZI29"/>
      <c r="CZJ29"/>
      <c r="CZK29"/>
      <c r="CZL29"/>
      <c r="CZM29"/>
      <c r="CZN29"/>
      <c r="CZO29"/>
      <c r="CZP29"/>
      <c r="CZQ29"/>
      <c r="CZR29"/>
      <c r="CZS29"/>
      <c r="CZT29"/>
      <c r="CZU29"/>
      <c r="CZV29"/>
      <c r="CZW29"/>
      <c r="CZX29"/>
      <c r="CZY29"/>
      <c r="CZZ29"/>
      <c r="DAA29"/>
      <c r="DAB29"/>
      <c r="DAC29"/>
      <c r="DAD29"/>
      <c r="DAE29"/>
      <c r="DAF29"/>
      <c r="DAG29"/>
      <c r="DAH29"/>
      <c r="DAI29"/>
      <c r="DAJ29"/>
      <c r="DAK29"/>
      <c r="DAL29"/>
      <c r="DAM29"/>
      <c r="DAN29"/>
      <c r="DAO29"/>
      <c r="DAP29"/>
      <c r="DAQ29"/>
      <c r="DAR29"/>
      <c r="DAS29"/>
      <c r="DAT29"/>
      <c r="DAU29"/>
      <c r="DAV29"/>
      <c r="DAW29"/>
      <c r="DAX29"/>
      <c r="DAY29"/>
      <c r="DAZ29"/>
      <c r="DBA29"/>
      <c r="DBB29"/>
      <c r="DBC29"/>
      <c r="DBD29"/>
      <c r="DBE29"/>
      <c r="DBF29"/>
      <c r="DBG29"/>
      <c r="DBH29"/>
      <c r="DBI29"/>
      <c r="DBJ29"/>
      <c r="DBK29"/>
      <c r="DBL29"/>
      <c r="DBM29"/>
      <c r="DBN29"/>
      <c r="DBO29"/>
      <c r="DBP29"/>
      <c r="DBQ29"/>
      <c r="DBR29"/>
      <c r="DBS29"/>
      <c r="DBT29"/>
      <c r="DBU29"/>
      <c r="DBV29"/>
      <c r="DBW29"/>
      <c r="DBX29"/>
      <c r="DBY29"/>
      <c r="DBZ29"/>
      <c r="DCA29"/>
      <c r="DCB29"/>
      <c r="DCC29"/>
      <c r="DCD29"/>
      <c r="DCE29"/>
      <c r="DCF29"/>
      <c r="DCG29"/>
      <c r="DCH29"/>
      <c r="DCI29"/>
      <c r="DCJ29"/>
      <c r="DCK29"/>
      <c r="DCL29"/>
      <c r="DCM29"/>
      <c r="DCN29"/>
      <c r="DCO29"/>
      <c r="DCP29"/>
      <c r="DCQ29"/>
      <c r="DCR29"/>
      <c r="DCS29"/>
      <c r="DCT29"/>
      <c r="DCU29"/>
      <c r="DCV29"/>
      <c r="DCW29"/>
      <c r="DCX29"/>
      <c r="DCY29"/>
      <c r="DCZ29"/>
      <c r="DDA29"/>
      <c r="DDB29"/>
      <c r="DDC29"/>
      <c r="DDD29"/>
      <c r="DDE29"/>
      <c r="DDF29"/>
      <c r="DDG29"/>
      <c r="DDH29"/>
      <c r="DDI29"/>
      <c r="DDJ29"/>
      <c r="DDK29"/>
      <c r="DDL29"/>
      <c r="DDM29"/>
      <c r="DDN29"/>
      <c r="DDO29"/>
      <c r="DDP29"/>
      <c r="DDQ29"/>
      <c r="DDR29"/>
      <c r="DDS29"/>
      <c r="DDT29"/>
      <c r="DDU29"/>
      <c r="DDV29"/>
      <c r="DDW29"/>
      <c r="DDX29"/>
      <c r="DDY29"/>
      <c r="DDZ29"/>
      <c r="DEA29"/>
      <c r="DEB29"/>
      <c r="DEC29"/>
      <c r="DED29"/>
      <c r="DEE29"/>
      <c r="DEF29"/>
      <c r="DEG29"/>
      <c r="DEH29"/>
      <c r="DEI29"/>
      <c r="DEJ29"/>
      <c r="DEK29"/>
      <c r="DEL29"/>
      <c r="DEM29"/>
      <c r="DEN29"/>
      <c r="DEO29"/>
      <c r="DEP29"/>
      <c r="DEQ29"/>
      <c r="DER29"/>
      <c r="DES29"/>
      <c r="DET29"/>
      <c r="DEU29"/>
      <c r="DEV29"/>
      <c r="DEW29"/>
      <c r="DEX29"/>
      <c r="DEY29"/>
      <c r="DEZ29"/>
      <c r="DFA29"/>
      <c r="DFB29"/>
      <c r="DFC29"/>
      <c r="DFD29"/>
      <c r="DFE29"/>
      <c r="DFF29"/>
      <c r="DFG29"/>
      <c r="DFH29"/>
      <c r="DFI29"/>
      <c r="DFJ29"/>
      <c r="DFK29"/>
      <c r="DFL29"/>
      <c r="DFM29"/>
      <c r="DFN29"/>
      <c r="DFO29"/>
      <c r="DFP29"/>
      <c r="DFQ29"/>
      <c r="DFR29"/>
      <c r="DFS29"/>
      <c r="DFT29"/>
      <c r="DFU29"/>
      <c r="DFV29"/>
      <c r="DFW29"/>
      <c r="DFX29"/>
      <c r="DFY29"/>
      <c r="DFZ29"/>
      <c r="DGA29"/>
      <c r="DGB29"/>
      <c r="DGC29"/>
      <c r="DGD29"/>
      <c r="DGE29"/>
      <c r="DGF29"/>
      <c r="DGG29"/>
      <c r="DGH29"/>
      <c r="DGI29"/>
      <c r="DGJ29"/>
      <c r="DGK29"/>
      <c r="DGL29"/>
      <c r="DGM29"/>
      <c r="DGN29"/>
      <c r="DGO29"/>
      <c r="DGP29"/>
      <c r="DGQ29"/>
      <c r="DGR29"/>
      <c r="DGS29"/>
      <c r="DGT29"/>
      <c r="DGU29"/>
      <c r="DGV29"/>
      <c r="DGW29"/>
      <c r="DGX29"/>
      <c r="DGY29"/>
      <c r="DGZ29"/>
      <c r="DHA29"/>
      <c r="DHB29"/>
      <c r="DHC29"/>
      <c r="DHD29"/>
      <c r="DHE29"/>
      <c r="DHF29"/>
      <c r="DHG29"/>
      <c r="DHH29"/>
      <c r="DHI29"/>
      <c r="DHJ29"/>
      <c r="DHK29"/>
      <c r="DHL29"/>
      <c r="DHM29"/>
      <c r="DHN29"/>
      <c r="DHO29"/>
      <c r="DHP29"/>
      <c r="DHQ29"/>
      <c r="DHR29"/>
      <c r="DHS29"/>
      <c r="DHT29"/>
      <c r="DHU29"/>
      <c r="DHV29"/>
      <c r="DHW29"/>
      <c r="DHX29"/>
      <c r="DHY29"/>
      <c r="DHZ29"/>
      <c r="DIA29"/>
      <c r="DIB29"/>
      <c r="DIC29"/>
      <c r="DID29"/>
      <c r="DIE29"/>
      <c r="DIF29"/>
      <c r="DIG29"/>
      <c r="DIH29"/>
      <c r="DII29"/>
      <c r="DIJ29"/>
      <c r="DIK29"/>
      <c r="DIL29"/>
      <c r="DIM29"/>
      <c r="DIN29"/>
      <c r="DIO29"/>
      <c r="DIP29"/>
      <c r="DIQ29"/>
      <c r="DIR29"/>
      <c r="DIS29"/>
      <c r="DIT29"/>
      <c r="DIU29"/>
      <c r="DIV29"/>
      <c r="DIW29"/>
      <c r="DIX29"/>
      <c r="DIY29"/>
      <c r="DIZ29"/>
      <c r="DJA29"/>
      <c r="DJB29"/>
      <c r="DJC29"/>
      <c r="DJD29"/>
      <c r="DJE29"/>
      <c r="DJF29"/>
      <c r="DJG29"/>
      <c r="DJH29"/>
      <c r="DJI29"/>
      <c r="DJJ29"/>
      <c r="DJK29"/>
      <c r="DJL29"/>
      <c r="DJM29"/>
      <c r="DJN29"/>
      <c r="DJO29"/>
      <c r="DJP29"/>
      <c r="DJQ29"/>
      <c r="DJR29"/>
      <c r="DJS29"/>
      <c r="DJT29"/>
      <c r="DJU29"/>
      <c r="DJV29"/>
      <c r="DJW29"/>
      <c r="DJX29"/>
      <c r="DJY29"/>
      <c r="DJZ29"/>
      <c r="DKA29"/>
      <c r="DKB29"/>
      <c r="DKC29"/>
      <c r="DKD29"/>
      <c r="DKE29"/>
      <c r="DKF29"/>
      <c r="DKG29"/>
      <c r="DKH29"/>
      <c r="DKI29"/>
      <c r="DKJ29"/>
      <c r="DKK29"/>
      <c r="DKL29"/>
      <c r="DKM29"/>
      <c r="DKN29"/>
      <c r="DKO29"/>
      <c r="DKP29"/>
      <c r="DKQ29"/>
      <c r="DKR29"/>
      <c r="DKS29"/>
      <c r="DKT29"/>
      <c r="DKU29"/>
      <c r="DKV29"/>
      <c r="DKW29"/>
      <c r="DKX29"/>
      <c r="DKY29"/>
      <c r="DKZ29"/>
      <c r="DLA29"/>
      <c r="DLB29"/>
      <c r="DLC29"/>
      <c r="DLD29"/>
      <c r="DLE29"/>
      <c r="DLF29"/>
      <c r="DLG29"/>
      <c r="DLH29"/>
      <c r="DLI29"/>
      <c r="DLJ29"/>
      <c r="DLK29"/>
      <c r="DLL29"/>
      <c r="DLM29"/>
      <c r="DLN29"/>
      <c r="DLO29"/>
      <c r="DLP29"/>
      <c r="DLQ29"/>
      <c r="DLR29"/>
      <c r="DLS29"/>
      <c r="DLT29"/>
      <c r="DLU29"/>
      <c r="DLV29"/>
      <c r="DLW29"/>
      <c r="DLX29"/>
      <c r="DLY29"/>
      <c r="DLZ29"/>
      <c r="DMA29"/>
      <c r="DMB29"/>
      <c r="DMC29"/>
      <c r="DMD29"/>
      <c r="DME29"/>
      <c r="DMF29"/>
      <c r="DMG29"/>
      <c r="DMH29"/>
      <c r="DMI29"/>
      <c r="DMJ29"/>
      <c r="DMK29"/>
      <c r="DML29"/>
      <c r="DMM29"/>
      <c r="DMN29"/>
      <c r="DMO29"/>
      <c r="DMP29"/>
      <c r="DMQ29"/>
      <c r="DMR29"/>
      <c r="DMS29"/>
      <c r="DMT29"/>
      <c r="DMU29"/>
      <c r="DMV29"/>
      <c r="DMW29"/>
      <c r="DMX29"/>
      <c r="DMY29"/>
      <c r="DMZ29"/>
      <c r="DNA29"/>
      <c r="DNB29"/>
      <c r="DNC29"/>
      <c r="DND29"/>
      <c r="DNE29"/>
      <c r="DNF29"/>
      <c r="DNG29"/>
      <c r="DNH29"/>
      <c r="DNI29"/>
      <c r="DNJ29"/>
      <c r="DNK29"/>
      <c r="DNL29"/>
      <c r="DNM29"/>
      <c r="DNN29"/>
      <c r="DNO29"/>
      <c r="DNP29"/>
      <c r="DNQ29"/>
      <c r="DNR29"/>
      <c r="DNS29"/>
      <c r="DNT29"/>
      <c r="DNU29"/>
      <c r="DNV29"/>
      <c r="DNW29"/>
      <c r="DNX29"/>
      <c r="DNY29"/>
      <c r="DNZ29"/>
      <c r="DOA29"/>
      <c r="DOB29"/>
      <c r="DOC29"/>
      <c r="DOD29"/>
      <c r="DOE29"/>
      <c r="DOF29"/>
      <c r="DOG29"/>
      <c r="DOH29"/>
      <c r="DOI29"/>
      <c r="DOJ29"/>
      <c r="DOK29"/>
      <c r="DOL29"/>
      <c r="DOM29"/>
      <c r="DON29"/>
      <c r="DOO29"/>
      <c r="DOP29"/>
      <c r="DOQ29"/>
      <c r="DOR29"/>
      <c r="DOS29"/>
      <c r="DOT29"/>
      <c r="DOU29"/>
      <c r="DOV29"/>
      <c r="DOW29"/>
      <c r="DOX29"/>
      <c r="DOY29"/>
      <c r="DOZ29"/>
      <c r="DPA29"/>
      <c r="DPB29"/>
      <c r="DPC29"/>
      <c r="DPD29"/>
      <c r="DPE29"/>
      <c r="DPF29"/>
      <c r="DPG29"/>
      <c r="DPH29"/>
      <c r="DPI29"/>
      <c r="DPJ29"/>
      <c r="DPK29"/>
      <c r="DPL29"/>
      <c r="DPM29"/>
      <c r="DPN29"/>
      <c r="DPO29"/>
      <c r="DPP29"/>
      <c r="DPQ29"/>
      <c r="DPR29"/>
      <c r="DPS29"/>
      <c r="DPT29"/>
      <c r="DPU29"/>
      <c r="DPV29"/>
      <c r="DPW29"/>
      <c r="DPX29"/>
      <c r="DPY29"/>
      <c r="DPZ29"/>
      <c r="DQA29"/>
      <c r="DQB29"/>
      <c r="DQC29"/>
      <c r="DQD29"/>
      <c r="DQE29"/>
      <c r="DQF29"/>
      <c r="DQG29"/>
      <c r="DQH29"/>
      <c r="DQI29"/>
      <c r="DQJ29"/>
      <c r="DQK29"/>
      <c r="DQL29"/>
      <c r="DQM29"/>
      <c r="DQN29"/>
      <c r="DQO29"/>
      <c r="DQP29"/>
      <c r="DQQ29"/>
      <c r="DQR29"/>
      <c r="DQS29"/>
      <c r="DQT29"/>
      <c r="DQU29"/>
      <c r="DQV29"/>
      <c r="DQW29"/>
      <c r="DQX29"/>
      <c r="DQY29"/>
      <c r="DQZ29"/>
      <c r="DRA29"/>
      <c r="DRB29"/>
      <c r="DRC29"/>
      <c r="DRD29"/>
      <c r="DRE29"/>
      <c r="DRF29"/>
      <c r="DRG29"/>
      <c r="DRH29"/>
      <c r="DRI29"/>
      <c r="DRJ29"/>
      <c r="DRK29"/>
      <c r="DRL29"/>
      <c r="DRM29"/>
      <c r="DRN29"/>
      <c r="DRO29"/>
      <c r="DRP29"/>
      <c r="DRQ29"/>
      <c r="DRR29"/>
      <c r="DRS29"/>
      <c r="DRT29"/>
      <c r="DRU29"/>
      <c r="DRV29"/>
      <c r="DRW29"/>
      <c r="DRX29"/>
      <c r="DRY29"/>
      <c r="DRZ29"/>
      <c r="DSA29"/>
      <c r="DSB29"/>
      <c r="DSC29"/>
      <c r="DSD29"/>
      <c r="DSE29"/>
      <c r="DSF29"/>
      <c r="DSG29"/>
      <c r="DSH29"/>
      <c r="DSI29"/>
      <c r="DSJ29"/>
      <c r="DSK29"/>
      <c r="DSL29"/>
      <c r="DSM29"/>
      <c r="DSN29"/>
      <c r="DSO29"/>
      <c r="DSP29"/>
      <c r="DSQ29"/>
      <c r="DSR29"/>
      <c r="DSS29"/>
      <c r="DST29"/>
      <c r="DSU29"/>
      <c r="DSV29"/>
      <c r="DSW29"/>
      <c r="DSX29"/>
      <c r="DSY29"/>
      <c r="DSZ29"/>
      <c r="DTA29"/>
      <c r="DTB29"/>
      <c r="DTC29"/>
      <c r="DTD29"/>
      <c r="DTE29"/>
      <c r="DTF29"/>
      <c r="DTG29"/>
      <c r="DTH29"/>
      <c r="DTI29"/>
      <c r="DTJ29"/>
      <c r="DTK29"/>
      <c r="DTL29"/>
      <c r="DTM29"/>
      <c r="DTN29"/>
      <c r="DTO29"/>
      <c r="DTP29"/>
      <c r="DTQ29"/>
      <c r="DTR29"/>
      <c r="DTS29"/>
      <c r="DTT29"/>
      <c r="DTU29"/>
      <c r="DTV29"/>
      <c r="DTW29"/>
      <c r="DTX29"/>
      <c r="DTY29"/>
      <c r="DTZ29"/>
      <c r="DUA29"/>
      <c r="DUB29"/>
      <c r="DUC29"/>
      <c r="DUD29"/>
      <c r="DUE29"/>
      <c r="DUF29"/>
      <c r="DUG29"/>
      <c r="DUH29"/>
      <c r="DUI29"/>
      <c r="DUJ29"/>
      <c r="DUK29"/>
      <c r="DUL29"/>
      <c r="DUM29"/>
      <c r="DUN29"/>
      <c r="DUO29"/>
      <c r="DUP29"/>
      <c r="DUQ29"/>
      <c r="DUR29"/>
      <c r="DUS29"/>
      <c r="DUT29"/>
      <c r="DUU29"/>
      <c r="DUV29"/>
      <c r="DUW29"/>
      <c r="DUX29"/>
      <c r="DUY29"/>
      <c r="DUZ29"/>
      <c r="DVA29"/>
      <c r="DVB29"/>
      <c r="DVC29"/>
      <c r="DVD29"/>
      <c r="DVE29"/>
      <c r="DVF29"/>
      <c r="DVG29"/>
      <c r="DVH29"/>
      <c r="DVI29"/>
      <c r="DVJ29"/>
      <c r="DVK29"/>
      <c r="DVL29"/>
      <c r="DVM29"/>
      <c r="DVN29"/>
      <c r="DVO29"/>
      <c r="DVP29"/>
      <c r="DVQ29"/>
      <c r="DVR29"/>
      <c r="DVS29"/>
      <c r="DVT29"/>
      <c r="DVU29"/>
      <c r="DVV29"/>
      <c r="DVW29"/>
      <c r="DVX29"/>
      <c r="DVY29"/>
      <c r="DVZ29"/>
      <c r="DWA29"/>
      <c r="DWB29"/>
      <c r="DWC29"/>
      <c r="DWD29"/>
      <c r="DWE29"/>
      <c r="DWF29"/>
      <c r="DWG29"/>
      <c r="DWH29"/>
      <c r="DWI29"/>
      <c r="DWJ29"/>
      <c r="DWK29"/>
      <c r="DWL29"/>
      <c r="DWM29"/>
      <c r="DWN29"/>
      <c r="DWO29"/>
      <c r="DWP29"/>
      <c r="DWQ29"/>
      <c r="DWR29"/>
      <c r="DWS29"/>
      <c r="DWT29"/>
      <c r="DWU29"/>
      <c r="DWV29"/>
      <c r="DWW29"/>
      <c r="DWX29"/>
      <c r="DWY29"/>
      <c r="DWZ29"/>
      <c r="DXA29"/>
      <c r="DXB29"/>
      <c r="DXC29"/>
      <c r="DXD29"/>
      <c r="DXE29"/>
      <c r="DXF29"/>
      <c r="DXG29"/>
      <c r="DXH29"/>
      <c r="DXI29"/>
      <c r="DXJ29"/>
      <c r="DXK29"/>
      <c r="DXL29"/>
      <c r="DXM29"/>
      <c r="DXN29"/>
      <c r="DXO29"/>
      <c r="DXP29"/>
      <c r="DXQ29"/>
      <c r="DXR29"/>
      <c r="DXS29"/>
      <c r="DXT29"/>
      <c r="DXU29"/>
      <c r="DXV29"/>
      <c r="DXW29"/>
      <c r="DXX29"/>
      <c r="DXY29"/>
      <c r="DXZ29"/>
      <c r="DYA29"/>
      <c r="DYB29"/>
      <c r="DYC29"/>
      <c r="DYD29"/>
      <c r="DYE29"/>
      <c r="DYF29"/>
      <c r="DYG29"/>
      <c r="DYH29"/>
      <c r="DYI29"/>
      <c r="DYJ29"/>
      <c r="DYK29"/>
      <c r="DYL29"/>
      <c r="DYM29"/>
      <c r="DYN29"/>
      <c r="DYO29"/>
      <c r="DYP29"/>
      <c r="DYQ29"/>
      <c r="DYR29"/>
      <c r="DYS29"/>
      <c r="DYT29"/>
      <c r="DYU29"/>
      <c r="DYV29"/>
      <c r="DYW29"/>
      <c r="DYX29"/>
      <c r="DYY29"/>
      <c r="DYZ29"/>
      <c r="DZA29"/>
      <c r="DZB29"/>
      <c r="DZC29"/>
      <c r="DZD29"/>
      <c r="DZE29"/>
      <c r="DZF29"/>
      <c r="DZG29"/>
      <c r="DZH29"/>
      <c r="DZI29"/>
      <c r="DZJ29"/>
      <c r="DZK29"/>
      <c r="DZL29"/>
      <c r="DZM29"/>
      <c r="DZN29"/>
      <c r="DZO29"/>
      <c r="DZP29"/>
      <c r="DZQ29"/>
      <c r="DZR29"/>
      <c r="DZS29"/>
      <c r="DZT29"/>
      <c r="DZU29"/>
      <c r="DZV29"/>
      <c r="DZW29"/>
      <c r="DZX29"/>
      <c r="DZY29"/>
      <c r="DZZ29"/>
      <c r="EAA29"/>
      <c r="EAB29"/>
      <c r="EAC29"/>
      <c r="EAD29"/>
      <c r="EAE29"/>
      <c r="EAF29"/>
      <c r="EAG29"/>
      <c r="EAH29"/>
      <c r="EAI29"/>
      <c r="EAJ29"/>
      <c r="EAK29"/>
      <c r="EAL29"/>
      <c r="EAM29"/>
      <c r="EAN29"/>
      <c r="EAO29"/>
      <c r="EAP29"/>
      <c r="EAQ29"/>
      <c r="EAR29"/>
      <c r="EAS29"/>
      <c r="EAT29"/>
      <c r="EAU29"/>
      <c r="EAV29"/>
      <c r="EAW29"/>
      <c r="EAX29"/>
      <c r="EAY29"/>
      <c r="EAZ29"/>
      <c r="EBA29"/>
      <c r="EBB29"/>
      <c r="EBC29"/>
      <c r="EBD29"/>
      <c r="EBE29"/>
      <c r="EBF29"/>
      <c r="EBG29"/>
      <c r="EBH29"/>
      <c r="EBI29"/>
      <c r="EBJ29"/>
      <c r="EBK29"/>
      <c r="EBL29"/>
      <c r="EBM29"/>
      <c r="EBN29"/>
      <c r="EBO29"/>
      <c r="EBP29"/>
      <c r="EBQ29"/>
      <c r="EBR29"/>
      <c r="EBS29"/>
      <c r="EBT29"/>
      <c r="EBU29"/>
      <c r="EBV29"/>
      <c r="EBW29"/>
      <c r="EBX29"/>
      <c r="EBY29"/>
      <c r="EBZ29"/>
      <c r="ECA29"/>
      <c r="ECB29"/>
      <c r="ECC29"/>
      <c r="ECD29"/>
      <c r="ECE29"/>
      <c r="ECF29"/>
      <c r="ECG29"/>
      <c r="ECH29"/>
      <c r="ECI29"/>
      <c r="ECJ29"/>
      <c r="ECK29"/>
      <c r="ECL29"/>
      <c r="ECM29"/>
      <c r="ECN29"/>
      <c r="ECO29"/>
      <c r="ECP29"/>
      <c r="ECQ29"/>
      <c r="ECR29"/>
      <c r="ECS29"/>
      <c r="ECT29"/>
      <c r="ECU29"/>
      <c r="ECV29"/>
      <c r="ECW29"/>
      <c r="ECX29"/>
      <c r="ECY29"/>
      <c r="ECZ29"/>
      <c r="EDA29"/>
      <c r="EDB29"/>
      <c r="EDC29"/>
      <c r="EDD29"/>
      <c r="EDE29"/>
      <c r="EDF29"/>
      <c r="EDG29"/>
      <c r="EDH29"/>
      <c r="EDI29"/>
      <c r="EDJ29"/>
      <c r="EDK29"/>
      <c r="EDL29"/>
      <c r="EDM29"/>
      <c r="EDN29"/>
      <c r="EDO29"/>
      <c r="EDP29"/>
      <c r="EDQ29"/>
      <c r="EDR29"/>
      <c r="EDS29"/>
      <c r="EDT29"/>
      <c r="EDU29"/>
      <c r="EDV29"/>
      <c r="EDW29"/>
      <c r="EDX29"/>
      <c r="EDY29"/>
      <c r="EDZ29"/>
      <c r="EEA29"/>
      <c r="EEB29"/>
      <c r="EEC29"/>
      <c r="EED29"/>
      <c r="EEE29"/>
      <c r="EEF29"/>
      <c r="EEG29"/>
      <c r="EEH29"/>
      <c r="EEI29"/>
      <c r="EEJ29"/>
      <c r="EEK29"/>
      <c r="EEL29"/>
      <c r="EEM29"/>
      <c r="EEN29"/>
      <c r="EEO29"/>
      <c r="EEP29"/>
      <c r="EEQ29"/>
      <c r="EER29"/>
      <c r="EES29"/>
      <c r="EET29"/>
      <c r="EEU29"/>
      <c r="EEV29"/>
      <c r="EEW29"/>
      <c r="EEX29"/>
      <c r="EEY29"/>
      <c r="EEZ29"/>
      <c r="EFA29"/>
      <c r="EFB29"/>
      <c r="EFC29"/>
      <c r="EFD29"/>
      <c r="EFE29"/>
      <c r="EFF29"/>
      <c r="EFG29"/>
      <c r="EFH29"/>
      <c r="EFI29"/>
      <c r="EFJ29"/>
      <c r="EFK29"/>
      <c r="EFL29"/>
      <c r="EFM29"/>
      <c r="EFN29"/>
      <c r="EFO29"/>
      <c r="EFP29"/>
      <c r="EFQ29"/>
      <c r="EFR29"/>
      <c r="EFS29"/>
      <c r="EFT29"/>
      <c r="EFU29"/>
      <c r="EFV29"/>
      <c r="EFW29"/>
      <c r="EFX29"/>
      <c r="EFY29"/>
      <c r="EFZ29"/>
      <c r="EGA29"/>
      <c r="EGB29"/>
      <c r="EGC29"/>
      <c r="EGD29"/>
      <c r="EGE29"/>
      <c r="EGF29"/>
      <c r="EGG29"/>
      <c r="EGH29"/>
      <c r="EGI29"/>
      <c r="EGJ29"/>
      <c r="EGK29"/>
      <c r="EGL29"/>
      <c r="EGM29"/>
      <c r="EGN29"/>
      <c r="EGO29"/>
      <c r="EGP29"/>
      <c r="EGQ29"/>
      <c r="EGR29"/>
      <c r="EGS29"/>
      <c r="EGT29"/>
      <c r="EGU29"/>
      <c r="EGV29"/>
      <c r="EGW29"/>
      <c r="EGX29"/>
      <c r="EGY29"/>
      <c r="EGZ29"/>
      <c r="EHA29"/>
      <c r="EHB29"/>
      <c r="EHC29"/>
      <c r="EHD29"/>
      <c r="EHE29"/>
      <c r="EHF29"/>
      <c r="EHG29"/>
      <c r="EHH29"/>
      <c r="EHI29"/>
      <c r="EHJ29"/>
      <c r="EHK29"/>
      <c r="EHL29"/>
      <c r="EHM29"/>
      <c r="EHN29"/>
      <c r="EHO29"/>
      <c r="EHP29"/>
      <c r="EHQ29"/>
      <c r="EHR29"/>
      <c r="EHS29"/>
      <c r="EHT29"/>
      <c r="EHU29"/>
      <c r="EHV29"/>
      <c r="EHW29"/>
      <c r="EHX29"/>
      <c r="EHY29"/>
      <c r="EHZ29"/>
      <c r="EIA29"/>
      <c r="EIB29"/>
      <c r="EIC29"/>
      <c r="EID29"/>
      <c r="EIE29"/>
      <c r="EIF29"/>
      <c r="EIG29"/>
      <c r="EIH29"/>
      <c r="EII29"/>
      <c r="EIJ29"/>
      <c r="EIK29"/>
      <c r="EIL29"/>
      <c r="EIM29"/>
      <c r="EIN29"/>
      <c r="EIO29"/>
      <c r="EIP29"/>
      <c r="EIQ29"/>
      <c r="EIR29"/>
      <c r="EIS29"/>
      <c r="EIT29"/>
      <c r="EIU29"/>
      <c r="EIV29"/>
      <c r="EIW29"/>
      <c r="EIX29"/>
      <c r="EIY29"/>
      <c r="EIZ29"/>
      <c r="EJA29"/>
      <c r="EJB29"/>
      <c r="EJC29"/>
      <c r="EJD29"/>
      <c r="EJE29"/>
      <c r="EJF29"/>
      <c r="EJG29"/>
      <c r="EJH29"/>
      <c r="EJI29"/>
      <c r="EJJ29"/>
      <c r="EJK29"/>
      <c r="EJL29"/>
      <c r="EJM29"/>
      <c r="EJN29"/>
      <c r="EJO29"/>
      <c r="EJP29"/>
      <c r="EJQ29"/>
      <c r="EJR29"/>
      <c r="EJS29"/>
      <c r="EJT29"/>
      <c r="EJU29"/>
      <c r="EJV29"/>
      <c r="EJW29"/>
      <c r="EJX29"/>
      <c r="EJY29"/>
      <c r="EJZ29"/>
      <c r="EKA29"/>
      <c r="EKB29"/>
      <c r="EKC29"/>
      <c r="EKD29"/>
      <c r="EKE29"/>
      <c r="EKF29"/>
      <c r="EKG29"/>
      <c r="EKH29"/>
      <c r="EKI29"/>
      <c r="EKJ29"/>
      <c r="EKK29"/>
      <c r="EKL29"/>
      <c r="EKM29"/>
      <c r="EKN29"/>
      <c r="EKO29"/>
      <c r="EKP29"/>
      <c r="EKQ29"/>
      <c r="EKR29"/>
      <c r="EKS29"/>
      <c r="EKT29"/>
      <c r="EKU29"/>
      <c r="EKV29"/>
      <c r="EKW29"/>
      <c r="EKX29"/>
      <c r="EKY29"/>
      <c r="EKZ29"/>
      <c r="ELA29"/>
      <c r="ELB29"/>
      <c r="ELC29"/>
      <c r="ELD29"/>
      <c r="ELE29"/>
      <c r="ELF29"/>
      <c r="ELG29"/>
      <c r="ELH29"/>
      <c r="ELI29"/>
      <c r="ELJ29"/>
      <c r="ELK29"/>
      <c r="ELL29"/>
      <c r="ELM29"/>
      <c r="ELN29"/>
      <c r="ELO29"/>
      <c r="ELP29"/>
      <c r="ELQ29"/>
      <c r="ELR29"/>
      <c r="ELS29"/>
      <c r="ELT29"/>
      <c r="ELU29"/>
      <c r="ELV29"/>
      <c r="ELW29"/>
      <c r="ELX29"/>
      <c r="ELY29"/>
      <c r="ELZ29"/>
      <c r="EMA29"/>
      <c r="EMB29"/>
      <c r="EMC29"/>
      <c r="EMD29"/>
      <c r="EME29"/>
      <c r="EMF29"/>
      <c r="EMG29"/>
      <c r="EMH29"/>
      <c r="EMI29"/>
      <c r="EMJ29"/>
      <c r="EMK29"/>
      <c r="EML29"/>
      <c r="EMM29"/>
      <c r="EMN29"/>
      <c r="EMO29"/>
      <c r="EMP29"/>
      <c r="EMQ29"/>
      <c r="EMR29"/>
      <c r="EMS29"/>
      <c r="EMT29"/>
      <c r="EMU29"/>
      <c r="EMV29"/>
      <c r="EMW29"/>
      <c r="EMX29"/>
      <c r="EMY29"/>
      <c r="EMZ29"/>
      <c r="ENA29"/>
      <c r="ENB29"/>
      <c r="ENC29"/>
      <c r="END29"/>
      <c r="ENE29"/>
      <c r="ENF29"/>
      <c r="ENG29"/>
      <c r="ENH29"/>
      <c r="ENI29"/>
      <c r="ENJ29"/>
      <c r="ENK29"/>
      <c r="ENL29"/>
      <c r="ENM29"/>
      <c r="ENN29"/>
      <c r="ENO29"/>
      <c r="ENP29"/>
      <c r="ENQ29"/>
      <c r="ENR29"/>
      <c r="ENS29"/>
      <c r="ENT29"/>
      <c r="ENU29"/>
      <c r="ENV29"/>
      <c r="ENW29"/>
      <c r="ENX29"/>
      <c r="ENY29"/>
      <c r="ENZ29"/>
      <c r="EOA29"/>
      <c r="EOB29"/>
      <c r="EOC29"/>
      <c r="EOD29"/>
      <c r="EOE29"/>
      <c r="EOF29"/>
      <c r="EOG29"/>
      <c r="EOH29"/>
      <c r="EOI29"/>
      <c r="EOJ29"/>
      <c r="EOK29"/>
      <c r="EOL29"/>
      <c r="EOM29"/>
      <c r="EON29"/>
      <c r="EOO29"/>
      <c r="EOP29"/>
      <c r="EOQ29"/>
      <c r="EOR29"/>
      <c r="EOS29"/>
      <c r="EOT29"/>
      <c r="EOU29"/>
      <c r="EOV29"/>
      <c r="EOW29"/>
      <c r="EOX29"/>
      <c r="EOY29"/>
      <c r="EOZ29"/>
      <c r="EPA29"/>
      <c r="EPB29"/>
      <c r="EPC29"/>
      <c r="EPD29"/>
      <c r="EPE29"/>
      <c r="EPF29"/>
      <c r="EPG29"/>
      <c r="EPH29"/>
      <c r="EPI29"/>
      <c r="EPJ29"/>
      <c r="EPK29"/>
      <c r="EPL29"/>
      <c r="EPM29"/>
      <c r="EPN29"/>
      <c r="EPO29"/>
      <c r="EPP29"/>
      <c r="EPQ29"/>
      <c r="EPR29"/>
      <c r="EPS29"/>
      <c r="EPT29"/>
      <c r="EPU29"/>
      <c r="EPV29"/>
      <c r="EPW29"/>
      <c r="EPX29"/>
      <c r="EPY29"/>
      <c r="EPZ29"/>
      <c r="EQA29"/>
      <c r="EQB29"/>
      <c r="EQC29"/>
      <c r="EQD29"/>
      <c r="EQE29"/>
      <c r="EQF29"/>
      <c r="EQG29"/>
      <c r="EQH29"/>
      <c r="EQI29"/>
      <c r="EQJ29"/>
      <c r="EQK29"/>
      <c r="EQL29"/>
      <c r="EQM29"/>
      <c r="EQN29"/>
      <c r="EQO29"/>
      <c r="EQP29"/>
      <c r="EQQ29"/>
      <c r="EQR29"/>
      <c r="EQS29"/>
      <c r="EQT29"/>
      <c r="EQU29"/>
      <c r="EQV29"/>
      <c r="EQW29"/>
      <c r="EQX29"/>
      <c r="EQY29"/>
      <c r="EQZ29"/>
      <c r="ERA29"/>
      <c r="ERB29"/>
      <c r="ERC29"/>
      <c r="ERD29"/>
      <c r="ERE29"/>
      <c r="ERF29"/>
      <c r="ERG29"/>
      <c r="ERH29"/>
      <c r="ERI29"/>
      <c r="ERJ29"/>
      <c r="ERK29"/>
      <c r="ERL29"/>
      <c r="ERM29"/>
      <c r="ERN29"/>
      <c r="ERO29"/>
      <c r="ERP29"/>
      <c r="ERQ29"/>
      <c r="ERR29"/>
      <c r="ERS29"/>
      <c r="ERT29"/>
      <c r="ERU29"/>
      <c r="ERV29"/>
      <c r="ERW29"/>
      <c r="ERX29"/>
      <c r="ERY29"/>
      <c r="ERZ29"/>
      <c r="ESA29"/>
      <c r="ESB29"/>
      <c r="ESC29"/>
      <c r="ESD29"/>
      <c r="ESE29"/>
      <c r="ESF29"/>
      <c r="ESG29"/>
      <c r="ESH29"/>
      <c r="ESI29"/>
      <c r="ESJ29"/>
      <c r="ESK29"/>
      <c r="ESL29"/>
      <c r="ESM29"/>
      <c r="ESN29"/>
      <c r="ESO29"/>
      <c r="ESP29"/>
      <c r="ESQ29"/>
      <c r="ESR29"/>
      <c r="ESS29"/>
      <c r="EST29"/>
      <c r="ESU29"/>
      <c r="ESV29"/>
      <c r="ESW29"/>
      <c r="ESX29"/>
      <c r="ESY29"/>
      <c r="ESZ29"/>
      <c r="ETA29"/>
      <c r="ETB29"/>
      <c r="ETC29"/>
      <c r="ETD29"/>
      <c r="ETE29"/>
      <c r="ETF29"/>
      <c r="ETG29"/>
      <c r="ETH29"/>
      <c r="ETI29"/>
      <c r="ETJ29"/>
      <c r="ETK29"/>
      <c r="ETL29"/>
      <c r="ETM29"/>
      <c r="ETN29"/>
      <c r="ETO29"/>
      <c r="ETP29"/>
      <c r="ETQ29"/>
      <c r="ETR29"/>
      <c r="ETS29"/>
      <c r="ETT29"/>
      <c r="ETU29"/>
      <c r="ETV29"/>
      <c r="ETW29"/>
      <c r="ETX29"/>
      <c r="ETY29"/>
      <c r="ETZ29"/>
      <c r="EUA29"/>
      <c r="EUB29"/>
      <c r="EUC29"/>
      <c r="EUD29"/>
      <c r="EUE29"/>
      <c r="EUF29"/>
      <c r="EUG29"/>
      <c r="EUH29"/>
      <c r="EUI29"/>
      <c r="EUJ29"/>
      <c r="EUK29"/>
      <c r="EUL29"/>
      <c r="EUM29"/>
      <c r="EUN29"/>
      <c r="EUO29"/>
      <c r="EUP29"/>
      <c r="EUQ29"/>
      <c r="EUR29"/>
      <c r="EUS29"/>
      <c r="EUT29"/>
      <c r="EUU29"/>
      <c r="EUV29"/>
      <c r="EUW29"/>
      <c r="EUX29"/>
      <c r="EUY29"/>
      <c r="EUZ29"/>
      <c r="EVA29"/>
      <c r="EVB29"/>
      <c r="EVC29"/>
      <c r="EVD29"/>
      <c r="EVE29"/>
      <c r="EVF29"/>
      <c r="EVG29"/>
      <c r="EVH29"/>
      <c r="EVI29"/>
      <c r="EVJ29"/>
      <c r="EVK29"/>
      <c r="EVL29"/>
      <c r="EVM29"/>
      <c r="EVN29"/>
      <c r="EVO29"/>
      <c r="EVP29"/>
      <c r="EVQ29"/>
      <c r="EVR29"/>
      <c r="EVS29"/>
      <c r="EVT29"/>
      <c r="EVU29"/>
      <c r="EVV29"/>
      <c r="EVW29"/>
      <c r="EVX29"/>
      <c r="EVY29"/>
      <c r="EVZ29"/>
      <c r="EWA29"/>
      <c r="EWB29"/>
      <c r="EWC29"/>
      <c r="EWD29"/>
      <c r="EWE29"/>
      <c r="EWF29"/>
      <c r="EWG29"/>
      <c r="EWH29"/>
      <c r="EWI29"/>
      <c r="EWJ29"/>
      <c r="EWK29"/>
      <c r="EWL29"/>
      <c r="EWM29"/>
      <c r="EWN29"/>
      <c r="EWO29"/>
      <c r="EWP29"/>
      <c r="EWQ29"/>
      <c r="EWR29"/>
      <c r="EWS29"/>
      <c r="EWT29"/>
      <c r="EWU29"/>
      <c r="EWV29"/>
      <c r="EWW29"/>
      <c r="EWX29"/>
      <c r="EWY29"/>
      <c r="EWZ29"/>
      <c r="EXA29"/>
      <c r="EXB29"/>
      <c r="EXC29"/>
      <c r="EXD29"/>
      <c r="EXE29"/>
      <c r="EXF29"/>
      <c r="EXG29"/>
      <c r="EXH29"/>
      <c r="EXI29"/>
      <c r="EXJ29"/>
      <c r="EXK29"/>
      <c r="EXL29"/>
      <c r="EXM29"/>
      <c r="EXN29"/>
      <c r="EXO29"/>
      <c r="EXP29"/>
      <c r="EXQ29"/>
      <c r="EXR29"/>
      <c r="EXS29"/>
      <c r="EXT29"/>
      <c r="EXU29"/>
      <c r="EXV29"/>
      <c r="EXW29"/>
      <c r="EXX29"/>
      <c r="EXY29"/>
      <c r="EXZ29"/>
      <c r="EYA29"/>
      <c r="EYB29"/>
      <c r="EYC29"/>
      <c r="EYD29"/>
      <c r="EYE29"/>
      <c r="EYF29"/>
      <c r="EYG29"/>
      <c r="EYH29"/>
      <c r="EYI29"/>
      <c r="EYJ29"/>
      <c r="EYK29"/>
      <c r="EYL29"/>
      <c r="EYM29"/>
      <c r="EYN29"/>
      <c r="EYO29"/>
      <c r="EYP29"/>
      <c r="EYQ29"/>
      <c r="EYR29"/>
      <c r="EYS29"/>
      <c r="EYT29"/>
      <c r="EYU29"/>
      <c r="EYV29"/>
      <c r="EYW29"/>
      <c r="EYX29"/>
      <c r="EYY29"/>
      <c r="EYZ29"/>
      <c r="EZA29"/>
      <c r="EZB29"/>
      <c r="EZC29"/>
      <c r="EZD29"/>
      <c r="EZE29"/>
      <c r="EZF29"/>
      <c r="EZG29"/>
      <c r="EZH29"/>
      <c r="EZI29"/>
      <c r="EZJ29"/>
      <c r="EZK29"/>
      <c r="EZL29"/>
      <c r="EZM29"/>
      <c r="EZN29"/>
      <c r="EZO29"/>
      <c r="EZP29"/>
      <c r="EZQ29"/>
      <c r="EZR29"/>
      <c r="EZS29"/>
      <c r="EZT29"/>
      <c r="EZU29"/>
      <c r="EZV29"/>
      <c r="EZW29"/>
      <c r="EZX29"/>
      <c r="EZY29"/>
      <c r="EZZ29"/>
      <c r="FAA29"/>
      <c r="FAB29"/>
      <c r="FAC29"/>
      <c r="FAD29"/>
      <c r="FAE29"/>
      <c r="FAF29"/>
      <c r="FAG29"/>
      <c r="FAH29"/>
      <c r="FAI29"/>
      <c r="FAJ29"/>
      <c r="FAK29"/>
      <c r="FAL29"/>
      <c r="FAM29"/>
      <c r="FAN29"/>
      <c r="FAO29"/>
      <c r="FAP29"/>
      <c r="FAQ29"/>
      <c r="FAR29"/>
      <c r="FAS29"/>
      <c r="FAT29"/>
      <c r="FAU29"/>
      <c r="FAV29"/>
      <c r="FAW29"/>
      <c r="FAX29"/>
      <c r="FAY29"/>
      <c r="FAZ29"/>
      <c r="FBA29"/>
      <c r="FBB29"/>
      <c r="FBC29"/>
      <c r="FBD29"/>
      <c r="FBE29"/>
      <c r="FBF29"/>
      <c r="FBG29"/>
      <c r="FBH29"/>
      <c r="FBI29"/>
      <c r="FBJ29"/>
      <c r="FBK29"/>
      <c r="FBL29"/>
      <c r="FBM29"/>
      <c r="FBN29"/>
      <c r="FBO29"/>
      <c r="FBP29"/>
      <c r="FBQ29"/>
      <c r="FBR29"/>
      <c r="FBS29"/>
      <c r="FBT29"/>
      <c r="FBU29"/>
      <c r="FBV29"/>
      <c r="FBW29"/>
      <c r="FBX29"/>
      <c r="FBY29"/>
      <c r="FBZ29"/>
      <c r="FCA29"/>
      <c r="FCB29"/>
      <c r="FCC29"/>
      <c r="FCD29"/>
      <c r="FCE29"/>
      <c r="FCF29"/>
      <c r="FCG29"/>
      <c r="FCH29"/>
      <c r="FCI29"/>
      <c r="FCJ29"/>
      <c r="FCK29"/>
      <c r="FCL29"/>
      <c r="FCM29"/>
      <c r="FCN29"/>
      <c r="FCO29"/>
      <c r="FCP29"/>
      <c r="FCQ29"/>
      <c r="FCR29"/>
      <c r="FCS29"/>
      <c r="FCT29"/>
      <c r="FCU29"/>
      <c r="FCV29"/>
      <c r="FCW29"/>
      <c r="FCX29"/>
      <c r="FCY29"/>
      <c r="FCZ29"/>
      <c r="FDA29"/>
      <c r="FDB29"/>
      <c r="FDC29"/>
      <c r="FDD29"/>
      <c r="FDE29"/>
      <c r="FDF29"/>
      <c r="FDG29"/>
      <c r="FDH29"/>
      <c r="FDI29"/>
      <c r="FDJ29"/>
      <c r="FDK29"/>
      <c r="FDL29"/>
      <c r="FDM29"/>
      <c r="FDN29"/>
      <c r="FDO29"/>
      <c r="FDP29"/>
      <c r="FDQ29"/>
      <c r="FDR29"/>
      <c r="FDS29"/>
      <c r="FDT29"/>
      <c r="FDU29"/>
      <c r="FDV29"/>
      <c r="FDW29"/>
      <c r="FDX29"/>
      <c r="FDY29"/>
      <c r="FDZ29"/>
      <c r="FEA29"/>
      <c r="FEB29"/>
      <c r="FEC29"/>
      <c r="FED29"/>
      <c r="FEE29"/>
      <c r="FEF29"/>
      <c r="FEG29"/>
      <c r="FEH29"/>
      <c r="FEI29"/>
      <c r="FEJ29"/>
      <c r="FEK29"/>
      <c r="FEL29"/>
      <c r="FEM29"/>
      <c r="FEN29"/>
      <c r="FEO29"/>
      <c r="FEP29"/>
      <c r="FEQ29"/>
      <c r="FER29"/>
      <c r="FES29"/>
      <c r="FET29"/>
      <c r="FEU29"/>
      <c r="FEV29"/>
      <c r="FEW29"/>
      <c r="FEX29"/>
      <c r="FEY29"/>
      <c r="FEZ29"/>
      <c r="FFA29"/>
      <c r="FFB29"/>
      <c r="FFC29"/>
      <c r="FFD29"/>
      <c r="FFE29"/>
      <c r="FFF29"/>
      <c r="FFG29"/>
      <c r="FFH29"/>
      <c r="FFI29"/>
      <c r="FFJ29"/>
      <c r="FFK29"/>
      <c r="FFL29"/>
      <c r="FFM29"/>
      <c r="FFN29"/>
      <c r="FFO29"/>
      <c r="FFP29"/>
      <c r="FFQ29"/>
      <c r="FFR29"/>
      <c r="FFS29"/>
      <c r="FFT29"/>
      <c r="FFU29"/>
      <c r="FFV29"/>
      <c r="FFW29"/>
      <c r="FFX29"/>
      <c r="FFY29"/>
      <c r="FFZ29"/>
      <c r="FGA29"/>
      <c r="FGB29"/>
      <c r="FGC29"/>
      <c r="FGD29"/>
      <c r="FGE29"/>
      <c r="FGF29"/>
      <c r="FGG29"/>
      <c r="FGH29"/>
      <c r="FGI29"/>
      <c r="FGJ29"/>
      <c r="FGK29"/>
      <c r="FGL29"/>
      <c r="FGM29"/>
      <c r="FGN29"/>
      <c r="FGO29"/>
      <c r="FGP29"/>
      <c r="FGQ29"/>
      <c r="FGR29"/>
      <c r="FGS29"/>
      <c r="FGT29"/>
      <c r="FGU29"/>
      <c r="FGV29"/>
      <c r="FGW29"/>
      <c r="FGX29"/>
      <c r="FGY29"/>
      <c r="FGZ29"/>
      <c r="FHA29"/>
      <c r="FHB29"/>
      <c r="FHC29"/>
      <c r="FHD29"/>
      <c r="FHE29"/>
      <c r="FHF29"/>
      <c r="FHG29"/>
      <c r="FHH29"/>
      <c r="FHI29"/>
      <c r="FHJ29"/>
      <c r="FHK29"/>
      <c r="FHL29"/>
      <c r="FHM29"/>
      <c r="FHN29"/>
      <c r="FHO29"/>
      <c r="FHP29"/>
      <c r="FHQ29"/>
      <c r="FHR29"/>
      <c r="FHS29"/>
      <c r="FHT29"/>
      <c r="FHU29"/>
      <c r="FHV29"/>
      <c r="FHW29"/>
      <c r="FHX29"/>
      <c r="FHY29"/>
      <c r="FHZ29"/>
      <c r="FIA29"/>
      <c r="FIB29"/>
      <c r="FIC29"/>
      <c r="FID29"/>
      <c r="FIE29"/>
      <c r="FIF29"/>
      <c r="FIG29"/>
      <c r="FIH29"/>
      <c r="FII29"/>
      <c r="FIJ29"/>
      <c r="FIK29"/>
      <c r="FIL29"/>
      <c r="FIM29"/>
      <c r="FIN29"/>
      <c r="FIO29"/>
      <c r="FIP29"/>
      <c r="FIQ29"/>
      <c r="FIR29"/>
      <c r="FIS29"/>
      <c r="FIT29"/>
      <c r="FIU29"/>
      <c r="FIV29"/>
      <c r="FIW29"/>
      <c r="FIX29"/>
      <c r="FIY29"/>
      <c r="FIZ29"/>
      <c r="FJA29"/>
      <c r="FJB29"/>
      <c r="FJC29"/>
      <c r="FJD29"/>
      <c r="FJE29"/>
      <c r="FJF29"/>
      <c r="FJG29"/>
      <c r="FJH29"/>
      <c r="FJI29"/>
      <c r="FJJ29"/>
      <c r="FJK29"/>
      <c r="FJL29"/>
      <c r="FJM29"/>
      <c r="FJN29"/>
      <c r="FJO29"/>
      <c r="FJP29"/>
      <c r="FJQ29"/>
      <c r="FJR29"/>
      <c r="FJS29"/>
      <c r="FJT29"/>
      <c r="FJU29"/>
      <c r="FJV29"/>
      <c r="FJW29"/>
      <c r="FJX29"/>
      <c r="FJY29"/>
      <c r="FJZ29"/>
      <c r="FKA29"/>
      <c r="FKB29"/>
      <c r="FKC29"/>
      <c r="FKD29"/>
      <c r="FKE29"/>
      <c r="FKF29"/>
      <c r="FKG29"/>
      <c r="FKH29"/>
      <c r="FKI29"/>
      <c r="FKJ29"/>
      <c r="FKK29"/>
      <c r="FKL29"/>
      <c r="FKM29"/>
      <c r="FKN29"/>
      <c r="FKO29"/>
      <c r="FKP29"/>
      <c r="FKQ29"/>
      <c r="FKR29"/>
      <c r="FKS29"/>
      <c r="FKT29"/>
      <c r="FKU29"/>
      <c r="FKV29"/>
      <c r="FKW29"/>
      <c r="FKX29"/>
      <c r="FKY29"/>
      <c r="FKZ29"/>
      <c r="FLA29"/>
      <c r="FLB29"/>
      <c r="FLC29"/>
      <c r="FLD29"/>
      <c r="FLE29"/>
      <c r="FLF29"/>
      <c r="FLG29"/>
      <c r="FLH29"/>
      <c r="FLI29"/>
      <c r="FLJ29"/>
      <c r="FLK29"/>
      <c r="FLL29"/>
      <c r="FLM29"/>
      <c r="FLN29"/>
      <c r="FLO29"/>
      <c r="FLP29"/>
      <c r="FLQ29"/>
      <c r="FLR29"/>
      <c r="FLS29"/>
      <c r="FLT29"/>
      <c r="FLU29"/>
      <c r="FLV29"/>
      <c r="FLW29"/>
      <c r="FLX29"/>
      <c r="FLY29"/>
      <c r="FLZ29"/>
      <c r="FMA29"/>
      <c r="FMB29"/>
      <c r="FMC29"/>
      <c r="FMD29"/>
      <c r="FME29"/>
      <c r="FMF29"/>
      <c r="FMG29"/>
      <c r="FMH29"/>
      <c r="FMI29"/>
      <c r="FMJ29"/>
      <c r="FMK29"/>
      <c r="FML29"/>
      <c r="FMM29"/>
      <c r="FMN29"/>
      <c r="FMO29"/>
      <c r="FMP29"/>
      <c r="FMQ29"/>
      <c r="FMR29"/>
      <c r="FMS29"/>
      <c r="FMT29"/>
      <c r="FMU29"/>
      <c r="FMV29"/>
      <c r="FMW29"/>
      <c r="FMX29"/>
      <c r="FMY29"/>
      <c r="FMZ29"/>
      <c r="FNA29"/>
      <c r="FNB29"/>
      <c r="FNC29"/>
      <c r="FND29"/>
      <c r="FNE29"/>
      <c r="FNF29"/>
      <c r="FNG29"/>
      <c r="FNH29"/>
      <c r="FNI29"/>
      <c r="FNJ29"/>
      <c r="FNK29"/>
      <c r="FNL29"/>
      <c r="FNM29"/>
      <c r="FNN29"/>
      <c r="FNO29"/>
      <c r="FNP29"/>
      <c r="FNQ29"/>
      <c r="FNR29"/>
      <c r="FNS29"/>
      <c r="FNT29"/>
      <c r="FNU29"/>
      <c r="FNV29"/>
      <c r="FNW29"/>
      <c r="FNX29"/>
      <c r="FNY29"/>
      <c r="FNZ29"/>
      <c r="FOA29"/>
      <c r="FOB29"/>
      <c r="FOC29"/>
      <c r="FOD29"/>
      <c r="FOE29"/>
      <c r="FOF29"/>
      <c r="FOG29"/>
      <c r="FOH29"/>
      <c r="FOI29"/>
      <c r="FOJ29"/>
      <c r="FOK29"/>
      <c r="FOL29"/>
      <c r="FOM29"/>
      <c r="FON29"/>
      <c r="FOO29"/>
      <c r="FOP29"/>
      <c r="FOQ29"/>
      <c r="FOR29"/>
      <c r="FOS29"/>
      <c r="FOT29"/>
      <c r="FOU29"/>
      <c r="FOV29"/>
      <c r="FOW29"/>
      <c r="FOX29"/>
      <c r="FOY29"/>
      <c r="FOZ29"/>
      <c r="FPA29"/>
      <c r="FPB29"/>
      <c r="FPC29"/>
      <c r="FPD29"/>
      <c r="FPE29"/>
      <c r="FPF29"/>
      <c r="FPG29"/>
      <c r="FPH29"/>
      <c r="FPI29"/>
      <c r="FPJ29"/>
      <c r="FPK29"/>
      <c r="FPL29"/>
      <c r="FPM29"/>
      <c r="FPN29"/>
      <c r="FPO29"/>
      <c r="FPP29"/>
      <c r="FPQ29"/>
      <c r="FPR29"/>
      <c r="FPS29"/>
      <c r="FPT29"/>
      <c r="FPU29"/>
      <c r="FPV29"/>
      <c r="FPW29"/>
      <c r="FPX29"/>
      <c r="FPY29"/>
      <c r="FPZ29"/>
      <c r="FQA29"/>
      <c r="FQB29"/>
      <c r="FQC29"/>
      <c r="FQD29"/>
      <c r="FQE29"/>
      <c r="FQF29"/>
      <c r="FQG29"/>
      <c r="FQH29"/>
      <c r="FQI29"/>
      <c r="FQJ29"/>
      <c r="FQK29"/>
      <c r="FQL29"/>
      <c r="FQM29"/>
      <c r="FQN29"/>
      <c r="FQO29"/>
      <c r="FQP29"/>
      <c r="FQQ29"/>
      <c r="FQR29"/>
      <c r="FQS29"/>
      <c r="FQT29"/>
      <c r="FQU29"/>
      <c r="FQV29"/>
      <c r="FQW29"/>
      <c r="FQX29"/>
      <c r="FQY29"/>
      <c r="FQZ29"/>
      <c r="FRA29"/>
      <c r="FRB29"/>
      <c r="FRC29"/>
      <c r="FRD29"/>
      <c r="FRE29"/>
      <c r="FRF29"/>
      <c r="FRG29"/>
      <c r="FRH29"/>
      <c r="FRI29"/>
      <c r="FRJ29"/>
      <c r="FRK29"/>
      <c r="FRL29"/>
      <c r="FRM29"/>
      <c r="FRN29"/>
      <c r="FRO29"/>
      <c r="FRP29"/>
      <c r="FRQ29"/>
      <c r="FRR29"/>
      <c r="FRS29"/>
      <c r="FRT29"/>
      <c r="FRU29"/>
      <c r="FRV29"/>
      <c r="FRW29"/>
      <c r="FRX29"/>
      <c r="FRY29"/>
      <c r="FRZ29"/>
      <c r="FSA29"/>
      <c r="FSB29"/>
      <c r="FSC29"/>
      <c r="FSD29"/>
      <c r="FSE29"/>
      <c r="FSF29"/>
      <c r="FSG29"/>
      <c r="FSH29"/>
      <c r="FSI29"/>
      <c r="FSJ29"/>
      <c r="FSK29"/>
      <c r="FSL29"/>
      <c r="FSM29"/>
      <c r="FSN29"/>
      <c r="FSO29"/>
      <c r="FSP29"/>
      <c r="FSQ29"/>
      <c r="FSR29"/>
      <c r="FSS29"/>
      <c r="FST29"/>
      <c r="FSU29"/>
      <c r="FSV29"/>
      <c r="FSW29"/>
      <c r="FSX29"/>
      <c r="FSY29"/>
      <c r="FSZ29"/>
      <c r="FTA29"/>
      <c r="FTB29"/>
      <c r="FTC29"/>
      <c r="FTD29"/>
      <c r="FTE29"/>
      <c r="FTF29"/>
      <c r="FTG29"/>
      <c r="FTH29"/>
      <c r="FTI29"/>
      <c r="FTJ29"/>
      <c r="FTK29"/>
      <c r="FTL29"/>
      <c r="FTM29"/>
      <c r="FTN29"/>
      <c r="FTO29"/>
      <c r="FTP29"/>
      <c r="FTQ29"/>
      <c r="FTR29"/>
      <c r="FTS29"/>
      <c r="FTT29"/>
      <c r="FTU29"/>
      <c r="FTV29"/>
      <c r="FTW29"/>
      <c r="FTX29"/>
      <c r="FTY29"/>
      <c r="FTZ29"/>
      <c r="FUA29"/>
      <c r="FUB29"/>
      <c r="FUC29"/>
      <c r="FUD29"/>
      <c r="FUE29"/>
      <c r="FUF29"/>
      <c r="FUG29"/>
      <c r="FUH29"/>
      <c r="FUI29"/>
      <c r="FUJ29"/>
      <c r="FUK29"/>
      <c r="FUL29"/>
      <c r="FUM29"/>
      <c r="FUN29"/>
      <c r="FUO29"/>
      <c r="FUP29"/>
      <c r="FUQ29"/>
      <c r="FUR29"/>
      <c r="FUS29"/>
      <c r="FUT29"/>
      <c r="FUU29"/>
      <c r="FUV29"/>
      <c r="FUW29"/>
      <c r="FUX29"/>
      <c r="FUY29"/>
      <c r="FUZ29"/>
      <c r="FVA29"/>
      <c r="FVB29"/>
      <c r="FVC29"/>
      <c r="FVD29"/>
      <c r="FVE29"/>
      <c r="FVF29"/>
      <c r="FVG29"/>
      <c r="FVH29"/>
      <c r="FVI29"/>
      <c r="FVJ29"/>
      <c r="FVK29"/>
      <c r="FVL29"/>
      <c r="FVM29"/>
      <c r="FVN29"/>
      <c r="FVO29"/>
      <c r="FVP29"/>
      <c r="FVQ29"/>
      <c r="FVR29"/>
      <c r="FVS29"/>
      <c r="FVT29"/>
      <c r="FVU29"/>
      <c r="FVV29"/>
      <c r="FVW29"/>
      <c r="FVX29"/>
      <c r="FVY29"/>
      <c r="FVZ29"/>
      <c r="FWA29"/>
      <c r="FWB29"/>
      <c r="FWC29"/>
      <c r="FWD29"/>
      <c r="FWE29"/>
      <c r="FWF29"/>
      <c r="FWG29"/>
      <c r="FWH29"/>
      <c r="FWI29"/>
      <c r="FWJ29"/>
      <c r="FWK29"/>
      <c r="FWL29"/>
      <c r="FWM29"/>
      <c r="FWN29"/>
      <c r="FWO29"/>
      <c r="FWP29"/>
      <c r="FWQ29"/>
      <c r="FWR29"/>
      <c r="FWS29"/>
      <c r="FWT29"/>
      <c r="FWU29"/>
      <c r="FWV29"/>
      <c r="FWW29"/>
      <c r="FWX29"/>
      <c r="FWY29"/>
      <c r="FWZ29"/>
      <c r="FXA29"/>
      <c r="FXB29"/>
      <c r="FXC29"/>
      <c r="FXD29"/>
      <c r="FXE29"/>
      <c r="FXF29"/>
      <c r="FXG29"/>
      <c r="FXH29"/>
      <c r="FXI29"/>
      <c r="FXJ29"/>
      <c r="FXK29"/>
      <c r="FXL29"/>
      <c r="FXM29"/>
      <c r="FXN29"/>
      <c r="FXO29"/>
      <c r="FXP29"/>
      <c r="FXQ29"/>
      <c r="FXR29"/>
      <c r="FXS29"/>
      <c r="FXT29"/>
      <c r="FXU29"/>
      <c r="FXV29"/>
      <c r="FXW29"/>
      <c r="FXX29"/>
      <c r="FXY29"/>
      <c r="FXZ29"/>
      <c r="FYA29"/>
      <c r="FYB29"/>
      <c r="FYC29"/>
      <c r="FYD29"/>
      <c r="FYE29"/>
      <c r="FYF29"/>
      <c r="FYG29"/>
      <c r="FYH29"/>
      <c r="FYI29"/>
      <c r="FYJ29"/>
      <c r="FYK29"/>
      <c r="FYL29"/>
      <c r="FYM29"/>
      <c r="FYN29"/>
      <c r="FYO29"/>
      <c r="FYP29"/>
      <c r="FYQ29"/>
      <c r="FYR29"/>
      <c r="FYS29"/>
      <c r="FYT29"/>
      <c r="FYU29"/>
      <c r="FYV29"/>
      <c r="FYW29"/>
      <c r="FYX29"/>
      <c r="FYY29"/>
      <c r="FYZ29"/>
      <c r="FZA29"/>
      <c r="FZB29"/>
      <c r="FZC29"/>
      <c r="FZD29"/>
      <c r="FZE29"/>
      <c r="FZF29"/>
      <c r="FZG29"/>
      <c r="FZH29"/>
      <c r="FZI29"/>
      <c r="FZJ29"/>
      <c r="FZK29"/>
      <c r="FZL29"/>
      <c r="FZM29"/>
      <c r="FZN29"/>
      <c r="FZO29"/>
      <c r="FZP29"/>
      <c r="FZQ29"/>
      <c r="FZR29"/>
      <c r="FZS29"/>
      <c r="FZT29"/>
      <c r="FZU29"/>
      <c r="FZV29"/>
      <c r="FZW29"/>
      <c r="FZX29"/>
      <c r="FZY29"/>
      <c r="FZZ29"/>
      <c r="GAA29"/>
      <c r="GAB29"/>
      <c r="GAC29"/>
      <c r="GAD29"/>
      <c r="GAE29"/>
      <c r="GAF29"/>
      <c r="GAG29"/>
      <c r="GAH29"/>
      <c r="GAI29"/>
      <c r="GAJ29"/>
      <c r="GAK29"/>
      <c r="GAL29"/>
      <c r="GAM29"/>
      <c r="GAN29"/>
      <c r="GAO29"/>
      <c r="GAP29"/>
      <c r="GAQ29"/>
      <c r="GAR29"/>
      <c r="GAS29"/>
      <c r="GAT29"/>
      <c r="GAU29"/>
      <c r="GAV29"/>
      <c r="GAW29"/>
      <c r="GAX29"/>
      <c r="GAY29"/>
      <c r="GAZ29"/>
      <c r="GBA29"/>
      <c r="GBB29"/>
      <c r="GBC29"/>
      <c r="GBD29"/>
      <c r="GBE29"/>
      <c r="GBF29"/>
      <c r="GBG29"/>
      <c r="GBH29"/>
      <c r="GBI29"/>
      <c r="GBJ29"/>
      <c r="GBK29"/>
      <c r="GBL29"/>
      <c r="GBM29"/>
      <c r="GBN29"/>
      <c r="GBO29"/>
      <c r="GBP29"/>
      <c r="GBQ29"/>
      <c r="GBR29"/>
      <c r="GBS29"/>
      <c r="GBT29"/>
      <c r="GBU29"/>
      <c r="GBV29"/>
      <c r="GBW29"/>
      <c r="GBX29"/>
      <c r="GBY29"/>
      <c r="GBZ29"/>
      <c r="GCA29"/>
      <c r="GCB29"/>
      <c r="GCC29"/>
      <c r="GCD29"/>
      <c r="GCE29"/>
      <c r="GCF29"/>
      <c r="GCG29"/>
      <c r="GCH29"/>
      <c r="GCI29"/>
      <c r="GCJ29"/>
      <c r="GCK29"/>
      <c r="GCL29"/>
      <c r="GCM29"/>
      <c r="GCN29"/>
      <c r="GCO29"/>
      <c r="GCP29"/>
      <c r="GCQ29"/>
      <c r="GCR29"/>
      <c r="GCS29"/>
      <c r="GCT29"/>
      <c r="GCU29"/>
      <c r="GCV29"/>
      <c r="GCW29"/>
      <c r="GCX29"/>
      <c r="GCY29"/>
      <c r="GCZ29"/>
      <c r="GDA29"/>
      <c r="GDB29"/>
      <c r="GDC29"/>
      <c r="GDD29"/>
      <c r="GDE29"/>
      <c r="GDF29"/>
      <c r="GDG29"/>
      <c r="GDH29"/>
      <c r="GDI29"/>
      <c r="GDJ29"/>
      <c r="GDK29"/>
      <c r="GDL29"/>
      <c r="GDM29"/>
      <c r="GDN29"/>
      <c r="GDO29"/>
      <c r="GDP29"/>
      <c r="GDQ29"/>
      <c r="GDR29"/>
      <c r="GDS29"/>
      <c r="GDT29"/>
      <c r="GDU29"/>
      <c r="GDV29"/>
      <c r="GDW29"/>
      <c r="GDX29"/>
      <c r="GDY29"/>
      <c r="GDZ29"/>
      <c r="GEA29"/>
      <c r="GEB29"/>
      <c r="GEC29"/>
      <c r="GED29"/>
      <c r="GEE29"/>
      <c r="GEF29"/>
      <c r="GEG29"/>
      <c r="GEH29"/>
      <c r="GEI29"/>
      <c r="GEJ29"/>
      <c r="GEK29"/>
      <c r="GEL29"/>
      <c r="GEM29"/>
      <c r="GEN29"/>
      <c r="GEO29"/>
      <c r="GEP29"/>
      <c r="GEQ29"/>
      <c r="GER29"/>
      <c r="GES29"/>
      <c r="GET29"/>
      <c r="GEU29"/>
      <c r="GEV29"/>
      <c r="GEW29"/>
      <c r="GEX29"/>
      <c r="GEY29"/>
      <c r="GEZ29"/>
      <c r="GFA29"/>
      <c r="GFB29"/>
      <c r="GFC29"/>
      <c r="GFD29"/>
      <c r="GFE29"/>
      <c r="GFF29"/>
      <c r="GFG29"/>
      <c r="GFH29"/>
      <c r="GFI29"/>
      <c r="GFJ29"/>
      <c r="GFK29"/>
      <c r="GFL29"/>
      <c r="GFM29"/>
      <c r="GFN29"/>
      <c r="GFO29"/>
      <c r="GFP29"/>
      <c r="GFQ29"/>
      <c r="GFR29"/>
      <c r="GFS29"/>
      <c r="GFT29"/>
      <c r="GFU29"/>
      <c r="GFV29"/>
      <c r="GFW29"/>
      <c r="GFX29"/>
      <c r="GFY29"/>
      <c r="GFZ29"/>
      <c r="GGA29"/>
      <c r="GGB29"/>
      <c r="GGC29"/>
      <c r="GGD29"/>
      <c r="GGE29"/>
      <c r="GGF29"/>
      <c r="GGG29"/>
      <c r="GGH29"/>
      <c r="GGI29"/>
      <c r="GGJ29"/>
      <c r="GGK29"/>
      <c r="GGL29"/>
      <c r="GGM29"/>
      <c r="GGN29"/>
      <c r="GGO29"/>
      <c r="GGP29"/>
      <c r="GGQ29"/>
      <c r="GGR29"/>
      <c r="GGS29"/>
      <c r="GGT29"/>
      <c r="GGU29"/>
      <c r="GGV29"/>
      <c r="GGW29"/>
      <c r="GGX29"/>
      <c r="GGY29"/>
      <c r="GGZ29"/>
      <c r="GHA29"/>
      <c r="GHB29"/>
      <c r="GHC29"/>
      <c r="GHD29"/>
      <c r="GHE29"/>
      <c r="GHF29"/>
      <c r="GHG29"/>
      <c r="GHH29"/>
      <c r="GHI29"/>
      <c r="GHJ29"/>
      <c r="GHK29"/>
      <c r="GHL29"/>
      <c r="GHM29"/>
      <c r="GHN29"/>
      <c r="GHO29"/>
      <c r="GHP29"/>
      <c r="GHQ29"/>
      <c r="GHR29"/>
      <c r="GHS29"/>
      <c r="GHT29"/>
      <c r="GHU29"/>
      <c r="GHV29"/>
      <c r="GHW29"/>
      <c r="GHX29"/>
      <c r="GHY29"/>
      <c r="GHZ29"/>
      <c r="GIA29"/>
      <c r="GIB29"/>
      <c r="GIC29"/>
      <c r="GID29"/>
      <c r="GIE29"/>
      <c r="GIF29"/>
      <c r="GIG29"/>
      <c r="GIH29"/>
      <c r="GII29"/>
      <c r="GIJ29"/>
      <c r="GIK29"/>
      <c r="GIL29"/>
      <c r="GIM29"/>
      <c r="GIN29"/>
      <c r="GIO29"/>
      <c r="GIP29"/>
      <c r="GIQ29"/>
      <c r="GIR29"/>
      <c r="GIS29"/>
      <c r="GIT29"/>
      <c r="GIU29"/>
      <c r="GIV29"/>
      <c r="GIW29"/>
      <c r="GIX29"/>
      <c r="GIY29"/>
      <c r="GIZ29"/>
      <c r="GJA29"/>
      <c r="GJB29"/>
      <c r="GJC29"/>
      <c r="GJD29"/>
      <c r="GJE29"/>
      <c r="GJF29"/>
      <c r="GJG29"/>
      <c r="GJH29"/>
      <c r="GJI29"/>
      <c r="GJJ29"/>
      <c r="GJK29"/>
      <c r="GJL29"/>
      <c r="GJM29"/>
      <c r="GJN29"/>
      <c r="GJO29"/>
      <c r="GJP29"/>
      <c r="GJQ29"/>
      <c r="GJR29"/>
      <c r="GJS29"/>
      <c r="GJT29"/>
      <c r="GJU29"/>
      <c r="GJV29"/>
      <c r="GJW29"/>
      <c r="GJX29"/>
      <c r="GJY29"/>
      <c r="GJZ29"/>
      <c r="GKA29"/>
      <c r="GKB29"/>
      <c r="GKC29"/>
      <c r="GKD29"/>
      <c r="GKE29"/>
      <c r="GKF29"/>
      <c r="GKG29"/>
      <c r="GKH29"/>
      <c r="GKI29"/>
      <c r="GKJ29"/>
      <c r="GKK29"/>
      <c r="GKL29"/>
      <c r="GKM29"/>
      <c r="GKN29"/>
      <c r="GKO29"/>
      <c r="GKP29"/>
      <c r="GKQ29"/>
      <c r="GKR29"/>
      <c r="GKS29"/>
      <c r="GKT29"/>
      <c r="GKU29"/>
      <c r="GKV29"/>
      <c r="GKW29"/>
      <c r="GKX29"/>
      <c r="GKY29"/>
      <c r="GKZ29"/>
      <c r="GLA29"/>
      <c r="GLB29"/>
      <c r="GLC29"/>
      <c r="GLD29"/>
      <c r="GLE29"/>
      <c r="GLF29"/>
      <c r="GLG29"/>
      <c r="GLH29"/>
      <c r="GLI29"/>
      <c r="GLJ29"/>
      <c r="GLK29"/>
      <c r="GLL29"/>
      <c r="GLM29"/>
      <c r="GLN29"/>
      <c r="GLO29"/>
      <c r="GLP29"/>
      <c r="GLQ29"/>
      <c r="GLR29"/>
      <c r="GLS29"/>
      <c r="GLT29"/>
      <c r="GLU29"/>
      <c r="GLV29"/>
      <c r="GLW29"/>
      <c r="GLX29"/>
      <c r="GLY29"/>
      <c r="GLZ29"/>
      <c r="GMA29"/>
      <c r="GMB29"/>
      <c r="GMC29"/>
      <c r="GMD29"/>
      <c r="GME29"/>
      <c r="GMF29"/>
      <c r="GMG29"/>
      <c r="GMH29"/>
      <c r="GMI29"/>
      <c r="GMJ29"/>
      <c r="GMK29"/>
      <c r="GML29"/>
      <c r="GMM29"/>
      <c r="GMN29"/>
      <c r="GMO29"/>
      <c r="GMP29"/>
      <c r="GMQ29"/>
      <c r="GMR29"/>
      <c r="GMS29"/>
      <c r="GMT29"/>
      <c r="GMU29"/>
      <c r="GMV29"/>
      <c r="GMW29"/>
      <c r="GMX29"/>
      <c r="GMY29"/>
      <c r="GMZ29"/>
      <c r="GNA29"/>
      <c r="GNB29"/>
      <c r="GNC29"/>
      <c r="GND29"/>
      <c r="GNE29"/>
      <c r="GNF29"/>
      <c r="GNG29"/>
      <c r="GNH29"/>
      <c r="GNI29"/>
      <c r="GNJ29"/>
      <c r="GNK29"/>
      <c r="GNL29"/>
      <c r="GNM29"/>
      <c r="GNN29"/>
      <c r="GNO29"/>
      <c r="GNP29"/>
      <c r="GNQ29"/>
      <c r="GNR29"/>
      <c r="GNS29"/>
      <c r="GNT29"/>
      <c r="GNU29"/>
      <c r="GNV29"/>
      <c r="GNW29"/>
      <c r="GNX29"/>
      <c r="GNY29"/>
      <c r="GNZ29"/>
      <c r="GOA29"/>
      <c r="GOB29"/>
      <c r="GOC29"/>
      <c r="GOD29"/>
      <c r="GOE29"/>
      <c r="GOF29"/>
      <c r="GOG29"/>
      <c r="GOH29"/>
      <c r="GOI29"/>
      <c r="GOJ29"/>
      <c r="GOK29"/>
      <c r="GOL29"/>
      <c r="GOM29"/>
      <c r="GON29"/>
      <c r="GOO29"/>
      <c r="GOP29"/>
      <c r="GOQ29"/>
      <c r="GOR29"/>
      <c r="GOS29"/>
      <c r="GOT29"/>
      <c r="GOU29"/>
      <c r="GOV29"/>
      <c r="GOW29"/>
      <c r="GOX29"/>
      <c r="GOY29"/>
      <c r="GOZ29"/>
      <c r="GPA29"/>
      <c r="GPB29"/>
      <c r="GPC29"/>
      <c r="GPD29"/>
      <c r="GPE29"/>
      <c r="GPF29"/>
      <c r="GPG29"/>
      <c r="GPH29"/>
      <c r="GPI29"/>
      <c r="GPJ29"/>
      <c r="GPK29"/>
      <c r="GPL29"/>
      <c r="GPM29"/>
      <c r="GPN29"/>
      <c r="GPO29"/>
      <c r="GPP29"/>
      <c r="GPQ29"/>
      <c r="GPR29"/>
      <c r="GPS29"/>
      <c r="GPT29"/>
      <c r="GPU29"/>
      <c r="GPV29"/>
      <c r="GPW29"/>
      <c r="GPX29"/>
      <c r="GPY29"/>
      <c r="GPZ29"/>
      <c r="GQA29"/>
      <c r="GQB29"/>
      <c r="GQC29"/>
      <c r="GQD29"/>
      <c r="GQE29"/>
      <c r="GQF29"/>
      <c r="GQG29"/>
      <c r="GQH29"/>
      <c r="GQI29"/>
      <c r="GQJ29"/>
      <c r="GQK29"/>
      <c r="GQL29"/>
      <c r="GQM29"/>
      <c r="GQN29"/>
      <c r="GQO29"/>
      <c r="GQP29"/>
      <c r="GQQ29"/>
      <c r="GQR29"/>
      <c r="GQS29"/>
      <c r="GQT29"/>
      <c r="GQU29"/>
      <c r="GQV29"/>
      <c r="GQW29"/>
      <c r="GQX29"/>
      <c r="GQY29"/>
      <c r="GQZ29"/>
      <c r="GRA29"/>
      <c r="GRB29"/>
      <c r="GRC29"/>
      <c r="GRD29"/>
      <c r="GRE29"/>
      <c r="GRF29"/>
      <c r="GRG29"/>
      <c r="GRH29"/>
      <c r="GRI29"/>
      <c r="GRJ29"/>
      <c r="GRK29"/>
      <c r="GRL29"/>
      <c r="GRM29"/>
      <c r="GRN29"/>
      <c r="GRO29"/>
      <c r="GRP29"/>
      <c r="GRQ29"/>
      <c r="GRR29"/>
      <c r="GRS29"/>
      <c r="GRT29"/>
      <c r="GRU29"/>
      <c r="GRV29"/>
      <c r="GRW29"/>
      <c r="GRX29"/>
      <c r="GRY29"/>
      <c r="GRZ29"/>
      <c r="GSA29"/>
      <c r="GSB29"/>
      <c r="GSC29"/>
      <c r="GSD29"/>
      <c r="GSE29"/>
      <c r="GSF29"/>
      <c r="GSG29"/>
      <c r="GSH29"/>
      <c r="GSI29"/>
      <c r="GSJ29"/>
      <c r="GSK29"/>
      <c r="GSL29"/>
      <c r="GSM29"/>
      <c r="GSN29"/>
      <c r="GSO29"/>
      <c r="GSP29"/>
      <c r="GSQ29"/>
      <c r="GSR29"/>
      <c r="GSS29"/>
      <c r="GST29"/>
      <c r="GSU29"/>
      <c r="GSV29"/>
      <c r="GSW29"/>
      <c r="GSX29"/>
      <c r="GSY29"/>
      <c r="GSZ29"/>
      <c r="GTA29"/>
      <c r="GTB29"/>
      <c r="GTC29"/>
      <c r="GTD29"/>
      <c r="GTE29"/>
      <c r="GTF29"/>
      <c r="GTG29"/>
      <c r="GTH29"/>
      <c r="GTI29"/>
      <c r="GTJ29"/>
      <c r="GTK29"/>
      <c r="GTL29"/>
      <c r="GTM29"/>
      <c r="GTN29"/>
      <c r="GTO29"/>
      <c r="GTP29"/>
      <c r="GTQ29"/>
      <c r="GTR29"/>
      <c r="GTS29"/>
      <c r="GTT29"/>
      <c r="GTU29"/>
      <c r="GTV29"/>
      <c r="GTW29"/>
      <c r="GTX29"/>
      <c r="GTY29"/>
      <c r="GTZ29"/>
      <c r="GUA29"/>
      <c r="GUB29"/>
      <c r="GUC29"/>
      <c r="GUD29"/>
      <c r="GUE29"/>
      <c r="GUF29"/>
      <c r="GUG29"/>
      <c r="GUH29"/>
      <c r="GUI29"/>
      <c r="GUJ29"/>
      <c r="GUK29"/>
      <c r="GUL29"/>
      <c r="GUM29"/>
      <c r="GUN29"/>
      <c r="GUO29"/>
      <c r="GUP29"/>
      <c r="GUQ29"/>
      <c r="GUR29"/>
      <c r="GUS29"/>
      <c r="GUT29"/>
      <c r="GUU29"/>
      <c r="GUV29"/>
      <c r="GUW29"/>
      <c r="GUX29"/>
      <c r="GUY29"/>
      <c r="GUZ29"/>
      <c r="GVA29"/>
      <c r="GVB29"/>
      <c r="GVC29"/>
      <c r="GVD29"/>
      <c r="GVE29"/>
      <c r="GVF29"/>
      <c r="GVG29"/>
      <c r="GVH29"/>
      <c r="GVI29"/>
      <c r="GVJ29"/>
      <c r="GVK29"/>
      <c r="GVL29"/>
      <c r="GVM29"/>
      <c r="GVN29"/>
      <c r="GVO29"/>
      <c r="GVP29"/>
      <c r="GVQ29"/>
      <c r="GVR29"/>
      <c r="GVS29"/>
      <c r="GVT29"/>
      <c r="GVU29"/>
      <c r="GVV29"/>
      <c r="GVW29"/>
      <c r="GVX29"/>
      <c r="GVY29"/>
      <c r="GVZ29"/>
      <c r="GWA29"/>
      <c r="GWB29"/>
      <c r="GWC29"/>
      <c r="GWD29"/>
      <c r="GWE29"/>
      <c r="GWF29"/>
      <c r="GWG29"/>
      <c r="GWH29"/>
      <c r="GWI29"/>
      <c r="GWJ29"/>
      <c r="GWK29"/>
      <c r="GWL29"/>
      <c r="GWM29"/>
      <c r="GWN29"/>
      <c r="GWO29"/>
      <c r="GWP29"/>
      <c r="GWQ29"/>
      <c r="GWR29"/>
      <c r="GWS29"/>
      <c r="GWT29"/>
      <c r="GWU29"/>
      <c r="GWV29"/>
      <c r="GWW29"/>
      <c r="GWX29"/>
      <c r="GWY29"/>
      <c r="GWZ29"/>
      <c r="GXA29"/>
      <c r="GXB29"/>
      <c r="GXC29"/>
      <c r="GXD29"/>
      <c r="GXE29"/>
      <c r="GXF29"/>
      <c r="GXG29"/>
      <c r="GXH29"/>
      <c r="GXI29"/>
      <c r="GXJ29"/>
      <c r="GXK29"/>
      <c r="GXL29"/>
      <c r="GXM29"/>
      <c r="GXN29"/>
      <c r="GXO29"/>
      <c r="GXP29"/>
      <c r="GXQ29"/>
      <c r="GXR29"/>
      <c r="GXS29"/>
      <c r="GXT29"/>
      <c r="GXU29"/>
      <c r="GXV29"/>
      <c r="GXW29"/>
      <c r="GXX29"/>
      <c r="GXY29"/>
      <c r="GXZ29"/>
      <c r="GYA29"/>
      <c r="GYB29"/>
      <c r="GYC29"/>
      <c r="GYD29"/>
      <c r="GYE29"/>
      <c r="GYF29"/>
      <c r="GYG29"/>
      <c r="GYH29"/>
      <c r="GYI29"/>
      <c r="GYJ29"/>
      <c r="GYK29"/>
      <c r="GYL29"/>
      <c r="GYM29"/>
      <c r="GYN29"/>
      <c r="GYO29"/>
      <c r="GYP29"/>
      <c r="GYQ29"/>
      <c r="GYR29"/>
      <c r="GYS29"/>
      <c r="GYT29"/>
      <c r="GYU29"/>
      <c r="GYV29"/>
      <c r="GYW29"/>
      <c r="GYX29"/>
      <c r="GYY29"/>
      <c r="GYZ29"/>
      <c r="GZA29"/>
      <c r="GZB29"/>
      <c r="GZC29"/>
      <c r="GZD29"/>
      <c r="GZE29"/>
      <c r="GZF29"/>
      <c r="GZG29"/>
      <c r="GZH29"/>
      <c r="GZI29"/>
      <c r="GZJ29"/>
      <c r="GZK29"/>
      <c r="GZL29"/>
      <c r="GZM29"/>
      <c r="GZN29"/>
      <c r="GZO29"/>
      <c r="GZP29"/>
      <c r="GZQ29"/>
      <c r="GZR29"/>
      <c r="GZS29"/>
      <c r="GZT29"/>
      <c r="GZU29"/>
      <c r="GZV29"/>
      <c r="GZW29"/>
      <c r="GZX29"/>
      <c r="GZY29"/>
      <c r="GZZ29"/>
      <c r="HAA29"/>
      <c r="HAB29"/>
      <c r="HAC29"/>
      <c r="HAD29"/>
      <c r="HAE29"/>
      <c r="HAF29"/>
      <c r="HAG29"/>
      <c r="HAH29"/>
      <c r="HAI29"/>
      <c r="HAJ29"/>
      <c r="HAK29"/>
      <c r="HAL29"/>
      <c r="HAM29"/>
      <c r="HAN29"/>
      <c r="HAO29"/>
      <c r="HAP29"/>
      <c r="HAQ29"/>
      <c r="HAR29"/>
      <c r="HAS29"/>
      <c r="HAT29"/>
      <c r="HAU29"/>
      <c r="HAV29"/>
      <c r="HAW29"/>
      <c r="HAX29"/>
      <c r="HAY29"/>
      <c r="HAZ29"/>
      <c r="HBA29"/>
      <c r="HBB29"/>
      <c r="HBC29"/>
      <c r="HBD29"/>
      <c r="HBE29"/>
      <c r="HBF29"/>
      <c r="HBG29"/>
      <c r="HBH29"/>
      <c r="HBI29"/>
      <c r="HBJ29"/>
      <c r="HBK29"/>
      <c r="HBL29"/>
      <c r="HBM29"/>
      <c r="HBN29"/>
      <c r="HBO29"/>
      <c r="HBP29"/>
      <c r="HBQ29"/>
      <c r="HBR29"/>
      <c r="HBS29"/>
      <c r="HBT29"/>
      <c r="HBU29"/>
      <c r="HBV29"/>
      <c r="HBW29"/>
      <c r="HBX29"/>
      <c r="HBY29"/>
      <c r="HBZ29"/>
      <c r="HCA29"/>
      <c r="HCB29"/>
      <c r="HCC29"/>
      <c r="HCD29"/>
      <c r="HCE29"/>
      <c r="HCF29"/>
      <c r="HCG29"/>
      <c r="HCH29"/>
      <c r="HCI29"/>
      <c r="HCJ29"/>
      <c r="HCK29"/>
      <c r="HCL29"/>
      <c r="HCM29"/>
      <c r="HCN29"/>
      <c r="HCO29"/>
      <c r="HCP29"/>
      <c r="HCQ29"/>
      <c r="HCR29"/>
      <c r="HCS29"/>
      <c r="HCT29"/>
      <c r="HCU29"/>
      <c r="HCV29"/>
      <c r="HCW29"/>
      <c r="HCX29"/>
      <c r="HCY29"/>
      <c r="HCZ29"/>
      <c r="HDA29"/>
      <c r="HDB29"/>
      <c r="HDC29"/>
      <c r="HDD29"/>
      <c r="HDE29"/>
      <c r="HDF29"/>
      <c r="HDG29"/>
      <c r="HDH29"/>
      <c r="HDI29"/>
      <c r="HDJ29"/>
      <c r="HDK29"/>
      <c r="HDL29"/>
      <c r="HDM29"/>
      <c r="HDN29"/>
      <c r="HDO29"/>
      <c r="HDP29"/>
      <c r="HDQ29"/>
      <c r="HDR29"/>
      <c r="HDS29"/>
      <c r="HDT29"/>
      <c r="HDU29"/>
      <c r="HDV29"/>
      <c r="HDW29"/>
      <c r="HDX29"/>
      <c r="HDY29"/>
      <c r="HDZ29"/>
      <c r="HEA29"/>
      <c r="HEB29"/>
      <c r="HEC29"/>
      <c r="HED29"/>
      <c r="HEE29"/>
      <c r="HEF29"/>
      <c r="HEG29"/>
      <c r="HEH29"/>
      <c r="HEI29"/>
      <c r="HEJ29"/>
      <c r="HEK29"/>
      <c r="HEL29"/>
      <c r="HEM29"/>
      <c r="HEN29"/>
      <c r="HEO29"/>
      <c r="HEP29"/>
      <c r="HEQ29"/>
      <c r="HER29"/>
      <c r="HES29"/>
      <c r="HET29"/>
      <c r="HEU29"/>
      <c r="HEV29"/>
      <c r="HEW29"/>
      <c r="HEX29"/>
      <c r="HEY29"/>
      <c r="HEZ29"/>
      <c r="HFA29"/>
      <c r="HFB29"/>
      <c r="HFC29"/>
      <c r="HFD29"/>
      <c r="HFE29"/>
      <c r="HFF29"/>
      <c r="HFG29"/>
      <c r="HFH29"/>
      <c r="HFI29"/>
      <c r="HFJ29"/>
      <c r="HFK29"/>
      <c r="HFL29"/>
      <c r="HFM29"/>
      <c r="HFN29"/>
      <c r="HFO29"/>
      <c r="HFP29"/>
      <c r="HFQ29"/>
      <c r="HFR29"/>
      <c r="HFS29"/>
      <c r="HFT29"/>
      <c r="HFU29"/>
      <c r="HFV29"/>
      <c r="HFW29"/>
      <c r="HFX29"/>
      <c r="HFY29"/>
      <c r="HFZ29"/>
      <c r="HGA29"/>
      <c r="HGB29"/>
      <c r="HGC29"/>
      <c r="HGD29"/>
      <c r="HGE29"/>
      <c r="HGF29"/>
      <c r="HGG29"/>
      <c r="HGH29"/>
      <c r="HGI29"/>
      <c r="HGJ29"/>
      <c r="HGK29"/>
      <c r="HGL29"/>
      <c r="HGM29"/>
      <c r="HGN29"/>
      <c r="HGO29"/>
      <c r="HGP29"/>
      <c r="HGQ29"/>
      <c r="HGR29"/>
      <c r="HGS29"/>
      <c r="HGT29"/>
      <c r="HGU29"/>
      <c r="HGV29"/>
      <c r="HGW29"/>
      <c r="HGX29"/>
      <c r="HGY29"/>
      <c r="HGZ29"/>
      <c r="HHA29"/>
      <c r="HHB29"/>
      <c r="HHC29"/>
      <c r="HHD29"/>
      <c r="HHE29"/>
      <c r="HHF29"/>
      <c r="HHG29"/>
      <c r="HHH29"/>
      <c r="HHI29"/>
      <c r="HHJ29"/>
      <c r="HHK29"/>
      <c r="HHL29"/>
      <c r="HHM29"/>
      <c r="HHN29"/>
      <c r="HHO29"/>
      <c r="HHP29"/>
      <c r="HHQ29"/>
      <c r="HHR29"/>
      <c r="HHS29"/>
      <c r="HHT29"/>
      <c r="HHU29"/>
      <c r="HHV29"/>
      <c r="HHW29"/>
      <c r="HHX29"/>
      <c r="HHY29"/>
      <c r="HHZ29"/>
      <c r="HIA29"/>
      <c r="HIB29"/>
      <c r="HIC29"/>
      <c r="HID29"/>
      <c r="HIE29"/>
      <c r="HIF29"/>
      <c r="HIG29"/>
      <c r="HIH29"/>
      <c r="HII29"/>
      <c r="HIJ29"/>
      <c r="HIK29"/>
      <c r="HIL29"/>
      <c r="HIM29"/>
      <c r="HIN29"/>
      <c r="HIO29"/>
      <c r="HIP29"/>
      <c r="HIQ29"/>
      <c r="HIR29"/>
      <c r="HIS29"/>
      <c r="HIT29"/>
      <c r="HIU29"/>
      <c r="HIV29"/>
      <c r="HIW29"/>
      <c r="HIX29"/>
      <c r="HIY29"/>
      <c r="HIZ29"/>
      <c r="HJA29"/>
      <c r="HJB29"/>
      <c r="HJC29"/>
      <c r="HJD29"/>
      <c r="HJE29"/>
      <c r="HJF29"/>
      <c r="HJG29"/>
      <c r="HJH29"/>
      <c r="HJI29"/>
      <c r="HJJ29"/>
      <c r="HJK29"/>
      <c r="HJL29"/>
      <c r="HJM29"/>
      <c r="HJN29"/>
      <c r="HJO29"/>
      <c r="HJP29"/>
      <c r="HJQ29"/>
      <c r="HJR29"/>
      <c r="HJS29"/>
      <c r="HJT29"/>
      <c r="HJU29"/>
      <c r="HJV29"/>
      <c r="HJW29"/>
      <c r="HJX29"/>
      <c r="HJY29"/>
      <c r="HJZ29"/>
      <c r="HKA29"/>
      <c r="HKB29"/>
      <c r="HKC29"/>
      <c r="HKD29"/>
      <c r="HKE29"/>
      <c r="HKF29"/>
      <c r="HKG29"/>
      <c r="HKH29"/>
      <c r="HKI29"/>
      <c r="HKJ29"/>
      <c r="HKK29"/>
      <c r="HKL29"/>
      <c r="HKM29"/>
      <c r="HKN29"/>
      <c r="HKO29"/>
      <c r="HKP29"/>
      <c r="HKQ29"/>
      <c r="HKR29"/>
      <c r="HKS29"/>
      <c r="HKT29"/>
      <c r="HKU29"/>
      <c r="HKV29"/>
      <c r="HKW29"/>
      <c r="HKX29"/>
      <c r="HKY29"/>
      <c r="HKZ29"/>
      <c r="HLA29"/>
      <c r="HLB29"/>
      <c r="HLC29"/>
      <c r="HLD29"/>
      <c r="HLE29"/>
      <c r="HLF29"/>
      <c r="HLG29"/>
      <c r="HLH29"/>
      <c r="HLI29"/>
      <c r="HLJ29"/>
      <c r="HLK29"/>
      <c r="HLL29"/>
      <c r="HLM29"/>
      <c r="HLN29"/>
      <c r="HLO29"/>
      <c r="HLP29"/>
      <c r="HLQ29"/>
      <c r="HLR29"/>
      <c r="HLS29"/>
      <c r="HLT29"/>
      <c r="HLU29"/>
      <c r="HLV29"/>
      <c r="HLW29"/>
      <c r="HLX29"/>
      <c r="HLY29"/>
      <c r="HLZ29"/>
      <c r="HMA29"/>
      <c r="HMB29"/>
      <c r="HMC29"/>
      <c r="HMD29"/>
      <c r="HME29"/>
      <c r="HMF29"/>
      <c r="HMG29"/>
      <c r="HMH29"/>
      <c r="HMI29"/>
      <c r="HMJ29"/>
      <c r="HMK29"/>
      <c r="HML29"/>
      <c r="HMM29"/>
      <c r="HMN29"/>
      <c r="HMO29"/>
      <c r="HMP29"/>
      <c r="HMQ29"/>
      <c r="HMR29"/>
      <c r="HMS29"/>
      <c r="HMT29"/>
      <c r="HMU29"/>
      <c r="HMV29"/>
      <c r="HMW29"/>
      <c r="HMX29"/>
      <c r="HMY29"/>
      <c r="HMZ29"/>
      <c r="HNA29"/>
      <c r="HNB29"/>
      <c r="HNC29"/>
      <c r="HND29"/>
      <c r="HNE29"/>
      <c r="HNF29"/>
      <c r="HNG29"/>
      <c r="HNH29"/>
      <c r="HNI29"/>
      <c r="HNJ29"/>
      <c r="HNK29"/>
      <c r="HNL29"/>
      <c r="HNM29"/>
      <c r="HNN29"/>
      <c r="HNO29"/>
      <c r="HNP29"/>
      <c r="HNQ29"/>
      <c r="HNR29"/>
      <c r="HNS29"/>
      <c r="HNT29"/>
      <c r="HNU29"/>
      <c r="HNV29"/>
      <c r="HNW29"/>
      <c r="HNX29"/>
      <c r="HNY29"/>
      <c r="HNZ29"/>
      <c r="HOA29"/>
      <c r="HOB29"/>
      <c r="HOC29"/>
      <c r="HOD29"/>
      <c r="HOE29"/>
      <c r="HOF29"/>
      <c r="HOG29"/>
      <c r="HOH29"/>
      <c r="HOI29"/>
      <c r="HOJ29"/>
      <c r="HOK29"/>
      <c r="HOL29"/>
      <c r="HOM29"/>
      <c r="HON29"/>
      <c r="HOO29"/>
      <c r="HOP29"/>
      <c r="HOQ29"/>
      <c r="HOR29"/>
      <c r="HOS29"/>
      <c r="HOT29"/>
      <c r="HOU29"/>
      <c r="HOV29"/>
      <c r="HOW29"/>
      <c r="HOX29"/>
      <c r="HOY29"/>
      <c r="HOZ29"/>
      <c r="HPA29"/>
      <c r="HPB29"/>
      <c r="HPC29"/>
      <c r="HPD29"/>
      <c r="HPE29"/>
      <c r="HPF29"/>
      <c r="HPG29"/>
      <c r="HPH29"/>
      <c r="HPI29"/>
      <c r="HPJ29"/>
      <c r="HPK29"/>
      <c r="HPL29"/>
      <c r="HPM29"/>
      <c r="HPN29"/>
      <c r="HPO29"/>
      <c r="HPP29"/>
      <c r="HPQ29"/>
      <c r="HPR29"/>
      <c r="HPS29"/>
      <c r="HPT29"/>
      <c r="HPU29"/>
      <c r="HPV29"/>
      <c r="HPW29"/>
      <c r="HPX29"/>
      <c r="HPY29"/>
      <c r="HPZ29"/>
      <c r="HQA29"/>
      <c r="HQB29"/>
      <c r="HQC29"/>
      <c r="HQD29"/>
      <c r="HQE29"/>
      <c r="HQF29"/>
      <c r="HQG29"/>
      <c r="HQH29"/>
      <c r="HQI29"/>
      <c r="HQJ29"/>
      <c r="HQK29"/>
      <c r="HQL29"/>
      <c r="HQM29"/>
      <c r="HQN29"/>
      <c r="HQO29"/>
      <c r="HQP29"/>
      <c r="HQQ29"/>
      <c r="HQR29"/>
      <c r="HQS29"/>
      <c r="HQT29"/>
      <c r="HQU29"/>
      <c r="HQV29"/>
      <c r="HQW29"/>
      <c r="HQX29"/>
      <c r="HQY29"/>
      <c r="HQZ29"/>
      <c r="HRA29"/>
      <c r="HRB29"/>
      <c r="HRC29"/>
      <c r="HRD29"/>
      <c r="HRE29"/>
      <c r="HRF29"/>
      <c r="HRG29"/>
      <c r="HRH29"/>
      <c r="HRI29"/>
      <c r="HRJ29"/>
      <c r="HRK29"/>
      <c r="HRL29"/>
      <c r="HRM29"/>
      <c r="HRN29"/>
      <c r="HRO29"/>
      <c r="HRP29"/>
      <c r="HRQ29"/>
      <c r="HRR29"/>
      <c r="HRS29"/>
      <c r="HRT29"/>
      <c r="HRU29"/>
      <c r="HRV29"/>
      <c r="HRW29"/>
      <c r="HRX29"/>
      <c r="HRY29"/>
      <c r="HRZ29"/>
      <c r="HSA29"/>
      <c r="HSB29"/>
      <c r="HSC29"/>
      <c r="HSD29"/>
      <c r="HSE29"/>
      <c r="HSF29"/>
      <c r="HSG29"/>
      <c r="HSH29"/>
      <c r="HSI29"/>
      <c r="HSJ29"/>
      <c r="HSK29"/>
      <c r="HSL29"/>
      <c r="HSM29"/>
      <c r="HSN29"/>
      <c r="HSO29"/>
      <c r="HSP29"/>
      <c r="HSQ29"/>
      <c r="HSR29"/>
      <c r="HSS29"/>
      <c r="HST29"/>
      <c r="HSU29"/>
      <c r="HSV29"/>
      <c r="HSW29"/>
      <c r="HSX29"/>
      <c r="HSY29"/>
      <c r="HSZ29"/>
      <c r="HTA29"/>
      <c r="HTB29"/>
      <c r="HTC29"/>
      <c r="HTD29"/>
      <c r="HTE29"/>
      <c r="HTF29"/>
      <c r="HTG29"/>
      <c r="HTH29"/>
      <c r="HTI29"/>
      <c r="HTJ29"/>
      <c r="HTK29"/>
      <c r="HTL29"/>
      <c r="HTM29"/>
      <c r="HTN29"/>
      <c r="HTO29"/>
      <c r="HTP29"/>
      <c r="HTQ29"/>
      <c r="HTR29"/>
      <c r="HTS29"/>
      <c r="HTT29"/>
      <c r="HTU29"/>
      <c r="HTV29"/>
      <c r="HTW29"/>
      <c r="HTX29"/>
      <c r="HTY29"/>
      <c r="HTZ29"/>
      <c r="HUA29"/>
      <c r="HUB29"/>
      <c r="HUC29"/>
      <c r="HUD29"/>
      <c r="HUE29"/>
      <c r="HUF29"/>
      <c r="HUG29"/>
      <c r="HUH29"/>
      <c r="HUI29"/>
      <c r="HUJ29"/>
      <c r="HUK29"/>
      <c r="HUL29"/>
      <c r="HUM29"/>
      <c r="HUN29"/>
      <c r="HUO29"/>
      <c r="HUP29"/>
      <c r="HUQ29"/>
      <c r="HUR29"/>
      <c r="HUS29"/>
      <c r="HUT29"/>
      <c r="HUU29"/>
      <c r="HUV29"/>
      <c r="HUW29"/>
      <c r="HUX29"/>
      <c r="HUY29"/>
      <c r="HUZ29"/>
      <c r="HVA29"/>
      <c r="HVB29"/>
      <c r="HVC29"/>
      <c r="HVD29"/>
      <c r="HVE29"/>
      <c r="HVF29"/>
      <c r="HVG29"/>
      <c r="HVH29"/>
      <c r="HVI29"/>
      <c r="HVJ29"/>
      <c r="HVK29"/>
      <c r="HVL29"/>
      <c r="HVM29"/>
      <c r="HVN29"/>
      <c r="HVO29"/>
      <c r="HVP29"/>
      <c r="HVQ29"/>
      <c r="HVR29"/>
      <c r="HVS29"/>
      <c r="HVT29"/>
      <c r="HVU29"/>
      <c r="HVV29"/>
      <c r="HVW29"/>
      <c r="HVX29"/>
      <c r="HVY29"/>
      <c r="HVZ29"/>
      <c r="HWA29"/>
      <c r="HWB29"/>
      <c r="HWC29"/>
      <c r="HWD29"/>
      <c r="HWE29"/>
      <c r="HWF29"/>
      <c r="HWG29"/>
      <c r="HWH29"/>
      <c r="HWI29"/>
      <c r="HWJ29"/>
      <c r="HWK29"/>
      <c r="HWL29"/>
      <c r="HWM29"/>
      <c r="HWN29"/>
      <c r="HWO29"/>
      <c r="HWP29"/>
      <c r="HWQ29"/>
      <c r="HWR29"/>
      <c r="HWS29"/>
      <c r="HWT29"/>
      <c r="HWU29"/>
      <c r="HWV29"/>
      <c r="HWW29"/>
      <c r="HWX29"/>
      <c r="HWY29"/>
      <c r="HWZ29"/>
      <c r="HXA29"/>
      <c r="HXB29"/>
      <c r="HXC29"/>
      <c r="HXD29"/>
      <c r="HXE29"/>
      <c r="HXF29"/>
      <c r="HXG29"/>
      <c r="HXH29"/>
      <c r="HXI29"/>
      <c r="HXJ29"/>
      <c r="HXK29"/>
      <c r="HXL29"/>
      <c r="HXM29"/>
      <c r="HXN29"/>
      <c r="HXO29"/>
      <c r="HXP29"/>
      <c r="HXQ29"/>
      <c r="HXR29"/>
      <c r="HXS29"/>
      <c r="HXT29"/>
      <c r="HXU29"/>
      <c r="HXV29"/>
      <c r="HXW29"/>
      <c r="HXX29"/>
      <c r="HXY29"/>
      <c r="HXZ29"/>
      <c r="HYA29"/>
      <c r="HYB29"/>
      <c r="HYC29"/>
      <c r="HYD29"/>
      <c r="HYE29"/>
      <c r="HYF29"/>
      <c r="HYG29"/>
      <c r="HYH29"/>
      <c r="HYI29"/>
      <c r="HYJ29"/>
      <c r="HYK29"/>
      <c r="HYL29"/>
      <c r="HYM29"/>
      <c r="HYN29"/>
      <c r="HYO29"/>
      <c r="HYP29"/>
      <c r="HYQ29"/>
      <c r="HYR29"/>
      <c r="HYS29"/>
      <c r="HYT29"/>
      <c r="HYU29"/>
      <c r="HYV29"/>
      <c r="HYW29"/>
      <c r="HYX29"/>
      <c r="HYY29"/>
      <c r="HYZ29"/>
      <c r="HZA29"/>
      <c r="HZB29"/>
      <c r="HZC29"/>
      <c r="HZD29"/>
      <c r="HZE29"/>
      <c r="HZF29"/>
      <c r="HZG29"/>
      <c r="HZH29"/>
      <c r="HZI29"/>
      <c r="HZJ29"/>
      <c r="HZK29"/>
      <c r="HZL29"/>
      <c r="HZM29"/>
      <c r="HZN29"/>
      <c r="HZO29"/>
      <c r="HZP29"/>
      <c r="HZQ29"/>
      <c r="HZR29"/>
      <c r="HZS29"/>
      <c r="HZT29"/>
      <c r="HZU29"/>
      <c r="HZV29"/>
      <c r="HZW29"/>
      <c r="HZX29"/>
      <c r="HZY29"/>
      <c r="HZZ29"/>
      <c r="IAA29"/>
      <c r="IAB29"/>
      <c r="IAC29"/>
      <c r="IAD29"/>
      <c r="IAE29"/>
      <c r="IAF29"/>
      <c r="IAG29"/>
      <c r="IAH29"/>
      <c r="IAI29"/>
      <c r="IAJ29"/>
      <c r="IAK29"/>
      <c r="IAL29"/>
      <c r="IAM29"/>
      <c r="IAN29"/>
      <c r="IAO29"/>
      <c r="IAP29"/>
      <c r="IAQ29"/>
      <c r="IAR29"/>
      <c r="IAS29"/>
      <c r="IAT29"/>
      <c r="IAU29"/>
      <c r="IAV29"/>
      <c r="IAW29"/>
      <c r="IAX29"/>
      <c r="IAY29"/>
      <c r="IAZ29"/>
      <c r="IBA29"/>
      <c r="IBB29"/>
      <c r="IBC29"/>
      <c r="IBD29"/>
      <c r="IBE29"/>
      <c r="IBF29"/>
      <c r="IBG29"/>
      <c r="IBH29"/>
      <c r="IBI29"/>
      <c r="IBJ29"/>
      <c r="IBK29"/>
      <c r="IBL29"/>
      <c r="IBM29"/>
      <c r="IBN29"/>
      <c r="IBO29"/>
      <c r="IBP29"/>
      <c r="IBQ29"/>
      <c r="IBR29"/>
      <c r="IBS29"/>
      <c r="IBT29"/>
      <c r="IBU29"/>
      <c r="IBV29"/>
      <c r="IBW29"/>
      <c r="IBX29"/>
      <c r="IBY29"/>
      <c r="IBZ29"/>
      <c r="ICA29"/>
      <c r="ICB29"/>
      <c r="ICC29"/>
      <c r="ICD29"/>
      <c r="ICE29"/>
      <c r="ICF29"/>
      <c r="ICG29"/>
      <c r="ICH29"/>
      <c r="ICI29"/>
      <c r="ICJ29"/>
      <c r="ICK29"/>
      <c r="ICL29"/>
      <c r="ICM29"/>
      <c r="ICN29"/>
      <c r="ICO29"/>
      <c r="ICP29"/>
      <c r="ICQ29"/>
      <c r="ICR29"/>
      <c r="ICS29"/>
      <c r="ICT29"/>
      <c r="ICU29"/>
      <c r="ICV29"/>
      <c r="ICW29"/>
      <c r="ICX29"/>
      <c r="ICY29"/>
      <c r="ICZ29"/>
      <c r="IDA29"/>
      <c r="IDB29"/>
      <c r="IDC29"/>
      <c r="IDD29"/>
      <c r="IDE29"/>
      <c r="IDF29"/>
      <c r="IDG29"/>
      <c r="IDH29"/>
      <c r="IDI29"/>
      <c r="IDJ29"/>
      <c r="IDK29"/>
      <c r="IDL29"/>
      <c r="IDM29"/>
      <c r="IDN29"/>
      <c r="IDO29"/>
      <c r="IDP29"/>
      <c r="IDQ29"/>
      <c r="IDR29"/>
      <c r="IDS29"/>
      <c r="IDT29"/>
      <c r="IDU29"/>
      <c r="IDV29"/>
      <c r="IDW29"/>
      <c r="IDX29"/>
      <c r="IDY29"/>
      <c r="IDZ29"/>
      <c r="IEA29"/>
      <c r="IEB29"/>
      <c r="IEC29"/>
      <c r="IED29"/>
      <c r="IEE29"/>
      <c r="IEF29"/>
      <c r="IEG29"/>
      <c r="IEH29"/>
      <c r="IEI29"/>
      <c r="IEJ29"/>
      <c r="IEK29"/>
      <c r="IEL29"/>
      <c r="IEM29"/>
      <c r="IEN29"/>
      <c r="IEO29"/>
      <c r="IEP29"/>
      <c r="IEQ29"/>
      <c r="IER29"/>
      <c r="IES29"/>
      <c r="IET29"/>
      <c r="IEU29"/>
      <c r="IEV29"/>
      <c r="IEW29"/>
      <c r="IEX29"/>
      <c r="IEY29"/>
      <c r="IEZ29"/>
      <c r="IFA29"/>
      <c r="IFB29"/>
      <c r="IFC29"/>
      <c r="IFD29"/>
      <c r="IFE29"/>
      <c r="IFF29"/>
      <c r="IFG29"/>
      <c r="IFH29"/>
      <c r="IFI29"/>
      <c r="IFJ29"/>
      <c r="IFK29"/>
      <c r="IFL29"/>
      <c r="IFM29"/>
      <c r="IFN29"/>
      <c r="IFO29"/>
      <c r="IFP29"/>
      <c r="IFQ29"/>
      <c r="IFR29"/>
      <c r="IFS29"/>
      <c r="IFT29"/>
      <c r="IFU29"/>
      <c r="IFV29"/>
      <c r="IFW29"/>
      <c r="IFX29"/>
      <c r="IFY29"/>
      <c r="IFZ29"/>
      <c r="IGA29"/>
      <c r="IGB29"/>
      <c r="IGC29"/>
      <c r="IGD29"/>
      <c r="IGE29"/>
      <c r="IGF29"/>
      <c r="IGG29"/>
      <c r="IGH29"/>
      <c r="IGI29"/>
      <c r="IGJ29"/>
      <c r="IGK29"/>
      <c r="IGL29"/>
      <c r="IGM29"/>
      <c r="IGN29"/>
      <c r="IGO29"/>
      <c r="IGP29"/>
      <c r="IGQ29"/>
      <c r="IGR29"/>
      <c r="IGS29"/>
      <c r="IGT29"/>
      <c r="IGU29"/>
      <c r="IGV29"/>
      <c r="IGW29"/>
      <c r="IGX29"/>
      <c r="IGY29"/>
      <c r="IGZ29"/>
      <c r="IHA29"/>
      <c r="IHB29"/>
      <c r="IHC29"/>
      <c r="IHD29"/>
      <c r="IHE29"/>
      <c r="IHF29"/>
      <c r="IHG29"/>
      <c r="IHH29"/>
      <c r="IHI29"/>
      <c r="IHJ29"/>
      <c r="IHK29"/>
      <c r="IHL29"/>
      <c r="IHM29"/>
      <c r="IHN29"/>
      <c r="IHO29"/>
      <c r="IHP29"/>
      <c r="IHQ29"/>
      <c r="IHR29"/>
      <c r="IHS29"/>
      <c r="IHT29"/>
      <c r="IHU29"/>
      <c r="IHV29"/>
      <c r="IHW29"/>
      <c r="IHX29"/>
      <c r="IHY29"/>
      <c r="IHZ29"/>
      <c r="IIA29"/>
      <c r="IIB29"/>
      <c r="IIC29"/>
      <c r="IID29"/>
      <c r="IIE29"/>
      <c r="IIF29"/>
      <c r="IIG29"/>
      <c r="IIH29"/>
      <c r="III29"/>
      <c r="IIJ29"/>
      <c r="IIK29"/>
      <c r="IIL29"/>
      <c r="IIM29"/>
      <c r="IIN29"/>
      <c r="IIO29"/>
      <c r="IIP29"/>
      <c r="IIQ29"/>
      <c r="IIR29"/>
      <c r="IIS29"/>
      <c r="IIT29"/>
      <c r="IIU29"/>
      <c r="IIV29"/>
      <c r="IIW29"/>
      <c r="IIX29"/>
      <c r="IIY29"/>
      <c r="IIZ29"/>
      <c r="IJA29"/>
      <c r="IJB29"/>
      <c r="IJC29"/>
      <c r="IJD29"/>
      <c r="IJE29"/>
      <c r="IJF29"/>
      <c r="IJG29"/>
      <c r="IJH29"/>
      <c r="IJI29"/>
      <c r="IJJ29"/>
      <c r="IJK29"/>
      <c r="IJL29"/>
      <c r="IJM29"/>
      <c r="IJN29"/>
      <c r="IJO29"/>
      <c r="IJP29"/>
      <c r="IJQ29"/>
      <c r="IJR29"/>
      <c r="IJS29"/>
      <c r="IJT29"/>
      <c r="IJU29"/>
      <c r="IJV29"/>
      <c r="IJW29"/>
      <c r="IJX29"/>
      <c r="IJY29"/>
      <c r="IJZ29"/>
      <c r="IKA29"/>
      <c r="IKB29"/>
      <c r="IKC29"/>
      <c r="IKD29"/>
      <c r="IKE29"/>
      <c r="IKF29"/>
      <c r="IKG29"/>
      <c r="IKH29"/>
      <c r="IKI29"/>
      <c r="IKJ29"/>
      <c r="IKK29"/>
      <c r="IKL29"/>
      <c r="IKM29"/>
      <c r="IKN29"/>
      <c r="IKO29"/>
      <c r="IKP29"/>
      <c r="IKQ29"/>
      <c r="IKR29"/>
      <c r="IKS29"/>
      <c r="IKT29"/>
      <c r="IKU29"/>
      <c r="IKV29"/>
      <c r="IKW29"/>
      <c r="IKX29"/>
      <c r="IKY29"/>
      <c r="IKZ29"/>
      <c r="ILA29"/>
      <c r="ILB29"/>
      <c r="ILC29"/>
      <c r="ILD29"/>
      <c r="ILE29"/>
      <c r="ILF29"/>
      <c r="ILG29"/>
      <c r="ILH29"/>
      <c r="ILI29"/>
      <c r="ILJ29"/>
      <c r="ILK29"/>
      <c r="ILL29"/>
      <c r="ILM29"/>
      <c r="ILN29"/>
      <c r="ILO29"/>
      <c r="ILP29"/>
      <c r="ILQ29"/>
      <c r="ILR29"/>
      <c r="ILS29"/>
      <c r="ILT29"/>
      <c r="ILU29"/>
      <c r="ILV29"/>
      <c r="ILW29"/>
      <c r="ILX29"/>
      <c r="ILY29"/>
      <c r="ILZ29"/>
      <c r="IMA29"/>
      <c r="IMB29"/>
      <c r="IMC29"/>
      <c r="IMD29"/>
      <c r="IME29"/>
      <c r="IMF29"/>
      <c r="IMG29"/>
      <c r="IMH29"/>
      <c r="IMI29"/>
      <c r="IMJ29"/>
      <c r="IMK29"/>
      <c r="IML29"/>
      <c r="IMM29"/>
      <c r="IMN29"/>
      <c r="IMO29"/>
      <c r="IMP29"/>
      <c r="IMQ29"/>
      <c r="IMR29"/>
      <c r="IMS29"/>
      <c r="IMT29"/>
      <c r="IMU29"/>
      <c r="IMV29"/>
      <c r="IMW29"/>
      <c r="IMX29"/>
      <c r="IMY29"/>
      <c r="IMZ29"/>
      <c r="INA29"/>
      <c r="INB29"/>
      <c r="INC29"/>
      <c r="IND29"/>
      <c r="INE29"/>
      <c r="INF29"/>
      <c r="ING29"/>
      <c r="INH29"/>
      <c r="INI29"/>
      <c r="INJ29"/>
      <c r="INK29"/>
      <c r="INL29"/>
      <c r="INM29"/>
      <c r="INN29"/>
      <c r="INO29"/>
      <c r="INP29"/>
      <c r="INQ29"/>
      <c r="INR29"/>
      <c r="INS29"/>
      <c r="INT29"/>
      <c r="INU29"/>
      <c r="INV29"/>
      <c r="INW29"/>
      <c r="INX29"/>
      <c r="INY29"/>
      <c r="INZ29"/>
      <c r="IOA29"/>
      <c r="IOB29"/>
      <c r="IOC29"/>
      <c r="IOD29"/>
      <c r="IOE29"/>
      <c r="IOF29"/>
      <c r="IOG29"/>
      <c r="IOH29"/>
      <c r="IOI29"/>
      <c r="IOJ29"/>
      <c r="IOK29"/>
      <c r="IOL29"/>
      <c r="IOM29"/>
      <c r="ION29"/>
      <c r="IOO29"/>
      <c r="IOP29"/>
      <c r="IOQ29"/>
      <c r="IOR29"/>
      <c r="IOS29"/>
      <c r="IOT29"/>
      <c r="IOU29"/>
      <c r="IOV29"/>
      <c r="IOW29"/>
      <c r="IOX29"/>
      <c r="IOY29"/>
      <c r="IOZ29"/>
      <c r="IPA29"/>
      <c r="IPB29"/>
      <c r="IPC29"/>
      <c r="IPD29"/>
      <c r="IPE29"/>
      <c r="IPF29"/>
      <c r="IPG29"/>
      <c r="IPH29"/>
      <c r="IPI29"/>
      <c r="IPJ29"/>
      <c r="IPK29"/>
      <c r="IPL29"/>
      <c r="IPM29"/>
      <c r="IPN29"/>
      <c r="IPO29"/>
      <c r="IPP29"/>
      <c r="IPQ29"/>
      <c r="IPR29"/>
      <c r="IPS29"/>
      <c r="IPT29"/>
      <c r="IPU29"/>
      <c r="IPV29"/>
      <c r="IPW29"/>
      <c r="IPX29"/>
      <c r="IPY29"/>
      <c r="IPZ29"/>
      <c r="IQA29"/>
      <c r="IQB29"/>
      <c r="IQC29"/>
      <c r="IQD29"/>
      <c r="IQE29"/>
      <c r="IQF29"/>
      <c r="IQG29"/>
      <c r="IQH29"/>
      <c r="IQI29"/>
      <c r="IQJ29"/>
      <c r="IQK29"/>
      <c r="IQL29"/>
      <c r="IQM29"/>
      <c r="IQN29"/>
      <c r="IQO29"/>
      <c r="IQP29"/>
      <c r="IQQ29"/>
      <c r="IQR29"/>
      <c r="IQS29"/>
      <c r="IQT29"/>
      <c r="IQU29"/>
      <c r="IQV29"/>
      <c r="IQW29"/>
      <c r="IQX29"/>
      <c r="IQY29"/>
      <c r="IQZ29"/>
      <c r="IRA29"/>
      <c r="IRB29"/>
      <c r="IRC29"/>
      <c r="IRD29"/>
      <c r="IRE29"/>
      <c r="IRF29"/>
      <c r="IRG29"/>
      <c r="IRH29"/>
      <c r="IRI29"/>
      <c r="IRJ29"/>
      <c r="IRK29"/>
      <c r="IRL29"/>
      <c r="IRM29"/>
      <c r="IRN29"/>
      <c r="IRO29"/>
      <c r="IRP29"/>
      <c r="IRQ29"/>
      <c r="IRR29"/>
      <c r="IRS29"/>
      <c r="IRT29"/>
      <c r="IRU29"/>
      <c r="IRV29"/>
      <c r="IRW29"/>
      <c r="IRX29"/>
      <c r="IRY29"/>
      <c r="IRZ29"/>
      <c r="ISA29"/>
      <c r="ISB29"/>
      <c r="ISC29"/>
      <c r="ISD29"/>
      <c r="ISE29"/>
      <c r="ISF29"/>
      <c r="ISG29"/>
      <c r="ISH29"/>
      <c r="ISI29"/>
      <c r="ISJ29"/>
      <c r="ISK29"/>
      <c r="ISL29"/>
      <c r="ISM29"/>
      <c r="ISN29"/>
      <c r="ISO29"/>
      <c r="ISP29"/>
      <c r="ISQ29"/>
      <c r="ISR29"/>
      <c r="ISS29"/>
      <c r="IST29"/>
      <c r="ISU29"/>
      <c r="ISV29"/>
      <c r="ISW29"/>
      <c r="ISX29"/>
      <c r="ISY29"/>
      <c r="ISZ29"/>
      <c r="ITA29"/>
      <c r="ITB29"/>
      <c r="ITC29"/>
      <c r="ITD29"/>
      <c r="ITE29"/>
      <c r="ITF29"/>
      <c r="ITG29"/>
      <c r="ITH29"/>
      <c r="ITI29"/>
      <c r="ITJ29"/>
      <c r="ITK29"/>
      <c r="ITL29"/>
      <c r="ITM29"/>
      <c r="ITN29"/>
      <c r="ITO29"/>
      <c r="ITP29"/>
      <c r="ITQ29"/>
      <c r="ITR29"/>
      <c r="ITS29"/>
      <c r="ITT29"/>
      <c r="ITU29"/>
      <c r="ITV29"/>
      <c r="ITW29"/>
      <c r="ITX29"/>
      <c r="ITY29"/>
      <c r="ITZ29"/>
      <c r="IUA29"/>
      <c r="IUB29"/>
      <c r="IUC29"/>
      <c r="IUD29"/>
      <c r="IUE29"/>
      <c r="IUF29"/>
      <c r="IUG29"/>
      <c r="IUH29"/>
      <c r="IUI29"/>
      <c r="IUJ29"/>
      <c r="IUK29"/>
      <c r="IUL29"/>
      <c r="IUM29"/>
      <c r="IUN29"/>
      <c r="IUO29"/>
      <c r="IUP29"/>
      <c r="IUQ29"/>
      <c r="IUR29"/>
      <c r="IUS29"/>
      <c r="IUT29"/>
      <c r="IUU29"/>
      <c r="IUV29"/>
      <c r="IUW29"/>
      <c r="IUX29"/>
      <c r="IUY29"/>
      <c r="IUZ29"/>
      <c r="IVA29"/>
      <c r="IVB29"/>
      <c r="IVC29"/>
      <c r="IVD29"/>
      <c r="IVE29"/>
      <c r="IVF29"/>
      <c r="IVG29"/>
      <c r="IVH29"/>
      <c r="IVI29"/>
      <c r="IVJ29"/>
      <c r="IVK29"/>
      <c r="IVL29"/>
      <c r="IVM29"/>
      <c r="IVN29"/>
      <c r="IVO29"/>
      <c r="IVP29"/>
      <c r="IVQ29"/>
      <c r="IVR29"/>
      <c r="IVS29"/>
      <c r="IVT29"/>
      <c r="IVU29"/>
      <c r="IVV29"/>
      <c r="IVW29"/>
      <c r="IVX29"/>
      <c r="IVY29"/>
      <c r="IVZ29"/>
      <c r="IWA29"/>
      <c r="IWB29"/>
      <c r="IWC29"/>
      <c r="IWD29"/>
      <c r="IWE29"/>
      <c r="IWF29"/>
      <c r="IWG29"/>
      <c r="IWH29"/>
      <c r="IWI29"/>
      <c r="IWJ29"/>
      <c r="IWK29"/>
      <c r="IWL29"/>
      <c r="IWM29"/>
      <c r="IWN29"/>
      <c r="IWO29"/>
      <c r="IWP29"/>
      <c r="IWQ29"/>
      <c r="IWR29"/>
      <c r="IWS29"/>
      <c r="IWT29"/>
      <c r="IWU29"/>
      <c r="IWV29"/>
      <c r="IWW29"/>
      <c r="IWX29"/>
      <c r="IWY29"/>
      <c r="IWZ29"/>
      <c r="IXA29"/>
      <c r="IXB29"/>
      <c r="IXC29"/>
      <c r="IXD29"/>
      <c r="IXE29"/>
      <c r="IXF29"/>
      <c r="IXG29"/>
      <c r="IXH29"/>
      <c r="IXI29"/>
      <c r="IXJ29"/>
      <c r="IXK29"/>
      <c r="IXL29"/>
      <c r="IXM29"/>
      <c r="IXN29"/>
      <c r="IXO29"/>
      <c r="IXP29"/>
      <c r="IXQ29"/>
      <c r="IXR29"/>
      <c r="IXS29"/>
      <c r="IXT29"/>
      <c r="IXU29"/>
      <c r="IXV29"/>
      <c r="IXW29"/>
      <c r="IXX29"/>
      <c r="IXY29"/>
      <c r="IXZ29"/>
      <c r="IYA29"/>
      <c r="IYB29"/>
      <c r="IYC29"/>
      <c r="IYD29"/>
      <c r="IYE29"/>
      <c r="IYF29"/>
      <c r="IYG29"/>
      <c r="IYH29"/>
      <c r="IYI29"/>
      <c r="IYJ29"/>
      <c r="IYK29"/>
      <c r="IYL29"/>
      <c r="IYM29"/>
      <c r="IYN29"/>
      <c r="IYO29"/>
      <c r="IYP29"/>
      <c r="IYQ29"/>
      <c r="IYR29"/>
      <c r="IYS29"/>
      <c r="IYT29"/>
      <c r="IYU29"/>
      <c r="IYV29"/>
      <c r="IYW29"/>
      <c r="IYX29"/>
      <c r="IYY29"/>
      <c r="IYZ29"/>
      <c r="IZA29"/>
      <c r="IZB29"/>
      <c r="IZC29"/>
      <c r="IZD29"/>
      <c r="IZE29"/>
      <c r="IZF29"/>
      <c r="IZG29"/>
      <c r="IZH29"/>
      <c r="IZI29"/>
      <c r="IZJ29"/>
      <c r="IZK29"/>
      <c r="IZL29"/>
      <c r="IZM29"/>
      <c r="IZN29"/>
      <c r="IZO29"/>
      <c r="IZP29"/>
      <c r="IZQ29"/>
      <c r="IZR29"/>
      <c r="IZS29"/>
      <c r="IZT29"/>
      <c r="IZU29"/>
      <c r="IZV29"/>
      <c r="IZW29"/>
      <c r="IZX29"/>
      <c r="IZY29"/>
      <c r="IZZ29"/>
      <c r="JAA29"/>
      <c r="JAB29"/>
      <c r="JAC29"/>
      <c r="JAD29"/>
      <c r="JAE29"/>
      <c r="JAF29"/>
      <c r="JAG29"/>
      <c r="JAH29"/>
      <c r="JAI29"/>
      <c r="JAJ29"/>
      <c r="JAK29"/>
      <c r="JAL29"/>
      <c r="JAM29"/>
      <c r="JAN29"/>
      <c r="JAO29"/>
      <c r="JAP29"/>
      <c r="JAQ29"/>
      <c r="JAR29"/>
      <c r="JAS29"/>
      <c r="JAT29"/>
      <c r="JAU29"/>
      <c r="JAV29"/>
      <c r="JAW29"/>
      <c r="JAX29"/>
      <c r="JAY29"/>
      <c r="JAZ29"/>
      <c r="JBA29"/>
      <c r="JBB29"/>
      <c r="JBC29"/>
      <c r="JBD29"/>
      <c r="JBE29"/>
      <c r="JBF29"/>
      <c r="JBG29"/>
      <c r="JBH29"/>
      <c r="JBI29"/>
      <c r="JBJ29"/>
      <c r="JBK29"/>
      <c r="JBL29"/>
      <c r="JBM29"/>
      <c r="JBN29"/>
      <c r="JBO29"/>
      <c r="JBP29"/>
      <c r="JBQ29"/>
      <c r="JBR29"/>
      <c r="JBS29"/>
      <c r="JBT29"/>
      <c r="JBU29"/>
      <c r="JBV29"/>
      <c r="JBW29"/>
      <c r="JBX29"/>
      <c r="JBY29"/>
      <c r="JBZ29"/>
      <c r="JCA29"/>
      <c r="JCB29"/>
      <c r="JCC29"/>
      <c r="JCD29"/>
      <c r="JCE29"/>
      <c r="JCF29"/>
      <c r="JCG29"/>
      <c r="JCH29"/>
      <c r="JCI29"/>
      <c r="JCJ29"/>
      <c r="JCK29"/>
      <c r="JCL29"/>
      <c r="JCM29"/>
      <c r="JCN29"/>
      <c r="JCO29"/>
      <c r="JCP29"/>
      <c r="JCQ29"/>
      <c r="JCR29"/>
      <c r="JCS29"/>
      <c r="JCT29"/>
      <c r="JCU29"/>
      <c r="JCV29"/>
      <c r="JCW29"/>
      <c r="JCX29"/>
      <c r="JCY29"/>
      <c r="JCZ29"/>
      <c r="JDA29"/>
      <c r="JDB29"/>
      <c r="JDC29"/>
      <c r="JDD29"/>
      <c r="JDE29"/>
      <c r="JDF29"/>
      <c r="JDG29"/>
      <c r="JDH29"/>
      <c r="JDI29"/>
      <c r="JDJ29"/>
      <c r="JDK29"/>
      <c r="JDL29"/>
      <c r="JDM29"/>
      <c r="JDN29"/>
      <c r="JDO29"/>
      <c r="JDP29"/>
      <c r="JDQ29"/>
      <c r="JDR29"/>
      <c r="JDS29"/>
      <c r="JDT29"/>
      <c r="JDU29"/>
      <c r="JDV29"/>
      <c r="JDW29"/>
      <c r="JDX29"/>
      <c r="JDY29"/>
      <c r="JDZ29"/>
      <c r="JEA29"/>
      <c r="JEB29"/>
      <c r="JEC29"/>
      <c r="JED29"/>
      <c r="JEE29"/>
      <c r="JEF29"/>
      <c r="JEG29"/>
      <c r="JEH29"/>
      <c r="JEI29"/>
      <c r="JEJ29"/>
      <c r="JEK29"/>
      <c r="JEL29"/>
      <c r="JEM29"/>
      <c r="JEN29"/>
      <c r="JEO29"/>
      <c r="JEP29"/>
      <c r="JEQ29"/>
      <c r="JER29"/>
      <c r="JES29"/>
      <c r="JET29"/>
      <c r="JEU29"/>
      <c r="JEV29"/>
      <c r="JEW29"/>
      <c r="JEX29"/>
      <c r="JEY29"/>
      <c r="JEZ29"/>
      <c r="JFA29"/>
      <c r="JFB29"/>
      <c r="JFC29"/>
      <c r="JFD29"/>
      <c r="JFE29"/>
      <c r="JFF29"/>
      <c r="JFG29"/>
      <c r="JFH29"/>
      <c r="JFI29"/>
      <c r="JFJ29"/>
      <c r="JFK29"/>
      <c r="JFL29"/>
      <c r="JFM29"/>
      <c r="JFN29"/>
      <c r="JFO29"/>
      <c r="JFP29"/>
      <c r="JFQ29"/>
      <c r="JFR29"/>
      <c r="JFS29"/>
      <c r="JFT29"/>
      <c r="JFU29"/>
      <c r="JFV29"/>
      <c r="JFW29"/>
      <c r="JFX29"/>
      <c r="JFY29"/>
      <c r="JFZ29"/>
      <c r="JGA29"/>
      <c r="JGB29"/>
      <c r="JGC29"/>
      <c r="JGD29"/>
      <c r="JGE29"/>
      <c r="JGF29"/>
      <c r="JGG29"/>
      <c r="JGH29"/>
      <c r="JGI29"/>
      <c r="JGJ29"/>
      <c r="JGK29"/>
      <c r="JGL29"/>
      <c r="JGM29"/>
      <c r="JGN29"/>
      <c r="JGO29"/>
      <c r="JGP29"/>
      <c r="JGQ29"/>
      <c r="JGR29"/>
      <c r="JGS29"/>
      <c r="JGT29"/>
      <c r="JGU29"/>
      <c r="JGV29"/>
      <c r="JGW29"/>
      <c r="JGX29"/>
      <c r="JGY29"/>
      <c r="JGZ29"/>
      <c r="JHA29"/>
      <c r="JHB29"/>
      <c r="JHC29"/>
      <c r="JHD29"/>
      <c r="JHE29"/>
      <c r="JHF29"/>
      <c r="JHG29"/>
      <c r="JHH29"/>
      <c r="JHI29"/>
      <c r="JHJ29"/>
      <c r="JHK29"/>
      <c r="JHL29"/>
      <c r="JHM29"/>
      <c r="JHN29"/>
      <c r="JHO29"/>
      <c r="JHP29"/>
      <c r="JHQ29"/>
      <c r="JHR29"/>
      <c r="JHS29"/>
      <c r="JHT29"/>
      <c r="JHU29"/>
      <c r="JHV29"/>
      <c r="JHW29"/>
      <c r="JHX29"/>
      <c r="JHY29"/>
      <c r="JHZ29"/>
      <c r="JIA29"/>
      <c r="JIB29"/>
      <c r="JIC29"/>
      <c r="JID29"/>
      <c r="JIE29"/>
      <c r="JIF29"/>
      <c r="JIG29"/>
      <c r="JIH29"/>
      <c r="JII29"/>
      <c r="JIJ29"/>
      <c r="JIK29"/>
      <c r="JIL29"/>
      <c r="JIM29"/>
      <c r="JIN29"/>
      <c r="JIO29"/>
      <c r="JIP29"/>
      <c r="JIQ29"/>
      <c r="JIR29"/>
      <c r="JIS29"/>
      <c r="JIT29"/>
      <c r="JIU29"/>
      <c r="JIV29"/>
      <c r="JIW29"/>
      <c r="JIX29"/>
      <c r="JIY29"/>
      <c r="JIZ29"/>
      <c r="JJA29"/>
      <c r="JJB29"/>
      <c r="JJC29"/>
      <c r="JJD29"/>
      <c r="JJE29"/>
      <c r="JJF29"/>
      <c r="JJG29"/>
      <c r="JJH29"/>
      <c r="JJI29"/>
      <c r="JJJ29"/>
      <c r="JJK29"/>
      <c r="JJL29"/>
      <c r="JJM29"/>
      <c r="JJN29"/>
      <c r="JJO29"/>
      <c r="JJP29"/>
      <c r="JJQ29"/>
      <c r="JJR29"/>
      <c r="JJS29"/>
      <c r="JJT29"/>
      <c r="JJU29"/>
      <c r="JJV29"/>
      <c r="JJW29"/>
      <c r="JJX29"/>
      <c r="JJY29"/>
      <c r="JJZ29"/>
      <c r="JKA29"/>
      <c r="JKB29"/>
      <c r="JKC29"/>
      <c r="JKD29"/>
      <c r="JKE29"/>
      <c r="JKF29"/>
      <c r="JKG29"/>
      <c r="JKH29"/>
      <c r="JKI29"/>
      <c r="JKJ29"/>
      <c r="JKK29"/>
      <c r="JKL29"/>
      <c r="JKM29"/>
      <c r="JKN29"/>
      <c r="JKO29"/>
      <c r="JKP29"/>
      <c r="JKQ29"/>
      <c r="JKR29"/>
      <c r="JKS29"/>
      <c r="JKT29"/>
      <c r="JKU29"/>
      <c r="JKV29"/>
      <c r="JKW29"/>
      <c r="JKX29"/>
      <c r="JKY29"/>
      <c r="JKZ29"/>
      <c r="JLA29"/>
      <c r="JLB29"/>
      <c r="JLC29"/>
      <c r="JLD29"/>
      <c r="JLE29"/>
      <c r="JLF29"/>
      <c r="JLG29"/>
      <c r="JLH29"/>
      <c r="JLI29"/>
      <c r="JLJ29"/>
      <c r="JLK29"/>
      <c r="JLL29"/>
      <c r="JLM29"/>
      <c r="JLN29"/>
      <c r="JLO29"/>
      <c r="JLP29"/>
      <c r="JLQ29"/>
      <c r="JLR29"/>
      <c r="JLS29"/>
      <c r="JLT29"/>
      <c r="JLU29"/>
      <c r="JLV29"/>
      <c r="JLW29"/>
      <c r="JLX29"/>
      <c r="JLY29"/>
      <c r="JLZ29"/>
      <c r="JMA29"/>
      <c r="JMB29"/>
      <c r="JMC29"/>
      <c r="JMD29"/>
      <c r="JME29"/>
      <c r="JMF29"/>
      <c r="JMG29"/>
      <c r="JMH29"/>
      <c r="JMI29"/>
      <c r="JMJ29"/>
      <c r="JMK29"/>
      <c r="JML29"/>
      <c r="JMM29"/>
      <c r="JMN29"/>
      <c r="JMO29"/>
      <c r="JMP29"/>
      <c r="JMQ29"/>
      <c r="JMR29"/>
      <c r="JMS29"/>
      <c r="JMT29"/>
      <c r="JMU29"/>
      <c r="JMV29"/>
      <c r="JMW29"/>
      <c r="JMX29"/>
      <c r="JMY29"/>
      <c r="JMZ29"/>
      <c r="JNA29"/>
      <c r="JNB29"/>
      <c r="JNC29"/>
      <c r="JND29"/>
      <c r="JNE29"/>
      <c r="JNF29"/>
      <c r="JNG29"/>
      <c r="JNH29"/>
      <c r="JNI29"/>
      <c r="JNJ29"/>
      <c r="JNK29"/>
      <c r="JNL29"/>
      <c r="JNM29"/>
      <c r="JNN29"/>
      <c r="JNO29"/>
      <c r="JNP29"/>
      <c r="JNQ29"/>
      <c r="JNR29"/>
      <c r="JNS29"/>
      <c r="JNT29"/>
      <c r="JNU29"/>
      <c r="JNV29"/>
      <c r="JNW29"/>
      <c r="JNX29"/>
      <c r="JNY29"/>
      <c r="JNZ29"/>
      <c r="JOA29"/>
      <c r="JOB29"/>
      <c r="JOC29"/>
      <c r="JOD29"/>
      <c r="JOE29"/>
      <c r="JOF29"/>
      <c r="JOG29"/>
      <c r="JOH29"/>
      <c r="JOI29"/>
      <c r="JOJ29"/>
      <c r="JOK29"/>
      <c r="JOL29"/>
      <c r="JOM29"/>
      <c r="JON29"/>
      <c r="JOO29"/>
      <c r="JOP29"/>
      <c r="JOQ29"/>
      <c r="JOR29"/>
      <c r="JOS29"/>
      <c r="JOT29"/>
      <c r="JOU29"/>
      <c r="JOV29"/>
      <c r="JOW29"/>
      <c r="JOX29"/>
      <c r="JOY29"/>
      <c r="JOZ29"/>
      <c r="JPA29"/>
      <c r="JPB29"/>
      <c r="JPC29"/>
      <c r="JPD29"/>
      <c r="JPE29"/>
      <c r="JPF29"/>
      <c r="JPG29"/>
      <c r="JPH29"/>
      <c r="JPI29"/>
      <c r="JPJ29"/>
      <c r="JPK29"/>
      <c r="JPL29"/>
      <c r="JPM29"/>
      <c r="JPN29"/>
      <c r="JPO29"/>
      <c r="JPP29"/>
      <c r="JPQ29"/>
      <c r="JPR29"/>
      <c r="JPS29"/>
      <c r="JPT29"/>
      <c r="JPU29"/>
      <c r="JPV29"/>
      <c r="JPW29"/>
      <c r="JPX29"/>
      <c r="JPY29"/>
      <c r="JPZ29"/>
      <c r="JQA29"/>
      <c r="JQB29"/>
      <c r="JQC29"/>
      <c r="JQD29"/>
      <c r="JQE29"/>
      <c r="JQF29"/>
      <c r="JQG29"/>
      <c r="JQH29"/>
      <c r="JQI29"/>
      <c r="JQJ29"/>
      <c r="JQK29"/>
      <c r="JQL29"/>
      <c r="JQM29"/>
      <c r="JQN29"/>
      <c r="JQO29"/>
      <c r="JQP29"/>
      <c r="JQQ29"/>
      <c r="JQR29"/>
      <c r="JQS29"/>
      <c r="JQT29"/>
      <c r="JQU29"/>
      <c r="JQV29"/>
      <c r="JQW29"/>
      <c r="JQX29"/>
      <c r="JQY29"/>
      <c r="JQZ29"/>
      <c r="JRA29"/>
      <c r="JRB29"/>
      <c r="JRC29"/>
      <c r="JRD29"/>
      <c r="JRE29"/>
      <c r="JRF29"/>
      <c r="JRG29"/>
      <c r="JRH29"/>
      <c r="JRI29"/>
      <c r="JRJ29"/>
      <c r="JRK29"/>
      <c r="JRL29"/>
      <c r="JRM29"/>
      <c r="JRN29"/>
      <c r="JRO29"/>
      <c r="JRP29"/>
      <c r="JRQ29"/>
      <c r="JRR29"/>
      <c r="JRS29"/>
      <c r="JRT29"/>
      <c r="JRU29"/>
      <c r="JRV29"/>
      <c r="JRW29"/>
      <c r="JRX29"/>
      <c r="JRY29"/>
      <c r="JRZ29"/>
      <c r="JSA29"/>
      <c r="JSB29"/>
      <c r="JSC29"/>
      <c r="JSD29"/>
      <c r="JSE29"/>
      <c r="JSF29"/>
      <c r="JSG29"/>
      <c r="JSH29"/>
      <c r="JSI29"/>
      <c r="JSJ29"/>
      <c r="JSK29"/>
      <c r="JSL29"/>
      <c r="JSM29"/>
      <c r="JSN29"/>
      <c r="JSO29"/>
      <c r="JSP29"/>
      <c r="JSQ29"/>
      <c r="JSR29"/>
      <c r="JSS29"/>
      <c r="JST29"/>
      <c r="JSU29"/>
      <c r="JSV29"/>
      <c r="JSW29"/>
      <c r="JSX29"/>
      <c r="JSY29"/>
      <c r="JSZ29"/>
      <c r="JTA29"/>
      <c r="JTB29"/>
      <c r="JTC29"/>
      <c r="JTD29"/>
      <c r="JTE29"/>
      <c r="JTF29"/>
      <c r="JTG29"/>
      <c r="JTH29"/>
      <c r="JTI29"/>
      <c r="JTJ29"/>
      <c r="JTK29"/>
      <c r="JTL29"/>
      <c r="JTM29"/>
      <c r="JTN29"/>
      <c r="JTO29"/>
      <c r="JTP29"/>
      <c r="JTQ29"/>
      <c r="JTR29"/>
      <c r="JTS29"/>
      <c r="JTT29"/>
      <c r="JTU29"/>
      <c r="JTV29"/>
      <c r="JTW29"/>
      <c r="JTX29"/>
      <c r="JTY29"/>
      <c r="JTZ29"/>
      <c r="JUA29"/>
      <c r="JUB29"/>
      <c r="JUC29"/>
      <c r="JUD29"/>
      <c r="JUE29"/>
      <c r="JUF29"/>
      <c r="JUG29"/>
      <c r="JUH29"/>
      <c r="JUI29"/>
      <c r="JUJ29"/>
      <c r="JUK29"/>
      <c r="JUL29"/>
      <c r="JUM29"/>
      <c r="JUN29"/>
      <c r="JUO29"/>
      <c r="JUP29"/>
      <c r="JUQ29"/>
      <c r="JUR29"/>
      <c r="JUS29"/>
      <c r="JUT29"/>
      <c r="JUU29"/>
      <c r="JUV29"/>
      <c r="JUW29"/>
      <c r="JUX29"/>
      <c r="JUY29"/>
      <c r="JUZ29"/>
      <c r="JVA29"/>
      <c r="JVB29"/>
      <c r="JVC29"/>
      <c r="JVD29"/>
      <c r="JVE29"/>
      <c r="JVF29"/>
      <c r="JVG29"/>
      <c r="JVH29"/>
      <c r="JVI29"/>
      <c r="JVJ29"/>
      <c r="JVK29"/>
      <c r="JVL29"/>
      <c r="JVM29"/>
      <c r="JVN29"/>
      <c r="JVO29"/>
      <c r="JVP29"/>
      <c r="JVQ29"/>
      <c r="JVR29"/>
      <c r="JVS29"/>
      <c r="JVT29"/>
      <c r="JVU29"/>
      <c r="JVV29"/>
      <c r="JVW29"/>
      <c r="JVX29"/>
      <c r="JVY29"/>
      <c r="JVZ29"/>
      <c r="JWA29"/>
      <c r="JWB29"/>
      <c r="JWC29"/>
      <c r="JWD29"/>
      <c r="JWE29"/>
      <c r="JWF29"/>
      <c r="JWG29"/>
      <c r="JWH29"/>
      <c r="JWI29"/>
      <c r="JWJ29"/>
      <c r="JWK29"/>
      <c r="JWL29"/>
      <c r="JWM29"/>
      <c r="JWN29"/>
      <c r="JWO29"/>
      <c r="JWP29"/>
      <c r="JWQ29"/>
      <c r="JWR29"/>
      <c r="JWS29"/>
      <c r="JWT29"/>
      <c r="JWU29"/>
      <c r="JWV29"/>
      <c r="JWW29"/>
      <c r="JWX29"/>
      <c r="JWY29"/>
      <c r="JWZ29"/>
      <c r="JXA29"/>
      <c r="JXB29"/>
      <c r="JXC29"/>
      <c r="JXD29"/>
      <c r="JXE29"/>
      <c r="JXF29"/>
      <c r="JXG29"/>
      <c r="JXH29"/>
      <c r="JXI29"/>
      <c r="JXJ29"/>
      <c r="JXK29"/>
      <c r="JXL29"/>
      <c r="JXM29"/>
      <c r="JXN29"/>
      <c r="JXO29"/>
      <c r="JXP29"/>
      <c r="JXQ29"/>
      <c r="JXR29"/>
      <c r="JXS29"/>
      <c r="JXT29"/>
      <c r="JXU29"/>
      <c r="JXV29"/>
      <c r="JXW29"/>
      <c r="JXX29"/>
      <c r="JXY29"/>
      <c r="JXZ29"/>
      <c r="JYA29"/>
      <c r="JYB29"/>
      <c r="JYC29"/>
      <c r="JYD29"/>
      <c r="JYE29"/>
      <c r="JYF29"/>
      <c r="JYG29"/>
      <c r="JYH29"/>
      <c r="JYI29"/>
      <c r="JYJ29"/>
      <c r="JYK29"/>
      <c r="JYL29"/>
      <c r="JYM29"/>
      <c r="JYN29"/>
      <c r="JYO29"/>
      <c r="JYP29"/>
      <c r="JYQ29"/>
      <c r="JYR29"/>
      <c r="JYS29"/>
      <c r="JYT29"/>
      <c r="JYU29"/>
      <c r="JYV29"/>
      <c r="JYW29"/>
      <c r="JYX29"/>
      <c r="JYY29"/>
      <c r="JYZ29"/>
      <c r="JZA29"/>
      <c r="JZB29"/>
      <c r="JZC29"/>
      <c r="JZD29"/>
      <c r="JZE29"/>
      <c r="JZF29"/>
      <c r="JZG29"/>
      <c r="JZH29"/>
      <c r="JZI29"/>
      <c r="JZJ29"/>
      <c r="JZK29"/>
      <c r="JZL29"/>
      <c r="JZM29"/>
      <c r="JZN29"/>
      <c r="JZO29"/>
      <c r="JZP29"/>
      <c r="JZQ29"/>
      <c r="JZR29"/>
      <c r="JZS29"/>
      <c r="JZT29"/>
      <c r="JZU29"/>
      <c r="JZV29"/>
      <c r="JZW29"/>
      <c r="JZX29"/>
      <c r="JZY29"/>
      <c r="JZZ29"/>
      <c r="KAA29"/>
      <c r="KAB29"/>
      <c r="KAC29"/>
      <c r="KAD29"/>
      <c r="KAE29"/>
      <c r="KAF29"/>
      <c r="KAG29"/>
      <c r="KAH29"/>
      <c r="KAI29"/>
      <c r="KAJ29"/>
      <c r="KAK29"/>
      <c r="KAL29"/>
      <c r="KAM29"/>
      <c r="KAN29"/>
      <c r="KAO29"/>
      <c r="KAP29"/>
      <c r="KAQ29"/>
      <c r="KAR29"/>
      <c r="KAS29"/>
      <c r="KAT29"/>
      <c r="KAU29"/>
      <c r="KAV29"/>
      <c r="KAW29"/>
      <c r="KAX29"/>
      <c r="KAY29"/>
      <c r="KAZ29"/>
      <c r="KBA29"/>
      <c r="KBB29"/>
      <c r="KBC29"/>
      <c r="KBD29"/>
      <c r="KBE29"/>
      <c r="KBF29"/>
      <c r="KBG29"/>
      <c r="KBH29"/>
      <c r="KBI29"/>
      <c r="KBJ29"/>
      <c r="KBK29"/>
      <c r="KBL29"/>
      <c r="KBM29"/>
      <c r="KBN29"/>
      <c r="KBO29"/>
      <c r="KBP29"/>
      <c r="KBQ29"/>
      <c r="KBR29"/>
      <c r="KBS29"/>
      <c r="KBT29"/>
      <c r="KBU29"/>
      <c r="KBV29"/>
      <c r="KBW29"/>
      <c r="KBX29"/>
      <c r="KBY29"/>
      <c r="KBZ29"/>
      <c r="KCA29"/>
      <c r="KCB29"/>
      <c r="KCC29"/>
      <c r="KCD29"/>
      <c r="KCE29"/>
      <c r="KCF29"/>
      <c r="KCG29"/>
      <c r="KCH29"/>
      <c r="KCI29"/>
      <c r="KCJ29"/>
      <c r="KCK29"/>
      <c r="KCL29"/>
      <c r="KCM29"/>
      <c r="KCN29"/>
      <c r="KCO29"/>
      <c r="KCP29"/>
      <c r="KCQ29"/>
      <c r="KCR29"/>
      <c r="KCS29"/>
      <c r="KCT29"/>
      <c r="KCU29"/>
      <c r="KCV29"/>
      <c r="KCW29"/>
      <c r="KCX29"/>
      <c r="KCY29"/>
      <c r="KCZ29"/>
      <c r="KDA29"/>
      <c r="KDB29"/>
      <c r="KDC29"/>
      <c r="KDD29"/>
      <c r="KDE29"/>
      <c r="KDF29"/>
      <c r="KDG29"/>
      <c r="KDH29"/>
      <c r="KDI29"/>
      <c r="KDJ29"/>
      <c r="KDK29"/>
      <c r="KDL29"/>
      <c r="KDM29"/>
      <c r="KDN29"/>
      <c r="KDO29"/>
      <c r="KDP29"/>
      <c r="KDQ29"/>
      <c r="KDR29"/>
      <c r="KDS29"/>
      <c r="KDT29"/>
      <c r="KDU29"/>
      <c r="KDV29"/>
      <c r="KDW29"/>
      <c r="KDX29"/>
      <c r="KDY29"/>
      <c r="KDZ29"/>
      <c r="KEA29"/>
      <c r="KEB29"/>
      <c r="KEC29"/>
      <c r="KED29"/>
      <c r="KEE29"/>
      <c r="KEF29"/>
      <c r="KEG29"/>
      <c r="KEH29"/>
      <c r="KEI29"/>
      <c r="KEJ29"/>
      <c r="KEK29"/>
      <c r="KEL29"/>
      <c r="KEM29"/>
      <c r="KEN29"/>
      <c r="KEO29"/>
      <c r="KEP29"/>
      <c r="KEQ29"/>
      <c r="KER29"/>
      <c r="KES29"/>
      <c r="KET29"/>
      <c r="KEU29"/>
      <c r="KEV29"/>
      <c r="KEW29"/>
      <c r="KEX29"/>
      <c r="KEY29"/>
      <c r="KEZ29"/>
      <c r="KFA29"/>
      <c r="KFB29"/>
      <c r="KFC29"/>
      <c r="KFD29"/>
      <c r="KFE29"/>
      <c r="KFF29"/>
      <c r="KFG29"/>
      <c r="KFH29"/>
      <c r="KFI29"/>
      <c r="KFJ29"/>
      <c r="KFK29"/>
      <c r="KFL29"/>
      <c r="KFM29"/>
      <c r="KFN29"/>
      <c r="KFO29"/>
      <c r="KFP29"/>
      <c r="KFQ29"/>
      <c r="KFR29"/>
      <c r="KFS29"/>
      <c r="KFT29"/>
      <c r="KFU29"/>
      <c r="KFV29"/>
      <c r="KFW29"/>
      <c r="KFX29"/>
      <c r="KFY29"/>
      <c r="KFZ29"/>
      <c r="KGA29"/>
      <c r="KGB29"/>
      <c r="KGC29"/>
      <c r="KGD29"/>
      <c r="KGE29"/>
      <c r="KGF29"/>
      <c r="KGG29"/>
      <c r="KGH29"/>
      <c r="KGI29"/>
      <c r="KGJ29"/>
      <c r="KGK29"/>
      <c r="KGL29"/>
      <c r="KGM29"/>
      <c r="KGN29"/>
      <c r="KGO29"/>
      <c r="KGP29"/>
      <c r="KGQ29"/>
      <c r="KGR29"/>
      <c r="KGS29"/>
      <c r="KGT29"/>
      <c r="KGU29"/>
      <c r="KGV29"/>
      <c r="KGW29"/>
      <c r="KGX29"/>
      <c r="KGY29"/>
      <c r="KGZ29"/>
      <c r="KHA29"/>
      <c r="KHB29"/>
      <c r="KHC29"/>
      <c r="KHD29"/>
      <c r="KHE29"/>
      <c r="KHF29"/>
      <c r="KHG29"/>
      <c r="KHH29"/>
      <c r="KHI29"/>
      <c r="KHJ29"/>
      <c r="KHK29"/>
      <c r="KHL29"/>
      <c r="KHM29"/>
      <c r="KHN29"/>
      <c r="KHO29"/>
      <c r="KHP29"/>
      <c r="KHQ29"/>
      <c r="KHR29"/>
      <c r="KHS29"/>
      <c r="KHT29"/>
      <c r="KHU29"/>
      <c r="KHV29"/>
      <c r="KHW29"/>
      <c r="KHX29"/>
      <c r="KHY29"/>
      <c r="KHZ29"/>
      <c r="KIA29"/>
      <c r="KIB29"/>
      <c r="KIC29"/>
      <c r="KID29"/>
      <c r="KIE29"/>
      <c r="KIF29"/>
      <c r="KIG29"/>
      <c r="KIH29"/>
      <c r="KII29"/>
      <c r="KIJ29"/>
      <c r="KIK29"/>
      <c r="KIL29"/>
      <c r="KIM29"/>
      <c r="KIN29"/>
      <c r="KIO29"/>
      <c r="KIP29"/>
      <c r="KIQ29"/>
      <c r="KIR29"/>
      <c r="KIS29"/>
      <c r="KIT29"/>
      <c r="KIU29"/>
      <c r="KIV29"/>
      <c r="KIW29"/>
      <c r="KIX29"/>
      <c r="KIY29"/>
      <c r="KIZ29"/>
      <c r="KJA29"/>
      <c r="KJB29"/>
      <c r="KJC29"/>
      <c r="KJD29"/>
      <c r="KJE29"/>
      <c r="KJF29"/>
      <c r="KJG29"/>
      <c r="KJH29"/>
      <c r="KJI29"/>
      <c r="KJJ29"/>
      <c r="KJK29"/>
      <c r="KJL29"/>
      <c r="KJM29"/>
      <c r="KJN29"/>
      <c r="KJO29"/>
      <c r="KJP29"/>
      <c r="KJQ29"/>
      <c r="KJR29"/>
      <c r="KJS29"/>
      <c r="KJT29"/>
      <c r="KJU29"/>
      <c r="KJV29"/>
      <c r="KJW29"/>
      <c r="KJX29"/>
      <c r="KJY29"/>
      <c r="KJZ29"/>
      <c r="KKA29"/>
      <c r="KKB29"/>
      <c r="KKC29"/>
      <c r="KKD29"/>
      <c r="KKE29"/>
      <c r="KKF29"/>
      <c r="KKG29"/>
      <c r="KKH29"/>
      <c r="KKI29"/>
      <c r="KKJ29"/>
      <c r="KKK29"/>
      <c r="KKL29"/>
      <c r="KKM29"/>
      <c r="KKN29"/>
      <c r="KKO29"/>
      <c r="KKP29"/>
      <c r="KKQ29"/>
      <c r="KKR29"/>
      <c r="KKS29"/>
      <c r="KKT29"/>
      <c r="KKU29"/>
      <c r="KKV29"/>
      <c r="KKW29"/>
      <c r="KKX29"/>
      <c r="KKY29"/>
      <c r="KKZ29"/>
      <c r="KLA29"/>
      <c r="KLB29"/>
      <c r="KLC29"/>
      <c r="KLD29"/>
      <c r="KLE29"/>
      <c r="KLF29"/>
      <c r="KLG29"/>
      <c r="KLH29"/>
      <c r="KLI29"/>
      <c r="KLJ29"/>
      <c r="KLK29"/>
      <c r="KLL29"/>
      <c r="KLM29"/>
      <c r="KLN29"/>
      <c r="KLO29"/>
      <c r="KLP29"/>
      <c r="KLQ29"/>
      <c r="KLR29"/>
      <c r="KLS29"/>
      <c r="KLT29"/>
      <c r="KLU29"/>
      <c r="KLV29"/>
      <c r="KLW29"/>
      <c r="KLX29"/>
      <c r="KLY29"/>
      <c r="KLZ29"/>
      <c r="KMA29"/>
      <c r="KMB29"/>
      <c r="KMC29"/>
      <c r="KMD29"/>
      <c r="KME29"/>
      <c r="KMF29"/>
      <c r="KMG29"/>
      <c r="KMH29"/>
      <c r="KMI29"/>
      <c r="KMJ29"/>
      <c r="KMK29"/>
      <c r="KML29"/>
      <c r="KMM29"/>
      <c r="KMN29"/>
      <c r="KMO29"/>
      <c r="KMP29"/>
      <c r="KMQ29"/>
      <c r="KMR29"/>
      <c r="KMS29"/>
      <c r="KMT29"/>
      <c r="KMU29"/>
      <c r="KMV29"/>
      <c r="KMW29"/>
      <c r="KMX29"/>
      <c r="KMY29"/>
      <c r="KMZ29"/>
      <c r="KNA29"/>
      <c r="KNB29"/>
      <c r="KNC29"/>
      <c r="KND29"/>
      <c r="KNE29"/>
      <c r="KNF29"/>
      <c r="KNG29"/>
      <c r="KNH29"/>
      <c r="KNI29"/>
      <c r="KNJ29"/>
      <c r="KNK29"/>
      <c r="KNL29"/>
      <c r="KNM29"/>
      <c r="KNN29"/>
      <c r="KNO29"/>
      <c r="KNP29"/>
      <c r="KNQ29"/>
      <c r="KNR29"/>
      <c r="KNS29"/>
      <c r="KNT29"/>
      <c r="KNU29"/>
      <c r="KNV29"/>
      <c r="KNW29"/>
      <c r="KNX29"/>
      <c r="KNY29"/>
      <c r="KNZ29"/>
      <c r="KOA29"/>
      <c r="KOB29"/>
      <c r="KOC29"/>
      <c r="KOD29"/>
      <c r="KOE29"/>
      <c r="KOF29"/>
      <c r="KOG29"/>
      <c r="KOH29"/>
      <c r="KOI29"/>
      <c r="KOJ29"/>
      <c r="KOK29"/>
      <c r="KOL29"/>
      <c r="KOM29"/>
      <c r="KON29"/>
      <c r="KOO29"/>
      <c r="KOP29"/>
      <c r="KOQ29"/>
      <c r="KOR29"/>
      <c r="KOS29"/>
      <c r="KOT29"/>
      <c r="KOU29"/>
      <c r="KOV29"/>
      <c r="KOW29"/>
      <c r="KOX29"/>
      <c r="KOY29"/>
      <c r="KOZ29"/>
      <c r="KPA29"/>
      <c r="KPB29"/>
      <c r="KPC29"/>
      <c r="KPD29"/>
      <c r="KPE29"/>
      <c r="KPF29"/>
      <c r="KPG29"/>
      <c r="KPH29"/>
      <c r="KPI29"/>
      <c r="KPJ29"/>
      <c r="KPK29"/>
      <c r="KPL29"/>
      <c r="KPM29"/>
      <c r="KPN29"/>
      <c r="KPO29"/>
      <c r="KPP29"/>
      <c r="KPQ29"/>
      <c r="KPR29"/>
      <c r="KPS29"/>
      <c r="KPT29"/>
      <c r="KPU29"/>
      <c r="KPV29"/>
      <c r="KPW29"/>
      <c r="KPX29"/>
      <c r="KPY29"/>
      <c r="KPZ29"/>
      <c r="KQA29"/>
      <c r="KQB29"/>
      <c r="KQC29"/>
      <c r="KQD29"/>
      <c r="KQE29"/>
      <c r="KQF29"/>
      <c r="KQG29"/>
      <c r="KQH29"/>
      <c r="KQI29"/>
      <c r="KQJ29"/>
      <c r="KQK29"/>
      <c r="KQL29"/>
      <c r="KQM29"/>
      <c r="KQN29"/>
      <c r="KQO29"/>
      <c r="KQP29"/>
      <c r="KQQ29"/>
      <c r="KQR29"/>
      <c r="KQS29"/>
      <c r="KQT29"/>
      <c r="KQU29"/>
      <c r="KQV29"/>
      <c r="KQW29"/>
      <c r="KQX29"/>
      <c r="KQY29"/>
      <c r="KQZ29"/>
      <c r="KRA29"/>
      <c r="KRB29"/>
      <c r="KRC29"/>
      <c r="KRD29"/>
      <c r="KRE29"/>
      <c r="KRF29"/>
      <c r="KRG29"/>
      <c r="KRH29"/>
      <c r="KRI29"/>
      <c r="KRJ29"/>
      <c r="KRK29"/>
      <c r="KRL29"/>
      <c r="KRM29"/>
      <c r="KRN29"/>
      <c r="KRO29"/>
      <c r="KRP29"/>
      <c r="KRQ29"/>
      <c r="KRR29"/>
      <c r="KRS29"/>
      <c r="KRT29"/>
      <c r="KRU29"/>
      <c r="KRV29"/>
      <c r="KRW29"/>
      <c r="KRX29"/>
      <c r="KRY29"/>
      <c r="KRZ29"/>
      <c r="KSA29"/>
      <c r="KSB29"/>
      <c r="KSC29"/>
      <c r="KSD29"/>
      <c r="KSE29"/>
      <c r="KSF29"/>
      <c r="KSG29"/>
      <c r="KSH29"/>
      <c r="KSI29"/>
      <c r="KSJ29"/>
      <c r="KSK29"/>
      <c r="KSL29"/>
      <c r="KSM29"/>
      <c r="KSN29"/>
      <c r="KSO29"/>
      <c r="KSP29"/>
      <c r="KSQ29"/>
      <c r="KSR29"/>
      <c r="KSS29"/>
      <c r="KST29"/>
      <c r="KSU29"/>
      <c r="KSV29"/>
      <c r="KSW29"/>
      <c r="KSX29"/>
      <c r="KSY29"/>
      <c r="KSZ29"/>
      <c r="KTA29"/>
      <c r="KTB29"/>
      <c r="KTC29"/>
      <c r="KTD29"/>
      <c r="KTE29"/>
      <c r="KTF29"/>
      <c r="KTG29"/>
      <c r="KTH29"/>
      <c r="KTI29"/>
      <c r="KTJ29"/>
      <c r="KTK29"/>
      <c r="KTL29"/>
      <c r="KTM29"/>
      <c r="KTN29"/>
      <c r="KTO29"/>
      <c r="KTP29"/>
      <c r="KTQ29"/>
      <c r="KTR29"/>
      <c r="KTS29"/>
      <c r="KTT29"/>
      <c r="KTU29"/>
      <c r="KTV29"/>
      <c r="KTW29"/>
      <c r="KTX29"/>
      <c r="KTY29"/>
      <c r="KTZ29"/>
      <c r="KUA29"/>
      <c r="KUB29"/>
      <c r="KUC29"/>
      <c r="KUD29"/>
      <c r="KUE29"/>
      <c r="KUF29"/>
      <c r="KUG29"/>
      <c r="KUH29"/>
      <c r="KUI29"/>
      <c r="KUJ29"/>
      <c r="KUK29"/>
      <c r="KUL29"/>
      <c r="KUM29"/>
      <c r="KUN29"/>
      <c r="KUO29"/>
      <c r="KUP29"/>
      <c r="KUQ29"/>
      <c r="KUR29"/>
      <c r="KUS29"/>
      <c r="KUT29"/>
      <c r="KUU29"/>
      <c r="KUV29"/>
      <c r="KUW29"/>
      <c r="KUX29"/>
      <c r="KUY29"/>
      <c r="KUZ29"/>
      <c r="KVA29"/>
      <c r="KVB29"/>
      <c r="KVC29"/>
      <c r="KVD29"/>
      <c r="KVE29"/>
      <c r="KVF29"/>
      <c r="KVG29"/>
      <c r="KVH29"/>
      <c r="KVI29"/>
      <c r="KVJ29"/>
      <c r="KVK29"/>
      <c r="KVL29"/>
      <c r="KVM29"/>
      <c r="KVN29"/>
      <c r="KVO29"/>
      <c r="KVP29"/>
      <c r="KVQ29"/>
      <c r="KVR29"/>
      <c r="KVS29"/>
      <c r="KVT29"/>
      <c r="KVU29"/>
      <c r="KVV29"/>
      <c r="KVW29"/>
      <c r="KVX29"/>
      <c r="KVY29"/>
      <c r="KVZ29"/>
      <c r="KWA29"/>
      <c r="KWB29"/>
      <c r="KWC29"/>
      <c r="KWD29"/>
      <c r="KWE29"/>
      <c r="KWF29"/>
      <c r="KWG29"/>
      <c r="KWH29"/>
      <c r="KWI29"/>
      <c r="KWJ29"/>
      <c r="KWK29"/>
      <c r="KWL29"/>
      <c r="KWM29"/>
      <c r="KWN29"/>
      <c r="KWO29"/>
      <c r="KWP29"/>
      <c r="KWQ29"/>
      <c r="KWR29"/>
      <c r="KWS29"/>
      <c r="KWT29"/>
      <c r="KWU29"/>
      <c r="KWV29"/>
      <c r="KWW29"/>
      <c r="KWX29"/>
      <c r="KWY29"/>
      <c r="KWZ29"/>
      <c r="KXA29"/>
      <c r="KXB29"/>
      <c r="KXC29"/>
      <c r="KXD29"/>
      <c r="KXE29"/>
      <c r="KXF29"/>
      <c r="KXG29"/>
      <c r="KXH29"/>
      <c r="KXI29"/>
      <c r="KXJ29"/>
      <c r="KXK29"/>
      <c r="KXL29"/>
      <c r="KXM29"/>
      <c r="KXN29"/>
      <c r="KXO29"/>
      <c r="KXP29"/>
      <c r="KXQ29"/>
      <c r="KXR29"/>
      <c r="KXS29"/>
      <c r="KXT29"/>
      <c r="KXU29"/>
      <c r="KXV29"/>
      <c r="KXW29"/>
      <c r="KXX29"/>
      <c r="KXY29"/>
      <c r="KXZ29"/>
      <c r="KYA29"/>
      <c r="KYB29"/>
      <c r="KYC29"/>
      <c r="KYD29"/>
      <c r="KYE29"/>
      <c r="KYF29"/>
      <c r="KYG29"/>
      <c r="KYH29"/>
      <c r="KYI29"/>
      <c r="KYJ29"/>
      <c r="KYK29"/>
      <c r="KYL29"/>
      <c r="KYM29"/>
      <c r="KYN29"/>
      <c r="KYO29"/>
      <c r="KYP29"/>
      <c r="KYQ29"/>
      <c r="KYR29"/>
      <c r="KYS29"/>
      <c r="KYT29"/>
      <c r="KYU29"/>
      <c r="KYV29"/>
      <c r="KYW29"/>
      <c r="KYX29"/>
      <c r="KYY29"/>
      <c r="KYZ29"/>
      <c r="KZA29"/>
      <c r="KZB29"/>
      <c r="KZC29"/>
      <c r="KZD29"/>
      <c r="KZE29"/>
      <c r="KZF29"/>
      <c r="KZG29"/>
      <c r="KZH29"/>
      <c r="KZI29"/>
      <c r="KZJ29"/>
      <c r="KZK29"/>
      <c r="KZL29"/>
      <c r="KZM29"/>
      <c r="KZN29"/>
      <c r="KZO29"/>
      <c r="KZP29"/>
      <c r="KZQ29"/>
      <c r="KZR29"/>
      <c r="KZS29"/>
      <c r="KZT29"/>
      <c r="KZU29"/>
      <c r="KZV29"/>
      <c r="KZW29"/>
      <c r="KZX29"/>
      <c r="KZY29"/>
      <c r="KZZ29"/>
      <c r="LAA29"/>
      <c r="LAB29"/>
      <c r="LAC29"/>
      <c r="LAD29"/>
      <c r="LAE29"/>
      <c r="LAF29"/>
      <c r="LAG29"/>
      <c r="LAH29"/>
      <c r="LAI29"/>
      <c r="LAJ29"/>
      <c r="LAK29"/>
      <c r="LAL29"/>
      <c r="LAM29"/>
      <c r="LAN29"/>
      <c r="LAO29"/>
      <c r="LAP29"/>
      <c r="LAQ29"/>
      <c r="LAR29"/>
      <c r="LAS29"/>
      <c r="LAT29"/>
      <c r="LAU29"/>
      <c r="LAV29"/>
      <c r="LAW29"/>
      <c r="LAX29"/>
      <c r="LAY29"/>
      <c r="LAZ29"/>
      <c r="LBA29"/>
      <c r="LBB29"/>
      <c r="LBC29"/>
      <c r="LBD29"/>
      <c r="LBE29"/>
      <c r="LBF29"/>
      <c r="LBG29"/>
      <c r="LBH29"/>
      <c r="LBI29"/>
      <c r="LBJ29"/>
      <c r="LBK29"/>
      <c r="LBL29"/>
      <c r="LBM29"/>
      <c r="LBN29"/>
      <c r="LBO29"/>
      <c r="LBP29"/>
      <c r="LBQ29"/>
      <c r="LBR29"/>
      <c r="LBS29"/>
      <c r="LBT29"/>
      <c r="LBU29"/>
      <c r="LBV29"/>
      <c r="LBW29"/>
      <c r="LBX29"/>
      <c r="LBY29"/>
      <c r="LBZ29"/>
      <c r="LCA29"/>
      <c r="LCB29"/>
      <c r="LCC29"/>
      <c r="LCD29"/>
      <c r="LCE29"/>
      <c r="LCF29"/>
      <c r="LCG29"/>
      <c r="LCH29"/>
      <c r="LCI29"/>
      <c r="LCJ29"/>
      <c r="LCK29"/>
      <c r="LCL29"/>
      <c r="LCM29"/>
      <c r="LCN29"/>
      <c r="LCO29"/>
      <c r="LCP29"/>
      <c r="LCQ29"/>
      <c r="LCR29"/>
      <c r="LCS29"/>
      <c r="LCT29"/>
      <c r="LCU29"/>
      <c r="LCV29"/>
      <c r="LCW29"/>
      <c r="LCX29"/>
      <c r="LCY29"/>
      <c r="LCZ29"/>
      <c r="LDA29"/>
      <c r="LDB29"/>
      <c r="LDC29"/>
      <c r="LDD29"/>
      <c r="LDE29"/>
      <c r="LDF29"/>
      <c r="LDG29"/>
      <c r="LDH29"/>
      <c r="LDI29"/>
      <c r="LDJ29"/>
      <c r="LDK29"/>
      <c r="LDL29"/>
      <c r="LDM29"/>
      <c r="LDN29"/>
      <c r="LDO29"/>
      <c r="LDP29"/>
      <c r="LDQ29"/>
      <c r="LDR29"/>
      <c r="LDS29"/>
      <c r="LDT29"/>
      <c r="LDU29"/>
      <c r="LDV29"/>
      <c r="LDW29"/>
      <c r="LDX29"/>
      <c r="LDY29"/>
      <c r="LDZ29"/>
      <c r="LEA29"/>
      <c r="LEB29"/>
      <c r="LEC29"/>
      <c r="LED29"/>
      <c r="LEE29"/>
      <c r="LEF29"/>
      <c r="LEG29"/>
      <c r="LEH29"/>
      <c r="LEI29"/>
      <c r="LEJ29"/>
      <c r="LEK29"/>
      <c r="LEL29"/>
      <c r="LEM29"/>
      <c r="LEN29"/>
      <c r="LEO29"/>
      <c r="LEP29"/>
      <c r="LEQ29"/>
      <c r="LER29"/>
      <c r="LES29"/>
      <c r="LET29"/>
      <c r="LEU29"/>
      <c r="LEV29"/>
      <c r="LEW29"/>
      <c r="LEX29"/>
      <c r="LEY29"/>
      <c r="LEZ29"/>
      <c r="LFA29"/>
      <c r="LFB29"/>
      <c r="LFC29"/>
      <c r="LFD29"/>
      <c r="LFE29"/>
      <c r="LFF29"/>
      <c r="LFG29"/>
      <c r="LFH29"/>
      <c r="LFI29"/>
      <c r="LFJ29"/>
      <c r="LFK29"/>
      <c r="LFL29"/>
      <c r="LFM29"/>
      <c r="LFN29"/>
      <c r="LFO29"/>
      <c r="LFP29"/>
      <c r="LFQ29"/>
      <c r="LFR29"/>
      <c r="LFS29"/>
      <c r="LFT29"/>
      <c r="LFU29"/>
      <c r="LFV29"/>
      <c r="LFW29"/>
      <c r="LFX29"/>
      <c r="LFY29"/>
      <c r="LFZ29"/>
      <c r="LGA29"/>
      <c r="LGB29"/>
      <c r="LGC29"/>
      <c r="LGD29"/>
      <c r="LGE29"/>
      <c r="LGF29"/>
      <c r="LGG29"/>
      <c r="LGH29"/>
      <c r="LGI29"/>
      <c r="LGJ29"/>
      <c r="LGK29"/>
      <c r="LGL29"/>
      <c r="LGM29"/>
      <c r="LGN29"/>
      <c r="LGO29"/>
      <c r="LGP29"/>
      <c r="LGQ29"/>
      <c r="LGR29"/>
      <c r="LGS29"/>
      <c r="LGT29"/>
      <c r="LGU29"/>
      <c r="LGV29"/>
      <c r="LGW29"/>
      <c r="LGX29"/>
      <c r="LGY29"/>
      <c r="LGZ29"/>
      <c r="LHA29"/>
      <c r="LHB29"/>
      <c r="LHC29"/>
      <c r="LHD29"/>
      <c r="LHE29"/>
      <c r="LHF29"/>
      <c r="LHG29"/>
      <c r="LHH29"/>
      <c r="LHI29"/>
      <c r="LHJ29"/>
      <c r="LHK29"/>
      <c r="LHL29"/>
      <c r="LHM29"/>
      <c r="LHN29"/>
      <c r="LHO29"/>
      <c r="LHP29"/>
      <c r="LHQ29"/>
      <c r="LHR29"/>
      <c r="LHS29"/>
      <c r="LHT29"/>
      <c r="LHU29"/>
      <c r="LHV29"/>
      <c r="LHW29"/>
      <c r="LHX29"/>
      <c r="LHY29"/>
      <c r="LHZ29"/>
      <c r="LIA29"/>
      <c r="LIB29"/>
      <c r="LIC29"/>
      <c r="LID29"/>
      <c r="LIE29"/>
      <c r="LIF29"/>
      <c r="LIG29"/>
      <c r="LIH29"/>
      <c r="LII29"/>
      <c r="LIJ29"/>
      <c r="LIK29"/>
      <c r="LIL29"/>
      <c r="LIM29"/>
      <c r="LIN29"/>
      <c r="LIO29"/>
      <c r="LIP29"/>
      <c r="LIQ29"/>
      <c r="LIR29"/>
      <c r="LIS29"/>
      <c r="LIT29"/>
      <c r="LIU29"/>
      <c r="LIV29"/>
      <c r="LIW29"/>
      <c r="LIX29"/>
      <c r="LIY29"/>
      <c r="LIZ29"/>
      <c r="LJA29"/>
      <c r="LJB29"/>
      <c r="LJC29"/>
      <c r="LJD29"/>
      <c r="LJE29"/>
      <c r="LJF29"/>
      <c r="LJG29"/>
      <c r="LJH29"/>
      <c r="LJI29"/>
      <c r="LJJ29"/>
      <c r="LJK29"/>
      <c r="LJL29"/>
      <c r="LJM29"/>
      <c r="LJN29"/>
      <c r="LJO29"/>
      <c r="LJP29"/>
      <c r="LJQ29"/>
      <c r="LJR29"/>
      <c r="LJS29"/>
      <c r="LJT29"/>
      <c r="LJU29"/>
      <c r="LJV29"/>
      <c r="LJW29"/>
      <c r="LJX29"/>
      <c r="LJY29"/>
      <c r="LJZ29"/>
      <c r="LKA29"/>
      <c r="LKB29"/>
      <c r="LKC29"/>
      <c r="LKD29"/>
      <c r="LKE29"/>
      <c r="LKF29"/>
      <c r="LKG29"/>
      <c r="LKH29"/>
      <c r="LKI29"/>
      <c r="LKJ29"/>
      <c r="LKK29"/>
      <c r="LKL29"/>
      <c r="LKM29"/>
      <c r="LKN29"/>
      <c r="LKO29"/>
      <c r="LKP29"/>
      <c r="LKQ29"/>
      <c r="LKR29"/>
      <c r="LKS29"/>
      <c r="LKT29"/>
      <c r="LKU29"/>
      <c r="LKV29"/>
      <c r="LKW29"/>
      <c r="LKX29"/>
      <c r="LKY29"/>
      <c r="LKZ29"/>
      <c r="LLA29"/>
      <c r="LLB29"/>
      <c r="LLC29"/>
      <c r="LLD29"/>
      <c r="LLE29"/>
      <c r="LLF29"/>
      <c r="LLG29"/>
      <c r="LLH29"/>
      <c r="LLI29"/>
      <c r="LLJ29"/>
      <c r="LLK29"/>
      <c r="LLL29"/>
      <c r="LLM29"/>
      <c r="LLN29"/>
      <c r="LLO29"/>
      <c r="LLP29"/>
      <c r="LLQ29"/>
      <c r="LLR29"/>
      <c r="LLS29"/>
      <c r="LLT29"/>
      <c r="LLU29"/>
      <c r="LLV29"/>
      <c r="LLW29"/>
      <c r="LLX29"/>
      <c r="LLY29"/>
      <c r="LLZ29"/>
      <c r="LMA29"/>
      <c r="LMB29"/>
      <c r="LMC29"/>
      <c r="LMD29"/>
      <c r="LME29"/>
      <c r="LMF29"/>
      <c r="LMG29"/>
      <c r="LMH29"/>
      <c r="LMI29"/>
      <c r="LMJ29"/>
      <c r="LMK29"/>
      <c r="LML29"/>
      <c r="LMM29"/>
      <c r="LMN29"/>
      <c r="LMO29"/>
      <c r="LMP29"/>
      <c r="LMQ29"/>
      <c r="LMR29"/>
      <c r="LMS29"/>
      <c r="LMT29"/>
      <c r="LMU29"/>
      <c r="LMV29"/>
      <c r="LMW29"/>
      <c r="LMX29"/>
      <c r="LMY29"/>
      <c r="LMZ29"/>
      <c r="LNA29"/>
      <c r="LNB29"/>
      <c r="LNC29"/>
      <c r="LND29"/>
      <c r="LNE29"/>
      <c r="LNF29"/>
      <c r="LNG29"/>
      <c r="LNH29"/>
      <c r="LNI29"/>
      <c r="LNJ29"/>
      <c r="LNK29"/>
      <c r="LNL29"/>
      <c r="LNM29"/>
      <c r="LNN29"/>
      <c r="LNO29"/>
      <c r="LNP29"/>
      <c r="LNQ29"/>
      <c r="LNR29"/>
      <c r="LNS29"/>
      <c r="LNT29"/>
      <c r="LNU29"/>
      <c r="LNV29"/>
      <c r="LNW29"/>
      <c r="LNX29"/>
      <c r="LNY29"/>
      <c r="LNZ29"/>
      <c r="LOA29"/>
      <c r="LOB29"/>
      <c r="LOC29"/>
      <c r="LOD29"/>
      <c r="LOE29"/>
      <c r="LOF29"/>
      <c r="LOG29"/>
      <c r="LOH29"/>
      <c r="LOI29"/>
      <c r="LOJ29"/>
      <c r="LOK29"/>
      <c r="LOL29"/>
      <c r="LOM29"/>
      <c r="LON29"/>
      <c r="LOO29"/>
      <c r="LOP29"/>
      <c r="LOQ29"/>
      <c r="LOR29"/>
      <c r="LOS29"/>
      <c r="LOT29"/>
      <c r="LOU29"/>
      <c r="LOV29"/>
      <c r="LOW29"/>
      <c r="LOX29"/>
      <c r="LOY29"/>
      <c r="LOZ29"/>
      <c r="LPA29"/>
      <c r="LPB29"/>
      <c r="LPC29"/>
      <c r="LPD29"/>
      <c r="LPE29"/>
      <c r="LPF29"/>
      <c r="LPG29"/>
      <c r="LPH29"/>
      <c r="LPI29"/>
      <c r="LPJ29"/>
      <c r="LPK29"/>
      <c r="LPL29"/>
      <c r="LPM29"/>
      <c r="LPN29"/>
      <c r="LPO29"/>
      <c r="LPP29"/>
      <c r="LPQ29"/>
      <c r="LPR29"/>
      <c r="LPS29"/>
      <c r="LPT29"/>
      <c r="LPU29"/>
      <c r="LPV29"/>
      <c r="LPW29"/>
      <c r="LPX29"/>
      <c r="LPY29"/>
      <c r="LPZ29"/>
      <c r="LQA29"/>
      <c r="LQB29"/>
      <c r="LQC29"/>
      <c r="LQD29"/>
      <c r="LQE29"/>
      <c r="LQF29"/>
      <c r="LQG29"/>
      <c r="LQH29"/>
      <c r="LQI29"/>
      <c r="LQJ29"/>
      <c r="LQK29"/>
      <c r="LQL29"/>
      <c r="LQM29"/>
      <c r="LQN29"/>
      <c r="LQO29"/>
      <c r="LQP29"/>
      <c r="LQQ29"/>
      <c r="LQR29"/>
      <c r="LQS29"/>
      <c r="LQT29"/>
      <c r="LQU29"/>
      <c r="LQV29"/>
      <c r="LQW29"/>
      <c r="LQX29"/>
      <c r="LQY29"/>
      <c r="LQZ29"/>
      <c r="LRA29"/>
      <c r="LRB29"/>
      <c r="LRC29"/>
      <c r="LRD29"/>
      <c r="LRE29"/>
      <c r="LRF29"/>
      <c r="LRG29"/>
      <c r="LRH29"/>
      <c r="LRI29"/>
      <c r="LRJ29"/>
      <c r="LRK29"/>
      <c r="LRL29"/>
      <c r="LRM29"/>
      <c r="LRN29"/>
      <c r="LRO29"/>
      <c r="LRP29"/>
      <c r="LRQ29"/>
      <c r="LRR29"/>
      <c r="LRS29"/>
      <c r="LRT29"/>
      <c r="LRU29"/>
      <c r="LRV29"/>
      <c r="LRW29"/>
      <c r="LRX29"/>
      <c r="LRY29"/>
      <c r="LRZ29"/>
      <c r="LSA29"/>
      <c r="LSB29"/>
      <c r="LSC29"/>
      <c r="LSD29"/>
      <c r="LSE29"/>
      <c r="LSF29"/>
      <c r="LSG29"/>
      <c r="LSH29"/>
      <c r="LSI29"/>
      <c r="LSJ29"/>
      <c r="LSK29"/>
      <c r="LSL29"/>
      <c r="LSM29"/>
      <c r="LSN29"/>
      <c r="LSO29"/>
      <c r="LSP29"/>
      <c r="LSQ29"/>
      <c r="LSR29"/>
      <c r="LSS29"/>
      <c r="LST29"/>
      <c r="LSU29"/>
      <c r="LSV29"/>
      <c r="LSW29"/>
      <c r="LSX29"/>
      <c r="LSY29"/>
      <c r="LSZ29"/>
      <c r="LTA29"/>
      <c r="LTB29"/>
      <c r="LTC29"/>
      <c r="LTD29"/>
      <c r="LTE29"/>
      <c r="LTF29"/>
      <c r="LTG29"/>
      <c r="LTH29"/>
      <c r="LTI29"/>
      <c r="LTJ29"/>
      <c r="LTK29"/>
      <c r="LTL29"/>
      <c r="LTM29"/>
      <c r="LTN29"/>
      <c r="LTO29"/>
      <c r="LTP29"/>
      <c r="LTQ29"/>
      <c r="LTR29"/>
      <c r="LTS29"/>
      <c r="LTT29"/>
      <c r="LTU29"/>
      <c r="LTV29"/>
      <c r="LTW29"/>
      <c r="LTX29"/>
      <c r="LTY29"/>
      <c r="LTZ29"/>
      <c r="LUA29"/>
      <c r="LUB29"/>
      <c r="LUC29"/>
      <c r="LUD29"/>
      <c r="LUE29"/>
      <c r="LUF29"/>
      <c r="LUG29"/>
      <c r="LUH29"/>
      <c r="LUI29"/>
      <c r="LUJ29"/>
      <c r="LUK29"/>
      <c r="LUL29"/>
      <c r="LUM29"/>
      <c r="LUN29"/>
      <c r="LUO29"/>
      <c r="LUP29"/>
      <c r="LUQ29"/>
      <c r="LUR29"/>
      <c r="LUS29"/>
      <c r="LUT29"/>
      <c r="LUU29"/>
      <c r="LUV29"/>
      <c r="LUW29"/>
      <c r="LUX29"/>
      <c r="LUY29"/>
      <c r="LUZ29"/>
      <c r="LVA29"/>
      <c r="LVB29"/>
      <c r="LVC29"/>
      <c r="LVD29"/>
      <c r="LVE29"/>
      <c r="LVF29"/>
      <c r="LVG29"/>
      <c r="LVH29"/>
      <c r="LVI29"/>
      <c r="LVJ29"/>
      <c r="LVK29"/>
      <c r="LVL29"/>
      <c r="LVM29"/>
      <c r="LVN29"/>
      <c r="LVO29"/>
      <c r="LVP29"/>
      <c r="LVQ29"/>
      <c r="LVR29"/>
      <c r="LVS29"/>
      <c r="LVT29"/>
      <c r="LVU29"/>
      <c r="LVV29"/>
      <c r="LVW29"/>
      <c r="LVX29"/>
      <c r="LVY29"/>
      <c r="LVZ29"/>
      <c r="LWA29"/>
      <c r="LWB29"/>
      <c r="LWC29"/>
      <c r="LWD29"/>
      <c r="LWE29"/>
      <c r="LWF29"/>
      <c r="LWG29"/>
      <c r="LWH29"/>
      <c r="LWI29"/>
      <c r="LWJ29"/>
      <c r="LWK29"/>
      <c r="LWL29"/>
      <c r="LWM29"/>
      <c r="LWN29"/>
      <c r="LWO29"/>
      <c r="LWP29"/>
      <c r="LWQ29"/>
      <c r="LWR29"/>
      <c r="LWS29"/>
      <c r="LWT29"/>
      <c r="LWU29"/>
      <c r="LWV29"/>
      <c r="LWW29"/>
      <c r="LWX29"/>
      <c r="LWY29"/>
      <c r="LWZ29"/>
      <c r="LXA29"/>
      <c r="LXB29"/>
      <c r="LXC29"/>
      <c r="LXD29"/>
      <c r="LXE29"/>
      <c r="LXF29"/>
      <c r="LXG29"/>
      <c r="LXH29"/>
      <c r="LXI29"/>
      <c r="LXJ29"/>
      <c r="LXK29"/>
      <c r="LXL29"/>
      <c r="LXM29"/>
      <c r="LXN29"/>
      <c r="LXO29"/>
      <c r="LXP29"/>
      <c r="LXQ29"/>
      <c r="LXR29"/>
      <c r="LXS29"/>
      <c r="LXT29"/>
      <c r="LXU29"/>
      <c r="LXV29"/>
      <c r="LXW29"/>
      <c r="LXX29"/>
      <c r="LXY29"/>
      <c r="LXZ29"/>
      <c r="LYA29"/>
      <c r="LYB29"/>
      <c r="LYC29"/>
      <c r="LYD29"/>
      <c r="LYE29"/>
      <c r="LYF29"/>
      <c r="LYG29"/>
      <c r="LYH29"/>
      <c r="LYI29"/>
      <c r="LYJ29"/>
      <c r="LYK29"/>
      <c r="LYL29"/>
      <c r="LYM29"/>
      <c r="LYN29"/>
      <c r="LYO29"/>
      <c r="LYP29"/>
      <c r="LYQ29"/>
      <c r="LYR29"/>
      <c r="LYS29"/>
      <c r="LYT29"/>
      <c r="LYU29"/>
      <c r="LYV29"/>
      <c r="LYW29"/>
      <c r="LYX29"/>
      <c r="LYY29"/>
      <c r="LYZ29"/>
      <c r="LZA29"/>
      <c r="LZB29"/>
      <c r="LZC29"/>
      <c r="LZD29"/>
      <c r="LZE29"/>
      <c r="LZF29"/>
      <c r="LZG29"/>
      <c r="LZH29"/>
      <c r="LZI29"/>
      <c r="LZJ29"/>
      <c r="LZK29"/>
      <c r="LZL29"/>
      <c r="LZM29"/>
      <c r="LZN29"/>
      <c r="LZO29"/>
      <c r="LZP29"/>
      <c r="LZQ29"/>
      <c r="LZR29"/>
      <c r="LZS29"/>
      <c r="LZT29"/>
      <c r="LZU29"/>
      <c r="LZV29"/>
      <c r="LZW29"/>
      <c r="LZX29"/>
      <c r="LZY29"/>
      <c r="LZZ29"/>
      <c r="MAA29"/>
      <c r="MAB29"/>
      <c r="MAC29"/>
      <c r="MAD29"/>
      <c r="MAE29"/>
      <c r="MAF29"/>
      <c r="MAG29"/>
      <c r="MAH29"/>
      <c r="MAI29"/>
      <c r="MAJ29"/>
      <c r="MAK29"/>
      <c r="MAL29"/>
      <c r="MAM29"/>
      <c r="MAN29"/>
      <c r="MAO29"/>
      <c r="MAP29"/>
      <c r="MAQ29"/>
      <c r="MAR29"/>
      <c r="MAS29"/>
      <c r="MAT29"/>
      <c r="MAU29"/>
      <c r="MAV29"/>
      <c r="MAW29"/>
      <c r="MAX29"/>
      <c r="MAY29"/>
      <c r="MAZ29"/>
      <c r="MBA29"/>
      <c r="MBB29"/>
      <c r="MBC29"/>
      <c r="MBD29"/>
      <c r="MBE29"/>
      <c r="MBF29"/>
      <c r="MBG29"/>
      <c r="MBH29"/>
      <c r="MBI29"/>
      <c r="MBJ29"/>
      <c r="MBK29"/>
      <c r="MBL29"/>
      <c r="MBM29"/>
      <c r="MBN29"/>
      <c r="MBO29"/>
      <c r="MBP29"/>
      <c r="MBQ29"/>
      <c r="MBR29"/>
      <c r="MBS29"/>
      <c r="MBT29"/>
      <c r="MBU29"/>
      <c r="MBV29"/>
      <c r="MBW29"/>
      <c r="MBX29"/>
      <c r="MBY29"/>
      <c r="MBZ29"/>
      <c r="MCA29"/>
      <c r="MCB29"/>
      <c r="MCC29"/>
      <c r="MCD29"/>
      <c r="MCE29"/>
      <c r="MCF29"/>
      <c r="MCG29"/>
      <c r="MCH29"/>
      <c r="MCI29"/>
      <c r="MCJ29"/>
      <c r="MCK29"/>
      <c r="MCL29"/>
      <c r="MCM29"/>
      <c r="MCN29"/>
      <c r="MCO29"/>
      <c r="MCP29"/>
      <c r="MCQ29"/>
      <c r="MCR29"/>
      <c r="MCS29"/>
      <c r="MCT29"/>
      <c r="MCU29"/>
      <c r="MCV29"/>
      <c r="MCW29"/>
      <c r="MCX29"/>
      <c r="MCY29"/>
      <c r="MCZ29"/>
      <c r="MDA29"/>
      <c r="MDB29"/>
      <c r="MDC29"/>
      <c r="MDD29"/>
      <c r="MDE29"/>
      <c r="MDF29"/>
      <c r="MDG29"/>
      <c r="MDH29"/>
      <c r="MDI29"/>
      <c r="MDJ29"/>
      <c r="MDK29"/>
      <c r="MDL29"/>
      <c r="MDM29"/>
      <c r="MDN29"/>
      <c r="MDO29"/>
      <c r="MDP29"/>
      <c r="MDQ29"/>
      <c r="MDR29"/>
      <c r="MDS29"/>
      <c r="MDT29"/>
      <c r="MDU29"/>
      <c r="MDV29"/>
      <c r="MDW29"/>
      <c r="MDX29"/>
      <c r="MDY29"/>
      <c r="MDZ29"/>
      <c r="MEA29"/>
      <c r="MEB29"/>
      <c r="MEC29"/>
      <c r="MED29"/>
      <c r="MEE29"/>
      <c r="MEF29"/>
      <c r="MEG29"/>
      <c r="MEH29"/>
      <c r="MEI29"/>
      <c r="MEJ29"/>
      <c r="MEK29"/>
      <c r="MEL29"/>
      <c r="MEM29"/>
      <c r="MEN29"/>
      <c r="MEO29"/>
      <c r="MEP29"/>
      <c r="MEQ29"/>
      <c r="MER29"/>
      <c r="MES29"/>
      <c r="MET29"/>
      <c r="MEU29"/>
      <c r="MEV29"/>
      <c r="MEW29"/>
      <c r="MEX29"/>
      <c r="MEY29"/>
      <c r="MEZ29"/>
      <c r="MFA29"/>
      <c r="MFB29"/>
      <c r="MFC29"/>
      <c r="MFD29"/>
      <c r="MFE29"/>
      <c r="MFF29"/>
      <c r="MFG29"/>
      <c r="MFH29"/>
      <c r="MFI29"/>
      <c r="MFJ29"/>
      <c r="MFK29"/>
      <c r="MFL29"/>
      <c r="MFM29"/>
      <c r="MFN29"/>
      <c r="MFO29"/>
      <c r="MFP29"/>
      <c r="MFQ29"/>
      <c r="MFR29"/>
      <c r="MFS29"/>
      <c r="MFT29"/>
      <c r="MFU29"/>
      <c r="MFV29"/>
      <c r="MFW29"/>
      <c r="MFX29"/>
      <c r="MFY29"/>
      <c r="MFZ29"/>
      <c r="MGA29"/>
      <c r="MGB29"/>
      <c r="MGC29"/>
      <c r="MGD29"/>
      <c r="MGE29"/>
      <c r="MGF29"/>
      <c r="MGG29"/>
      <c r="MGH29"/>
      <c r="MGI29"/>
      <c r="MGJ29"/>
      <c r="MGK29"/>
      <c r="MGL29"/>
      <c r="MGM29"/>
      <c r="MGN29"/>
      <c r="MGO29"/>
      <c r="MGP29"/>
      <c r="MGQ29"/>
      <c r="MGR29"/>
      <c r="MGS29"/>
      <c r="MGT29"/>
      <c r="MGU29"/>
      <c r="MGV29"/>
      <c r="MGW29"/>
      <c r="MGX29"/>
      <c r="MGY29"/>
      <c r="MGZ29"/>
      <c r="MHA29"/>
      <c r="MHB29"/>
      <c r="MHC29"/>
      <c r="MHD29"/>
      <c r="MHE29"/>
      <c r="MHF29"/>
      <c r="MHG29"/>
      <c r="MHH29"/>
      <c r="MHI29"/>
      <c r="MHJ29"/>
      <c r="MHK29"/>
      <c r="MHL29"/>
      <c r="MHM29"/>
      <c r="MHN29"/>
      <c r="MHO29"/>
      <c r="MHP29"/>
      <c r="MHQ29"/>
      <c r="MHR29"/>
      <c r="MHS29"/>
      <c r="MHT29"/>
      <c r="MHU29"/>
      <c r="MHV29"/>
      <c r="MHW29"/>
      <c r="MHX29"/>
      <c r="MHY29"/>
      <c r="MHZ29"/>
      <c r="MIA29"/>
      <c r="MIB29"/>
      <c r="MIC29"/>
      <c r="MID29"/>
      <c r="MIE29"/>
      <c r="MIF29"/>
      <c r="MIG29"/>
      <c r="MIH29"/>
      <c r="MII29"/>
      <c r="MIJ29"/>
      <c r="MIK29"/>
      <c r="MIL29"/>
      <c r="MIM29"/>
      <c r="MIN29"/>
      <c r="MIO29"/>
      <c r="MIP29"/>
      <c r="MIQ29"/>
      <c r="MIR29"/>
      <c r="MIS29"/>
      <c r="MIT29"/>
      <c r="MIU29"/>
      <c r="MIV29"/>
      <c r="MIW29"/>
      <c r="MIX29"/>
      <c r="MIY29"/>
      <c r="MIZ29"/>
      <c r="MJA29"/>
      <c r="MJB29"/>
      <c r="MJC29"/>
      <c r="MJD29"/>
      <c r="MJE29"/>
      <c r="MJF29"/>
      <c r="MJG29"/>
      <c r="MJH29"/>
      <c r="MJI29"/>
      <c r="MJJ29"/>
      <c r="MJK29"/>
      <c r="MJL29"/>
      <c r="MJM29"/>
      <c r="MJN29"/>
      <c r="MJO29"/>
      <c r="MJP29"/>
      <c r="MJQ29"/>
      <c r="MJR29"/>
      <c r="MJS29"/>
      <c r="MJT29"/>
      <c r="MJU29"/>
      <c r="MJV29"/>
      <c r="MJW29"/>
      <c r="MJX29"/>
      <c r="MJY29"/>
      <c r="MJZ29"/>
      <c r="MKA29"/>
      <c r="MKB29"/>
      <c r="MKC29"/>
      <c r="MKD29"/>
      <c r="MKE29"/>
      <c r="MKF29"/>
      <c r="MKG29"/>
      <c r="MKH29"/>
      <c r="MKI29"/>
      <c r="MKJ29"/>
      <c r="MKK29"/>
      <c r="MKL29"/>
      <c r="MKM29"/>
      <c r="MKN29"/>
      <c r="MKO29"/>
      <c r="MKP29"/>
      <c r="MKQ29"/>
      <c r="MKR29"/>
      <c r="MKS29"/>
      <c r="MKT29"/>
      <c r="MKU29"/>
      <c r="MKV29"/>
      <c r="MKW29"/>
      <c r="MKX29"/>
      <c r="MKY29"/>
      <c r="MKZ29"/>
      <c r="MLA29"/>
      <c r="MLB29"/>
      <c r="MLC29"/>
      <c r="MLD29"/>
      <c r="MLE29"/>
      <c r="MLF29"/>
      <c r="MLG29"/>
      <c r="MLH29"/>
      <c r="MLI29"/>
      <c r="MLJ29"/>
      <c r="MLK29"/>
      <c r="MLL29"/>
      <c r="MLM29"/>
      <c r="MLN29"/>
      <c r="MLO29"/>
      <c r="MLP29"/>
      <c r="MLQ29"/>
      <c r="MLR29"/>
      <c r="MLS29"/>
      <c r="MLT29"/>
      <c r="MLU29"/>
      <c r="MLV29"/>
      <c r="MLW29"/>
      <c r="MLX29"/>
      <c r="MLY29"/>
      <c r="MLZ29"/>
      <c r="MMA29"/>
      <c r="MMB29"/>
      <c r="MMC29"/>
      <c r="MMD29"/>
      <c r="MME29"/>
      <c r="MMF29"/>
      <c r="MMG29"/>
      <c r="MMH29"/>
      <c r="MMI29"/>
      <c r="MMJ29"/>
      <c r="MMK29"/>
      <c r="MML29"/>
      <c r="MMM29"/>
      <c r="MMN29"/>
      <c r="MMO29"/>
      <c r="MMP29"/>
      <c r="MMQ29"/>
      <c r="MMR29"/>
      <c r="MMS29"/>
      <c r="MMT29"/>
      <c r="MMU29"/>
      <c r="MMV29"/>
      <c r="MMW29"/>
      <c r="MMX29"/>
      <c r="MMY29"/>
      <c r="MMZ29"/>
      <c r="MNA29"/>
      <c r="MNB29"/>
      <c r="MNC29"/>
      <c r="MND29"/>
      <c r="MNE29"/>
      <c r="MNF29"/>
      <c r="MNG29"/>
      <c r="MNH29"/>
      <c r="MNI29"/>
      <c r="MNJ29"/>
      <c r="MNK29"/>
      <c r="MNL29"/>
      <c r="MNM29"/>
      <c r="MNN29"/>
      <c r="MNO29"/>
      <c r="MNP29"/>
      <c r="MNQ29"/>
      <c r="MNR29"/>
      <c r="MNS29"/>
      <c r="MNT29"/>
      <c r="MNU29"/>
      <c r="MNV29"/>
      <c r="MNW29"/>
      <c r="MNX29"/>
      <c r="MNY29"/>
      <c r="MNZ29"/>
      <c r="MOA29"/>
      <c r="MOB29"/>
      <c r="MOC29"/>
      <c r="MOD29"/>
      <c r="MOE29"/>
      <c r="MOF29"/>
      <c r="MOG29"/>
      <c r="MOH29"/>
      <c r="MOI29"/>
      <c r="MOJ29"/>
      <c r="MOK29"/>
      <c r="MOL29"/>
      <c r="MOM29"/>
      <c r="MON29"/>
      <c r="MOO29"/>
      <c r="MOP29"/>
      <c r="MOQ29"/>
      <c r="MOR29"/>
      <c r="MOS29"/>
      <c r="MOT29"/>
      <c r="MOU29"/>
      <c r="MOV29"/>
      <c r="MOW29"/>
      <c r="MOX29"/>
      <c r="MOY29"/>
      <c r="MOZ29"/>
      <c r="MPA29"/>
      <c r="MPB29"/>
      <c r="MPC29"/>
      <c r="MPD29"/>
      <c r="MPE29"/>
      <c r="MPF29"/>
      <c r="MPG29"/>
      <c r="MPH29"/>
      <c r="MPI29"/>
      <c r="MPJ29"/>
      <c r="MPK29"/>
      <c r="MPL29"/>
      <c r="MPM29"/>
      <c r="MPN29"/>
      <c r="MPO29"/>
      <c r="MPP29"/>
      <c r="MPQ29"/>
      <c r="MPR29"/>
      <c r="MPS29"/>
      <c r="MPT29"/>
      <c r="MPU29"/>
      <c r="MPV29"/>
      <c r="MPW29"/>
      <c r="MPX29"/>
      <c r="MPY29"/>
      <c r="MPZ29"/>
      <c r="MQA29"/>
      <c r="MQB29"/>
      <c r="MQC29"/>
      <c r="MQD29"/>
      <c r="MQE29"/>
      <c r="MQF29"/>
      <c r="MQG29"/>
      <c r="MQH29"/>
      <c r="MQI29"/>
      <c r="MQJ29"/>
      <c r="MQK29"/>
      <c r="MQL29"/>
      <c r="MQM29"/>
      <c r="MQN29"/>
      <c r="MQO29"/>
      <c r="MQP29"/>
      <c r="MQQ29"/>
      <c r="MQR29"/>
      <c r="MQS29"/>
      <c r="MQT29"/>
      <c r="MQU29"/>
      <c r="MQV29"/>
      <c r="MQW29"/>
      <c r="MQX29"/>
      <c r="MQY29"/>
      <c r="MQZ29"/>
      <c r="MRA29"/>
      <c r="MRB29"/>
      <c r="MRC29"/>
      <c r="MRD29"/>
      <c r="MRE29"/>
      <c r="MRF29"/>
      <c r="MRG29"/>
      <c r="MRH29"/>
      <c r="MRI29"/>
      <c r="MRJ29"/>
      <c r="MRK29"/>
      <c r="MRL29"/>
      <c r="MRM29"/>
      <c r="MRN29"/>
      <c r="MRO29"/>
      <c r="MRP29"/>
      <c r="MRQ29"/>
      <c r="MRR29"/>
      <c r="MRS29"/>
      <c r="MRT29"/>
      <c r="MRU29"/>
      <c r="MRV29"/>
      <c r="MRW29"/>
      <c r="MRX29"/>
      <c r="MRY29"/>
      <c r="MRZ29"/>
      <c r="MSA29"/>
      <c r="MSB29"/>
      <c r="MSC29"/>
      <c r="MSD29"/>
      <c r="MSE29"/>
      <c r="MSF29"/>
      <c r="MSG29"/>
      <c r="MSH29"/>
      <c r="MSI29"/>
      <c r="MSJ29"/>
      <c r="MSK29"/>
      <c r="MSL29"/>
      <c r="MSM29"/>
      <c r="MSN29"/>
      <c r="MSO29"/>
      <c r="MSP29"/>
      <c r="MSQ29"/>
      <c r="MSR29"/>
      <c r="MSS29"/>
      <c r="MST29"/>
      <c r="MSU29"/>
      <c r="MSV29"/>
      <c r="MSW29"/>
      <c r="MSX29"/>
      <c r="MSY29"/>
      <c r="MSZ29"/>
      <c r="MTA29"/>
      <c r="MTB29"/>
      <c r="MTC29"/>
      <c r="MTD29"/>
      <c r="MTE29"/>
      <c r="MTF29"/>
      <c r="MTG29"/>
      <c r="MTH29"/>
      <c r="MTI29"/>
      <c r="MTJ29"/>
      <c r="MTK29"/>
      <c r="MTL29"/>
      <c r="MTM29"/>
      <c r="MTN29"/>
      <c r="MTO29"/>
      <c r="MTP29"/>
      <c r="MTQ29"/>
      <c r="MTR29"/>
      <c r="MTS29"/>
      <c r="MTT29"/>
      <c r="MTU29"/>
      <c r="MTV29"/>
      <c r="MTW29"/>
      <c r="MTX29"/>
      <c r="MTY29"/>
      <c r="MTZ29"/>
      <c r="MUA29"/>
      <c r="MUB29"/>
      <c r="MUC29"/>
      <c r="MUD29"/>
      <c r="MUE29"/>
      <c r="MUF29"/>
      <c r="MUG29"/>
      <c r="MUH29"/>
      <c r="MUI29"/>
      <c r="MUJ29"/>
      <c r="MUK29"/>
      <c r="MUL29"/>
      <c r="MUM29"/>
      <c r="MUN29"/>
      <c r="MUO29"/>
      <c r="MUP29"/>
      <c r="MUQ29"/>
      <c r="MUR29"/>
      <c r="MUS29"/>
      <c r="MUT29"/>
      <c r="MUU29"/>
      <c r="MUV29"/>
      <c r="MUW29"/>
      <c r="MUX29"/>
      <c r="MUY29"/>
      <c r="MUZ29"/>
      <c r="MVA29"/>
      <c r="MVB29"/>
      <c r="MVC29"/>
      <c r="MVD29"/>
      <c r="MVE29"/>
      <c r="MVF29"/>
      <c r="MVG29"/>
      <c r="MVH29"/>
      <c r="MVI29"/>
      <c r="MVJ29"/>
      <c r="MVK29"/>
      <c r="MVL29"/>
      <c r="MVM29"/>
      <c r="MVN29"/>
      <c r="MVO29"/>
      <c r="MVP29"/>
      <c r="MVQ29"/>
      <c r="MVR29"/>
      <c r="MVS29"/>
      <c r="MVT29"/>
      <c r="MVU29"/>
      <c r="MVV29"/>
      <c r="MVW29"/>
      <c r="MVX29"/>
      <c r="MVY29"/>
      <c r="MVZ29"/>
      <c r="MWA29"/>
      <c r="MWB29"/>
      <c r="MWC29"/>
      <c r="MWD29"/>
      <c r="MWE29"/>
      <c r="MWF29"/>
      <c r="MWG29"/>
      <c r="MWH29"/>
      <c r="MWI29"/>
      <c r="MWJ29"/>
      <c r="MWK29"/>
      <c r="MWL29"/>
      <c r="MWM29"/>
      <c r="MWN29"/>
      <c r="MWO29"/>
      <c r="MWP29"/>
      <c r="MWQ29"/>
      <c r="MWR29"/>
      <c r="MWS29"/>
      <c r="MWT29"/>
      <c r="MWU29"/>
      <c r="MWV29"/>
      <c r="MWW29"/>
      <c r="MWX29"/>
      <c r="MWY29"/>
      <c r="MWZ29"/>
      <c r="MXA29"/>
      <c r="MXB29"/>
      <c r="MXC29"/>
      <c r="MXD29"/>
      <c r="MXE29"/>
      <c r="MXF29"/>
      <c r="MXG29"/>
      <c r="MXH29"/>
      <c r="MXI29"/>
      <c r="MXJ29"/>
      <c r="MXK29"/>
      <c r="MXL29"/>
      <c r="MXM29"/>
      <c r="MXN29"/>
      <c r="MXO29"/>
      <c r="MXP29"/>
      <c r="MXQ29"/>
      <c r="MXR29"/>
      <c r="MXS29"/>
      <c r="MXT29"/>
      <c r="MXU29"/>
      <c r="MXV29"/>
      <c r="MXW29"/>
      <c r="MXX29"/>
      <c r="MXY29"/>
      <c r="MXZ29"/>
      <c r="MYA29"/>
      <c r="MYB29"/>
      <c r="MYC29"/>
      <c r="MYD29"/>
      <c r="MYE29"/>
      <c r="MYF29"/>
      <c r="MYG29"/>
      <c r="MYH29"/>
      <c r="MYI29"/>
      <c r="MYJ29"/>
      <c r="MYK29"/>
      <c r="MYL29"/>
      <c r="MYM29"/>
      <c r="MYN29"/>
      <c r="MYO29"/>
      <c r="MYP29"/>
      <c r="MYQ29"/>
      <c r="MYR29"/>
      <c r="MYS29"/>
      <c r="MYT29"/>
      <c r="MYU29"/>
      <c r="MYV29"/>
      <c r="MYW29"/>
      <c r="MYX29"/>
      <c r="MYY29"/>
      <c r="MYZ29"/>
      <c r="MZA29"/>
      <c r="MZB29"/>
      <c r="MZC29"/>
      <c r="MZD29"/>
      <c r="MZE29"/>
      <c r="MZF29"/>
      <c r="MZG29"/>
      <c r="MZH29"/>
      <c r="MZI29"/>
      <c r="MZJ29"/>
      <c r="MZK29"/>
      <c r="MZL29"/>
      <c r="MZM29"/>
      <c r="MZN29"/>
      <c r="MZO29"/>
      <c r="MZP29"/>
      <c r="MZQ29"/>
      <c r="MZR29"/>
      <c r="MZS29"/>
      <c r="MZT29"/>
      <c r="MZU29"/>
      <c r="MZV29"/>
      <c r="MZW29"/>
      <c r="MZX29"/>
      <c r="MZY29"/>
      <c r="MZZ29"/>
      <c r="NAA29"/>
      <c r="NAB29"/>
      <c r="NAC29"/>
      <c r="NAD29"/>
      <c r="NAE29"/>
      <c r="NAF29"/>
      <c r="NAG29"/>
      <c r="NAH29"/>
      <c r="NAI29"/>
      <c r="NAJ29"/>
      <c r="NAK29"/>
      <c r="NAL29"/>
      <c r="NAM29"/>
      <c r="NAN29"/>
      <c r="NAO29"/>
      <c r="NAP29"/>
      <c r="NAQ29"/>
      <c r="NAR29"/>
      <c r="NAS29"/>
      <c r="NAT29"/>
      <c r="NAU29"/>
      <c r="NAV29"/>
      <c r="NAW29"/>
      <c r="NAX29"/>
      <c r="NAY29"/>
      <c r="NAZ29"/>
      <c r="NBA29"/>
      <c r="NBB29"/>
      <c r="NBC29"/>
      <c r="NBD29"/>
      <c r="NBE29"/>
      <c r="NBF29"/>
      <c r="NBG29"/>
      <c r="NBH29"/>
      <c r="NBI29"/>
      <c r="NBJ29"/>
      <c r="NBK29"/>
      <c r="NBL29"/>
      <c r="NBM29"/>
      <c r="NBN29"/>
      <c r="NBO29"/>
      <c r="NBP29"/>
      <c r="NBQ29"/>
      <c r="NBR29"/>
      <c r="NBS29"/>
      <c r="NBT29"/>
      <c r="NBU29"/>
      <c r="NBV29"/>
      <c r="NBW29"/>
      <c r="NBX29"/>
      <c r="NBY29"/>
      <c r="NBZ29"/>
      <c r="NCA29"/>
      <c r="NCB29"/>
      <c r="NCC29"/>
      <c r="NCD29"/>
      <c r="NCE29"/>
      <c r="NCF29"/>
      <c r="NCG29"/>
      <c r="NCH29"/>
      <c r="NCI29"/>
      <c r="NCJ29"/>
      <c r="NCK29"/>
      <c r="NCL29"/>
      <c r="NCM29"/>
      <c r="NCN29"/>
      <c r="NCO29"/>
      <c r="NCP29"/>
      <c r="NCQ29"/>
      <c r="NCR29"/>
      <c r="NCS29"/>
      <c r="NCT29"/>
      <c r="NCU29"/>
      <c r="NCV29"/>
      <c r="NCW29"/>
      <c r="NCX29"/>
      <c r="NCY29"/>
      <c r="NCZ29"/>
      <c r="NDA29"/>
      <c r="NDB29"/>
      <c r="NDC29"/>
      <c r="NDD29"/>
      <c r="NDE29"/>
      <c r="NDF29"/>
      <c r="NDG29"/>
      <c r="NDH29"/>
      <c r="NDI29"/>
      <c r="NDJ29"/>
      <c r="NDK29"/>
      <c r="NDL29"/>
      <c r="NDM29"/>
      <c r="NDN29"/>
      <c r="NDO29"/>
      <c r="NDP29"/>
      <c r="NDQ29"/>
      <c r="NDR29"/>
      <c r="NDS29"/>
      <c r="NDT29"/>
      <c r="NDU29"/>
      <c r="NDV29"/>
      <c r="NDW29"/>
      <c r="NDX29"/>
      <c r="NDY29"/>
      <c r="NDZ29"/>
      <c r="NEA29"/>
      <c r="NEB29"/>
      <c r="NEC29"/>
      <c r="NED29"/>
      <c r="NEE29"/>
      <c r="NEF29"/>
      <c r="NEG29"/>
      <c r="NEH29"/>
      <c r="NEI29"/>
      <c r="NEJ29"/>
      <c r="NEK29"/>
      <c r="NEL29"/>
      <c r="NEM29"/>
      <c r="NEN29"/>
      <c r="NEO29"/>
      <c r="NEP29"/>
      <c r="NEQ29"/>
      <c r="NER29"/>
      <c r="NES29"/>
      <c r="NET29"/>
      <c r="NEU29"/>
      <c r="NEV29"/>
      <c r="NEW29"/>
      <c r="NEX29"/>
      <c r="NEY29"/>
      <c r="NEZ29"/>
      <c r="NFA29"/>
      <c r="NFB29"/>
      <c r="NFC29"/>
      <c r="NFD29"/>
      <c r="NFE29"/>
      <c r="NFF29"/>
      <c r="NFG29"/>
      <c r="NFH29"/>
      <c r="NFI29"/>
      <c r="NFJ29"/>
      <c r="NFK29"/>
      <c r="NFL29"/>
      <c r="NFM29"/>
      <c r="NFN29"/>
      <c r="NFO29"/>
      <c r="NFP29"/>
      <c r="NFQ29"/>
      <c r="NFR29"/>
      <c r="NFS29"/>
      <c r="NFT29"/>
      <c r="NFU29"/>
      <c r="NFV29"/>
      <c r="NFW29"/>
      <c r="NFX29"/>
      <c r="NFY29"/>
      <c r="NFZ29"/>
      <c r="NGA29"/>
      <c r="NGB29"/>
      <c r="NGC29"/>
      <c r="NGD29"/>
      <c r="NGE29"/>
      <c r="NGF29"/>
      <c r="NGG29"/>
      <c r="NGH29"/>
      <c r="NGI29"/>
      <c r="NGJ29"/>
      <c r="NGK29"/>
      <c r="NGL29"/>
      <c r="NGM29"/>
      <c r="NGN29"/>
      <c r="NGO29"/>
      <c r="NGP29"/>
      <c r="NGQ29"/>
      <c r="NGR29"/>
      <c r="NGS29"/>
      <c r="NGT29"/>
      <c r="NGU29"/>
      <c r="NGV29"/>
      <c r="NGW29"/>
      <c r="NGX29"/>
      <c r="NGY29"/>
      <c r="NGZ29"/>
      <c r="NHA29"/>
      <c r="NHB29"/>
      <c r="NHC29"/>
      <c r="NHD29"/>
      <c r="NHE29"/>
      <c r="NHF29"/>
      <c r="NHG29"/>
      <c r="NHH29"/>
      <c r="NHI29"/>
      <c r="NHJ29"/>
      <c r="NHK29"/>
      <c r="NHL29"/>
      <c r="NHM29"/>
      <c r="NHN29"/>
      <c r="NHO29"/>
      <c r="NHP29"/>
      <c r="NHQ29"/>
      <c r="NHR29"/>
      <c r="NHS29"/>
      <c r="NHT29"/>
      <c r="NHU29"/>
      <c r="NHV29"/>
      <c r="NHW29"/>
      <c r="NHX29"/>
      <c r="NHY29"/>
      <c r="NHZ29"/>
      <c r="NIA29"/>
      <c r="NIB29"/>
      <c r="NIC29"/>
      <c r="NID29"/>
      <c r="NIE29"/>
      <c r="NIF29"/>
      <c r="NIG29"/>
      <c r="NIH29"/>
      <c r="NII29"/>
      <c r="NIJ29"/>
      <c r="NIK29"/>
      <c r="NIL29"/>
      <c r="NIM29"/>
      <c r="NIN29"/>
      <c r="NIO29"/>
      <c r="NIP29"/>
      <c r="NIQ29"/>
      <c r="NIR29"/>
      <c r="NIS29"/>
      <c r="NIT29"/>
      <c r="NIU29"/>
      <c r="NIV29"/>
      <c r="NIW29"/>
      <c r="NIX29"/>
      <c r="NIY29"/>
      <c r="NIZ29"/>
      <c r="NJA29"/>
      <c r="NJB29"/>
      <c r="NJC29"/>
      <c r="NJD29"/>
      <c r="NJE29"/>
      <c r="NJF29"/>
      <c r="NJG29"/>
      <c r="NJH29"/>
      <c r="NJI29"/>
      <c r="NJJ29"/>
      <c r="NJK29"/>
      <c r="NJL29"/>
      <c r="NJM29"/>
      <c r="NJN29"/>
      <c r="NJO29"/>
      <c r="NJP29"/>
      <c r="NJQ29"/>
      <c r="NJR29"/>
      <c r="NJS29"/>
      <c r="NJT29"/>
      <c r="NJU29"/>
      <c r="NJV29"/>
      <c r="NJW29"/>
      <c r="NJX29"/>
      <c r="NJY29"/>
      <c r="NJZ29"/>
      <c r="NKA29"/>
      <c r="NKB29"/>
      <c r="NKC29"/>
      <c r="NKD29"/>
      <c r="NKE29"/>
      <c r="NKF29"/>
      <c r="NKG29"/>
      <c r="NKH29"/>
      <c r="NKI29"/>
      <c r="NKJ29"/>
      <c r="NKK29"/>
      <c r="NKL29"/>
      <c r="NKM29"/>
      <c r="NKN29"/>
      <c r="NKO29"/>
      <c r="NKP29"/>
      <c r="NKQ29"/>
      <c r="NKR29"/>
      <c r="NKS29"/>
      <c r="NKT29"/>
      <c r="NKU29"/>
      <c r="NKV29"/>
      <c r="NKW29"/>
      <c r="NKX29"/>
      <c r="NKY29"/>
      <c r="NKZ29"/>
      <c r="NLA29"/>
      <c r="NLB29"/>
      <c r="NLC29"/>
      <c r="NLD29"/>
      <c r="NLE29"/>
      <c r="NLF29"/>
      <c r="NLG29"/>
      <c r="NLH29"/>
      <c r="NLI29"/>
      <c r="NLJ29"/>
      <c r="NLK29"/>
      <c r="NLL29"/>
      <c r="NLM29"/>
      <c r="NLN29"/>
      <c r="NLO29"/>
      <c r="NLP29"/>
      <c r="NLQ29"/>
      <c r="NLR29"/>
      <c r="NLS29"/>
      <c r="NLT29"/>
      <c r="NLU29"/>
      <c r="NLV29"/>
      <c r="NLW29"/>
      <c r="NLX29"/>
      <c r="NLY29"/>
      <c r="NLZ29"/>
      <c r="NMA29"/>
      <c r="NMB29"/>
      <c r="NMC29"/>
      <c r="NMD29"/>
      <c r="NME29"/>
      <c r="NMF29"/>
      <c r="NMG29"/>
      <c r="NMH29"/>
      <c r="NMI29"/>
      <c r="NMJ29"/>
      <c r="NMK29"/>
      <c r="NML29"/>
      <c r="NMM29"/>
      <c r="NMN29"/>
      <c r="NMO29"/>
      <c r="NMP29"/>
      <c r="NMQ29"/>
      <c r="NMR29"/>
      <c r="NMS29"/>
      <c r="NMT29"/>
      <c r="NMU29"/>
      <c r="NMV29"/>
      <c r="NMW29"/>
      <c r="NMX29"/>
      <c r="NMY29"/>
      <c r="NMZ29"/>
      <c r="NNA29"/>
      <c r="NNB29"/>
      <c r="NNC29"/>
      <c r="NND29"/>
      <c r="NNE29"/>
      <c r="NNF29"/>
      <c r="NNG29"/>
      <c r="NNH29"/>
      <c r="NNI29"/>
      <c r="NNJ29"/>
      <c r="NNK29"/>
      <c r="NNL29"/>
      <c r="NNM29"/>
      <c r="NNN29"/>
      <c r="NNO29"/>
      <c r="NNP29"/>
      <c r="NNQ29"/>
      <c r="NNR29"/>
      <c r="NNS29"/>
      <c r="NNT29"/>
      <c r="NNU29"/>
      <c r="NNV29"/>
      <c r="NNW29"/>
      <c r="NNX29"/>
      <c r="NNY29"/>
      <c r="NNZ29"/>
      <c r="NOA29"/>
      <c r="NOB29"/>
      <c r="NOC29"/>
      <c r="NOD29"/>
      <c r="NOE29"/>
      <c r="NOF29"/>
      <c r="NOG29"/>
      <c r="NOH29"/>
      <c r="NOI29"/>
      <c r="NOJ29"/>
      <c r="NOK29"/>
      <c r="NOL29"/>
      <c r="NOM29"/>
      <c r="NON29"/>
      <c r="NOO29"/>
      <c r="NOP29"/>
      <c r="NOQ29"/>
      <c r="NOR29"/>
      <c r="NOS29"/>
      <c r="NOT29"/>
      <c r="NOU29"/>
      <c r="NOV29"/>
      <c r="NOW29"/>
      <c r="NOX29"/>
      <c r="NOY29"/>
      <c r="NOZ29"/>
      <c r="NPA29"/>
      <c r="NPB29"/>
      <c r="NPC29"/>
      <c r="NPD29"/>
      <c r="NPE29"/>
      <c r="NPF29"/>
      <c r="NPG29"/>
      <c r="NPH29"/>
      <c r="NPI29"/>
      <c r="NPJ29"/>
      <c r="NPK29"/>
      <c r="NPL29"/>
      <c r="NPM29"/>
      <c r="NPN29"/>
      <c r="NPO29"/>
      <c r="NPP29"/>
      <c r="NPQ29"/>
      <c r="NPR29"/>
      <c r="NPS29"/>
      <c r="NPT29"/>
      <c r="NPU29"/>
      <c r="NPV29"/>
      <c r="NPW29"/>
      <c r="NPX29"/>
      <c r="NPY29"/>
      <c r="NPZ29"/>
      <c r="NQA29"/>
      <c r="NQB29"/>
      <c r="NQC29"/>
      <c r="NQD29"/>
      <c r="NQE29"/>
      <c r="NQF29"/>
      <c r="NQG29"/>
      <c r="NQH29"/>
      <c r="NQI29"/>
      <c r="NQJ29"/>
      <c r="NQK29"/>
      <c r="NQL29"/>
      <c r="NQM29"/>
      <c r="NQN29"/>
      <c r="NQO29"/>
      <c r="NQP29"/>
      <c r="NQQ29"/>
      <c r="NQR29"/>
      <c r="NQS29"/>
      <c r="NQT29"/>
      <c r="NQU29"/>
      <c r="NQV29"/>
      <c r="NQW29"/>
      <c r="NQX29"/>
      <c r="NQY29"/>
      <c r="NQZ29"/>
      <c r="NRA29"/>
      <c r="NRB29"/>
      <c r="NRC29"/>
      <c r="NRD29"/>
      <c r="NRE29"/>
      <c r="NRF29"/>
      <c r="NRG29"/>
      <c r="NRH29"/>
      <c r="NRI29"/>
      <c r="NRJ29"/>
      <c r="NRK29"/>
      <c r="NRL29"/>
      <c r="NRM29"/>
      <c r="NRN29"/>
      <c r="NRO29"/>
      <c r="NRP29"/>
      <c r="NRQ29"/>
      <c r="NRR29"/>
      <c r="NRS29"/>
      <c r="NRT29"/>
      <c r="NRU29"/>
      <c r="NRV29"/>
      <c r="NRW29"/>
      <c r="NRX29"/>
      <c r="NRY29"/>
      <c r="NRZ29"/>
      <c r="NSA29"/>
      <c r="NSB29"/>
      <c r="NSC29"/>
      <c r="NSD29"/>
      <c r="NSE29"/>
      <c r="NSF29"/>
      <c r="NSG29"/>
      <c r="NSH29"/>
      <c r="NSI29"/>
      <c r="NSJ29"/>
      <c r="NSK29"/>
      <c r="NSL29"/>
      <c r="NSM29"/>
      <c r="NSN29"/>
      <c r="NSO29"/>
      <c r="NSP29"/>
      <c r="NSQ29"/>
      <c r="NSR29"/>
      <c r="NSS29"/>
      <c r="NST29"/>
      <c r="NSU29"/>
      <c r="NSV29"/>
      <c r="NSW29"/>
      <c r="NSX29"/>
      <c r="NSY29"/>
      <c r="NSZ29"/>
      <c r="NTA29"/>
      <c r="NTB29"/>
      <c r="NTC29"/>
      <c r="NTD29"/>
      <c r="NTE29"/>
      <c r="NTF29"/>
      <c r="NTG29"/>
      <c r="NTH29"/>
      <c r="NTI29"/>
      <c r="NTJ29"/>
      <c r="NTK29"/>
      <c r="NTL29"/>
      <c r="NTM29"/>
      <c r="NTN29"/>
      <c r="NTO29"/>
      <c r="NTP29"/>
      <c r="NTQ29"/>
      <c r="NTR29"/>
      <c r="NTS29"/>
      <c r="NTT29"/>
      <c r="NTU29"/>
      <c r="NTV29"/>
      <c r="NTW29"/>
      <c r="NTX29"/>
      <c r="NTY29"/>
      <c r="NTZ29"/>
      <c r="NUA29"/>
      <c r="NUB29"/>
      <c r="NUC29"/>
      <c r="NUD29"/>
      <c r="NUE29"/>
      <c r="NUF29"/>
      <c r="NUG29"/>
      <c r="NUH29"/>
      <c r="NUI29"/>
      <c r="NUJ29"/>
      <c r="NUK29"/>
      <c r="NUL29"/>
      <c r="NUM29"/>
      <c r="NUN29"/>
      <c r="NUO29"/>
      <c r="NUP29"/>
      <c r="NUQ29"/>
      <c r="NUR29"/>
      <c r="NUS29"/>
      <c r="NUT29"/>
      <c r="NUU29"/>
      <c r="NUV29"/>
      <c r="NUW29"/>
      <c r="NUX29"/>
      <c r="NUY29"/>
      <c r="NUZ29"/>
      <c r="NVA29"/>
      <c r="NVB29"/>
      <c r="NVC29"/>
      <c r="NVD29"/>
      <c r="NVE29"/>
      <c r="NVF29"/>
      <c r="NVG29"/>
      <c r="NVH29"/>
      <c r="NVI29"/>
      <c r="NVJ29"/>
      <c r="NVK29"/>
      <c r="NVL29"/>
      <c r="NVM29"/>
      <c r="NVN29"/>
      <c r="NVO29"/>
      <c r="NVP29"/>
      <c r="NVQ29"/>
      <c r="NVR29"/>
      <c r="NVS29"/>
      <c r="NVT29"/>
      <c r="NVU29"/>
      <c r="NVV29"/>
      <c r="NVW29"/>
      <c r="NVX29"/>
      <c r="NVY29"/>
      <c r="NVZ29"/>
      <c r="NWA29"/>
      <c r="NWB29"/>
      <c r="NWC29"/>
      <c r="NWD29"/>
      <c r="NWE29"/>
      <c r="NWF29"/>
      <c r="NWG29"/>
      <c r="NWH29"/>
      <c r="NWI29"/>
      <c r="NWJ29"/>
      <c r="NWK29"/>
      <c r="NWL29"/>
      <c r="NWM29"/>
      <c r="NWN29"/>
      <c r="NWO29"/>
      <c r="NWP29"/>
      <c r="NWQ29"/>
      <c r="NWR29"/>
      <c r="NWS29"/>
      <c r="NWT29"/>
      <c r="NWU29"/>
      <c r="NWV29"/>
      <c r="NWW29"/>
      <c r="NWX29"/>
      <c r="NWY29"/>
      <c r="NWZ29"/>
      <c r="NXA29"/>
      <c r="NXB29"/>
      <c r="NXC29"/>
      <c r="NXD29"/>
      <c r="NXE29"/>
      <c r="NXF29"/>
      <c r="NXG29"/>
      <c r="NXH29"/>
      <c r="NXI29"/>
      <c r="NXJ29"/>
      <c r="NXK29"/>
      <c r="NXL29"/>
      <c r="NXM29"/>
      <c r="NXN29"/>
      <c r="NXO29"/>
      <c r="NXP29"/>
      <c r="NXQ29"/>
      <c r="NXR29"/>
      <c r="NXS29"/>
      <c r="NXT29"/>
      <c r="NXU29"/>
      <c r="NXV29"/>
      <c r="NXW29"/>
      <c r="NXX29"/>
      <c r="NXY29"/>
      <c r="NXZ29"/>
      <c r="NYA29"/>
      <c r="NYB29"/>
      <c r="NYC29"/>
      <c r="NYD29"/>
      <c r="NYE29"/>
      <c r="NYF29"/>
      <c r="NYG29"/>
      <c r="NYH29"/>
      <c r="NYI29"/>
      <c r="NYJ29"/>
      <c r="NYK29"/>
      <c r="NYL29"/>
      <c r="NYM29"/>
      <c r="NYN29"/>
      <c r="NYO29"/>
      <c r="NYP29"/>
      <c r="NYQ29"/>
      <c r="NYR29"/>
      <c r="NYS29"/>
      <c r="NYT29"/>
      <c r="NYU29"/>
      <c r="NYV29"/>
      <c r="NYW29"/>
      <c r="NYX29"/>
      <c r="NYY29"/>
      <c r="NYZ29"/>
      <c r="NZA29"/>
      <c r="NZB29"/>
      <c r="NZC29"/>
      <c r="NZD29"/>
      <c r="NZE29"/>
      <c r="NZF29"/>
      <c r="NZG29"/>
      <c r="NZH29"/>
      <c r="NZI29"/>
      <c r="NZJ29"/>
      <c r="NZK29"/>
      <c r="NZL29"/>
      <c r="NZM29"/>
      <c r="NZN29"/>
      <c r="NZO29"/>
      <c r="NZP29"/>
      <c r="NZQ29"/>
      <c r="NZR29"/>
      <c r="NZS29"/>
      <c r="NZT29"/>
      <c r="NZU29"/>
      <c r="NZV29"/>
      <c r="NZW29"/>
      <c r="NZX29"/>
      <c r="NZY29"/>
      <c r="NZZ29"/>
      <c r="OAA29"/>
      <c r="OAB29"/>
      <c r="OAC29"/>
      <c r="OAD29"/>
      <c r="OAE29"/>
      <c r="OAF29"/>
      <c r="OAG29"/>
      <c r="OAH29"/>
      <c r="OAI29"/>
      <c r="OAJ29"/>
      <c r="OAK29"/>
      <c r="OAL29"/>
      <c r="OAM29"/>
      <c r="OAN29"/>
      <c r="OAO29"/>
      <c r="OAP29"/>
      <c r="OAQ29"/>
      <c r="OAR29"/>
      <c r="OAS29"/>
      <c r="OAT29"/>
      <c r="OAU29"/>
      <c r="OAV29"/>
      <c r="OAW29"/>
      <c r="OAX29"/>
      <c r="OAY29"/>
      <c r="OAZ29"/>
      <c r="OBA29"/>
      <c r="OBB29"/>
      <c r="OBC29"/>
      <c r="OBD29"/>
      <c r="OBE29"/>
      <c r="OBF29"/>
      <c r="OBG29"/>
      <c r="OBH29"/>
      <c r="OBI29"/>
      <c r="OBJ29"/>
      <c r="OBK29"/>
      <c r="OBL29"/>
      <c r="OBM29"/>
      <c r="OBN29"/>
      <c r="OBO29"/>
      <c r="OBP29"/>
      <c r="OBQ29"/>
      <c r="OBR29"/>
      <c r="OBS29"/>
      <c r="OBT29"/>
      <c r="OBU29"/>
      <c r="OBV29"/>
      <c r="OBW29"/>
      <c r="OBX29"/>
      <c r="OBY29"/>
      <c r="OBZ29"/>
      <c r="OCA29"/>
      <c r="OCB29"/>
      <c r="OCC29"/>
      <c r="OCD29"/>
      <c r="OCE29"/>
      <c r="OCF29"/>
      <c r="OCG29"/>
      <c r="OCH29"/>
      <c r="OCI29"/>
      <c r="OCJ29"/>
      <c r="OCK29"/>
      <c r="OCL29"/>
      <c r="OCM29"/>
      <c r="OCN29"/>
      <c r="OCO29"/>
      <c r="OCP29"/>
      <c r="OCQ29"/>
      <c r="OCR29"/>
      <c r="OCS29"/>
      <c r="OCT29"/>
      <c r="OCU29"/>
      <c r="OCV29"/>
      <c r="OCW29"/>
      <c r="OCX29"/>
      <c r="OCY29"/>
      <c r="OCZ29"/>
      <c r="ODA29"/>
      <c r="ODB29"/>
      <c r="ODC29"/>
      <c r="ODD29"/>
      <c r="ODE29"/>
      <c r="ODF29"/>
      <c r="ODG29"/>
      <c r="ODH29"/>
      <c r="ODI29"/>
      <c r="ODJ29"/>
      <c r="ODK29"/>
      <c r="ODL29"/>
      <c r="ODM29"/>
      <c r="ODN29"/>
      <c r="ODO29"/>
      <c r="ODP29"/>
      <c r="ODQ29"/>
      <c r="ODR29"/>
      <c r="ODS29"/>
      <c r="ODT29"/>
      <c r="ODU29"/>
      <c r="ODV29"/>
      <c r="ODW29"/>
      <c r="ODX29"/>
      <c r="ODY29"/>
      <c r="ODZ29"/>
      <c r="OEA29"/>
      <c r="OEB29"/>
      <c r="OEC29"/>
      <c r="OED29"/>
      <c r="OEE29"/>
      <c r="OEF29"/>
      <c r="OEG29"/>
      <c r="OEH29"/>
      <c r="OEI29"/>
      <c r="OEJ29"/>
      <c r="OEK29"/>
      <c r="OEL29"/>
      <c r="OEM29"/>
      <c r="OEN29"/>
      <c r="OEO29"/>
      <c r="OEP29"/>
      <c r="OEQ29"/>
      <c r="OER29"/>
      <c r="OES29"/>
      <c r="OET29"/>
      <c r="OEU29"/>
      <c r="OEV29"/>
      <c r="OEW29"/>
      <c r="OEX29"/>
      <c r="OEY29"/>
      <c r="OEZ29"/>
      <c r="OFA29"/>
      <c r="OFB29"/>
      <c r="OFC29"/>
      <c r="OFD29"/>
      <c r="OFE29"/>
      <c r="OFF29"/>
      <c r="OFG29"/>
      <c r="OFH29"/>
      <c r="OFI29"/>
      <c r="OFJ29"/>
      <c r="OFK29"/>
      <c r="OFL29"/>
      <c r="OFM29"/>
      <c r="OFN29"/>
      <c r="OFO29"/>
      <c r="OFP29"/>
      <c r="OFQ29"/>
      <c r="OFR29"/>
      <c r="OFS29"/>
      <c r="OFT29"/>
      <c r="OFU29"/>
      <c r="OFV29"/>
      <c r="OFW29"/>
      <c r="OFX29"/>
      <c r="OFY29"/>
      <c r="OFZ29"/>
      <c r="OGA29"/>
      <c r="OGB29"/>
      <c r="OGC29"/>
      <c r="OGD29"/>
      <c r="OGE29"/>
      <c r="OGF29"/>
      <c r="OGG29"/>
      <c r="OGH29"/>
      <c r="OGI29"/>
      <c r="OGJ29"/>
      <c r="OGK29"/>
      <c r="OGL29"/>
      <c r="OGM29"/>
      <c r="OGN29"/>
      <c r="OGO29"/>
      <c r="OGP29"/>
      <c r="OGQ29"/>
      <c r="OGR29"/>
      <c r="OGS29"/>
      <c r="OGT29"/>
      <c r="OGU29"/>
      <c r="OGV29"/>
      <c r="OGW29"/>
      <c r="OGX29"/>
      <c r="OGY29"/>
      <c r="OGZ29"/>
      <c r="OHA29"/>
      <c r="OHB29"/>
      <c r="OHC29"/>
      <c r="OHD29"/>
      <c r="OHE29"/>
      <c r="OHF29"/>
      <c r="OHG29"/>
      <c r="OHH29"/>
      <c r="OHI29"/>
      <c r="OHJ29"/>
      <c r="OHK29"/>
      <c r="OHL29"/>
      <c r="OHM29"/>
      <c r="OHN29"/>
      <c r="OHO29"/>
      <c r="OHP29"/>
      <c r="OHQ29"/>
      <c r="OHR29"/>
      <c r="OHS29"/>
      <c r="OHT29"/>
      <c r="OHU29"/>
      <c r="OHV29"/>
      <c r="OHW29"/>
      <c r="OHX29"/>
      <c r="OHY29"/>
      <c r="OHZ29"/>
      <c r="OIA29"/>
      <c r="OIB29"/>
      <c r="OIC29"/>
      <c r="OID29"/>
      <c r="OIE29"/>
      <c r="OIF29"/>
      <c r="OIG29"/>
      <c r="OIH29"/>
      <c r="OII29"/>
      <c r="OIJ29"/>
      <c r="OIK29"/>
      <c r="OIL29"/>
      <c r="OIM29"/>
      <c r="OIN29"/>
      <c r="OIO29"/>
      <c r="OIP29"/>
      <c r="OIQ29"/>
      <c r="OIR29"/>
      <c r="OIS29"/>
      <c r="OIT29"/>
      <c r="OIU29"/>
      <c r="OIV29"/>
      <c r="OIW29"/>
      <c r="OIX29"/>
      <c r="OIY29"/>
      <c r="OIZ29"/>
      <c r="OJA29"/>
      <c r="OJB29"/>
      <c r="OJC29"/>
      <c r="OJD29"/>
      <c r="OJE29"/>
      <c r="OJF29"/>
      <c r="OJG29"/>
      <c r="OJH29"/>
      <c r="OJI29"/>
      <c r="OJJ29"/>
      <c r="OJK29"/>
      <c r="OJL29"/>
      <c r="OJM29"/>
      <c r="OJN29"/>
      <c r="OJO29"/>
      <c r="OJP29"/>
      <c r="OJQ29"/>
      <c r="OJR29"/>
      <c r="OJS29"/>
      <c r="OJT29"/>
      <c r="OJU29"/>
      <c r="OJV29"/>
      <c r="OJW29"/>
      <c r="OJX29"/>
      <c r="OJY29"/>
      <c r="OJZ29"/>
      <c r="OKA29"/>
      <c r="OKB29"/>
      <c r="OKC29"/>
      <c r="OKD29"/>
      <c r="OKE29"/>
      <c r="OKF29"/>
      <c r="OKG29"/>
      <c r="OKH29"/>
      <c r="OKI29"/>
      <c r="OKJ29"/>
      <c r="OKK29"/>
      <c r="OKL29"/>
      <c r="OKM29"/>
      <c r="OKN29"/>
      <c r="OKO29"/>
      <c r="OKP29"/>
      <c r="OKQ29"/>
      <c r="OKR29"/>
      <c r="OKS29"/>
      <c r="OKT29"/>
      <c r="OKU29"/>
      <c r="OKV29"/>
      <c r="OKW29"/>
      <c r="OKX29"/>
      <c r="OKY29"/>
      <c r="OKZ29"/>
      <c r="OLA29"/>
      <c r="OLB29"/>
      <c r="OLC29"/>
      <c r="OLD29"/>
      <c r="OLE29"/>
      <c r="OLF29"/>
      <c r="OLG29"/>
      <c r="OLH29"/>
      <c r="OLI29"/>
      <c r="OLJ29"/>
      <c r="OLK29"/>
      <c r="OLL29"/>
      <c r="OLM29"/>
      <c r="OLN29"/>
      <c r="OLO29"/>
      <c r="OLP29"/>
      <c r="OLQ29"/>
      <c r="OLR29"/>
      <c r="OLS29"/>
      <c r="OLT29"/>
      <c r="OLU29"/>
      <c r="OLV29"/>
      <c r="OLW29"/>
      <c r="OLX29"/>
      <c r="OLY29"/>
      <c r="OLZ29"/>
      <c r="OMA29"/>
      <c r="OMB29"/>
      <c r="OMC29"/>
      <c r="OMD29"/>
      <c r="OME29"/>
      <c r="OMF29"/>
      <c r="OMG29"/>
      <c r="OMH29"/>
      <c r="OMI29"/>
      <c r="OMJ29"/>
      <c r="OMK29"/>
      <c r="OML29"/>
      <c r="OMM29"/>
      <c r="OMN29"/>
      <c r="OMO29"/>
      <c r="OMP29"/>
      <c r="OMQ29"/>
      <c r="OMR29"/>
      <c r="OMS29"/>
      <c r="OMT29"/>
      <c r="OMU29"/>
      <c r="OMV29"/>
      <c r="OMW29"/>
      <c r="OMX29"/>
      <c r="OMY29"/>
      <c r="OMZ29"/>
      <c r="ONA29"/>
      <c r="ONB29"/>
      <c r="ONC29"/>
      <c r="OND29"/>
      <c r="ONE29"/>
      <c r="ONF29"/>
      <c r="ONG29"/>
      <c r="ONH29"/>
      <c r="ONI29"/>
      <c r="ONJ29"/>
      <c r="ONK29"/>
      <c r="ONL29"/>
      <c r="ONM29"/>
      <c r="ONN29"/>
      <c r="ONO29"/>
      <c r="ONP29"/>
      <c r="ONQ29"/>
      <c r="ONR29"/>
      <c r="ONS29"/>
      <c r="ONT29"/>
      <c r="ONU29"/>
      <c r="ONV29"/>
      <c r="ONW29"/>
      <c r="ONX29"/>
      <c r="ONY29"/>
      <c r="ONZ29"/>
      <c r="OOA29"/>
      <c r="OOB29"/>
      <c r="OOC29"/>
      <c r="OOD29"/>
      <c r="OOE29"/>
      <c r="OOF29"/>
      <c r="OOG29"/>
      <c r="OOH29"/>
      <c r="OOI29"/>
      <c r="OOJ29"/>
      <c r="OOK29"/>
      <c r="OOL29"/>
      <c r="OOM29"/>
      <c r="OON29"/>
      <c r="OOO29"/>
      <c r="OOP29"/>
      <c r="OOQ29"/>
      <c r="OOR29"/>
      <c r="OOS29"/>
      <c r="OOT29"/>
      <c r="OOU29"/>
      <c r="OOV29"/>
      <c r="OOW29"/>
      <c r="OOX29"/>
      <c r="OOY29"/>
      <c r="OOZ29"/>
      <c r="OPA29"/>
      <c r="OPB29"/>
      <c r="OPC29"/>
      <c r="OPD29"/>
      <c r="OPE29"/>
      <c r="OPF29"/>
      <c r="OPG29"/>
      <c r="OPH29"/>
      <c r="OPI29"/>
      <c r="OPJ29"/>
      <c r="OPK29"/>
      <c r="OPL29"/>
      <c r="OPM29"/>
      <c r="OPN29"/>
      <c r="OPO29"/>
      <c r="OPP29"/>
      <c r="OPQ29"/>
      <c r="OPR29"/>
      <c r="OPS29"/>
      <c r="OPT29"/>
      <c r="OPU29"/>
      <c r="OPV29"/>
      <c r="OPW29"/>
      <c r="OPX29"/>
      <c r="OPY29"/>
      <c r="OPZ29"/>
      <c r="OQA29"/>
      <c r="OQB29"/>
      <c r="OQC29"/>
      <c r="OQD29"/>
      <c r="OQE29"/>
      <c r="OQF29"/>
      <c r="OQG29"/>
      <c r="OQH29"/>
      <c r="OQI29"/>
      <c r="OQJ29"/>
      <c r="OQK29"/>
      <c r="OQL29"/>
      <c r="OQM29"/>
      <c r="OQN29"/>
      <c r="OQO29"/>
      <c r="OQP29"/>
      <c r="OQQ29"/>
      <c r="OQR29"/>
      <c r="OQS29"/>
      <c r="OQT29"/>
      <c r="OQU29"/>
      <c r="OQV29"/>
      <c r="OQW29"/>
      <c r="OQX29"/>
      <c r="OQY29"/>
      <c r="OQZ29"/>
      <c r="ORA29"/>
      <c r="ORB29"/>
      <c r="ORC29"/>
      <c r="ORD29"/>
      <c r="ORE29"/>
      <c r="ORF29"/>
      <c r="ORG29"/>
      <c r="ORH29"/>
      <c r="ORI29"/>
      <c r="ORJ29"/>
      <c r="ORK29"/>
      <c r="ORL29"/>
      <c r="ORM29"/>
      <c r="ORN29"/>
      <c r="ORO29"/>
      <c r="ORP29"/>
      <c r="ORQ29"/>
      <c r="ORR29"/>
      <c r="ORS29"/>
      <c r="ORT29"/>
      <c r="ORU29"/>
      <c r="ORV29"/>
      <c r="ORW29"/>
      <c r="ORX29"/>
      <c r="ORY29"/>
      <c r="ORZ29"/>
      <c r="OSA29"/>
      <c r="OSB29"/>
      <c r="OSC29"/>
      <c r="OSD29"/>
      <c r="OSE29"/>
      <c r="OSF29"/>
      <c r="OSG29"/>
      <c r="OSH29"/>
      <c r="OSI29"/>
      <c r="OSJ29"/>
      <c r="OSK29"/>
      <c r="OSL29"/>
      <c r="OSM29"/>
      <c r="OSN29"/>
      <c r="OSO29"/>
      <c r="OSP29"/>
      <c r="OSQ29"/>
      <c r="OSR29"/>
      <c r="OSS29"/>
      <c r="OST29"/>
      <c r="OSU29"/>
      <c r="OSV29"/>
      <c r="OSW29"/>
      <c r="OSX29"/>
      <c r="OSY29"/>
      <c r="OSZ29"/>
      <c r="OTA29"/>
      <c r="OTB29"/>
      <c r="OTC29"/>
      <c r="OTD29"/>
      <c r="OTE29"/>
      <c r="OTF29"/>
      <c r="OTG29"/>
      <c r="OTH29"/>
      <c r="OTI29"/>
      <c r="OTJ29"/>
      <c r="OTK29"/>
      <c r="OTL29"/>
      <c r="OTM29"/>
      <c r="OTN29"/>
      <c r="OTO29"/>
      <c r="OTP29"/>
      <c r="OTQ29"/>
      <c r="OTR29"/>
      <c r="OTS29"/>
      <c r="OTT29"/>
      <c r="OTU29"/>
      <c r="OTV29"/>
      <c r="OTW29"/>
      <c r="OTX29"/>
      <c r="OTY29"/>
      <c r="OTZ29"/>
      <c r="OUA29"/>
      <c r="OUB29"/>
      <c r="OUC29"/>
      <c r="OUD29"/>
      <c r="OUE29"/>
      <c r="OUF29"/>
      <c r="OUG29"/>
      <c r="OUH29"/>
      <c r="OUI29"/>
      <c r="OUJ29"/>
      <c r="OUK29"/>
      <c r="OUL29"/>
      <c r="OUM29"/>
      <c r="OUN29"/>
      <c r="OUO29"/>
      <c r="OUP29"/>
      <c r="OUQ29"/>
      <c r="OUR29"/>
      <c r="OUS29"/>
      <c r="OUT29"/>
      <c r="OUU29"/>
      <c r="OUV29"/>
      <c r="OUW29"/>
      <c r="OUX29"/>
      <c r="OUY29"/>
      <c r="OUZ29"/>
      <c r="OVA29"/>
      <c r="OVB29"/>
      <c r="OVC29"/>
      <c r="OVD29"/>
      <c r="OVE29"/>
      <c r="OVF29"/>
      <c r="OVG29"/>
      <c r="OVH29"/>
      <c r="OVI29"/>
      <c r="OVJ29"/>
      <c r="OVK29"/>
      <c r="OVL29"/>
      <c r="OVM29"/>
      <c r="OVN29"/>
      <c r="OVO29"/>
      <c r="OVP29"/>
      <c r="OVQ29"/>
      <c r="OVR29"/>
      <c r="OVS29"/>
      <c r="OVT29"/>
      <c r="OVU29"/>
      <c r="OVV29"/>
      <c r="OVW29"/>
      <c r="OVX29"/>
      <c r="OVY29"/>
      <c r="OVZ29"/>
      <c r="OWA29"/>
      <c r="OWB29"/>
      <c r="OWC29"/>
      <c r="OWD29"/>
      <c r="OWE29"/>
      <c r="OWF29"/>
      <c r="OWG29"/>
      <c r="OWH29"/>
      <c r="OWI29"/>
      <c r="OWJ29"/>
      <c r="OWK29"/>
      <c r="OWL29"/>
      <c r="OWM29"/>
      <c r="OWN29"/>
      <c r="OWO29"/>
      <c r="OWP29"/>
      <c r="OWQ29"/>
      <c r="OWR29"/>
      <c r="OWS29"/>
      <c r="OWT29"/>
      <c r="OWU29"/>
      <c r="OWV29"/>
      <c r="OWW29"/>
      <c r="OWX29"/>
      <c r="OWY29"/>
      <c r="OWZ29"/>
      <c r="OXA29"/>
      <c r="OXB29"/>
      <c r="OXC29"/>
      <c r="OXD29"/>
      <c r="OXE29"/>
      <c r="OXF29"/>
      <c r="OXG29"/>
      <c r="OXH29"/>
      <c r="OXI29"/>
      <c r="OXJ29"/>
      <c r="OXK29"/>
      <c r="OXL29"/>
      <c r="OXM29"/>
      <c r="OXN29"/>
      <c r="OXO29"/>
      <c r="OXP29"/>
      <c r="OXQ29"/>
      <c r="OXR29"/>
      <c r="OXS29"/>
      <c r="OXT29"/>
      <c r="OXU29"/>
      <c r="OXV29"/>
      <c r="OXW29"/>
      <c r="OXX29"/>
      <c r="OXY29"/>
      <c r="OXZ29"/>
      <c r="OYA29"/>
      <c r="OYB29"/>
      <c r="OYC29"/>
      <c r="OYD29"/>
      <c r="OYE29"/>
      <c r="OYF29"/>
      <c r="OYG29"/>
      <c r="OYH29"/>
      <c r="OYI29"/>
      <c r="OYJ29"/>
      <c r="OYK29"/>
      <c r="OYL29"/>
      <c r="OYM29"/>
      <c r="OYN29"/>
      <c r="OYO29"/>
      <c r="OYP29"/>
      <c r="OYQ29"/>
      <c r="OYR29"/>
      <c r="OYS29"/>
      <c r="OYT29"/>
      <c r="OYU29"/>
      <c r="OYV29"/>
      <c r="OYW29"/>
      <c r="OYX29"/>
      <c r="OYY29"/>
      <c r="OYZ29"/>
      <c r="OZA29"/>
      <c r="OZB29"/>
      <c r="OZC29"/>
      <c r="OZD29"/>
      <c r="OZE29"/>
      <c r="OZF29"/>
      <c r="OZG29"/>
      <c r="OZH29"/>
      <c r="OZI29"/>
      <c r="OZJ29"/>
      <c r="OZK29"/>
      <c r="OZL29"/>
      <c r="OZM29"/>
      <c r="OZN29"/>
      <c r="OZO29"/>
      <c r="OZP29"/>
      <c r="OZQ29"/>
      <c r="OZR29"/>
      <c r="OZS29"/>
      <c r="OZT29"/>
      <c r="OZU29"/>
      <c r="OZV29"/>
      <c r="OZW29"/>
      <c r="OZX29"/>
      <c r="OZY29"/>
      <c r="OZZ29"/>
      <c r="PAA29"/>
      <c r="PAB29"/>
      <c r="PAC29"/>
      <c r="PAD29"/>
      <c r="PAE29"/>
      <c r="PAF29"/>
      <c r="PAG29"/>
      <c r="PAH29"/>
      <c r="PAI29"/>
      <c r="PAJ29"/>
      <c r="PAK29"/>
      <c r="PAL29"/>
      <c r="PAM29"/>
      <c r="PAN29"/>
      <c r="PAO29"/>
      <c r="PAP29"/>
      <c r="PAQ29"/>
      <c r="PAR29"/>
      <c r="PAS29"/>
      <c r="PAT29"/>
      <c r="PAU29"/>
      <c r="PAV29"/>
      <c r="PAW29"/>
      <c r="PAX29"/>
      <c r="PAY29"/>
      <c r="PAZ29"/>
      <c r="PBA29"/>
      <c r="PBB29"/>
      <c r="PBC29"/>
      <c r="PBD29"/>
      <c r="PBE29"/>
      <c r="PBF29"/>
      <c r="PBG29"/>
      <c r="PBH29"/>
      <c r="PBI29"/>
      <c r="PBJ29"/>
      <c r="PBK29"/>
      <c r="PBL29"/>
      <c r="PBM29"/>
      <c r="PBN29"/>
      <c r="PBO29"/>
      <c r="PBP29"/>
      <c r="PBQ29"/>
      <c r="PBR29"/>
      <c r="PBS29"/>
      <c r="PBT29"/>
      <c r="PBU29"/>
      <c r="PBV29"/>
      <c r="PBW29"/>
      <c r="PBX29"/>
      <c r="PBY29"/>
      <c r="PBZ29"/>
      <c r="PCA29"/>
      <c r="PCB29"/>
      <c r="PCC29"/>
      <c r="PCD29"/>
      <c r="PCE29"/>
      <c r="PCF29"/>
      <c r="PCG29"/>
      <c r="PCH29"/>
      <c r="PCI29"/>
      <c r="PCJ29"/>
      <c r="PCK29"/>
      <c r="PCL29"/>
      <c r="PCM29"/>
      <c r="PCN29"/>
      <c r="PCO29"/>
      <c r="PCP29"/>
      <c r="PCQ29"/>
      <c r="PCR29"/>
      <c r="PCS29"/>
      <c r="PCT29"/>
      <c r="PCU29"/>
      <c r="PCV29"/>
      <c r="PCW29"/>
      <c r="PCX29"/>
      <c r="PCY29"/>
      <c r="PCZ29"/>
      <c r="PDA29"/>
      <c r="PDB29"/>
      <c r="PDC29"/>
      <c r="PDD29"/>
      <c r="PDE29"/>
      <c r="PDF29"/>
      <c r="PDG29"/>
      <c r="PDH29"/>
      <c r="PDI29"/>
      <c r="PDJ29"/>
      <c r="PDK29"/>
      <c r="PDL29"/>
      <c r="PDM29"/>
      <c r="PDN29"/>
      <c r="PDO29"/>
      <c r="PDP29"/>
      <c r="PDQ29"/>
      <c r="PDR29"/>
      <c r="PDS29"/>
      <c r="PDT29"/>
      <c r="PDU29"/>
      <c r="PDV29"/>
      <c r="PDW29"/>
      <c r="PDX29"/>
      <c r="PDY29"/>
      <c r="PDZ29"/>
      <c r="PEA29"/>
      <c r="PEB29"/>
      <c r="PEC29"/>
      <c r="PED29"/>
      <c r="PEE29"/>
      <c r="PEF29"/>
      <c r="PEG29"/>
      <c r="PEH29"/>
      <c r="PEI29"/>
      <c r="PEJ29"/>
      <c r="PEK29"/>
      <c r="PEL29"/>
      <c r="PEM29"/>
      <c r="PEN29"/>
      <c r="PEO29"/>
      <c r="PEP29"/>
      <c r="PEQ29"/>
      <c r="PER29"/>
      <c r="PES29"/>
      <c r="PET29"/>
      <c r="PEU29"/>
      <c r="PEV29"/>
      <c r="PEW29"/>
      <c r="PEX29"/>
      <c r="PEY29"/>
      <c r="PEZ29"/>
      <c r="PFA29"/>
      <c r="PFB29"/>
      <c r="PFC29"/>
      <c r="PFD29"/>
      <c r="PFE29"/>
      <c r="PFF29"/>
      <c r="PFG29"/>
      <c r="PFH29"/>
      <c r="PFI29"/>
      <c r="PFJ29"/>
      <c r="PFK29"/>
      <c r="PFL29"/>
      <c r="PFM29"/>
      <c r="PFN29"/>
      <c r="PFO29"/>
      <c r="PFP29"/>
      <c r="PFQ29"/>
      <c r="PFR29"/>
      <c r="PFS29"/>
      <c r="PFT29"/>
      <c r="PFU29"/>
      <c r="PFV29"/>
      <c r="PFW29"/>
      <c r="PFX29"/>
      <c r="PFY29"/>
      <c r="PFZ29"/>
      <c r="PGA29"/>
      <c r="PGB29"/>
      <c r="PGC29"/>
      <c r="PGD29"/>
      <c r="PGE29"/>
      <c r="PGF29"/>
      <c r="PGG29"/>
      <c r="PGH29"/>
      <c r="PGI29"/>
      <c r="PGJ29"/>
      <c r="PGK29"/>
      <c r="PGL29"/>
      <c r="PGM29"/>
      <c r="PGN29"/>
      <c r="PGO29"/>
      <c r="PGP29"/>
      <c r="PGQ29"/>
      <c r="PGR29"/>
      <c r="PGS29"/>
      <c r="PGT29"/>
      <c r="PGU29"/>
      <c r="PGV29"/>
      <c r="PGW29"/>
      <c r="PGX29"/>
      <c r="PGY29"/>
      <c r="PGZ29"/>
      <c r="PHA29"/>
      <c r="PHB29"/>
      <c r="PHC29"/>
      <c r="PHD29"/>
      <c r="PHE29"/>
      <c r="PHF29"/>
      <c r="PHG29"/>
      <c r="PHH29"/>
      <c r="PHI29"/>
      <c r="PHJ29"/>
      <c r="PHK29"/>
      <c r="PHL29"/>
      <c r="PHM29"/>
      <c r="PHN29"/>
      <c r="PHO29"/>
      <c r="PHP29"/>
      <c r="PHQ29"/>
      <c r="PHR29"/>
      <c r="PHS29"/>
      <c r="PHT29"/>
      <c r="PHU29"/>
      <c r="PHV29"/>
      <c r="PHW29"/>
      <c r="PHX29"/>
      <c r="PHY29"/>
      <c r="PHZ29"/>
      <c r="PIA29"/>
      <c r="PIB29"/>
      <c r="PIC29"/>
      <c r="PID29"/>
      <c r="PIE29"/>
      <c r="PIF29"/>
      <c r="PIG29"/>
      <c r="PIH29"/>
      <c r="PII29"/>
      <c r="PIJ29"/>
      <c r="PIK29"/>
      <c r="PIL29"/>
      <c r="PIM29"/>
      <c r="PIN29"/>
      <c r="PIO29"/>
      <c r="PIP29"/>
      <c r="PIQ29"/>
      <c r="PIR29"/>
      <c r="PIS29"/>
      <c r="PIT29"/>
      <c r="PIU29"/>
      <c r="PIV29"/>
      <c r="PIW29"/>
      <c r="PIX29"/>
      <c r="PIY29"/>
      <c r="PIZ29"/>
      <c r="PJA29"/>
      <c r="PJB29"/>
      <c r="PJC29"/>
      <c r="PJD29"/>
      <c r="PJE29"/>
      <c r="PJF29"/>
      <c r="PJG29"/>
      <c r="PJH29"/>
      <c r="PJI29"/>
      <c r="PJJ29"/>
      <c r="PJK29"/>
      <c r="PJL29"/>
      <c r="PJM29"/>
      <c r="PJN29"/>
      <c r="PJO29"/>
      <c r="PJP29"/>
      <c r="PJQ29"/>
      <c r="PJR29"/>
      <c r="PJS29"/>
      <c r="PJT29"/>
      <c r="PJU29"/>
      <c r="PJV29"/>
      <c r="PJW29"/>
      <c r="PJX29"/>
      <c r="PJY29"/>
      <c r="PJZ29"/>
      <c r="PKA29"/>
      <c r="PKB29"/>
      <c r="PKC29"/>
      <c r="PKD29"/>
      <c r="PKE29"/>
      <c r="PKF29"/>
      <c r="PKG29"/>
      <c r="PKH29"/>
      <c r="PKI29"/>
      <c r="PKJ29"/>
      <c r="PKK29"/>
      <c r="PKL29"/>
      <c r="PKM29"/>
      <c r="PKN29"/>
      <c r="PKO29"/>
      <c r="PKP29"/>
      <c r="PKQ29"/>
      <c r="PKR29"/>
      <c r="PKS29"/>
      <c r="PKT29"/>
      <c r="PKU29"/>
      <c r="PKV29"/>
      <c r="PKW29"/>
      <c r="PKX29"/>
      <c r="PKY29"/>
      <c r="PKZ29"/>
      <c r="PLA29"/>
      <c r="PLB29"/>
      <c r="PLC29"/>
      <c r="PLD29"/>
      <c r="PLE29"/>
      <c r="PLF29"/>
      <c r="PLG29"/>
      <c r="PLH29"/>
      <c r="PLI29"/>
      <c r="PLJ29"/>
      <c r="PLK29"/>
      <c r="PLL29"/>
      <c r="PLM29"/>
      <c r="PLN29"/>
      <c r="PLO29"/>
      <c r="PLP29"/>
      <c r="PLQ29"/>
      <c r="PLR29"/>
      <c r="PLS29"/>
      <c r="PLT29"/>
      <c r="PLU29"/>
      <c r="PLV29"/>
      <c r="PLW29"/>
      <c r="PLX29"/>
      <c r="PLY29"/>
      <c r="PLZ29"/>
      <c r="PMA29"/>
      <c r="PMB29"/>
      <c r="PMC29"/>
      <c r="PMD29"/>
      <c r="PME29"/>
      <c r="PMF29"/>
      <c r="PMG29"/>
      <c r="PMH29"/>
      <c r="PMI29"/>
      <c r="PMJ29"/>
      <c r="PMK29"/>
      <c r="PML29"/>
      <c r="PMM29"/>
      <c r="PMN29"/>
      <c r="PMO29"/>
      <c r="PMP29"/>
      <c r="PMQ29"/>
      <c r="PMR29"/>
      <c r="PMS29"/>
      <c r="PMT29"/>
      <c r="PMU29"/>
      <c r="PMV29"/>
      <c r="PMW29"/>
      <c r="PMX29"/>
      <c r="PMY29"/>
      <c r="PMZ29"/>
      <c r="PNA29"/>
      <c r="PNB29"/>
      <c r="PNC29"/>
      <c r="PND29"/>
      <c r="PNE29"/>
      <c r="PNF29"/>
      <c r="PNG29"/>
      <c r="PNH29"/>
      <c r="PNI29"/>
      <c r="PNJ29"/>
      <c r="PNK29"/>
      <c r="PNL29"/>
      <c r="PNM29"/>
      <c r="PNN29"/>
      <c r="PNO29"/>
      <c r="PNP29"/>
      <c r="PNQ29"/>
      <c r="PNR29"/>
      <c r="PNS29"/>
      <c r="PNT29"/>
      <c r="PNU29"/>
      <c r="PNV29"/>
      <c r="PNW29"/>
      <c r="PNX29"/>
      <c r="PNY29"/>
      <c r="PNZ29"/>
      <c r="POA29"/>
      <c r="POB29"/>
      <c r="POC29"/>
      <c r="POD29"/>
      <c r="POE29"/>
      <c r="POF29"/>
      <c r="POG29"/>
      <c r="POH29"/>
      <c r="POI29"/>
      <c r="POJ29"/>
      <c r="POK29"/>
      <c r="POL29"/>
      <c r="POM29"/>
      <c r="PON29"/>
      <c r="POO29"/>
      <c r="POP29"/>
      <c r="POQ29"/>
      <c r="POR29"/>
      <c r="POS29"/>
      <c r="POT29"/>
      <c r="POU29"/>
      <c r="POV29"/>
      <c r="POW29"/>
      <c r="POX29"/>
      <c r="POY29"/>
      <c r="POZ29"/>
      <c r="PPA29"/>
      <c r="PPB29"/>
      <c r="PPC29"/>
      <c r="PPD29"/>
      <c r="PPE29"/>
      <c r="PPF29"/>
      <c r="PPG29"/>
      <c r="PPH29"/>
      <c r="PPI29"/>
      <c r="PPJ29"/>
      <c r="PPK29"/>
      <c r="PPL29"/>
      <c r="PPM29"/>
      <c r="PPN29"/>
      <c r="PPO29"/>
      <c r="PPP29"/>
      <c r="PPQ29"/>
      <c r="PPR29"/>
      <c r="PPS29"/>
      <c r="PPT29"/>
      <c r="PPU29"/>
      <c r="PPV29"/>
      <c r="PPW29"/>
      <c r="PPX29"/>
      <c r="PPY29"/>
      <c r="PPZ29"/>
      <c r="PQA29"/>
      <c r="PQB29"/>
      <c r="PQC29"/>
      <c r="PQD29"/>
      <c r="PQE29"/>
      <c r="PQF29"/>
      <c r="PQG29"/>
      <c r="PQH29"/>
      <c r="PQI29"/>
      <c r="PQJ29"/>
      <c r="PQK29"/>
      <c r="PQL29"/>
      <c r="PQM29"/>
      <c r="PQN29"/>
      <c r="PQO29"/>
      <c r="PQP29"/>
      <c r="PQQ29"/>
      <c r="PQR29"/>
      <c r="PQS29"/>
      <c r="PQT29"/>
      <c r="PQU29"/>
      <c r="PQV29"/>
      <c r="PQW29"/>
      <c r="PQX29"/>
      <c r="PQY29"/>
      <c r="PQZ29"/>
      <c r="PRA29"/>
      <c r="PRB29"/>
      <c r="PRC29"/>
      <c r="PRD29"/>
      <c r="PRE29"/>
      <c r="PRF29"/>
      <c r="PRG29"/>
      <c r="PRH29"/>
      <c r="PRI29"/>
      <c r="PRJ29"/>
      <c r="PRK29"/>
      <c r="PRL29"/>
      <c r="PRM29"/>
      <c r="PRN29"/>
      <c r="PRO29"/>
      <c r="PRP29"/>
      <c r="PRQ29"/>
      <c r="PRR29"/>
      <c r="PRS29"/>
      <c r="PRT29"/>
      <c r="PRU29"/>
      <c r="PRV29"/>
      <c r="PRW29"/>
      <c r="PRX29"/>
      <c r="PRY29"/>
      <c r="PRZ29"/>
      <c r="PSA29"/>
      <c r="PSB29"/>
      <c r="PSC29"/>
      <c r="PSD29"/>
      <c r="PSE29"/>
      <c r="PSF29"/>
      <c r="PSG29"/>
      <c r="PSH29"/>
      <c r="PSI29"/>
      <c r="PSJ29"/>
      <c r="PSK29"/>
      <c r="PSL29"/>
      <c r="PSM29"/>
      <c r="PSN29"/>
      <c r="PSO29"/>
      <c r="PSP29"/>
      <c r="PSQ29"/>
      <c r="PSR29"/>
      <c r="PSS29"/>
      <c r="PST29"/>
      <c r="PSU29"/>
      <c r="PSV29"/>
      <c r="PSW29"/>
      <c r="PSX29"/>
      <c r="PSY29"/>
      <c r="PSZ29"/>
      <c r="PTA29"/>
      <c r="PTB29"/>
      <c r="PTC29"/>
      <c r="PTD29"/>
      <c r="PTE29"/>
      <c r="PTF29"/>
      <c r="PTG29"/>
      <c r="PTH29"/>
      <c r="PTI29"/>
      <c r="PTJ29"/>
      <c r="PTK29"/>
      <c r="PTL29"/>
      <c r="PTM29"/>
      <c r="PTN29"/>
      <c r="PTO29"/>
      <c r="PTP29"/>
      <c r="PTQ29"/>
      <c r="PTR29"/>
      <c r="PTS29"/>
      <c r="PTT29"/>
      <c r="PTU29"/>
      <c r="PTV29"/>
      <c r="PTW29"/>
      <c r="PTX29"/>
      <c r="PTY29"/>
      <c r="PTZ29"/>
      <c r="PUA29"/>
      <c r="PUB29"/>
      <c r="PUC29"/>
      <c r="PUD29"/>
      <c r="PUE29"/>
      <c r="PUF29"/>
      <c r="PUG29"/>
      <c r="PUH29"/>
      <c r="PUI29"/>
      <c r="PUJ29"/>
      <c r="PUK29"/>
      <c r="PUL29"/>
      <c r="PUM29"/>
      <c r="PUN29"/>
      <c r="PUO29"/>
      <c r="PUP29"/>
      <c r="PUQ29"/>
      <c r="PUR29"/>
      <c r="PUS29"/>
      <c r="PUT29"/>
      <c r="PUU29"/>
      <c r="PUV29"/>
      <c r="PUW29"/>
      <c r="PUX29"/>
      <c r="PUY29"/>
      <c r="PUZ29"/>
      <c r="PVA29"/>
      <c r="PVB29"/>
      <c r="PVC29"/>
      <c r="PVD29"/>
      <c r="PVE29"/>
      <c r="PVF29"/>
      <c r="PVG29"/>
      <c r="PVH29"/>
      <c r="PVI29"/>
      <c r="PVJ29"/>
      <c r="PVK29"/>
      <c r="PVL29"/>
      <c r="PVM29"/>
      <c r="PVN29"/>
      <c r="PVO29"/>
      <c r="PVP29"/>
      <c r="PVQ29"/>
      <c r="PVR29"/>
      <c r="PVS29"/>
      <c r="PVT29"/>
      <c r="PVU29"/>
      <c r="PVV29"/>
      <c r="PVW29"/>
      <c r="PVX29"/>
      <c r="PVY29"/>
      <c r="PVZ29"/>
      <c r="PWA29"/>
      <c r="PWB29"/>
      <c r="PWC29"/>
      <c r="PWD29"/>
      <c r="PWE29"/>
      <c r="PWF29"/>
      <c r="PWG29"/>
      <c r="PWH29"/>
      <c r="PWI29"/>
      <c r="PWJ29"/>
      <c r="PWK29"/>
      <c r="PWL29"/>
      <c r="PWM29"/>
      <c r="PWN29"/>
      <c r="PWO29"/>
      <c r="PWP29"/>
      <c r="PWQ29"/>
      <c r="PWR29"/>
      <c r="PWS29"/>
      <c r="PWT29"/>
      <c r="PWU29"/>
      <c r="PWV29"/>
      <c r="PWW29"/>
      <c r="PWX29"/>
      <c r="PWY29"/>
      <c r="PWZ29"/>
      <c r="PXA29"/>
      <c r="PXB29"/>
      <c r="PXC29"/>
      <c r="PXD29"/>
      <c r="PXE29"/>
      <c r="PXF29"/>
      <c r="PXG29"/>
      <c r="PXH29"/>
      <c r="PXI29"/>
      <c r="PXJ29"/>
      <c r="PXK29"/>
      <c r="PXL29"/>
      <c r="PXM29"/>
      <c r="PXN29"/>
      <c r="PXO29"/>
      <c r="PXP29"/>
      <c r="PXQ29"/>
      <c r="PXR29"/>
      <c r="PXS29"/>
      <c r="PXT29"/>
      <c r="PXU29"/>
      <c r="PXV29"/>
      <c r="PXW29"/>
      <c r="PXX29"/>
      <c r="PXY29"/>
      <c r="PXZ29"/>
      <c r="PYA29"/>
      <c r="PYB29"/>
      <c r="PYC29"/>
      <c r="PYD29"/>
      <c r="PYE29"/>
      <c r="PYF29"/>
      <c r="PYG29"/>
      <c r="PYH29"/>
      <c r="PYI29"/>
      <c r="PYJ29"/>
      <c r="PYK29"/>
      <c r="PYL29"/>
      <c r="PYM29"/>
      <c r="PYN29"/>
      <c r="PYO29"/>
      <c r="PYP29"/>
      <c r="PYQ29"/>
      <c r="PYR29"/>
      <c r="PYS29"/>
      <c r="PYT29"/>
      <c r="PYU29"/>
      <c r="PYV29"/>
      <c r="PYW29"/>
      <c r="PYX29"/>
      <c r="PYY29"/>
      <c r="PYZ29"/>
      <c r="PZA29"/>
      <c r="PZB29"/>
      <c r="PZC29"/>
      <c r="PZD29"/>
      <c r="PZE29"/>
      <c r="PZF29"/>
      <c r="PZG29"/>
      <c r="PZH29"/>
      <c r="PZI29"/>
      <c r="PZJ29"/>
      <c r="PZK29"/>
      <c r="PZL29"/>
      <c r="PZM29"/>
      <c r="PZN29"/>
      <c r="PZO29"/>
      <c r="PZP29"/>
      <c r="PZQ29"/>
      <c r="PZR29"/>
      <c r="PZS29"/>
      <c r="PZT29"/>
      <c r="PZU29"/>
      <c r="PZV29"/>
      <c r="PZW29"/>
      <c r="PZX29"/>
      <c r="PZY29"/>
      <c r="PZZ29"/>
      <c r="QAA29"/>
      <c r="QAB29"/>
      <c r="QAC29"/>
      <c r="QAD29"/>
      <c r="QAE29"/>
      <c r="QAF29"/>
      <c r="QAG29"/>
      <c r="QAH29"/>
      <c r="QAI29"/>
      <c r="QAJ29"/>
      <c r="QAK29"/>
      <c r="QAL29"/>
      <c r="QAM29"/>
      <c r="QAN29"/>
      <c r="QAO29"/>
      <c r="QAP29"/>
      <c r="QAQ29"/>
      <c r="QAR29"/>
      <c r="QAS29"/>
      <c r="QAT29"/>
      <c r="QAU29"/>
      <c r="QAV29"/>
      <c r="QAW29"/>
      <c r="QAX29"/>
      <c r="QAY29"/>
      <c r="QAZ29"/>
      <c r="QBA29"/>
      <c r="QBB29"/>
      <c r="QBC29"/>
      <c r="QBD29"/>
      <c r="QBE29"/>
      <c r="QBF29"/>
      <c r="QBG29"/>
      <c r="QBH29"/>
      <c r="QBI29"/>
      <c r="QBJ29"/>
      <c r="QBK29"/>
      <c r="QBL29"/>
      <c r="QBM29"/>
      <c r="QBN29"/>
      <c r="QBO29"/>
      <c r="QBP29"/>
      <c r="QBQ29"/>
      <c r="QBR29"/>
      <c r="QBS29"/>
      <c r="QBT29"/>
      <c r="QBU29"/>
      <c r="QBV29"/>
      <c r="QBW29"/>
      <c r="QBX29"/>
      <c r="QBY29"/>
      <c r="QBZ29"/>
      <c r="QCA29"/>
      <c r="QCB29"/>
      <c r="QCC29"/>
      <c r="QCD29"/>
      <c r="QCE29"/>
      <c r="QCF29"/>
      <c r="QCG29"/>
      <c r="QCH29"/>
      <c r="QCI29"/>
      <c r="QCJ29"/>
      <c r="QCK29"/>
      <c r="QCL29"/>
      <c r="QCM29"/>
      <c r="QCN29"/>
      <c r="QCO29"/>
      <c r="QCP29"/>
      <c r="QCQ29"/>
      <c r="QCR29"/>
      <c r="QCS29"/>
      <c r="QCT29"/>
      <c r="QCU29"/>
      <c r="QCV29"/>
      <c r="QCW29"/>
      <c r="QCX29"/>
      <c r="QCY29"/>
      <c r="QCZ29"/>
      <c r="QDA29"/>
      <c r="QDB29"/>
      <c r="QDC29"/>
      <c r="QDD29"/>
      <c r="QDE29"/>
      <c r="QDF29"/>
      <c r="QDG29"/>
      <c r="QDH29"/>
      <c r="QDI29"/>
      <c r="QDJ29"/>
      <c r="QDK29"/>
      <c r="QDL29"/>
      <c r="QDM29"/>
      <c r="QDN29"/>
      <c r="QDO29"/>
      <c r="QDP29"/>
      <c r="QDQ29"/>
      <c r="QDR29"/>
      <c r="QDS29"/>
      <c r="QDT29"/>
      <c r="QDU29"/>
      <c r="QDV29"/>
      <c r="QDW29"/>
      <c r="QDX29"/>
      <c r="QDY29"/>
      <c r="QDZ29"/>
      <c r="QEA29"/>
      <c r="QEB29"/>
      <c r="QEC29"/>
      <c r="QED29"/>
      <c r="QEE29"/>
      <c r="QEF29"/>
      <c r="QEG29"/>
      <c r="QEH29"/>
      <c r="QEI29"/>
      <c r="QEJ29"/>
      <c r="QEK29"/>
      <c r="QEL29"/>
      <c r="QEM29"/>
      <c r="QEN29"/>
      <c r="QEO29"/>
      <c r="QEP29"/>
      <c r="QEQ29"/>
      <c r="QER29"/>
      <c r="QES29"/>
      <c r="QET29"/>
      <c r="QEU29"/>
      <c r="QEV29"/>
      <c r="QEW29"/>
      <c r="QEX29"/>
      <c r="QEY29"/>
      <c r="QEZ29"/>
      <c r="QFA29"/>
      <c r="QFB29"/>
      <c r="QFC29"/>
      <c r="QFD29"/>
      <c r="QFE29"/>
      <c r="QFF29"/>
      <c r="QFG29"/>
      <c r="QFH29"/>
      <c r="QFI29"/>
      <c r="QFJ29"/>
      <c r="QFK29"/>
      <c r="QFL29"/>
      <c r="QFM29"/>
      <c r="QFN29"/>
      <c r="QFO29"/>
      <c r="QFP29"/>
      <c r="QFQ29"/>
      <c r="QFR29"/>
      <c r="QFS29"/>
      <c r="QFT29"/>
      <c r="QFU29"/>
      <c r="QFV29"/>
      <c r="QFW29"/>
      <c r="QFX29"/>
      <c r="QFY29"/>
      <c r="QFZ29"/>
      <c r="QGA29"/>
      <c r="QGB29"/>
      <c r="QGC29"/>
      <c r="QGD29"/>
      <c r="QGE29"/>
      <c r="QGF29"/>
      <c r="QGG29"/>
      <c r="QGH29"/>
      <c r="QGI29"/>
      <c r="QGJ29"/>
      <c r="QGK29"/>
      <c r="QGL29"/>
      <c r="QGM29"/>
      <c r="QGN29"/>
      <c r="QGO29"/>
      <c r="QGP29"/>
      <c r="QGQ29"/>
      <c r="QGR29"/>
      <c r="QGS29"/>
      <c r="QGT29"/>
      <c r="QGU29"/>
      <c r="QGV29"/>
      <c r="QGW29"/>
      <c r="QGX29"/>
      <c r="QGY29"/>
      <c r="QGZ29"/>
      <c r="QHA29"/>
      <c r="QHB29"/>
      <c r="QHC29"/>
      <c r="QHD29"/>
      <c r="QHE29"/>
      <c r="QHF29"/>
      <c r="QHG29"/>
      <c r="QHH29"/>
      <c r="QHI29"/>
      <c r="QHJ29"/>
      <c r="QHK29"/>
      <c r="QHL29"/>
      <c r="QHM29"/>
      <c r="QHN29"/>
      <c r="QHO29"/>
      <c r="QHP29"/>
      <c r="QHQ29"/>
      <c r="QHR29"/>
      <c r="QHS29"/>
      <c r="QHT29"/>
      <c r="QHU29"/>
      <c r="QHV29"/>
      <c r="QHW29"/>
      <c r="QHX29"/>
      <c r="QHY29"/>
      <c r="QHZ29"/>
      <c r="QIA29"/>
      <c r="QIB29"/>
      <c r="QIC29"/>
      <c r="QID29"/>
      <c r="QIE29"/>
      <c r="QIF29"/>
      <c r="QIG29"/>
      <c r="QIH29"/>
      <c r="QII29"/>
      <c r="QIJ29"/>
      <c r="QIK29"/>
      <c r="QIL29"/>
      <c r="QIM29"/>
      <c r="QIN29"/>
      <c r="QIO29"/>
      <c r="QIP29"/>
      <c r="QIQ29"/>
      <c r="QIR29"/>
      <c r="QIS29"/>
      <c r="QIT29"/>
      <c r="QIU29"/>
      <c r="QIV29"/>
      <c r="QIW29"/>
      <c r="QIX29"/>
      <c r="QIY29"/>
      <c r="QIZ29"/>
      <c r="QJA29"/>
      <c r="QJB29"/>
      <c r="QJC29"/>
      <c r="QJD29"/>
      <c r="QJE29"/>
      <c r="QJF29"/>
      <c r="QJG29"/>
      <c r="QJH29"/>
      <c r="QJI29"/>
      <c r="QJJ29"/>
      <c r="QJK29"/>
      <c r="QJL29"/>
      <c r="QJM29"/>
      <c r="QJN29"/>
      <c r="QJO29"/>
      <c r="QJP29"/>
      <c r="QJQ29"/>
      <c r="QJR29"/>
      <c r="QJS29"/>
      <c r="QJT29"/>
      <c r="QJU29"/>
      <c r="QJV29"/>
      <c r="QJW29"/>
      <c r="QJX29"/>
      <c r="QJY29"/>
      <c r="QJZ29"/>
      <c r="QKA29"/>
      <c r="QKB29"/>
      <c r="QKC29"/>
      <c r="QKD29"/>
      <c r="QKE29"/>
      <c r="QKF29"/>
      <c r="QKG29"/>
      <c r="QKH29"/>
      <c r="QKI29"/>
      <c r="QKJ29"/>
      <c r="QKK29"/>
      <c r="QKL29"/>
      <c r="QKM29"/>
      <c r="QKN29"/>
      <c r="QKO29"/>
      <c r="QKP29"/>
      <c r="QKQ29"/>
      <c r="QKR29"/>
      <c r="QKS29"/>
      <c r="QKT29"/>
      <c r="QKU29"/>
      <c r="QKV29"/>
      <c r="QKW29"/>
      <c r="QKX29"/>
      <c r="QKY29"/>
      <c r="QKZ29"/>
      <c r="QLA29"/>
      <c r="QLB29"/>
      <c r="QLC29"/>
      <c r="QLD29"/>
      <c r="QLE29"/>
      <c r="QLF29"/>
      <c r="QLG29"/>
      <c r="QLH29"/>
      <c r="QLI29"/>
      <c r="QLJ29"/>
      <c r="QLK29"/>
      <c r="QLL29"/>
      <c r="QLM29"/>
      <c r="QLN29"/>
      <c r="QLO29"/>
      <c r="QLP29"/>
      <c r="QLQ29"/>
      <c r="QLR29"/>
      <c r="QLS29"/>
      <c r="QLT29"/>
      <c r="QLU29"/>
      <c r="QLV29"/>
      <c r="QLW29"/>
      <c r="QLX29"/>
      <c r="QLY29"/>
      <c r="QLZ29"/>
      <c r="QMA29"/>
      <c r="QMB29"/>
      <c r="QMC29"/>
      <c r="QMD29"/>
      <c r="QME29"/>
      <c r="QMF29"/>
      <c r="QMG29"/>
      <c r="QMH29"/>
      <c r="QMI29"/>
      <c r="QMJ29"/>
      <c r="QMK29"/>
      <c r="QML29"/>
      <c r="QMM29"/>
      <c r="QMN29"/>
      <c r="QMO29"/>
      <c r="QMP29"/>
      <c r="QMQ29"/>
      <c r="QMR29"/>
      <c r="QMS29"/>
      <c r="QMT29"/>
      <c r="QMU29"/>
      <c r="QMV29"/>
      <c r="QMW29"/>
      <c r="QMX29"/>
      <c r="QMY29"/>
      <c r="QMZ29"/>
      <c r="QNA29"/>
      <c r="QNB29"/>
      <c r="QNC29"/>
      <c r="QND29"/>
      <c r="QNE29"/>
      <c r="QNF29"/>
      <c r="QNG29"/>
      <c r="QNH29"/>
      <c r="QNI29"/>
      <c r="QNJ29"/>
      <c r="QNK29"/>
      <c r="QNL29"/>
      <c r="QNM29"/>
      <c r="QNN29"/>
      <c r="QNO29"/>
      <c r="QNP29"/>
      <c r="QNQ29"/>
      <c r="QNR29"/>
      <c r="QNS29"/>
      <c r="QNT29"/>
      <c r="QNU29"/>
      <c r="QNV29"/>
      <c r="QNW29"/>
      <c r="QNX29"/>
      <c r="QNY29"/>
      <c r="QNZ29"/>
      <c r="QOA29"/>
      <c r="QOB29"/>
      <c r="QOC29"/>
      <c r="QOD29"/>
      <c r="QOE29"/>
      <c r="QOF29"/>
      <c r="QOG29"/>
      <c r="QOH29"/>
      <c r="QOI29"/>
      <c r="QOJ29"/>
      <c r="QOK29"/>
      <c r="QOL29"/>
      <c r="QOM29"/>
      <c r="QON29"/>
      <c r="QOO29"/>
      <c r="QOP29"/>
      <c r="QOQ29"/>
      <c r="QOR29"/>
      <c r="QOS29"/>
      <c r="QOT29"/>
      <c r="QOU29"/>
      <c r="QOV29"/>
      <c r="QOW29"/>
      <c r="QOX29"/>
      <c r="QOY29"/>
      <c r="QOZ29"/>
      <c r="QPA29"/>
      <c r="QPB29"/>
      <c r="QPC29"/>
      <c r="QPD29"/>
      <c r="QPE29"/>
      <c r="QPF29"/>
      <c r="QPG29"/>
      <c r="QPH29"/>
      <c r="QPI29"/>
      <c r="QPJ29"/>
      <c r="QPK29"/>
      <c r="QPL29"/>
      <c r="QPM29"/>
      <c r="QPN29"/>
      <c r="QPO29"/>
      <c r="QPP29"/>
      <c r="QPQ29"/>
      <c r="QPR29"/>
      <c r="QPS29"/>
      <c r="QPT29"/>
      <c r="QPU29"/>
      <c r="QPV29"/>
      <c r="QPW29"/>
      <c r="QPX29"/>
      <c r="QPY29"/>
      <c r="QPZ29"/>
      <c r="QQA29"/>
      <c r="QQB29"/>
      <c r="QQC29"/>
      <c r="QQD29"/>
      <c r="QQE29"/>
      <c r="QQF29"/>
      <c r="QQG29"/>
      <c r="QQH29"/>
      <c r="QQI29"/>
      <c r="QQJ29"/>
      <c r="QQK29"/>
      <c r="QQL29"/>
      <c r="QQM29"/>
      <c r="QQN29"/>
      <c r="QQO29"/>
      <c r="QQP29"/>
      <c r="QQQ29"/>
      <c r="QQR29"/>
      <c r="QQS29"/>
      <c r="QQT29"/>
      <c r="QQU29"/>
      <c r="QQV29"/>
      <c r="QQW29"/>
      <c r="QQX29"/>
      <c r="QQY29"/>
      <c r="QQZ29"/>
      <c r="QRA29"/>
      <c r="QRB29"/>
      <c r="QRC29"/>
      <c r="QRD29"/>
      <c r="QRE29"/>
      <c r="QRF29"/>
      <c r="QRG29"/>
      <c r="QRH29"/>
      <c r="QRI29"/>
      <c r="QRJ29"/>
      <c r="QRK29"/>
      <c r="QRL29"/>
      <c r="QRM29"/>
      <c r="QRN29"/>
      <c r="QRO29"/>
      <c r="QRP29"/>
      <c r="QRQ29"/>
      <c r="QRR29"/>
      <c r="QRS29"/>
      <c r="QRT29"/>
      <c r="QRU29"/>
      <c r="QRV29"/>
      <c r="QRW29"/>
      <c r="QRX29"/>
      <c r="QRY29"/>
      <c r="QRZ29"/>
      <c r="QSA29"/>
      <c r="QSB29"/>
      <c r="QSC29"/>
      <c r="QSD29"/>
      <c r="QSE29"/>
      <c r="QSF29"/>
      <c r="QSG29"/>
      <c r="QSH29"/>
      <c r="QSI29"/>
      <c r="QSJ29"/>
      <c r="QSK29"/>
      <c r="QSL29"/>
      <c r="QSM29"/>
      <c r="QSN29"/>
      <c r="QSO29"/>
      <c r="QSP29"/>
      <c r="QSQ29"/>
      <c r="QSR29"/>
      <c r="QSS29"/>
      <c r="QST29"/>
      <c r="QSU29"/>
      <c r="QSV29"/>
      <c r="QSW29"/>
      <c r="QSX29"/>
      <c r="QSY29"/>
      <c r="QSZ29"/>
      <c r="QTA29"/>
      <c r="QTB29"/>
      <c r="QTC29"/>
      <c r="QTD29"/>
      <c r="QTE29"/>
      <c r="QTF29"/>
      <c r="QTG29"/>
      <c r="QTH29"/>
      <c r="QTI29"/>
      <c r="QTJ29"/>
      <c r="QTK29"/>
      <c r="QTL29"/>
      <c r="QTM29"/>
      <c r="QTN29"/>
      <c r="QTO29"/>
      <c r="QTP29"/>
      <c r="QTQ29"/>
      <c r="QTR29"/>
      <c r="QTS29"/>
      <c r="QTT29"/>
      <c r="QTU29"/>
      <c r="QTV29"/>
      <c r="QTW29"/>
      <c r="QTX29"/>
      <c r="QTY29"/>
      <c r="QTZ29"/>
      <c r="QUA29"/>
      <c r="QUB29"/>
      <c r="QUC29"/>
      <c r="QUD29"/>
      <c r="QUE29"/>
      <c r="QUF29"/>
      <c r="QUG29"/>
      <c r="QUH29"/>
      <c r="QUI29"/>
      <c r="QUJ29"/>
      <c r="QUK29"/>
      <c r="QUL29"/>
      <c r="QUM29"/>
      <c r="QUN29"/>
      <c r="QUO29"/>
      <c r="QUP29"/>
      <c r="QUQ29"/>
      <c r="QUR29"/>
      <c r="QUS29"/>
      <c r="QUT29"/>
      <c r="QUU29"/>
      <c r="QUV29"/>
      <c r="QUW29"/>
      <c r="QUX29"/>
      <c r="QUY29"/>
      <c r="QUZ29"/>
      <c r="QVA29"/>
      <c r="QVB29"/>
      <c r="QVC29"/>
      <c r="QVD29"/>
      <c r="QVE29"/>
      <c r="QVF29"/>
      <c r="QVG29"/>
      <c r="QVH29"/>
      <c r="QVI29"/>
      <c r="QVJ29"/>
      <c r="QVK29"/>
      <c r="QVL29"/>
      <c r="QVM29"/>
      <c r="QVN29"/>
      <c r="QVO29"/>
      <c r="QVP29"/>
      <c r="QVQ29"/>
      <c r="QVR29"/>
      <c r="QVS29"/>
      <c r="QVT29"/>
      <c r="QVU29"/>
      <c r="QVV29"/>
      <c r="QVW29"/>
      <c r="QVX29"/>
      <c r="QVY29"/>
      <c r="QVZ29"/>
      <c r="QWA29"/>
      <c r="QWB29"/>
      <c r="QWC29"/>
      <c r="QWD29"/>
      <c r="QWE29"/>
      <c r="QWF29"/>
      <c r="QWG29"/>
      <c r="QWH29"/>
      <c r="QWI29"/>
      <c r="QWJ29"/>
      <c r="QWK29"/>
      <c r="QWL29"/>
      <c r="QWM29"/>
      <c r="QWN29"/>
      <c r="QWO29"/>
      <c r="QWP29"/>
      <c r="QWQ29"/>
      <c r="QWR29"/>
      <c r="QWS29"/>
      <c r="QWT29"/>
      <c r="QWU29"/>
      <c r="QWV29"/>
      <c r="QWW29"/>
      <c r="QWX29"/>
      <c r="QWY29"/>
      <c r="QWZ29"/>
      <c r="QXA29"/>
      <c r="QXB29"/>
      <c r="QXC29"/>
      <c r="QXD29"/>
      <c r="QXE29"/>
      <c r="QXF29"/>
      <c r="QXG29"/>
      <c r="QXH29"/>
      <c r="QXI29"/>
      <c r="QXJ29"/>
      <c r="QXK29"/>
      <c r="QXL29"/>
      <c r="QXM29"/>
      <c r="QXN29"/>
      <c r="QXO29"/>
      <c r="QXP29"/>
      <c r="QXQ29"/>
      <c r="QXR29"/>
      <c r="QXS29"/>
      <c r="QXT29"/>
      <c r="QXU29"/>
      <c r="QXV29"/>
      <c r="QXW29"/>
      <c r="QXX29"/>
      <c r="QXY29"/>
      <c r="QXZ29"/>
      <c r="QYA29"/>
      <c r="QYB29"/>
      <c r="QYC29"/>
      <c r="QYD29"/>
      <c r="QYE29"/>
      <c r="QYF29"/>
      <c r="QYG29"/>
      <c r="QYH29"/>
      <c r="QYI29"/>
      <c r="QYJ29"/>
      <c r="QYK29"/>
      <c r="QYL29"/>
      <c r="QYM29"/>
      <c r="QYN29"/>
      <c r="QYO29"/>
      <c r="QYP29"/>
      <c r="QYQ29"/>
      <c r="QYR29"/>
      <c r="QYS29"/>
      <c r="QYT29"/>
      <c r="QYU29"/>
      <c r="QYV29"/>
      <c r="QYW29"/>
      <c r="QYX29"/>
      <c r="QYY29"/>
      <c r="QYZ29"/>
      <c r="QZA29"/>
      <c r="QZB29"/>
      <c r="QZC29"/>
      <c r="QZD29"/>
      <c r="QZE29"/>
      <c r="QZF29"/>
      <c r="QZG29"/>
      <c r="QZH29"/>
      <c r="QZI29"/>
      <c r="QZJ29"/>
      <c r="QZK29"/>
      <c r="QZL29"/>
      <c r="QZM29"/>
      <c r="QZN29"/>
      <c r="QZO29"/>
      <c r="QZP29"/>
      <c r="QZQ29"/>
      <c r="QZR29"/>
      <c r="QZS29"/>
      <c r="QZT29"/>
      <c r="QZU29"/>
      <c r="QZV29"/>
      <c r="QZW29"/>
      <c r="QZX29"/>
      <c r="QZY29"/>
      <c r="QZZ29"/>
      <c r="RAA29"/>
      <c r="RAB29"/>
      <c r="RAC29"/>
      <c r="RAD29"/>
      <c r="RAE29"/>
      <c r="RAF29"/>
      <c r="RAG29"/>
      <c r="RAH29"/>
      <c r="RAI29"/>
      <c r="RAJ29"/>
      <c r="RAK29"/>
      <c r="RAL29"/>
      <c r="RAM29"/>
      <c r="RAN29"/>
      <c r="RAO29"/>
      <c r="RAP29"/>
      <c r="RAQ29"/>
      <c r="RAR29"/>
      <c r="RAS29"/>
      <c r="RAT29"/>
      <c r="RAU29"/>
      <c r="RAV29"/>
      <c r="RAW29"/>
      <c r="RAX29"/>
      <c r="RAY29"/>
      <c r="RAZ29"/>
      <c r="RBA29"/>
      <c r="RBB29"/>
      <c r="RBC29"/>
      <c r="RBD29"/>
      <c r="RBE29"/>
      <c r="RBF29"/>
      <c r="RBG29"/>
      <c r="RBH29"/>
      <c r="RBI29"/>
      <c r="RBJ29"/>
      <c r="RBK29"/>
      <c r="RBL29"/>
      <c r="RBM29"/>
      <c r="RBN29"/>
      <c r="RBO29"/>
      <c r="RBP29"/>
      <c r="RBQ29"/>
      <c r="RBR29"/>
      <c r="RBS29"/>
      <c r="RBT29"/>
      <c r="RBU29"/>
      <c r="RBV29"/>
      <c r="RBW29"/>
      <c r="RBX29"/>
      <c r="RBY29"/>
      <c r="RBZ29"/>
      <c r="RCA29"/>
      <c r="RCB29"/>
      <c r="RCC29"/>
      <c r="RCD29"/>
      <c r="RCE29"/>
      <c r="RCF29"/>
      <c r="RCG29"/>
      <c r="RCH29"/>
      <c r="RCI29"/>
      <c r="RCJ29"/>
      <c r="RCK29"/>
      <c r="RCL29"/>
      <c r="RCM29"/>
      <c r="RCN29"/>
      <c r="RCO29"/>
      <c r="RCP29"/>
      <c r="RCQ29"/>
      <c r="RCR29"/>
      <c r="RCS29"/>
      <c r="RCT29"/>
      <c r="RCU29"/>
      <c r="RCV29"/>
      <c r="RCW29"/>
      <c r="RCX29"/>
      <c r="RCY29"/>
      <c r="RCZ29"/>
      <c r="RDA29"/>
      <c r="RDB29"/>
      <c r="RDC29"/>
      <c r="RDD29"/>
      <c r="RDE29"/>
      <c r="RDF29"/>
      <c r="RDG29"/>
      <c r="RDH29"/>
      <c r="RDI29"/>
      <c r="RDJ29"/>
      <c r="RDK29"/>
      <c r="RDL29"/>
      <c r="RDM29"/>
      <c r="RDN29"/>
      <c r="RDO29"/>
      <c r="RDP29"/>
      <c r="RDQ29"/>
      <c r="RDR29"/>
      <c r="RDS29"/>
      <c r="RDT29"/>
      <c r="RDU29"/>
      <c r="RDV29"/>
      <c r="RDW29"/>
      <c r="RDX29"/>
      <c r="RDY29"/>
      <c r="RDZ29"/>
      <c r="REA29"/>
      <c r="REB29"/>
      <c r="REC29"/>
      <c r="RED29"/>
      <c r="REE29"/>
      <c r="REF29"/>
      <c r="REG29"/>
      <c r="REH29"/>
      <c r="REI29"/>
      <c r="REJ29"/>
      <c r="REK29"/>
      <c r="REL29"/>
      <c r="REM29"/>
      <c r="REN29"/>
      <c r="REO29"/>
      <c r="REP29"/>
      <c r="REQ29"/>
      <c r="RER29"/>
      <c r="RES29"/>
      <c r="RET29"/>
      <c r="REU29"/>
      <c r="REV29"/>
      <c r="REW29"/>
      <c r="REX29"/>
      <c r="REY29"/>
      <c r="REZ29"/>
      <c r="RFA29"/>
      <c r="RFB29"/>
      <c r="RFC29"/>
      <c r="RFD29"/>
      <c r="RFE29"/>
      <c r="RFF29"/>
      <c r="RFG29"/>
      <c r="RFH29"/>
      <c r="RFI29"/>
      <c r="RFJ29"/>
      <c r="RFK29"/>
      <c r="RFL29"/>
      <c r="RFM29"/>
      <c r="RFN29"/>
      <c r="RFO29"/>
      <c r="RFP29"/>
      <c r="RFQ29"/>
      <c r="RFR29"/>
      <c r="RFS29"/>
      <c r="RFT29"/>
      <c r="RFU29"/>
      <c r="RFV29"/>
      <c r="RFW29"/>
      <c r="RFX29"/>
      <c r="RFY29"/>
      <c r="RFZ29"/>
      <c r="RGA29"/>
      <c r="RGB29"/>
      <c r="RGC29"/>
      <c r="RGD29"/>
      <c r="RGE29"/>
      <c r="RGF29"/>
      <c r="RGG29"/>
      <c r="RGH29"/>
      <c r="RGI29"/>
      <c r="RGJ29"/>
      <c r="RGK29"/>
      <c r="RGL29"/>
      <c r="RGM29"/>
      <c r="RGN29"/>
      <c r="RGO29"/>
      <c r="RGP29"/>
      <c r="RGQ29"/>
      <c r="RGR29"/>
      <c r="RGS29"/>
      <c r="RGT29"/>
      <c r="RGU29"/>
      <c r="RGV29"/>
      <c r="RGW29"/>
      <c r="RGX29"/>
      <c r="RGY29"/>
      <c r="RGZ29"/>
      <c r="RHA29"/>
      <c r="RHB29"/>
      <c r="RHC29"/>
      <c r="RHD29"/>
      <c r="RHE29"/>
      <c r="RHF29"/>
      <c r="RHG29"/>
      <c r="RHH29"/>
      <c r="RHI29"/>
      <c r="RHJ29"/>
      <c r="RHK29"/>
      <c r="RHL29"/>
      <c r="RHM29"/>
      <c r="RHN29"/>
      <c r="RHO29"/>
      <c r="RHP29"/>
      <c r="RHQ29"/>
      <c r="RHR29"/>
      <c r="RHS29"/>
      <c r="RHT29"/>
      <c r="RHU29"/>
      <c r="RHV29"/>
      <c r="RHW29"/>
      <c r="RHX29"/>
      <c r="RHY29"/>
      <c r="RHZ29"/>
      <c r="RIA29"/>
      <c r="RIB29"/>
      <c r="RIC29"/>
      <c r="RID29"/>
      <c r="RIE29"/>
      <c r="RIF29"/>
      <c r="RIG29"/>
      <c r="RIH29"/>
      <c r="RII29"/>
      <c r="RIJ29"/>
      <c r="RIK29"/>
      <c r="RIL29"/>
      <c r="RIM29"/>
      <c r="RIN29"/>
      <c r="RIO29"/>
      <c r="RIP29"/>
      <c r="RIQ29"/>
      <c r="RIR29"/>
      <c r="RIS29"/>
      <c r="RIT29"/>
      <c r="RIU29"/>
      <c r="RIV29"/>
      <c r="RIW29"/>
      <c r="RIX29"/>
      <c r="RIY29"/>
      <c r="RIZ29"/>
      <c r="RJA29"/>
      <c r="RJB29"/>
      <c r="RJC29"/>
      <c r="RJD29"/>
      <c r="RJE29"/>
      <c r="RJF29"/>
      <c r="RJG29"/>
      <c r="RJH29"/>
      <c r="RJI29"/>
      <c r="RJJ29"/>
      <c r="RJK29"/>
      <c r="RJL29"/>
      <c r="RJM29"/>
      <c r="RJN29"/>
      <c r="RJO29"/>
      <c r="RJP29"/>
      <c r="RJQ29"/>
      <c r="RJR29"/>
      <c r="RJS29"/>
      <c r="RJT29"/>
      <c r="RJU29"/>
      <c r="RJV29"/>
      <c r="RJW29"/>
      <c r="RJX29"/>
      <c r="RJY29"/>
      <c r="RJZ29"/>
      <c r="RKA29"/>
      <c r="RKB29"/>
      <c r="RKC29"/>
      <c r="RKD29"/>
      <c r="RKE29"/>
      <c r="RKF29"/>
      <c r="RKG29"/>
      <c r="RKH29"/>
      <c r="RKI29"/>
      <c r="RKJ29"/>
      <c r="RKK29"/>
      <c r="RKL29"/>
      <c r="RKM29"/>
      <c r="RKN29"/>
      <c r="RKO29"/>
      <c r="RKP29"/>
      <c r="RKQ29"/>
      <c r="RKR29"/>
      <c r="RKS29"/>
      <c r="RKT29"/>
      <c r="RKU29"/>
      <c r="RKV29"/>
      <c r="RKW29"/>
      <c r="RKX29"/>
      <c r="RKY29"/>
      <c r="RKZ29"/>
      <c r="RLA29"/>
      <c r="RLB29"/>
      <c r="RLC29"/>
      <c r="RLD29"/>
      <c r="RLE29"/>
      <c r="RLF29"/>
      <c r="RLG29"/>
      <c r="RLH29"/>
      <c r="RLI29"/>
      <c r="RLJ29"/>
      <c r="RLK29"/>
      <c r="RLL29"/>
      <c r="RLM29"/>
      <c r="RLN29"/>
      <c r="RLO29"/>
      <c r="RLP29"/>
      <c r="RLQ29"/>
      <c r="RLR29"/>
      <c r="RLS29"/>
      <c r="RLT29"/>
      <c r="RLU29"/>
      <c r="RLV29"/>
      <c r="RLW29"/>
      <c r="RLX29"/>
      <c r="RLY29"/>
      <c r="RLZ29"/>
      <c r="RMA29"/>
      <c r="RMB29"/>
      <c r="RMC29"/>
      <c r="RMD29"/>
      <c r="RME29"/>
      <c r="RMF29"/>
      <c r="RMG29"/>
      <c r="RMH29"/>
      <c r="RMI29"/>
      <c r="RMJ29"/>
      <c r="RMK29"/>
      <c r="RML29"/>
      <c r="RMM29"/>
      <c r="RMN29"/>
      <c r="RMO29"/>
      <c r="RMP29"/>
      <c r="RMQ29"/>
      <c r="RMR29"/>
      <c r="RMS29"/>
      <c r="RMT29"/>
      <c r="RMU29"/>
      <c r="RMV29"/>
      <c r="RMW29"/>
      <c r="RMX29"/>
      <c r="RMY29"/>
      <c r="RMZ29"/>
      <c r="RNA29"/>
      <c r="RNB29"/>
      <c r="RNC29"/>
      <c r="RND29"/>
      <c r="RNE29"/>
      <c r="RNF29"/>
      <c r="RNG29"/>
      <c r="RNH29"/>
      <c r="RNI29"/>
      <c r="RNJ29"/>
      <c r="RNK29"/>
      <c r="RNL29"/>
      <c r="RNM29"/>
      <c r="RNN29"/>
      <c r="RNO29"/>
      <c r="RNP29"/>
      <c r="RNQ29"/>
      <c r="RNR29"/>
      <c r="RNS29"/>
      <c r="RNT29"/>
      <c r="RNU29"/>
      <c r="RNV29"/>
      <c r="RNW29"/>
      <c r="RNX29"/>
      <c r="RNY29"/>
      <c r="RNZ29"/>
      <c r="ROA29"/>
      <c r="ROB29"/>
      <c r="ROC29"/>
      <c r="ROD29"/>
      <c r="ROE29"/>
      <c r="ROF29"/>
      <c r="ROG29"/>
      <c r="ROH29"/>
      <c r="ROI29"/>
      <c r="ROJ29"/>
      <c r="ROK29"/>
      <c r="ROL29"/>
      <c r="ROM29"/>
      <c r="RON29"/>
      <c r="ROO29"/>
      <c r="ROP29"/>
      <c r="ROQ29"/>
      <c r="ROR29"/>
      <c r="ROS29"/>
      <c r="ROT29"/>
      <c r="ROU29"/>
      <c r="ROV29"/>
      <c r="ROW29"/>
      <c r="ROX29"/>
      <c r="ROY29"/>
      <c r="ROZ29"/>
      <c r="RPA29"/>
      <c r="RPB29"/>
      <c r="RPC29"/>
      <c r="RPD29"/>
      <c r="RPE29"/>
      <c r="RPF29"/>
      <c r="RPG29"/>
      <c r="RPH29"/>
      <c r="RPI29"/>
      <c r="RPJ29"/>
      <c r="RPK29"/>
      <c r="RPL29"/>
      <c r="RPM29"/>
      <c r="RPN29"/>
      <c r="RPO29"/>
      <c r="RPP29"/>
      <c r="RPQ29"/>
      <c r="RPR29"/>
      <c r="RPS29"/>
      <c r="RPT29"/>
      <c r="RPU29"/>
      <c r="RPV29"/>
      <c r="RPW29"/>
      <c r="RPX29"/>
      <c r="RPY29"/>
      <c r="RPZ29"/>
      <c r="RQA29"/>
      <c r="RQB29"/>
      <c r="RQC29"/>
      <c r="RQD29"/>
      <c r="RQE29"/>
      <c r="RQF29"/>
      <c r="RQG29"/>
      <c r="RQH29"/>
      <c r="RQI29"/>
      <c r="RQJ29"/>
      <c r="RQK29"/>
      <c r="RQL29"/>
      <c r="RQM29"/>
      <c r="RQN29"/>
      <c r="RQO29"/>
      <c r="RQP29"/>
      <c r="RQQ29"/>
      <c r="RQR29"/>
      <c r="RQS29"/>
      <c r="RQT29"/>
      <c r="RQU29"/>
      <c r="RQV29"/>
      <c r="RQW29"/>
      <c r="RQX29"/>
      <c r="RQY29"/>
      <c r="RQZ29"/>
      <c r="RRA29"/>
      <c r="RRB29"/>
      <c r="RRC29"/>
      <c r="RRD29"/>
      <c r="RRE29"/>
      <c r="RRF29"/>
      <c r="RRG29"/>
      <c r="RRH29"/>
      <c r="RRI29"/>
      <c r="RRJ29"/>
      <c r="RRK29"/>
      <c r="RRL29"/>
      <c r="RRM29"/>
      <c r="RRN29"/>
      <c r="RRO29"/>
      <c r="RRP29"/>
      <c r="RRQ29"/>
      <c r="RRR29"/>
      <c r="RRS29"/>
      <c r="RRT29"/>
      <c r="RRU29"/>
      <c r="RRV29"/>
      <c r="RRW29"/>
      <c r="RRX29"/>
      <c r="RRY29"/>
      <c r="RRZ29"/>
      <c r="RSA29"/>
      <c r="RSB29"/>
      <c r="RSC29"/>
      <c r="RSD29"/>
      <c r="RSE29"/>
      <c r="RSF29"/>
      <c r="RSG29"/>
      <c r="RSH29"/>
      <c r="RSI29"/>
      <c r="RSJ29"/>
      <c r="RSK29"/>
      <c r="RSL29"/>
      <c r="RSM29"/>
      <c r="RSN29"/>
      <c r="RSO29"/>
      <c r="RSP29"/>
      <c r="RSQ29"/>
      <c r="RSR29"/>
      <c r="RSS29"/>
      <c r="RST29"/>
      <c r="RSU29"/>
      <c r="RSV29"/>
      <c r="RSW29"/>
      <c r="RSX29"/>
      <c r="RSY29"/>
      <c r="RSZ29"/>
      <c r="RTA29"/>
      <c r="RTB29"/>
      <c r="RTC29"/>
      <c r="RTD29"/>
      <c r="RTE29"/>
      <c r="RTF29"/>
      <c r="RTG29"/>
      <c r="RTH29"/>
      <c r="RTI29"/>
      <c r="RTJ29"/>
      <c r="RTK29"/>
      <c r="RTL29"/>
      <c r="RTM29"/>
      <c r="RTN29"/>
      <c r="RTO29"/>
      <c r="RTP29"/>
      <c r="RTQ29"/>
      <c r="RTR29"/>
      <c r="RTS29"/>
      <c r="RTT29"/>
      <c r="RTU29"/>
      <c r="RTV29"/>
      <c r="RTW29"/>
      <c r="RTX29"/>
      <c r="RTY29"/>
      <c r="RTZ29"/>
      <c r="RUA29"/>
      <c r="RUB29"/>
      <c r="RUC29"/>
      <c r="RUD29"/>
      <c r="RUE29"/>
      <c r="RUF29"/>
      <c r="RUG29"/>
      <c r="RUH29"/>
      <c r="RUI29"/>
      <c r="RUJ29"/>
      <c r="RUK29"/>
      <c r="RUL29"/>
      <c r="RUM29"/>
      <c r="RUN29"/>
      <c r="RUO29"/>
      <c r="RUP29"/>
      <c r="RUQ29"/>
      <c r="RUR29"/>
      <c r="RUS29"/>
      <c r="RUT29"/>
      <c r="RUU29"/>
      <c r="RUV29"/>
      <c r="RUW29"/>
      <c r="RUX29"/>
      <c r="RUY29"/>
      <c r="RUZ29"/>
      <c r="RVA29"/>
      <c r="RVB29"/>
      <c r="RVC29"/>
      <c r="RVD29"/>
      <c r="RVE29"/>
      <c r="RVF29"/>
      <c r="RVG29"/>
      <c r="RVH29"/>
      <c r="RVI29"/>
      <c r="RVJ29"/>
      <c r="RVK29"/>
      <c r="RVL29"/>
      <c r="RVM29"/>
      <c r="RVN29"/>
      <c r="RVO29"/>
      <c r="RVP29"/>
      <c r="RVQ29"/>
      <c r="RVR29"/>
      <c r="RVS29"/>
      <c r="RVT29"/>
      <c r="RVU29"/>
      <c r="RVV29"/>
      <c r="RVW29"/>
      <c r="RVX29"/>
      <c r="RVY29"/>
      <c r="RVZ29"/>
      <c r="RWA29"/>
      <c r="RWB29"/>
      <c r="RWC29"/>
      <c r="RWD29"/>
      <c r="RWE29"/>
      <c r="RWF29"/>
      <c r="RWG29"/>
      <c r="RWH29"/>
      <c r="RWI29"/>
      <c r="RWJ29"/>
      <c r="RWK29"/>
      <c r="RWL29"/>
      <c r="RWM29"/>
      <c r="RWN29"/>
      <c r="RWO29"/>
      <c r="RWP29"/>
      <c r="RWQ29"/>
      <c r="RWR29"/>
      <c r="RWS29"/>
      <c r="RWT29"/>
      <c r="RWU29"/>
      <c r="RWV29"/>
      <c r="RWW29"/>
      <c r="RWX29"/>
      <c r="RWY29"/>
      <c r="RWZ29"/>
      <c r="RXA29"/>
      <c r="RXB29"/>
      <c r="RXC29"/>
      <c r="RXD29"/>
      <c r="RXE29"/>
      <c r="RXF29"/>
      <c r="RXG29"/>
      <c r="RXH29"/>
      <c r="RXI29"/>
      <c r="RXJ29"/>
      <c r="RXK29"/>
      <c r="RXL29"/>
      <c r="RXM29"/>
      <c r="RXN29"/>
      <c r="RXO29"/>
      <c r="RXP29"/>
      <c r="RXQ29"/>
      <c r="RXR29"/>
      <c r="RXS29"/>
      <c r="RXT29"/>
      <c r="RXU29"/>
      <c r="RXV29"/>
      <c r="RXW29"/>
      <c r="RXX29"/>
      <c r="RXY29"/>
      <c r="RXZ29"/>
      <c r="RYA29"/>
      <c r="RYB29"/>
      <c r="RYC29"/>
      <c r="RYD29"/>
      <c r="RYE29"/>
      <c r="RYF29"/>
      <c r="RYG29"/>
      <c r="RYH29"/>
      <c r="RYI29"/>
      <c r="RYJ29"/>
      <c r="RYK29"/>
      <c r="RYL29"/>
      <c r="RYM29"/>
      <c r="RYN29"/>
      <c r="RYO29"/>
      <c r="RYP29"/>
      <c r="RYQ29"/>
      <c r="RYR29"/>
      <c r="RYS29"/>
      <c r="RYT29"/>
      <c r="RYU29"/>
      <c r="RYV29"/>
      <c r="RYW29"/>
      <c r="RYX29"/>
      <c r="RYY29"/>
      <c r="RYZ29"/>
      <c r="RZA29"/>
      <c r="RZB29"/>
      <c r="RZC29"/>
      <c r="RZD29"/>
      <c r="RZE29"/>
      <c r="RZF29"/>
      <c r="RZG29"/>
      <c r="RZH29"/>
      <c r="RZI29"/>
      <c r="RZJ29"/>
      <c r="RZK29"/>
      <c r="RZL29"/>
      <c r="RZM29"/>
      <c r="RZN29"/>
      <c r="RZO29"/>
      <c r="RZP29"/>
      <c r="RZQ29"/>
      <c r="RZR29"/>
      <c r="RZS29"/>
      <c r="RZT29"/>
      <c r="RZU29"/>
      <c r="RZV29"/>
      <c r="RZW29"/>
      <c r="RZX29"/>
      <c r="RZY29"/>
      <c r="RZZ29"/>
      <c r="SAA29"/>
      <c r="SAB29"/>
      <c r="SAC29"/>
      <c r="SAD29"/>
      <c r="SAE29"/>
      <c r="SAF29"/>
      <c r="SAG29"/>
      <c r="SAH29"/>
      <c r="SAI29"/>
      <c r="SAJ29"/>
      <c r="SAK29"/>
      <c r="SAL29"/>
      <c r="SAM29"/>
      <c r="SAN29"/>
      <c r="SAO29"/>
      <c r="SAP29"/>
      <c r="SAQ29"/>
      <c r="SAR29"/>
      <c r="SAS29"/>
      <c r="SAT29"/>
      <c r="SAU29"/>
      <c r="SAV29"/>
      <c r="SAW29"/>
      <c r="SAX29"/>
      <c r="SAY29"/>
      <c r="SAZ29"/>
      <c r="SBA29"/>
      <c r="SBB29"/>
      <c r="SBC29"/>
      <c r="SBD29"/>
      <c r="SBE29"/>
      <c r="SBF29"/>
      <c r="SBG29"/>
      <c r="SBH29"/>
      <c r="SBI29"/>
      <c r="SBJ29"/>
      <c r="SBK29"/>
      <c r="SBL29"/>
      <c r="SBM29"/>
      <c r="SBN29"/>
      <c r="SBO29"/>
      <c r="SBP29"/>
      <c r="SBQ29"/>
      <c r="SBR29"/>
      <c r="SBS29"/>
      <c r="SBT29"/>
      <c r="SBU29"/>
      <c r="SBV29"/>
      <c r="SBW29"/>
      <c r="SBX29"/>
      <c r="SBY29"/>
      <c r="SBZ29"/>
      <c r="SCA29"/>
      <c r="SCB29"/>
      <c r="SCC29"/>
      <c r="SCD29"/>
      <c r="SCE29"/>
      <c r="SCF29"/>
      <c r="SCG29"/>
      <c r="SCH29"/>
      <c r="SCI29"/>
      <c r="SCJ29"/>
      <c r="SCK29"/>
      <c r="SCL29"/>
      <c r="SCM29"/>
      <c r="SCN29"/>
      <c r="SCO29"/>
      <c r="SCP29"/>
      <c r="SCQ29"/>
      <c r="SCR29"/>
      <c r="SCS29"/>
      <c r="SCT29"/>
      <c r="SCU29"/>
      <c r="SCV29"/>
      <c r="SCW29"/>
      <c r="SCX29"/>
      <c r="SCY29"/>
      <c r="SCZ29"/>
      <c r="SDA29"/>
      <c r="SDB29"/>
      <c r="SDC29"/>
      <c r="SDD29"/>
      <c r="SDE29"/>
      <c r="SDF29"/>
      <c r="SDG29"/>
      <c r="SDH29"/>
      <c r="SDI29"/>
      <c r="SDJ29"/>
      <c r="SDK29"/>
      <c r="SDL29"/>
      <c r="SDM29"/>
      <c r="SDN29"/>
      <c r="SDO29"/>
      <c r="SDP29"/>
      <c r="SDQ29"/>
      <c r="SDR29"/>
      <c r="SDS29"/>
      <c r="SDT29"/>
      <c r="SDU29"/>
      <c r="SDV29"/>
      <c r="SDW29"/>
      <c r="SDX29"/>
      <c r="SDY29"/>
      <c r="SDZ29"/>
      <c r="SEA29"/>
      <c r="SEB29"/>
      <c r="SEC29"/>
      <c r="SED29"/>
      <c r="SEE29"/>
      <c r="SEF29"/>
      <c r="SEG29"/>
      <c r="SEH29"/>
      <c r="SEI29"/>
      <c r="SEJ29"/>
      <c r="SEK29"/>
      <c r="SEL29"/>
      <c r="SEM29"/>
      <c r="SEN29"/>
      <c r="SEO29"/>
      <c r="SEP29"/>
      <c r="SEQ29"/>
      <c r="SER29"/>
      <c r="SES29"/>
      <c r="SET29"/>
      <c r="SEU29"/>
      <c r="SEV29"/>
      <c r="SEW29"/>
      <c r="SEX29"/>
      <c r="SEY29"/>
      <c r="SEZ29"/>
      <c r="SFA29"/>
      <c r="SFB29"/>
      <c r="SFC29"/>
      <c r="SFD29"/>
      <c r="SFE29"/>
      <c r="SFF29"/>
      <c r="SFG29"/>
      <c r="SFH29"/>
      <c r="SFI29"/>
      <c r="SFJ29"/>
      <c r="SFK29"/>
      <c r="SFL29"/>
      <c r="SFM29"/>
      <c r="SFN29"/>
      <c r="SFO29"/>
      <c r="SFP29"/>
      <c r="SFQ29"/>
      <c r="SFR29"/>
      <c r="SFS29"/>
      <c r="SFT29"/>
      <c r="SFU29"/>
      <c r="SFV29"/>
      <c r="SFW29"/>
      <c r="SFX29"/>
      <c r="SFY29"/>
      <c r="SFZ29"/>
      <c r="SGA29"/>
      <c r="SGB29"/>
      <c r="SGC29"/>
      <c r="SGD29"/>
      <c r="SGE29"/>
      <c r="SGF29"/>
      <c r="SGG29"/>
      <c r="SGH29"/>
      <c r="SGI29"/>
      <c r="SGJ29"/>
      <c r="SGK29"/>
      <c r="SGL29"/>
      <c r="SGM29"/>
      <c r="SGN29"/>
      <c r="SGO29"/>
      <c r="SGP29"/>
      <c r="SGQ29"/>
      <c r="SGR29"/>
      <c r="SGS29"/>
      <c r="SGT29"/>
      <c r="SGU29"/>
      <c r="SGV29"/>
      <c r="SGW29"/>
      <c r="SGX29"/>
      <c r="SGY29"/>
      <c r="SGZ29"/>
      <c r="SHA29"/>
      <c r="SHB29"/>
      <c r="SHC29"/>
      <c r="SHD29"/>
      <c r="SHE29"/>
      <c r="SHF29"/>
      <c r="SHG29"/>
      <c r="SHH29"/>
      <c r="SHI29"/>
      <c r="SHJ29"/>
      <c r="SHK29"/>
      <c r="SHL29"/>
      <c r="SHM29"/>
      <c r="SHN29"/>
      <c r="SHO29"/>
      <c r="SHP29"/>
      <c r="SHQ29"/>
      <c r="SHR29"/>
      <c r="SHS29"/>
      <c r="SHT29"/>
      <c r="SHU29"/>
      <c r="SHV29"/>
      <c r="SHW29"/>
      <c r="SHX29"/>
      <c r="SHY29"/>
      <c r="SHZ29"/>
      <c r="SIA29"/>
      <c r="SIB29"/>
      <c r="SIC29"/>
      <c r="SID29"/>
      <c r="SIE29"/>
      <c r="SIF29"/>
      <c r="SIG29"/>
      <c r="SIH29"/>
      <c r="SII29"/>
      <c r="SIJ29"/>
      <c r="SIK29"/>
      <c r="SIL29"/>
      <c r="SIM29"/>
      <c r="SIN29"/>
      <c r="SIO29"/>
      <c r="SIP29"/>
      <c r="SIQ29"/>
      <c r="SIR29"/>
      <c r="SIS29"/>
      <c r="SIT29"/>
      <c r="SIU29"/>
      <c r="SIV29"/>
      <c r="SIW29"/>
      <c r="SIX29"/>
      <c r="SIY29"/>
      <c r="SIZ29"/>
      <c r="SJA29"/>
      <c r="SJB29"/>
      <c r="SJC29"/>
      <c r="SJD29"/>
      <c r="SJE29"/>
      <c r="SJF29"/>
      <c r="SJG29"/>
      <c r="SJH29"/>
      <c r="SJI29"/>
      <c r="SJJ29"/>
      <c r="SJK29"/>
      <c r="SJL29"/>
      <c r="SJM29"/>
      <c r="SJN29"/>
      <c r="SJO29"/>
      <c r="SJP29"/>
      <c r="SJQ29"/>
      <c r="SJR29"/>
      <c r="SJS29"/>
      <c r="SJT29"/>
      <c r="SJU29"/>
      <c r="SJV29"/>
      <c r="SJW29"/>
      <c r="SJX29"/>
      <c r="SJY29"/>
      <c r="SJZ29"/>
      <c r="SKA29"/>
      <c r="SKB29"/>
      <c r="SKC29"/>
      <c r="SKD29"/>
      <c r="SKE29"/>
      <c r="SKF29"/>
      <c r="SKG29"/>
      <c r="SKH29"/>
      <c r="SKI29"/>
      <c r="SKJ29"/>
      <c r="SKK29"/>
      <c r="SKL29"/>
      <c r="SKM29"/>
      <c r="SKN29"/>
      <c r="SKO29"/>
      <c r="SKP29"/>
      <c r="SKQ29"/>
      <c r="SKR29"/>
      <c r="SKS29"/>
      <c r="SKT29"/>
      <c r="SKU29"/>
      <c r="SKV29"/>
      <c r="SKW29"/>
      <c r="SKX29"/>
      <c r="SKY29"/>
      <c r="SKZ29"/>
      <c r="SLA29"/>
      <c r="SLB29"/>
      <c r="SLC29"/>
      <c r="SLD29"/>
      <c r="SLE29"/>
      <c r="SLF29"/>
      <c r="SLG29"/>
      <c r="SLH29"/>
      <c r="SLI29"/>
      <c r="SLJ29"/>
      <c r="SLK29"/>
      <c r="SLL29"/>
      <c r="SLM29"/>
      <c r="SLN29"/>
      <c r="SLO29"/>
      <c r="SLP29"/>
      <c r="SLQ29"/>
      <c r="SLR29"/>
      <c r="SLS29"/>
      <c r="SLT29"/>
      <c r="SLU29"/>
      <c r="SLV29"/>
      <c r="SLW29"/>
      <c r="SLX29"/>
      <c r="SLY29"/>
      <c r="SLZ29"/>
      <c r="SMA29"/>
      <c r="SMB29"/>
      <c r="SMC29"/>
      <c r="SMD29"/>
      <c r="SME29"/>
      <c r="SMF29"/>
      <c r="SMG29"/>
      <c r="SMH29"/>
      <c r="SMI29"/>
      <c r="SMJ29"/>
      <c r="SMK29"/>
      <c r="SML29"/>
      <c r="SMM29"/>
      <c r="SMN29"/>
      <c r="SMO29"/>
      <c r="SMP29"/>
      <c r="SMQ29"/>
      <c r="SMR29"/>
      <c r="SMS29"/>
      <c r="SMT29"/>
      <c r="SMU29"/>
      <c r="SMV29"/>
      <c r="SMW29"/>
      <c r="SMX29"/>
      <c r="SMY29"/>
      <c r="SMZ29"/>
      <c r="SNA29"/>
      <c r="SNB29"/>
      <c r="SNC29"/>
      <c r="SND29"/>
      <c r="SNE29"/>
      <c r="SNF29"/>
      <c r="SNG29"/>
      <c r="SNH29"/>
      <c r="SNI29"/>
      <c r="SNJ29"/>
      <c r="SNK29"/>
      <c r="SNL29"/>
      <c r="SNM29"/>
      <c r="SNN29"/>
      <c r="SNO29"/>
      <c r="SNP29"/>
      <c r="SNQ29"/>
      <c r="SNR29"/>
      <c r="SNS29"/>
      <c r="SNT29"/>
      <c r="SNU29"/>
      <c r="SNV29"/>
      <c r="SNW29"/>
      <c r="SNX29"/>
      <c r="SNY29"/>
      <c r="SNZ29"/>
      <c r="SOA29"/>
      <c r="SOB29"/>
      <c r="SOC29"/>
      <c r="SOD29"/>
      <c r="SOE29"/>
      <c r="SOF29"/>
      <c r="SOG29"/>
      <c r="SOH29"/>
      <c r="SOI29"/>
      <c r="SOJ29"/>
      <c r="SOK29"/>
      <c r="SOL29"/>
      <c r="SOM29"/>
      <c r="SON29"/>
      <c r="SOO29"/>
      <c r="SOP29"/>
      <c r="SOQ29"/>
      <c r="SOR29"/>
      <c r="SOS29"/>
      <c r="SOT29"/>
      <c r="SOU29"/>
      <c r="SOV29"/>
      <c r="SOW29"/>
      <c r="SOX29"/>
      <c r="SOY29"/>
      <c r="SOZ29"/>
      <c r="SPA29"/>
      <c r="SPB29"/>
      <c r="SPC29"/>
      <c r="SPD29"/>
      <c r="SPE29"/>
      <c r="SPF29"/>
      <c r="SPG29"/>
      <c r="SPH29"/>
      <c r="SPI29"/>
      <c r="SPJ29"/>
      <c r="SPK29"/>
      <c r="SPL29"/>
      <c r="SPM29"/>
      <c r="SPN29"/>
      <c r="SPO29"/>
      <c r="SPP29"/>
      <c r="SPQ29"/>
      <c r="SPR29"/>
      <c r="SPS29"/>
      <c r="SPT29"/>
      <c r="SPU29"/>
      <c r="SPV29"/>
      <c r="SPW29"/>
      <c r="SPX29"/>
      <c r="SPY29"/>
      <c r="SPZ29"/>
      <c r="SQA29"/>
      <c r="SQB29"/>
      <c r="SQC29"/>
      <c r="SQD29"/>
      <c r="SQE29"/>
      <c r="SQF29"/>
      <c r="SQG29"/>
      <c r="SQH29"/>
      <c r="SQI29"/>
      <c r="SQJ29"/>
      <c r="SQK29"/>
      <c r="SQL29"/>
      <c r="SQM29"/>
      <c r="SQN29"/>
      <c r="SQO29"/>
      <c r="SQP29"/>
      <c r="SQQ29"/>
      <c r="SQR29"/>
      <c r="SQS29"/>
      <c r="SQT29"/>
      <c r="SQU29"/>
      <c r="SQV29"/>
      <c r="SQW29"/>
      <c r="SQX29"/>
      <c r="SQY29"/>
      <c r="SQZ29"/>
      <c r="SRA29"/>
      <c r="SRB29"/>
      <c r="SRC29"/>
      <c r="SRD29"/>
      <c r="SRE29"/>
      <c r="SRF29"/>
      <c r="SRG29"/>
      <c r="SRH29"/>
      <c r="SRI29"/>
      <c r="SRJ29"/>
      <c r="SRK29"/>
      <c r="SRL29"/>
      <c r="SRM29"/>
      <c r="SRN29"/>
      <c r="SRO29"/>
      <c r="SRP29"/>
      <c r="SRQ29"/>
      <c r="SRR29"/>
      <c r="SRS29"/>
      <c r="SRT29"/>
      <c r="SRU29"/>
      <c r="SRV29"/>
      <c r="SRW29"/>
      <c r="SRX29"/>
      <c r="SRY29"/>
      <c r="SRZ29"/>
      <c r="SSA29"/>
      <c r="SSB29"/>
      <c r="SSC29"/>
      <c r="SSD29"/>
      <c r="SSE29"/>
      <c r="SSF29"/>
      <c r="SSG29"/>
      <c r="SSH29"/>
      <c r="SSI29"/>
      <c r="SSJ29"/>
      <c r="SSK29"/>
      <c r="SSL29"/>
      <c r="SSM29"/>
      <c r="SSN29"/>
      <c r="SSO29"/>
      <c r="SSP29"/>
      <c r="SSQ29"/>
      <c r="SSR29"/>
      <c r="SSS29"/>
      <c r="SST29"/>
      <c r="SSU29"/>
      <c r="SSV29"/>
      <c r="SSW29"/>
      <c r="SSX29"/>
      <c r="SSY29"/>
      <c r="SSZ29"/>
      <c r="STA29"/>
      <c r="STB29"/>
      <c r="STC29"/>
      <c r="STD29"/>
      <c r="STE29"/>
      <c r="STF29"/>
      <c r="STG29"/>
      <c r="STH29"/>
      <c r="STI29"/>
      <c r="STJ29"/>
      <c r="STK29"/>
      <c r="STL29"/>
      <c r="STM29"/>
      <c r="STN29"/>
      <c r="STO29"/>
      <c r="STP29"/>
      <c r="STQ29"/>
      <c r="STR29"/>
      <c r="STS29"/>
      <c r="STT29"/>
      <c r="STU29"/>
      <c r="STV29"/>
      <c r="STW29"/>
      <c r="STX29"/>
      <c r="STY29"/>
      <c r="STZ29"/>
      <c r="SUA29"/>
      <c r="SUB29"/>
      <c r="SUC29"/>
      <c r="SUD29"/>
      <c r="SUE29"/>
      <c r="SUF29"/>
      <c r="SUG29"/>
      <c r="SUH29"/>
      <c r="SUI29"/>
      <c r="SUJ29"/>
      <c r="SUK29"/>
      <c r="SUL29"/>
      <c r="SUM29"/>
      <c r="SUN29"/>
      <c r="SUO29"/>
      <c r="SUP29"/>
      <c r="SUQ29"/>
      <c r="SUR29"/>
      <c r="SUS29"/>
      <c r="SUT29"/>
      <c r="SUU29"/>
      <c r="SUV29"/>
      <c r="SUW29"/>
      <c r="SUX29"/>
      <c r="SUY29"/>
      <c r="SUZ29"/>
      <c r="SVA29"/>
      <c r="SVB29"/>
      <c r="SVC29"/>
      <c r="SVD29"/>
      <c r="SVE29"/>
      <c r="SVF29"/>
      <c r="SVG29"/>
      <c r="SVH29"/>
      <c r="SVI29"/>
      <c r="SVJ29"/>
      <c r="SVK29"/>
      <c r="SVL29"/>
      <c r="SVM29"/>
      <c r="SVN29"/>
      <c r="SVO29"/>
      <c r="SVP29"/>
      <c r="SVQ29"/>
      <c r="SVR29"/>
      <c r="SVS29"/>
      <c r="SVT29"/>
      <c r="SVU29"/>
      <c r="SVV29"/>
      <c r="SVW29"/>
      <c r="SVX29"/>
      <c r="SVY29"/>
      <c r="SVZ29"/>
      <c r="SWA29"/>
      <c r="SWB29"/>
      <c r="SWC29"/>
      <c r="SWD29"/>
      <c r="SWE29"/>
      <c r="SWF29"/>
      <c r="SWG29"/>
      <c r="SWH29"/>
      <c r="SWI29"/>
      <c r="SWJ29"/>
      <c r="SWK29"/>
      <c r="SWL29"/>
      <c r="SWM29"/>
      <c r="SWN29"/>
      <c r="SWO29"/>
      <c r="SWP29"/>
      <c r="SWQ29"/>
      <c r="SWR29"/>
      <c r="SWS29"/>
      <c r="SWT29"/>
      <c r="SWU29"/>
      <c r="SWV29"/>
      <c r="SWW29"/>
      <c r="SWX29"/>
      <c r="SWY29"/>
      <c r="SWZ29"/>
      <c r="SXA29"/>
      <c r="SXB29"/>
      <c r="SXC29"/>
      <c r="SXD29"/>
      <c r="SXE29"/>
      <c r="SXF29"/>
      <c r="SXG29"/>
      <c r="SXH29"/>
      <c r="SXI29"/>
      <c r="SXJ29"/>
      <c r="SXK29"/>
      <c r="SXL29"/>
      <c r="SXM29"/>
      <c r="SXN29"/>
      <c r="SXO29"/>
      <c r="SXP29"/>
      <c r="SXQ29"/>
      <c r="SXR29"/>
      <c r="SXS29"/>
      <c r="SXT29"/>
      <c r="SXU29"/>
      <c r="SXV29"/>
      <c r="SXW29"/>
      <c r="SXX29"/>
      <c r="SXY29"/>
      <c r="SXZ29"/>
      <c r="SYA29"/>
      <c r="SYB29"/>
      <c r="SYC29"/>
      <c r="SYD29"/>
      <c r="SYE29"/>
      <c r="SYF29"/>
      <c r="SYG29"/>
      <c r="SYH29"/>
      <c r="SYI29"/>
      <c r="SYJ29"/>
      <c r="SYK29"/>
      <c r="SYL29"/>
      <c r="SYM29"/>
      <c r="SYN29"/>
      <c r="SYO29"/>
      <c r="SYP29"/>
      <c r="SYQ29"/>
      <c r="SYR29"/>
      <c r="SYS29"/>
      <c r="SYT29"/>
      <c r="SYU29"/>
      <c r="SYV29"/>
      <c r="SYW29"/>
      <c r="SYX29"/>
      <c r="SYY29"/>
      <c r="SYZ29"/>
      <c r="SZA29"/>
      <c r="SZB29"/>
      <c r="SZC29"/>
      <c r="SZD29"/>
      <c r="SZE29"/>
      <c r="SZF29"/>
      <c r="SZG29"/>
      <c r="SZH29"/>
      <c r="SZI29"/>
      <c r="SZJ29"/>
      <c r="SZK29"/>
      <c r="SZL29"/>
      <c r="SZM29"/>
      <c r="SZN29"/>
      <c r="SZO29"/>
      <c r="SZP29"/>
      <c r="SZQ29"/>
      <c r="SZR29"/>
      <c r="SZS29"/>
      <c r="SZT29"/>
      <c r="SZU29"/>
      <c r="SZV29"/>
      <c r="SZW29"/>
      <c r="SZX29"/>
      <c r="SZY29"/>
      <c r="SZZ29"/>
      <c r="TAA29"/>
      <c r="TAB29"/>
      <c r="TAC29"/>
      <c r="TAD29"/>
      <c r="TAE29"/>
      <c r="TAF29"/>
      <c r="TAG29"/>
      <c r="TAH29"/>
      <c r="TAI29"/>
      <c r="TAJ29"/>
      <c r="TAK29"/>
      <c r="TAL29"/>
      <c r="TAM29"/>
      <c r="TAN29"/>
      <c r="TAO29"/>
      <c r="TAP29"/>
      <c r="TAQ29"/>
      <c r="TAR29"/>
      <c r="TAS29"/>
      <c r="TAT29"/>
      <c r="TAU29"/>
      <c r="TAV29"/>
      <c r="TAW29"/>
      <c r="TAX29"/>
      <c r="TAY29"/>
      <c r="TAZ29"/>
      <c r="TBA29"/>
      <c r="TBB29"/>
      <c r="TBC29"/>
      <c r="TBD29"/>
      <c r="TBE29"/>
      <c r="TBF29"/>
      <c r="TBG29"/>
      <c r="TBH29"/>
      <c r="TBI29"/>
      <c r="TBJ29"/>
      <c r="TBK29"/>
      <c r="TBL29"/>
      <c r="TBM29"/>
      <c r="TBN29"/>
      <c r="TBO29"/>
      <c r="TBP29"/>
      <c r="TBQ29"/>
      <c r="TBR29"/>
      <c r="TBS29"/>
      <c r="TBT29"/>
      <c r="TBU29"/>
      <c r="TBV29"/>
      <c r="TBW29"/>
      <c r="TBX29"/>
      <c r="TBY29"/>
      <c r="TBZ29"/>
      <c r="TCA29"/>
      <c r="TCB29"/>
      <c r="TCC29"/>
      <c r="TCD29"/>
      <c r="TCE29"/>
      <c r="TCF29"/>
      <c r="TCG29"/>
      <c r="TCH29"/>
      <c r="TCI29"/>
      <c r="TCJ29"/>
      <c r="TCK29"/>
      <c r="TCL29"/>
      <c r="TCM29"/>
      <c r="TCN29"/>
      <c r="TCO29"/>
      <c r="TCP29"/>
      <c r="TCQ29"/>
      <c r="TCR29"/>
      <c r="TCS29"/>
      <c r="TCT29"/>
      <c r="TCU29"/>
      <c r="TCV29"/>
      <c r="TCW29"/>
      <c r="TCX29"/>
      <c r="TCY29"/>
      <c r="TCZ29"/>
      <c r="TDA29"/>
      <c r="TDB29"/>
      <c r="TDC29"/>
      <c r="TDD29"/>
      <c r="TDE29"/>
      <c r="TDF29"/>
      <c r="TDG29"/>
      <c r="TDH29"/>
      <c r="TDI29"/>
      <c r="TDJ29"/>
      <c r="TDK29"/>
      <c r="TDL29"/>
      <c r="TDM29"/>
      <c r="TDN29"/>
      <c r="TDO29"/>
      <c r="TDP29"/>
      <c r="TDQ29"/>
      <c r="TDR29"/>
      <c r="TDS29"/>
      <c r="TDT29"/>
      <c r="TDU29"/>
      <c r="TDV29"/>
      <c r="TDW29"/>
      <c r="TDX29"/>
      <c r="TDY29"/>
      <c r="TDZ29"/>
      <c r="TEA29"/>
      <c r="TEB29"/>
      <c r="TEC29"/>
      <c r="TED29"/>
      <c r="TEE29"/>
      <c r="TEF29"/>
      <c r="TEG29"/>
      <c r="TEH29"/>
      <c r="TEI29"/>
      <c r="TEJ29"/>
      <c r="TEK29"/>
      <c r="TEL29"/>
      <c r="TEM29"/>
      <c r="TEN29"/>
      <c r="TEO29"/>
      <c r="TEP29"/>
      <c r="TEQ29"/>
      <c r="TER29"/>
      <c r="TES29"/>
      <c r="TET29"/>
      <c r="TEU29"/>
      <c r="TEV29"/>
      <c r="TEW29"/>
      <c r="TEX29"/>
      <c r="TEY29"/>
      <c r="TEZ29"/>
      <c r="TFA29"/>
      <c r="TFB29"/>
      <c r="TFC29"/>
      <c r="TFD29"/>
      <c r="TFE29"/>
      <c r="TFF29"/>
      <c r="TFG29"/>
      <c r="TFH29"/>
      <c r="TFI29"/>
      <c r="TFJ29"/>
      <c r="TFK29"/>
      <c r="TFL29"/>
      <c r="TFM29"/>
      <c r="TFN29"/>
      <c r="TFO29"/>
      <c r="TFP29"/>
      <c r="TFQ29"/>
      <c r="TFR29"/>
      <c r="TFS29"/>
      <c r="TFT29"/>
      <c r="TFU29"/>
      <c r="TFV29"/>
      <c r="TFW29"/>
      <c r="TFX29"/>
      <c r="TFY29"/>
      <c r="TFZ29"/>
      <c r="TGA29"/>
      <c r="TGB29"/>
      <c r="TGC29"/>
      <c r="TGD29"/>
      <c r="TGE29"/>
      <c r="TGF29"/>
      <c r="TGG29"/>
      <c r="TGH29"/>
      <c r="TGI29"/>
      <c r="TGJ29"/>
      <c r="TGK29"/>
      <c r="TGL29"/>
      <c r="TGM29"/>
      <c r="TGN29"/>
      <c r="TGO29"/>
      <c r="TGP29"/>
      <c r="TGQ29"/>
      <c r="TGR29"/>
      <c r="TGS29"/>
      <c r="TGT29"/>
      <c r="TGU29"/>
      <c r="TGV29"/>
      <c r="TGW29"/>
      <c r="TGX29"/>
      <c r="TGY29"/>
      <c r="TGZ29"/>
      <c r="THA29"/>
      <c r="THB29"/>
      <c r="THC29"/>
      <c r="THD29"/>
      <c r="THE29"/>
      <c r="THF29"/>
      <c r="THG29"/>
      <c r="THH29"/>
      <c r="THI29"/>
      <c r="THJ29"/>
      <c r="THK29"/>
      <c r="THL29"/>
      <c r="THM29"/>
      <c r="THN29"/>
      <c r="THO29"/>
      <c r="THP29"/>
      <c r="THQ29"/>
      <c r="THR29"/>
      <c r="THS29"/>
      <c r="THT29"/>
      <c r="THU29"/>
      <c r="THV29"/>
      <c r="THW29"/>
      <c r="THX29"/>
      <c r="THY29"/>
      <c r="THZ29"/>
      <c r="TIA29"/>
      <c r="TIB29"/>
      <c r="TIC29"/>
      <c r="TID29"/>
      <c r="TIE29"/>
      <c r="TIF29"/>
      <c r="TIG29"/>
      <c r="TIH29"/>
      <c r="TII29"/>
      <c r="TIJ29"/>
      <c r="TIK29"/>
      <c r="TIL29"/>
      <c r="TIM29"/>
      <c r="TIN29"/>
      <c r="TIO29"/>
      <c r="TIP29"/>
      <c r="TIQ29"/>
      <c r="TIR29"/>
      <c r="TIS29"/>
      <c r="TIT29"/>
      <c r="TIU29"/>
      <c r="TIV29"/>
      <c r="TIW29"/>
      <c r="TIX29"/>
      <c r="TIY29"/>
      <c r="TIZ29"/>
      <c r="TJA29"/>
      <c r="TJB29"/>
      <c r="TJC29"/>
      <c r="TJD29"/>
      <c r="TJE29"/>
      <c r="TJF29"/>
      <c r="TJG29"/>
      <c r="TJH29"/>
      <c r="TJI29"/>
      <c r="TJJ29"/>
      <c r="TJK29"/>
      <c r="TJL29"/>
      <c r="TJM29"/>
      <c r="TJN29"/>
      <c r="TJO29"/>
      <c r="TJP29"/>
      <c r="TJQ29"/>
      <c r="TJR29"/>
      <c r="TJS29"/>
      <c r="TJT29"/>
      <c r="TJU29"/>
      <c r="TJV29"/>
      <c r="TJW29"/>
      <c r="TJX29"/>
      <c r="TJY29"/>
      <c r="TJZ29"/>
      <c r="TKA29"/>
      <c r="TKB29"/>
      <c r="TKC29"/>
      <c r="TKD29"/>
      <c r="TKE29"/>
      <c r="TKF29"/>
      <c r="TKG29"/>
      <c r="TKH29"/>
      <c r="TKI29"/>
      <c r="TKJ29"/>
      <c r="TKK29"/>
      <c r="TKL29"/>
      <c r="TKM29"/>
      <c r="TKN29"/>
      <c r="TKO29"/>
      <c r="TKP29"/>
      <c r="TKQ29"/>
      <c r="TKR29"/>
      <c r="TKS29"/>
      <c r="TKT29"/>
      <c r="TKU29"/>
      <c r="TKV29"/>
      <c r="TKW29"/>
      <c r="TKX29"/>
      <c r="TKY29"/>
      <c r="TKZ29"/>
      <c r="TLA29"/>
      <c r="TLB29"/>
      <c r="TLC29"/>
      <c r="TLD29"/>
      <c r="TLE29"/>
      <c r="TLF29"/>
      <c r="TLG29"/>
      <c r="TLH29"/>
      <c r="TLI29"/>
      <c r="TLJ29"/>
      <c r="TLK29"/>
      <c r="TLL29"/>
      <c r="TLM29"/>
      <c r="TLN29"/>
      <c r="TLO29"/>
      <c r="TLP29"/>
      <c r="TLQ29"/>
      <c r="TLR29"/>
      <c r="TLS29"/>
      <c r="TLT29"/>
      <c r="TLU29"/>
      <c r="TLV29"/>
      <c r="TLW29"/>
      <c r="TLX29"/>
      <c r="TLY29"/>
      <c r="TLZ29"/>
      <c r="TMA29"/>
      <c r="TMB29"/>
      <c r="TMC29"/>
      <c r="TMD29"/>
      <c r="TME29"/>
      <c r="TMF29"/>
      <c r="TMG29"/>
      <c r="TMH29"/>
      <c r="TMI29"/>
      <c r="TMJ29"/>
      <c r="TMK29"/>
      <c r="TML29"/>
      <c r="TMM29"/>
      <c r="TMN29"/>
      <c r="TMO29"/>
      <c r="TMP29"/>
      <c r="TMQ29"/>
      <c r="TMR29"/>
      <c r="TMS29"/>
      <c r="TMT29"/>
      <c r="TMU29"/>
      <c r="TMV29"/>
      <c r="TMW29"/>
      <c r="TMX29"/>
      <c r="TMY29"/>
      <c r="TMZ29"/>
      <c r="TNA29"/>
      <c r="TNB29"/>
      <c r="TNC29"/>
      <c r="TND29"/>
      <c r="TNE29"/>
      <c r="TNF29"/>
      <c r="TNG29"/>
      <c r="TNH29"/>
      <c r="TNI29"/>
      <c r="TNJ29"/>
      <c r="TNK29"/>
      <c r="TNL29"/>
      <c r="TNM29"/>
      <c r="TNN29"/>
      <c r="TNO29"/>
      <c r="TNP29"/>
      <c r="TNQ29"/>
      <c r="TNR29"/>
      <c r="TNS29"/>
      <c r="TNT29"/>
      <c r="TNU29"/>
      <c r="TNV29"/>
      <c r="TNW29"/>
      <c r="TNX29"/>
      <c r="TNY29"/>
      <c r="TNZ29"/>
      <c r="TOA29"/>
      <c r="TOB29"/>
      <c r="TOC29"/>
      <c r="TOD29"/>
      <c r="TOE29"/>
      <c r="TOF29"/>
      <c r="TOG29"/>
      <c r="TOH29"/>
      <c r="TOI29"/>
      <c r="TOJ29"/>
      <c r="TOK29"/>
      <c r="TOL29"/>
      <c r="TOM29"/>
      <c r="TON29"/>
      <c r="TOO29"/>
      <c r="TOP29"/>
      <c r="TOQ29"/>
      <c r="TOR29"/>
      <c r="TOS29"/>
      <c r="TOT29"/>
      <c r="TOU29"/>
      <c r="TOV29"/>
      <c r="TOW29"/>
      <c r="TOX29"/>
      <c r="TOY29"/>
      <c r="TOZ29"/>
      <c r="TPA29"/>
      <c r="TPB29"/>
      <c r="TPC29"/>
      <c r="TPD29"/>
      <c r="TPE29"/>
      <c r="TPF29"/>
      <c r="TPG29"/>
      <c r="TPH29"/>
      <c r="TPI29"/>
      <c r="TPJ29"/>
      <c r="TPK29"/>
      <c r="TPL29"/>
      <c r="TPM29"/>
      <c r="TPN29"/>
      <c r="TPO29"/>
      <c r="TPP29"/>
      <c r="TPQ29"/>
      <c r="TPR29"/>
      <c r="TPS29"/>
      <c r="TPT29"/>
      <c r="TPU29"/>
      <c r="TPV29"/>
      <c r="TPW29"/>
      <c r="TPX29"/>
      <c r="TPY29"/>
      <c r="TPZ29"/>
      <c r="TQA29"/>
      <c r="TQB29"/>
      <c r="TQC29"/>
      <c r="TQD29"/>
      <c r="TQE29"/>
      <c r="TQF29"/>
      <c r="TQG29"/>
      <c r="TQH29"/>
      <c r="TQI29"/>
      <c r="TQJ29"/>
      <c r="TQK29"/>
      <c r="TQL29"/>
      <c r="TQM29"/>
      <c r="TQN29"/>
      <c r="TQO29"/>
      <c r="TQP29"/>
      <c r="TQQ29"/>
      <c r="TQR29"/>
      <c r="TQS29"/>
      <c r="TQT29"/>
      <c r="TQU29"/>
      <c r="TQV29"/>
      <c r="TQW29"/>
      <c r="TQX29"/>
      <c r="TQY29"/>
      <c r="TQZ29"/>
      <c r="TRA29"/>
      <c r="TRB29"/>
      <c r="TRC29"/>
      <c r="TRD29"/>
      <c r="TRE29"/>
      <c r="TRF29"/>
      <c r="TRG29"/>
      <c r="TRH29"/>
      <c r="TRI29"/>
      <c r="TRJ29"/>
      <c r="TRK29"/>
      <c r="TRL29"/>
      <c r="TRM29"/>
      <c r="TRN29"/>
      <c r="TRO29"/>
      <c r="TRP29"/>
      <c r="TRQ29"/>
      <c r="TRR29"/>
      <c r="TRS29"/>
      <c r="TRT29"/>
      <c r="TRU29"/>
      <c r="TRV29"/>
      <c r="TRW29"/>
      <c r="TRX29"/>
      <c r="TRY29"/>
      <c r="TRZ29"/>
      <c r="TSA29"/>
      <c r="TSB29"/>
      <c r="TSC29"/>
      <c r="TSD29"/>
      <c r="TSE29"/>
      <c r="TSF29"/>
      <c r="TSG29"/>
      <c r="TSH29"/>
      <c r="TSI29"/>
      <c r="TSJ29"/>
      <c r="TSK29"/>
      <c r="TSL29"/>
      <c r="TSM29"/>
      <c r="TSN29"/>
      <c r="TSO29"/>
      <c r="TSP29"/>
      <c r="TSQ29"/>
      <c r="TSR29"/>
      <c r="TSS29"/>
      <c r="TST29"/>
      <c r="TSU29"/>
      <c r="TSV29"/>
      <c r="TSW29"/>
      <c r="TSX29"/>
      <c r="TSY29"/>
      <c r="TSZ29"/>
      <c r="TTA29"/>
      <c r="TTB29"/>
      <c r="TTC29"/>
      <c r="TTD29"/>
      <c r="TTE29"/>
      <c r="TTF29"/>
      <c r="TTG29"/>
      <c r="TTH29"/>
      <c r="TTI29"/>
      <c r="TTJ29"/>
      <c r="TTK29"/>
      <c r="TTL29"/>
      <c r="TTM29"/>
      <c r="TTN29"/>
      <c r="TTO29"/>
      <c r="TTP29"/>
      <c r="TTQ29"/>
      <c r="TTR29"/>
      <c r="TTS29"/>
      <c r="TTT29"/>
      <c r="TTU29"/>
      <c r="TTV29"/>
      <c r="TTW29"/>
      <c r="TTX29"/>
      <c r="TTY29"/>
      <c r="TTZ29"/>
      <c r="TUA29"/>
      <c r="TUB29"/>
      <c r="TUC29"/>
      <c r="TUD29"/>
      <c r="TUE29"/>
      <c r="TUF29"/>
      <c r="TUG29"/>
      <c r="TUH29"/>
      <c r="TUI29"/>
      <c r="TUJ29"/>
      <c r="TUK29"/>
      <c r="TUL29"/>
      <c r="TUM29"/>
      <c r="TUN29"/>
      <c r="TUO29"/>
      <c r="TUP29"/>
      <c r="TUQ29"/>
      <c r="TUR29"/>
      <c r="TUS29"/>
      <c r="TUT29"/>
      <c r="TUU29"/>
      <c r="TUV29"/>
      <c r="TUW29"/>
      <c r="TUX29"/>
      <c r="TUY29"/>
      <c r="TUZ29"/>
      <c r="TVA29"/>
      <c r="TVB29"/>
      <c r="TVC29"/>
      <c r="TVD29"/>
      <c r="TVE29"/>
      <c r="TVF29"/>
      <c r="TVG29"/>
      <c r="TVH29"/>
      <c r="TVI29"/>
      <c r="TVJ29"/>
      <c r="TVK29"/>
      <c r="TVL29"/>
      <c r="TVM29"/>
      <c r="TVN29"/>
      <c r="TVO29"/>
      <c r="TVP29"/>
      <c r="TVQ29"/>
      <c r="TVR29"/>
      <c r="TVS29"/>
      <c r="TVT29"/>
      <c r="TVU29"/>
      <c r="TVV29"/>
      <c r="TVW29"/>
      <c r="TVX29"/>
      <c r="TVY29"/>
      <c r="TVZ29"/>
      <c r="TWA29"/>
      <c r="TWB29"/>
      <c r="TWC29"/>
      <c r="TWD29"/>
      <c r="TWE29"/>
      <c r="TWF29"/>
      <c r="TWG29"/>
      <c r="TWH29"/>
      <c r="TWI29"/>
      <c r="TWJ29"/>
      <c r="TWK29"/>
      <c r="TWL29"/>
      <c r="TWM29"/>
      <c r="TWN29"/>
      <c r="TWO29"/>
      <c r="TWP29"/>
      <c r="TWQ29"/>
      <c r="TWR29"/>
      <c r="TWS29"/>
      <c r="TWT29"/>
      <c r="TWU29"/>
      <c r="TWV29"/>
      <c r="TWW29"/>
      <c r="TWX29"/>
      <c r="TWY29"/>
      <c r="TWZ29"/>
      <c r="TXA29"/>
      <c r="TXB29"/>
      <c r="TXC29"/>
      <c r="TXD29"/>
      <c r="TXE29"/>
      <c r="TXF29"/>
      <c r="TXG29"/>
      <c r="TXH29"/>
      <c r="TXI29"/>
      <c r="TXJ29"/>
      <c r="TXK29"/>
      <c r="TXL29"/>
      <c r="TXM29"/>
      <c r="TXN29"/>
      <c r="TXO29"/>
      <c r="TXP29"/>
      <c r="TXQ29"/>
      <c r="TXR29"/>
      <c r="TXS29"/>
      <c r="TXT29"/>
      <c r="TXU29"/>
      <c r="TXV29"/>
      <c r="TXW29"/>
      <c r="TXX29"/>
      <c r="TXY29"/>
      <c r="TXZ29"/>
      <c r="TYA29"/>
      <c r="TYB29"/>
      <c r="TYC29"/>
      <c r="TYD29"/>
      <c r="TYE29"/>
      <c r="TYF29"/>
      <c r="TYG29"/>
      <c r="TYH29"/>
      <c r="TYI29"/>
      <c r="TYJ29"/>
      <c r="TYK29"/>
      <c r="TYL29"/>
      <c r="TYM29"/>
      <c r="TYN29"/>
      <c r="TYO29"/>
      <c r="TYP29"/>
      <c r="TYQ29"/>
      <c r="TYR29"/>
      <c r="TYS29"/>
      <c r="TYT29"/>
      <c r="TYU29"/>
      <c r="TYV29"/>
      <c r="TYW29"/>
      <c r="TYX29"/>
      <c r="TYY29"/>
      <c r="TYZ29"/>
      <c r="TZA29"/>
      <c r="TZB29"/>
      <c r="TZC29"/>
      <c r="TZD29"/>
      <c r="TZE29"/>
      <c r="TZF29"/>
      <c r="TZG29"/>
      <c r="TZH29"/>
      <c r="TZI29"/>
      <c r="TZJ29"/>
      <c r="TZK29"/>
      <c r="TZL29"/>
      <c r="TZM29"/>
      <c r="TZN29"/>
      <c r="TZO29"/>
      <c r="TZP29"/>
      <c r="TZQ29"/>
      <c r="TZR29"/>
      <c r="TZS29"/>
      <c r="TZT29"/>
      <c r="TZU29"/>
      <c r="TZV29"/>
      <c r="TZW29"/>
      <c r="TZX29"/>
      <c r="TZY29"/>
      <c r="TZZ29"/>
      <c r="UAA29"/>
      <c r="UAB29"/>
      <c r="UAC29"/>
      <c r="UAD29"/>
      <c r="UAE29"/>
      <c r="UAF29"/>
      <c r="UAG29"/>
      <c r="UAH29"/>
      <c r="UAI29"/>
      <c r="UAJ29"/>
      <c r="UAK29"/>
      <c r="UAL29"/>
      <c r="UAM29"/>
      <c r="UAN29"/>
      <c r="UAO29"/>
      <c r="UAP29"/>
      <c r="UAQ29"/>
      <c r="UAR29"/>
      <c r="UAS29"/>
      <c r="UAT29"/>
      <c r="UAU29"/>
      <c r="UAV29"/>
      <c r="UAW29"/>
      <c r="UAX29"/>
      <c r="UAY29"/>
      <c r="UAZ29"/>
      <c r="UBA29"/>
      <c r="UBB29"/>
      <c r="UBC29"/>
      <c r="UBD29"/>
      <c r="UBE29"/>
      <c r="UBF29"/>
      <c r="UBG29"/>
      <c r="UBH29"/>
      <c r="UBI29"/>
      <c r="UBJ29"/>
      <c r="UBK29"/>
      <c r="UBL29"/>
      <c r="UBM29"/>
      <c r="UBN29"/>
      <c r="UBO29"/>
      <c r="UBP29"/>
      <c r="UBQ29"/>
      <c r="UBR29"/>
      <c r="UBS29"/>
      <c r="UBT29"/>
      <c r="UBU29"/>
      <c r="UBV29"/>
      <c r="UBW29"/>
      <c r="UBX29"/>
      <c r="UBY29"/>
      <c r="UBZ29"/>
      <c r="UCA29"/>
      <c r="UCB29"/>
      <c r="UCC29"/>
      <c r="UCD29"/>
      <c r="UCE29"/>
      <c r="UCF29"/>
      <c r="UCG29"/>
      <c r="UCH29"/>
      <c r="UCI29"/>
      <c r="UCJ29"/>
      <c r="UCK29"/>
      <c r="UCL29"/>
      <c r="UCM29"/>
      <c r="UCN29"/>
      <c r="UCO29"/>
      <c r="UCP29"/>
      <c r="UCQ29"/>
      <c r="UCR29"/>
      <c r="UCS29"/>
      <c r="UCT29"/>
      <c r="UCU29"/>
      <c r="UCV29"/>
      <c r="UCW29"/>
      <c r="UCX29"/>
      <c r="UCY29"/>
      <c r="UCZ29"/>
      <c r="UDA29"/>
      <c r="UDB29"/>
      <c r="UDC29"/>
      <c r="UDD29"/>
      <c r="UDE29"/>
      <c r="UDF29"/>
      <c r="UDG29"/>
      <c r="UDH29"/>
      <c r="UDI29"/>
      <c r="UDJ29"/>
      <c r="UDK29"/>
      <c r="UDL29"/>
      <c r="UDM29"/>
      <c r="UDN29"/>
      <c r="UDO29"/>
      <c r="UDP29"/>
      <c r="UDQ29"/>
      <c r="UDR29"/>
      <c r="UDS29"/>
      <c r="UDT29"/>
      <c r="UDU29"/>
      <c r="UDV29"/>
      <c r="UDW29"/>
      <c r="UDX29"/>
      <c r="UDY29"/>
      <c r="UDZ29"/>
      <c r="UEA29"/>
      <c r="UEB29"/>
      <c r="UEC29"/>
      <c r="UED29"/>
      <c r="UEE29"/>
      <c r="UEF29"/>
      <c r="UEG29"/>
      <c r="UEH29"/>
      <c r="UEI29"/>
      <c r="UEJ29"/>
      <c r="UEK29"/>
      <c r="UEL29"/>
      <c r="UEM29"/>
      <c r="UEN29"/>
      <c r="UEO29"/>
      <c r="UEP29"/>
      <c r="UEQ29"/>
      <c r="UER29"/>
      <c r="UES29"/>
      <c r="UET29"/>
      <c r="UEU29"/>
      <c r="UEV29"/>
      <c r="UEW29"/>
      <c r="UEX29"/>
      <c r="UEY29"/>
      <c r="UEZ29"/>
      <c r="UFA29"/>
      <c r="UFB29"/>
      <c r="UFC29"/>
      <c r="UFD29"/>
      <c r="UFE29"/>
      <c r="UFF29"/>
      <c r="UFG29"/>
      <c r="UFH29"/>
      <c r="UFI29"/>
      <c r="UFJ29"/>
      <c r="UFK29"/>
      <c r="UFL29"/>
      <c r="UFM29"/>
      <c r="UFN29"/>
      <c r="UFO29"/>
      <c r="UFP29"/>
      <c r="UFQ29"/>
      <c r="UFR29"/>
      <c r="UFS29"/>
      <c r="UFT29"/>
      <c r="UFU29"/>
      <c r="UFV29"/>
      <c r="UFW29"/>
      <c r="UFX29"/>
      <c r="UFY29"/>
      <c r="UFZ29"/>
      <c r="UGA29"/>
      <c r="UGB29"/>
      <c r="UGC29"/>
      <c r="UGD29"/>
      <c r="UGE29"/>
      <c r="UGF29"/>
      <c r="UGG29"/>
      <c r="UGH29"/>
      <c r="UGI29"/>
      <c r="UGJ29"/>
      <c r="UGK29"/>
      <c r="UGL29"/>
      <c r="UGM29"/>
      <c r="UGN29"/>
      <c r="UGO29"/>
      <c r="UGP29"/>
      <c r="UGQ29"/>
      <c r="UGR29"/>
      <c r="UGS29"/>
      <c r="UGT29"/>
      <c r="UGU29"/>
      <c r="UGV29"/>
      <c r="UGW29"/>
      <c r="UGX29"/>
      <c r="UGY29"/>
      <c r="UGZ29"/>
      <c r="UHA29"/>
      <c r="UHB29"/>
      <c r="UHC29"/>
      <c r="UHD29"/>
      <c r="UHE29"/>
      <c r="UHF29"/>
      <c r="UHG29"/>
      <c r="UHH29"/>
      <c r="UHI29"/>
      <c r="UHJ29"/>
      <c r="UHK29"/>
      <c r="UHL29"/>
      <c r="UHM29"/>
      <c r="UHN29"/>
      <c r="UHO29"/>
      <c r="UHP29"/>
      <c r="UHQ29"/>
      <c r="UHR29"/>
      <c r="UHS29"/>
      <c r="UHT29"/>
      <c r="UHU29"/>
      <c r="UHV29"/>
      <c r="UHW29"/>
      <c r="UHX29"/>
      <c r="UHY29"/>
      <c r="UHZ29"/>
      <c r="UIA29"/>
      <c r="UIB29"/>
      <c r="UIC29"/>
      <c r="UID29"/>
      <c r="UIE29"/>
      <c r="UIF29"/>
      <c r="UIG29"/>
      <c r="UIH29"/>
      <c r="UII29"/>
      <c r="UIJ29"/>
      <c r="UIK29"/>
      <c r="UIL29"/>
      <c r="UIM29"/>
      <c r="UIN29"/>
      <c r="UIO29"/>
      <c r="UIP29"/>
      <c r="UIQ29"/>
      <c r="UIR29"/>
      <c r="UIS29"/>
      <c r="UIT29"/>
      <c r="UIU29"/>
      <c r="UIV29"/>
      <c r="UIW29"/>
      <c r="UIX29"/>
      <c r="UIY29"/>
      <c r="UIZ29"/>
      <c r="UJA29"/>
      <c r="UJB29"/>
      <c r="UJC29"/>
      <c r="UJD29"/>
      <c r="UJE29"/>
      <c r="UJF29"/>
      <c r="UJG29"/>
      <c r="UJH29"/>
      <c r="UJI29"/>
      <c r="UJJ29"/>
      <c r="UJK29"/>
      <c r="UJL29"/>
      <c r="UJM29"/>
      <c r="UJN29"/>
      <c r="UJO29"/>
      <c r="UJP29"/>
      <c r="UJQ29"/>
      <c r="UJR29"/>
      <c r="UJS29"/>
      <c r="UJT29"/>
      <c r="UJU29"/>
      <c r="UJV29"/>
      <c r="UJW29"/>
      <c r="UJX29"/>
      <c r="UJY29"/>
      <c r="UJZ29"/>
      <c r="UKA29"/>
      <c r="UKB29"/>
      <c r="UKC29"/>
      <c r="UKD29"/>
      <c r="UKE29"/>
      <c r="UKF29"/>
      <c r="UKG29"/>
      <c r="UKH29"/>
      <c r="UKI29"/>
      <c r="UKJ29"/>
      <c r="UKK29"/>
      <c r="UKL29"/>
      <c r="UKM29"/>
      <c r="UKN29"/>
      <c r="UKO29"/>
      <c r="UKP29"/>
      <c r="UKQ29"/>
      <c r="UKR29"/>
      <c r="UKS29"/>
      <c r="UKT29"/>
      <c r="UKU29"/>
      <c r="UKV29"/>
      <c r="UKW29"/>
      <c r="UKX29"/>
      <c r="UKY29"/>
      <c r="UKZ29"/>
      <c r="ULA29"/>
      <c r="ULB29"/>
      <c r="ULC29"/>
      <c r="ULD29"/>
      <c r="ULE29"/>
      <c r="ULF29"/>
      <c r="ULG29"/>
      <c r="ULH29"/>
      <c r="ULI29"/>
      <c r="ULJ29"/>
      <c r="ULK29"/>
      <c r="ULL29"/>
      <c r="ULM29"/>
      <c r="ULN29"/>
      <c r="ULO29"/>
      <c r="ULP29"/>
      <c r="ULQ29"/>
      <c r="ULR29"/>
      <c r="ULS29"/>
      <c r="ULT29"/>
      <c r="ULU29"/>
      <c r="ULV29"/>
      <c r="ULW29"/>
      <c r="ULX29"/>
      <c r="ULY29"/>
      <c r="ULZ29"/>
      <c r="UMA29"/>
      <c r="UMB29"/>
      <c r="UMC29"/>
      <c r="UMD29"/>
      <c r="UME29"/>
      <c r="UMF29"/>
      <c r="UMG29"/>
      <c r="UMH29"/>
      <c r="UMI29"/>
      <c r="UMJ29"/>
      <c r="UMK29"/>
      <c r="UML29"/>
      <c r="UMM29"/>
      <c r="UMN29"/>
      <c r="UMO29"/>
      <c r="UMP29"/>
      <c r="UMQ29"/>
      <c r="UMR29"/>
      <c r="UMS29"/>
      <c r="UMT29"/>
      <c r="UMU29"/>
      <c r="UMV29"/>
      <c r="UMW29"/>
      <c r="UMX29"/>
      <c r="UMY29"/>
      <c r="UMZ29"/>
      <c r="UNA29"/>
      <c r="UNB29"/>
      <c r="UNC29"/>
      <c r="UND29"/>
      <c r="UNE29"/>
      <c r="UNF29"/>
      <c r="UNG29"/>
      <c r="UNH29"/>
      <c r="UNI29"/>
      <c r="UNJ29"/>
      <c r="UNK29"/>
      <c r="UNL29"/>
      <c r="UNM29"/>
      <c r="UNN29"/>
      <c r="UNO29"/>
      <c r="UNP29"/>
      <c r="UNQ29"/>
      <c r="UNR29"/>
      <c r="UNS29"/>
      <c r="UNT29"/>
      <c r="UNU29"/>
      <c r="UNV29"/>
      <c r="UNW29"/>
      <c r="UNX29"/>
      <c r="UNY29"/>
      <c r="UNZ29"/>
      <c r="UOA29"/>
      <c r="UOB29"/>
      <c r="UOC29"/>
      <c r="UOD29"/>
      <c r="UOE29"/>
      <c r="UOF29"/>
      <c r="UOG29"/>
      <c r="UOH29"/>
      <c r="UOI29"/>
      <c r="UOJ29"/>
      <c r="UOK29"/>
      <c r="UOL29"/>
      <c r="UOM29"/>
      <c r="UON29"/>
      <c r="UOO29"/>
      <c r="UOP29"/>
      <c r="UOQ29"/>
      <c r="UOR29"/>
      <c r="UOS29"/>
      <c r="UOT29"/>
      <c r="UOU29"/>
      <c r="UOV29"/>
      <c r="UOW29"/>
      <c r="UOX29"/>
      <c r="UOY29"/>
      <c r="UOZ29"/>
      <c r="UPA29"/>
      <c r="UPB29"/>
      <c r="UPC29"/>
      <c r="UPD29"/>
      <c r="UPE29"/>
      <c r="UPF29"/>
      <c r="UPG29"/>
      <c r="UPH29"/>
      <c r="UPI29"/>
      <c r="UPJ29"/>
      <c r="UPK29"/>
      <c r="UPL29"/>
      <c r="UPM29"/>
      <c r="UPN29"/>
      <c r="UPO29"/>
      <c r="UPP29"/>
      <c r="UPQ29"/>
      <c r="UPR29"/>
      <c r="UPS29"/>
      <c r="UPT29"/>
      <c r="UPU29"/>
      <c r="UPV29"/>
      <c r="UPW29"/>
      <c r="UPX29"/>
      <c r="UPY29"/>
      <c r="UPZ29"/>
      <c r="UQA29"/>
      <c r="UQB29"/>
      <c r="UQC29"/>
      <c r="UQD29"/>
      <c r="UQE29"/>
      <c r="UQF29"/>
      <c r="UQG29"/>
      <c r="UQH29"/>
      <c r="UQI29"/>
      <c r="UQJ29"/>
      <c r="UQK29"/>
      <c r="UQL29"/>
      <c r="UQM29"/>
      <c r="UQN29"/>
      <c r="UQO29"/>
      <c r="UQP29"/>
      <c r="UQQ29"/>
      <c r="UQR29"/>
      <c r="UQS29"/>
      <c r="UQT29"/>
      <c r="UQU29"/>
      <c r="UQV29"/>
      <c r="UQW29"/>
      <c r="UQX29"/>
      <c r="UQY29"/>
      <c r="UQZ29"/>
      <c r="URA29"/>
      <c r="URB29"/>
      <c r="URC29"/>
      <c r="URD29"/>
      <c r="URE29"/>
      <c r="URF29"/>
      <c r="URG29"/>
      <c r="URH29"/>
      <c r="URI29"/>
      <c r="URJ29"/>
      <c r="URK29"/>
      <c r="URL29"/>
      <c r="URM29"/>
      <c r="URN29"/>
      <c r="URO29"/>
      <c r="URP29"/>
      <c r="URQ29"/>
      <c r="URR29"/>
      <c r="URS29"/>
      <c r="URT29"/>
      <c r="URU29"/>
      <c r="URV29"/>
      <c r="URW29"/>
      <c r="URX29"/>
      <c r="URY29"/>
      <c r="URZ29"/>
      <c r="USA29"/>
      <c r="USB29"/>
      <c r="USC29"/>
      <c r="USD29"/>
      <c r="USE29"/>
      <c r="USF29"/>
      <c r="USG29"/>
      <c r="USH29"/>
      <c r="USI29"/>
      <c r="USJ29"/>
      <c r="USK29"/>
      <c r="USL29"/>
      <c r="USM29"/>
      <c r="USN29"/>
      <c r="USO29"/>
      <c r="USP29"/>
      <c r="USQ29"/>
      <c r="USR29"/>
      <c r="USS29"/>
      <c r="UST29"/>
      <c r="USU29"/>
      <c r="USV29"/>
      <c r="USW29"/>
      <c r="USX29"/>
      <c r="USY29"/>
      <c r="USZ29"/>
      <c r="UTA29"/>
      <c r="UTB29"/>
      <c r="UTC29"/>
      <c r="UTD29"/>
      <c r="UTE29"/>
      <c r="UTF29"/>
      <c r="UTG29"/>
      <c r="UTH29"/>
      <c r="UTI29"/>
      <c r="UTJ29"/>
      <c r="UTK29"/>
      <c r="UTL29"/>
      <c r="UTM29"/>
      <c r="UTN29"/>
      <c r="UTO29"/>
      <c r="UTP29"/>
      <c r="UTQ29"/>
      <c r="UTR29"/>
      <c r="UTS29"/>
      <c r="UTT29"/>
      <c r="UTU29"/>
      <c r="UTV29"/>
      <c r="UTW29"/>
      <c r="UTX29"/>
      <c r="UTY29"/>
      <c r="UTZ29"/>
      <c r="UUA29"/>
      <c r="UUB29"/>
      <c r="UUC29"/>
      <c r="UUD29"/>
      <c r="UUE29"/>
      <c r="UUF29"/>
      <c r="UUG29"/>
      <c r="UUH29"/>
      <c r="UUI29"/>
      <c r="UUJ29"/>
      <c r="UUK29"/>
      <c r="UUL29"/>
      <c r="UUM29"/>
      <c r="UUN29"/>
      <c r="UUO29"/>
      <c r="UUP29"/>
      <c r="UUQ29"/>
      <c r="UUR29"/>
      <c r="UUS29"/>
      <c r="UUT29"/>
      <c r="UUU29"/>
      <c r="UUV29"/>
      <c r="UUW29"/>
      <c r="UUX29"/>
      <c r="UUY29"/>
      <c r="UUZ29"/>
      <c r="UVA29"/>
      <c r="UVB29"/>
      <c r="UVC29"/>
      <c r="UVD29"/>
      <c r="UVE29"/>
      <c r="UVF29"/>
      <c r="UVG29"/>
      <c r="UVH29"/>
      <c r="UVI29"/>
      <c r="UVJ29"/>
      <c r="UVK29"/>
      <c r="UVL29"/>
      <c r="UVM29"/>
      <c r="UVN29"/>
      <c r="UVO29"/>
      <c r="UVP29"/>
      <c r="UVQ29"/>
      <c r="UVR29"/>
      <c r="UVS29"/>
      <c r="UVT29"/>
      <c r="UVU29"/>
      <c r="UVV29"/>
      <c r="UVW29"/>
      <c r="UVX29"/>
      <c r="UVY29"/>
      <c r="UVZ29"/>
      <c r="UWA29"/>
      <c r="UWB29"/>
      <c r="UWC29"/>
      <c r="UWD29"/>
      <c r="UWE29"/>
      <c r="UWF29"/>
      <c r="UWG29"/>
      <c r="UWH29"/>
      <c r="UWI29"/>
      <c r="UWJ29"/>
      <c r="UWK29"/>
      <c r="UWL29"/>
      <c r="UWM29"/>
      <c r="UWN29"/>
      <c r="UWO29"/>
      <c r="UWP29"/>
      <c r="UWQ29"/>
      <c r="UWR29"/>
      <c r="UWS29"/>
      <c r="UWT29"/>
      <c r="UWU29"/>
      <c r="UWV29"/>
      <c r="UWW29"/>
      <c r="UWX29"/>
      <c r="UWY29"/>
      <c r="UWZ29"/>
      <c r="UXA29"/>
      <c r="UXB29"/>
      <c r="UXC29"/>
      <c r="UXD29"/>
      <c r="UXE29"/>
      <c r="UXF29"/>
      <c r="UXG29"/>
      <c r="UXH29"/>
      <c r="UXI29"/>
      <c r="UXJ29"/>
      <c r="UXK29"/>
      <c r="UXL29"/>
      <c r="UXM29"/>
      <c r="UXN29"/>
      <c r="UXO29"/>
      <c r="UXP29"/>
      <c r="UXQ29"/>
      <c r="UXR29"/>
      <c r="UXS29"/>
      <c r="UXT29"/>
      <c r="UXU29"/>
      <c r="UXV29"/>
      <c r="UXW29"/>
      <c r="UXX29"/>
      <c r="UXY29"/>
      <c r="UXZ29"/>
      <c r="UYA29"/>
      <c r="UYB29"/>
      <c r="UYC29"/>
      <c r="UYD29"/>
      <c r="UYE29"/>
      <c r="UYF29"/>
      <c r="UYG29"/>
      <c r="UYH29"/>
      <c r="UYI29"/>
      <c r="UYJ29"/>
      <c r="UYK29"/>
      <c r="UYL29"/>
      <c r="UYM29"/>
      <c r="UYN29"/>
      <c r="UYO29"/>
      <c r="UYP29"/>
      <c r="UYQ29"/>
      <c r="UYR29"/>
      <c r="UYS29"/>
      <c r="UYT29"/>
      <c r="UYU29"/>
      <c r="UYV29"/>
      <c r="UYW29"/>
      <c r="UYX29"/>
      <c r="UYY29"/>
      <c r="UYZ29"/>
      <c r="UZA29"/>
      <c r="UZB29"/>
      <c r="UZC29"/>
      <c r="UZD29"/>
      <c r="UZE29"/>
      <c r="UZF29"/>
      <c r="UZG29"/>
      <c r="UZH29"/>
      <c r="UZI29"/>
      <c r="UZJ29"/>
      <c r="UZK29"/>
      <c r="UZL29"/>
      <c r="UZM29"/>
      <c r="UZN29"/>
      <c r="UZO29"/>
      <c r="UZP29"/>
      <c r="UZQ29"/>
      <c r="UZR29"/>
      <c r="UZS29"/>
      <c r="UZT29"/>
      <c r="UZU29"/>
      <c r="UZV29"/>
      <c r="UZW29"/>
      <c r="UZX29"/>
      <c r="UZY29"/>
      <c r="UZZ29"/>
      <c r="VAA29"/>
      <c r="VAB29"/>
      <c r="VAC29"/>
      <c r="VAD29"/>
      <c r="VAE29"/>
      <c r="VAF29"/>
      <c r="VAG29"/>
      <c r="VAH29"/>
      <c r="VAI29"/>
      <c r="VAJ29"/>
      <c r="VAK29"/>
      <c r="VAL29"/>
      <c r="VAM29"/>
      <c r="VAN29"/>
      <c r="VAO29"/>
      <c r="VAP29"/>
      <c r="VAQ29"/>
      <c r="VAR29"/>
      <c r="VAS29"/>
      <c r="VAT29"/>
      <c r="VAU29"/>
      <c r="VAV29"/>
      <c r="VAW29"/>
      <c r="VAX29"/>
      <c r="VAY29"/>
      <c r="VAZ29"/>
      <c r="VBA29"/>
      <c r="VBB29"/>
      <c r="VBC29"/>
      <c r="VBD29"/>
      <c r="VBE29"/>
      <c r="VBF29"/>
      <c r="VBG29"/>
      <c r="VBH29"/>
      <c r="VBI29"/>
      <c r="VBJ29"/>
      <c r="VBK29"/>
      <c r="VBL29"/>
      <c r="VBM29"/>
      <c r="VBN29"/>
      <c r="VBO29"/>
      <c r="VBP29"/>
      <c r="VBQ29"/>
      <c r="VBR29"/>
      <c r="VBS29"/>
      <c r="VBT29"/>
      <c r="VBU29"/>
      <c r="VBV29"/>
      <c r="VBW29"/>
      <c r="VBX29"/>
      <c r="VBY29"/>
      <c r="VBZ29"/>
      <c r="VCA29"/>
      <c r="VCB29"/>
      <c r="VCC29"/>
      <c r="VCD29"/>
      <c r="VCE29"/>
      <c r="VCF29"/>
      <c r="VCG29"/>
      <c r="VCH29"/>
      <c r="VCI29"/>
      <c r="VCJ29"/>
      <c r="VCK29"/>
      <c r="VCL29"/>
      <c r="VCM29"/>
      <c r="VCN29"/>
      <c r="VCO29"/>
      <c r="VCP29"/>
      <c r="VCQ29"/>
      <c r="VCR29"/>
      <c r="VCS29"/>
      <c r="VCT29"/>
      <c r="VCU29"/>
      <c r="VCV29"/>
      <c r="VCW29"/>
      <c r="VCX29"/>
      <c r="VCY29"/>
      <c r="VCZ29"/>
      <c r="VDA29"/>
      <c r="VDB29"/>
      <c r="VDC29"/>
      <c r="VDD29"/>
      <c r="VDE29"/>
      <c r="VDF29"/>
      <c r="VDG29"/>
      <c r="VDH29"/>
      <c r="VDI29"/>
      <c r="VDJ29"/>
      <c r="VDK29"/>
      <c r="VDL29"/>
      <c r="VDM29"/>
      <c r="VDN29"/>
      <c r="VDO29"/>
      <c r="VDP29"/>
      <c r="VDQ29"/>
      <c r="VDR29"/>
      <c r="VDS29"/>
      <c r="VDT29"/>
      <c r="VDU29"/>
      <c r="VDV29"/>
      <c r="VDW29"/>
      <c r="VDX29"/>
      <c r="VDY29"/>
      <c r="VDZ29"/>
      <c r="VEA29"/>
      <c r="VEB29"/>
      <c r="VEC29"/>
      <c r="VED29"/>
      <c r="VEE29"/>
      <c r="VEF29"/>
      <c r="VEG29"/>
      <c r="VEH29"/>
      <c r="VEI29"/>
      <c r="VEJ29"/>
      <c r="VEK29"/>
      <c r="VEL29"/>
      <c r="VEM29"/>
      <c r="VEN29"/>
      <c r="VEO29"/>
      <c r="VEP29"/>
      <c r="VEQ29"/>
      <c r="VER29"/>
      <c r="VES29"/>
      <c r="VET29"/>
      <c r="VEU29"/>
      <c r="VEV29"/>
      <c r="VEW29"/>
      <c r="VEX29"/>
      <c r="VEY29"/>
      <c r="VEZ29"/>
      <c r="VFA29"/>
      <c r="VFB29"/>
      <c r="VFC29"/>
      <c r="VFD29"/>
      <c r="VFE29"/>
      <c r="VFF29"/>
      <c r="VFG29"/>
      <c r="VFH29"/>
      <c r="VFI29"/>
      <c r="VFJ29"/>
      <c r="VFK29"/>
      <c r="VFL29"/>
      <c r="VFM29"/>
      <c r="VFN29"/>
      <c r="VFO29"/>
      <c r="VFP29"/>
      <c r="VFQ29"/>
      <c r="VFR29"/>
      <c r="VFS29"/>
      <c r="VFT29"/>
      <c r="VFU29"/>
      <c r="VFV29"/>
      <c r="VFW29"/>
      <c r="VFX29"/>
      <c r="VFY29"/>
      <c r="VFZ29"/>
      <c r="VGA29"/>
      <c r="VGB29"/>
      <c r="VGC29"/>
      <c r="VGD29"/>
      <c r="VGE29"/>
      <c r="VGF29"/>
      <c r="VGG29"/>
      <c r="VGH29"/>
      <c r="VGI29"/>
      <c r="VGJ29"/>
      <c r="VGK29"/>
      <c r="VGL29"/>
      <c r="VGM29"/>
      <c r="VGN29"/>
      <c r="VGO29"/>
      <c r="VGP29"/>
      <c r="VGQ29"/>
      <c r="VGR29"/>
      <c r="VGS29"/>
      <c r="VGT29"/>
      <c r="VGU29"/>
      <c r="VGV29"/>
      <c r="VGW29"/>
      <c r="VGX29"/>
      <c r="VGY29"/>
      <c r="VGZ29"/>
      <c r="VHA29"/>
      <c r="VHB29"/>
      <c r="VHC29"/>
      <c r="VHD29"/>
      <c r="VHE29"/>
      <c r="VHF29"/>
      <c r="VHG29"/>
      <c r="VHH29"/>
      <c r="VHI29"/>
      <c r="VHJ29"/>
      <c r="VHK29"/>
      <c r="VHL29"/>
      <c r="VHM29"/>
      <c r="VHN29"/>
      <c r="VHO29"/>
      <c r="VHP29"/>
      <c r="VHQ29"/>
      <c r="VHR29"/>
      <c r="VHS29"/>
      <c r="VHT29"/>
      <c r="VHU29"/>
      <c r="VHV29"/>
      <c r="VHW29"/>
      <c r="VHX29"/>
      <c r="VHY29"/>
      <c r="VHZ29"/>
      <c r="VIA29"/>
      <c r="VIB29"/>
      <c r="VIC29"/>
      <c r="VID29"/>
      <c r="VIE29"/>
      <c r="VIF29"/>
      <c r="VIG29"/>
      <c r="VIH29"/>
      <c r="VII29"/>
      <c r="VIJ29"/>
      <c r="VIK29"/>
      <c r="VIL29"/>
      <c r="VIM29"/>
      <c r="VIN29"/>
      <c r="VIO29"/>
      <c r="VIP29"/>
      <c r="VIQ29"/>
      <c r="VIR29"/>
      <c r="VIS29"/>
      <c r="VIT29"/>
      <c r="VIU29"/>
      <c r="VIV29"/>
      <c r="VIW29"/>
      <c r="VIX29"/>
      <c r="VIY29"/>
      <c r="VIZ29"/>
      <c r="VJA29"/>
      <c r="VJB29"/>
      <c r="VJC29"/>
      <c r="VJD29"/>
      <c r="VJE29"/>
      <c r="VJF29"/>
      <c r="VJG29"/>
      <c r="VJH29"/>
      <c r="VJI29"/>
      <c r="VJJ29"/>
      <c r="VJK29"/>
      <c r="VJL29"/>
      <c r="VJM29"/>
      <c r="VJN29"/>
      <c r="VJO29"/>
      <c r="VJP29"/>
      <c r="VJQ29"/>
      <c r="VJR29"/>
      <c r="VJS29"/>
      <c r="VJT29"/>
      <c r="VJU29"/>
      <c r="VJV29"/>
      <c r="VJW29"/>
      <c r="VJX29"/>
      <c r="VJY29"/>
      <c r="VJZ29"/>
      <c r="VKA29"/>
      <c r="VKB29"/>
      <c r="VKC29"/>
      <c r="VKD29"/>
      <c r="VKE29"/>
      <c r="VKF29"/>
      <c r="VKG29"/>
      <c r="VKH29"/>
      <c r="VKI29"/>
      <c r="VKJ29"/>
      <c r="VKK29"/>
      <c r="VKL29"/>
      <c r="VKM29"/>
      <c r="VKN29"/>
      <c r="VKO29"/>
      <c r="VKP29"/>
      <c r="VKQ29"/>
      <c r="VKR29"/>
      <c r="VKS29"/>
      <c r="VKT29"/>
      <c r="VKU29"/>
      <c r="VKV29"/>
      <c r="VKW29"/>
      <c r="VKX29"/>
      <c r="VKY29"/>
      <c r="VKZ29"/>
      <c r="VLA29"/>
      <c r="VLB29"/>
      <c r="VLC29"/>
      <c r="VLD29"/>
      <c r="VLE29"/>
      <c r="VLF29"/>
      <c r="VLG29"/>
      <c r="VLH29"/>
      <c r="VLI29"/>
      <c r="VLJ29"/>
      <c r="VLK29"/>
      <c r="VLL29"/>
      <c r="VLM29"/>
      <c r="VLN29"/>
      <c r="VLO29"/>
      <c r="VLP29"/>
      <c r="VLQ29"/>
      <c r="VLR29"/>
      <c r="VLS29"/>
      <c r="VLT29"/>
      <c r="VLU29"/>
      <c r="VLV29"/>
      <c r="VLW29"/>
      <c r="VLX29"/>
      <c r="VLY29"/>
      <c r="VLZ29"/>
      <c r="VMA29"/>
      <c r="VMB29"/>
      <c r="VMC29"/>
      <c r="VMD29"/>
      <c r="VME29"/>
      <c r="VMF29"/>
      <c r="VMG29"/>
      <c r="VMH29"/>
      <c r="VMI29"/>
      <c r="VMJ29"/>
      <c r="VMK29"/>
      <c r="VML29"/>
      <c r="VMM29"/>
      <c r="VMN29"/>
      <c r="VMO29"/>
      <c r="VMP29"/>
      <c r="VMQ29"/>
      <c r="VMR29"/>
      <c r="VMS29"/>
      <c r="VMT29"/>
      <c r="VMU29"/>
      <c r="VMV29"/>
      <c r="VMW29"/>
      <c r="VMX29"/>
      <c r="VMY29"/>
      <c r="VMZ29"/>
      <c r="VNA29"/>
      <c r="VNB29"/>
      <c r="VNC29"/>
      <c r="VND29"/>
      <c r="VNE29"/>
      <c r="VNF29"/>
      <c r="VNG29"/>
      <c r="VNH29"/>
      <c r="VNI29"/>
      <c r="VNJ29"/>
      <c r="VNK29"/>
      <c r="VNL29"/>
      <c r="VNM29"/>
      <c r="VNN29"/>
      <c r="VNO29"/>
      <c r="VNP29"/>
      <c r="VNQ29"/>
      <c r="VNR29"/>
      <c r="VNS29"/>
      <c r="VNT29"/>
      <c r="VNU29"/>
      <c r="VNV29"/>
      <c r="VNW29"/>
      <c r="VNX29"/>
      <c r="VNY29"/>
      <c r="VNZ29"/>
      <c r="VOA29"/>
      <c r="VOB29"/>
      <c r="VOC29"/>
      <c r="VOD29"/>
      <c r="VOE29"/>
      <c r="VOF29"/>
      <c r="VOG29"/>
      <c r="VOH29"/>
      <c r="VOI29"/>
      <c r="VOJ29"/>
      <c r="VOK29"/>
      <c r="VOL29"/>
      <c r="VOM29"/>
      <c r="VON29"/>
      <c r="VOO29"/>
      <c r="VOP29"/>
      <c r="VOQ29"/>
      <c r="VOR29"/>
      <c r="VOS29"/>
      <c r="VOT29"/>
      <c r="VOU29"/>
      <c r="VOV29"/>
      <c r="VOW29"/>
      <c r="VOX29"/>
      <c r="VOY29"/>
      <c r="VOZ29"/>
      <c r="VPA29"/>
      <c r="VPB29"/>
      <c r="VPC29"/>
      <c r="VPD29"/>
      <c r="VPE29"/>
      <c r="VPF29"/>
      <c r="VPG29"/>
      <c r="VPH29"/>
      <c r="VPI29"/>
      <c r="VPJ29"/>
      <c r="VPK29"/>
      <c r="VPL29"/>
      <c r="VPM29"/>
      <c r="VPN29"/>
      <c r="VPO29"/>
      <c r="VPP29"/>
      <c r="VPQ29"/>
      <c r="VPR29"/>
      <c r="VPS29"/>
      <c r="VPT29"/>
      <c r="VPU29"/>
      <c r="VPV29"/>
      <c r="VPW29"/>
      <c r="VPX29"/>
      <c r="VPY29"/>
      <c r="VPZ29"/>
      <c r="VQA29"/>
      <c r="VQB29"/>
      <c r="VQC29"/>
      <c r="VQD29"/>
      <c r="VQE29"/>
      <c r="VQF29"/>
      <c r="VQG29"/>
      <c r="VQH29"/>
      <c r="VQI29"/>
      <c r="VQJ29"/>
      <c r="VQK29"/>
      <c r="VQL29"/>
      <c r="VQM29"/>
      <c r="VQN29"/>
      <c r="VQO29"/>
      <c r="VQP29"/>
      <c r="VQQ29"/>
      <c r="VQR29"/>
      <c r="VQS29"/>
      <c r="VQT29"/>
      <c r="VQU29"/>
      <c r="VQV29"/>
      <c r="VQW29"/>
      <c r="VQX29"/>
      <c r="VQY29"/>
      <c r="VQZ29"/>
      <c r="VRA29"/>
      <c r="VRB29"/>
      <c r="VRC29"/>
      <c r="VRD29"/>
      <c r="VRE29"/>
      <c r="VRF29"/>
      <c r="VRG29"/>
      <c r="VRH29"/>
      <c r="VRI29"/>
      <c r="VRJ29"/>
      <c r="VRK29"/>
      <c r="VRL29"/>
      <c r="VRM29"/>
      <c r="VRN29"/>
      <c r="VRO29"/>
      <c r="VRP29"/>
      <c r="VRQ29"/>
      <c r="VRR29"/>
      <c r="VRS29"/>
      <c r="VRT29"/>
      <c r="VRU29"/>
      <c r="VRV29"/>
      <c r="VRW29"/>
      <c r="VRX29"/>
      <c r="VRY29"/>
      <c r="VRZ29"/>
      <c r="VSA29"/>
      <c r="VSB29"/>
      <c r="VSC29"/>
      <c r="VSD29"/>
      <c r="VSE29"/>
      <c r="VSF29"/>
      <c r="VSG29"/>
      <c r="VSH29"/>
      <c r="VSI29"/>
      <c r="VSJ29"/>
      <c r="VSK29"/>
      <c r="VSL29"/>
      <c r="VSM29"/>
      <c r="VSN29"/>
      <c r="VSO29"/>
      <c r="VSP29"/>
      <c r="VSQ29"/>
      <c r="VSR29"/>
      <c r="VSS29"/>
      <c r="VST29"/>
      <c r="VSU29"/>
      <c r="VSV29"/>
      <c r="VSW29"/>
      <c r="VSX29"/>
      <c r="VSY29"/>
      <c r="VSZ29"/>
      <c r="VTA29"/>
      <c r="VTB29"/>
      <c r="VTC29"/>
      <c r="VTD29"/>
      <c r="VTE29"/>
      <c r="VTF29"/>
      <c r="VTG29"/>
      <c r="VTH29"/>
      <c r="VTI29"/>
      <c r="VTJ29"/>
      <c r="VTK29"/>
      <c r="VTL29"/>
      <c r="VTM29"/>
      <c r="VTN29"/>
      <c r="VTO29"/>
      <c r="VTP29"/>
      <c r="VTQ29"/>
      <c r="VTR29"/>
      <c r="VTS29"/>
      <c r="VTT29"/>
      <c r="VTU29"/>
      <c r="VTV29"/>
      <c r="VTW29"/>
      <c r="VTX29"/>
      <c r="VTY29"/>
      <c r="VTZ29"/>
      <c r="VUA29"/>
      <c r="VUB29"/>
      <c r="VUC29"/>
      <c r="VUD29"/>
      <c r="VUE29"/>
      <c r="VUF29"/>
      <c r="VUG29"/>
      <c r="VUH29"/>
      <c r="VUI29"/>
      <c r="VUJ29"/>
      <c r="VUK29"/>
      <c r="VUL29"/>
      <c r="VUM29"/>
      <c r="VUN29"/>
      <c r="VUO29"/>
      <c r="VUP29"/>
      <c r="VUQ29"/>
      <c r="VUR29"/>
      <c r="VUS29"/>
      <c r="VUT29"/>
      <c r="VUU29"/>
      <c r="VUV29"/>
      <c r="VUW29"/>
      <c r="VUX29"/>
      <c r="VUY29"/>
      <c r="VUZ29"/>
      <c r="VVA29"/>
      <c r="VVB29"/>
      <c r="VVC29"/>
      <c r="VVD29"/>
      <c r="VVE29"/>
      <c r="VVF29"/>
      <c r="VVG29"/>
      <c r="VVH29"/>
      <c r="VVI29"/>
      <c r="VVJ29"/>
      <c r="VVK29"/>
      <c r="VVL29"/>
      <c r="VVM29"/>
      <c r="VVN29"/>
      <c r="VVO29"/>
      <c r="VVP29"/>
      <c r="VVQ29"/>
      <c r="VVR29"/>
      <c r="VVS29"/>
      <c r="VVT29"/>
      <c r="VVU29"/>
      <c r="VVV29"/>
      <c r="VVW29"/>
      <c r="VVX29"/>
      <c r="VVY29"/>
      <c r="VVZ29"/>
      <c r="VWA29"/>
      <c r="VWB29"/>
      <c r="VWC29"/>
      <c r="VWD29"/>
      <c r="VWE29"/>
      <c r="VWF29"/>
      <c r="VWG29"/>
      <c r="VWH29"/>
      <c r="VWI29"/>
      <c r="VWJ29"/>
      <c r="VWK29"/>
      <c r="VWL29"/>
      <c r="VWM29"/>
      <c r="VWN29"/>
      <c r="VWO29"/>
      <c r="VWP29"/>
      <c r="VWQ29"/>
      <c r="VWR29"/>
      <c r="VWS29"/>
      <c r="VWT29"/>
      <c r="VWU29"/>
      <c r="VWV29"/>
      <c r="VWW29"/>
      <c r="VWX29"/>
      <c r="VWY29"/>
      <c r="VWZ29"/>
      <c r="VXA29"/>
      <c r="VXB29"/>
      <c r="VXC29"/>
      <c r="VXD29"/>
      <c r="VXE29"/>
      <c r="VXF29"/>
      <c r="VXG29"/>
      <c r="VXH29"/>
      <c r="VXI29"/>
      <c r="VXJ29"/>
      <c r="VXK29"/>
      <c r="VXL29"/>
      <c r="VXM29"/>
      <c r="VXN29"/>
      <c r="VXO29"/>
      <c r="VXP29"/>
      <c r="VXQ29"/>
      <c r="VXR29"/>
      <c r="VXS29"/>
      <c r="VXT29"/>
      <c r="VXU29"/>
      <c r="VXV29"/>
      <c r="VXW29"/>
      <c r="VXX29"/>
      <c r="VXY29"/>
      <c r="VXZ29"/>
      <c r="VYA29"/>
      <c r="VYB29"/>
      <c r="VYC29"/>
      <c r="VYD29"/>
      <c r="VYE29"/>
      <c r="VYF29"/>
      <c r="VYG29"/>
      <c r="VYH29"/>
      <c r="VYI29"/>
      <c r="VYJ29"/>
      <c r="VYK29"/>
      <c r="VYL29"/>
      <c r="VYM29"/>
      <c r="VYN29"/>
      <c r="VYO29"/>
      <c r="VYP29"/>
      <c r="VYQ29"/>
      <c r="VYR29"/>
      <c r="VYS29"/>
      <c r="VYT29"/>
      <c r="VYU29"/>
      <c r="VYV29"/>
      <c r="VYW29"/>
      <c r="VYX29"/>
      <c r="VYY29"/>
      <c r="VYZ29"/>
      <c r="VZA29"/>
      <c r="VZB29"/>
      <c r="VZC29"/>
      <c r="VZD29"/>
      <c r="VZE29"/>
      <c r="VZF29"/>
      <c r="VZG29"/>
      <c r="VZH29"/>
      <c r="VZI29"/>
      <c r="VZJ29"/>
      <c r="VZK29"/>
      <c r="VZL29"/>
      <c r="VZM29"/>
      <c r="VZN29"/>
      <c r="VZO29"/>
      <c r="VZP29"/>
      <c r="VZQ29"/>
      <c r="VZR29"/>
      <c r="VZS29"/>
      <c r="VZT29"/>
      <c r="VZU29"/>
      <c r="VZV29"/>
      <c r="VZW29"/>
      <c r="VZX29"/>
      <c r="VZY29"/>
      <c r="VZZ29"/>
      <c r="WAA29"/>
      <c r="WAB29"/>
      <c r="WAC29"/>
      <c r="WAD29"/>
      <c r="WAE29"/>
      <c r="WAF29"/>
      <c r="WAG29"/>
      <c r="WAH29"/>
      <c r="WAI29"/>
      <c r="WAJ29"/>
      <c r="WAK29"/>
      <c r="WAL29"/>
      <c r="WAM29"/>
      <c r="WAN29"/>
      <c r="WAO29"/>
      <c r="WAP29"/>
      <c r="WAQ29"/>
      <c r="WAR29"/>
      <c r="WAS29"/>
      <c r="WAT29"/>
      <c r="WAU29"/>
      <c r="WAV29"/>
      <c r="WAW29"/>
      <c r="WAX29"/>
      <c r="WAY29"/>
      <c r="WAZ29"/>
      <c r="WBA29"/>
      <c r="WBB29"/>
      <c r="WBC29"/>
      <c r="WBD29"/>
      <c r="WBE29"/>
      <c r="WBF29"/>
      <c r="WBG29"/>
      <c r="WBH29"/>
      <c r="WBI29"/>
      <c r="WBJ29"/>
      <c r="WBK29"/>
      <c r="WBL29"/>
      <c r="WBM29"/>
      <c r="WBN29"/>
      <c r="WBO29"/>
      <c r="WBP29"/>
      <c r="WBQ29"/>
      <c r="WBR29"/>
      <c r="WBS29"/>
      <c r="WBT29"/>
      <c r="WBU29"/>
      <c r="WBV29"/>
      <c r="WBW29"/>
      <c r="WBX29"/>
      <c r="WBY29"/>
      <c r="WBZ29"/>
      <c r="WCA29"/>
      <c r="WCB29"/>
      <c r="WCC29"/>
      <c r="WCD29"/>
      <c r="WCE29"/>
      <c r="WCF29"/>
      <c r="WCG29"/>
      <c r="WCH29"/>
      <c r="WCI29"/>
      <c r="WCJ29"/>
      <c r="WCK29"/>
      <c r="WCL29"/>
      <c r="WCM29"/>
      <c r="WCN29"/>
      <c r="WCO29"/>
      <c r="WCP29"/>
      <c r="WCQ29"/>
      <c r="WCR29"/>
      <c r="WCS29"/>
      <c r="WCT29"/>
      <c r="WCU29"/>
      <c r="WCV29"/>
      <c r="WCW29"/>
      <c r="WCX29"/>
      <c r="WCY29"/>
      <c r="WCZ29"/>
      <c r="WDA29"/>
      <c r="WDB29"/>
      <c r="WDC29"/>
      <c r="WDD29"/>
      <c r="WDE29"/>
      <c r="WDF29"/>
      <c r="WDG29"/>
      <c r="WDH29"/>
      <c r="WDI29"/>
      <c r="WDJ29"/>
      <c r="WDK29"/>
      <c r="WDL29"/>
      <c r="WDM29"/>
      <c r="WDN29"/>
      <c r="WDO29"/>
      <c r="WDP29"/>
      <c r="WDQ29"/>
      <c r="WDR29"/>
      <c r="WDS29"/>
      <c r="WDT29"/>
      <c r="WDU29"/>
      <c r="WDV29"/>
      <c r="WDW29"/>
      <c r="WDX29"/>
      <c r="WDY29"/>
      <c r="WDZ29"/>
      <c r="WEA29"/>
      <c r="WEB29"/>
      <c r="WEC29"/>
      <c r="WED29"/>
      <c r="WEE29"/>
      <c r="WEF29"/>
      <c r="WEG29"/>
      <c r="WEH29"/>
      <c r="WEI29"/>
      <c r="WEJ29"/>
      <c r="WEK29"/>
      <c r="WEL29"/>
      <c r="WEM29"/>
      <c r="WEN29"/>
      <c r="WEO29"/>
      <c r="WEP29"/>
      <c r="WEQ29"/>
      <c r="WER29"/>
      <c r="WES29"/>
      <c r="WET29"/>
      <c r="WEU29"/>
      <c r="WEV29"/>
      <c r="WEW29"/>
      <c r="WEX29"/>
      <c r="WEY29"/>
      <c r="WEZ29"/>
      <c r="WFA29"/>
      <c r="WFB29"/>
      <c r="WFC29"/>
      <c r="WFD29"/>
      <c r="WFE29"/>
      <c r="WFF29"/>
      <c r="WFG29"/>
      <c r="WFH29"/>
      <c r="WFI29"/>
      <c r="WFJ29"/>
      <c r="WFK29"/>
      <c r="WFL29"/>
      <c r="WFM29"/>
      <c r="WFN29"/>
      <c r="WFO29"/>
      <c r="WFP29"/>
      <c r="WFQ29"/>
      <c r="WFR29"/>
      <c r="WFS29"/>
      <c r="WFT29"/>
      <c r="WFU29"/>
      <c r="WFV29"/>
      <c r="WFW29"/>
      <c r="WFX29"/>
      <c r="WFY29"/>
      <c r="WFZ29"/>
      <c r="WGA29"/>
      <c r="WGB29"/>
      <c r="WGC29"/>
      <c r="WGD29"/>
      <c r="WGE29"/>
      <c r="WGF29"/>
      <c r="WGG29"/>
      <c r="WGH29"/>
      <c r="WGI29"/>
      <c r="WGJ29"/>
      <c r="WGK29"/>
      <c r="WGL29"/>
      <c r="WGM29"/>
      <c r="WGN29"/>
      <c r="WGO29"/>
      <c r="WGP29"/>
      <c r="WGQ29"/>
      <c r="WGR29"/>
      <c r="WGS29"/>
      <c r="WGT29"/>
      <c r="WGU29"/>
      <c r="WGV29"/>
      <c r="WGW29"/>
      <c r="WGX29"/>
      <c r="WGY29"/>
      <c r="WGZ29"/>
      <c r="WHA29"/>
      <c r="WHB29"/>
      <c r="WHC29"/>
      <c r="WHD29"/>
      <c r="WHE29"/>
      <c r="WHF29"/>
      <c r="WHG29"/>
      <c r="WHH29"/>
      <c r="WHI29"/>
      <c r="WHJ29"/>
      <c r="WHK29"/>
      <c r="WHL29"/>
      <c r="WHM29"/>
      <c r="WHN29"/>
      <c r="WHO29"/>
      <c r="WHP29"/>
      <c r="WHQ29"/>
      <c r="WHR29"/>
      <c r="WHS29"/>
      <c r="WHT29"/>
      <c r="WHU29"/>
      <c r="WHV29"/>
      <c r="WHW29"/>
      <c r="WHX29"/>
      <c r="WHY29"/>
      <c r="WHZ29"/>
      <c r="WIA29"/>
      <c r="WIB29"/>
      <c r="WIC29"/>
      <c r="WID29"/>
      <c r="WIE29"/>
      <c r="WIF29"/>
      <c r="WIG29"/>
      <c r="WIH29"/>
      <c r="WII29"/>
      <c r="WIJ29"/>
      <c r="WIK29"/>
      <c r="WIL29"/>
      <c r="WIM29"/>
      <c r="WIN29"/>
      <c r="WIO29"/>
      <c r="WIP29"/>
      <c r="WIQ29"/>
      <c r="WIR29"/>
      <c r="WIS29"/>
      <c r="WIT29"/>
      <c r="WIU29"/>
      <c r="WIV29"/>
      <c r="WIW29"/>
      <c r="WIX29"/>
      <c r="WIY29"/>
      <c r="WIZ29"/>
      <c r="WJA29"/>
      <c r="WJB29"/>
      <c r="WJC29"/>
      <c r="WJD29"/>
      <c r="WJE29"/>
      <c r="WJF29"/>
      <c r="WJG29"/>
      <c r="WJH29"/>
      <c r="WJI29"/>
      <c r="WJJ29"/>
      <c r="WJK29"/>
      <c r="WJL29"/>
      <c r="WJM29"/>
      <c r="WJN29"/>
      <c r="WJO29"/>
      <c r="WJP29"/>
      <c r="WJQ29"/>
      <c r="WJR29"/>
      <c r="WJS29"/>
      <c r="WJT29"/>
      <c r="WJU29"/>
      <c r="WJV29"/>
      <c r="WJW29"/>
      <c r="WJX29"/>
      <c r="WJY29"/>
      <c r="WJZ29"/>
      <c r="WKA29"/>
      <c r="WKB29"/>
      <c r="WKC29"/>
      <c r="WKD29"/>
      <c r="WKE29"/>
      <c r="WKF29"/>
      <c r="WKG29"/>
      <c r="WKH29"/>
      <c r="WKI29"/>
      <c r="WKJ29"/>
      <c r="WKK29"/>
      <c r="WKL29"/>
      <c r="WKM29"/>
      <c r="WKN29"/>
      <c r="WKO29"/>
      <c r="WKP29"/>
      <c r="WKQ29"/>
      <c r="WKR29"/>
      <c r="WKS29"/>
      <c r="WKT29"/>
      <c r="WKU29"/>
      <c r="WKV29"/>
      <c r="WKW29"/>
      <c r="WKX29"/>
      <c r="WKY29"/>
      <c r="WKZ29"/>
      <c r="WLA29"/>
      <c r="WLB29"/>
      <c r="WLC29"/>
      <c r="WLD29"/>
      <c r="WLE29"/>
      <c r="WLF29"/>
      <c r="WLG29"/>
      <c r="WLH29"/>
      <c r="WLI29"/>
      <c r="WLJ29"/>
      <c r="WLK29"/>
      <c r="WLL29"/>
      <c r="WLM29"/>
      <c r="WLN29"/>
      <c r="WLO29"/>
      <c r="WLP29"/>
      <c r="WLQ29"/>
      <c r="WLR29"/>
      <c r="WLS29"/>
      <c r="WLT29"/>
      <c r="WLU29"/>
      <c r="WLV29"/>
      <c r="WLW29"/>
      <c r="WLX29"/>
      <c r="WLY29"/>
      <c r="WLZ29"/>
      <c r="WMA29"/>
      <c r="WMB29"/>
      <c r="WMC29"/>
      <c r="WMD29"/>
      <c r="WME29"/>
      <c r="WMF29"/>
      <c r="WMG29"/>
      <c r="WMH29"/>
      <c r="WMI29"/>
      <c r="WMJ29"/>
      <c r="WMK29"/>
      <c r="WML29"/>
      <c r="WMM29"/>
      <c r="WMN29"/>
      <c r="WMO29"/>
      <c r="WMP29"/>
      <c r="WMQ29"/>
      <c r="WMR29"/>
      <c r="WMS29"/>
      <c r="WMT29"/>
      <c r="WMU29"/>
      <c r="WMV29"/>
      <c r="WMW29"/>
      <c r="WMX29"/>
      <c r="WMY29"/>
      <c r="WMZ29"/>
      <c r="WNA29"/>
      <c r="WNB29"/>
      <c r="WNC29"/>
      <c r="WND29"/>
      <c r="WNE29"/>
      <c r="WNF29"/>
      <c r="WNG29"/>
      <c r="WNH29"/>
      <c r="WNI29"/>
      <c r="WNJ29"/>
      <c r="WNK29"/>
      <c r="WNL29"/>
      <c r="WNM29"/>
      <c r="WNN29"/>
      <c r="WNO29"/>
      <c r="WNP29"/>
      <c r="WNQ29"/>
      <c r="WNR29"/>
      <c r="WNS29"/>
      <c r="WNT29"/>
      <c r="WNU29"/>
      <c r="WNV29"/>
      <c r="WNW29"/>
      <c r="WNX29"/>
      <c r="WNY29"/>
      <c r="WNZ29"/>
      <c r="WOA29"/>
      <c r="WOB29"/>
      <c r="WOC29"/>
      <c r="WOD29"/>
      <c r="WOE29"/>
      <c r="WOF29"/>
      <c r="WOG29"/>
      <c r="WOH29"/>
      <c r="WOI29"/>
      <c r="WOJ29"/>
      <c r="WOK29"/>
      <c r="WOL29"/>
      <c r="WOM29"/>
      <c r="WON29"/>
      <c r="WOO29"/>
      <c r="WOP29"/>
      <c r="WOQ29"/>
      <c r="WOR29"/>
      <c r="WOS29"/>
      <c r="WOT29"/>
      <c r="WOU29"/>
      <c r="WOV29"/>
      <c r="WOW29"/>
      <c r="WOX29"/>
      <c r="WOY29"/>
      <c r="WOZ29"/>
      <c r="WPA29"/>
      <c r="WPB29"/>
      <c r="WPC29"/>
      <c r="WPD29"/>
      <c r="WPE29"/>
      <c r="WPF29"/>
      <c r="WPG29"/>
      <c r="WPH29"/>
      <c r="WPI29"/>
      <c r="WPJ29"/>
      <c r="WPK29"/>
      <c r="WPL29"/>
      <c r="WPM29"/>
      <c r="WPN29"/>
      <c r="WPO29"/>
      <c r="WPP29"/>
      <c r="WPQ29"/>
      <c r="WPR29"/>
      <c r="WPS29"/>
      <c r="WPT29"/>
      <c r="WPU29"/>
      <c r="WPV29"/>
      <c r="WPW29"/>
      <c r="WPX29"/>
      <c r="WPY29"/>
      <c r="WPZ29"/>
      <c r="WQA29"/>
      <c r="WQB29"/>
      <c r="WQC29"/>
      <c r="WQD29"/>
      <c r="WQE29"/>
      <c r="WQF29"/>
      <c r="WQG29"/>
      <c r="WQH29"/>
      <c r="WQI29"/>
      <c r="WQJ29"/>
      <c r="WQK29"/>
      <c r="WQL29"/>
      <c r="WQM29"/>
      <c r="WQN29"/>
      <c r="WQO29"/>
      <c r="WQP29"/>
      <c r="WQQ29"/>
      <c r="WQR29"/>
      <c r="WQS29"/>
      <c r="WQT29"/>
      <c r="WQU29"/>
      <c r="WQV29"/>
      <c r="WQW29"/>
      <c r="WQX29"/>
      <c r="WQY29"/>
      <c r="WQZ29"/>
      <c r="WRA29"/>
      <c r="WRB29"/>
      <c r="WRC29"/>
      <c r="WRD29"/>
      <c r="WRE29"/>
      <c r="WRF29"/>
      <c r="WRG29"/>
      <c r="WRH29"/>
      <c r="WRI29"/>
      <c r="WRJ29"/>
      <c r="WRK29"/>
      <c r="WRL29"/>
      <c r="WRM29"/>
      <c r="WRN29"/>
      <c r="WRO29"/>
      <c r="WRP29"/>
      <c r="WRQ29"/>
      <c r="WRR29"/>
      <c r="WRS29"/>
      <c r="WRT29"/>
      <c r="WRU29"/>
      <c r="WRV29"/>
      <c r="WRW29"/>
      <c r="WRX29"/>
      <c r="WRY29"/>
      <c r="WRZ29"/>
      <c r="WSA29"/>
      <c r="WSB29"/>
      <c r="WSC29"/>
      <c r="WSD29"/>
      <c r="WSE29"/>
      <c r="WSF29"/>
      <c r="WSG29"/>
      <c r="WSH29"/>
      <c r="WSI29"/>
      <c r="WSJ29"/>
      <c r="WSK29"/>
      <c r="WSL29"/>
      <c r="WSM29"/>
      <c r="WSN29"/>
      <c r="WSO29"/>
      <c r="WSP29"/>
      <c r="WSQ29"/>
      <c r="WSR29"/>
      <c r="WSS29"/>
      <c r="WST29"/>
      <c r="WSU29"/>
      <c r="WSV29"/>
      <c r="WSW29"/>
      <c r="WSX29"/>
      <c r="WSY29"/>
      <c r="WSZ29"/>
      <c r="WTA29"/>
      <c r="WTB29"/>
      <c r="WTC29"/>
      <c r="WTD29"/>
      <c r="WTE29"/>
      <c r="WTF29"/>
      <c r="WTG29"/>
      <c r="WTH29"/>
      <c r="WTI29"/>
      <c r="WTJ29"/>
      <c r="WTK29"/>
      <c r="WTL29"/>
      <c r="WTM29"/>
      <c r="WTN29"/>
      <c r="WTO29"/>
      <c r="WTP29"/>
      <c r="WTQ29"/>
      <c r="WTR29"/>
      <c r="WTS29"/>
      <c r="WTT29"/>
      <c r="WTU29"/>
      <c r="WTV29"/>
      <c r="WTW29"/>
      <c r="WTX29"/>
      <c r="WTY29"/>
      <c r="WTZ29"/>
      <c r="WUA29"/>
      <c r="WUB29"/>
      <c r="WUC29"/>
      <c r="WUD29"/>
      <c r="WUE29"/>
      <c r="WUF29"/>
      <c r="WUG29"/>
      <c r="WUH29"/>
      <c r="WUI29"/>
      <c r="WUJ29"/>
      <c r="WUK29"/>
      <c r="WUL29"/>
      <c r="WUM29"/>
      <c r="WUN29"/>
      <c r="WUO29"/>
      <c r="WUP29"/>
      <c r="WUQ29"/>
      <c r="WUR29"/>
      <c r="WUS29"/>
      <c r="WUT29"/>
      <c r="WUU29"/>
      <c r="WUV29"/>
      <c r="WUW29"/>
      <c r="WUX29"/>
      <c r="WUY29"/>
      <c r="WUZ29"/>
      <c r="WVA29"/>
      <c r="WVB29"/>
      <c r="WVC29"/>
      <c r="WVD29"/>
      <c r="WVE29"/>
      <c r="WVF29"/>
      <c r="WVG29"/>
      <c r="WVH29"/>
      <c r="WVI29"/>
      <c r="WVJ29"/>
      <c r="WVK29"/>
      <c r="WVL29"/>
      <c r="WVM29"/>
      <c r="WVN29"/>
      <c r="WVO29"/>
      <c r="WVP29"/>
      <c r="WVQ29"/>
      <c r="WVR29"/>
      <c r="WVS29"/>
      <c r="WVT29"/>
      <c r="WVU29"/>
      <c r="WVV29"/>
      <c r="WVW29"/>
      <c r="WVX29"/>
      <c r="WVY29"/>
      <c r="WVZ29"/>
      <c r="WWA29"/>
      <c r="WWB29"/>
      <c r="WWC29"/>
      <c r="WWD29"/>
      <c r="WWE29"/>
      <c r="WWF29"/>
      <c r="WWG29"/>
      <c r="WWH29"/>
      <c r="WWI29"/>
      <c r="WWJ29"/>
      <c r="WWK29"/>
      <c r="WWL29"/>
      <c r="WWM29"/>
      <c r="WWN29"/>
      <c r="WWO29"/>
      <c r="WWP29"/>
      <c r="WWQ29"/>
      <c r="WWR29"/>
      <c r="WWS29"/>
      <c r="WWT29"/>
      <c r="WWU29"/>
      <c r="WWV29"/>
      <c r="WWW29"/>
      <c r="WWX29"/>
      <c r="WWY29"/>
      <c r="WWZ29"/>
      <c r="WXA29"/>
      <c r="WXB29"/>
      <c r="WXC29"/>
      <c r="WXD29"/>
      <c r="WXE29"/>
      <c r="WXF29"/>
      <c r="WXG29"/>
      <c r="WXH29"/>
      <c r="WXI29"/>
      <c r="WXJ29"/>
      <c r="WXK29"/>
      <c r="WXL29"/>
      <c r="WXM29"/>
      <c r="WXN29"/>
      <c r="WXO29"/>
      <c r="WXP29"/>
      <c r="WXQ29"/>
      <c r="WXR29"/>
      <c r="WXS29"/>
      <c r="WXT29"/>
      <c r="WXU29"/>
      <c r="WXV29"/>
      <c r="WXW29"/>
      <c r="WXX29"/>
      <c r="WXY29"/>
      <c r="WXZ29"/>
      <c r="WYA29"/>
      <c r="WYB29"/>
      <c r="WYC29"/>
      <c r="WYD29"/>
      <c r="WYE29"/>
      <c r="WYF29"/>
      <c r="WYG29"/>
      <c r="WYH29"/>
      <c r="WYI29"/>
      <c r="WYJ29"/>
      <c r="WYK29"/>
      <c r="WYL29"/>
      <c r="WYM29"/>
      <c r="WYN29"/>
      <c r="WYO29"/>
      <c r="WYP29"/>
      <c r="WYQ29"/>
      <c r="WYR29"/>
      <c r="WYS29"/>
      <c r="WYT29"/>
      <c r="WYU29"/>
      <c r="WYV29"/>
      <c r="WYW29"/>
      <c r="WYX29"/>
      <c r="WYY29"/>
      <c r="WYZ29"/>
      <c r="WZA29"/>
      <c r="WZB29"/>
      <c r="WZC29"/>
      <c r="WZD29"/>
      <c r="WZE29"/>
      <c r="WZF29"/>
      <c r="WZG29"/>
      <c r="WZH29"/>
      <c r="WZI29"/>
      <c r="WZJ29"/>
      <c r="WZK29"/>
      <c r="WZL29"/>
      <c r="WZM29"/>
      <c r="WZN29"/>
      <c r="WZO29"/>
      <c r="WZP29"/>
      <c r="WZQ29"/>
      <c r="WZR29"/>
      <c r="WZS29"/>
      <c r="WZT29"/>
      <c r="WZU29"/>
      <c r="WZV29"/>
      <c r="WZW29"/>
      <c r="WZX29"/>
      <c r="WZY29"/>
      <c r="WZZ29"/>
      <c r="XAA29"/>
      <c r="XAB29"/>
      <c r="XAC29"/>
      <c r="XAD29"/>
      <c r="XAE29"/>
      <c r="XAF29"/>
      <c r="XAG29"/>
      <c r="XAH29"/>
      <c r="XAI29"/>
      <c r="XAJ29"/>
      <c r="XAK29"/>
      <c r="XAL29"/>
      <c r="XAM29"/>
      <c r="XAN29"/>
      <c r="XAO29"/>
      <c r="XAP29"/>
      <c r="XAQ29"/>
      <c r="XAR29"/>
      <c r="XAS29"/>
      <c r="XAT29"/>
      <c r="XAU29"/>
      <c r="XAV29"/>
      <c r="XAW29"/>
      <c r="XAX29"/>
      <c r="XAY29"/>
      <c r="XAZ29"/>
      <c r="XBA29"/>
      <c r="XBB29"/>
      <c r="XBC29"/>
      <c r="XBD29"/>
      <c r="XBE29"/>
      <c r="XBF29"/>
      <c r="XBG29"/>
      <c r="XBH29"/>
      <c r="XBI29"/>
      <c r="XBJ29"/>
      <c r="XBK29"/>
      <c r="XBL29"/>
      <c r="XBM29"/>
      <c r="XBN29"/>
      <c r="XBO29"/>
      <c r="XBP29"/>
      <c r="XBQ29"/>
      <c r="XBR29"/>
      <c r="XBS29"/>
      <c r="XBT29"/>
      <c r="XBU29"/>
      <c r="XBV29"/>
      <c r="XBW29"/>
      <c r="XBX29"/>
      <c r="XBY29"/>
      <c r="XBZ29"/>
      <c r="XCA29"/>
      <c r="XCB29"/>
      <c r="XCC29"/>
      <c r="XCD29"/>
      <c r="XCE29"/>
      <c r="XCF29"/>
      <c r="XCG29"/>
      <c r="XCH29"/>
      <c r="XCI29"/>
      <c r="XCJ29"/>
      <c r="XCK29"/>
      <c r="XCL29"/>
      <c r="XCM29"/>
      <c r="XCN29"/>
      <c r="XCO29"/>
      <c r="XCP29"/>
      <c r="XCQ29"/>
      <c r="XCR29"/>
      <c r="XCS29"/>
      <c r="XCT29"/>
      <c r="XCU29"/>
      <c r="XCV29"/>
      <c r="XCW29"/>
      <c r="XCX29"/>
      <c r="XCY29"/>
      <c r="XCZ29"/>
      <c r="XDA29"/>
      <c r="XDB29"/>
      <c r="XDC29"/>
      <c r="XDD29" s="38"/>
      <c r="XDE29" s="38"/>
      <c r="XDF29" s="38"/>
      <c r="XDG29" s="38"/>
      <c r="XDH29" s="38"/>
      <c r="XDI29" s="38"/>
      <c r="XDJ29" s="38"/>
      <c r="XDK29" s="38"/>
      <c r="XDL29" s="38"/>
      <c r="XDM29" s="38"/>
      <c r="XDN29" s="38"/>
      <c r="XDO29" s="38"/>
      <c r="XDP29" s="38"/>
      <c r="XDQ29" s="38"/>
      <c r="XDR29" s="38"/>
      <c r="XDS29" s="38"/>
      <c r="XDT29" s="38"/>
      <c r="XDU29" s="38"/>
    </row>
    <row r="30" spans="1:16349" ht="15" customHeight="1"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N30" s="14"/>
      <c r="AO30" s="14"/>
      <c r="AP30" s="14"/>
      <c r="AQ30" s="13"/>
    </row>
    <row r="32" spans="1:16349" ht="15" customHeight="1">
      <c r="AF32" s="13"/>
      <c r="AG32" s="13"/>
      <c r="AH32" s="13"/>
      <c r="AI32" s="13"/>
      <c r="AJ32" s="13"/>
    </row>
    <row r="33" spans="3:43" ht="15" customHeight="1"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L33" s="13"/>
      <c r="AM33" s="13"/>
      <c r="AN33" s="13"/>
      <c r="AO33" s="13"/>
      <c r="AP33" s="13"/>
      <c r="AQ33" s="13"/>
    </row>
    <row r="34" spans="3:43" ht="15" customHeight="1"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L34" s="13"/>
      <c r="AM34" s="13"/>
      <c r="AN34" s="13"/>
      <c r="AO34" s="13"/>
      <c r="AP34" s="13"/>
      <c r="AQ34" s="13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7989B-1182-4C0D-869F-CD55FB05AADB}">
  <sheetPr>
    <tabColor rgb="FF5F4C95"/>
  </sheetPr>
  <dimension ref="B7:AR16"/>
  <sheetViews>
    <sheetView showGridLines="0" zoomScale="90" zoomScaleNormal="90" workbookViewId="0">
      <pane xSplit="3" ySplit="7" topLeftCell="AA8" activePane="bottomRight" state="frozen"/>
      <selection activeCell="AT29" sqref="AT29"/>
      <selection pane="topRight" activeCell="AT29" sqref="AT29"/>
      <selection pane="bottomLeft" activeCell="AT29" sqref="AT29"/>
      <selection pane="bottomRight" activeCell="B7" sqref="B7:AR15"/>
    </sheetView>
  </sheetViews>
  <sheetFormatPr defaultRowHeight="15"/>
  <cols>
    <col min="1" max="1" width="2.7109375" customWidth="1"/>
    <col min="2" max="3" width="20.7109375" customWidth="1"/>
    <col min="4" max="4" width="8.7109375" hidden="1" customWidth="1"/>
    <col min="5" max="7" width="15.7109375" hidden="1" customWidth="1"/>
    <col min="8" max="8" width="8.7109375" hidden="1" customWidth="1"/>
    <col min="9" max="12" width="15.7109375" hidden="1" customWidth="1"/>
    <col min="13" max="13" width="8.7109375" hidden="1" customWidth="1"/>
    <col min="14" max="17" width="15.7109375" hidden="1" customWidth="1"/>
    <col min="18" max="18" width="8.7109375" hidden="1" customWidth="1"/>
    <col min="19" max="22" width="15.7109375" hidden="1" customWidth="1"/>
    <col min="23" max="23" width="8.7109375" hidden="1" customWidth="1"/>
    <col min="24" max="27" width="15.7109375" hidden="1" customWidth="1"/>
    <col min="28" max="28" width="8.7109375" hidden="1" customWidth="1"/>
    <col min="29" max="32" width="15.7109375" hidden="1" customWidth="1"/>
    <col min="33" max="33" width="8.7109375" hidden="1" customWidth="1"/>
    <col min="34" max="37" width="15.7109375" hidden="1" customWidth="1"/>
    <col min="38" max="38" width="0" hidden="1" customWidth="1"/>
    <col min="39" max="44" width="15.7109375" customWidth="1"/>
  </cols>
  <sheetData>
    <row r="7" spans="2:44">
      <c r="B7" s="217" t="s">
        <v>439</v>
      </c>
      <c r="C7" s="217" t="s">
        <v>440</v>
      </c>
      <c r="D7" s="218" t="s">
        <v>441</v>
      </c>
      <c r="E7" s="218" t="s">
        <v>442</v>
      </c>
      <c r="F7" s="218" t="s">
        <v>443</v>
      </c>
      <c r="G7" s="218" t="s">
        <v>444</v>
      </c>
      <c r="H7" s="219">
        <v>2018</v>
      </c>
      <c r="I7" s="218" t="s">
        <v>43</v>
      </c>
      <c r="J7" s="218" t="s">
        <v>44</v>
      </c>
      <c r="K7" s="218" t="s">
        <v>45</v>
      </c>
      <c r="L7" s="218" t="s">
        <v>46</v>
      </c>
      <c r="M7" s="219">
        <v>2019</v>
      </c>
      <c r="N7" s="218" t="s">
        <v>47</v>
      </c>
      <c r="O7" s="218" t="s">
        <v>48</v>
      </c>
      <c r="P7" s="218" t="s">
        <v>49</v>
      </c>
      <c r="Q7" s="218" t="s">
        <v>50</v>
      </c>
      <c r="R7" s="219">
        <v>2020</v>
      </c>
      <c r="S7" s="218" t="s">
        <v>51</v>
      </c>
      <c r="T7" s="218" t="s">
        <v>52</v>
      </c>
      <c r="U7" s="218" t="s">
        <v>53</v>
      </c>
      <c r="V7" s="218" t="s">
        <v>54</v>
      </c>
      <c r="W7" s="219">
        <v>2021</v>
      </c>
      <c r="X7" s="218" t="s">
        <v>55</v>
      </c>
      <c r="Y7" s="218" t="s">
        <v>56</v>
      </c>
      <c r="Z7" s="218" t="s">
        <v>57</v>
      </c>
      <c r="AA7" s="218" t="s">
        <v>58</v>
      </c>
      <c r="AB7" s="219">
        <v>2022</v>
      </c>
      <c r="AC7" s="218" t="s">
        <v>59</v>
      </c>
      <c r="AD7" s="218" t="s">
        <v>60</v>
      </c>
      <c r="AE7" s="218" t="s">
        <v>61</v>
      </c>
      <c r="AF7" s="218" t="s">
        <v>62</v>
      </c>
      <c r="AG7" s="219">
        <v>2023</v>
      </c>
      <c r="AH7" s="220" t="s">
        <v>63</v>
      </c>
      <c r="AI7" s="220" t="s">
        <v>64</v>
      </c>
      <c r="AJ7" s="220" t="s">
        <v>65</v>
      </c>
      <c r="AK7" s="220" t="s">
        <v>66</v>
      </c>
      <c r="AL7" s="219">
        <v>2024</v>
      </c>
      <c r="AM7" s="202" t="s">
        <v>67</v>
      </c>
      <c r="AN7" s="202" t="s">
        <v>0</v>
      </c>
      <c r="AO7" s="202" t="s">
        <v>68</v>
      </c>
      <c r="AP7" s="202" t="s">
        <v>458</v>
      </c>
      <c r="AQ7" s="202" t="s">
        <v>460</v>
      </c>
      <c r="AR7" s="202" t="s">
        <v>475</v>
      </c>
    </row>
    <row r="8" spans="2:44" ht="15.75" thickBot="1">
      <c r="B8" s="40" t="s">
        <v>445</v>
      </c>
      <c r="C8" s="40" t="s">
        <v>446</v>
      </c>
      <c r="D8" s="41">
        <v>0.6</v>
      </c>
      <c r="E8" s="41">
        <v>0.66</v>
      </c>
      <c r="F8" s="41">
        <v>0.72</v>
      </c>
      <c r="G8" s="41">
        <v>0.77</v>
      </c>
      <c r="H8" s="42" t="s">
        <v>130</v>
      </c>
      <c r="I8" s="41">
        <v>0.67</v>
      </c>
      <c r="J8" s="41">
        <v>0.66</v>
      </c>
      <c r="K8" s="43" t="s">
        <v>130</v>
      </c>
      <c r="L8" s="41">
        <v>0.69</v>
      </c>
      <c r="M8" s="42" t="s">
        <v>130</v>
      </c>
      <c r="N8" s="41">
        <v>0.65</v>
      </c>
      <c r="O8" s="41">
        <v>0.49</v>
      </c>
      <c r="P8" s="41">
        <v>0.93</v>
      </c>
      <c r="Q8" s="41">
        <v>0.93</v>
      </c>
      <c r="R8" s="44">
        <v>0.76</v>
      </c>
      <c r="S8" s="41">
        <v>0.94</v>
      </c>
      <c r="T8" s="41">
        <v>0.89</v>
      </c>
      <c r="U8" s="41">
        <v>0.93</v>
      </c>
      <c r="V8" s="41">
        <v>1</v>
      </c>
      <c r="W8" s="44">
        <v>0.95</v>
      </c>
      <c r="X8" s="41">
        <v>0.9</v>
      </c>
      <c r="Y8" s="41">
        <v>0.9</v>
      </c>
      <c r="Z8" s="41">
        <v>0.88</v>
      </c>
      <c r="AA8" s="41">
        <v>0.77</v>
      </c>
      <c r="AB8" s="44">
        <v>0.86</v>
      </c>
      <c r="AC8" s="41">
        <v>0.78</v>
      </c>
      <c r="AD8" s="41">
        <v>0.75</v>
      </c>
      <c r="AE8" s="41">
        <v>0.8</v>
      </c>
      <c r="AF8" s="41">
        <v>0.93</v>
      </c>
      <c r="AG8" s="44">
        <v>0.81</v>
      </c>
      <c r="AH8" s="41">
        <v>0.94</v>
      </c>
      <c r="AI8" s="41">
        <v>0.84</v>
      </c>
      <c r="AJ8" s="41">
        <v>0.99</v>
      </c>
      <c r="AK8" s="41">
        <v>0.95</v>
      </c>
      <c r="AL8" s="44">
        <v>0.93</v>
      </c>
      <c r="AM8" s="41">
        <v>0.85088578471958409</v>
      </c>
      <c r="AN8" s="41">
        <v>0.91814349381253668</v>
      </c>
      <c r="AO8" s="41">
        <v>0.94366883058943873</v>
      </c>
      <c r="AP8" s="41">
        <v>0.97</v>
      </c>
      <c r="AQ8" s="41">
        <v>0.88667078802337784</v>
      </c>
      <c r="AR8" s="59">
        <v>0.96</v>
      </c>
    </row>
    <row r="9" spans="2:44" ht="15.75" thickTop="1">
      <c r="B9" s="45" t="s">
        <v>447</v>
      </c>
      <c r="C9" s="45" t="s">
        <v>447</v>
      </c>
      <c r="D9" s="46">
        <v>0.54</v>
      </c>
      <c r="E9" s="46">
        <v>0.64</v>
      </c>
      <c r="F9" s="46">
        <v>0.72</v>
      </c>
      <c r="G9" s="46">
        <v>0.76</v>
      </c>
      <c r="H9" s="47" t="s">
        <v>130</v>
      </c>
      <c r="I9" s="46">
        <v>0.71</v>
      </c>
      <c r="J9" s="46">
        <v>0.66</v>
      </c>
      <c r="K9" s="46">
        <v>0.72</v>
      </c>
      <c r="L9" s="46">
        <v>0.78</v>
      </c>
      <c r="M9" s="47" t="s">
        <v>130</v>
      </c>
      <c r="N9" s="46">
        <v>0.67</v>
      </c>
      <c r="O9" s="46">
        <v>0.56000000000000005</v>
      </c>
      <c r="P9" s="46">
        <v>1</v>
      </c>
      <c r="Q9" s="46">
        <v>1</v>
      </c>
      <c r="R9" s="48">
        <v>0.83</v>
      </c>
      <c r="S9" s="46">
        <v>0.99</v>
      </c>
      <c r="T9" s="46">
        <v>0.87</v>
      </c>
      <c r="U9" s="46">
        <v>0.91</v>
      </c>
      <c r="V9" s="46">
        <v>1</v>
      </c>
      <c r="W9" s="48">
        <v>0.94</v>
      </c>
      <c r="X9" s="46">
        <v>0.83</v>
      </c>
      <c r="Y9" s="46">
        <v>0.82</v>
      </c>
      <c r="Z9" s="46">
        <v>0.86</v>
      </c>
      <c r="AA9" s="46">
        <v>0.73</v>
      </c>
      <c r="AB9" s="48">
        <v>0.81</v>
      </c>
      <c r="AC9" s="46">
        <v>0.81</v>
      </c>
      <c r="AD9" s="46">
        <v>0.73</v>
      </c>
      <c r="AE9" s="46">
        <v>0.77</v>
      </c>
      <c r="AF9" s="46">
        <v>0.9</v>
      </c>
      <c r="AG9" s="48">
        <v>0.8</v>
      </c>
      <c r="AH9" s="46">
        <v>0.96</v>
      </c>
      <c r="AI9" s="46">
        <v>0.91</v>
      </c>
      <c r="AJ9" s="46">
        <v>0.96</v>
      </c>
      <c r="AK9" s="46">
        <v>0.94</v>
      </c>
      <c r="AL9" s="48">
        <v>0.93</v>
      </c>
      <c r="AM9" s="46">
        <v>0.87145040805253859</v>
      </c>
      <c r="AN9" s="46">
        <v>0.9709749259235414</v>
      </c>
      <c r="AO9" s="46">
        <v>0.95113028918977494</v>
      </c>
      <c r="AP9" s="46">
        <v>0.99</v>
      </c>
      <c r="AQ9" s="46">
        <v>0.92784702335769154</v>
      </c>
      <c r="AR9" s="60">
        <v>0.96</v>
      </c>
    </row>
    <row r="10" spans="2:44">
      <c r="B10" s="45" t="s">
        <v>448</v>
      </c>
      <c r="C10" s="45" t="s">
        <v>448</v>
      </c>
      <c r="D10" s="46">
        <v>0.66</v>
      </c>
      <c r="E10" s="46">
        <v>0.7</v>
      </c>
      <c r="F10" s="46">
        <v>0.73</v>
      </c>
      <c r="G10" s="46">
        <v>0.78</v>
      </c>
      <c r="H10" s="47" t="s">
        <v>130</v>
      </c>
      <c r="I10" s="46">
        <v>0.63</v>
      </c>
      <c r="J10" s="46">
        <v>0.64</v>
      </c>
      <c r="K10" s="46">
        <v>0.7</v>
      </c>
      <c r="L10" s="46">
        <v>0.61</v>
      </c>
      <c r="M10" s="47" t="s">
        <v>130</v>
      </c>
      <c r="N10" s="46">
        <v>0.63</v>
      </c>
      <c r="O10" s="46">
        <v>0.42</v>
      </c>
      <c r="P10" s="46">
        <v>0.85</v>
      </c>
      <c r="Q10" s="46">
        <v>0.86</v>
      </c>
      <c r="R10" s="48">
        <v>0.71</v>
      </c>
      <c r="S10" s="46">
        <v>0.9</v>
      </c>
      <c r="T10" s="46">
        <v>0.91</v>
      </c>
      <c r="U10" s="46">
        <v>0.96</v>
      </c>
      <c r="V10" s="46">
        <v>1</v>
      </c>
      <c r="W10" s="48">
        <v>0.96</v>
      </c>
      <c r="X10" s="46">
        <v>0.97</v>
      </c>
      <c r="Y10" s="46">
        <v>0.97</v>
      </c>
      <c r="Z10" s="46">
        <v>0.91</v>
      </c>
      <c r="AA10" s="46">
        <v>0.81</v>
      </c>
      <c r="AB10" s="48">
        <v>0.92</v>
      </c>
      <c r="AC10" s="46">
        <v>0.75</v>
      </c>
      <c r="AD10" s="46">
        <v>0.77</v>
      </c>
      <c r="AE10" s="46">
        <v>0.83</v>
      </c>
      <c r="AF10" s="46">
        <v>0.95</v>
      </c>
      <c r="AG10" s="48">
        <v>0.82</v>
      </c>
      <c r="AH10" s="46">
        <v>0.92</v>
      </c>
      <c r="AI10" s="46">
        <v>0.78</v>
      </c>
      <c r="AJ10" s="46">
        <v>1</v>
      </c>
      <c r="AK10" s="46">
        <v>0.96</v>
      </c>
      <c r="AL10" s="48">
        <v>0.93</v>
      </c>
      <c r="AM10" s="46">
        <v>0.8308543574412659</v>
      </c>
      <c r="AN10" s="46">
        <v>0.86668186608385889</v>
      </c>
      <c r="AO10" s="46">
        <v>0.9364008314180996</v>
      </c>
      <c r="AP10" s="46">
        <v>0.94</v>
      </c>
      <c r="AQ10" s="46">
        <v>0.84653211353609215</v>
      </c>
      <c r="AR10" s="60">
        <v>0.96</v>
      </c>
    </row>
    <row r="11" spans="2:44" ht="15.75" thickBot="1">
      <c r="B11" s="40" t="s">
        <v>449</v>
      </c>
      <c r="C11" s="40" t="s">
        <v>449</v>
      </c>
      <c r="D11" s="41">
        <v>0.75</v>
      </c>
      <c r="E11" s="41">
        <v>0.72</v>
      </c>
      <c r="F11" s="41">
        <v>0.72</v>
      </c>
      <c r="G11" s="41">
        <v>0.67</v>
      </c>
      <c r="H11" s="49" t="s">
        <v>130</v>
      </c>
      <c r="I11" s="41">
        <v>0.71</v>
      </c>
      <c r="J11" s="41">
        <v>0.71</v>
      </c>
      <c r="K11" s="43" t="s">
        <v>130</v>
      </c>
      <c r="L11" s="41">
        <v>0.71</v>
      </c>
      <c r="M11" s="49" t="s">
        <v>130</v>
      </c>
      <c r="N11" s="41">
        <v>0.69</v>
      </c>
      <c r="O11" s="41">
        <v>0.5</v>
      </c>
      <c r="P11" s="41">
        <v>0.9</v>
      </c>
      <c r="Q11" s="41">
        <v>0.87</v>
      </c>
      <c r="R11" s="44">
        <v>0.75</v>
      </c>
      <c r="S11" s="41">
        <v>0.92</v>
      </c>
      <c r="T11" s="41">
        <v>0.89</v>
      </c>
      <c r="U11" s="41">
        <v>0.82</v>
      </c>
      <c r="V11" s="41">
        <v>0.65</v>
      </c>
      <c r="W11" s="44">
        <v>0.8</v>
      </c>
      <c r="X11" s="41">
        <v>0.63</v>
      </c>
      <c r="Y11" s="41">
        <v>0.6</v>
      </c>
      <c r="Z11" s="41">
        <v>0.62</v>
      </c>
      <c r="AA11" s="41">
        <v>0.49</v>
      </c>
      <c r="AB11" s="44">
        <v>0.59</v>
      </c>
      <c r="AC11" s="41">
        <v>0.57999999999999996</v>
      </c>
      <c r="AD11" s="41">
        <v>0.53</v>
      </c>
      <c r="AE11" s="41">
        <v>0.49</v>
      </c>
      <c r="AF11" s="41">
        <v>0.37</v>
      </c>
      <c r="AG11" s="44">
        <v>0.49</v>
      </c>
      <c r="AH11" s="41">
        <v>0.61</v>
      </c>
      <c r="AI11" s="41">
        <v>0.66</v>
      </c>
      <c r="AJ11" s="41">
        <v>0.72</v>
      </c>
      <c r="AK11" s="41">
        <v>0.62</v>
      </c>
      <c r="AL11" s="44">
        <v>0.65</v>
      </c>
      <c r="AM11" s="41">
        <v>0.64585048814504886</v>
      </c>
      <c r="AN11" s="41">
        <v>0.73810015060240974</v>
      </c>
      <c r="AO11" s="41">
        <v>0.803310033444816</v>
      </c>
      <c r="AP11" s="41">
        <v>0.63</v>
      </c>
      <c r="AQ11" s="41"/>
      <c r="AR11" s="59"/>
    </row>
    <row r="12" spans="2:44" ht="15.75" thickTop="1">
      <c r="B12" s="45" t="s">
        <v>450</v>
      </c>
      <c r="C12" s="45" t="s">
        <v>451</v>
      </c>
      <c r="D12" s="46">
        <v>0.83</v>
      </c>
      <c r="E12" s="46">
        <v>0.8</v>
      </c>
      <c r="F12" s="46">
        <v>0.78</v>
      </c>
      <c r="G12" s="46">
        <v>0.67</v>
      </c>
      <c r="H12" s="47" t="s">
        <v>130</v>
      </c>
      <c r="I12" s="46">
        <v>0.72</v>
      </c>
      <c r="J12" s="46">
        <v>0.71</v>
      </c>
      <c r="K12" s="46">
        <v>0.7</v>
      </c>
      <c r="L12" s="46">
        <v>0.79</v>
      </c>
      <c r="M12" s="47" t="s">
        <v>130</v>
      </c>
      <c r="N12" s="46">
        <v>0.74</v>
      </c>
      <c r="O12" s="46">
        <v>0.5</v>
      </c>
      <c r="P12" s="46">
        <v>0.9</v>
      </c>
      <c r="Q12" s="46">
        <v>0.89</v>
      </c>
      <c r="R12" s="48">
        <v>0.79</v>
      </c>
      <c r="S12" s="46">
        <v>0.9</v>
      </c>
      <c r="T12" s="46">
        <v>0.92</v>
      </c>
      <c r="U12" s="46">
        <v>0.84</v>
      </c>
      <c r="V12" s="46">
        <v>0.81</v>
      </c>
      <c r="W12" s="48">
        <v>0.87</v>
      </c>
      <c r="X12" s="46">
        <v>0.71</v>
      </c>
      <c r="Y12" s="46">
        <v>0.67</v>
      </c>
      <c r="Z12" s="46">
        <v>0.65</v>
      </c>
      <c r="AA12" s="46">
        <v>0.72</v>
      </c>
      <c r="AB12" s="48">
        <v>0.69</v>
      </c>
      <c r="AC12" s="46">
        <v>0.67</v>
      </c>
      <c r="AD12" s="46">
        <v>0.62</v>
      </c>
      <c r="AE12" s="46">
        <v>0.63</v>
      </c>
      <c r="AF12" s="46">
        <v>0.65</v>
      </c>
      <c r="AG12" s="48">
        <v>0.64</v>
      </c>
      <c r="AH12" s="46">
        <v>0.7</v>
      </c>
      <c r="AI12" s="46">
        <v>0.77</v>
      </c>
      <c r="AJ12" s="46">
        <v>0.84</v>
      </c>
      <c r="AK12" s="46">
        <v>0.71</v>
      </c>
      <c r="AL12" s="48">
        <v>0.76</v>
      </c>
      <c r="AM12" s="46">
        <v>0.73371370143149284</v>
      </c>
      <c r="AN12" s="46">
        <v>0.8239758695652174</v>
      </c>
      <c r="AO12" s="46">
        <v>0.66056594202898566</v>
      </c>
      <c r="AP12" s="46">
        <v>0.62</v>
      </c>
      <c r="AQ12" s="46">
        <v>0.62</v>
      </c>
      <c r="AR12" s="60">
        <v>0.34</v>
      </c>
    </row>
    <row r="13" spans="2:44">
      <c r="B13" s="45" t="s">
        <v>452</v>
      </c>
      <c r="C13" s="45" t="s">
        <v>453</v>
      </c>
      <c r="D13" s="46">
        <v>0.55000000000000004</v>
      </c>
      <c r="E13" s="46">
        <v>0.55000000000000004</v>
      </c>
      <c r="F13" s="46">
        <v>0.66</v>
      </c>
      <c r="G13" s="46">
        <v>0.66</v>
      </c>
      <c r="H13" s="47" t="s">
        <v>130</v>
      </c>
      <c r="I13" s="46">
        <v>0.69</v>
      </c>
      <c r="J13" s="46">
        <v>0.76</v>
      </c>
      <c r="K13" s="46">
        <v>0.66</v>
      </c>
      <c r="L13" s="46">
        <v>0.74</v>
      </c>
      <c r="M13" s="47" t="s">
        <v>130</v>
      </c>
      <c r="N13" s="46">
        <v>0.77</v>
      </c>
      <c r="O13" s="46">
        <v>0.56000000000000005</v>
      </c>
      <c r="P13" s="46">
        <v>0.89</v>
      </c>
      <c r="Q13" s="46">
        <v>0.71</v>
      </c>
      <c r="R13" s="48">
        <v>0.77</v>
      </c>
      <c r="S13" s="46">
        <v>0.87</v>
      </c>
      <c r="T13" s="46">
        <v>0.85</v>
      </c>
      <c r="U13" s="46">
        <v>0.9</v>
      </c>
      <c r="V13" s="46">
        <v>0.73</v>
      </c>
      <c r="W13" s="48">
        <v>0.84</v>
      </c>
      <c r="X13" s="46">
        <v>0.63</v>
      </c>
      <c r="Y13" s="46">
        <v>0.7</v>
      </c>
      <c r="Z13" s="46">
        <v>0.69</v>
      </c>
      <c r="AA13" s="46">
        <v>0.45</v>
      </c>
      <c r="AB13" s="48">
        <v>0.62</v>
      </c>
      <c r="AC13" s="46">
        <v>0.6</v>
      </c>
      <c r="AD13" s="46">
        <v>0.45</v>
      </c>
      <c r="AE13" s="46">
        <v>0.42</v>
      </c>
      <c r="AF13" s="52">
        <v>0.23</v>
      </c>
      <c r="AG13" s="57">
        <v>0.43</v>
      </c>
      <c r="AH13" s="52">
        <v>0.41</v>
      </c>
      <c r="AI13" s="52">
        <v>0.43</v>
      </c>
      <c r="AJ13" s="52">
        <v>0.46</v>
      </c>
      <c r="AK13" s="52">
        <v>0.44</v>
      </c>
      <c r="AL13" s="57">
        <v>0.43</v>
      </c>
      <c r="AM13" s="52">
        <v>0.4574070175438596</v>
      </c>
      <c r="AN13" s="52">
        <v>0.54445882352941177</v>
      </c>
      <c r="AO13" s="52">
        <v>0.8461332608695652</v>
      </c>
      <c r="AP13" s="52">
        <v>0.69</v>
      </c>
      <c r="AQ13" s="52">
        <v>0.67</v>
      </c>
      <c r="AR13" s="60">
        <v>0.62</v>
      </c>
    </row>
    <row r="14" spans="2:44">
      <c r="B14" s="45" t="s">
        <v>454</v>
      </c>
      <c r="C14" s="45" t="s">
        <v>454</v>
      </c>
      <c r="D14" s="50" t="s">
        <v>130</v>
      </c>
      <c r="E14" s="50" t="s">
        <v>130</v>
      </c>
      <c r="F14" s="50" t="s">
        <v>130</v>
      </c>
      <c r="G14" s="46"/>
      <c r="H14" s="47" t="s">
        <v>130</v>
      </c>
      <c r="I14" s="50" t="s">
        <v>130</v>
      </c>
      <c r="J14" s="54" t="s">
        <v>130</v>
      </c>
      <c r="K14" s="54" t="s">
        <v>130</v>
      </c>
      <c r="L14" s="54" t="s">
        <v>130</v>
      </c>
      <c r="M14" s="47" t="s">
        <v>130</v>
      </c>
      <c r="N14" s="54" t="s">
        <v>130</v>
      </c>
      <c r="O14" s="46">
        <v>0.44</v>
      </c>
      <c r="P14" s="46">
        <v>0.93</v>
      </c>
      <c r="Q14" s="46">
        <v>0.79</v>
      </c>
      <c r="R14" s="48">
        <v>0.66</v>
      </c>
      <c r="S14" s="46">
        <v>1</v>
      </c>
      <c r="T14" s="46">
        <v>0.88</v>
      </c>
      <c r="U14" s="46">
        <v>0.73</v>
      </c>
      <c r="V14" s="46">
        <v>0.32</v>
      </c>
      <c r="W14" s="48">
        <v>0.67</v>
      </c>
      <c r="X14" s="46">
        <v>0.51</v>
      </c>
      <c r="Y14" s="46">
        <v>0.43</v>
      </c>
      <c r="Z14" s="46">
        <v>0.51</v>
      </c>
      <c r="AA14" s="46">
        <v>0.13</v>
      </c>
      <c r="AB14" s="48">
        <v>0.39</v>
      </c>
      <c r="AC14" s="46">
        <v>0.41</v>
      </c>
      <c r="AD14" s="46">
        <v>0.44</v>
      </c>
      <c r="AE14" s="46">
        <v>0.32</v>
      </c>
      <c r="AF14" s="53" t="s">
        <v>130</v>
      </c>
      <c r="AG14" s="58" t="s">
        <v>130</v>
      </c>
      <c r="AH14" s="53" t="s">
        <v>130</v>
      </c>
      <c r="AI14" s="53" t="s">
        <v>130</v>
      </c>
      <c r="AJ14" s="53" t="s">
        <v>130</v>
      </c>
      <c r="AK14" s="53" t="s">
        <v>130</v>
      </c>
      <c r="AL14" s="53" t="s">
        <v>130</v>
      </c>
      <c r="AM14" s="53" t="s">
        <v>130</v>
      </c>
      <c r="AN14" s="53" t="s">
        <v>130</v>
      </c>
      <c r="AO14" s="53" t="s">
        <v>130</v>
      </c>
      <c r="AP14" s="53" t="s">
        <v>130</v>
      </c>
      <c r="AQ14" s="53" t="s">
        <v>130</v>
      </c>
      <c r="AR14" s="53" t="s">
        <v>130</v>
      </c>
    </row>
    <row r="15" spans="2:44" ht="15.75" thickBot="1">
      <c r="B15" s="40" t="s">
        <v>455</v>
      </c>
      <c r="C15" s="40" t="s">
        <v>456</v>
      </c>
      <c r="D15" s="41">
        <v>0.94</v>
      </c>
      <c r="E15" s="41">
        <v>0.94</v>
      </c>
      <c r="F15" s="41">
        <v>0.99</v>
      </c>
      <c r="G15" s="41">
        <v>0.99</v>
      </c>
      <c r="H15" s="49" t="s">
        <v>130</v>
      </c>
      <c r="I15" s="41">
        <v>0.99</v>
      </c>
      <c r="J15" s="41">
        <v>0.99299999999999999</v>
      </c>
      <c r="K15" s="41">
        <v>0.97</v>
      </c>
      <c r="L15" s="41">
        <v>0.96</v>
      </c>
      <c r="M15" s="49" t="s">
        <v>130</v>
      </c>
      <c r="N15" s="41">
        <v>0.92</v>
      </c>
      <c r="O15" s="41">
        <v>0.61</v>
      </c>
      <c r="P15" s="41">
        <v>0.93</v>
      </c>
      <c r="Q15" s="41">
        <v>0.96</v>
      </c>
      <c r="R15" s="44">
        <v>0.87</v>
      </c>
      <c r="S15" s="41">
        <v>0.96</v>
      </c>
      <c r="T15" s="41">
        <v>0.98</v>
      </c>
      <c r="U15" s="41">
        <v>0.99</v>
      </c>
      <c r="V15" s="41">
        <v>1</v>
      </c>
      <c r="W15" s="44">
        <v>0.99</v>
      </c>
      <c r="X15" s="41">
        <v>0.99</v>
      </c>
      <c r="Y15" s="41">
        <v>0.88</v>
      </c>
      <c r="Z15" s="41">
        <v>0.72</v>
      </c>
      <c r="AA15" s="41">
        <v>0.63</v>
      </c>
      <c r="AB15" s="44">
        <v>0.8</v>
      </c>
      <c r="AC15" s="41">
        <v>0.52</v>
      </c>
      <c r="AD15" s="41">
        <v>0.68</v>
      </c>
      <c r="AE15" s="41">
        <v>0.51</v>
      </c>
      <c r="AF15" s="41">
        <v>0.51</v>
      </c>
      <c r="AG15" s="44">
        <v>0.56999999999999995</v>
      </c>
      <c r="AH15" s="41">
        <v>0.53</v>
      </c>
      <c r="AI15" s="41">
        <v>0.56999999999999995</v>
      </c>
      <c r="AJ15" s="41">
        <v>0.66</v>
      </c>
      <c r="AK15" s="41">
        <v>0.51</v>
      </c>
      <c r="AL15" s="44">
        <v>0.56999999999999995</v>
      </c>
      <c r="AM15" s="41">
        <v>0.62702469546318929</v>
      </c>
      <c r="AN15" s="41">
        <v>0.82457676948017644</v>
      </c>
      <c r="AO15" s="41">
        <v>0.71138875285667647</v>
      </c>
      <c r="AP15" s="41">
        <v>0.67</v>
      </c>
      <c r="AQ15" s="41">
        <v>0.61399999999999999</v>
      </c>
      <c r="AR15" s="59">
        <v>0.63200000000000001</v>
      </c>
    </row>
    <row r="16" spans="2:44" ht="78" customHeight="1" thickTop="1">
      <c r="B16" s="222" t="s">
        <v>457</v>
      </c>
      <c r="C16" s="222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</row>
  </sheetData>
  <mergeCells count="1">
    <mergeCell ref="B16:C16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Planilha21"/>
  <dimension ref="A1"/>
  <sheetViews>
    <sheetView workbookViewId="0">
      <selection activeCell="D26" sqref="D26"/>
    </sheetView>
  </sheetViews>
  <sheetFormatPr defaultRowHeight="15"/>
  <sheetData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2">
    <tabColor rgb="FF5F4C95"/>
  </sheetPr>
  <dimension ref="A6:CN34"/>
  <sheetViews>
    <sheetView showGridLines="0" zoomScale="90" zoomScaleNormal="90" workbookViewId="0">
      <pane xSplit="1" topLeftCell="B1" activePane="topRight" state="frozen"/>
      <selection activeCell="A6" sqref="A6:BT6"/>
      <selection pane="topRight" activeCell="CO11" sqref="CO11"/>
    </sheetView>
  </sheetViews>
  <sheetFormatPr defaultColWidth="9.140625" defaultRowHeight="15" outlineLevelCol="1"/>
  <cols>
    <col min="1" max="2" width="50.7109375" style="15" customWidth="1"/>
    <col min="3" max="66" width="15.7109375" hidden="1" customWidth="1" outlineLevel="1"/>
    <col min="67" max="67" width="15.7109375" customWidth="1" collapsed="1"/>
    <col min="68" max="72" width="15.7109375" customWidth="1"/>
    <col min="73" max="73" width="2" customWidth="1"/>
    <col min="74" max="87" width="15.7109375" hidden="1" customWidth="1" outlineLevel="1"/>
    <col min="88" max="88" width="12" hidden="1" customWidth="1" outlineLevel="1"/>
    <col min="89" max="90" width="15.7109375" hidden="1" customWidth="1" outlineLevel="1"/>
    <col min="91" max="91" width="9.140625" collapsed="1"/>
    <col min="92" max="92" width="9.5703125" bestFit="1" customWidth="1"/>
  </cols>
  <sheetData>
    <row r="6" spans="1:90" s="1" customFormat="1">
      <c r="A6" s="201" t="s">
        <v>1</v>
      </c>
      <c r="B6" s="201" t="s">
        <v>2</v>
      </c>
      <c r="C6" s="202" t="s">
        <v>3</v>
      </c>
      <c r="D6" s="202" t="s">
        <v>4</v>
      </c>
      <c r="E6" s="202" t="s">
        <v>5</v>
      </c>
      <c r="F6" s="202" t="s">
        <v>6</v>
      </c>
      <c r="G6" s="202" t="s">
        <v>7</v>
      </c>
      <c r="H6" s="202" t="s">
        <v>8</v>
      </c>
      <c r="I6" s="202" t="s">
        <v>9</v>
      </c>
      <c r="J6" s="202" t="s">
        <v>10</v>
      </c>
      <c r="K6" s="202" t="s">
        <v>11</v>
      </c>
      <c r="L6" s="202" t="s">
        <v>12</v>
      </c>
      <c r="M6" s="202" t="s">
        <v>13</v>
      </c>
      <c r="N6" s="202" t="s">
        <v>14</v>
      </c>
      <c r="O6" s="202" t="s">
        <v>15</v>
      </c>
      <c r="P6" s="202" t="s">
        <v>16</v>
      </c>
      <c r="Q6" s="202" t="s">
        <v>17</v>
      </c>
      <c r="R6" s="202" t="s">
        <v>18</v>
      </c>
      <c r="S6" s="202" t="s">
        <v>19</v>
      </c>
      <c r="T6" s="202" t="s">
        <v>20</v>
      </c>
      <c r="U6" s="202" t="s">
        <v>21</v>
      </c>
      <c r="V6" s="202" t="s">
        <v>22</v>
      </c>
      <c r="W6" s="202" t="s">
        <v>23</v>
      </c>
      <c r="X6" s="202" t="s">
        <v>24</v>
      </c>
      <c r="Y6" s="202" t="s">
        <v>25</v>
      </c>
      <c r="Z6" s="202" t="s">
        <v>26</v>
      </c>
      <c r="AA6" s="202" t="s">
        <v>27</v>
      </c>
      <c r="AB6" s="202" t="s">
        <v>28</v>
      </c>
      <c r="AC6" s="202" t="s">
        <v>29</v>
      </c>
      <c r="AD6" s="202" t="s">
        <v>30</v>
      </c>
      <c r="AE6" s="202" t="s">
        <v>31</v>
      </c>
      <c r="AF6" s="202" t="s">
        <v>32</v>
      </c>
      <c r="AG6" s="202" t="s">
        <v>33</v>
      </c>
      <c r="AH6" s="202" t="s">
        <v>34</v>
      </c>
      <c r="AI6" s="202" t="s">
        <v>35</v>
      </c>
      <c r="AJ6" s="202" t="s">
        <v>36</v>
      </c>
      <c r="AK6" s="202" t="s">
        <v>37</v>
      </c>
      <c r="AL6" s="202" t="s">
        <v>38</v>
      </c>
      <c r="AM6" s="202" t="s">
        <v>39</v>
      </c>
      <c r="AN6" s="202" t="s">
        <v>40</v>
      </c>
      <c r="AO6" s="202" t="s">
        <v>41</v>
      </c>
      <c r="AP6" s="202" t="s">
        <v>42</v>
      </c>
      <c r="AQ6" s="202" t="s">
        <v>43</v>
      </c>
      <c r="AR6" s="202" t="s">
        <v>44</v>
      </c>
      <c r="AS6" s="202" t="s">
        <v>45</v>
      </c>
      <c r="AT6" s="202" t="s">
        <v>46</v>
      </c>
      <c r="AU6" s="202" t="s">
        <v>47</v>
      </c>
      <c r="AV6" s="202" t="s">
        <v>48</v>
      </c>
      <c r="AW6" s="202" t="s">
        <v>49</v>
      </c>
      <c r="AX6" s="202" t="s">
        <v>50</v>
      </c>
      <c r="AY6" s="202" t="s">
        <v>51</v>
      </c>
      <c r="AZ6" s="202" t="s">
        <v>52</v>
      </c>
      <c r="BA6" s="202" t="s">
        <v>53</v>
      </c>
      <c r="BB6" s="202" t="s">
        <v>54</v>
      </c>
      <c r="BC6" s="202" t="s">
        <v>55</v>
      </c>
      <c r="BD6" s="202" t="s">
        <v>56</v>
      </c>
      <c r="BE6" s="202" t="s">
        <v>57</v>
      </c>
      <c r="BF6" s="202" t="s">
        <v>58</v>
      </c>
      <c r="BG6" s="202" t="s">
        <v>59</v>
      </c>
      <c r="BH6" s="202" t="s">
        <v>60</v>
      </c>
      <c r="BI6" s="202" t="s">
        <v>61</v>
      </c>
      <c r="BJ6" s="202" t="s">
        <v>62</v>
      </c>
      <c r="BK6" s="202" t="s">
        <v>63</v>
      </c>
      <c r="BL6" s="202" t="s">
        <v>64</v>
      </c>
      <c r="BM6" s="202" t="s">
        <v>65</v>
      </c>
      <c r="BN6" s="202" t="s">
        <v>66</v>
      </c>
      <c r="BO6" s="202" t="s">
        <v>67</v>
      </c>
      <c r="BP6" s="202" t="s">
        <v>0</v>
      </c>
      <c r="BQ6" s="202" t="s">
        <v>68</v>
      </c>
      <c r="BR6" s="202" t="s">
        <v>458</v>
      </c>
      <c r="BS6" s="202" t="s">
        <v>460</v>
      </c>
      <c r="BT6" s="202" t="s">
        <v>475</v>
      </c>
      <c r="BU6" s="3"/>
      <c r="BV6" s="93">
        <v>2009</v>
      </c>
      <c r="BW6" s="93">
        <v>2010</v>
      </c>
      <c r="BX6" s="93">
        <v>2011</v>
      </c>
      <c r="BY6" s="93">
        <v>2012</v>
      </c>
      <c r="BZ6" s="93">
        <v>2013</v>
      </c>
      <c r="CA6" s="93">
        <v>2014</v>
      </c>
      <c r="CB6" s="93">
        <v>2015</v>
      </c>
      <c r="CC6" s="93">
        <v>2016</v>
      </c>
      <c r="CD6" s="93">
        <v>2017</v>
      </c>
      <c r="CE6" s="93">
        <v>2018</v>
      </c>
      <c r="CF6" s="93">
        <v>2019</v>
      </c>
      <c r="CG6" s="93">
        <v>2020</v>
      </c>
      <c r="CH6" s="93">
        <v>2021</v>
      </c>
      <c r="CI6" s="93">
        <v>2022</v>
      </c>
      <c r="CJ6" s="93">
        <v>2023</v>
      </c>
      <c r="CK6" s="93">
        <v>2024</v>
      </c>
      <c r="CL6" s="93" t="s">
        <v>459</v>
      </c>
    </row>
    <row r="7" spans="1:90" s="6" customFormat="1">
      <c r="A7" s="203" t="s">
        <v>69</v>
      </c>
      <c r="B7" s="203" t="s">
        <v>70</v>
      </c>
      <c r="C7" s="203"/>
      <c r="D7" s="203"/>
      <c r="E7" s="203"/>
      <c r="F7" s="203"/>
      <c r="G7" s="203"/>
      <c r="H7" s="203"/>
      <c r="I7" s="203"/>
      <c r="J7" s="203"/>
      <c r="K7" s="203"/>
      <c r="L7" s="203"/>
      <c r="M7" s="203"/>
      <c r="N7" s="203"/>
      <c r="O7" s="203"/>
      <c r="P7" s="203"/>
      <c r="Q7" s="203"/>
      <c r="R7" s="203"/>
      <c r="S7" s="203"/>
      <c r="T7" s="203"/>
      <c r="U7" s="203"/>
      <c r="V7" s="203"/>
      <c r="W7" s="203"/>
      <c r="X7" s="203"/>
      <c r="Y7" s="203"/>
      <c r="Z7" s="203"/>
      <c r="AA7" s="203"/>
      <c r="AB7" s="203"/>
      <c r="AC7" s="203"/>
      <c r="AD7" s="203"/>
      <c r="AE7" s="203"/>
      <c r="AF7" s="203"/>
      <c r="AG7" s="203"/>
      <c r="AH7" s="203"/>
      <c r="AI7" s="203"/>
      <c r="AJ7" s="203"/>
      <c r="AK7" s="203"/>
      <c r="AL7" s="203"/>
      <c r="AM7" s="203"/>
      <c r="AN7" s="203"/>
      <c r="AO7" s="203"/>
      <c r="AP7" s="203"/>
      <c r="AQ7" s="203"/>
      <c r="AR7" s="203"/>
      <c r="AS7" s="203"/>
      <c r="AT7" s="203"/>
      <c r="AU7" s="203"/>
      <c r="AV7" s="203"/>
      <c r="AW7" s="203"/>
      <c r="AX7" s="203"/>
      <c r="AY7" s="203"/>
      <c r="AZ7" s="203"/>
      <c r="BA7" s="203"/>
      <c r="BB7" s="203"/>
      <c r="BC7" s="203"/>
      <c r="BD7" s="203"/>
      <c r="BE7" s="203"/>
      <c r="BF7" s="203"/>
      <c r="BG7" s="203"/>
      <c r="BH7" s="203"/>
      <c r="BI7" s="203"/>
      <c r="BJ7" s="203"/>
      <c r="BK7" s="203"/>
      <c r="BL7" s="203"/>
      <c r="BM7" s="203"/>
      <c r="BN7" s="203"/>
      <c r="BO7" s="203"/>
      <c r="BP7" s="203"/>
      <c r="BQ7" s="203"/>
      <c r="BR7" s="203"/>
      <c r="BS7" s="203"/>
      <c r="BT7" s="203"/>
      <c r="BU7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</row>
    <row r="8" spans="1:90" s="6" customFormat="1">
      <c r="A8" s="203" t="s">
        <v>71</v>
      </c>
      <c r="B8" s="203" t="s">
        <v>72</v>
      </c>
      <c r="C8" s="203"/>
      <c r="D8" s="203"/>
      <c r="E8" s="203"/>
      <c r="F8" s="203"/>
      <c r="G8" s="203"/>
      <c r="H8" s="203"/>
      <c r="I8" s="203"/>
      <c r="J8" s="203"/>
      <c r="K8" s="203"/>
      <c r="L8" s="203"/>
      <c r="M8" s="203"/>
      <c r="N8" s="203"/>
      <c r="O8" s="203"/>
      <c r="P8" s="203"/>
      <c r="Q8" s="203"/>
      <c r="R8" s="203"/>
      <c r="S8" s="203"/>
      <c r="T8" s="203"/>
      <c r="U8" s="203"/>
      <c r="V8" s="203"/>
      <c r="W8" s="203"/>
      <c r="X8" s="203"/>
      <c r="Y8" s="203"/>
      <c r="Z8" s="203"/>
      <c r="AA8" s="203"/>
      <c r="AB8" s="203"/>
      <c r="AC8" s="203"/>
      <c r="AD8" s="203"/>
      <c r="AE8" s="203"/>
      <c r="AF8" s="203"/>
      <c r="AG8" s="203"/>
      <c r="AH8" s="203"/>
      <c r="AI8" s="203"/>
      <c r="AJ8" s="203"/>
      <c r="AK8" s="203"/>
      <c r="AL8" s="203"/>
      <c r="AM8" s="203"/>
      <c r="AN8" s="203"/>
      <c r="AO8" s="203"/>
      <c r="AP8" s="203"/>
      <c r="AQ8" s="203"/>
      <c r="AR8" s="203"/>
      <c r="AS8" s="203"/>
      <c r="AT8" s="203"/>
      <c r="AU8" s="203"/>
      <c r="AV8" s="203"/>
      <c r="AW8" s="203"/>
      <c r="AX8" s="203"/>
      <c r="AY8" s="203"/>
      <c r="AZ8" s="203"/>
      <c r="BA8" s="203"/>
      <c r="BB8" s="203"/>
      <c r="BC8" s="203"/>
      <c r="BD8" s="203"/>
      <c r="BE8" s="203"/>
      <c r="BF8" s="203"/>
      <c r="BG8" s="203"/>
      <c r="BH8" s="203"/>
      <c r="BI8" s="203"/>
      <c r="BJ8" s="203"/>
      <c r="BK8" s="203"/>
      <c r="BL8" s="203"/>
      <c r="BM8" s="203"/>
      <c r="BN8" s="203"/>
      <c r="BO8" s="203"/>
      <c r="BP8" s="203"/>
      <c r="BQ8" s="203"/>
      <c r="BR8" s="203"/>
      <c r="BS8" s="203"/>
      <c r="BT8" s="203"/>
      <c r="BU8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</row>
    <row r="9" spans="1:90" s="6" customFormat="1">
      <c r="A9" s="18"/>
      <c r="B9" s="18"/>
      <c r="C9" s="20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21"/>
      <c r="BM9" s="11"/>
      <c r="BN9" s="11"/>
      <c r="BO9" s="11"/>
      <c r="BP9" s="11"/>
      <c r="BQ9" s="11"/>
      <c r="BR9" s="11"/>
      <c r="BS9" s="11"/>
      <c r="BT9" s="11"/>
      <c r="BU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21"/>
      <c r="CL9" s="11"/>
    </row>
    <row r="10" spans="1:90">
      <c r="A10" s="62" t="s">
        <v>73</v>
      </c>
      <c r="B10" s="62" t="s">
        <v>74</v>
      </c>
      <c r="C10" s="63">
        <v>396268.60333000001</v>
      </c>
      <c r="D10" s="63">
        <v>416105.13157000003</v>
      </c>
      <c r="E10" s="63">
        <v>497137</v>
      </c>
      <c r="F10" s="63">
        <v>620537.55291000032</v>
      </c>
      <c r="G10" s="63">
        <v>606579.66515000002</v>
      </c>
      <c r="H10" s="63">
        <v>712303.10690000001</v>
      </c>
      <c r="I10" s="63">
        <v>703313.17265000008</v>
      </c>
      <c r="J10" s="63">
        <v>719616</v>
      </c>
      <c r="K10" s="63">
        <v>659865</v>
      </c>
      <c r="L10" s="63">
        <v>751181</v>
      </c>
      <c r="M10" s="63">
        <v>789775</v>
      </c>
      <c r="N10" s="63">
        <v>769544</v>
      </c>
      <c r="O10" s="63">
        <v>733404</v>
      </c>
      <c r="P10" s="63">
        <v>804062</v>
      </c>
      <c r="Q10" s="63">
        <v>904388</v>
      </c>
      <c r="R10" s="63">
        <v>930692</v>
      </c>
      <c r="S10" s="63">
        <v>864862</v>
      </c>
      <c r="T10" s="63">
        <v>972001</v>
      </c>
      <c r="U10" s="63">
        <v>1027694</v>
      </c>
      <c r="V10" s="63">
        <v>1008148</v>
      </c>
      <c r="W10" s="63">
        <v>929588</v>
      </c>
      <c r="X10" s="63">
        <v>957595</v>
      </c>
      <c r="Y10" s="63">
        <v>1057291</v>
      </c>
      <c r="Z10" s="63">
        <v>1040033</v>
      </c>
      <c r="AA10" s="63">
        <v>1001494</v>
      </c>
      <c r="AB10" s="63">
        <v>965058</v>
      </c>
      <c r="AC10" s="63">
        <v>1041653</v>
      </c>
      <c r="AD10" s="63">
        <v>955009</v>
      </c>
      <c r="AE10" s="63">
        <v>901399</v>
      </c>
      <c r="AF10" s="63">
        <v>1012606</v>
      </c>
      <c r="AG10" s="63">
        <v>967090</v>
      </c>
      <c r="AH10" s="63">
        <v>1028665</v>
      </c>
      <c r="AI10" s="63">
        <v>951989</v>
      </c>
      <c r="AJ10" s="63">
        <v>916724</v>
      </c>
      <c r="AK10" s="63">
        <v>1019521</v>
      </c>
      <c r="AL10" s="63">
        <v>1102632</v>
      </c>
      <c r="AM10" s="63">
        <v>1005982</v>
      </c>
      <c r="AN10" s="63">
        <v>1167477</v>
      </c>
      <c r="AO10" s="63">
        <v>1512525</v>
      </c>
      <c r="AP10" s="63">
        <v>1263377</v>
      </c>
      <c r="AQ10" s="63">
        <v>1072534</v>
      </c>
      <c r="AR10" s="63">
        <v>1144658</v>
      </c>
      <c r="AS10" s="63">
        <v>1308357</v>
      </c>
      <c r="AT10" s="63">
        <v>1486157</v>
      </c>
      <c r="AU10" s="63">
        <v>1161588</v>
      </c>
      <c r="AV10" s="63">
        <v>1046439</v>
      </c>
      <c r="AW10" s="63">
        <v>1778026</v>
      </c>
      <c r="AX10" s="63">
        <v>1893563</v>
      </c>
      <c r="AY10" s="63">
        <v>1768126</v>
      </c>
      <c r="AZ10" s="63">
        <v>1974129</v>
      </c>
      <c r="BA10" s="63">
        <v>2177147</v>
      </c>
      <c r="BB10" s="63">
        <v>2250839</v>
      </c>
      <c r="BC10" s="63">
        <v>2131002</v>
      </c>
      <c r="BD10" s="63">
        <v>2213567</v>
      </c>
      <c r="BE10" s="63">
        <v>2161642</v>
      </c>
      <c r="BF10" s="63">
        <v>1980439</v>
      </c>
      <c r="BG10" s="63">
        <v>1712018</v>
      </c>
      <c r="BH10" s="63">
        <v>1953755</v>
      </c>
      <c r="BI10" s="63">
        <v>1768953</v>
      </c>
      <c r="BJ10" s="63">
        <v>1948683</v>
      </c>
      <c r="BK10" s="63">
        <v>1935987</v>
      </c>
      <c r="BL10" s="64">
        <v>1995398</v>
      </c>
      <c r="BM10" s="64">
        <v>2239091</v>
      </c>
      <c r="BN10" s="64">
        <v>2064171</v>
      </c>
      <c r="BO10" s="64">
        <v>1902545</v>
      </c>
      <c r="BP10" s="64">
        <v>2121661</v>
      </c>
      <c r="BQ10" s="64">
        <v>2128017</v>
      </c>
      <c r="BR10" s="64">
        <v>2096529</v>
      </c>
      <c r="BS10" s="64">
        <f>'[1]Pág 1_Highlight'!$C$9</f>
        <v>2018505</v>
      </c>
      <c r="BT10" s="65">
        <v>2231538</v>
      </c>
      <c r="BU10" s="3"/>
      <c r="BV10" s="63">
        <v>1930048.2878100004</v>
      </c>
      <c r="BW10" s="63">
        <v>2741811.9446999999</v>
      </c>
      <c r="BX10" s="63">
        <v>2970365</v>
      </c>
      <c r="BY10" s="63">
        <v>3372546</v>
      </c>
      <c r="BZ10" s="63">
        <v>3872705</v>
      </c>
      <c r="CA10" s="63">
        <v>3984507</v>
      </c>
      <c r="CB10" s="63">
        <v>3963214</v>
      </c>
      <c r="CC10" s="63">
        <v>3909760</v>
      </c>
      <c r="CD10" s="63">
        <v>3990866</v>
      </c>
      <c r="CE10" s="63">
        <v>4949361</v>
      </c>
      <c r="CF10" s="63">
        <v>5011706</v>
      </c>
      <c r="CG10" s="63">
        <v>5879616</v>
      </c>
      <c r="CH10" s="63">
        <v>8170241</v>
      </c>
      <c r="CI10" s="63">
        <v>8486650</v>
      </c>
      <c r="CJ10" s="63">
        <v>7383409</v>
      </c>
      <c r="CK10" s="64">
        <v>8234647</v>
      </c>
      <c r="CL10" s="64">
        <v>8248752</v>
      </c>
    </row>
    <row r="11" spans="1:90">
      <c r="A11" s="66" t="s">
        <v>75</v>
      </c>
      <c r="B11" s="66" t="s">
        <v>76</v>
      </c>
      <c r="C11" s="67">
        <v>7435.9413599999543</v>
      </c>
      <c r="D11" s="68">
        <v>-34812</v>
      </c>
      <c r="E11" s="68">
        <v>8742</v>
      </c>
      <c r="F11" s="68">
        <v>84158.053459999981</v>
      </c>
      <c r="G11" s="68">
        <v>30716.918610000015</v>
      </c>
      <c r="H11" s="68">
        <v>46185.140209999918</v>
      </c>
      <c r="I11" s="68">
        <v>72509.181500000006</v>
      </c>
      <c r="J11" s="68">
        <v>34354.125050000075</v>
      </c>
      <c r="K11" s="68">
        <v>35603</v>
      </c>
      <c r="L11" s="68">
        <v>27693</v>
      </c>
      <c r="M11" s="68">
        <v>37194</v>
      </c>
      <c r="N11" s="68">
        <v>53519</v>
      </c>
      <c r="O11" s="68">
        <v>32923</v>
      </c>
      <c r="P11" s="68">
        <v>36413</v>
      </c>
      <c r="Q11" s="68">
        <v>35305</v>
      </c>
      <c r="R11" s="68">
        <v>39933</v>
      </c>
      <c r="S11" s="68">
        <v>43240</v>
      </c>
      <c r="T11" s="68">
        <v>33663</v>
      </c>
      <c r="U11" s="68">
        <v>73753</v>
      </c>
      <c r="V11" s="68">
        <v>40863</v>
      </c>
      <c r="W11" s="68">
        <v>55607</v>
      </c>
      <c r="X11" s="68">
        <v>68150</v>
      </c>
      <c r="Y11" s="68">
        <v>64608</v>
      </c>
      <c r="Z11" s="68">
        <v>32770</v>
      </c>
      <c r="AA11" s="68">
        <v>44585</v>
      </c>
      <c r="AB11" s="68">
        <v>32218</v>
      </c>
      <c r="AC11" s="68">
        <v>26575</v>
      </c>
      <c r="AD11" s="68">
        <v>21188</v>
      </c>
      <c r="AE11" s="68">
        <v>36008</v>
      </c>
      <c r="AF11" s="68">
        <v>40427</v>
      </c>
      <c r="AG11" s="68">
        <v>38403</v>
      </c>
      <c r="AH11" s="68">
        <v>43135</v>
      </c>
      <c r="AI11" s="68">
        <v>42721</v>
      </c>
      <c r="AJ11" s="68">
        <v>38582</v>
      </c>
      <c r="AK11" s="68">
        <v>40027</v>
      </c>
      <c r="AL11" s="68">
        <v>93603</v>
      </c>
      <c r="AM11" s="68">
        <v>42579</v>
      </c>
      <c r="AN11" s="68">
        <v>29271</v>
      </c>
      <c r="AO11" s="68">
        <v>49083</v>
      </c>
      <c r="AP11" s="68">
        <v>27201</v>
      </c>
      <c r="AQ11" s="68">
        <v>19173</v>
      </c>
      <c r="AR11" s="69">
        <v>77464</v>
      </c>
      <c r="AS11" s="69">
        <v>12129</v>
      </c>
      <c r="AT11" s="69">
        <v>17279</v>
      </c>
      <c r="AU11" s="69">
        <v>68537</v>
      </c>
      <c r="AV11" s="69">
        <v>52439</v>
      </c>
      <c r="AW11" s="69">
        <v>15751</v>
      </c>
      <c r="AX11" s="69">
        <v>-19457</v>
      </c>
      <c r="AY11" s="69">
        <v>17829</v>
      </c>
      <c r="AZ11" s="69">
        <v>67625</v>
      </c>
      <c r="BA11" s="69">
        <v>7778</v>
      </c>
      <c r="BB11" s="69">
        <v>36212</v>
      </c>
      <c r="BC11" s="69">
        <v>71092</v>
      </c>
      <c r="BD11" s="69">
        <v>155617</v>
      </c>
      <c r="BE11" s="69">
        <v>176582</v>
      </c>
      <c r="BF11" s="69">
        <v>194576</v>
      </c>
      <c r="BG11" s="69">
        <v>241546</v>
      </c>
      <c r="BH11" s="69">
        <v>248866</v>
      </c>
      <c r="BI11" s="69">
        <v>205620</v>
      </c>
      <c r="BJ11" s="69">
        <v>72560</v>
      </c>
      <c r="BK11" s="69">
        <v>42424</v>
      </c>
      <c r="BL11" s="70">
        <v>298114</v>
      </c>
      <c r="BM11" s="70">
        <v>154636</v>
      </c>
      <c r="BN11" s="70">
        <v>25209</v>
      </c>
      <c r="BO11" s="70">
        <v>44062</v>
      </c>
      <c r="BP11" s="70">
        <v>72155</v>
      </c>
      <c r="BQ11" s="70">
        <v>6144</v>
      </c>
      <c r="BR11" s="70">
        <v>207075</v>
      </c>
      <c r="BS11" s="70">
        <v>37497</v>
      </c>
      <c r="BT11" s="184">
        <v>40852</v>
      </c>
      <c r="BU11" s="3"/>
      <c r="BV11" s="69">
        <v>65523.994819999934</v>
      </c>
      <c r="BW11" s="69">
        <v>183765.36537000001</v>
      </c>
      <c r="BX11" s="69">
        <v>154009</v>
      </c>
      <c r="BY11" s="69">
        <v>144574</v>
      </c>
      <c r="BZ11" s="69">
        <v>191519</v>
      </c>
      <c r="CA11" s="69">
        <v>221135</v>
      </c>
      <c r="CB11" s="69">
        <v>124566</v>
      </c>
      <c r="CC11" s="69">
        <v>157973</v>
      </c>
      <c r="CD11" s="69">
        <v>214933</v>
      </c>
      <c r="CE11" s="69">
        <v>148134</v>
      </c>
      <c r="CF11" s="69">
        <v>126045</v>
      </c>
      <c r="CG11" s="69">
        <v>117270</v>
      </c>
      <c r="CH11" s="69">
        <v>129444</v>
      </c>
      <c r="CI11" s="69">
        <v>597866</v>
      </c>
      <c r="CJ11" s="69">
        <v>768592</v>
      </c>
      <c r="CK11" s="70">
        <v>520383</v>
      </c>
      <c r="CL11" s="70">
        <v>329436</v>
      </c>
    </row>
    <row r="12" spans="1:90">
      <c r="A12" s="66" t="s">
        <v>77</v>
      </c>
      <c r="B12" s="66" t="s">
        <v>78</v>
      </c>
      <c r="C12" s="67">
        <v>-270301</v>
      </c>
      <c r="D12" s="68">
        <v>-276776</v>
      </c>
      <c r="E12" s="68">
        <v>-368482</v>
      </c>
      <c r="F12" s="68">
        <v>-446930</v>
      </c>
      <c r="G12" s="68">
        <v>-415574</v>
      </c>
      <c r="H12" s="68">
        <v>-473772</v>
      </c>
      <c r="I12" s="68">
        <v>-453032</v>
      </c>
      <c r="J12" s="68">
        <v>-465738</v>
      </c>
      <c r="K12" s="68">
        <v>-381448</v>
      </c>
      <c r="L12" s="68">
        <v>-422538</v>
      </c>
      <c r="M12" s="68">
        <v>-450493</v>
      </c>
      <c r="N12" s="68">
        <v>-461395</v>
      </c>
      <c r="O12" s="68">
        <v>-413576</v>
      </c>
      <c r="P12" s="68">
        <v>-447486</v>
      </c>
      <c r="Q12" s="68">
        <v>-496573</v>
      </c>
      <c r="R12" s="68">
        <v>-511732</v>
      </c>
      <c r="S12" s="68">
        <v>-451877</v>
      </c>
      <c r="T12" s="68">
        <v>-513249</v>
      </c>
      <c r="U12" s="68">
        <v>-568063</v>
      </c>
      <c r="V12" s="68">
        <v>-553961</v>
      </c>
      <c r="W12" s="68">
        <v>-544827</v>
      </c>
      <c r="X12" s="68">
        <v>-588308</v>
      </c>
      <c r="Y12" s="68">
        <v>-646585</v>
      </c>
      <c r="Z12" s="68">
        <v>-638522</v>
      </c>
      <c r="AA12" s="68">
        <v>-616703</v>
      </c>
      <c r="AB12" s="68">
        <v>-585002</v>
      </c>
      <c r="AC12" s="68">
        <v>-634127</v>
      </c>
      <c r="AD12" s="68">
        <v>-606619</v>
      </c>
      <c r="AE12" s="68">
        <v>-621562</v>
      </c>
      <c r="AF12" s="68">
        <v>-653957</v>
      </c>
      <c r="AG12" s="68">
        <v>-605192</v>
      </c>
      <c r="AH12" s="68">
        <v>-633043</v>
      </c>
      <c r="AI12" s="68">
        <v>-629377</v>
      </c>
      <c r="AJ12" s="68">
        <v>-587806</v>
      </c>
      <c r="AK12" s="68">
        <v>-628298</v>
      </c>
      <c r="AL12" s="68">
        <v>-695393</v>
      </c>
      <c r="AM12" s="68">
        <v>-645345</v>
      </c>
      <c r="AN12" s="68">
        <v>-690982</v>
      </c>
      <c r="AO12" s="68">
        <v>-836479</v>
      </c>
      <c r="AP12" s="68">
        <v>-859665</v>
      </c>
      <c r="AQ12" s="68">
        <v>-656520</v>
      </c>
      <c r="AR12" s="69">
        <v>-733884</v>
      </c>
      <c r="AS12" s="69">
        <v>-830288</v>
      </c>
      <c r="AT12" s="69">
        <v>-953788</v>
      </c>
      <c r="AU12" s="69">
        <v>-715662</v>
      </c>
      <c r="AV12" s="69">
        <v>-706845</v>
      </c>
      <c r="AW12" s="69">
        <v>-1069059</v>
      </c>
      <c r="AX12" s="69">
        <v>-1095180</v>
      </c>
      <c r="AY12" s="69">
        <v>-1018465</v>
      </c>
      <c r="AZ12" s="69">
        <v>-1158759</v>
      </c>
      <c r="BA12" s="69">
        <v>-1267793</v>
      </c>
      <c r="BB12" s="69">
        <v>-1332712</v>
      </c>
      <c r="BC12" s="69">
        <v>-1283576</v>
      </c>
      <c r="BD12" s="69">
        <v>-1392758</v>
      </c>
      <c r="BE12" s="69">
        <v>-1412773</v>
      </c>
      <c r="BF12" s="69">
        <v>-1350872</v>
      </c>
      <c r="BG12" s="69">
        <v>-1055374</v>
      </c>
      <c r="BH12" s="69">
        <v>-1264304</v>
      </c>
      <c r="BI12" s="69">
        <v>-1224330</v>
      </c>
      <c r="BJ12" s="69">
        <v>-1178027</v>
      </c>
      <c r="BK12" s="69">
        <v>-1144938</v>
      </c>
      <c r="BL12" s="70">
        <v>-1262743</v>
      </c>
      <c r="BM12" s="70">
        <v>-1435717</v>
      </c>
      <c r="BN12" s="70">
        <v>-1299241</v>
      </c>
      <c r="BO12" s="70">
        <v>-1226443</v>
      </c>
      <c r="BP12" s="70">
        <v>-1329633</v>
      </c>
      <c r="BQ12" s="70">
        <v>-1376292</v>
      </c>
      <c r="BR12" s="70">
        <v>-1431658</v>
      </c>
      <c r="BS12" s="70">
        <v>-1185683</v>
      </c>
      <c r="BT12" s="184">
        <v>-1340871</v>
      </c>
      <c r="BU12" s="3"/>
      <c r="BV12" s="69">
        <v>-1362489</v>
      </c>
      <c r="BW12" s="69">
        <v>-1808116</v>
      </c>
      <c r="BX12" s="69">
        <v>-1715874</v>
      </c>
      <c r="BY12" s="69">
        <v>-1869367</v>
      </c>
      <c r="BZ12" s="69">
        <v>-2087150</v>
      </c>
      <c r="CA12" s="69">
        <v>-2418242</v>
      </c>
      <c r="CB12" s="69">
        <v>-2442451</v>
      </c>
      <c r="CC12" s="69">
        <v>-2513754</v>
      </c>
      <c r="CD12" s="69">
        <v>-2540874</v>
      </c>
      <c r="CE12" s="69">
        <v>-3032471</v>
      </c>
      <c r="CF12" s="69">
        <v>-3174480</v>
      </c>
      <c r="CG12" s="69">
        <v>-3586746</v>
      </c>
      <c r="CH12" s="69">
        <v>-4777729</v>
      </c>
      <c r="CI12" s="69">
        <v>-5439979</v>
      </c>
      <c r="CJ12" s="69">
        <v>-4722035</v>
      </c>
      <c r="CK12" s="70">
        <v>-5142639</v>
      </c>
      <c r="CL12" s="70">
        <v>-5364026</v>
      </c>
    </row>
    <row r="13" spans="1:90">
      <c r="A13" s="66" t="s">
        <v>79</v>
      </c>
      <c r="B13" s="66" t="s">
        <v>80</v>
      </c>
      <c r="C13" s="67">
        <v>0</v>
      </c>
      <c r="D13" s="68">
        <v>0</v>
      </c>
      <c r="E13" s="68">
        <v>0</v>
      </c>
      <c r="F13" s="68">
        <v>0</v>
      </c>
      <c r="G13" s="68">
        <v>0</v>
      </c>
      <c r="H13" s="68">
        <v>0</v>
      </c>
      <c r="I13" s="68">
        <v>0</v>
      </c>
      <c r="J13" s="68">
        <v>0</v>
      </c>
      <c r="K13" s="68">
        <v>-55727</v>
      </c>
      <c r="L13" s="68">
        <v>-66482</v>
      </c>
      <c r="M13" s="68">
        <v>-63724</v>
      </c>
      <c r="N13" s="68">
        <v>-72737</v>
      </c>
      <c r="O13" s="68">
        <v>-63389</v>
      </c>
      <c r="P13" s="68">
        <v>-75226</v>
      </c>
      <c r="Q13" s="68">
        <v>-83348</v>
      </c>
      <c r="R13" s="68">
        <v>-79555</v>
      </c>
      <c r="S13" s="68">
        <v>-69188</v>
      </c>
      <c r="T13" s="68">
        <v>-75775</v>
      </c>
      <c r="U13" s="68">
        <v>-81263</v>
      </c>
      <c r="V13" s="68">
        <v>-89093</v>
      </c>
      <c r="W13" s="68">
        <v>-84425</v>
      </c>
      <c r="X13" s="68">
        <v>-89945</v>
      </c>
      <c r="Y13" s="68">
        <v>-103040</v>
      </c>
      <c r="Z13" s="68">
        <v>-112197</v>
      </c>
      <c r="AA13" s="68">
        <v>-94228</v>
      </c>
      <c r="AB13" s="68">
        <v>-106768</v>
      </c>
      <c r="AC13" s="68">
        <v>-99334</v>
      </c>
      <c r="AD13" s="68">
        <v>-98876</v>
      </c>
      <c r="AE13" s="68">
        <v>-89139</v>
      </c>
      <c r="AF13" s="68">
        <v>-101631</v>
      </c>
      <c r="AG13" s="68">
        <v>-102906</v>
      </c>
      <c r="AH13" s="68">
        <v>-108874</v>
      </c>
      <c r="AI13" s="68">
        <v>-99163</v>
      </c>
      <c r="AJ13" s="68">
        <v>-94810</v>
      </c>
      <c r="AK13" s="68">
        <v>-104069</v>
      </c>
      <c r="AL13" s="68">
        <v>-99996</v>
      </c>
      <c r="AM13" s="68">
        <v>-97752</v>
      </c>
      <c r="AN13" s="68">
        <v>-131773</v>
      </c>
      <c r="AO13" s="68">
        <v>-173919</v>
      </c>
      <c r="AP13" s="68">
        <v>-104142</v>
      </c>
      <c r="AQ13" s="68">
        <v>-115240</v>
      </c>
      <c r="AR13" s="69">
        <v>-110510</v>
      </c>
      <c r="AS13" s="69">
        <v>-111621</v>
      </c>
      <c r="AT13" s="69">
        <v>-161059</v>
      </c>
      <c r="AU13" s="69">
        <v>-104692</v>
      </c>
      <c r="AV13" s="69">
        <v>-104493</v>
      </c>
      <c r="AW13" s="69">
        <v>-121936</v>
      </c>
      <c r="AX13" s="69">
        <v>-122832</v>
      </c>
      <c r="AY13" s="69">
        <v>-134021</v>
      </c>
      <c r="AZ13" s="69">
        <v>-129826</v>
      </c>
      <c r="BA13" s="69">
        <v>-135521</v>
      </c>
      <c r="BB13" s="69">
        <v>-136484</v>
      </c>
      <c r="BC13" s="69">
        <v>-137525</v>
      </c>
      <c r="BD13" s="69">
        <v>-160942.20000000001</v>
      </c>
      <c r="BE13" s="69">
        <v>-147818</v>
      </c>
      <c r="BF13" s="69">
        <v>-156657</v>
      </c>
      <c r="BG13" s="69">
        <v>-163855</v>
      </c>
      <c r="BH13" s="69">
        <v>-181156</v>
      </c>
      <c r="BI13" s="69">
        <v>-129916</v>
      </c>
      <c r="BJ13" s="69">
        <v>-195759</v>
      </c>
      <c r="BK13" s="69">
        <v>-169330</v>
      </c>
      <c r="BL13" s="70">
        <v>-227789</v>
      </c>
      <c r="BM13" s="70">
        <v>-185588</v>
      </c>
      <c r="BN13" s="70">
        <v>-200544</v>
      </c>
      <c r="BO13" s="70">
        <v>-188525</v>
      </c>
      <c r="BP13" s="70">
        <v>-225400</v>
      </c>
      <c r="BQ13" s="70">
        <v>-191311</v>
      </c>
      <c r="BR13" s="70">
        <v>-219669</v>
      </c>
      <c r="BS13" s="70">
        <v>-218871</v>
      </c>
      <c r="BT13" s="184">
        <v>-296671</v>
      </c>
      <c r="BU13" s="3"/>
      <c r="BV13" s="69">
        <v>0</v>
      </c>
      <c r="BW13" s="69">
        <v>0</v>
      </c>
      <c r="BX13" s="69">
        <v>-258670</v>
      </c>
      <c r="BY13" s="69">
        <v>-301518</v>
      </c>
      <c r="BZ13" s="69">
        <v>-315319</v>
      </c>
      <c r="CA13" s="69">
        <v>-389607</v>
      </c>
      <c r="CB13" s="69">
        <v>-399206</v>
      </c>
      <c r="CC13" s="69">
        <v>-402550</v>
      </c>
      <c r="CD13" s="69">
        <v>-398038</v>
      </c>
      <c r="CE13" s="69">
        <v>-507586</v>
      </c>
      <c r="CF13" s="69">
        <v>-498430</v>
      </c>
      <c r="CG13" s="69">
        <v>-453953</v>
      </c>
      <c r="CH13" s="69">
        <v>-535852</v>
      </c>
      <c r="CI13" s="69">
        <v>-602942.19999999995</v>
      </c>
      <c r="CJ13" s="69">
        <v>-670686</v>
      </c>
      <c r="CK13" s="70">
        <v>-783251</v>
      </c>
      <c r="CL13" s="70">
        <v>-824905</v>
      </c>
    </row>
    <row r="14" spans="1:90">
      <c r="A14" s="66" t="s">
        <v>81</v>
      </c>
      <c r="B14" s="66" t="s">
        <v>82</v>
      </c>
      <c r="C14" s="67">
        <v>0</v>
      </c>
      <c r="D14" s="68">
        <v>0</v>
      </c>
      <c r="E14" s="68">
        <v>0</v>
      </c>
      <c r="F14" s="68">
        <v>0</v>
      </c>
      <c r="G14" s="68">
        <v>0</v>
      </c>
      <c r="H14" s="68">
        <v>0</v>
      </c>
      <c r="I14" s="68">
        <v>0</v>
      </c>
      <c r="J14" s="68">
        <v>0</v>
      </c>
      <c r="K14" s="68">
        <v>-33275</v>
      </c>
      <c r="L14" s="68">
        <v>-35998</v>
      </c>
      <c r="M14" s="68">
        <v>-36108</v>
      </c>
      <c r="N14" s="68">
        <v>-32518</v>
      </c>
      <c r="O14" s="68">
        <v>-34585</v>
      </c>
      <c r="P14" s="68">
        <v>-41096</v>
      </c>
      <c r="Q14" s="68">
        <v>-39976</v>
      </c>
      <c r="R14" s="68">
        <v>-47121</v>
      </c>
      <c r="S14" s="68">
        <v>-45406</v>
      </c>
      <c r="T14" s="68">
        <v>-58572</v>
      </c>
      <c r="U14" s="68">
        <v>-57039</v>
      </c>
      <c r="V14" s="68">
        <v>-57071</v>
      </c>
      <c r="W14" s="68">
        <v>-39336</v>
      </c>
      <c r="X14" s="68">
        <v>-49181</v>
      </c>
      <c r="Y14" s="68">
        <v>-43113</v>
      </c>
      <c r="Z14" s="68">
        <v>-48974</v>
      </c>
      <c r="AA14" s="68">
        <v>-38730</v>
      </c>
      <c r="AB14" s="68">
        <v>-43237</v>
      </c>
      <c r="AC14" s="68">
        <v>-34408</v>
      </c>
      <c r="AD14" s="68">
        <v>-29947</v>
      </c>
      <c r="AE14" s="68">
        <v>-26460</v>
      </c>
      <c r="AF14" s="68">
        <v>-23022</v>
      </c>
      <c r="AG14" s="68">
        <v>-28219</v>
      </c>
      <c r="AH14" s="68">
        <v>-64596</v>
      </c>
      <c r="AI14" s="68">
        <v>-34078</v>
      </c>
      <c r="AJ14" s="68">
        <v>-27384</v>
      </c>
      <c r="AK14" s="68">
        <v>-30372</v>
      </c>
      <c r="AL14" s="68">
        <v>-31284</v>
      </c>
      <c r="AM14" s="68">
        <v>-31146</v>
      </c>
      <c r="AN14" s="68">
        <v>-64135</v>
      </c>
      <c r="AO14" s="68">
        <v>-123839</v>
      </c>
      <c r="AP14" s="68">
        <v>-39805</v>
      </c>
      <c r="AQ14" s="68">
        <v>-38487</v>
      </c>
      <c r="AR14" s="69">
        <v>-30064</v>
      </c>
      <c r="AS14" s="69">
        <v>-29058</v>
      </c>
      <c r="AT14" s="69">
        <v>-73088</v>
      </c>
      <c r="AU14" s="69">
        <v>-21545</v>
      </c>
      <c r="AV14" s="69">
        <v>-19079</v>
      </c>
      <c r="AW14" s="69">
        <v>-25486</v>
      </c>
      <c r="AX14" s="69">
        <v>-38257</v>
      </c>
      <c r="AY14" s="69">
        <v>-27030</v>
      </c>
      <c r="AZ14" s="69">
        <v>-32684</v>
      </c>
      <c r="BA14" s="69">
        <v>-29750</v>
      </c>
      <c r="BB14" s="69">
        <v>-26792</v>
      </c>
      <c r="BC14" s="69">
        <v>-38047</v>
      </c>
      <c r="BD14" s="69">
        <v>-39739.5</v>
      </c>
      <c r="BE14" s="69">
        <v>-38615</v>
      </c>
      <c r="BF14" s="69">
        <v>-53406</v>
      </c>
      <c r="BG14" s="69">
        <v>-70911</v>
      </c>
      <c r="BH14" s="69">
        <v>-79055</v>
      </c>
      <c r="BI14" s="69">
        <v>-91107</v>
      </c>
      <c r="BJ14" s="69">
        <v>-142340</v>
      </c>
      <c r="BK14" s="69">
        <v>-113810</v>
      </c>
      <c r="BL14" s="70">
        <v>-77729</v>
      </c>
      <c r="BM14" s="70">
        <v>-105165</v>
      </c>
      <c r="BN14" s="70">
        <v>-80536</v>
      </c>
      <c r="BO14" s="70">
        <v>-85684</v>
      </c>
      <c r="BP14" s="70">
        <v>-151789</v>
      </c>
      <c r="BQ14" s="70">
        <v>-76428</v>
      </c>
      <c r="BR14" s="70">
        <v>-65586</v>
      </c>
      <c r="BS14" s="70">
        <v>-97682</v>
      </c>
      <c r="BT14" s="184">
        <v>-84855</v>
      </c>
      <c r="BU14" s="3"/>
      <c r="BV14" s="69">
        <v>0</v>
      </c>
      <c r="BW14" s="69">
        <v>0</v>
      </c>
      <c r="BX14" s="69">
        <v>-137899</v>
      </c>
      <c r="BY14" s="69">
        <v>-162778</v>
      </c>
      <c r="BZ14" s="69">
        <v>-218088</v>
      </c>
      <c r="CA14" s="69">
        <v>-180604</v>
      </c>
      <c r="CB14" s="69">
        <v>-146322</v>
      </c>
      <c r="CC14" s="69">
        <v>-142297</v>
      </c>
      <c r="CD14" s="69">
        <v>-123118</v>
      </c>
      <c r="CE14" s="69">
        <v>-258925</v>
      </c>
      <c r="CF14" s="69">
        <v>-170697</v>
      </c>
      <c r="CG14" s="69">
        <v>-104367</v>
      </c>
      <c r="CH14" s="69">
        <v>-116256</v>
      </c>
      <c r="CI14" s="69">
        <v>-169807.5</v>
      </c>
      <c r="CJ14" s="69">
        <v>-383413</v>
      </c>
      <c r="CK14" s="70">
        <v>-377240</v>
      </c>
      <c r="CL14" s="70">
        <v>-379487</v>
      </c>
    </row>
    <row r="15" spans="1:90">
      <c r="A15" s="62" t="s">
        <v>83</v>
      </c>
      <c r="B15" s="62" t="s">
        <v>84</v>
      </c>
      <c r="C15" s="63">
        <v>133403.54468999995</v>
      </c>
      <c r="D15" s="63">
        <v>135847</v>
      </c>
      <c r="E15" s="63">
        <v>137397</v>
      </c>
      <c r="F15" s="63">
        <v>257765.60637000029</v>
      </c>
      <c r="G15" s="63">
        <v>221722.58376000001</v>
      </c>
      <c r="H15" s="63">
        <v>284716.24710999994</v>
      </c>
      <c r="I15" s="63">
        <v>322790.35415000009</v>
      </c>
      <c r="J15" s="63">
        <v>288232.12505000009</v>
      </c>
      <c r="K15" s="63">
        <v>225018</v>
      </c>
      <c r="L15" s="63">
        <v>253856</v>
      </c>
      <c r="M15" s="63">
        <v>276644</v>
      </c>
      <c r="N15" s="63">
        <v>256413</v>
      </c>
      <c r="O15" s="63">
        <v>254777</v>
      </c>
      <c r="P15" s="63">
        <v>276667</v>
      </c>
      <c r="Q15" s="63">
        <v>319796</v>
      </c>
      <c r="R15" s="63">
        <v>332217</v>
      </c>
      <c r="S15" s="63">
        <v>341631</v>
      </c>
      <c r="T15" s="63">
        <v>358068</v>
      </c>
      <c r="U15" s="63">
        <v>395082</v>
      </c>
      <c r="V15" s="63">
        <v>348886</v>
      </c>
      <c r="W15" s="63">
        <v>316607</v>
      </c>
      <c r="X15" s="63">
        <v>298311</v>
      </c>
      <c r="Y15" s="63">
        <v>329161</v>
      </c>
      <c r="Z15" s="63">
        <v>273110</v>
      </c>
      <c r="AA15" s="63">
        <v>296418</v>
      </c>
      <c r="AB15" s="63">
        <v>262269</v>
      </c>
      <c r="AC15" s="63">
        <v>300359</v>
      </c>
      <c r="AD15" s="63">
        <v>240755</v>
      </c>
      <c r="AE15" s="63">
        <v>200246</v>
      </c>
      <c r="AF15" s="63">
        <v>274423</v>
      </c>
      <c r="AG15" s="63">
        <v>269176</v>
      </c>
      <c r="AH15" s="63">
        <v>265287</v>
      </c>
      <c r="AI15" s="63">
        <v>232092</v>
      </c>
      <c r="AJ15" s="63">
        <v>245306</v>
      </c>
      <c r="AK15" s="63">
        <v>296809</v>
      </c>
      <c r="AL15" s="63">
        <v>369562</v>
      </c>
      <c r="AM15" s="63">
        <v>274318</v>
      </c>
      <c r="AN15" s="63">
        <v>309858</v>
      </c>
      <c r="AO15" s="63">
        <v>427371</v>
      </c>
      <c r="AP15" s="63">
        <v>286966</v>
      </c>
      <c r="AQ15" s="63">
        <v>281460</v>
      </c>
      <c r="AR15" s="63">
        <v>347664</v>
      </c>
      <c r="AS15" s="63">
        <v>349519</v>
      </c>
      <c r="AT15" s="63">
        <v>315501</v>
      </c>
      <c r="AU15" s="63">
        <v>388226</v>
      </c>
      <c r="AV15" s="63">
        <v>268461</v>
      </c>
      <c r="AW15" s="63">
        <v>577296</v>
      </c>
      <c r="AX15" s="63">
        <v>617837</v>
      </c>
      <c r="AY15" s="63">
        <v>606439</v>
      </c>
      <c r="AZ15" s="63">
        <v>720485</v>
      </c>
      <c r="BA15" s="63">
        <v>751861</v>
      </c>
      <c r="BB15" s="63">
        <v>791063</v>
      </c>
      <c r="BC15" s="63">
        <v>742946</v>
      </c>
      <c r="BD15" s="63">
        <v>775744.3</v>
      </c>
      <c r="BE15" s="63">
        <v>739018</v>
      </c>
      <c r="BF15" s="63">
        <v>614079</v>
      </c>
      <c r="BG15" s="63">
        <v>663424</v>
      </c>
      <c r="BH15" s="63">
        <v>678106</v>
      </c>
      <c r="BI15" s="63">
        <v>529220</v>
      </c>
      <c r="BJ15" s="63">
        <v>505117</v>
      </c>
      <c r="BK15" s="63">
        <v>550333</v>
      </c>
      <c r="BL15" s="64">
        <v>725251</v>
      </c>
      <c r="BM15" s="64">
        <v>667257</v>
      </c>
      <c r="BN15" s="64">
        <v>509059</v>
      </c>
      <c r="BO15" s="64">
        <v>445955</v>
      </c>
      <c r="BP15" s="64">
        <v>486994</v>
      </c>
      <c r="BQ15" s="64">
        <v>490130</v>
      </c>
      <c r="BR15" s="64">
        <v>586691</v>
      </c>
      <c r="BS15" s="64">
        <f>'[1]Pág 1_Highlight'!$C$11</f>
        <v>553766</v>
      </c>
      <c r="BT15" s="65">
        <v>549993</v>
      </c>
      <c r="BU15" s="3"/>
      <c r="BV15" s="63">
        <v>633083.28263000026</v>
      </c>
      <c r="BW15" s="63">
        <v>1117461.3100699999</v>
      </c>
      <c r="BX15" s="63">
        <v>1011931</v>
      </c>
      <c r="BY15" s="63">
        <v>1183457</v>
      </c>
      <c r="BZ15" s="63">
        <v>1443667</v>
      </c>
      <c r="CA15" s="63">
        <v>1217189</v>
      </c>
      <c r="CB15" s="63">
        <v>1099801</v>
      </c>
      <c r="CC15" s="63">
        <v>1009132</v>
      </c>
      <c r="CD15" s="63">
        <v>1143769</v>
      </c>
      <c r="CE15" s="63">
        <v>1298513</v>
      </c>
      <c r="CF15" s="63">
        <v>1294144</v>
      </c>
      <c r="CG15" s="63">
        <v>1851820</v>
      </c>
      <c r="CH15" s="63">
        <v>2869848</v>
      </c>
      <c r="CI15" s="63">
        <v>2871787.3</v>
      </c>
      <c r="CJ15" s="63">
        <v>2375867</v>
      </c>
      <c r="CK15" s="64">
        <v>2451900</v>
      </c>
      <c r="CL15" s="64">
        <v>2009770</v>
      </c>
    </row>
    <row r="16" spans="1:90">
      <c r="A16" s="66" t="s">
        <v>85</v>
      </c>
      <c r="B16" s="66" t="s">
        <v>86</v>
      </c>
      <c r="C16" s="67">
        <v>-49365.009960000003</v>
      </c>
      <c r="D16" s="68">
        <v>-56843</v>
      </c>
      <c r="E16" s="68">
        <v>-59546</v>
      </c>
      <c r="F16" s="68">
        <v>-65798.646410000001</v>
      </c>
      <c r="G16" s="68">
        <v>-67724</v>
      </c>
      <c r="H16" s="68">
        <v>-77438</v>
      </c>
      <c r="I16" s="68">
        <v>-75388.974919999993</v>
      </c>
      <c r="J16" s="68">
        <v>-87803.446930000006</v>
      </c>
      <c r="K16" s="68">
        <v>-77158</v>
      </c>
      <c r="L16" s="68">
        <v>-88470</v>
      </c>
      <c r="M16" s="68">
        <v>-89873</v>
      </c>
      <c r="N16" s="68">
        <v>-88454</v>
      </c>
      <c r="O16" s="68">
        <v>-83559</v>
      </c>
      <c r="P16" s="68">
        <v>-94114</v>
      </c>
      <c r="Q16" s="68">
        <v>-100148</v>
      </c>
      <c r="R16" s="68">
        <v>-97631</v>
      </c>
      <c r="S16" s="68">
        <v>-98646</v>
      </c>
      <c r="T16" s="68">
        <v>-115425</v>
      </c>
      <c r="U16" s="68">
        <v>-116933</v>
      </c>
      <c r="V16" s="68">
        <v>-114812</v>
      </c>
      <c r="W16" s="68">
        <v>-118476</v>
      </c>
      <c r="X16" s="68">
        <v>-128423</v>
      </c>
      <c r="Y16" s="68">
        <v>-142128</v>
      </c>
      <c r="Z16" s="68">
        <v>-135191</v>
      </c>
      <c r="AA16" s="68">
        <v>-137567</v>
      </c>
      <c r="AB16" s="68">
        <v>-139867</v>
      </c>
      <c r="AC16" s="68">
        <v>-153869</v>
      </c>
      <c r="AD16" s="68">
        <v>-148906</v>
      </c>
      <c r="AE16" s="68">
        <v>-134204</v>
      </c>
      <c r="AF16" s="68">
        <v>-152714</v>
      </c>
      <c r="AG16" s="68">
        <v>-150441</v>
      </c>
      <c r="AH16" s="68">
        <v>-154070</v>
      </c>
      <c r="AI16" s="68">
        <v>-146751</v>
      </c>
      <c r="AJ16" s="68">
        <v>-153004</v>
      </c>
      <c r="AK16" s="68">
        <v>-165861</v>
      </c>
      <c r="AL16" s="68">
        <v>-172904.59100000001</v>
      </c>
      <c r="AM16" s="68">
        <v>-150553</v>
      </c>
      <c r="AN16" s="68">
        <v>-163779</v>
      </c>
      <c r="AO16" s="68">
        <v>-193802</v>
      </c>
      <c r="AP16" s="68">
        <v>-190806</v>
      </c>
      <c r="AQ16" s="68">
        <v>-161709</v>
      </c>
      <c r="AR16" s="69">
        <v>-169214</v>
      </c>
      <c r="AS16" s="69">
        <v>-184497</v>
      </c>
      <c r="AT16" s="69">
        <v>-200561</v>
      </c>
      <c r="AU16" s="69">
        <v>-181586</v>
      </c>
      <c r="AV16" s="69">
        <v>-173284</v>
      </c>
      <c r="AW16" s="69">
        <v>-212051</v>
      </c>
      <c r="AX16" s="69">
        <v>-214229</v>
      </c>
      <c r="AY16" s="69">
        <v>-205988</v>
      </c>
      <c r="AZ16" s="69">
        <v>-227600</v>
      </c>
      <c r="BA16" s="69">
        <v>-241413</v>
      </c>
      <c r="BB16" s="69">
        <v>-331041</v>
      </c>
      <c r="BC16" s="69">
        <v>-282837</v>
      </c>
      <c r="BD16" s="69">
        <v>-313986</v>
      </c>
      <c r="BE16" s="69">
        <v>-267859</v>
      </c>
      <c r="BF16" s="69">
        <v>-255059</v>
      </c>
      <c r="BG16" s="69">
        <v>-234890</v>
      </c>
      <c r="BH16" s="69">
        <v>-280075</v>
      </c>
      <c r="BI16" s="69">
        <v>-238974</v>
      </c>
      <c r="BJ16" s="69">
        <v>-288475</v>
      </c>
      <c r="BK16" s="69">
        <v>-281747</v>
      </c>
      <c r="BL16" s="70">
        <v>-298727</v>
      </c>
      <c r="BM16" s="70">
        <v>-330419</v>
      </c>
      <c r="BN16" s="70">
        <v>-314258</v>
      </c>
      <c r="BO16" s="70">
        <v>-294973</v>
      </c>
      <c r="BP16" s="70">
        <v>-306375</v>
      </c>
      <c r="BQ16" s="70">
        <v>-283977</v>
      </c>
      <c r="BR16" s="70">
        <v>-304287</v>
      </c>
      <c r="BS16" s="70">
        <f>[1]Pág4_Vdas!$C$5</f>
        <v>-282392</v>
      </c>
      <c r="BT16" s="184">
        <v>-315884</v>
      </c>
      <c r="BU16" s="3"/>
      <c r="BV16" s="69">
        <v>-231552.65636999998</v>
      </c>
      <c r="BW16" s="69">
        <v>-308354.42185000004</v>
      </c>
      <c r="BX16" s="69">
        <v>-343955</v>
      </c>
      <c r="BY16" s="69">
        <v>-375452</v>
      </c>
      <c r="BZ16" s="69">
        <v>-445816</v>
      </c>
      <c r="CA16" s="69">
        <v>-524218</v>
      </c>
      <c r="CB16" s="69">
        <v>-580209</v>
      </c>
      <c r="CC16" s="69">
        <v>-591429</v>
      </c>
      <c r="CD16" s="69">
        <v>-638520.59100000001</v>
      </c>
      <c r="CE16" s="69">
        <v>-698940</v>
      </c>
      <c r="CF16" s="69">
        <v>-715981</v>
      </c>
      <c r="CG16" s="69">
        <v>-781150</v>
      </c>
      <c r="CH16" s="69">
        <v>-1006042</v>
      </c>
      <c r="CI16" s="69">
        <v>-1119741</v>
      </c>
      <c r="CJ16" s="69">
        <v>-1042414</v>
      </c>
      <c r="CK16" s="70">
        <v>-1225151</v>
      </c>
      <c r="CL16" s="70">
        <v>-1189612</v>
      </c>
    </row>
    <row r="17" spans="1:92">
      <c r="A17" s="66" t="s">
        <v>87</v>
      </c>
      <c r="B17" s="66" t="s">
        <v>88</v>
      </c>
      <c r="C17" s="67">
        <v>-18991.240099999999</v>
      </c>
      <c r="D17" s="68">
        <v>-19230</v>
      </c>
      <c r="E17" s="68">
        <v>-47652</v>
      </c>
      <c r="F17" s="68">
        <v>-23827</v>
      </c>
      <c r="G17" s="68">
        <v>-23547</v>
      </c>
      <c r="H17" s="68">
        <v>-27406</v>
      </c>
      <c r="I17" s="68">
        <v>-27803</v>
      </c>
      <c r="J17" s="68">
        <v>-30574.416059999996</v>
      </c>
      <c r="K17" s="68">
        <v>-24009</v>
      </c>
      <c r="L17" s="68">
        <v>-26961</v>
      </c>
      <c r="M17" s="68">
        <v>-27721</v>
      </c>
      <c r="N17" s="68">
        <v>-28072</v>
      </c>
      <c r="O17" s="68">
        <v>-23864</v>
      </c>
      <c r="P17" s="68">
        <v>-28884</v>
      </c>
      <c r="Q17" s="68">
        <v>-27544</v>
      </c>
      <c r="R17" s="68">
        <v>-28612</v>
      </c>
      <c r="S17" s="68">
        <v>-30679</v>
      </c>
      <c r="T17" s="68">
        <v>-33538</v>
      </c>
      <c r="U17" s="68">
        <v>-31387</v>
      </c>
      <c r="V17" s="68">
        <v>-32294</v>
      </c>
      <c r="W17" s="68">
        <v>-31831</v>
      </c>
      <c r="X17" s="68">
        <v>-34997</v>
      </c>
      <c r="Y17" s="68">
        <v>-35149</v>
      </c>
      <c r="Z17" s="68">
        <v>-34057</v>
      </c>
      <c r="AA17" s="68">
        <v>-34787</v>
      </c>
      <c r="AB17" s="68">
        <v>-36324</v>
      </c>
      <c r="AC17" s="68">
        <v>-40339</v>
      </c>
      <c r="AD17" s="68">
        <v>-43182</v>
      </c>
      <c r="AE17" s="68">
        <v>-38641</v>
      </c>
      <c r="AF17" s="68">
        <v>-34854</v>
      </c>
      <c r="AG17" s="68">
        <v>-33739</v>
      </c>
      <c r="AH17" s="68">
        <v>-34318</v>
      </c>
      <c r="AI17" s="68">
        <v>-34736</v>
      </c>
      <c r="AJ17" s="68">
        <v>-35198</v>
      </c>
      <c r="AK17" s="68">
        <v>-36257</v>
      </c>
      <c r="AL17" s="68">
        <v>-37117.428</v>
      </c>
      <c r="AM17" s="68">
        <v>-37428</v>
      </c>
      <c r="AN17" s="68">
        <v>-42553</v>
      </c>
      <c r="AO17" s="68">
        <v>-48676</v>
      </c>
      <c r="AP17" s="68">
        <v>-52079</v>
      </c>
      <c r="AQ17" s="68">
        <v>-46643</v>
      </c>
      <c r="AR17" s="69">
        <v>-46499</v>
      </c>
      <c r="AS17" s="69">
        <v>-56169</v>
      </c>
      <c r="AT17" s="69">
        <v>-65851</v>
      </c>
      <c r="AU17" s="69">
        <v>-53176</v>
      </c>
      <c r="AV17" s="69">
        <v>-54866</v>
      </c>
      <c r="AW17" s="69">
        <v>-56394</v>
      </c>
      <c r="AX17" s="69">
        <v>-73442</v>
      </c>
      <c r="AY17" s="69">
        <v>-56595</v>
      </c>
      <c r="AZ17" s="69">
        <v>-67274</v>
      </c>
      <c r="BA17" s="69">
        <v>-76497</v>
      </c>
      <c r="BB17" s="69">
        <v>-84569</v>
      </c>
      <c r="BC17" s="69">
        <v>-73772</v>
      </c>
      <c r="BD17" s="69">
        <v>-77544</v>
      </c>
      <c r="BE17" s="69">
        <v>-81763</v>
      </c>
      <c r="BF17" s="69">
        <v>-85996</v>
      </c>
      <c r="BG17" s="69">
        <v>-83284</v>
      </c>
      <c r="BH17" s="69">
        <v>-94476</v>
      </c>
      <c r="BI17" s="69">
        <v>-96322</v>
      </c>
      <c r="BJ17" s="69">
        <v>-93409</v>
      </c>
      <c r="BK17" s="69">
        <v>-72644</v>
      </c>
      <c r="BL17" s="70">
        <v>-72725</v>
      </c>
      <c r="BM17" s="70">
        <v>-75451</v>
      </c>
      <c r="BN17" s="70">
        <v>-82797</v>
      </c>
      <c r="BO17" s="70">
        <v>-76511</v>
      </c>
      <c r="BP17" s="70">
        <v>-83164</v>
      </c>
      <c r="BQ17" s="70">
        <v>-71139</v>
      </c>
      <c r="BR17" s="70">
        <v>-93227</v>
      </c>
      <c r="BS17" s="70">
        <f>[1]Pág5_DGA!$C$5</f>
        <v>-75994</v>
      </c>
      <c r="BT17" s="184">
        <v>-74704</v>
      </c>
      <c r="BU17" s="3"/>
      <c r="BV17" s="69">
        <v>-109700.2401</v>
      </c>
      <c r="BW17" s="69">
        <v>-109330.41605999999</v>
      </c>
      <c r="BX17" s="69">
        <v>-106763</v>
      </c>
      <c r="BY17" s="69">
        <v>-108904</v>
      </c>
      <c r="BZ17" s="69">
        <v>-127898</v>
      </c>
      <c r="CA17" s="69">
        <v>-136034</v>
      </c>
      <c r="CB17" s="69">
        <v>-154632</v>
      </c>
      <c r="CC17" s="69">
        <v>-141552</v>
      </c>
      <c r="CD17" s="69">
        <v>-143308.42800000001</v>
      </c>
      <c r="CE17" s="69">
        <v>-180736</v>
      </c>
      <c r="CF17" s="69">
        <v>-215162</v>
      </c>
      <c r="CG17" s="69">
        <v>-237878</v>
      </c>
      <c r="CH17" s="69">
        <v>-284935</v>
      </c>
      <c r="CI17" s="69">
        <v>-319075</v>
      </c>
      <c r="CJ17" s="69">
        <v>-367491</v>
      </c>
      <c r="CK17" s="70">
        <v>-303617</v>
      </c>
      <c r="CL17" s="70">
        <v>-324041</v>
      </c>
    </row>
    <row r="18" spans="1:92">
      <c r="A18" s="66" t="s">
        <v>89</v>
      </c>
      <c r="B18" s="66" t="s">
        <v>90</v>
      </c>
      <c r="C18" s="67">
        <v>-2546.23983</v>
      </c>
      <c r="D18" s="68">
        <v>-2166</v>
      </c>
      <c r="E18" s="68">
        <v>-2908</v>
      </c>
      <c r="F18" s="68">
        <v>-8148.3726200000001</v>
      </c>
      <c r="G18" s="68">
        <v>-2838.6482900000001</v>
      </c>
      <c r="H18" s="68">
        <v>-2361</v>
      </c>
      <c r="I18" s="68">
        <v>-2446</v>
      </c>
      <c r="J18" s="68">
        <v>-2469.4688599999999</v>
      </c>
      <c r="K18" s="68">
        <v>-3954</v>
      </c>
      <c r="L18" s="68">
        <v>-3453</v>
      </c>
      <c r="M18" s="68">
        <v>-3106</v>
      </c>
      <c r="N18" s="68">
        <v>-3068</v>
      </c>
      <c r="O18" s="68">
        <v>-3108</v>
      </c>
      <c r="P18" s="68">
        <v>-3210</v>
      </c>
      <c r="Q18" s="68">
        <v>-3263</v>
      </c>
      <c r="R18" s="68">
        <v>-3256</v>
      </c>
      <c r="S18" s="68">
        <v>-3675</v>
      </c>
      <c r="T18" s="68">
        <v>-2944</v>
      </c>
      <c r="U18" s="68">
        <v>-3985</v>
      </c>
      <c r="V18" s="68">
        <v>-3829</v>
      </c>
      <c r="W18" s="68">
        <v>-4000</v>
      </c>
      <c r="X18" s="68">
        <v>-4531</v>
      </c>
      <c r="Y18" s="68">
        <v>-4306</v>
      </c>
      <c r="Z18" s="68">
        <v>-4031</v>
      </c>
      <c r="AA18" s="68">
        <v>-4143</v>
      </c>
      <c r="AB18" s="68">
        <v>-3361</v>
      </c>
      <c r="AC18" s="68">
        <v>-3366</v>
      </c>
      <c r="AD18" s="68">
        <v>-3361</v>
      </c>
      <c r="AE18" s="68">
        <v>-3576</v>
      </c>
      <c r="AF18" s="68">
        <v>-3564</v>
      </c>
      <c r="AG18" s="68">
        <v>-3476</v>
      </c>
      <c r="AH18" s="68">
        <v>-3715</v>
      </c>
      <c r="AI18" s="68">
        <v>-3790</v>
      </c>
      <c r="AJ18" s="68">
        <v>-3893</v>
      </c>
      <c r="AK18" s="68">
        <v>-3881</v>
      </c>
      <c r="AL18" s="68">
        <v>-4047.8519999999999</v>
      </c>
      <c r="AM18" s="68">
        <v>-4059</v>
      </c>
      <c r="AN18" s="68">
        <v>-4193</v>
      </c>
      <c r="AO18" s="68">
        <v>-4152</v>
      </c>
      <c r="AP18" s="68">
        <v>-4100</v>
      </c>
      <c r="AQ18" s="68">
        <v>-3992</v>
      </c>
      <c r="AR18" s="69">
        <v>-4080</v>
      </c>
      <c r="AS18" s="69">
        <v>-4211</v>
      </c>
      <c r="AT18" s="69">
        <v>-4596</v>
      </c>
      <c r="AU18" s="69">
        <v>-4525</v>
      </c>
      <c r="AV18" s="69">
        <v>-4339</v>
      </c>
      <c r="AW18" s="69">
        <v>-4327</v>
      </c>
      <c r="AX18" s="69">
        <v>-4796</v>
      </c>
      <c r="AY18" s="69">
        <v>-4749</v>
      </c>
      <c r="AZ18" s="69">
        <v>-4721</v>
      </c>
      <c r="BA18" s="69">
        <v>-4868</v>
      </c>
      <c r="BB18" s="69">
        <v>-4898</v>
      </c>
      <c r="BC18" s="69">
        <v>-4958</v>
      </c>
      <c r="BD18" s="69">
        <v>-5167</v>
      </c>
      <c r="BE18" s="69">
        <v>-5185</v>
      </c>
      <c r="BF18" s="69">
        <v>-5185</v>
      </c>
      <c r="BG18" s="69">
        <v>-5229</v>
      </c>
      <c r="BH18" s="69">
        <v>-4595</v>
      </c>
      <c r="BI18" s="69">
        <v>-4227</v>
      </c>
      <c r="BJ18" s="69">
        <v>-4227</v>
      </c>
      <c r="BK18" s="69">
        <v>-4226</v>
      </c>
      <c r="BL18" s="70">
        <v>-4115</v>
      </c>
      <c r="BM18" s="70">
        <v>-4105</v>
      </c>
      <c r="BN18" s="70">
        <v>-4270</v>
      </c>
      <c r="BO18" s="70">
        <v>-4470</v>
      </c>
      <c r="BP18" s="70">
        <v>-3947</v>
      </c>
      <c r="BQ18" s="70">
        <v>-3691</v>
      </c>
      <c r="BR18" s="70">
        <v>-3795</v>
      </c>
      <c r="BS18" s="70">
        <v>-3758</v>
      </c>
      <c r="BT18" s="184">
        <v>-3870</v>
      </c>
      <c r="BU18" s="3"/>
      <c r="BV18" s="69">
        <v>-15768.612450000001</v>
      </c>
      <c r="BW18" s="69">
        <v>-10115.11715</v>
      </c>
      <c r="BX18" s="69">
        <v>-13581</v>
      </c>
      <c r="BY18" s="69">
        <v>-12837</v>
      </c>
      <c r="BZ18" s="69">
        <v>-14433</v>
      </c>
      <c r="CA18" s="69">
        <v>-16868</v>
      </c>
      <c r="CB18" s="69">
        <v>-14231</v>
      </c>
      <c r="CC18" s="69">
        <v>-14331</v>
      </c>
      <c r="CD18" s="69">
        <v>-15611.851999999999</v>
      </c>
      <c r="CE18" s="69">
        <v>-16504</v>
      </c>
      <c r="CF18" s="69">
        <v>-16879</v>
      </c>
      <c r="CG18" s="69">
        <v>-17987</v>
      </c>
      <c r="CH18" s="69">
        <v>-19236</v>
      </c>
      <c r="CI18" s="69">
        <v>-20495</v>
      </c>
      <c r="CJ18" s="69">
        <v>-18278</v>
      </c>
      <c r="CK18" s="70">
        <v>-16716</v>
      </c>
      <c r="CL18" s="70">
        <v>-15903</v>
      </c>
    </row>
    <row r="19" spans="1:92">
      <c r="A19" s="66" t="s">
        <v>91</v>
      </c>
      <c r="B19" s="66" t="s">
        <v>92</v>
      </c>
      <c r="C19" s="67">
        <v>-5318.2513599999993</v>
      </c>
      <c r="D19" s="68">
        <v>-4700</v>
      </c>
      <c r="E19" s="68">
        <v>-40793</v>
      </c>
      <c r="F19" s="68">
        <v>2288.504956666663</v>
      </c>
      <c r="G19" s="68">
        <v>1885</v>
      </c>
      <c r="H19" s="68">
        <v>-5252</v>
      </c>
      <c r="I19" s="68">
        <v>29.506976666667015</v>
      </c>
      <c r="J19" s="68">
        <v>29231.151416666668</v>
      </c>
      <c r="K19" s="68">
        <v>3280</v>
      </c>
      <c r="L19" s="68">
        <v>8439</v>
      </c>
      <c r="M19" s="68">
        <v>22616</v>
      </c>
      <c r="N19" s="68">
        <v>-5601</v>
      </c>
      <c r="O19" s="68">
        <v>-7112</v>
      </c>
      <c r="P19" s="68">
        <v>525</v>
      </c>
      <c r="Q19" s="68">
        <v>3048</v>
      </c>
      <c r="R19" s="68">
        <v>13254</v>
      </c>
      <c r="S19" s="68">
        <v>33317</v>
      </c>
      <c r="T19" s="68">
        <v>-11770</v>
      </c>
      <c r="U19" s="68">
        <v>4470</v>
      </c>
      <c r="V19" s="68">
        <v>-62301</v>
      </c>
      <c r="W19" s="68">
        <v>50701</v>
      </c>
      <c r="X19" s="68">
        <v>-4481</v>
      </c>
      <c r="Y19" s="68">
        <v>1109</v>
      </c>
      <c r="Z19" s="68">
        <v>32155</v>
      </c>
      <c r="AA19" s="68">
        <v>-3285</v>
      </c>
      <c r="AB19" s="68">
        <v>1886</v>
      </c>
      <c r="AC19" s="68">
        <v>-8743</v>
      </c>
      <c r="AD19" s="68">
        <v>-15182</v>
      </c>
      <c r="AE19" s="68">
        <v>-2711</v>
      </c>
      <c r="AF19" s="68">
        <v>-7223</v>
      </c>
      <c r="AG19" s="68">
        <v>32495</v>
      </c>
      <c r="AH19" s="68">
        <v>32734</v>
      </c>
      <c r="AI19" s="68">
        <v>2992</v>
      </c>
      <c r="AJ19" s="68">
        <v>32883</v>
      </c>
      <c r="AK19" s="68">
        <v>59809</v>
      </c>
      <c r="AL19" s="68">
        <v>-20671.046999999999</v>
      </c>
      <c r="AM19" s="68">
        <v>2035</v>
      </c>
      <c r="AN19" s="68">
        <v>194472</v>
      </c>
      <c r="AO19" s="68">
        <v>412434</v>
      </c>
      <c r="AP19" s="68">
        <v>-278619</v>
      </c>
      <c r="AQ19" s="68">
        <v>-6156</v>
      </c>
      <c r="AR19" s="69">
        <v>5931</v>
      </c>
      <c r="AS19" s="69">
        <v>-11549</v>
      </c>
      <c r="AT19" s="69">
        <v>305093</v>
      </c>
      <c r="AU19" s="69">
        <v>-6283</v>
      </c>
      <c r="AV19" s="69">
        <v>-3564</v>
      </c>
      <c r="AW19" s="69">
        <v>-33940</v>
      </c>
      <c r="AX19" s="69">
        <v>-32511</v>
      </c>
      <c r="AY19" s="69">
        <v>-6208</v>
      </c>
      <c r="AZ19" s="69">
        <v>448588</v>
      </c>
      <c r="BA19" s="69">
        <v>29752</v>
      </c>
      <c r="BB19" s="69">
        <v>-71765</v>
      </c>
      <c r="BC19" s="69">
        <v>1150</v>
      </c>
      <c r="BD19" s="69">
        <v>-4747</v>
      </c>
      <c r="BE19" s="69">
        <v>-37739</v>
      </c>
      <c r="BF19" s="69">
        <v>23490</v>
      </c>
      <c r="BG19" s="69">
        <v>-3773</v>
      </c>
      <c r="BH19" s="69">
        <v>-20927</v>
      </c>
      <c r="BI19" s="69">
        <v>37472</v>
      </c>
      <c r="BJ19" s="69">
        <v>29416</v>
      </c>
      <c r="BK19" s="69">
        <v>-11606</v>
      </c>
      <c r="BL19" s="70">
        <v>-15559</v>
      </c>
      <c r="BM19" s="70">
        <v>-23778</v>
      </c>
      <c r="BN19" s="70">
        <v>153964</v>
      </c>
      <c r="BO19" s="70">
        <v>4087</v>
      </c>
      <c r="BP19" s="70">
        <v>9620</v>
      </c>
      <c r="BQ19" s="70">
        <v>60866</v>
      </c>
      <c r="BR19" s="70">
        <v>-37181</v>
      </c>
      <c r="BS19" s="70">
        <v>-3981</v>
      </c>
      <c r="BT19" s="184">
        <v>11972</v>
      </c>
      <c r="BU19" s="3"/>
      <c r="BV19" s="69">
        <v>-48522.746403333331</v>
      </c>
      <c r="BW19" s="69">
        <v>25893.658393333335</v>
      </c>
      <c r="BX19" s="69">
        <v>28734</v>
      </c>
      <c r="BY19" s="69">
        <v>9715</v>
      </c>
      <c r="BZ19" s="69">
        <v>-36284</v>
      </c>
      <c r="CA19" s="69">
        <v>79484</v>
      </c>
      <c r="CB19" s="69">
        <v>-25324</v>
      </c>
      <c r="CC19" s="69">
        <v>55295</v>
      </c>
      <c r="CD19" s="69">
        <v>75012.953000000009</v>
      </c>
      <c r="CE19" s="69">
        <v>330322</v>
      </c>
      <c r="CF19" s="69">
        <v>293319</v>
      </c>
      <c r="CG19" s="69">
        <v>-76298</v>
      </c>
      <c r="CH19" s="69">
        <v>400367</v>
      </c>
      <c r="CI19" s="69">
        <v>-17846</v>
      </c>
      <c r="CJ19" s="69">
        <v>42188</v>
      </c>
      <c r="CK19" s="70">
        <v>103021</v>
      </c>
      <c r="CL19" s="70">
        <v>37392</v>
      </c>
    </row>
    <row r="20" spans="1:92">
      <c r="A20" s="66" t="s">
        <v>93</v>
      </c>
      <c r="B20" s="66" t="s">
        <v>94</v>
      </c>
      <c r="C20" s="67">
        <v>0</v>
      </c>
      <c r="D20" s="68">
        <v>0</v>
      </c>
      <c r="E20" s="68">
        <v>0</v>
      </c>
      <c r="F20" s="68">
        <v>0</v>
      </c>
      <c r="G20" s="68">
        <v>0</v>
      </c>
      <c r="H20" s="68">
        <v>0</v>
      </c>
      <c r="I20" s="68">
        <v>0</v>
      </c>
      <c r="J20" s="68">
        <v>0</v>
      </c>
      <c r="K20" s="68">
        <v>0</v>
      </c>
      <c r="L20" s="68">
        <v>0</v>
      </c>
      <c r="M20" s="68">
        <v>0</v>
      </c>
      <c r="N20" s="68">
        <v>0</v>
      </c>
      <c r="O20" s="68">
        <v>0</v>
      </c>
      <c r="P20" s="68">
        <v>0</v>
      </c>
      <c r="Q20" s="68">
        <v>-512</v>
      </c>
      <c r="R20" s="68">
        <v>2536</v>
      </c>
      <c r="S20" s="68">
        <v>669</v>
      </c>
      <c r="T20" s="68">
        <v>-75</v>
      </c>
      <c r="U20" s="68">
        <v>130</v>
      </c>
      <c r="V20" s="68">
        <v>2019</v>
      </c>
      <c r="W20" s="68">
        <v>666</v>
      </c>
      <c r="X20" s="68">
        <v>0</v>
      </c>
      <c r="Y20" s="68">
        <v>0</v>
      </c>
      <c r="Z20" s="68">
        <v>0</v>
      </c>
      <c r="AA20" s="68">
        <v>0</v>
      </c>
      <c r="AB20" s="68">
        <v>0</v>
      </c>
      <c r="AC20" s="68">
        <v>0</v>
      </c>
      <c r="AD20" s="68">
        <v>0</v>
      </c>
      <c r="AE20" s="68">
        <v>0</v>
      </c>
      <c r="AF20" s="68">
        <v>0</v>
      </c>
      <c r="AG20" s="68">
        <v>0</v>
      </c>
      <c r="AH20" s="68">
        <v>-265287</v>
      </c>
      <c r="AI20" s="68">
        <v>0</v>
      </c>
      <c r="AJ20" s="68">
        <v>0</v>
      </c>
      <c r="AK20" s="68">
        <v>0</v>
      </c>
      <c r="AL20" s="68">
        <v>0</v>
      </c>
      <c r="AM20" s="68">
        <v>0</v>
      </c>
      <c r="AN20" s="68">
        <v>0</v>
      </c>
      <c r="AO20" s="68">
        <v>0</v>
      </c>
      <c r="AP20" s="68"/>
      <c r="AQ20" s="68"/>
      <c r="AR20" s="71"/>
      <c r="AS20" s="69">
        <v>0</v>
      </c>
      <c r="AT20" s="69"/>
      <c r="AU20" s="69">
        <v>-17004</v>
      </c>
      <c r="AV20" s="69">
        <v>-24076</v>
      </c>
      <c r="AW20" s="69">
        <v>-43339</v>
      </c>
      <c r="AX20" s="69">
        <v>17795</v>
      </c>
      <c r="AY20" s="69">
        <v>-43740</v>
      </c>
      <c r="AZ20" s="69">
        <v>38191</v>
      </c>
      <c r="BA20" s="69">
        <v>-46796</v>
      </c>
      <c r="BB20" s="69">
        <v>-16265</v>
      </c>
      <c r="BC20" s="69">
        <v>26870</v>
      </c>
      <c r="BD20" s="69">
        <v>-29903</v>
      </c>
      <c r="BE20" s="69">
        <v>15925</v>
      </c>
      <c r="BF20" s="69">
        <v>41701</v>
      </c>
      <c r="BG20" s="69">
        <v>43072</v>
      </c>
      <c r="BH20" s="69">
        <v>87687</v>
      </c>
      <c r="BI20" s="69">
        <v>58211</v>
      </c>
      <c r="BJ20" s="69">
        <v>90812</v>
      </c>
      <c r="BK20" s="69">
        <v>-30643</v>
      </c>
      <c r="BL20" s="70">
        <v>-21605</v>
      </c>
      <c r="BM20" s="70">
        <v>58425</v>
      </c>
      <c r="BN20" s="70">
        <v>-79080</v>
      </c>
      <c r="BO20" s="70">
        <v>125540</v>
      </c>
      <c r="BP20" s="70">
        <v>92257</v>
      </c>
      <c r="BQ20" s="70">
        <v>2533</v>
      </c>
      <c r="BR20" s="70">
        <v>2367</v>
      </c>
      <c r="BS20" s="70">
        <v>80518</v>
      </c>
      <c r="BT20" s="184">
        <v>26867</v>
      </c>
      <c r="BU20" s="3"/>
      <c r="BV20" s="69">
        <v>0</v>
      </c>
      <c r="BW20" s="69">
        <v>0</v>
      </c>
      <c r="BX20" s="69">
        <v>0</v>
      </c>
      <c r="BY20" s="69">
        <v>2024</v>
      </c>
      <c r="BZ20" s="69">
        <v>2743</v>
      </c>
      <c r="CA20" s="69">
        <v>666</v>
      </c>
      <c r="CB20" s="69">
        <v>0</v>
      </c>
      <c r="CC20" s="69">
        <v>-265287</v>
      </c>
      <c r="CD20" s="69">
        <v>0</v>
      </c>
      <c r="CE20" s="69"/>
      <c r="CF20" s="69">
        <v>0</v>
      </c>
      <c r="CG20" s="69">
        <v>-66624</v>
      </c>
      <c r="CH20" s="69">
        <v>-68610</v>
      </c>
      <c r="CI20" s="69">
        <v>54593</v>
      </c>
      <c r="CJ20" s="69">
        <v>279782</v>
      </c>
      <c r="CK20" s="70">
        <v>-72903</v>
      </c>
      <c r="CL20" s="70">
        <v>222697</v>
      </c>
    </row>
    <row r="21" spans="1:92">
      <c r="A21" s="62" t="s">
        <v>95</v>
      </c>
      <c r="B21" s="62" t="s">
        <v>96</v>
      </c>
      <c r="C21" s="63">
        <v>57183.80343999996</v>
      </c>
      <c r="D21" s="63">
        <v>52908</v>
      </c>
      <c r="E21" s="63">
        <v>-13502</v>
      </c>
      <c r="F21" s="63">
        <v>162280.09229666696</v>
      </c>
      <c r="G21" s="63">
        <v>129497.93547000001</v>
      </c>
      <c r="H21" s="63">
        <v>172259.24710999994</v>
      </c>
      <c r="I21" s="63">
        <v>217181.88620666674</v>
      </c>
      <c r="J21" s="63">
        <v>196616.94461666676</v>
      </c>
      <c r="K21" s="63">
        <v>123177</v>
      </c>
      <c r="L21" s="63">
        <v>143411</v>
      </c>
      <c r="M21" s="63">
        <v>178560</v>
      </c>
      <c r="N21" s="63">
        <v>131218</v>
      </c>
      <c r="O21" s="63">
        <v>137134</v>
      </c>
      <c r="P21" s="63">
        <v>150984</v>
      </c>
      <c r="Q21" s="63">
        <v>191377</v>
      </c>
      <c r="R21" s="63">
        <v>218508</v>
      </c>
      <c r="S21" s="63">
        <v>242617</v>
      </c>
      <c r="T21" s="63">
        <v>194316</v>
      </c>
      <c r="U21" s="63">
        <v>247377</v>
      </c>
      <c r="V21" s="63">
        <v>137669</v>
      </c>
      <c r="W21" s="63">
        <v>213667</v>
      </c>
      <c r="X21" s="63">
        <v>125879</v>
      </c>
      <c r="Y21" s="63">
        <v>148687</v>
      </c>
      <c r="Z21" s="63">
        <v>131986</v>
      </c>
      <c r="AA21" s="63">
        <v>116636</v>
      </c>
      <c r="AB21" s="63">
        <v>84603</v>
      </c>
      <c r="AC21" s="63">
        <v>94042</v>
      </c>
      <c r="AD21" s="63">
        <v>30124</v>
      </c>
      <c r="AE21" s="63">
        <v>21114</v>
      </c>
      <c r="AF21" s="63">
        <v>76068</v>
      </c>
      <c r="AG21" s="63">
        <v>114015</v>
      </c>
      <c r="AH21" s="63">
        <v>105918</v>
      </c>
      <c r="AI21" s="63">
        <v>49807</v>
      </c>
      <c r="AJ21" s="63">
        <v>86094</v>
      </c>
      <c r="AK21" s="63">
        <v>150619</v>
      </c>
      <c r="AL21" s="63">
        <v>134821.08199999997</v>
      </c>
      <c r="AM21" s="63">
        <v>84313</v>
      </c>
      <c r="AN21" s="63">
        <v>293805</v>
      </c>
      <c r="AO21" s="63">
        <v>593175</v>
      </c>
      <c r="AP21" s="63">
        <v>-238638</v>
      </c>
      <c r="AQ21" s="63">
        <v>62960</v>
      </c>
      <c r="AR21" s="63">
        <v>133802</v>
      </c>
      <c r="AS21" s="63">
        <v>93093</v>
      </c>
      <c r="AT21" s="63">
        <v>349586</v>
      </c>
      <c r="AU21" s="63">
        <v>125652</v>
      </c>
      <c r="AV21" s="63">
        <v>8332</v>
      </c>
      <c r="AW21" s="63">
        <v>227245</v>
      </c>
      <c r="AX21" s="63">
        <v>310654</v>
      </c>
      <c r="AY21" s="63">
        <v>289159</v>
      </c>
      <c r="AZ21" s="63">
        <v>907669</v>
      </c>
      <c r="BA21" s="63">
        <v>412039</v>
      </c>
      <c r="BB21" s="63">
        <v>282525</v>
      </c>
      <c r="BC21" s="63">
        <v>409399</v>
      </c>
      <c r="BD21" s="63">
        <v>344397.30000000005</v>
      </c>
      <c r="BE21" s="63">
        <v>362397</v>
      </c>
      <c r="BF21" s="63">
        <v>333030</v>
      </c>
      <c r="BG21" s="63">
        <v>379320</v>
      </c>
      <c r="BH21" s="63">
        <v>365720</v>
      </c>
      <c r="BI21" s="63">
        <v>285380</v>
      </c>
      <c r="BJ21" s="63">
        <v>239234</v>
      </c>
      <c r="BK21" s="63">
        <v>149467</v>
      </c>
      <c r="BL21" s="64">
        <v>312520</v>
      </c>
      <c r="BM21" s="64">
        <v>291929</v>
      </c>
      <c r="BN21" s="64">
        <v>182618</v>
      </c>
      <c r="BO21" s="64">
        <v>199628</v>
      </c>
      <c r="BP21" s="64">
        <v>195385</v>
      </c>
      <c r="BQ21" s="64">
        <v>194722</v>
      </c>
      <c r="BR21" s="64">
        <v>150568</v>
      </c>
      <c r="BS21" s="64">
        <v>268159</v>
      </c>
      <c r="BT21" s="65">
        <v>194374</v>
      </c>
      <c r="BU21" s="3"/>
      <c r="BV21" s="63">
        <v>227539.02730666695</v>
      </c>
      <c r="BW21" s="63">
        <v>715555.01340333326</v>
      </c>
      <c r="BX21" s="63">
        <v>576366</v>
      </c>
      <c r="BY21" s="63">
        <v>698003</v>
      </c>
      <c r="BZ21" s="63">
        <v>821979</v>
      </c>
      <c r="CA21" s="63">
        <v>620219</v>
      </c>
      <c r="CB21" s="63">
        <v>325405</v>
      </c>
      <c r="CC21" s="63">
        <v>51828</v>
      </c>
      <c r="CD21" s="63">
        <v>421341.08199999994</v>
      </c>
      <c r="CE21" s="63">
        <v>732655</v>
      </c>
      <c r="CF21" s="63">
        <v>639441</v>
      </c>
      <c r="CG21" s="63">
        <v>671883</v>
      </c>
      <c r="CH21" s="63">
        <v>1891392</v>
      </c>
      <c r="CI21" s="63">
        <v>1449223.2999999998</v>
      </c>
      <c r="CJ21" s="63">
        <v>1269654</v>
      </c>
      <c r="CK21" s="64">
        <v>936534</v>
      </c>
      <c r="CL21" s="64">
        <v>740303</v>
      </c>
    </row>
    <row r="22" spans="1:92">
      <c r="A22" s="66" t="s">
        <v>97</v>
      </c>
      <c r="B22" s="66" t="s">
        <v>98</v>
      </c>
      <c r="C22" s="67">
        <v>21195.26618000001</v>
      </c>
      <c r="D22" s="68">
        <v>3694</v>
      </c>
      <c r="E22" s="68">
        <v>2092</v>
      </c>
      <c r="F22" s="68">
        <v>13684.099354095319</v>
      </c>
      <c r="G22" s="68">
        <v>8365.7272799999864</v>
      </c>
      <c r="H22" s="68">
        <v>16567.229499999987</v>
      </c>
      <c r="I22" s="68">
        <v>10856.818909999991</v>
      </c>
      <c r="J22" s="68">
        <v>16586.894700000008</v>
      </c>
      <c r="K22" s="68">
        <v>19145</v>
      </c>
      <c r="L22" s="68">
        <v>16473</v>
      </c>
      <c r="M22" s="68">
        <v>39096</v>
      </c>
      <c r="N22" s="68">
        <v>23417</v>
      </c>
      <c r="O22" s="68">
        <v>24043</v>
      </c>
      <c r="P22" s="68">
        <v>24129</v>
      </c>
      <c r="Q22" s="68">
        <v>20246</v>
      </c>
      <c r="R22" s="68">
        <v>20632</v>
      </c>
      <c r="S22" s="68">
        <v>18608</v>
      </c>
      <c r="T22" s="68">
        <v>30978</v>
      </c>
      <c r="U22" s="68">
        <v>23409</v>
      </c>
      <c r="V22" s="68">
        <v>29661</v>
      </c>
      <c r="W22" s="68">
        <v>26020</v>
      </c>
      <c r="X22" s="68">
        <v>29746</v>
      </c>
      <c r="Y22" s="68">
        <v>38309</v>
      </c>
      <c r="Z22" s="68">
        <v>48569</v>
      </c>
      <c r="AA22" s="68">
        <v>55402</v>
      </c>
      <c r="AB22" s="68">
        <v>44761</v>
      </c>
      <c r="AC22" s="68">
        <v>69957</v>
      </c>
      <c r="AD22" s="68">
        <v>37123</v>
      </c>
      <c r="AE22" s="68">
        <v>26434</v>
      </c>
      <c r="AF22" s="68">
        <v>42959</v>
      </c>
      <c r="AG22" s="68">
        <v>49897</v>
      </c>
      <c r="AH22" s="68">
        <v>28674</v>
      </c>
      <c r="AI22" s="68">
        <v>41670</v>
      </c>
      <c r="AJ22" s="68">
        <v>44598</v>
      </c>
      <c r="AK22" s="68">
        <v>49163</v>
      </c>
      <c r="AL22" s="68">
        <v>27600</v>
      </c>
      <c r="AM22" s="68">
        <v>18074</v>
      </c>
      <c r="AN22" s="68">
        <v>39965</v>
      </c>
      <c r="AO22" s="68">
        <v>47097</v>
      </c>
      <c r="AP22" s="68">
        <v>17384</v>
      </c>
      <c r="AQ22" s="68">
        <v>25286</v>
      </c>
      <c r="AR22" s="69">
        <v>19389</v>
      </c>
      <c r="AS22" s="69">
        <v>41096</v>
      </c>
      <c r="AT22" s="69">
        <v>17320</v>
      </c>
      <c r="AU22" s="69">
        <v>64229</v>
      </c>
      <c r="AV22" s="69">
        <v>34105</v>
      </c>
      <c r="AW22" s="69">
        <v>26474</v>
      </c>
      <c r="AX22" s="69">
        <v>7341</v>
      </c>
      <c r="AY22" s="69">
        <v>34084</v>
      </c>
      <c r="AZ22" s="69">
        <v>202762</v>
      </c>
      <c r="BA22" s="69">
        <v>74021</v>
      </c>
      <c r="BB22" s="69">
        <v>92993</v>
      </c>
      <c r="BC22" s="69">
        <v>61312</v>
      </c>
      <c r="BD22" s="69">
        <v>117889</v>
      </c>
      <c r="BE22" s="69">
        <v>88361</v>
      </c>
      <c r="BF22" s="69">
        <v>116829</v>
      </c>
      <c r="BG22" s="69">
        <v>84524</v>
      </c>
      <c r="BH22" s="69">
        <v>89405</v>
      </c>
      <c r="BI22" s="69">
        <v>256037</v>
      </c>
      <c r="BJ22" s="69">
        <v>113037</v>
      </c>
      <c r="BK22" s="69">
        <v>120087</v>
      </c>
      <c r="BL22" s="70">
        <v>106871</v>
      </c>
      <c r="BM22" s="70">
        <v>93635</v>
      </c>
      <c r="BN22" s="70">
        <v>104366</v>
      </c>
      <c r="BO22" s="70">
        <v>96578</v>
      </c>
      <c r="BP22" s="70">
        <v>76630</v>
      </c>
      <c r="BQ22" s="70">
        <v>113605</v>
      </c>
      <c r="BR22" s="70">
        <v>118649</v>
      </c>
      <c r="BS22" s="70">
        <f>'[1]Pág7.1_Res Fin'!$C$6</f>
        <v>131707</v>
      </c>
      <c r="BT22" s="184">
        <v>108373</v>
      </c>
      <c r="BU22" s="3"/>
      <c r="BV22" s="69">
        <v>40665.365534095326</v>
      </c>
      <c r="BW22" s="69">
        <v>52376.67038999997</v>
      </c>
      <c r="BX22" s="69">
        <v>98131</v>
      </c>
      <c r="BY22" s="69">
        <v>89050</v>
      </c>
      <c r="BZ22" s="69">
        <v>102656</v>
      </c>
      <c r="CA22" s="69">
        <v>142644</v>
      </c>
      <c r="CB22" s="69">
        <v>207243</v>
      </c>
      <c r="CC22" s="69">
        <v>147964</v>
      </c>
      <c r="CD22" s="69">
        <v>163031</v>
      </c>
      <c r="CE22" s="69">
        <v>122520</v>
      </c>
      <c r="CF22" s="69">
        <v>103091</v>
      </c>
      <c r="CG22" s="69">
        <v>132149</v>
      </c>
      <c r="CH22" s="69">
        <v>403860</v>
      </c>
      <c r="CI22" s="69">
        <v>384391</v>
      </c>
      <c r="CJ22" s="69">
        <v>543003</v>
      </c>
      <c r="CK22" s="70">
        <v>424959</v>
      </c>
      <c r="CL22" s="70">
        <v>405462</v>
      </c>
      <c r="CN22" s="13"/>
    </row>
    <row r="23" spans="1:92">
      <c r="A23" s="66" t="s">
        <v>99</v>
      </c>
      <c r="B23" s="66" t="s">
        <v>100</v>
      </c>
      <c r="C23" s="67">
        <v>-33274.992570000002</v>
      </c>
      <c r="D23" s="68">
        <v>-7719</v>
      </c>
      <c r="E23" s="68">
        <v>-18801.253820000002</v>
      </c>
      <c r="F23" s="68">
        <v>-30094.985619999989</v>
      </c>
      <c r="G23" s="68">
        <v>-35152.561699999998</v>
      </c>
      <c r="H23" s="68">
        <v>-39698.30977</v>
      </c>
      <c r="I23" s="68">
        <v>-34982.70085999999</v>
      </c>
      <c r="J23" s="68">
        <v>-40422.962930000002</v>
      </c>
      <c r="K23" s="68">
        <v>-48231</v>
      </c>
      <c r="L23" s="68">
        <v>-48597</v>
      </c>
      <c r="M23" s="68">
        <v>-68582</v>
      </c>
      <c r="N23" s="68">
        <v>-54627</v>
      </c>
      <c r="O23" s="68">
        <v>-52206</v>
      </c>
      <c r="P23" s="68">
        <v>-54161</v>
      </c>
      <c r="Q23" s="68">
        <v>-51953</v>
      </c>
      <c r="R23" s="68">
        <v>-49638</v>
      </c>
      <c r="S23" s="68">
        <v>-43246</v>
      </c>
      <c r="T23" s="68">
        <v>-55341</v>
      </c>
      <c r="U23" s="68">
        <v>-53821</v>
      </c>
      <c r="V23" s="68">
        <v>-67213</v>
      </c>
      <c r="W23" s="68">
        <v>-66487</v>
      </c>
      <c r="X23" s="68">
        <v>-74481</v>
      </c>
      <c r="Y23" s="68">
        <v>-82398</v>
      </c>
      <c r="Z23" s="68">
        <v>-94420</v>
      </c>
      <c r="AA23" s="68">
        <v>-101970</v>
      </c>
      <c r="AB23" s="68">
        <v>-103019</v>
      </c>
      <c r="AC23" s="68">
        <v>-126746</v>
      </c>
      <c r="AD23" s="68">
        <v>-94631</v>
      </c>
      <c r="AE23" s="68">
        <v>-95100</v>
      </c>
      <c r="AF23" s="68">
        <v>-122124</v>
      </c>
      <c r="AG23" s="68">
        <v>-122537</v>
      </c>
      <c r="AH23" s="68">
        <v>-107475</v>
      </c>
      <c r="AI23" s="68">
        <v>-104504</v>
      </c>
      <c r="AJ23" s="68">
        <v>-103682</v>
      </c>
      <c r="AK23" s="68">
        <v>-79073</v>
      </c>
      <c r="AL23" s="68">
        <v>-81885</v>
      </c>
      <c r="AM23" s="68">
        <v>-61349</v>
      </c>
      <c r="AN23" s="68">
        <v>-88509</v>
      </c>
      <c r="AO23" s="68">
        <v>-74579</v>
      </c>
      <c r="AP23" s="68">
        <v>-48379</v>
      </c>
      <c r="AQ23" s="68">
        <v>-53812</v>
      </c>
      <c r="AR23" s="69">
        <v>-56453</v>
      </c>
      <c r="AS23" s="69">
        <v>-97828</v>
      </c>
      <c r="AT23" s="69">
        <v>-55428</v>
      </c>
      <c r="AU23" s="69">
        <v>-107492</v>
      </c>
      <c r="AV23" s="69">
        <v>-67698</v>
      </c>
      <c r="AW23" s="69">
        <v>-59415</v>
      </c>
      <c r="AX23" s="69">
        <v>-34682</v>
      </c>
      <c r="AY23" s="69">
        <v>-53669</v>
      </c>
      <c r="AZ23" s="69">
        <v>-59749</v>
      </c>
      <c r="BA23" s="69">
        <v>-82073</v>
      </c>
      <c r="BB23" s="69">
        <v>-110696</v>
      </c>
      <c r="BC23" s="69">
        <v>-171036</v>
      </c>
      <c r="BD23" s="69">
        <v>-212262</v>
      </c>
      <c r="BE23" s="69">
        <v>-238921</v>
      </c>
      <c r="BF23" s="69">
        <v>-293850</v>
      </c>
      <c r="BG23" s="69">
        <v>-269902</v>
      </c>
      <c r="BH23" s="69">
        <v>-276264</v>
      </c>
      <c r="BI23" s="69">
        <v>-251720</v>
      </c>
      <c r="BJ23" s="69">
        <v>-263524</v>
      </c>
      <c r="BK23" s="69">
        <v>-277068</v>
      </c>
      <c r="BL23" s="70">
        <v>-260926</v>
      </c>
      <c r="BM23" s="70">
        <v>-218337</v>
      </c>
      <c r="BN23" s="70">
        <v>-260688</v>
      </c>
      <c r="BO23" s="70">
        <v>-290933</v>
      </c>
      <c r="BP23" s="70">
        <v>-275246</v>
      </c>
      <c r="BQ23" s="70">
        <v>-326612</v>
      </c>
      <c r="BR23" s="70">
        <v>-341183</v>
      </c>
      <c r="BS23" s="70">
        <f>'[1]Pág7.1_Res Fin'!$C$7</f>
        <v>-344666</v>
      </c>
      <c r="BT23" s="184">
        <v>-306263</v>
      </c>
      <c r="BU23" s="3"/>
      <c r="BV23" s="69">
        <v>-89890.232009999992</v>
      </c>
      <c r="BW23" s="69">
        <v>-150256.53526</v>
      </c>
      <c r="BX23" s="69">
        <v>-220037</v>
      </c>
      <c r="BY23" s="69">
        <v>-207958</v>
      </c>
      <c r="BZ23" s="69">
        <v>-219621</v>
      </c>
      <c r="CA23" s="69">
        <v>-317786</v>
      </c>
      <c r="CB23" s="69">
        <v>-426366</v>
      </c>
      <c r="CC23" s="69">
        <v>-447236</v>
      </c>
      <c r="CD23" s="69">
        <v>-369144</v>
      </c>
      <c r="CE23" s="69">
        <v>-272816</v>
      </c>
      <c r="CF23" s="69">
        <v>-263521</v>
      </c>
      <c r="CG23" s="69">
        <v>-269287</v>
      </c>
      <c r="CH23" s="69">
        <v>-306187</v>
      </c>
      <c r="CI23" s="69">
        <v>-916069</v>
      </c>
      <c r="CJ23" s="69">
        <v>-1061410</v>
      </c>
      <c r="CK23" s="70">
        <v>-1017019</v>
      </c>
      <c r="CL23" s="70">
        <v>-1233974</v>
      </c>
      <c r="CN23" s="13"/>
    </row>
    <row r="24" spans="1:92">
      <c r="A24" s="62" t="s">
        <v>101</v>
      </c>
      <c r="B24" s="62" t="s">
        <v>102</v>
      </c>
      <c r="C24" s="63">
        <v>45104.077049999963</v>
      </c>
      <c r="D24" s="63">
        <v>48882</v>
      </c>
      <c r="E24" s="63">
        <v>-30211.253820000002</v>
      </c>
      <c r="F24" s="63">
        <v>145869.20603076229</v>
      </c>
      <c r="G24" s="63">
        <v>102711.10105</v>
      </c>
      <c r="H24" s="63">
        <v>149128.16683999993</v>
      </c>
      <c r="I24" s="63">
        <v>193056.00425666675</v>
      </c>
      <c r="J24" s="63">
        <v>172780.87638666676</v>
      </c>
      <c r="K24" s="63">
        <v>94091</v>
      </c>
      <c r="L24" s="63">
        <v>111287</v>
      </c>
      <c r="M24" s="63">
        <v>149074</v>
      </c>
      <c r="N24" s="63">
        <v>100008</v>
      </c>
      <c r="O24" s="63">
        <v>108971</v>
      </c>
      <c r="P24" s="63">
        <v>120952</v>
      </c>
      <c r="Q24" s="63">
        <v>159670</v>
      </c>
      <c r="R24" s="63">
        <v>189502</v>
      </c>
      <c r="S24" s="63">
        <v>217979</v>
      </c>
      <c r="T24" s="63">
        <v>169953</v>
      </c>
      <c r="U24" s="63">
        <v>216965</v>
      </c>
      <c r="V24" s="63">
        <v>100117</v>
      </c>
      <c r="W24" s="63">
        <v>173200</v>
      </c>
      <c r="X24" s="63">
        <v>81144</v>
      </c>
      <c r="Y24" s="63">
        <v>104598</v>
      </c>
      <c r="Z24" s="63">
        <v>86135</v>
      </c>
      <c r="AA24" s="63">
        <v>70068</v>
      </c>
      <c r="AB24" s="63">
        <v>26345</v>
      </c>
      <c r="AC24" s="63">
        <v>37253</v>
      </c>
      <c r="AD24" s="63">
        <v>-27384</v>
      </c>
      <c r="AE24" s="63">
        <v>-47552</v>
      </c>
      <c r="AF24" s="63">
        <v>-3097</v>
      </c>
      <c r="AG24" s="63">
        <v>41375</v>
      </c>
      <c r="AH24" s="63">
        <v>27117</v>
      </c>
      <c r="AI24" s="63">
        <v>-13027</v>
      </c>
      <c r="AJ24" s="63">
        <v>27010</v>
      </c>
      <c r="AK24" s="63">
        <v>120709</v>
      </c>
      <c r="AL24" s="63">
        <v>80536.081999999966</v>
      </c>
      <c r="AM24" s="63">
        <v>41038</v>
      </c>
      <c r="AN24" s="63">
        <v>245261</v>
      </c>
      <c r="AO24" s="63">
        <v>565693</v>
      </c>
      <c r="AP24" s="63">
        <v>-269633</v>
      </c>
      <c r="AQ24" s="63">
        <v>34434</v>
      </c>
      <c r="AR24" s="63">
        <v>96738</v>
      </c>
      <c r="AS24" s="63">
        <v>36361</v>
      </c>
      <c r="AT24" s="63">
        <v>311478</v>
      </c>
      <c r="AU24" s="63">
        <v>82389</v>
      </c>
      <c r="AV24" s="63">
        <v>-25261</v>
      </c>
      <c r="AW24" s="63">
        <v>194304</v>
      </c>
      <c r="AX24" s="63">
        <v>283313</v>
      </c>
      <c r="AY24" s="63">
        <v>269574</v>
      </c>
      <c r="AZ24" s="63">
        <v>1050682</v>
      </c>
      <c r="BA24" s="63">
        <v>403987</v>
      </c>
      <c r="BB24" s="63">
        <v>264822</v>
      </c>
      <c r="BC24" s="63">
        <v>299675</v>
      </c>
      <c r="BD24" s="63">
        <v>250024.30000000005</v>
      </c>
      <c r="BE24" s="63">
        <v>211837</v>
      </c>
      <c r="BF24" s="63">
        <v>217868</v>
      </c>
      <c r="BG24" s="63">
        <v>193942</v>
      </c>
      <c r="BH24" s="63">
        <v>178861</v>
      </c>
      <c r="BI24" s="63">
        <v>289697</v>
      </c>
      <c r="BJ24" s="63">
        <v>88747</v>
      </c>
      <c r="BK24" s="63">
        <v>-7514</v>
      </c>
      <c r="BL24" s="64">
        <v>158465</v>
      </c>
      <c r="BM24" s="64">
        <v>167227</v>
      </c>
      <c r="BN24" s="64">
        <v>26296</v>
      </c>
      <c r="BO24" s="64">
        <v>5273</v>
      </c>
      <c r="BP24" s="64">
        <v>-3231</v>
      </c>
      <c r="BQ24" s="64">
        <v>-18285</v>
      </c>
      <c r="BR24" s="64">
        <v>-71966</v>
      </c>
      <c r="BS24" s="64">
        <f>[2]DRE!$F$45</f>
        <v>55200</v>
      </c>
      <c r="BT24" s="65">
        <v>-3516</v>
      </c>
      <c r="BU24" s="3"/>
      <c r="BV24" s="63">
        <v>178314.1608307623</v>
      </c>
      <c r="BW24" s="63">
        <v>617675.14853333321</v>
      </c>
      <c r="BX24" s="63">
        <v>454460</v>
      </c>
      <c r="BY24" s="63">
        <v>579095</v>
      </c>
      <c r="BZ24" s="63">
        <v>705014</v>
      </c>
      <c r="CA24" s="63">
        <v>445077</v>
      </c>
      <c r="CB24" s="63">
        <v>106282</v>
      </c>
      <c r="CC24" s="63">
        <v>-247444</v>
      </c>
      <c r="CD24" s="63">
        <v>215228.08199999994</v>
      </c>
      <c r="CE24" s="63">
        <v>582359</v>
      </c>
      <c r="CF24" s="63">
        <v>479011</v>
      </c>
      <c r="CG24" s="63">
        <v>534745</v>
      </c>
      <c r="CH24" s="63">
        <v>1989065</v>
      </c>
      <c r="CI24" s="63">
        <v>917545.29999999981</v>
      </c>
      <c r="CJ24" s="63">
        <v>751247</v>
      </c>
      <c r="CK24" s="64">
        <v>344474</v>
      </c>
      <c r="CL24" s="64">
        <v>-88209</v>
      </c>
      <c r="CN24" s="13"/>
    </row>
    <row r="25" spans="1:92">
      <c r="A25" s="66" t="s">
        <v>103</v>
      </c>
      <c r="B25" s="66" t="s">
        <v>104</v>
      </c>
      <c r="C25" s="67">
        <v>-3796</v>
      </c>
      <c r="D25" s="68">
        <v>-16423.048099999993</v>
      </c>
      <c r="E25" s="68">
        <v>5125</v>
      </c>
      <c r="F25" s="68">
        <v>-17908.283149999999</v>
      </c>
      <c r="G25" s="68">
        <v>-24837</v>
      </c>
      <c r="H25" s="68">
        <v>-39098</v>
      </c>
      <c r="I25" s="68">
        <v>-13523.318320000004</v>
      </c>
      <c r="J25" s="68">
        <v>-21472.244919999997</v>
      </c>
      <c r="K25" s="68">
        <v>-10638</v>
      </c>
      <c r="L25" s="68">
        <v>-42808</v>
      </c>
      <c r="M25" s="68">
        <v>-10527</v>
      </c>
      <c r="N25" s="68">
        <v>4552</v>
      </c>
      <c r="O25" s="68">
        <v>-24421</v>
      </c>
      <c r="P25" s="68">
        <v>-39899</v>
      </c>
      <c r="Q25" s="68">
        <v>-21151</v>
      </c>
      <c r="R25" s="68">
        <v>-26587</v>
      </c>
      <c r="S25" s="68">
        <v>-58387</v>
      </c>
      <c r="T25" s="68">
        <v>-53310</v>
      </c>
      <c r="U25" s="68">
        <v>-27291</v>
      </c>
      <c r="V25" s="68">
        <v>-16809</v>
      </c>
      <c r="W25" s="68">
        <v>-26907</v>
      </c>
      <c r="X25" s="68">
        <v>-16303</v>
      </c>
      <c r="Y25" s="68">
        <v>-10304</v>
      </c>
      <c r="Z25" s="68">
        <v>-19491</v>
      </c>
      <c r="AA25" s="68">
        <v>-10859</v>
      </c>
      <c r="AB25" s="68">
        <v>-11178</v>
      </c>
      <c r="AC25" s="68">
        <v>-6618</v>
      </c>
      <c r="AD25" s="68">
        <v>-7619</v>
      </c>
      <c r="AE25" s="68">
        <v>-12594</v>
      </c>
      <c r="AF25" s="68">
        <v>-38284</v>
      </c>
      <c r="AG25" s="68">
        <v>-10922</v>
      </c>
      <c r="AH25" s="68">
        <v>-18321</v>
      </c>
      <c r="AI25" s="68">
        <v>-17567</v>
      </c>
      <c r="AJ25" s="68">
        <v>-7120</v>
      </c>
      <c r="AK25" s="68">
        <v>-25617</v>
      </c>
      <c r="AL25" s="68">
        <v>-7940</v>
      </c>
      <c r="AM25" s="68">
        <v>-16794</v>
      </c>
      <c r="AN25" s="68">
        <v>-98089</v>
      </c>
      <c r="AO25" s="68">
        <v>-211627</v>
      </c>
      <c r="AP25" s="68">
        <v>3850</v>
      </c>
      <c r="AQ25" s="68">
        <v>-18463</v>
      </c>
      <c r="AR25" s="69">
        <v>-16116</v>
      </c>
      <c r="AS25" s="69">
        <v>-21288</v>
      </c>
      <c r="AT25" s="69">
        <v>-103745</v>
      </c>
      <c r="AU25" s="69">
        <v>-18969</v>
      </c>
      <c r="AV25" s="69">
        <v>-9721</v>
      </c>
      <c r="AW25" s="69">
        <v>-69090</v>
      </c>
      <c r="AX25" s="69">
        <v>-6745</v>
      </c>
      <c r="AY25" s="69">
        <v>-74612</v>
      </c>
      <c r="AZ25" s="69">
        <v>-75572</v>
      </c>
      <c r="BA25" s="69">
        <v>-100611</v>
      </c>
      <c r="BB25" s="69">
        <v>-19635</v>
      </c>
      <c r="BC25" s="69">
        <v>-33287</v>
      </c>
      <c r="BD25" s="69">
        <v>-42242</v>
      </c>
      <c r="BE25" s="69">
        <v>-28363</v>
      </c>
      <c r="BF25" s="69">
        <v>-10320</v>
      </c>
      <c r="BG25" s="69">
        <v>-16357</v>
      </c>
      <c r="BH25" s="69">
        <v>-10633</v>
      </c>
      <c r="BI25" s="69">
        <v>7086</v>
      </c>
      <c r="BJ25" s="69">
        <v>-20565</v>
      </c>
      <c r="BK25" s="69">
        <v>-68586</v>
      </c>
      <c r="BL25" s="70">
        <v>-30588</v>
      </c>
      <c r="BM25" s="70">
        <v>-23358</v>
      </c>
      <c r="BN25" s="70">
        <v>3700</v>
      </c>
      <c r="BO25" s="70">
        <v>-16564</v>
      </c>
      <c r="BP25" s="70">
        <v>-39500</v>
      </c>
      <c r="BQ25" s="70">
        <v>-17632</v>
      </c>
      <c r="BR25" s="70">
        <v>-17243</v>
      </c>
      <c r="BS25" s="70">
        <v>-25504</v>
      </c>
      <c r="BT25" s="184">
        <v>-28713</v>
      </c>
      <c r="BU25" s="3"/>
      <c r="BV25" s="69">
        <v>-33002.331249999988</v>
      </c>
      <c r="BW25" s="69">
        <v>-98930.563240000003</v>
      </c>
      <c r="BX25" s="69">
        <v>-59421</v>
      </c>
      <c r="BY25" s="69">
        <v>-112058</v>
      </c>
      <c r="BZ25" s="69">
        <v>-155797</v>
      </c>
      <c r="CA25" s="69">
        <v>-73005</v>
      </c>
      <c r="CB25" s="69">
        <v>-36274</v>
      </c>
      <c r="CC25" s="69">
        <v>-80121</v>
      </c>
      <c r="CD25" s="69">
        <v>-58244</v>
      </c>
      <c r="CE25" s="69">
        <v>-322660</v>
      </c>
      <c r="CF25" s="69">
        <v>-159612</v>
      </c>
      <c r="CG25" s="69">
        <v>-104525</v>
      </c>
      <c r="CH25" s="69">
        <v>-270430</v>
      </c>
      <c r="CI25" s="69">
        <v>-114212</v>
      </c>
      <c r="CJ25" s="69">
        <v>-40469</v>
      </c>
      <c r="CK25" s="70">
        <v>-118832</v>
      </c>
      <c r="CL25" s="70">
        <v>-90939</v>
      </c>
    </row>
    <row r="26" spans="1:92">
      <c r="A26" s="66" t="s">
        <v>105</v>
      </c>
      <c r="B26" s="66" t="s">
        <v>106</v>
      </c>
      <c r="C26" s="67">
        <v>-4566</v>
      </c>
      <c r="D26" s="68">
        <v>-4445.11004400001</v>
      </c>
      <c r="E26" s="68">
        <v>26625</v>
      </c>
      <c r="F26" s="68">
        <v>-13172.205342899069</v>
      </c>
      <c r="G26" s="68">
        <v>-9237</v>
      </c>
      <c r="H26" s="68">
        <v>-7310.358610506647</v>
      </c>
      <c r="I26" s="68">
        <v>-27096.38761802666</v>
      </c>
      <c r="J26" s="68">
        <v>-7856</v>
      </c>
      <c r="K26" s="68">
        <v>-6577</v>
      </c>
      <c r="L26" s="68">
        <v>31904</v>
      </c>
      <c r="M26" s="68">
        <v>-20333</v>
      </c>
      <c r="N26" s="68">
        <v>-25173</v>
      </c>
      <c r="O26" s="68">
        <v>3235</v>
      </c>
      <c r="P26" s="68">
        <v>18446</v>
      </c>
      <c r="Q26" s="68">
        <v>-11416</v>
      </c>
      <c r="R26" s="68">
        <v>-11237</v>
      </c>
      <c r="S26" s="68">
        <v>9687</v>
      </c>
      <c r="T26" s="68">
        <v>17891</v>
      </c>
      <c r="U26" s="68">
        <v>-23533</v>
      </c>
      <c r="V26" s="68">
        <v>-18758</v>
      </c>
      <c r="W26" s="68">
        <v>14940</v>
      </c>
      <c r="X26" s="68">
        <v>-6231</v>
      </c>
      <c r="Y26" s="68">
        <v>-10766</v>
      </c>
      <c r="Z26" s="68">
        <v>23545</v>
      </c>
      <c r="AA26" s="68">
        <v>9260</v>
      </c>
      <c r="AB26" s="68">
        <v>23240</v>
      </c>
      <c r="AC26" s="68">
        <v>-123</v>
      </c>
      <c r="AD26" s="68">
        <v>89359</v>
      </c>
      <c r="AE26" s="68">
        <v>30590</v>
      </c>
      <c r="AF26" s="68">
        <v>42104</v>
      </c>
      <c r="AG26" s="68">
        <v>-598</v>
      </c>
      <c r="AH26" s="68">
        <v>16411</v>
      </c>
      <c r="AI26" s="68">
        <v>23080</v>
      </c>
      <c r="AJ26" s="68">
        <v>4877</v>
      </c>
      <c r="AK26" s="68">
        <v>-11948</v>
      </c>
      <c r="AL26" s="68">
        <v>12022</v>
      </c>
      <c r="AM26" s="68">
        <v>6579</v>
      </c>
      <c r="AN26" s="68">
        <v>19412</v>
      </c>
      <c r="AO26" s="68">
        <v>22282</v>
      </c>
      <c r="AP26" s="68">
        <v>123824</v>
      </c>
      <c r="AQ26" s="68">
        <v>7927</v>
      </c>
      <c r="AR26" s="69">
        <v>-11244</v>
      </c>
      <c r="AS26" s="69">
        <v>12642</v>
      </c>
      <c r="AT26" s="69">
        <v>77003</v>
      </c>
      <c r="AU26" s="69">
        <v>-11429</v>
      </c>
      <c r="AV26" s="69">
        <v>11400</v>
      </c>
      <c r="AW26" s="69">
        <v>-1275</v>
      </c>
      <c r="AX26" s="69">
        <v>25067</v>
      </c>
      <c r="AY26" s="69">
        <v>-22263</v>
      </c>
      <c r="AZ26" s="69">
        <v>-258510</v>
      </c>
      <c r="BA26" s="69">
        <v>-48040</v>
      </c>
      <c r="BB26" s="69">
        <v>335860</v>
      </c>
      <c r="BC26" s="69">
        <v>-42673</v>
      </c>
      <c r="BD26" s="69">
        <v>-38591</v>
      </c>
      <c r="BE26" s="69">
        <v>-29326</v>
      </c>
      <c r="BF26" s="69">
        <v>72179</v>
      </c>
      <c r="BG26" s="69">
        <v>-23256</v>
      </c>
      <c r="BH26" s="69">
        <v>-10845</v>
      </c>
      <c r="BI26" s="69">
        <v>7342</v>
      </c>
      <c r="BJ26" s="69">
        <v>127251</v>
      </c>
      <c r="BK26" s="69">
        <v>40998</v>
      </c>
      <c r="BL26" s="70">
        <v>-33385</v>
      </c>
      <c r="BM26" s="70">
        <v>-51249</v>
      </c>
      <c r="BN26" s="70">
        <v>-7631</v>
      </c>
      <c r="BO26" s="70">
        <v>69908</v>
      </c>
      <c r="BP26" s="70">
        <v>81256</v>
      </c>
      <c r="BQ26" s="70">
        <v>50109</v>
      </c>
      <c r="BR26" s="70">
        <v>40940</v>
      </c>
      <c r="BS26" s="70">
        <v>42216</v>
      </c>
      <c r="BT26" s="184">
        <v>47109</v>
      </c>
      <c r="BU26" s="3"/>
      <c r="BV26" s="69">
        <v>4441.6846131009224</v>
      </c>
      <c r="BW26" s="69">
        <v>-51499.746228533302</v>
      </c>
      <c r="BX26" s="69">
        <v>-20179</v>
      </c>
      <c r="BY26" s="69">
        <v>-972</v>
      </c>
      <c r="BZ26" s="69">
        <v>-14713</v>
      </c>
      <c r="CA26" s="69">
        <v>21488</v>
      </c>
      <c r="CB26" s="69">
        <v>121736</v>
      </c>
      <c r="CC26" s="69">
        <v>88507</v>
      </c>
      <c r="CD26" s="69">
        <v>28031</v>
      </c>
      <c r="CE26" s="69">
        <v>172097</v>
      </c>
      <c r="CF26" s="69">
        <v>86328</v>
      </c>
      <c r="CG26" s="69">
        <v>23763</v>
      </c>
      <c r="CH26" s="69">
        <v>7047</v>
      </c>
      <c r="CI26" s="69">
        <v>-38411</v>
      </c>
      <c r="CJ26" s="69">
        <v>100492</v>
      </c>
      <c r="CK26" s="70">
        <v>-51267</v>
      </c>
      <c r="CL26" s="70">
        <v>242213</v>
      </c>
    </row>
    <row r="27" spans="1:92">
      <c r="A27" s="66" t="s">
        <v>107</v>
      </c>
      <c r="B27" s="66" t="s">
        <v>108</v>
      </c>
      <c r="C27" s="67">
        <v>0</v>
      </c>
      <c r="D27" s="68">
        <v>0</v>
      </c>
      <c r="E27" s="68">
        <v>0</v>
      </c>
      <c r="F27" s="68">
        <v>0</v>
      </c>
      <c r="G27" s="68">
        <v>0</v>
      </c>
      <c r="H27" s="68">
        <v>0</v>
      </c>
      <c r="I27" s="68">
        <v>0</v>
      </c>
      <c r="J27" s="68">
        <v>0</v>
      </c>
      <c r="K27" s="68">
        <v>0</v>
      </c>
      <c r="L27" s="68">
        <v>0</v>
      </c>
      <c r="M27" s="68">
        <v>0</v>
      </c>
      <c r="N27" s="68">
        <v>0</v>
      </c>
      <c r="O27" s="68">
        <v>-1538</v>
      </c>
      <c r="P27" s="68">
        <v>-1098</v>
      </c>
      <c r="Q27" s="68">
        <v>-1440</v>
      </c>
      <c r="R27" s="68">
        <v>-2278</v>
      </c>
      <c r="S27" s="68">
        <v>-20362</v>
      </c>
      <c r="T27" s="68">
        <v>-3798</v>
      </c>
      <c r="U27" s="68">
        <v>4059</v>
      </c>
      <c r="V27" s="68">
        <v>5739</v>
      </c>
      <c r="W27" s="68">
        <v>0</v>
      </c>
      <c r="X27" s="68">
        <v>0</v>
      </c>
      <c r="Y27" s="68">
        <v>0</v>
      </c>
      <c r="Z27" s="68">
        <v>0</v>
      </c>
      <c r="AA27" s="68">
        <v>0</v>
      </c>
      <c r="AB27" s="68">
        <v>0</v>
      </c>
      <c r="AC27" s="68">
        <v>0</v>
      </c>
      <c r="AD27" s="68">
        <v>0</v>
      </c>
      <c r="AE27" s="68">
        <v>0</v>
      </c>
      <c r="AF27" s="68">
        <v>0</v>
      </c>
      <c r="AG27" s="68">
        <v>0</v>
      </c>
      <c r="AH27" s="68">
        <v>0</v>
      </c>
      <c r="AI27" s="68">
        <v>0</v>
      </c>
      <c r="AJ27" s="68">
        <v>0</v>
      </c>
      <c r="AK27" s="68">
        <v>0</v>
      </c>
      <c r="AL27" s="68">
        <v>0</v>
      </c>
      <c r="AM27" s="68">
        <v>0</v>
      </c>
      <c r="AN27" s="68">
        <v>0</v>
      </c>
      <c r="AO27" s="68">
        <v>0</v>
      </c>
      <c r="AP27" s="68">
        <v>0</v>
      </c>
      <c r="AQ27" s="68">
        <v>0</v>
      </c>
      <c r="AR27" s="71">
        <v>0</v>
      </c>
      <c r="AS27" s="71">
        <v>0</v>
      </c>
      <c r="AT27" s="71">
        <v>0</v>
      </c>
      <c r="AU27" s="71"/>
      <c r="AV27" s="71"/>
      <c r="AW27" s="71"/>
      <c r="AX27" s="71"/>
      <c r="AY27" s="71"/>
      <c r="AZ27" s="71"/>
      <c r="BA27" s="71"/>
      <c r="BB27" s="71"/>
      <c r="BC27" s="71"/>
      <c r="BD27" s="71"/>
      <c r="BE27" s="71"/>
      <c r="BF27" s="71"/>
      <c r="BG27" s="71"/>
      <c r="BH27" s="71"/>
      <c r="BI27" s="71"/>
      <c r="BJ27" s="71"/>
      <c r="BK27" s="71"/>
      <c r="BL27" s="70"/>
      <c r="BM27" s="70"/>
      <c r="BN27" s="71"/>
      <c r="BO27" s="71"/>
      <c r="BP27" s="71">
        <v>0</v>
      </c>
      <c r="BQ27" s="71">
        <v>0</v>
      </c>
      <c r="BR27" s="71">
        <v>0</v>
      </c>
      <c r="BS27" s="71">
        <v>0</v>
      </c>
      <c r="BT27" s="71">
        <v>0</v>
      </c>
      <c r="BU27" s="3"/>
      <c r="BV27" s="71">
        <v>0</v>
      </c>
      <c r="BW27" s="71">
        <v>0</v>
      </c>
      <c r="BX27" s="71">
        <v>0</v>
      </c>
      <c r="BY27" s="71">
        <v>-6354</v>
      </c>
      <c r="BZ27" s="71">
        <v>-14362</v>
      </c>
      <c r="CA27" s="71">
        <v>0</v>
      </c>
      <c r="CB27" s="71">
        <v>0</v>
      </c>
      <c r="CC27" s="71">
        <v>0</v>
      </c>
      <c r="CD27" s="71">
        <v>0</v>
      </c>
      <c r="CE27" s="71">
        <v>0</v>
      </c>
      <c r="CF27" s="71"/>
      <c r="CG27" s="71"/>
      <c r="CH27" s="71"/>
      <c r="CI27" s="71"/>
      <c r="CJ27" s="71"/>
      <c r="CK27" s="71">
        <v>0</v>
      </c>
      <c r="CL27" s="71">
        <v>0</v>
      </c>
    </row>
    <row r="28" spans="1:92">
      <c r="A28" s="62" t="s">
        <v>109</v>
      </c>
      <c r="B28" s="62" t="s">
        <v>110</v>
      </c>
      <c r="C28" s="63">
        <v>36742.077049999963</v>
      </c>
      <c r="D28" s="63">
        <v>28013.841855999999</v>
      </c>
      <c r="E28" s="63">
        <v>1538.7461799999983</v>
      </c>
      <c r="F28" s="63">
        <v>114788.71753786321</v>
      </c>
      <c r="G28" s="63">
        <v>68637.101049999997</v>
      </c>
      <c r="H28" s="63">
        <v>102719.80822949328</v>
      </c>
      <c r="I28" s="63">
        <v>152436.2983186401</v>
      </c>
      <c r="J28" s="63">
        <v>143452.63146666676</v>
      </c>
      <c r="K28" s="63">
        <v>76876</v>
      </c>
      <c r="L28" s="63">
        <v>100383</v>
      </c>
      <c r="M28" s="63">
        <v>118214</v>
      </c>
      <c r="N28" s="63">
        <v>79387</v>
      </c>
      <c r="O28" s="63">
        <v>86247</v>
      </c>
      <c r="P28" s="63">
        <v>98401</v>
      </c>
      <c r="Q28" s="63">
        <v>125663</v>
      </c>
      <c r="R28" s="63">
        <v>149400</v>
      </c>
      <c r="S28" s="63">
        <v>148917</v>
      </c>
      <c r="T28" s="63">
        <v>130736</v>
      </c>
      <c r="U28" s="63">
        <v>170200</v>
      </c>
      <c r="V28" s="63">
        <v>70289</v>
      </c>
      <c r="W28" s="63">
        <v>161233</v>
      </c>
      <c r="X28" s="63">
        <v>58610</v>
      </c>
      <c r="Y28" s="63">
        <v>83528</v>
      </c>
      <c r="Z28" s="63">
        <v>90189</v>
      </c>
      <c r="AA28" s="63">
        <v>68469</v>
      </c>
      <c r="AB28" s="63">
        <v>38407</v>
      </c>
      <c r="AC28" s="63">
        <v>30512</v>
      </c>
      <c r="AD28" s="63">
        <v>54356</v>
      </c>
      <c r="AE28" s="63">
        <v>-29556</v>
      </c>
      <c r="AF28" s="63">
        <v>723</v>
      </c>
      <c r="AG28" s="63">
        <v>29855</v>
      </c>
      <c r="AH28" s="63">
        <v>25207</v>
      </c>
      <c r="AI28" s="63">
        <v>-7514</v>
      </c>
      <c r="AJ28" s="63">
        <v>24767</v>
      </c>
      <c r="AK28" s="63">
        <v>83144</v>
      </c>
      <c r="AL28" s="63">
        <v>84618.081999999966</v>
      </c>
      <c r="AM28" s="63">
        <v>30823</v>
      </c>
      <c r="AN28" s="63">
        <v>166584</v>
      </c>
      <c r="AO28" s="63">
        <v>376348</v>
      </c>
      <c r="AP28" s="63">
        <v>-141959</v>
      </c>
      <c r="AQ28" s="63">
        <v>23898</v>
      </c>
      <c r="AR28" s="63">
        <v>69378</v>
      </c>
      <c r="AS28" s="63">
        <v>27715</v>
      </c>
      <c r="AT28" s="63">
        <v>284736</v>
      </c>
      <c r="AU28" s="63">
        <v>51991</v>
      </c>
      <c r="AV28" s="63">
        <v>-23582</v>
      </c>
      <c r="AW28" s="63">
        <v>123939</v>
      </c>
      <c r="AX28" s="63">
        <v>301635</v>
      </c>
      <c r="AY28" s="63">
        <v>172699</v>
      </c>
      <c r="AZ28" s="63">
        <v>716600</v>
      </c>
      <c r="BA28" s="63">
        <v>255336</v>
      </c>
      <c r="BB28" s="63">
        <v>581047</v>
      </c>
      <c r="BC28" s="63">
        <v>223715</v>
      </c>
      <c r="BD28" s="63">
        <v>169191.30000000005</v>
      </c>
      <c r="BE28" s="63">
        <v>154148</v>
      </c>
      <c r="BF28" s="63">
        <v>217868</v>
      </c>
      <c r="BG28" s="63">
        <v>154329</v>
      </c>
      <c r="BH28" s="63">
        <v>157383</v>
      </c>
      <c r="BI28" s="63">
        <v>304125</v>
      </c>
      <c r="BJ28" s="63">
        <v>195433</v>
      </c>
      <c r="BK28" s="63">
        <v>-35102</v>
      </c>
      <c r="BL28" s="64">
        <v>94492</v>
      </c>
      <c r="BM28" s="64">
        <v>92620</v>
      </c>
      <c r="BN28" s="64">
        <v>22365</v>
      </c>
      <c r="BO28" s="64">
        <v>58617</v>
      </c>
      <c r="BP28" s="64">
        <v>38525</v>
      </c>
      <c r="BQ28" s="64">
        <v>14192</v>
      </c>
      <c r="BR28" s="64">
        <v>-48269</v>
      </c>
      <c r="BS28" s="64">
        <f>'[1]Pág 1_Highlight'!$C$23</f>
        <v>71912</v>
      </c>
      <c r="BT28" s="65">
        <v>14880</v>
      </c>
      <c r="BU28" s="3"/>
      <c r="BV28" s="63">
        <v>149753.51419386323</v>
      </c>
      <c r="BW28" s="63">
        <v>467244.83906479995</v>
      </c>
      <c r="BX28" s="63">
        <v>374860</v>
      </c>
      <c r="BY28" s="63">
        <v>459711</v>
      </c>
      <c r="BZ28" s="63">
        <v>520142</v>
      </c>
      <c r="CA28" s="63">
        <v>393560</v>
      </c>
      <c r="CB28" s="63">
        <v>191744</v>
      </c>
      <c r="CC28" s="63">
        <v>-239058</v>
      </c>
      <c r="CD28" s="63">
        <v>185015.08199999994</v>
      </c>
      <c r="CE28" s="63">
        <v>431796</v>
      </c>
      <c r="CF28" s="63">
        <v>405727</v>
      </c>
      <c r="CG28" s="63">
        <v>453983</v>
      </c>
      <c r="CH28" s="63">
        <v>1725682</v>
      </c>
      <c r="CI28" s="63">
        <v>764922.29999999981</v>
      </c>
      <c r="CJ28" s="63">
        <v>811270</v>
      </c>
      <c r="CK28" s="64">
        <v>174375</v>
      </c>
      <c r="CL28" s="64">
        <v>63065</v>
      </c>
    </row>
    <row r="29" spans="1:92">
      <c r="A29" s="62" t="s">
        <v>111</v>
      </c>
      <c r="B29" s="62" t="s">
        <v>112</v>
      </c>
      <c r="C29" s="63">
        <v>47406</v>
      </c>
      <c r="D29" s="63">
        <v>34371</v>
      </c>
      <c r="E29" s="63">
        <v>56398</v>
      </c>
      <c r="F29" s="63">
        <v>114788.65305786315</v>
      </c>
      <c r="G29" s="63">
        <v>68637.101050000056</v>
      </c>
      <c r="H29" s="63">
        <v>102719.56111949334</v>
      </c>
      <c r="I29" s="63">
        <v>148475</v>
      </c>
      <c r="J29" s="63">
        <v>119598</v>
      </c>
      <c r="K29" s="63">
        <v>76876</v>
      </c>
      <c r="L29" s="63">
        <v>91099</v>
      </c>
      <c r="M29" s="63">
        <v>102233</v>
      </c>
      <c r="N29" s="63">
        <v>79387</v>
      </c>
      <c r="O29" s="63">
        <v>87785</v>
      </c>
      <c r="P29" s="63">
        <v>99744</v>
      </c>
      <c r="Q29" s="63">
        <v>122901</v>
      </c>
      <c r="R29" s="63">
        <v>145060</v>
      </c>
      <c r="S29" s="63">
        <v>142839</v>
      </c>
      <c r="T29" s="63">
        <v>134534</v>
      </c>
      <c r="U29" s="63">
        <v>166141</v>
      </c>
      <c r="V29" s="63">
        <v>118124</v>
      </c>
      <c r="W29" s="63">
        <v>131194</v>
      </c>
      <c r="X29" s="63">
        <v>58610</v>
      </c>
      <c r="Y29" s="63">
        <v>83528</v>
      </c>
      <c r="Z29" s="63">
        <v>85716</v>
      </c>
      <c r="AA29" s="63">
        <v>68469</v>
      </c>
      <c r="AB29" s="63">
        <v>38407</v>
      </c>
      <c r="AC29" s="63">
        <v>38771</v>
      </c>
      <c r="AD29" s="63">
        <v>76239</v>
      </c>
      <c r="AE29" s="63">
        <v>-29556</v>
      </c>
      <c r="AF29" s="63">
        <v>723</v>
      </c>
      <c r="AG29" s="63">
        <v>9403.5800000000017</v>
      </c>
      <c r="AH29" s="63">
        <v>6463.0599999999977</v>
      </c>
      <c r="AI29" s="63">
        <v>-9277.52</v>
      </c>
      <c r="AJ29" s="63">
        <v>24767</v>
      </c>
      <c r="AK29" s="63">
        <v>52242.14</v>
      </c>
      <c r="AL29" s="63">
        <v>112936.04199999996</v>
      </c>
      <c r="AM29" s="63">
        <v>30823</v>
      </c>
      <c r="AN29" s="63">
        <v>27498.239999999991</v>
      </c>
      <c r="AO29" s="63">
        <v>61566.359999999986</v>
      </c>
      <c r="AP29" s="63">
        <v>151269.20000000001</v>
      </c>
      <c r="AQ29" s="63">
        <v>19262.16</v>
      </c>
      <c r="AR29" s="63">
        <v>69479.64</v>
      </c>
      <c r="AS29" s="63">
        <v>30472</v>
      </c>
      <c r="AT29" s="63">
        <v>157775.25094103202</v>
      </c>
      <c r="AU29" s="63">
        <v>68837.179999999993</v>
      </c>
      <c r="AV29" s="63">
        <v>2213</v>
      </c>
      <c r="AW29" s="63">
        <v>175718.52</v>
      </c>
      <c r="AX29" s="63">
        <v>281409</v>
      </c>
      <c r="AY29" s="63">
        <v>222440</v>
      </c>
      <c r="AZ29" s="63">
        <v>251197</v>
      </c>
      <c r="BA29" s="63">
        <v>267547</v>
      </c>
      <c r="BB29" s="63">
        <v>407057</v>
      </c>
      <c r="BC29" s="63">
        <v>198322</v>
      </c>
      <c r="BD29" s="63">
        <v>202909.00000000006</v>
      </c>
      <c r="BE29" s="179">
        <v>178352</v>
      </c>
      <c r="BF29" s="179">
        <v>248576</v>
      </c>
      <c r="BG29" s="179">
        <v>152471</v>
      </c>
      <c r="BH29" s="179">
        <v>176622</v>
      </c>
      <c r="BI29" s="179">
        <v>152154</v>
      </c>
      <c r="BJ29" s="179">
        <v>167702</v>
      </c>
      <c r="BK29" s="63">
        <v>-3479</v>
      </c>
      <c r="BL29" s="64">
        <v>126284</v>
      </c>
      <c r="BM29" s="64">
        <v>183512.46</v>
      </c>
      <c r="BN29" s="64">
        <v>-83654</v>
      </c>
      <c r="BO29" s="64">
        <v>83812.239199999996</v>
      </c>
      <c r="BP29" s="64">
        <v>29926</v>
      </c>
      <c r="BQ29" s="64">
        <v>-42756</v>
      </c>
      <c r="BR29" s="64">
        <v>36427</v>
      </c>
      <c r="BS29" s="64">
        <f>'[1]Pág 1_Highlight'!$C$24</f>
        <v>71912</v>
      </c>
      <c r="BT29" s="65">
        <v>33803</v>
      </c>
      <c r="BU29" s="3"/>
      <c r="BV29" s="178">
        <v>252963.65305786315</v>
      </c>
      <c r="BW29" s="178">
        <v>439429.66216949339</v>
      </c>
      <c r="BX29" s="178">
        <v>349595</v>
      </c>
      <c r="BY29" s="178">
        <v>455490</v>
      </c>
      <c r="BZ29" s="178">
        <v>561638</v>
      </c>
      <c r="CA29" s="178">
        <v>359048</v>
      </c>
      <c r="CB29" s="178">
        <v>221886</v>
      </c>
      <c r="CC29" s="178">
        <v>-12966.36</v>
      </c>
      <c r="CD29" s="178">
        <v>180667.66199999995</v>
      </c>
      <c r="CE29" s="178">
        <v>271256</v>
      </c>
      <c r="CF29" s="178">
        <v>275050.91810103203</v>
      </c>
      <c r="CG29" s="178">
        <v>528179.9</v>
      </c>
      <c r="CH29" s="178">
        <v>1148241</v>
      </c>
      <c r="CI29" s="178">
        <v>771081.99999999977</v>
      </c>
      <c r="CJ29" s="178">
        <v>370938</v>
      </c>
      <c r="CK29" s="64">
        <v>274062.3</v>
      </c>
      <c r="CL29" s="64">
        <v>107410</v>
      </c>
    </row>
    <row r="30" spans="1:92">
      <c r="A30" s="62" t="s">
        <v>113</v>
      </c>
      <c r="B30" s="62" t="s">
        <v>114</v>
      </c>
      <c r="C30" s="63">
        <v>95957</v>
      </c>
      <c r="D30" s="63">
        <v>101976</v>
      </c>
      <c r="E30" s="63">
        <v>116271</v>
      </c>
      <c r="F30" s="63">
        <v>180590</v>
      </c>
      <c r="G30" s="63">
        <v>188164</v>
      </c>
      <c r="H30" s="63">
        <v>218017</v>
      </c>
      <c r="I30" s="63">
        <v>225808</v>
      </c>
      <c r="J30" s="63">
        <v>218566</v>
      </c>
      <c r="K30" s="63">
        <v>182520</v>
      </c>
      <c r="L30" s="63">
        <v>211886</v>
      </c>
      <c r="M30" s="63">
        <v>216274</v>
      </c>
      <c r="N30" s="63">
        <v>188781</v>
      </c>
      <c r="O30" s="63">
        <v>210121</v>
      </c>
      <c r="P30" s="63">
        <v>238348</v>
      </c>
      <c r="Q30" s="63">
        <v>274642</v>
      </c>
      <c r="R30" s="63">
        <v>301480</v>
      </c>
      <c r="S30" s="63">
        <v>280911</v>
      </c>
      <c r="T30" s="63">
        <v>304236</v>
      </c>
      <c r="U30" s="63">
        <v>310438</v>
      </c>
      <c r="V30" s="63">
        <v>304512</v>
      </c>
      <c r="W30" s="63">
        <v>240046</v>
      </c>
      <c r="X30" s="63">
        <v>207512</v>
      </c>
      <c r="Y30" s="63">
        <v>237331</v>
      </c>
      <c r="Z30" s="63">
        <v>267252</v>
      </c>
      <c r="AA30" s="63">
        <v>214422</v>
      </c>
      <c r="AB30" s="63">
        <v>210200</v>
      </c>
      <c r="AC30" s="63">
        <v>226779</v>
      </c>
      <c r="AD30" s="63">
        <v>185343</v>
      </c>
      <c r="AE30" s="63">
        <v>106289</v>
      </c>
      <c r="AF30" s="63">
        <v>171657</v>
      </c>
      <c r="AG30" s="63">
        <v>185908</v>
      </c>
      <c r="AH30" s="63">
        <v>217107</v>
      </c>
      <c r="AI30" s="63">
        <v>148171.14525009645</v>
      </c>
      <c r="AJ30" s="63">
        <v>178097</v>
      </c>
      <c r="AK30" s="63">
        <v>204872</v>
      </c>
      <c r="AL30" s="63">
        <v>228870.08199999994</v>
      </c>
      <c r="AM30" s="63">
        <v>182128</v>
      </c>
      <c r="AN30" s="63">
        <v>220019</v>
      </c>
      <c r="AO30" s="63">
        <v>209566</v>
      </c>
      <c r="AP30" s="63">
        <v>236836</v>
      </c>
      <c r="AQ30" s="63">
        <v>179307</v>
      </c>
      <c r="AR30" s="63">
        <v>213303</v>
      </c>
      <c r="AS30" s="63">
        <v>237913</v>
      </c>
      <c r="AT30" s="63">
        <v>278335</v>
      </c>
      <c r="AU30" s="63">
        <v>219328</v>
      </c>
      <c r="AV30" s="63">
        <v>119023</v>
      </c>
      <c r="AW30" s="63">
        <v>433787</v>
      </c>
      <c r="AX30" s="63">
        <v>516168</v>
      </c>
      <c r="AY30" s="63">
        <v>495922</v>
      </c>
      <c r="AZ30" s="63">
        <v>500178</v>
      </c>
      <c r="BA30" s="63">
        <v>604098</v>
      </c>
      <c r="BB30" s="63">
        <v>588115</v>
      </c>
      <c r="BC30" s="63">
        <v>503675</v>
      </c>
      <c r="BD30" s="63">
        <v>446247</v>
      </c>
      <c r="BE30" s="63">
        <v>415594</v>
      </c>
      <c r="BF30" s="63">
        <v>366135</v>
      </c>
      <c r="BG30" s="63">
        <v>351129</v>
      </c>
      <c r="BH30" s="63">
        <v>349691</v>
      </c>
      <c r="BI30" s="63">
        <v>287943</v>
      </c>
      <c r="BJ30" s="63">
        <v>404468</v>
      </c>
      <c r="BK30" s="63">
        <v>441739</v>
      </c>
      <c r="BL30" s="64">
        <v>376478</v>
      </c>
      <c r="BM30" s="64">
        <v>459855.91000000003</v>
      </c>
      <c r="BN30" s="64">
        <v>371737</v>
      </c>
      <c r="BO30" s="64">
        <v>345644</v>
      </c>
      <c r="BP30" s="64">
        <v>442658</v>
      </c>
      <c r="BQ30" s="64">
        <v>445025</v>
      </c>
      <c r="BR30" s="64">
        <v>416408</v>
      </c>
      <c r="BS30" s="64">
        <f>'[1]Pág 1_Highlight'!$C$20</f>
        <v>477958</v>
      </c>
      <c r="BT30" s="65">
        <v>547388</v>
      </c>
      <c r="BU30" s="3"/>
      <c r="BV30" s="63">
        <v>494794</v>
      </c>
      <c r="BW30" s="63">
        <v>850555</v>
      </c>
      <c r="BX30" s="63">
        <v>799461</v>
      </c>
      <c r="BY30" s="63">
        <v>1024591</v>
      </c>
      <c r="BZ30" s="63">
        <v>1200097</v>
      </c>
      <c r="CA30" s="63">
        <v>952141</v>
      </c>
      <c r="CB30" s="63">
        <v>836744</v>
      </c>
      <c r="CC30" s="63">
        <v>680961</v>
      </c>
      <c r="CD30" s="63">
        <v>760010.22725009639</v>
      </c>
      <c r="CE30" s="63">
        <v>848549</v>
      </c>
      <c r="CF30" s="63">
        <v>908858</v>
      </c>
      <c r="CG30" s="63">
        <v>1288306</v>
      </c>
      <c r="CH30" s="63">
        <v>2188313</v>
      </c>
      <c r="CI30" s="63">
        <v>1731650.9999999998</v>
      </c>
      <c r="CJ30" s="63">
        <v>1393229</v>
      </c>
      <c r="CK30" s="64">
        <v>1649809.9100000001</v>
      </c>
      <c r="CL30" s="64">
        <v>1649735</v>
      </c>
    </row>
    <row r="31" spans="1:92">
      <c r="A31" s="62" t="s">
        <v>115</v>
      </c>
      <c r="B31" s="62" t="s">
        <v>116</v>
      </c>
      <c r="C31" s="72">
        <v>0.24215140738790764</v>
      </c>
      <c r="D31" s="72">
        <v>0.24507268058732148</v>
      </c>
      <c r="E31" s="72">
        <v>0.23388120377280308</v>
      </c>
      <c r="F31" s="72">
        <v>0.29102187152594755</v>
      </c>
      <c r="G31" s="72">
        <v>0.31020492576761416</v>
      </c>
      <c r="H31" s="72">
        <v>0.30607335260522361</v>
      </c>
      <c r="I31" s="72">
        <v>0.32106323154617228</v>
      </c>
      <c r="J31" s="72">
        <v>0.30372587602276768</v>
      </c>
      <c r="K31" s="72">
        <v>0.27660203223386604</v>
      </c>
      <c r="L31" s="72">
        <v>0.28207049965321274</v>
      </c>
      <c r="M31" s="72">
        <v>0.27384255009338104</v>
      </c>
      <c r="N31" s="72">
        <v>0.24531540756603912</v>
      </c>
      <c r="O31" s="72">
        <v>0.28650102808274841</v>
      </c>
      <c r="P31" s="72">
        <v>0.29642987729801928</v>
      </c>
      <c r="Q31" s="72">
        <v>0.30367718280207168</v>
      </c>
      <c r="R31" s="72">
        <v>0.32393101047392692</v>
      </c>
      <c r="S31" s="72">
        <v>0.32480441966464013</v>
      </c>
      <c r="T31" s="72">
        <v>0.31299967798387041</v>
      </c>
      <c r="U31" s="72">
        <v>0.30207240676699487</v>
      </c>
      <c r="V31" s="72">
        <v>0.30205088935354729</v>
      </c>
      <c r="W31" s="72">
        <v>0.25822837644203667</v>
      </c>
      <c r="X31" s="72">
        <v>0.21670121502305253</v>
      </c>
      <c r="Y31" s="72">
        <v>0.22447084104565346</v>
      </c>
      <c r="Z31" s="72">
        <v>0.25696492322839753</v>
      </c>
      <c r="AA31" s="72">
        <v>0.214102131415665</v>
      </c>
      <c r="AB31" s="72">
        <v>0.21781074298125086</v>
      </c>
      <c r="AC31" s="72">
        <v>0.21771069636433629</v>
      </c>
      <c r="AD31" s="72">
        <v>0.19407461081518604</v>
      </c>
      <c r="AE31" s="72">
        <v>0.1179155956463231</v>
      </c>
      <c r="AF31" s="72">
        <v>0.16952003049557282</v>
      </c>
      <c r="AG31" s="72">
        <v>0.19223443526455655</v>
      </c>
      <c r="AH31" s="72">
        <v>0.21105704967117575</v>
      </c>
      <c r="AI31" s="72">
        <v>0.15564375770108316</v>
      </c>
      <c r="AJ31" s="72">
        <v>0.1942754853151003</v>
      </c>
      <c r="AK31" s="72">
        <v>0.20094926931372675</v>
      </c>
      <c r="AL31" s="72">
        <v>0.2075670595447982</v>
      </c>
      <c r="AM31" s="72">
        <v>0.18104498887654052</v>
      </c>
      <c r="AN31" s="72">
        <v>0.19814301988913954</v>
      </c>
      <c r="AO31" s="72">
        <v>0.1640508984731241</v>
      </c>
      <c r="AP31" s="72">
        <v>0.187</v>
      </c>
      <c r="AQ31" s="72">
        <v>0.17100000000000001</v>
      </c>
      <c r="AR31" s="72">
        <v>0.18634648951914021</v>
      </c>
      <c r="AS31" s="72">
        <v>0.18184104185631292</v>
      </c>
      <c r="AT31" s="72">
        <v>0.18728505803895551</v>
      </c>
      <c r="AU31" s="72">
        <v>0.18881737758998887</v>
      </c>
      <c r="AV31" s="72">
        <v>0.11374098251307529</v>
      </c>
      <c r="AW31" s="72">
        <v>0.24397112303194665</v>
      </c>
      <c r="AX31" s="72">
        <v>0.27259087762065481</v>
      </c>
      <c r="AY31" s="72">
        <v>0.28047887989883075</v>
      </c>
      <c r="AZ31" s="72">
        <v>0.25336642134328607</v>
      </c>
      <c r="BA31" s="72">
        <v>0.27747230664718553</v>
      </c>
      <c r="BB31" s="72">
        <v>0.26128656914155124</v>
      </c>
      <c r="BC31" s="72">
        <v>0.23635594898550072</v>
      </c>
      <c r="BD31" s="72">
        <v>0.20159628295413246</v>
      </c>
      <c r="BE31" s="72">
        <v>0.1922584775832446</v>
      </c>
      <c r="BF31" s="72">
        <v>0.18487567655454171</v>
      </c>
      <c r="BG31" s="72">
        <v>0.20509655856422071</v>
      </c>
      <c r="BH31" s="72">
        <v>0.17898405890196059</v>
      </c>
      <c r="BI31" s="72">
        <v>0.16277594712804694</v>
      </c>
      <c r="BJ31" s="72">
        <v>0.20755966978723578</v>
      </c>
      <c r="BK31" s="72">
        <v>0.22817250322445348</v>
      </c>
      <c r="BL31" s="73">
        <v>0.18867313688797924</v>
      </c>
      <c r="BM31" s="73">
        <v>0.2053761593432335</v>
      </c>
      <c r="BN31" s="73">
        <v>0.18009021539397657</v>
      </c>
      <c r="BO31" s="73">
        <v>0.18165688247938488</v>
      </c>
      <c r="BP31" s="73">
        <v>0.20863747790056941</v>
      </c>
      <c r="BQ31" s="73">
        <v>0.20899999999999999</v>
      </c>
      <c r="BR31" s="73">
        <v>0.19861781067659928</v>
      </c>
      <c r="BS31" s="73">
        <f>'[1]Pág 1_Highlight'!$C$21</f>
        <v>0.23678811793877153</v>
      </c>
      <c r="BT31" s="74">
        <v>0.24529629340840264</v>
      </c>
      <c r="BU31" s="3"/>
      <c r="BV31" s="72">
        <v>0.25636353407584223</v>
      </c>
      <c r="BW31" s="72">
        <v>0.3102163887075286</v>
      </c>
      <c r="BX31" s="72">
        <v>0.26914571104897883</v>
      </c>
      <c r="BY31" s="72">
        <v>0.30380341735887367</v>
      </c>
      <c r="BZ31" s="72">
        <v>0.30988598408605872</v>
      </c>
      <c r="CA31" s="72">
        <v>0.23896080493772504</v>
      </c>
      <c r="CB31" s="72">
        <v>0.21112763529801823</v>
      </c>
      <c r="CC31" s="72">
        <v>0.17416951424128335</v>
      </c>
      <c r="CD31" s="72">
        <v>0.19043742066260716</v>
      </c>
      <c r="CE31" s="72">
        <v>0.17144617254631456</v>
      </c>
      <c r="CF31" s="72">
        <v>0.18134703033258534</v>
      </c>
      <c r="CG31" s="72">
        <v>0.21911396934765809</v>
      </c>
      <c r="CH31" s="72">
        <v>0.2678394676485063</v>
      </c>
      <c r="CI31" s="72">
        <v>0.20404411634743977</v>
      </c>
      <c r="CJ31" s="72">
        <v>0.18869725353153266</v>
      </c>
      <c r="CK31" s="73">
        <v>0.184</v>
      </c>
      <c r="CL31" s="73">
        <v>0.19999813305091485</v>
      </c>
    </row>
    <row r="34" spans="1:1">
      <c r="A34" s="15" t="s">
        <v>117</v>
      </c>
    </row>
  </sheetData>
  <phoneticPr fontId="327" type="noConversion"/>
  <pageMargins left="0.511811024" right="0.511811024" top="0.78740157499999996" bottom="0.78740157499999996" header="0.31496062000000002" footer="0.31496062000000002"/>
  <pageSetup paperSize="9" orientation="portrait" horizont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3">
    <tabColor rgb="FF5F4C95"/>
  </sheetPr>
  <dimension ref="A6:CM79"/>
  <sheetViews>
    <sheetView showGridLines="0" tabSelected="1" zoomScale="90" zoomScaleNormal="90" workbookViewId="0">
      <pane xSplit="1" topLeftCell="B1" activePane="topRight" state="frozen"/>
      <selection activeCell="B38" sqref="B38"/>
      <selection pane="topRight" activeCell="CP49" sqref="CP49"/>
    </sheetView>
  </sheetViews>
  <sheetFormatPr defaultColWidth="14.7109375" defaultRowHeight="15" outlineLevelCol="1"/>
  <cols>
    <col min="1" max="2" width="50.7109375" customWidth="1"/>
    <col min="3" max="66" width="15.7109375" hidden="1" customWidth="1" outlineLevel="1"/>
    <col min="67" max="67" width="15.7109375" customWidth="1" collapsed="1"/>
    <col min="68" max="71" width="15.7109375" customWidth="1"/>
    <col min="72" max="72" width="15.7109375" customWidth="1" collapsed="1"/>
    <col min="73" max="73" width="1.5703125" customWidth="1"/>
    <col min="74" max="90" width="15.7109375" hidden="1" customWidth="1" outlineLevel="1"/>
    <col min="91" max="91" width="14.7109375" collapsed="1"/>
  </cols>
  <sheetData>
    <row r="6" spans="1:90" s="6" customFormat="1">
      <c r="A6" s="201" t="s">
        <v>118</v>
      </c>
      <c r="B6" s="201" t="s">
        <v>119</v>
      </c>
      <c r="C6" s="202" t="s">
        <v>3</v>
      </c>
      <c r="D6" s="202" t="s">
        <v>4</v>
      </c>
      <c r="E6" s="202" t="s">
        <v>5</v>
      </c>
      <c r="F6" s="202" t="s">
        <v>6</v>
      </c>
      <c r="G6" s="202" t="s">
        <v>7</v>
      </c>
      <c r="H6" s="202" t="s">
        <v>8</v>
      </c>
      <c r="I6" s="202" t="s">
        <v>9</v>
      </c>
      <c r="J6" s="202" t="s">
        <v>10</v>
      </c>
      <c r="K6" s="202" t="s">
        <v>11</v>
      </c>
      <c r="L6" s="202" t="s">
        <v>12</v>
      </c>
      <c r="M6" s="202" t="s">
        <v>13</v>
      </c>
      <c r="N6" s="202" t="s">
        <v>14</v>
      </c>
      <c r="O6" s="202" t="s">
        <v>15</v>
      </c>
      <c r="P6" s="202" t="s">
        <v>16</v>
      </c>
      <c r="Q6" s="202" t="s">
        <v>17</v>
      </c>
      <c r="R6" s="202" t="s">
        <v>18</v>
      </c>
      <c r="S6" s="202" t="s">
        <v>19</v>
      </c>
      <c r="T6" s="202" t="s">
        <v>20</v>
      </c>
      <c r="U6" s="202" t="s">
        <v>21</v>
      </c>
      <c r="V6" s="202" t="s">
        <v>22</v>
      </c>
      <c r="W6" s="202" t="s">
        <v>23</v>
      </c>
      <c r="X6" s="202" t="s">
        <v>24</v>
      </c>
      <c r="Y6" s="202" t="s">
        <v>25</v>
      </c>
      <c r="Z6" s="202" t="s">
        <v>26</v>
      </c>
      <c r="AA6" s="202" t="s">
        <v>27</v>
      </c>
      <c r="AB6" s="202" t="s">
        <v>28</v>
      </c>
      <c r="AC6" s="202" t="s">
        <v>29</v>
      </c>
      <c r="AD6" s="202" t="s">
        <v>30</v>
      </c>
      <c r="AE6" s="202" t="s">
        <v>31</v>
      </c>
      <c r="AF6" s="202" t="s">
        <v>32</v>
      </c>
      <c r="AG6" s="202" t="s">
        <v>33</v>
      </c>
      <c r="AH6" s="202" t="s">
        <v>34</v>
      </c>
      <c r="AI6" s="202" t="s">
        <v>35</v>
      </c>
      <c r="AJ6" s="202" t="s">
        <v>36</v>
      </c>
      <c r="AK6" s="202" t="s">
        <v>37</v>
      </c>
      <c r="AL6" s="202" t="s">
        <v>38</v>
      </c>
      <c r="AM6" s="202" t="s">
        <v>39</v>
      </c>
      <c r="AN6" s="202" t="s">
        <v>40</v>
      </c>
      <c r="AO6" s="202" t="s">
        <v>41</v>
      </c>
      <c r="AP6" s="202" t="s">
        <v>42</v>
      </c>
      <c r="AQ6" s="202" t="s">
        <v>43</v>
      </c>
      <c r="AR6" s="202" t="s">
        <v>44</v>
      </c>
      <c r="AS6" s="202" t="s">
        <v>45</v>
      </c>
      <c r="AT6" s="202" t="s">
        <v>46</v>
      </c>
      <c r="AU6" s="202" t="s">
        <v>47</v>
      </c>
      <c r="AV6" s="202" t="s">
        <v>48</v>
      </c>
      <c r="AW6" s="202" t="s">
        <v>49</v>
      </c>
      <c r="AX6" s="202" t="s">
        <v>50</v>
      </c>
      <c r="AY6" s="202" t="s">
        <v>51</v>
      </c>
      <c r="AZ6" s="202" t="s">
        <v>52</v>
      </c>
      <c r="BA6" s="202" t="s">
        <v>53</v>
      </c>
      <c r="BB6" s="202" t="s">
        <v>54</v>
      </c>
      <c r="BC6" s="202" t="s">
        <v>55</v>
      </c>
      <c r="BD6" s="202" t="s">
        <v>56</v>
      </c>
      <c r="BE6" s="202" t="s">
        <v>57</v>
      </c>
      <c r="BF6" s="202" t="s">
        <v>58</v>
      </c>
      <c r="BG6" s="202" t="s">
        <v>59</v>
      </c>
      <c r="BH6" s="202" t="s">
        <v>60</v>
      </c>
      <c r="BI6" s="202" t="s">
        <v>61</v>
      </c>
      <c r="BJ6" s="202" t="s">
        <v>62</v>
      </c>
      <c r="BK6" s="204" t="s">
        <v>63</v>
      </c>
      <c r="BL6" s="204" t="s">
        <v>64</v>
      </c>
      <c r="BM6" s="204" t="s">
        <v>65</v>
      </c>
      <c r="BN6" s="204" t="s">
        <v>66</v>
      </c>
      <c r="BO6" s="204" t="s">
        <v>67</v>
      </c>
      <c r="BP6" s="204" t="s">
        <v>0</v>
      </c>
      <c r="BQ6" s="204" t="s">
        <v>68</v>
      </c>
      <c r="BR6" s="204" t="s">
        <v>458</v>
      </c>
      <c r="BS6" s="204" t="s">
        <v>460</v>
      </c>
      <c r="BT6" s="204" t="s">
        <v>475</v>
      </c>
      <c r="BU6"/>
      <c r="BV6" s="17">
        <v>2009</v>
      </c>
      <c r="BW6" s="17">
        <v>2010</v>
      </c>
      <c r="BX6" s="17">
        <v>2011</v>
      </c>
      <c r="BY6" s="17">
        <v>2012</v>
      </c>
      <c r="BZ6" s="17">
        <v>2013</v>
      </c>
      <c r="CA6" s="17">
        <v>2014</v>
      </c>
      <c r="CB6" s="17">
        <v>2015</v>
      </c>
      <c r="CC6" s="17">
        <v>2016</v>
      </c>
      <c r="CD6" s="17">
        <v>2017</v>
      </c>
      <c r="CE6" s="17">
        <v>2018</v>
      </c>
      <c r="CF6" s="17">
        <v>2019</v>
      </c>
      <c r="CG6" s="17">
        <v>2020</v>
      </c>
      <c r="CH6" s="17">
        <v>2021</v>
      </c>
      <c r="CI6" s="17">
        <v>2022</v>
      </c>
      <c r="CJ6" s="17">
        <v>2023</v>
      </c>
      <c r="CK6" s="85">
        <v>2024</v>
      </c>
      <c r="CL6" s="85" t="s">
        <v>459</v>
      </c>
    </row>
    <row r="7" spans="1:90">
      <c r="A7" s="55"/>
      <c r="B7" s="15"/>
      <c r="C7" s="56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2"/>
      <c r="BN7" s="22"/>
      <c r="BO7" s="22"/>
      <c r="BP7" s="22"/>
      <c r="BQ7" s="22"/>
      <c r="BR7" s="22"/>
      <c r="BS7" s="22"/>
      <c r="BT7" s="22"/>
      <c r="BU7" s="1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  <c r="CI7" s="25"/>
      <c r="CJ7" s="25"/>
      <c r="CK7" s="22"/>
      <c r="CL7" s="22"/>
    </row>
    <row r="8" spans="1:90" s="3" customFormat="1" ht="12.75">
      <c r="A8" s="75" t="s">
        <v>120</v>
      </c>
      <c r="B8" s="76" t="s">
        <v>121</v>
      </c>
      <c r="C8" s="77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  <c r="AJ8" s="78"/>
      <c r="AK8" s="78"/>
      <c r="AL8" s="78"/>
      <c r="AM8" s="78"/>
      <c r="AN8" s="78"/>
      <c r="AO8" s="78"/>
      <c r="AP8" s="78"/>
      <c r="AQ8" s="78"/>
      <c r="AR8" s="78"/>
      <c r="AS8" s="78"/>
      <c r="AT8" s="78"/>
      <c r="AU8" s="78"/>
      <c r="AV8" s="78"/>
      <c r="AW8" s="78"/>
      <c r="AX8" s="78"/>
      <c r="AY8" s="78"/>
      <c r="AZ8" s="78"/>
      <c r="BA8" s="78"/>
      <c r="BB8" s="78"/>
      <c r="BC8" s="78"/>
      <c r="BD8" s="78"/>
      <c r="BE8" s="78"/>
      <c r="BF8" s="78"/>
      <c r="BG8" s="78"/>
      <c r="BH8" s="78"/>
      <c r="BI8" s="78"/>
      <c r="BJ8" s="78"/>
      <c r="BK8" s="78"/>
      <c r="BL8" s="78"/>
      <c r="BM8" s="79"/>
      <c r="BN8" s="79"/>
      <c r="BO8" s="79"/>
      <c r="BP8" s="181"/>
      <c r="BQ8" s="181"/>
      <c r="BR8" s="181"/>
      <c r="BS8" s="181"/>
      <c r="BT8" s="79"/>
      <c r="BU8" s="37"/>
      <c r="BV8" s="78"/>
      <c r="BW8" s="78"/>
      <c r="BX8" s="78"/>
      <c r="BY8" s="78"/>
      <c r="BZ8" s="78"/>
      <c r="CA8" s="78"/>
      <c r="CB8" s="78"/>
      <c r="CC8" s="78"/>
      <c r="CD8" s="78"/>
      <c r="CE8" s="78"/>
      <c r="CF8" s="78"/>
      <c r="CG8" s="78"/>
      <c r="CH8" s="78"/>
      <c r="CI8" s="78"/>
      <c r="CJ8" s="78"/>
      <c r="CK8" s="79"/>
      <c r="CL8" s="181"/>
    </row>
    <row r="9" spans="1:90" s="3" customFormat="1" ht="12.75">
      <c r="A9" s="62" t="s">
        <v>122</v>
      </c>
      <c r="B9" s="62" t="s">
        <v>123</v>
      </c>
      <c r="C9" s="63">
        <v>1105767.5241000003</v>
      </c>
      <c r="D9" s="63">
        <v>1053061.52785</v>
      </c>
      <c r="E9" s="63">
        <v>1199847.1811800001</v>
      </c>
      <c r="F9" s="63">
        <v>1164874</v>
      </c>
      <c r="G9" s="63">
        <v>1388913</v>
      </c>
      <c r="H9" s="63">
        <v>1667864</v>
      </c>
      <c r="I9" s="63">
        <v>1493094</v>
      </c>
      <c r="J9" s="63">
        <v>1676028</v>
      </c>
      <c r="K9" s="63">
        <v>1582607</v>
      </c>
      <c r="L9" s="63">
        <v>1924822</v>
      </c>
      <c r="M9" s="63">
        <v>1958858</v>
      </c>
      <c r="N9" s="63">
        <v>1933005</v>
      </c>
      <c r="O9" s="63">
        <v>1996910</v>
      </c>
      <c r="P9" s="63">
        <v>2089731</v>
      </c>
      <c r="Q9" s="63">
        <v>2237932</v>
      </c>
      <c r="R9" s="63">
        <v>2364965</v>
      </c>
      <c r="S9" s="63">
        <v>2248522</v>
      </c>
      <c r="T9" s="63">
        <v>2317120</v>
      </c>
      <c r="U9" s="63">
        <v>2432705</v>
      </c>
      <c r="V9" s="63">
        <v>2588905</v>
      </c>
      <c r="W9" s="63">
        <v>2612298</v>
      </c>
      <c r="X9" s="63">
        <v>2629996</v>
      </c>
      <c r="Y9" s="63">
        <v>2664023</v>
      </c>
      <c r="Z9" s="63">
        <v>2795554</v>
      </c>
      <c r="AA9" s="63">
        <v>2813161</v>
      </c>
      <c r="AB9" s="63">
        <v>2759032</v>
      </c>
      <c r="AC9" s="63">
        <v>2885508</v>
      </c>
      <c r="AD9" s="63">
        <v>2767638</v>
      </c>
      <c r="AE9" s="63">
        <v>2570613</v>
      </c>
      <c r="AF9" s="63">
        <v>3207218</v>
      </c>
      <c r="AG9" s="63">
        <v>3062571</v>
      </c>
      <c r="AH9" s="63">
        <v>3214706</v>
      </c>
      <c r="AI9" s="63">
        <v>3026799</v>
      </c>
      <c r="AJ9" s="63">
        <v>2949932</v>
      </c>
      <c r="AK9" s="63">
        <v>2921206</v>
      </c>
      <c r="AL9" s="63">
        <v>3023458</v>
      </c>
      <c r="AM9" s="63">
        <v>2865796</v>
      </c>
      <c r="AN9" s="63">
        <v>3313163</v>
      </c>
      <c r="AO9" s="63">
        <v>3857967</v>
      </c>
      <c r="AP9" s="63">
        <v>3651832</v>
      </c>
      <c r="AQ9" s="63">
        <v>3172913</v>
      </c>
      <c r="AR9" s="63">
        <v>3845756</v>
      </c>
      <c r="AS9" s="63">
        <v>3497861</v>
      </c>
      <c r="AT9" s="63">
        <v>3514047</v>
      </c>
      <c r="AU9" s="63">
        <v>3682532</v>
      </c>
      <c r="AV9" s="63">
        <v>3960344</v>
      </c>
      <c r="AW9" s="63">
        <v>3958054</v>
      </c>
      <c r="AX9" s="63">
        <v>4220022</v>
      </c>
      <c r="AY9" s="63">
        <v>3979630</v>
      </c>
      <c r="AZ9" s="63">
        <v>4219333</v>
      </c>
      <c r="BA9" s="63">
        <v>4571755</v>
      </c>
      <c r="BB9" s="63">
        <v>4661437</v>
      </c>
      <c r="BC9" s="63">
        <v>5167174</v>
      </c>
      <c r="BD9" s="63">
        <v>5825703</v>
      </c>
      <c r="BE9" s="63">
        <v>5586608</v>
      </c>
      <c r="BF9" s="63">
        <v>5173901</v>
      </c>
      <c r="BG9" s="63">
        <v>4925599</v>
      </c>
      <c r="BH9" s="63">
        <v>5008402</v>
      </c>
      <c r="BI9" s="63">
        <v>4748995</v>
      </c>
      <c r="BJ9" s="63">
        <v>5761356</v>
      </c>
      <c r="BK9" s="63">
        <v>6008933</v>
      </c>
      <c r="BL9" s="63">
        <v>5352904</v>
      </c>
      <c r="BM9" s="63">
        <v>5454433</v>
      </c>
      <c r="BN9" s="63">
        <v>5066196</v>
      </c>
      <c r="BO9" s="63">
        <v>4807342</v>
      </c>
      <c r="BP9" s="63">
        <v>4911424</v>
      </c>
      <c r="BQ9" s="63">
        <v>5341161</v>
      </c>
      <c r="BR9" s="63">
        <v>6048101</v>
      </c>
      <c r="BS9" s="63">
        <f>[1]Ativo!$C$4</f>
        <v>6734540</v>
      </c>
      <c r="BT9" s="65">
        <v>6422288</v>
      </c>
      <c r="BU9" s="80"/>
      <c r="BV9" s="63">
        <v>1164874</v>
      </c>
      <c r="BW9" s="63">
        <v>1676028</v>
      </c>
      <c r="BX9" s="63">
        <v>1933005</v>
      </c>
      <c r="BY9" s="63">
        <v>2364965</v>
      </c>
      <c r="BZ9" s="63">
        <v>2588905</v>
      </c>
      <c r="CA9" s="63">
        <v>2795554</v>
      </c>
      <c r="CB9" s="63">
        <v>2767638</v>
      </c>
      <c r="CC9" s="63">
        <v>3214706</v>
      </c>
      <c r="CD9" s="63">
        <v>3023458</v>
      </c>
      <c r="CE9" s="63">
        <v>3651832</v>
      </c>
      <c r="CF9" s="63">
        <v>3514047</v>
      </c>
      <c r="CG9" s="63">
        <v>4220022</v>
      </c>
      <c r="CH9" s="63">
        <v>4661437</v>
      </c>
      <c r="CI9" s="63">
        <v>5173901</v>
      </c>
      <c r="CJ9" s="63">
        <v>5761356</v>
      </c>
      <c r="CK9" s="63">
        <v>5066196</v>
      </c>
      <c r="CL9" s="63">
        <v>6048101</v>
      </c>
    </row>
    <row r="10" spans="1:90" s="3" customFormat="1" ht="12.75">
      <c r="A10" s="66" t="s">
        <v>124</v>
      </c>
      <c r="B10" s="66" t="s">
        <v>125</v>
      </c>
      <c r="C10" s="67">
        <v>442939.78856000002</v>
      </c>
      <c r="D10" s="68">
        <v>400066.13287999999</v>
      </c>
      <c r="E10" s="68">
        <v>336864.35232000001</v>
      </c>
      <c r="F10" s="68">
        <v>300924</v>
      </c>
      <c r="G10" s="68">
        <v>509602</v>
      </c>
      <c r="H10" s="68">
        <v>717732</v>
      </c>
      <c r="I10" s="68">
        <v>452899</v>
      </c>
      <c r="J10" s="68">
        <v>616549</v>
      </c>
      <c r="K10" s="68">
        <v>501746</v>
      </c>
      <c r="L10" s="68">
        <v>759763</v>
      </c>
      <c r="M10" s="68">
        <v>710992</v>
      </c>
      <c r="N10" s="68">
        <v>726159</v>
      </c>
      <c r="O10" s="68">
        <v>766604</v>
      </c>
      <c r="P10" s="68">
        <v>808010</v>
      </c>
      <c r="Q10" s="68">
        <v>857737</v>
      </c>
      <c r="R10" s="68">
        <v>1032077</v>
      </c>
      <c r="S10" s="68">
        <v>857093</v>
      </c>
      <c r="T10" s="68">
        <v>835432</v>
      </c>
      <c r="U10" s="68">
        <v>831875</v>
      </c>
      <c r="V10" s="68">
        <v>996843</v>
      </c>
      <c r="W10" s="68">
        <v>873110</v>
      </c>
      <c r="X10" s="68">
        <v>834587</v>
      </c>
      <c r="Y10" s="68">
        <v>813124</v>
      </c>
      <c r="Z10" s="68">
        <v>1081089</v>
      </c>
      <c r="AA10" s="68">
        <v>1006789</v>
      </c>
      <c r="AB10" s="68">
        <v>963179</v>
      </c>
      <c r="AC10" s="68">
        <v>961652</v>
      </c>
      <c r="AD10" s="68">
        <v>910721</v>
      </c>
      <c r="AE10" s="68">
        <v>747540</v>
      </c>
      <c r="AF10" s="68">
        <v>1372181</v>
      </c>
      <c r="AG10" s="68">
        <v>1252994</v>
      </c>
      <c r="AH10" s="68">
        <v>1416360</v>
      </c>
      <c r="AI10" s="68">
        <v>1219479</v>
      </c>
      <c r="AJ10" s="68">
        <v>1035525</v>
      </c>
      <c r="AK10" s="68">
        <v>918208</v>
      </c>
      <c r="AL10" s="68">
        <v>1074364</v>
      </c>
      <c r="AM10" s="68">
        <v>800786</v>
      </c>
      <c r="AN10" s="68">
        <v>826516</v>
      </c>
      <c r="AO10" s="68">
        <v>1041579</v>
      </c>
      <c r="AP10" s="68">
        <v>1162241</v>
      </c>
      <c r="AQ10" s="68">
        <v>635404</v>
      </c>
      <c r="AR10" s="69">
        <v>1218408</v>
      </c>
      <c r="AS10" s="69">
        <v>1046864</v>
      </c>
      <c r="AT10" s="69">
        <v>1243223</v>
      </c>
      <c r="AU10" s="69">
        <v>1329075</v>
      </c>
      <c r="AV10" s="69">
        <v>1598224</v>
      </c>
      <c r="AW10" s="69">
        <v>1559745</v>
      </c>
      <c r="AX10" s="69">
        <v>1728413</v>
      </c>
      <c r="AY10" s="69">
        <v>1262001</v>
      </c>
      <c r="AZ10" s="69">
        <v>1326340</v>
      </c>
      <c r="BA10" s="69">
        <v>1406024</v>
      </c>
      <c r="BB10" s="69">
        <v>1421302</v>
      </c>
      <c r="BC10" s="69">
        <v>1571158</v>
      </c>
      <c r="BD10" s="69">
        <v>1961518</v>
      </c>
      <c r="BE10" s="69">
        <v>1928231</v>
      </c>
      <c r="BF10" s="69">
        <v>1771730</v>
      </c>
      <c r="BG10" s="69">
        <v>1489473</v>
      </c>
      <c r="BH10" s="69">
        <v>1648116</v>
      </c>
      <c r="BI10" s="69">
        <v>1618527</v>
      </c>
      <c r="BJ10" s="69">
        <v>2785454</v>
      </c>
      <c r="BK10" s="69">
        <v>2822753</v>
      </c>
      <c r="BL10" s="69">
        <v>2065491</v>
      </c>
      <c r="BM10" s="69">
        <v>1693520</v>
      </c>
      <c r="BN10" s="69">
        <v>1231419</v>
      </c>
      <c r="BO10" s="69">
        <v>1120677</v>
      </c>
      <c r="BP10" s="69">
        <v>861948</v>
      </c>
      <c r="BQ10" s="69">
        <v>1202693</v>
      </c>
      <c r="BR10" s="69">
        <v>2178462</v>
      </c>
      <c r="BS10" s="69">
        <f>[1]Ativo!$C$5</f>
        <v>2764335</v>
      </c>
      <c r="BT10" s="65">
        <v>2359909</v>
      </c>
      <c r="BU10" s="80"/>
      <c r="BV10" s="69">
        <v>300924</v>
      </c>
      <c r="BW10" s="69">
        <v>616549</v>
      </c>
      <c r="BX10" s="69">
        <v>726159</v>
      </c>
      <c r="BY10" s="69">
        <v>1032077</v>
      </c>
      <c r="BZ10" s="69">
        <v>996843</v>
      </c>
      <c r="CA10" s="69">
        <v>1081089</v>
      </c>
      <c r="CB10" s="69">
        <v>910721</v>
      </c>
      <c r="CC10" s="69">
        <v>1416360</v>
      </c>
      <c r="CD10" s="69">
        <v>1074364</v>
      </c>
      <c r="CE10" s="69">
        <v>1162241</v>
      </c>
      <c r="CF10" s="69">
        <v>1243223</v>
      </c>
      <c r="CG10" s="69">
        <v>1728413</v>
      </c>
      <c r="CH10" s="69">
        <v>1421302</v>
      </c>
      <c r="CI10" s="69">
        <v>1771730</v>
      </c>
      <c r="CJ10" s="69">
        <v>2785454</v>
      </c>
      <c r="CK10" s="69">
        <v>1231419</v>
      </c>
      <c r="CL10" s="69">
        <v>2178462</v>
      </c>
    </row>
    <row r="11" spans="1:90" s="3" customFormat="1" ht="12.75">
      <c r="A11" s="81" t="s">
        <v>126</v>
      </c>
      <c r="B11" s="82" t="s">
        <v>127</v>
      </c>
      <c r="C11" s="67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8"/>
      <c r="AO11" s="68"/>
      <c r="AP11" s="68"/>
      <c r="AQ11" s="68"/>
      <c r="AR11" s="69"/>
      <c r="AS11" s="69"/>
      <c r="AT11" s="69"/>
      <c r="AU11" s="69"/>
      <c r="AV11" s="69"/>
      <c r="AW11" s="69"/>
      <c r="AX11" s="69"/>
      <c r="AY11" s="69"/>
      <c r="AZ11" s="69"/>
      <c r="BA11" s="69"/>
      <c r="BB11" s="69"/>
      <c r="BC11" s="69"/>
      <c r="BD11" s="69"/>
      <c r="BE11" s="69"/>
      <c r="BF11" s="69"/>
      <c r="BG11" s="69"/>
      <c r="BH11" s="69"/>
      <c r="BI11" s="69"/>
      <c r="BJ11" s="69"/>
      <c r="BK11" s="69"/>
      <c r="BL11" s="69"/>
      <c r="BM11" s="69">
        <v>459162</v>
      </c>
      <c r="BN11" s="69">
        <v>522301</v>
      </c>
      <c r="BO11" s="69">
        <v>367635</v>
      </c>
      <c r="BP11" s="69">
        <v>599553</v>
      </c>
      <c r="BQ11" s="69">
        <v>303963</v>
      </c>
      <c r="BR11" s="69">
        <v>350538</v>
      </c>
      <c r="BS11" s="69">
        <f>[1]Ativo!$C$6</f>
        <v>366898</v>
      </c>
      <c r="BT11" s="65">
        <v>317866</v>
      </c>
      <c r="BU11" s="80"/>
      <c r="BV11" s="69"/>
      <c r="BW11" s="69"/>
      <c r="BX11" s="69"/>
      <c r="BY11" s="69"/>
      <c r="BZ11" s="69"/>
      <c r="CA11" s="69"/>
      <c r="CB11" s="69"/>
      <c r="CC11" s="69"/>
      <c r="CD11" s="69"/>
      <c r="CE11" s="69"/>
      <c r="CF11" s="69"/>
      <c r="CG11" s="69"/>
      <c r="CH11" s="69"/>
      <c r="CI11" s="69"/>
      <c r="CJ11" s="69"/>
      <c r="CK11" s="69">
        <v>522301</v>
      </c>
      <c r="CL11" s="69">
        <v>350538</v>
      </c>
    </row>
    <row r="12" spans="1:90" s="3" customFormat="1" ht="12.75">
      <c r="A12" s="66" t="s">
        <v>128</v>
      </c>
      <c r="B12" s="66" t="s">
        <v>129</v>
      </c>
      <c r="C12" s="67">
        <v>0</v>
      </c>
      <c r="D12" s="68">
        <v>0</v>
      </c>
      <c r="E12" s="68">
        <v>0</v>
      </c>
      <c r="F12" s="68">
        <v>0</v>
      </c>
      <c r="G12" s="68">
        <v>0</v>
      </c>
      <c r="H12" s="68">
        <v>0</v>
      </c>
      <c r="I12" s="68">
        <v>0</v>
      </c>
      <c r="J12" s="68">
        <v>0</v>
      </c>
      <c r="K12" s="68">
        <v>0</v>
      </c>
      <c r="L12" s="68">
        <v>0</v>
      </c>
      <c r="M12" s="68">
        <v>0</v>
      </c>
      <c r="N12" s="68">
        <v>0</v>
      </c>
      <c r="O12" s="68">
        <v>0</v>
      </c>
      <c r="P12" s="68">
        <v>0</v>
      </c>
      <c r="Q12" s="68">
        <v>0</v>
      </c>
      <c r="R12" s="68">
        <v>0</v>
      </c>
      <c r="S12" s="68">
        <v>0</v>
      </c>
      <c r="T12" s="68">
        <v>0</v>
      </c>
      <c r="U12" s="68">
        <v>0</v>
      </c>
      <c r="V12" s="68">
        <v>0</v>
      </c>
      <c r="W12" s="68">
        <v>0</v>
      </c>
      <c r="X12" s="68">
        <v>0</v>
      </c>
      <c r="Y12" s="68">
        <v>0</v>
      </c>
      <c r="Z12" s="68">
        <v>0</v>
      </c>
      <c r="AA12" s="68">
        <v>0</v>
      </c>
      <c r="AB12" s="68">
        <v>0</v>
      </c>
      <c r="AC12" s="68">
        <v>0</v>
      </c>
      <c r="AD12" s="68">
        <v>0</v>
      </c>
      <c r="AE12" s="68">
        <v>0</v>
      </c>
      <c r="AF12" s="68">
        <v>0</v>
      </c>
      <c r="AG12" s="68">
        <v>0</v>
      </c>
      <c r="AH12" s="68">
        <v>0</v>
      </c>
      <c r="AI12" s="68">
        <v>0</v>
      </c>
      <c r="AJ12" s="68">
        <v>0</v>
      </c>
      <c r="AK12" s="68">
        <v>49480</v>
      </c>
      <c r="AL12" s="68">
        <v>0</v>
      </c>
      <c r="AM12" s="68">
        <v>0</v>
      </c>
      <c r="AN12" s="68">
        <v>0</v>
      </c>
      <c r="AO12" s="68">
        <v>0</v>
      </c>
      <c r="AP12" s="68">
        <v>0</v>
      </c>
      <c r="AQ12" s="68">
        <v>0</v>
      </c>
      <c r="AR12" s="69">
        <v>0</v>
      </c>
      <c r="AS12" s="69">
        <v>0</v>
      </c>
      <c r="AT12" s="69"/>
      <c r="AU12" s="69">
        <v>0</v>
      </c>
      <c r="AV12" s="69">
        <v>0</v>
      </c>
      <c r="AW12" s="69">
        <v>0</v>
      </c>
      <c r="AX12" s="69">
        <v>0</v>
      </c>
      <c r="AY12" s="69">
        <v>0</v>
      </c>
      <c r="AZ12" s="69">
        <v>0</v>
      </c>
      <c r="BA12" s="69">
        <v>0</v>
      </c>
      <c r="BB12" s="69">
        <v>0</v>
      </c>
      <c r="BC12" s="69">
        <v>0</v>
      </c>
      <c r="BD12" s="69">
        <v>0</v>
      </c>
      <c r="BE12" s="69">
        <v>0</v>
      </c>
      <c r="BF12" s="69">
        <v>0</v>
      </c>
      <c r="BG12" s="69">
        <v>0</v>
      </c>
      <c r="BH12" s="69">
        <v>0</v>
      </c>
      <c r="BI12" s="69">
        <v>0</v>
      </c>
      <c r="BJ12" s="69">
        <v>0</v>
      </c>
      <c r="BK12" s="69">
        <v>0</v>
      </c>
      <c r="BL12" s="69">
        <v>0</v>
      </c>
      <c r="BM12" s="69">
        <v>0</v>
      </c>
      <c r="BN12" s="69" t="s">
        <v>130</v>
      </c>
      <c r="BO12" s="69">
        <v>0</v>
      </c>
      <c r="BP12" s="69">
        <v>0</v>
      </c>
      <c r="BQ12" s="69">
        <v>0</v>
      </c>
      <c r="BR12" s="69" t="s">
        <v>130</v>
      </c>
      <c r="BS12" s="69">
        <v>0</v>
      </c>
      <c r="BT12" s="184">
        <v>0</v>
      </c>
      <c r="BU12" s="80"/>
      <c r="BV12" s="69">
        <v>0</v>
      </c>
      <c r="BW12" s="69">
        <v>0</v>
      </c>
      <c r="BX12" s="69">
        <v>0</v>
      </c>
      <c r="BY12" s="69">
        <v>0</v>
      </c>
      <c r="BZ12" s="69">
        <v>0</v>
      </c>
      <c r="CA12" s="69">
        <v>0</v>
      </c>
      <c r="CB12" s="69">
        <v>0</v>
      </c>
      <c r="CC12" s="69">
        <v>0</v>
      </c>
      <c r="CD12" s="69">
        <v>0</v>
      </c>
      <c r="CE12" s="69">
        <v>0</v>
      </c>
      <c r="CF12" s="69">
        <v>0</v>
      </c>
      <c r="CG12" s="69">
        <v>0</v>
      </c>
      <c r="CH12" s="69">
        <v>0</v>
      </c>
      <c r="CI12" s="69">
        <v>0</v>
      </c>
      <c r="CJ12" s="69">
        <v>0</v>
      </c>
      <c r="CK12" s="180" t="s">
        <v>130</v>
      </c>
      <c r="CL12" s="69" t="s">
        <v>130</v>
      </c>
    </row>
    <row r="13" spans="1:90" s="3" customFormat="1" ht="12.75">
      <c r="A13" s="66" t="s">
        <v>131</v>
      </c>
      <c r="B13" s="66" t="s">
        <v>132</v>
      </c>
      <c r="C13" s="67">
        <v>320633.75101000001</v>
      </c>
      <c r="D13" s="68">
        <v>346552.97268000001</v>
      </c>
      <c r="E13" s="68">
        <v>432693.42939</v>
      </c>
      <c r="F13" s="68">
        <v>459844</v>
      </c>
      <c r="G13" s="68">
        <v>461620</v>
      </c>
      <c r="H13" s="68">
        <v>512172</v>
      </c>
      <c r="I13" s="68">
        <v>581996</v>
      </c>
      <c r="J13" s="68">
        <v>564810</v>
      </c>
      <c r="K13" s="68">
        <v>570521</v>
      </c>
      <c r="L13" s="68">
        <v>629726</v>
      </c>
      <c r="M13" s="68">
        <v>700378</v>
      </c>
      <c r="N13" s="68">
        <v>657589</v>
      </c>
      <c r="O13" s="68">
        <v>685219</v>
      </c>
      <c r="P13" s="68">
        <v>731571</v>
      </c>
      <c r="Q13" s="68">
        <v>850191</v>
      </c>
      <c r="R13" s="68">
        <v>796008</v>
      </c>
      <c r="S13" s="68">
        <v>788124</v>
      </c>
      <c r="T13" s="68">
        <v>819897</v>
      </c>
      <c r="U13" s="68">
        <v>988635</v>
      </c>
      <c r="V13" s="68">
        <v>873956</v>
      </c>
      <c r="W13" s="68">
        <v>948168</v>
      </c>
      <c r="X13" s="68">
        <v>905036</v>
      </c>
      <c r="Y13" s="68">
        <v>1008734</v>
      </c>
      <c r="Z13" s="68">
        <v>864435</v>
      </c>
      <c r="AA13" s="68">
        <v>942309</v>
      </c>
      <c r="AB13" s="68">
        <v>861617</v>
      </c>
      <c r="AC13" s="68">
        <v>922018</v>
      </c>
      <c r="AD13" s="68">
        <v>831247</v>
      </c>
      <c r="AE13" s="68">
        <v>821211</v>
      </c>
      <c r="AF13" s="68">
        <v>794046</v>
      </c>
      <c r="AG13" s="68">
        <v>808413</v>
      </c>
      <c r="AH13" s="68">
        <v>814204</v>
      </c>
      <c r="AI13" s="68">
        <v>826586</v>
      </c>
      <c r="AJ13" s="68">
        <v>784546</v>
      </c>
      <c r="AK13" s="68">
        <v>854701</v>
      </c>
      <c r="AL13" s="68">
        <v>932917</v>
      </c>
      <c r="AM13" s="68">
        <v>891335.41</v>
      </c>
      <c r="AN13" s="68">
        <v>971535.01</v>
      </c>
      <c r="AO13" s="68">
        <v>1283538.21</v>
      </c>
      <c r="AP13" s="68">
        <v>1175458</v>
      </c>
      <c r="AQ13" s="68">
        <v>1103078</v>
      </c>
      <c r="AR13" s="69">
        <v>1144460</v>
      </c>
      <c r="AS13" s="69">
        <v>1193681</v>
      </c>
      <c r="AT13" s="69">
        <v>1102800</v>
      </c>
      <c r="AU13" s="69">
        <v>1058822</v>
      </c>
      <c r="AV13" s="69">
        <v>1073680</v>
      </c>
      <c r="AW13" s="69">
        <v>1269820</v>
      </c>
      <c r="AX13" s="69">
        <v>1229995</v>
      </c>
      <c r="AY13" s="69">
        <v>1238994</v>
      </c>
      <c r="AZ13" s="69">
        <v>1347127</v>
      </c>
      <c r="BA13" s="69">
        <v>1516933</v>
      </c>
      <c r="BB13" s="69">
        <v>1407630</v>
      </c>
      <c r="BC13" s="69">
        <v>1445231</v>
      </c>
      <c r="BD13" s="69">
        <v>1598858</v>
      </c>
      <c r="BE13" s="69">
        <v>1474665</v>
      </c>
      <c r="BF13" s="69">
        <v>1372680</v>
      </c>
      <c r="BG13" s="69">
        <v>1265280</v>
      </c>
      <c r="BH13" s="69">
        <v>1321218</v>
      </c>
      <c r="BI13" s="69">
        <v>1164954</v>
      </c>
      <c r="BJ13" s="69">
        <v>1085931</v>
      </c>
      <c r="BK13" s="69">
        <v>1250026</v>
      </c>
      <c r="BL13" s="69">
        <v>1341509</v>
      </c>
      <c r="BM13" s="69">
        <v>1442050</v>
      </c>
      <c r="BN13" s="69">
        <v>1183448</v>
      </c>
      <c r="BO13" s="69">
        <v>1146039</v>
      </c>
      <c r="BP13" s="69">
        <v>1145846</v>
      </c>
      <c r="BQ13" s="69">
        <v>1135035</v>
      </c>
      <c r="BR13" s="69">
        <v>1025375</v>
      </c>
      <c r="BS13" s="69">
        <f>[1]Ativo!$C$7</f>
        <v>1105749</v>
      </c>
      <c r="BT13" s="184">
        <v>1177373</v>
      </c>
      <c r="BU13" s="80"/>
      <c r="BV13" s="69">
        <v>459844</v>
      </c>
      <c r="BW13" s="69">
        <v>564810</v>
      </c>
      <c r="BX13" s="69">
        <v>657589</v>
      </c>
      <c r="BY13" s="69">
        <v>796008</v>
      </c>
      <c r="BZ13" s="69">
        <v>873956</v>
      </c>
      <c r="CA13" s="69">
        <v>864435</v>
      </c>
      <c r="CB13" s="69">
        <v>831247</v>
      </c>
      <c r="CC13" s="69">
        <v>814204</v>
      </c>
      <c r="CD13" s="69">
        <v>932917</v>
      </c>
      <c r="CE13" s="69">
        <v>1175458</v>
      </c>
      <c r="CF13" s="69">
        <v>1102800</v>
      </c>
      <c r="CG13" s="69">
        <v>1229995</v>
      </c>
      <c r="CH13" s="69">
        <v>1407630</v>
      </c>
      <c r="CI13" s="69">
        <v>1372680</v>
      </c>
      <c r="CJ13" s="69">
        <v>1085931</v>
      </c>
      <c r="CK13" s="69">
        <v>1183448</v>
      </c>
      <c r="CL13" s="69">
        <v>1025375</v>
      </c>
    </row>
    <row r="14" spans="1:90" s="3" customFormat="1" ht="12.75">
      <c r="A14" s="66" t="s">
        <v>133</v>
      </c>
      <c r="B14" s="66" t="s">
        <v>134</v>
      </c>
      <c r="C14" s="67">
        <v>0</v>
      </c>
      <c r="D14" s="68">
        <v>0</v>
      </c>
      <c r="E14" s="68">
        <v>0</v>
      </c>
      <c r="F14" s="68">
        <v>0</v>
      </c>
      <c r="G14" s="68">
        <v>0</v>
      </c>
      <c r="H14" s="68">
        <v>0</v>
      </c>
      <c r="I14" s="68">
        <v>0</v>
      </c>
      <c r="J14" s="68">
        <v>0</v>
      </c>
      <c r="K14" s="68">
        <v>0</v>
      </c>
      <c r="L14" s="68">
        <v>0</v>
      </c>
      <c r="M14" s="68">
        <v>0</v>
      </c>
      <c r="N14" s="68">
        <v>0</v>
      </c>
      <c r="O14" s="68">
        <v>0</v>
      </c>
      <c r="P14" s="68">
        <v>0</v>
      </c>
      <c r="Q14" s="68">
        <v>0</v>
      </c>
      <c r="R14" s="68">
        <v>0</v>
      </c>
      <c r="S14" s="68">
        <v>0</v>
      </c>
      <c r="T14" s="68">
        <v>51335</v>
      </c>
      <c r="U14" s="68">
        <v>0</v>
      </c>
      <c r="V14" s="68">
        <v>39406</v>
      </c>
      <c r="W14" s="68">
        <v>0</v>
      </c>
      <c r="X14" s="68">
        <v>43293</v>
      </c>
      <c r="Y14" s="68">
        <v>55690</v>
      </c>
      <c r="Z14" s="68">
        <v>53895</v>
      </c>
      <c r="AA14" s="68">
        <v>54508</v>
      </c>
      <c r="AB14" s="68">
        <v>51705</v>
      </c>
      <c r="AC14" s="68">
        <v>47541</v>
      </c>
      <c r="AD14" s="68">
        <v>42967</v>
      </c>
      <c r="AE14" s="68">
        <v>34960</v>
      </c>
      <c r="AF14" s="68">
        <v>48672</v>
      </c>
      <c r="AG14" s="68">
        <v>20435</v>
      </c>
      <c r="AH14" s="68">
        <v>21025</v>
      </c>
      <c r="AI14" s="68">
        <v>41547</v>
      </c>
      <c r="AJ14" s="68">
        <v>38249</v>
      </c>
      <c r="AK14" s="68">
        <v>35335</v>
      </c>
      <c r="AL14" s="68">
        <v>35146</v>
      </c>
      <c r="AM14" s="68">
        <v>30780.59</v>
      </c>
      <c r="AN14" s="68">
        <v>40948.99</v>
      </c>
      <c r="AO14" s="68">
        <v>19916.79</v>
      </c>
      <c r="AP14" s="68">
        <v>38697</v>
      </c>
      <c r="AQ14" s="68">
        <v>15375</v>
      </c>
      <c r="AR14" s="69">
        <v>14876</v>
      </c>
      <c r="AS14" s="69">
        <v>21451</v>
      </c>
      <c r="AT14" s="69">
        <v>32409</v>
      </c>
      <c r="AU14" s="69">
        <v>18878</v>
      </c>
      <c r="AV14" s="69">
        <v>19553</v>
      </c>
      <c r="AW14" s="69">
        <v>10272</v>
      </c>
      <c r="AX14" s="69">
        <v>9320</v>
      </c>
      <c r="AY14" s="69">
        <v>6740</v>
      </c>
      <c r="AZ14" s="69">
        <v>7817</v>
      </c>
      <c r="BA14" s="69">
        <v>8952</v>
      </c>
      <c r="BB14" s="69">
        <v>22535</v>
      </c>
      <c r="BC14" s="69">
        <v>35349</v>
      </c>
      <c r="BD14" s="69">
        <v>41333</v>
      </c>
      <c r="BE14" s="69">
        <v>43022</v>
      </c>
      <c r="BF14" s="69">
        <v>52681</v>
      </c>
      <c r="BG14" s="69">
        <v>23442</v>
      </c>
      <c r="BH14" s="69">
        <v>13086</v>
      </c>
      <c r="BI14" s="69">
        <v>34553</v>
      </c>
      <c r="BJ14" s="69">
        <v>74461</v>
      </c>
      <c r="BK14" s="69">
        <v>32208</v>
      </c>
      <c r="BL14" s="69">
        <v>43437</v>
      </c>
      <c r="BM14" s="69">
        <v>42345</v>
      </c>
      <c r="BN14" s="69">
        <v>36710</v>
      </c>
      <c r="BO14" s="69">
        <v>56118</v>
      </c>
      <c r="BP14" s="69">
        <v>50883</v>
      </c>
      <c r="BQ14" s="69">
        <v>53694</v>
      </c>
      <c r="BR14" s="69">
        <v>58125</v>
      </c>
      <c r="BS14" s="69">
        <f>[1]Ativo!$C$8</f>
        <v>55363</v>
      </c>
      <c r="BT14" s="184">
        <v>67987</v>
      </c>
      <c r="BU14" s="80"/>
      <c r="BV14" s="69">
        <v>0</v>
      </c>
      <c r="BW14" s="69">
        <v>0</v>
      </c>
      <c r="BX14" s="69">
        <v>0</v>
      </c>
      <c r="BY14" s="69">
        <v>0</v>
      </c>
      <c r="BZ14" s="69">
        <v>39406</v>
      </c>
      <c r="CA14" s="69">
        <v>53895</v>
      </c>
      <c r="CB14" s="69">
        <v>42967</v>
      </c>
      <c r="CC14" s="69">
        <v>21025</v>
      </c>
      <c r="CD14" s="69">
        <v>35146</v>
      </c>
      <c r="CE14" s="69">
        <v>38697</v>
      </c>
      <c r="CF14" s="69">
        <v>32409</v>
      </c>
      <c r="CG14" s="69">
        <v>9320</v>
      </c>
      <c r="CH14" s="69">
        <v>22535</v>
      </c>
      <c r="CI14" s="69">
        <v>52681</v>
      </c>
      <c r="CJ14" s="69">
        <v>74461</v>
      </c>
      <c r="CK14" s="69">
        <v>36710</v>
      </c>
      <c r="CL14" s="69">
        <v>58125</v>
      </c>
    </row>
    <row r="15" spans="1:90" s="3" customFormat="1" ht="12.75">
      <c r="A15" s="66" t="s">
        <v>135</v>
      </c>
      <c r="B15" s="66" t="s">
        <v>136</v>
      </c>
      <c r="C15" s="67">
        <v>266806.96659000003</v>
      </c>
      <c r="D15" s="68">
        <v>232351.48326000001</v>
      </c>
      <c r="E15" s="68">
        <v>258971.94055999999</v>
      </c>
      <c r="F15" s="68">
        <v>262054</v>
      </c>
      <c r="G15" s="68">
        <v>286358</v>
      </c>
      <c r="H15" s="68">
        <v>315876</v>
      </c>
      <c r="I15" s="68">
        <v>318618</v>
      </c>
      <c r="J15" s="68">
        <v>362293</v>
      </c>
      <c r="K15" s="68">
        <v>384769</v>
      </c>
      <c r="L15" s="68">
        <v>392563</v>
      </c>
      <c r="M15" s="68">
        <v>404639</v>
      </c>
      <c r="N15" s="68">
        <v>411427</v>
      </c>
      <c r="O15" s="68">
        <v>410208</v>
      </c>
      <c r="P15" s="68">
        <v>411496</v>
      </c>
      <c r="Q15" s="68">
        <v>394705</v>
      </c>
      <c r="R15" s="68">
        <v>414633</v>
      </c>
      <c r="S15" s="68">
        <v>458323</v>
      </c>
      <c r="T15" s="68">
        <v>465668</v>
      </c>
      <c r="U15" s="68">
        <v>479208</v>
      </c>
      <c r="V15" s="68">
        <v>546948</v>
      </c>
      <c r="W15" s="68">
        <v>659907</v>
      </c>
      <c r="X15" s="68">
        <v>661761</v>
      </c>
      <c r="Y15" s="68">
        <v>622045</v>
      </c>
      <c r="Z15" s="68">
        <v>650694</v>
      </c>
      <c r="AA15" s="68">
        <v>678237</v>
      </c>
      <c r="AB15" s="68">
        <v>741292</v>
      </c>
      <c r="AC15" s="68">
        <v>778422</v>
      </c>
      <c r="AD15" s="68">
        <v>796569</v>
      </c>
      <c r="AE15" s="68">
        <v>812536</v>
      </c>
      <c r="AF15" s="68">
        <v>826438</v>
      </c>
      <c r="AG15" s="68">
        <v>844644</v>
      </c>
      <c r="AH15" s="68">
        <v>802498</v>
      </c>
      <c r="AI15" s="68">
        <v>784440</v>
      </c>
      <c r="AJ15" s="68">
        <v>875549</v>
      </c>
      <c r="AK15" s="68">
        <v>836864</v>
      </c>
      <c r="AL15" s="68">
        <v>760093</v>
      </c>
      <c r="AM15" s="68">
        <v>785866</v>
      </c>
      <c r="AN15" s="68">
        <v>876314</v>
      </c>
      <c r="AO15" s="68">
        <v>847049</v>
      </c>
      <c r="AP15" s="68">
        <v>797299</v>
      </c>
      <c r="AQ15" s="68">
        <v>933576</v>
      </c>
      <c r="AR15" s="69">
        <v>951685</v>
      </c>
      <c r="AS15" s="69">
        <v>970934</v>
      </c>
      <c r="AT15" s="69">
        <v>853293</v>
      </c>
      <c r="AU15" s="69">
        <v>983668</v>
      </c>
      <c r="AV15" s="69">
        <v>962707</v>
      </c>
      <c r="AW15" s="69">
        <v>892579</v>
      </c>
      <c r="AX15" s="69">
        <v>924743</v>
      </c>
      <c r="AY15" s="69">
        <v>1118733</v>
      </c>
      <c r="AZ15" s="69">
        <v>1167105</v>
      </c>
      <c r="BA15" s="69">
        <v>1251370</v>
      </c>
      <c r="BB15" s="69">
        <v>1433223</v>
      </c>
      <c r="BC15" s="69">
        <v>1718096</v>
      </c>
      <c r="BD15" s="69">
        <v>1802905</v>
      </c>
      <c r="BE15" s="69">
        <v>1758904</v>
      </c>
      <c r="BF15" s="69">
        <v>1604707</v>
      </c>
      <c r="BG15" s="69">
        <v>1706849</v>
      </c>
      <c r="BH15" s="69">
        <v>1616997</v>
      </c>
      <c r="BI15" s="69">
        <v>1533554</v>
      </c>
      <c r="BJ15" s="69">
        <v>1403387</v>
      </c>
      <c r="BK15" s="69">
        <v>1478740</v>
      </c>
      <c r="BL15" s="69">
        <v>1483548</v>
      </c>
      <c r="BM15" s="69">
        <v>1384240</v>
      </c>
      <c r="BN15" s="69">
        <v>1642016</v>
      </c>
      <c r="BO15" s="69">
        <v>1698176</v>
      </c>
      <c r="BP15" s="69">
        <v>1797832</v>
      </c>
      <c r="BQ15" s="69">
        <v>1920602</v>
      </c>
      <c r="BR15" s="69">
        <v>1761371</v>
      </c>
      <c r="BS15" s="69">
        <f>[1]Ativo!$C$9</f>
        <v>1767389</v>
      </c>
      <c r="BT15" s="184">
        <v>1791058</v>
      </c>
      <c r="BU15" s="80"/>
      <c r="BV15" s="69">
        <v>262054</v>
      </c>
      <c r="BW15" s="69">
        <v>362293</v>
      </c>
      <c r="BX15" s="69">
        <v>411427</v>
      </c>
      <c r="BY15" s="69">
        <v>414633</v>
      </c>
      <c r="BZ15" s="69">
        <v>546948</v>
      </c>
      <c r="CA15" s="69">
        <v>650694</v>
      </c>
      <c r="CB15" s="69">
        <v>796569</v>
      </c>
      <c r="CC15" s="69">
        <v>802498</v>
      </c>
      <c r="CD15" s="69">
        <v>760093</v>
      </c>
      <c r="CE15" s="69">
        <v>797299</v>
      </c>
      <c r="CF15" s="69">
        <v>853293</v>
      </c>
      <c r="CG15" s="69">
        <v>924743</v>
      </c>
      <c r="CH15" s="69">
        <v>1433223</v>
      </c>
      <c r="CI15" s="69">
        <v>1604707</v>
      </c>
      <c r="CJ15" s="69">
        <v>1403387</v>
      </c>
      <c r="CK15" s="69">
        <v>1642016</v>
      </c>
      <c r="CL15" s="69">
        <v>1761371</v>
      </c>
    </row>
    <row r="16" spans="1:90" s="3" customFormat="1" ht="12.75">
      <c r="A16" s="66" t="s">
        <v>137</v>
      </c>
      <c r="B16" s="66" t="s">
        <v>138</v>
      </c>
      <c r="C16" s="67">
        <v>8497.0006799999992</v>
      </c>
      <c r="D16" s="68">
        <v>5388.0027499999997</v>
      </c>
      <c r="E16" s="68">
        <v>18359.184580000001</v>
      </c>
      <c r="F16" s="68">
        <v>20099</v>
      </c>
      <c r="G16" s="68">
        <v>18301</v>
      </c>
      <c r="H16" s="68">
        <v>19017</v>
      </c>
      <c r="I16" s="68">
        <v>23604</v>
      </c>
      <c r="J16" s="68">
        <v>27300</v>
      </c>
      <c r="K16" s="68">
        <v>16191</v>
      </c>
      <c r="L16" s="68">
        <v>22712</v>
      </c>
      <c r="M16" s="68">
        <v>31867</v>
      </c>
      <c r="N16" s="68">
        <v>31496</v>
      </c>
      <c r="O16" s="68">
        <v>29336</v>
      </c>
      <c r="P16" s="68">
        <v>31021</v>
      </c>
      <c r="Q16" s="68">
        <v>45917</v>
      </c>
      <c r="R16" s="68">
        <v>33586</v>
      </c>
      <c r="S16" s="68">
        <v>46804</v>
      </c>
      <c r="T16" s="68">
        <v>45906</v>
      </c>
      <c r="U16" s="68">
        <v>45456</v>
      </c>
      <c r="V16" s="68">
        <v>42377</v>
      </c>
      <c r="W16" s="68">
        <v>32178</v>
      </c>
      <c r="X16" s="68">
        <v>44384</v>
      </c>
      <c r="Y16" s="68">
        <v>37179</v>
      </c>
      <c r="Z16" s="68">
        <v>40843</v>
      </c>
      <c r="AA16" s="68">
        <v>33705</v>
      </c>
      <c r="AB16" s="68">
        <v>27860</v>
      </c>
      <c r="AC16" s="68">
        <v>32033</v>
      </c>
      <c r="AD16" s="68">
        <v>29743</v>
      </c>
      <c r="AE16" s="68">
        <v>21838</v>
      </c>
      <c r="AF16" s="68">
        <v>22141</v>
      </c>
      <c r="AG16" s="68">
        <v>37674</v>
      </c>
      <c r="AH16" s="68">
        <v>47969</v>
      </c>
      <c r="AI16" s="68">
        <v>49015</v>
      </c>
      <c r="AJ16" s="68">
        <v>49870</v>
      </c>
      <c r="AK16" s="68">
        <v>75384</v>
      </c>
      <c r="AL16" s="68">
        <v>63529</v>
      </c>
      <c r="AM16" s="68">
        <v>66313</v>
      </c>
      <c r="AN16" s="68">
        <v>185224</v>
      </c>
      <c r="AO16" s="68">
        <v>418377</v>
      </c>
      <c r="AP16" s="68">
        <v>302155</v>
      </c>
      <c r="AQ16" s="68">
        <v>306682</v>
      </c>
      <c r="AR16" s="69">
        <v>307025</v>
      </c>
      <c r="AS16" s="69">
        <v>53786</v>
      </c>
      <c r="AT16" s="69">
        <v>32060</v>
      </c>
      <c r="AU16" s="69">
        <v>27867</v>
      </c>
      <c r="AV16" s="69">
        <v>37472</v>
      </c>
      <c r="AW16" s="69">
        <v>34257</v>
      </c>
      <c r="AX16" s="69">
        <v>79428</v>
      </c>
      <c r="AY16" s="69">
        <v>68946</v>
      </c>
      <c r="AZ16" s="69">
        <v>74592</v>
      </c>
      <c r="BA16" s="69">
        <v>62617</v>
      </c>
      <c r="BB16" s="69">
        <v>73308</v>
      </c>
      <c r="BC16" s="69">
        <v>68527</v>
      </c>
      <c r="BD16" s="69">
        <v>80559</v>
      </c>
      <c r="BE16" s="69">
        <v>49156</v>
      </c>
      <c r="BF16" s="69">
        <v>40151</v>
      </c>
      <c r="BG16" s="69">
        <v>38559</v>
      </c>
      <c r="BH16" s="69">
        <v>38306</v>
      </c>
      <c r="BI16" s="69">
        <v>29063</v>
      </c>
      <c r="BJ16" s="69">
        <v>62884</v>
      </c>
      <c r="BK16" s="69">
        <v>61658</v>
      </c>
      <c r="BL16" s="69">
        <v>48935</v>
      </c>
      <c r="BM16" s="69">
        <v>39261</v>
      </c>
      <c r="BN16" s="69">
        <v>61879</v>
      </c>
      <c r="BO16" s="69">
        <v>40561</v>
      </c>
      <c r="BP16" s="69">
        <v>35676</v>
      </c>
      <c r="BQ16" s="69">
        <v>42679</v>
      </c>
      <c r="BR16" s="69">
        <v>28121</v>
      </c>
      <c r="BS16" s="69">
        <f>[1]Ativo!$C$10</f>
        <v>42662</v>
      </c>
      <c r="BT16" s="184">
        <v>47458</v>
      </c>
      <c r="BU16" s="80"/>
      <c r="BV16" s="69">
        <v>20099</v>
      </c>
      <c r="BW16" s="69">
        <v>27300</v>
      </c>
      <c r="BX16" s="69">
        <v>31496</v>
      </c>
      <c r="BY16" s="69">
        <v>33586</v>
      </c>
      <c r="BZ16" s="69">
        <v>42377</v>
      </c>
      <c r="CA16" s="69">
        <v>40843</v>
      </c>
      <c r="CB16" s="69">
        <v>29743</v>
      </c>
      <c r="CC16" s="69">
        <v>47969</v>
      </c>
      <c r="CD16" s="69">
        <v>63529</v>
      </c>
      <c r="CE16" s="69">
        <v>302155</v>
      </c>
      <c r="CF16" s="69">
        <v>32060</v>
      </c>
      <c r="CG16" s="69">
        <v>79428</v>
      </c>
      <c r="CH16" s="69">
        <v>73308</v>
      </c>
      <c r="CI16" s="69">
        <v>40151</v>
      </c>
      <c r="CJ16" s="69">
        <v>62884</v>
      </c>
      <c r="CK16" s="69">
        <v>61879</v>
      </c>
      <c r="CL16" s="69">
        <v>28121</v>
      </c>
    </row>
    <row r="17" spans="1:90" s="3" customFormat="1" ht="12.75">
      <c r="A17" s="66" t="s">
        <v>139</v>
      </c>
      <c r="B17" s="66" t="s">
        <v>134</v>
      </c>
      <c r="C17" s="67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  <c r="AN17" s="68"/>
      <c r="AO17" s="68"/>
      <c r="AP17" s="68"/>
      <c r="AQ17" s="68"/>
      <c r="AR17" s="69"/>
      <c r="AS17" s="69"/>
      <c r="AT17" s="69"/>
      <c r="AU17" s="69"/>
      <c r="AV17" s="69"/>
      <c r="AW17" s="69">
        <v>1917</v>
      </c>
      <c r="AX17" s="69">
        <v>0</v>
      </c>
      <c r="AY17" s="69">
        <v>0</v>
      </c>
      <c r="AZ17" s="69">
        <v>0</v>
      </c>
      <c r="BA17" s="69">
        <v>0</v>
      </c>
      <c r="BB17" s="69">
        <v>0</v>
      </c>
      <c r="BC17" s="69">
        <v>0</v>
      </c>
      <c r="BD17" s="69">
        <v>0</v>
      </c>
      <c r="BE17" s="69">
        <v>0</v>
      </c>
      <c r="BF17" s="69">
        <v>0</v>
      </c>
      <c r="BG17" s="69">
        <v>0</v>
      </c>
      <c r="BH17" s="69">
        <v>0</v>
      </c>
      <c r="BI17" s="69">
        <v>0</v>
      </c>
      <c r="BJ17" s="69">
        <v>0</v>
      </c>
      <c r="BK17" s="69">
        <v>0</v>
      </c>
      <c r="BL17" s="69">
        <v>0</v>
      </c>
      <c r="BM17" s="69">
        <v>0</v>
      </c>
      <c r="BN17" s="69">
        <v>0</v>
      </c>
      <c r="BO17" s="69">
        <v>0</v>
      </c>
      <c r="BP17" s="69">
        <v>0</v>
      </c>
      <c r="BQ17" s="69">
        <v>0</v>
      </c>
      <c r="BR17" s="69">
        <v>13481</v>
      </c>
      <c r="BS17" s="69">
        <f>[1]Ativo!$C$11</f>
        <v>13633</v>
      </c>
      <c r="BT17" s="184">
        <v>13633</v>
      </c>
      <c r="BU17" s="80"/>
      <c r="BV17" s="69"/>
      <c r="BW17" s="69"/>
      <c r="BX17" s="69"/>
      <c r="BY17" s="69"/>
      <c r="BZ17" s="69"/>
      <c r="CA17" s="69"/>
      <c r="CB17" s="69"/>
      <c r="CC17" s="69"/>
      <c r="CD17" s="69"/>
      <c r="CE17" s="69"/>
      <c r="CF17" s="69"/>
      <c r="CG17" s="69">
        <v>0</v>
      </c>
      <c r="CH17" s="69">
        <v>0</v>
      </c>
      <c r="CI17" s="69">
        <v>0</v>
      </c>
      <c r="CJ17" s="69">
        <v>0</v>
      </c>
      <c r="CK17" s="69">
        <v>0</v>
      </c>
      <c r="CL17" s="69">
        <v>13481</v>
      </c>
    </row>
    <row r="18" spans="1:90" s="3" customFormat="1" ht="12.75">
      <c r="A18" s="66" t="s">
        <v>140</v>
      </c>
      <c r="B18" s="66" t="s">
        <v>141</v>
      </c>
      <c r="C18" s="67">
        <v>58764.419130000002</v>
      </c>
      <c r="D18" s="68">
        <v>59334.70016</v>
      </c>
      <c r="E18" s="68">
        <v>139499.77426999999</v>
      </c>
      <c r="F18" s="68">
        <v>110717</v>
      </c>
      <c r="G18" s="68">
        <v>101244</v>
      </c>
      <c r="H18" s="68">
        <v>90081</v>
      </c>
      <c r="I18" s="68">
        <v>100170</v>
      </c>
      <c r="J18" s="68">
        <v>96715</v>
      </c>
      <c r="K18" s="68">
        <v>87054</v>
      </c>
      <c r="L18" s="68">
        <v>101717</v>
      </c>
      <c r="M18" s="68">
        <v>92299</v>
      </c>
      <c r="N18" s="68">
        <v>98484</v>
      </c>
      <c r="O18" s="68">
        <v>89347</v>
      </c>
      <c r="P18" s="68">
        <v>88828</v>
      </c>
      <c r="Q18" s="68">
        <v>71128</v>
      </c>
      <c r="R18" s="68">
        <v>83094</v>
      </c>
      <c r="S18" s="68">
        <v>78712</v>
      </c>
      <c r="T18" s="68">
        <v>79577</v>
      </c>
      <c r="U18" s="68">
        <v>63091</v>
      </c>
      <c r="V18" s="68">
        <v>80572</v>
      </c>
      <c r="W18" s="68">
        <v>83269</v>
      </c>
      <c r="X18" s="68">
        <v>129223</v>
      </c>
      <c r="Y18" s="68">
        <v>112391</v>
      </c>
      <c r="Z18" s="68">
        <v>96184</v>
      </c>
      <c r="AA18" s="68">
        <v>87390</v>
      </c>
      <c r="AB18" s="68">
        <v>101460</v>
      </c>
      <c r="AC18" s="68">
        <v>127072</v>
      </c>
      <c r="AD18" s="68">
        <v>143833</v>
      </c>
      <c r="AE18" s="68">
        <v>116523</v>
      </c>
      <c r="AF18" s="68">
        <v>127124</v>
      </c>
      <c r="AG18" s="68">
        <v>84590</v>
      </c>
      <c r="AH18" s="68">
        <v>95839</v>
      </c>
      <c r="AI18" s="68">
        <v>84466</v>
      </c>
      <c r="AJ18" s="68">
        <v>142188</v>
      </c>
      <c r="AK18" s="68">
        <v>128416</v>
      </c>
      <c r="AL18" s="68">
        <v>138878</v>
      </c>
      <c r="AM18" s="68">
        <v>139673</v>
      </c>
      <c r="AN18" s="68">
        <v>162565</v>
      </c>
      <c r="AO18" s="68">
        <v>175094</v>
      </c>
      <c r="AP18" s="68">
        <v>148901</v>
      </c>
      <c r="AQ18" s="68">
        <v>154090</v>
      </c>
      <c r="AR18" s="69">
        <v>185695</v>
      </c>
      <c r="AS18" s="69">
        <v>181745</v>
      </c>
      <c r="AT18" s="69">
        <v>186222</v>
      </c>
      <c r="AU18" s="69">
        <v>194193</v>
      </c>
      <c r="AV18" s="69">
        <v>200925</v>
      </c>
      <c r="AW18" s="69">
        <v>122983</v>
      </c>
      <c r="AX18" s="69">
        <v>176456</v>
      </c>
      <c r="AY18" s="69">
        <v>151919</v>
      </c>
      <c r="AZ18" s="69">
        <v>166868</v>
      </c>
      <c r="BA18" s="69">
        <v>196938</v>
      </c>
      <c r="BB18" s="69">
        <v>200172</v>
      </c>
      <c r="BC18" s="69">
        <v>185749</v>
      </c>
      <c r="BD18" s="69">
        <v>227728</v>
      </c>
      <c r="BE18" s="69">
        <v>231749</v>
      </c>
      <c r="BF18" s="69">
        <v>219134</v>
      </c>
      <c r="BG18" s="69">
        <v>288064</v>
      </c>
      <c r="BH18" s="69">
        <v>248514</v>
      </c>
      <c r="BI18" s="69">
        <v>237823</v>
      </c>
      <c r="BJ18" s="69">
        <v>251508</v>
      </c>
      <c r="BK18" s="69">
        <v>263743</v>
      </c>
      <c r="BL18" s="69">
        <v>270161</v>
      </c>
      <c r="BM18" s="69">
        <v>262772</v>
      </c>
      <c r="BN18" s="69">
        <v>265240</v>
      </c>
      <c r="BO18" s="69">
        <v>274146</v>
      </c>
      <c r="BP18" s="69">
        <v>301472</v>
      </c>
      <c r="BQ18" s="69">
        <v>594492</v>
      </c>
      <c r="BR18" s="69">
        <v>456776</v>
      </c>
      <c r="BS18" s="69">
        <f>[1]Ativo!$C$12</f>
        <v>386815</v>
      </c>
      <c r="BT18" s="184">
        <v>296797</v>
      </c>
      <c r="BU18" s="80"/>
      <c r="BV18" s="69">
        <v>110717</v>
      </c>
      <c r="BW18" s="69">
        <v>96715</v>
      </c>
      <c r="BX18" s="69">
        <v>98484</v>
      </c>
      <c r="BY18" s="69">
        <v>83094</v>
      </c>
      <c r="BZ18" s="69">
        <v>80572</v>
      </c>
      <c r="CA18" s="69">
        <v>96184</v>
      </c>
      <c r="CB18" s="69">
        <v>143833</v>
      </c>
      <c r="CC18" s="69">
        <v>95839</v>
      </c>
      <c r="CD18" s="69">
        <v>138878</v>
      </c>
      <c r="CE18" s="69">
        <v>148901</v>
      </c>
      <c r="CF18" s="69">
        <v>186222</v>
      </c>
      <c r="CG18" s="69">
        <v>176456</v>
      </c>
      <c r="CH18" s="69">
        <v>200172</v>
      </c>
      <c r="CI18" s="69">
        <v>219134</v>
      </c>
      <c r="CJ18" s="69">
        <v>251508</v>
      </c>
      <c r="CK18" s="69">
        <v>265240</v>
      </c>
      <c r="CL18" s="69">
        <v>456776</v>
      </c>
    </row>
    <row r="19" spans="1:90" s="3" customFormat="1" ht="12.75">
      <c r="A19" s="66" t="s">
        <v>142</v>
      </c>
      <c r="B19" s="66" t="s">
        <v>143</v>
      </c>
      <c r="C19" s="67">
        <v>0</v>
      </c>
      <c r="D19" s="68">
        <v>0</v>
      </c>
      <c r="E19" s="68">
        <v>0</v>
      </c>
      <c r="F19" s="68">
        <v>0</v>
      </c>
      <c r="G19" s="68">
        <v>0</v>
      </c>
      <c r="H19" s="68">
        <v>0</v>
      </c>
      <c r="I19" s="68">
        <v>0</v>
      </c>
      <c r="J19" s="68">
        <v>0</v>
      </c>
      <c r="K19" s="68">
        <v>0</v>
      </c>
      <c r="L19" s="68">
        <v>0</v>
      </c>
      <c r="M19" s="68">
        <v>0</v>
      </c>
      <c r="N19" s="68">
        <v>0</v>
      </c>
      <c r="O19" s="68">
        <v>0</v>
      </c>
      <c r="P19" s="68">
        <v>0</v>
      </c>
      <c r="Q19" s="68">
        <v>0</v>
      </c>
      <c r="R19" s="68">
        <v>0</v>
      </c>
      <c r="S19" s="68">
        <v>0</v>
      </c>
      <c r="T19" s="68">
        <v>0</v>
      </c>
      <c r="U19" s="68">
        <v>0</v>
      </c>
      <c r="V19" s="68">
        <v>0</v>
      </c>
      <c r="W19" s="68">
        <v>0</v>
      </c>
      <c r="X19" s="68">
        <v>0</v>
      </c>
      <c r="Y19" s="68">
        <v>0</v>
      </c>
      <c r="Z19" s="68">
        <v>0</v>
      </c>
      <c r="AA19" s="68">
        <v>0</v>
      </c>
      <c r="AB19" s="68">
        <v>0</v>
      </c>
      <c r="AC19" s="68">
        <v>0</v>
      </c>
      <c r="AD19" s="68">
        <v>0</v>
      </c>
      <c r="AE19" s="68">
        <v>0</v>
      </c>
      <c r="AF19" s="68">
        <v>0</v>
      </c>
      <c r="AG19" s="68">
        <v>0</v>
      </c>
      <c r="AH19" s="68">
        <v>0</v>
      </c>
      <c r="AI19" s="68">
        <v>0</v>
      </c>
      <c r="AJ19" s="68">
        <v>0</v>
      </c>
      <c r="AK19" s="68">
        <v>0</v>
      </c>
      <c r="AL19" s="68">
        <v>0</v>
      </c>
      <c r="AM19" s="68">
        <v>0</v>
      </c>
      <c r="AN19" s="68">
        <v>0</v>
      </c>
      <c r="AO19" s="68">
        <v>0</v>
      </c>
      <c r="AP19" s="68">
        <v>0</v>
      </c>
      <c r="AQ19" s="68">
        <v>0</v>
      </c>
      <c r="AR19" s="69">
        <v>0</v>
      </c>
      <c r="AS19" s="69">
        <v>0</v>
      </c>
      <c r="AT19" s="69">
        <v>0</v>
      </c>
      <c r="AU19" s="69">
        <v>0</v>
      </c>
      <c r="AV19" s="69">
        <v>0</v>
      </c>
      <c r="AW19" s="69">
        <v>0</v>
      </c>
      <c r="AX19" s="69">
        <v>0</v>
      </c>
      <c r="AY19" s="69">
        <v>0</v>
      </c>
      <c r="AZ19" s="69">
        <v>0</v>
      </c>
      <c r="BA19" s="69">
        <v>0</v>
      </c>
      <c r="BB19" s="69">
        <v>14293</v>
      </c>
      <c r="BC19" s="69">
        <v>41045</v>
      </c>
      <c r="BD19" s="69">
        <v>12818</v>
      </c>
      <c r="BE19" s="69">
        <v>3782</v>
      </c>
      <c r="BF19" s="69">
        <v>0</v>
      </c>
      <c r="BG19" s="69">
        <v>0</v>
      </c>
      <c r="BH19" s="69">
        <v>0</v>
      </c>
      <c r="BI19" s="69">
        <v>0</v>
      </c>
      <c r="BJ19" s="69">
        <v>0</v>
      </c>
      <c r="BK19" s="69">
        <v>2091</v>
      </c>
      <c r="BL19" s="69">
        <v>0</v>
      </c>
      <c r="BM19" s="69">
        <v>0</v>
      </c>
      <c r="BN19" s="69">
        <v>52560</v>
      </c>
      <c r="BO19" s="69">
        <v>12800</v>
      </c>
      <c r="BP19" s="69">
        <v>18830</v>
      </c>
      <c r="BQ19" s="69">
        <v>2633</v>
      </c>
      <c r="BR19" s="69">
        <v>0</v>
      </c>
      <c r="BS19" s="69">
        <v>0</v>
      </c>
      <c r="BT19" s="184">
        <v>0</v>
      </c>
      <c r="BU19" s="80"/>
      <c r="BV19" s="69"/>
      <c r="BW19" s="69"/>
      <c r="BX19" s="69"/>
      <c r="BY19" s="69"/>
      <c r="BZ19" s="69"/>
      <c r="CA19" s="69"/>
      <c r="CB19" s="69"/>
      <c r="CC19" s="69"/>
      <c r="CD19" s="69"/>
      <c r="CE19" s="69"/>
      <c r="CF19" s="69"/>
      <c r="CG19" s="69"/>
      <c r="CH19" s="69">
        <v>14293</v>
      </c>
      <c r="CI19" s="69">
        <v>0</v>
      </c>
      <c r="CJ19" s="69">
        <v>0</v>
      </c>
      <c r="CK19" s="69">
        <v>52560</v>
      </c>
      <c r="CL19" s="69">
        <v>0</v>
      </c>
    </row>
    <row r="20" spans="1:90" s="3" customFormat="1" ht="12.75">
      <c r="A20" s="66" t="s">
        <v>144</v>
      </c>
      <c r="B20" s="66" t="s">
        <v>145</v>
      </c>
      <c r="C20" s="67">
        <v>8125.5981300000003</v>
      </c>
      <c r="D20" s="68">
        <v>9368.2361199999996</v>
      </c>
      <c r="E20" s="68">
        <v>13458.50006</v>
      </c>
      <c r="F20" s="68">
        <v>11236</v>
      </c>
      <c r="G20" s="68">
        <v>11788</v>
      </c>
      <c r="H20" s="68">
        <v>12986</v>
      </c>
      <c r="I20" s="68">
        <v>15807</v>
      </c>
      <c r="J20" s="68">
        <v>8361</v>
      </c>
      <c r="K20" s="68">
        <v>22326</v>
      </c>
      <c r="L20" s="68">
        <v>18341</v>
      </c>
      <c r="M20" s="68">
        <v>18683</v>
      </c>
      <c r="N20" s="68">
        <v>7850</v>
      </c>
      <c r="O20" s="68">
        <v>16196</v>
      </c>
      <c r="P20" s="68">
        <v>18805</v>
      </c>
      <c r="Q20" s="68">
        <v>18254</v>
      </c>
      <c r="R20" s="68">
        <v>5567</v>
      </c>
      <c r="S20" s="68">
        <v>19466</v>
      </c>
      <c r="T20" s="68">
        <v>19305</v>
      </c>
      <c r="U20" s="68">
        <v>21026</v>
      </c>
      <c r="V20" s="68">
        <v>6733</v>
      </c>
      <c r="W20" s="68">
        <v>15666</v>
      </c>
      <c r="X20" s="68">
        <v>11712</v>
      </c>
      <c r="Y20" s="68">
        <v>14860</v>
      </c>
      <c r="Z20" s="68">
        <v>8414</v>
      </c>
      <c r="AA20" s="68">
        <v>10223</v>
      </c>
      <c r="AB20" s="68">
        <v>11919</v>
      </c>
      <c r="AC20" s="68">
        <v>16770</v>
      </c>
      <c r="AD20" s="68">
        <v>12558</v>
      </c>
      <c r="AE20" s="68">
        <v>16005</v>
      </c>
      <c r="AF20" s="68">
        <v>16616</v>
      </c>
      <c r="AG20" s="68">
        <v>13821</v>
      </c>
      <c r="AH20" s="68">
        <v>11303</v>
      </c>
      <c r="AI20" s="68">
        <v>15758</v>
      </c>
      <c r="AJ20" s="68">
        <v>18497</v>
      </c>
      <c r="AK20" s="68">
        <v>17310</v>
      </c>
      <c r="AL20" s="68">
        <v>13023</v>
      </c>
      <c r="AM20" s="68">
        <v>18323</v>
      </c>
      <c r="AN20" s="68">
        <v>18313</v>
      </c>
      <c r="AO20" s="68">
        <v>18515</v>
      </c>
      <c r="AP20" s="68">
        <v>11938</v>
      </c>
      <c r="AQ20" s="68">
        <v>18600</v>
      </c>
      <c r="AR20" s="69">
        <v>17499</v>
      </c>
      <c r="AS20" s="69">
        <v>21737</v>
      </c>
      <c r="AT20" s="69">
        <v>16327</v>
      </c>
      <c r="AU20" s="69">
        <v>22316</v>
      </c>
      <c r="AV20" s="69">
        <v>20070</v>
      </c>
      <c r="AW20" s="69">
        <v>18768</v>
      </c>
      <c r="AX20" s="69">
        <v>23783</v>
      </c>
      <c r="AY20" s="69">
        <v>34258</v>
      </c>
      <c r="AZ20" s="69">
        <v>32169</v>
      </c>
      <c r="BA20" s="69">
        <v>31647</v>
      </c>
      <c r="BB20" s="69">
        <v>30516</v>
      </c>
      <c r="BC20" s="69">
        <v>43561</v>
      </c>
      <c r="BD20" s="69">
        <v>41596</v>
      </c>
      <c r="BE20" s="69">
        <v>38739</v>
      </c>
      <c r="BF20" s="69">
        <v>55230</v>
      </c>
      <c r="BG20" s="69">
        <v>56434</v>
      </c>
      <c r="BH20" s="69">
        <v>64694</v>
      </c>
      <c r="BI20" s="69">
        <v>73763</v>
      </c>
      <c r="BJ20" s="69">
        <v>41361</v>
      </c>
      <c r="BK20" s="69">
        <v>41344</v>
      </c>
      <c r="BL20" s="69">
        <v>66232</v>
      </c>
      <c r="BM20" s="69">
        <v>63256</v>
      </c>
      <c r="BN20" s="69">
        <v>37084</v>
      </c>
      <c r="BO20" s="69">
        <v>57779</v>
      </c>
      <c r="BP20" s="69">
        <v>65973</v>
      </c>
      <c r="BQ20" s="69">
        <v>51813</v>
      </c>
      <c r="BR20" s="69">
        <v>71328</v>
      </c>
      <c r="BS20" s="69">
        <f>[1]Ativo!$C$14</f>
        <v>127281</v>
      </c>
      <c r="BT20" s="184">
        <v>77995</v>
      </c>
      <c r="BU20" s="80"/>
      <c r="BV20" s="69">
        <v>11236</v>
      </c>
      <c r="BW20" s="69">
        <v>8361</v>
      </c>
      <c r="BX20" s="69">
        <v>7850</v>
      </c>
      <c r="BY20" s="69">
        <v>5567</v>
      </c>
      <c r="BZ20" s="69">
        <v>6733</v>
      </c>
      <c r="CA20" s="69">
        <v>8414</v>
      </c>
      <c r="CB20" s="69">
        <v>12558</v>
      </c>
      <c r="CC20" s="69">
        <v>11303</v>
      </c>
      <c r="CD20" s="69">
        <v>13023</v>
      </c>
      <c r="CE20" s="69">
        <v>11938</v>
      </c>
      <c r="CF20" s="69">
        <v>16327</v>
      </c>
      <c r="CG20" s="69">
        <v>23783</v>
      </c>
      <c r="CH20" s="69">
        <v>30516</v>
      </c>
      <c r="CI20" s="69">
        <v>55230</v>
      </c>
      <c r="CJ20" s="69">
        <v>41361</v>
      </c>
      <c r="CK20" s="69">
        <v>37084</v>
      </c>
      <c r="CL20" s="69">
        <v>71328</v>
      </c>
    </row>
    <row r="21" spans="1:90" s="3" customFormat="1" ht="12.75">
      <c r="A21" s="66" t="s">
        <v>146</v>
      </c>
      <c r="B21" s="66" t="s">
        <v>147</v>
      </c>
      <c r="C21" s="67">
        <v>0</v>
      </c>
      <c r="D21" s="68">
        <v>0</v>
      </c>
      <c r="E21" s="68">
        <v>0</v>
      </c>
      <c r="F21" s="68">
        <v>0</v>
      </c>
      <c r="G21" s="68">
        <v>0</v>
      </c>
      <c r="H21" s="68">
        <v>0</v>
      </c>
      <c r="I21" s="68">
        <v>0</v>
      </c>
      <c r="J21" s="68">
        <v>0</v>
      </c>
      <c r="K21" s="68">
        <v>0</v>
      </c>
      <c r="L21" s="68">
        <v>0</v>
      </c>
      <c r="M21" s="68">
        <v>0</v>
      </c>
      <c r="N21" s="68">
        <v>0</v>
      </c>
      <c r="O21" s="68">
        <v>0</v>
      </c>
      <c r="P21" s="68">
        <v>0</v>
      </c>
      <c r="Q21" s="68">
        <v>0</v>
      </c>
      <c r="R21" s="68">
        <v>0</v>
      </c>
      <c r="S21" s="68">
        <v>0</v>
      </c>
      <c r="T21" s="68">
        <v>0</v>
      </c>
      <c r="U21" s="68">
        <v>3414</v>
      </c>
      <c r="V21" s="68">
        <v>2070</v>
      </c>
      <c r="W21" s="68">
        <v>0</v>
      </c>
      <c r="X21" s="68">
        <v>0</v>
      </c>
      <c r="Y21" s="68">
        <v>0</v>
      </c>
      <c r="Z21" s="68">
        <v>0</v>
      </c>
      <c r="AA21" s="68">
        <v>0</v>
      </c>
      <c r="AB21" s="68">
        <v>0</v>
      </c>
      <c r="AC21" s="68">
        <v>0</v>
      </c>
      <c r="AD21" s="68">
        <v>0</v>
      </c>
      <c r="AE21" s="68">
        <v>0</v>
      </c>
      <c r="AF21" s="68">
        <v>0</v>
      </c>
      <c r="AG21" s="68">
        <v>0</v>
      </c>
      <c r="AH21" s="68">
        <v>5508</v>
      </c>
      <c r="AI21" s="68">
        <v>5508</v>
      </c>
      <c r="AJ21" s="68">
        <v>5508</v>
      </c>
      <c r="AK21" s="68">
        <v>5508</v>
      </c>
      <c r="AL21" s="68">
        <v>5508</v>
      </c>
      <c r="AM21" s="68">
        <v>132719</v>
      </c>
      <c r="AN21" s="68">
        <v>231747</v>
      </c>
      <c r="AO21" s="68">
        <v>53898</v>
      </c>
      <c r="AP21" s="68">
        <v>15143</v>
      </c>
      <c r="AQ21" s="68">
        <v>6108</v>
      </c>
      <c r="AR21" s="69">
        <v>6108</v>
      </c>
      <c r="AS21" s="69">
        <v>7663</v>
      </c>
      <c r="AT21" s="69">
        <v>47713</v>
      </c>
      <c r="AU21" s="69">
        <v>47713</v>
      </c>
      <c r="AV21" s="69">
        <v>47713</v>
      </c>
      <c r="AW21" s="69">
        <v>47713</v>
      </c>
      <c r="AX21" s="69">
        <v>47884</v>
      </c>
      <c r="AY21" s="69">
        <v>98039</v>
      </c>
      <c r="AZ21" s="69">
        <v>97315</v>
      </c>
      <c r="BA21" s="69">
        <v>97274</v>
      </c>
      <c r="BB21" s="69">
        <v>58458</v>
      </c>
      <c r="BC21" s="69">
        <v>58458</v>
      </c>
      <c r="BD21" s="69">
        <v>58388</v>
      </c>
      <c r="BE21" s="69">
        <v>58360</v>
      </c>
      <c r="BF21" s="69">
        <v>57588</v>
      </c>
      <c r="BG21" s="69">
        <v>57498</v>
      </c>
      <c r="BH21" s="69">
        <v>57471</v>
      </c>
      <c r="BI21" s="69">
        <v>56758</v>
      </c>
      <c r="BJ21" s="69">
        <v>56370</v>
      </c>
      <c r="BK21" s="69">
        <v>56370</v>
      </c>
      <c r="BL21" s="69">
        <v>33591</v>
      </c>
      <c r="BM21" s="69">
        <v>67827</v>
      </c>
      <c r="BN21" s="69">
        <v>33539</v>
      </c>
      <c r="BO21" s="69">
        <v>33411</v>
      </c>
      <c r="BP21" s="69">
        <v>33411</v>
      </c>
      <c r="BQ21" s="69">
        <v>33557</v>
      </c>
      <c r="BR21" s="69">
        <v>104524</v>
      </c>
      <c r="BS21" s="69">
        <f>[1]Ativo!$C$15</f>
        <v>104415</v>
      </c>
      <c r="BT21" s="184">
        <v>272212</v>
      </c>
      <c r="BU21" s="80"/>
      <c r="BV21" s="69">
        <v>0</v>
      </c>
      <c r="BW21" s="69">
        <v>0</v>
      </c>
      <c r="BX21" s="69">
        <v>0</v>
      </c>
      <c r="BY21" s="69">
        <v>0</v>
      </c>
      <c r="BZ21" s="69">
        <v>2070</v>
      </c>
      <c r="CA21" s="69">
        <v>0</v>
      </c>
      <c r="CB21" s="69">
        <v>0</v>
      </c>
      <c r="CC21" s="69">
        <v>5508</v>
      </c>
      <c r="CD21" s="69">
        <v>5508</v>
      </c>
      <c r="CE21" s="69">
        <v>15143</v>
      </c>
      <c r="CF21" s="69">
        <v>47713</v>
      </c>
      <c r="CG21" s="69">
        <v>47884</v>
      </c>
      <c r="CH21" s="69">
        <v>58458</v>
      </c>
      <c r="CI21" s="69">
        <v>57588</v>
      </c>
      <c r="CJ21" s="69">
        <v>56370</v>
      </c>
      <c r="CK21" s="69">
        <v>33539</v>
      </c>
      <c r="CL21" s="69">
        <v>104524</v>
      </c>
    </row>
    <row r="22" spans="1:90" s="3" customFormat="1" ht="12.75">
      <c r="A22" s="62" t="s">
        <v>148</v>
      </c>
      <c r="B22" s="62" t="s">
        <v>149</v>
      </c>
      <c r="C22" s="63">
        <v>2465271.53137</v>
      </c>
      <c r="D22" s="63">
        <v>2507981.2623999999</v>
      </c>
      <c r="E22" s="63">
        <v>4246332.2609299999</v>
      </c>
      <c r="F22" s="63">
        <v>4301653</v>
      </c>
      <c r="G22" s="63">
        <v>4282541</v>
      </c>
      <c r="H22" s="63">
        <v>4297375</v>
      </c>
      <c r="I22" s="63">
        <v>4476997</v>
      </c>
      <c r="J22" s="63">
        <v>4494839</v>
      </c>
      <c r="K22" s="63">
        <v>4655427</v>
      </c>
      <c r="L22" s="63">
        <v>4721642</v>
      </c>
      <c r="M22" s="63">
        <v>4735795</v>
      </c>
      <c r="N22" s="63">
        <v>4881145</v>
      </c>
      <c r="O22" s="63">
        <v>4923453</v>
      </c>
      <c r="P22" s="63">
        <v>5074495</v>
      </c>
      <c r="Q22" s="63">
        <v>5246841</v>
      </c>
      <c r="R22" s="63">
        <v>5393633</v>
      </c>
      <c r="S22" s="63">
        <v>5519568</v>
      </c>
      <c r="T22" s="63">
        <v>5580918</v>
      </c>
      <c r="U22" s="63">
        <v>5667316</v>
      </c>
      <c r="V22" s="63">
        <v>5589422</v>
      </c>
      <c r="W22" s="63">
        <v>5971780</v>
      </c>
      <c r="X22" s="63">
        <v>5976586</v>
      </c>
      <c r="Y22" s="63">
        <v>6035832</v>
      </c>
      <c r="Z22" s="63">
        <v>6001553</v>
      </c>
      <c r="AA22" s="63">
        <v>6135030</v>
      </c>
      <c r="AB22" s="63">
        <v>6100652</v>
      </c>
      <c r="AC22" s="63">
        <v>6346969</v>
      </c>
      <c r="AD22" s="63">
        <v>6240421</v>
      </c>
      <c r="AE22" s="63">
        <v>6195020</v>
      </c>
      <c r="AF22" s="63">
        <v>6166459</v>
      </c>
      <c r="AG22" s="63">
        <v>6183817</v>
      </c>
      <c r="AH22" s="63">
        <v>6126090</v>
      </c>
      <c r="AI22" s="63">
        <v>6115386</v>
      </c>
      <c r="AJ22" s="63">
        <v>6135316</v>
      </c>
      <c r="AK22" s="63">
        <v>6111353</v>
      </c>
      <c r="AL22" s="63">
        <v>6442116</v>
      </c>
      <c r="AM22" s="63">
        <v>6330386</v>
      </c>
      <c r="AN22" s="63">
        <v>6174728</v>
      </c>
      <c r="AO22" s="63">
        <v>6115672</v>
      </c>
      <c r="AP22" s="63">
        <v>5970255</v>
      </c>
      <c r="AQ22" s="63">
        <v>6415784</v>
      </c>
      <c r="AR22" s="63">
        <v>6499057</v>
      </c>
      <c r="AS22" s="63">
        <v>7366829</v>
      </c>
      <c r="AT22" s="63">
        <v>7200641</v>
      </c>
      <c r="AU22" s="63">
        <v>6784782</v>
      </c>
      <c r="AV22" s="63">
        <v>7009502</v>
      </c>
      <c r="AW22" s="63">
        <v>7250437</v>
      </c>
      <c r="AX22" s="63">
        <v>7278498</v>
      </c>
      <c r="AY22" s="63">
        <v>7243793</v>
      </c>
      <c r="AZ22" s="63">
        <v>7670791</v>
      </c>
      <c r="BA22" s="63">
        <v>7899117</v>
      </c>
      <c r="BB22" s="63">
        <v>8758894</v>
      </c>
      <c r="BC22" s="63">
        <v>8994709</v>
      </c>
      <c r="BD22" s="63">
        <v>9569416</v>
      </c>
      <c r="BE22" s="63">
        <v>9920854</v>
      </c>
      <c r="BF22" s="63">
        <v>10450910</v>
      </c>
      <c r="BG22" s="63">
        <v>10699834</v>
      </c>
      <c r="BH22" s="63">
        <v>11145852</v>
      </c>
      <c r="BI22" s="63">
        <v>11781058</v>
      </c>
      <c r="BJ22" s="63">
        <v>12159235</v>
      </c>
      <c r="BK22" s="63">
        <v>12267245</v>
      </c>
      <c r="BL22" s="63">
        <v>13084799</v>
      </c>
      <c r="BM22" s="63">
        <v>13115879</v>
      </c>
      <c r="BN22" s="63">
        <v>13077914</v>
      </c>
      <c r="BO22" s="63">
        <v>13174501</v>
      </c>
      <c r="BP22" s="63">
        <v>13077122</v>
      </c>
      <c r="BQ22" s="63">
        <v>12681988</v>
      </c>
      <c r="BR22" s="63">
        <v>12952684</v>
      </c>
      <c r="BS22" s="63">
        <f>[1]Ativo!$C$16</f>
        <v>12940822</v>
      </c>
      <c r="BT22" s="65">
        <v>12664644</v>
      </c>
      <c r="BU22" s="80"/>
      <c r="BV22" s="63">
        <v>4301653</v>
      </c>
      <c r="BW22" s="63">
        <v>4494839</v>
      </c>
      <c r="BX22" s="63">
        <v>4881145</v>
      </c>
      <c r="BY22" s="63">
        <v>5393633</v>
      </c>
      <c r="BZ22" s="63">
        <v>5589422</v>
      </c>
      <c r="CA22" s="63">
        <v>6001553</v>
      </c>
      <c r="CB22" s="63">
        <v>6240421</v>
      </c>
      <c r="CC22" s="63">
        <v>6126090</v>
      </c>
      <c r="CD22" s="63">
        <v>6442116</v>
      </c>
      <c r="CE22" s="63">
        <v>5970255</v>
      </c>
      <c r="CF22" s="63">
        <v>7200641</v>
      </c>
      <c r="CG22" s="63">
        <v>7278498</v>
      </c>
      <c r="CH22" s="63">
        <v>8758894</v>
      </c>
      <c r="CI22" s="63">
        <v>10450910</v>
      </c>
      <c r="CJ22" s="63">
        <v>12159235</v>
      </c>
      <c r="CK22" s="63">
        <v>13077914</v>
      </c>
      <c r="CL22" s="63">
        <v>12952684</v>
      </c>
    </row>
    <row r="23" spans="1:90" s="3" customFormat="1" ht="12.75">
      <c r="A23" s="66" t="s">
        <v>150</v>
      </c>
      <c r="B23" s="66" t="s">
        <v>151</v>
      </c>
      <c r="C23" s="67">
        <v>10188.021769999999</v>
      </c>
      <c r="D23" s="68">
        <v>8320.7415999999994</v>
      </c>
      <c r="E23" s="68">
        <v>7910.6382100000001</v>
      </c>
      <c r="F23" s="68">
        <v>9014</v>
      </c>
      <c r="G23" s="68">
        <v>12134</v>
      </c>
      <c r="H23" s="68">
        <v>11677</v>
      </c>
      <c r="I23" s="68">
        <v>12375</v>
      </c>
      <c r="J23" s="68">
        <v>12908</v>
      </c>
      <c r="K23" s="68">
        <v>12404</v>
      </c>
      <c r="L23" s="68">
        <v>12317</v>
      </c>
      <c r="M23" s="68">
        <v>18789</v>
      </c>
      <c r="N23" s="68">
        <v>21067</v>
      </c>
      <c r="O23" s="68">
        <v>20641</v>
      </c>
      <c r="P23" s="68">
        <v>21282</v>
      </c>
      <c r="Q23" s="68">
        <v>25816</v>
      </c>
      <c r="R23" s="68">
        <v>25717</v>
      </c>
      <c r="S23" s="68">
        <v>27138</v>
      </c>
      <c r="T23" s="68">
        <v>26235</v>
      </c>
      <c r="U23" s="68">
        <v>27801</v>
      </c>
      <c r="V23" s="68">
        <v>28290</v>
      </c>
      <c r="W23" s="68">
        <v>37901</v>
      </c>
      <c r="X23" s="68">
        <v>38445</v>
      </c>
      <c r="Y23" s="68">
        <v>41570</v>
      </c>
      <c r="Z23" s="68">
        <v>40066</v>
      </c>
      <c r="AA23" s="68">
        <v>38782</v>
      </c>
      <c r="AB23" s="68">
        <v>39162</v>
      </c>
      <c r="AC23" s="68">
        <v>39755</v>
      </c>
      <c r="AD23" s="68">
        <v>44290</v>
      </c>
      <c r="AE23" s="68">
        <v>44599</v>
      </c>
      <c r="AF23" s="68">
        <v>45657</v>
      </c>
      <c r="AG23" s="68">
        <v>50367</v>
      </c>
      <c r="AH23" s="68">
        <v>49626</v>
      </c>
      <c r="AI23" s="68">
        <v>50904</v>
      </c>
      <c r="AJ23" s="68">
        <v>51802</v>
      </c>
      <c r="AK23" s="68">
        <v>51192</v>
      </c>
      <c r="AL23" s="68">
        <v>51343</v>
      </c>
      <c r="AM23" s="68">
        <v>52756</v>
      </c>
      <c r="AN23" s="68">
        <v>53982</v>
      </c>
      <c r="AO23" s="68">
        <v>54863</v>
      </c>
      <c r="AP23" s="68">
        <v>54528</v>
      </c>
      <c r="AQ23" s="68">
        <v>54719</v>
      </c>
      <c r="AR23" s="69">
        <v>61432</v>
      </c>
      <c r="AS23" s="69">
        <v>62438</v>
      </c>
      <c r="AT23" s="69">
        <v>62123</v>
      </c>
      <c r="AU23" s="69">
        <v>65021</v>
      </c>
      <c r="AV23" s="69">
        <v>63211</v>
      </c>
      <c r="AW23" s="69">
        <v>64469</v>
      </c>
      <c r="AX23" s="69">
        <v>66706</v>
      </c>
      <c r="AY23" s="69">
        <v>67762</v>
      </c>
      <c r="AZ23" s="69">
        <v>79866</v>
      </c>
      <c r="BA23" s="69">
        <v>81790</v>
      </c>
      <c r="BB23" s="69">
        <v>86586</v>
      </c>
      <c r="BC23" s="69">
        <v>94814</v>
      </c>
      <c r="BD23" s="69">
        <v>106486</v>
      </c>
      <c r="BE23" s="69">
        <v>112324</v>
      </c>
      <c r="BF23" s="69">
        <v>112151</v>
      </c>
      <c r="BG23" s="69">
        <v>103718</v>
      </c>
      <c r="BH23" s="69">
        <v>106660</v>
      </c>
      <c r="BI23" s="69">
        <v>104824</v>
      </c>
      <c r="BJ23" s="69">
        <v>114967</v>
      </c>
      <c r="BK23" s="69">
        <v>115342</v>
      </c>
      <c r="BL23" s="69">
        <v>114742</v>
      </c>
      <c r="BM23" s="69">
        <v>132809</v>
      </c>
      <c r="BN23" s="69">
        <v>165854</v>
      </c>
      <c r="BO23" s="69">
        <v>165047</v>
      </c>
      <c r="BP23" s="69">
        <v>161275</v>
      </c>
      <c r="BQ23" s="69">
        <v>160404</v>
      </c>
      <c r="BR23" s="69">
        <v>152646</v>
      </c>
      <c r="BS23" s="69">
        <f>[1]Ativo!$C$17</f>
        <v>146837</v>
      </c>
      <c r="BT23" s="184">
        <v>142403</v>
      </c>
      <c r="BU23" s="80"/>
      <c r="BV23" s="69">
        <v>9014</v>
      </c>
      <c r="BW23" s="69">
        <v>12908</v>
      </c>
      <c r="BX23" s="69">
        <v>21067</v>
      </c>
      <c r="BY23" s="69">
        <v>25717</v>
      </c>
      <c r="BZ23" s="69">
        <v>28290</v>
      </c>
      <c r="CA23" s="69">
        <v>40066</v>
      </c>
      <c r="CB23" s="69">
        <v>44290</v>
      </c>
      <c r="CC23" s="69">
        <v>49626</v>
      </c>
      <c r="CD23" s="69">
        <v>51343</v>
      </c>
      <c r="CE23" s="69">
        <v>54528</v>
      </c>
      <c r="CF23" s="69">
        <v>62123</v>
      </c>
      <c r="CG23" s="69">
        <v>66706</v>
      </c>
      <c r="CH23" s="69">
        <v>86586</v>
      </c>
      <c r="CI23" s="69">
        <v>112151</v>
      </c>
      <c r="CJ23" s="69">
        <v>114967</v>
      </c>
      <c r="CK23" s="69">
        <v>165854</v>
      </c>
      <c r="CL23" s="69">
        <v>152646</v>
      </c>
    </row>
    <row r="24" spans="1:90" s="3" customFormat="1" ht="12.75">
      <c r="A24" s="66" t="s">
        <v>152</v>
      </c>
      <c r="B24" s="66" t="s">
        <v>138</v>
      </c>
      <c r="C24" s="67">
        <v>22096.987819999998</v>
      </c>
      <c r="D24" s="68">
        <v>23253.552009999999</v>
      </c>
      <c r="E24" s="68">
        <v>40402.849750000001</v>
      </c>
      <c r="F24" s="68">
        <v>43219</v>
      </c>
      <c r="G24" s="68">
        <v>39985</v>
      </c>
      <c r="H24" s="68">
        <v>37351</v>
      </c>
      <c r="I24" s="68">
        <v>41854</v>
      </c>
      <c r="J24" s="68">
        <v>39514</v>
      </c>
      <c r="K24" s="68">
        <v>46654</v>
      </c>
      <c r="L24" s="68">
        <v>52092</v>
      </c>
      <c r="M24" s="68">
        <v>76416</v>
      </c>
      <c r="N24" s="68">
        <v>71738</v>
      </c>
      <c r="O24" s="68">
        <v>67178</v>
      </c>
      <c r="P24" s="68">
        <v>62623</v>
      </c>
      <c r="Q24" s="68">
        <v>67930</v>
      </c>
      <c r="R24" s="68">
        <v>62216</v>
      </c>
      <c r="S24" s="68">
        <v>80997</v>
      </c>
      <c r="T24" s="68">
        <v>79853</v>
      </c>
      <c r="U24" s="68">
        <v>72401</v>
      </c>
      <c r="V24" s="68">
        <v>62691</v>
      </c>
      <c r="W24" s="68">
        <v>65593</v>
      </c>
      <c r="X24" s="68">
        <v>59689</v>
      </c>
      <c r="Y24" s="68">
        <v>55647</v>
      </c>
      <c r="Z24" s="68">
        <v>47127</v>
      </c>
      <c r="AA24" s="68">
        <v>33987</v>
      </c>
      <c r="AB24" s="68">
        <v>31455</v>
      </c>
      <c r="AC24" s="68">
        <v>35194</v>
      </c>
      <c r="AD24" s="68">
        <v>38531</v>
      </c>
      <c r="AE24" s="68">
        <v>47621</v>
      </c>
      <c r="AF24" s="68">
        <v>53668</v>
      </c>
      <c r="AG24" s="68">
        <v>68545</v>
      </c>
      <c r="AH24" s="68">
        <v>68158</v>
      </c>
      <c r="AI24" s="68">
        <v>64469</v>
      </c>
      <c r="AJ24" s="68">
        <v>66949</v>
      </c>
      <c r="AK24" s="68">
        <v>83201</v>
      </c>
      <c r="AL24" s="68">
        <v>106493</v>
      </c>
      <c r="AM24" s="68">
        <v>104145</v>
      </c>
      <c r="AN24" s="68">
        <v>111742</v>
      </c>
      <c r="AO24" s="68">
        <v>99715</v>
      </c>
      <c r="AP24" s="68">
        <v>154163</v>
      </c>
      <c r="AQ24" s="68">
        <v>152500</v>
      </c>
      <c r="AR24" s="69">
        <v>111174</v>
      </c>
      <c r="AS24" s="69">
        <v>174426</v>
      </c>
      <c r="AT24" s="69">
        <v>167193</v>
      </c>
      <c r="AU24" s="69">
        <v>166355</v>
      </c>
      <c r="AV24" s="69">
        <v>164372</v>
      </c>
      <c r="AW24" s="69">
        <v>152115</v>
      </c>
      <c r="AX24" s="69">
        <v>124569</v>
      </c>
      <c r="AY24" s="69">
        <v>125651</v>
      </c>
      <c r="AZ24" s="69">
        <v>126181</v>
      </c>
      <c r="BA24" s="69">
        <v>125598</v>
      </c>
      <c r="BB24" s="69">
        <v>109151</v>
      </c>
      <c r="BC24" s="69">
        <v>99643</v>
      </c>
      <c r="BD24" s="69">
        <v>98056</v>
      </c>
      <c r="BE24" s="69">
        <v>107164</v>
      </c>
      <c r="BF24" s="69">
        <v>111622</v>
      </c>
      <c r="BG24" s="69">
        <v>114130</v>
      </c>
      <c r="BH24" s="69">
        <v>110690</v>
      </c>
      <c r="BI24" s="69">
        <v>112914</v>
      </c>
      <c r="BJ24" s="69">
        <v>132082</v>
      </c>
      <c r="BK24" s="69">
        <v>124773</v>
      </c>
      <c r="BL24" s="69">
        <v>137430</v>
      </c>
      <c r="BM24" s="69">
        <v>133404</v>
      </c>
      <c r="BN24" s="69">
        <v>121980</v>
      </c>
      <c r="BO24" s="69">
        <v>129682</v>
      </c>
      <c r="BP24" s="69">
        <v>129724</v>
      </c>
      <c r="BQ24" s="69">
        <v>135383</v>
      </c>
      <c r="BR24" s="69">
        <v>188063</v>
      </c>
      <c r="BS24" s="69">
        <f>[1]Ativo!$C$18</f>
        <v>189365</v>
      </c>
      <c r="BT24" s="184">
        <v>201099</v>
      </c>
      <c r="BU24" s="80"/>
      <c r="BV24" s="69">
        <v>43219</v>
      </c>
      <c r="BW24" s="69">
        <v>39514</v>
      </c>
      <c r="BX24" s="69">
        <v>71738</v>
      </c>
      <c r="BY24" s="69">
        <v>62216</v>
      </c>
      <c r="BZ24" s="69">
        <v>62691</v>
      </c>
      <c r="CA24" s="69">
        <v>47127</v>
      </c>
      <c r="CB24" s="69">
        <v>38531</v>
      </c>
      <c r="CC24" s="69">
        <v>68158</v>
      </c>
      <c r="CD24" s="69">
        <v>106493</v>
      </c>
      <c r="CE24" s="69">
        <v>154163</v>
      </c>
      <c r="CF24" s="69">
        <v>167193</v>
      </c>
      <c r="CG24" s="69">
        <v>124569</v>
      </c>
      <c r="CH24" s="69">
        <v>109151</v>
      </c>
      <c r="CI24" s="69">
        <v>111622</v>
      </c>
      <c r="CJ24" s="69">
        <v>132082</v>
      </c>
      <c r="CK24" s="69">
        <v>121980</v>
      </c>
      <c r="CL24" s="69">
        <v>188063</v>
      </c>
    </row>
    <row r="25" spans="1:90" s="3" customFormat="1" ht="12.75">
      <c r="A25" s="66" t="s">
        <v>153</v>
      </c>
      <c r="B25" s="66" t="s">
        <v>154</v>
      </c>
      <c r="C25" s="67">
        <v>53549</v>
      </c>
      <c r="D25" s="68">
        <v>54218</v>
      </c>
      <c r="E25" s="68">
        <v>54896</v>
      </c>
      <c r="F25" s="68">
        <v>55838</v>
      </c>
      <c r="G25" s="68">
        <v>58579</v>
      </c>
      <c r="H25" s="68">
        <v>61320</v>
      </c>
      <c r="I25" s="68">
        <v>64061</v>
      </c>
      <c r="J25" s="68">
        <v>66802</v>
      </c>
      <c r="K25" s="68">
        <v>69102</v>
      </c>
      <c r="L25" s="68">
        <v>69881</v>
      </c>
      <c r="M25" s="68">
        <v>77274</v>
      </c>
      <c r="N25" s="68">
        <v>78108</v>
      </c>
      <c r="O25" s="68">
        <v>78366</v>
      </c>
      <c r="P25" s="68">
        <v>79088</v>
      </c>
      <c r="Q25" s="68">
        <v>84727</v>
      </c>
      <c r="R25" s="68">
        <v>92232</v>
      </c>
      <c r="S25" s="68">
        <v>94987</v>
      </c>
      <c r="T25" s="68">
        <v>96433</v>
      </c>
      <c r="U25" s="68">
        <v>106813</v>
      </c>
      <c r="V25" s="68">
        <v>107927</v>
      </c>
      <c r="W25" s="68">
        <v>110368</v>
      </c>
      <c r="X25" s="68">
        <v>109053</v>
      </c>
      <c r="Y25" s="68">
        <v>111436</v>
      </c>
      <c r="Z25" s="68">
        <v>113666</v>
      </c>
      <c r="AA25" s="68">
        <v>113114</v>
      </c>
      <c r="AB25" s="68">
        <v>114068</v>
      </c>
      <c r="AC25" s="68">
        <v>111617</v>
      </c>
      <c r="AD25" s="68">
        <v>102700</v>
      </c>
      <c r="AE25" s="68">
        <v>101615</v>
      </c>
      <c r="AF25" s="68">
        <v>99981</v>
      </c>
      <c r="AG25" s="68">
        <v>99577</v>
      </c>
      <c r="AH25" s="68">
        <v>100482</v>
      </c>
      <c r="AI25" s="68">
        <v>99788</v>
      </c>
      <c r="AJ25" s="68">
        <v>101746</v>
      </c>
      <c r="AK25" s="68">
        <v>105428</v>
      </c>
      <c r="AL25" s="68">
        <v>105740</v>
      </c>
      <c r="AM25" s="68">
        <v>106152</v>
      </c>
      <c r="AN25" s="68">
        <v>104899</v>
      </c>
      <c r="AO25" s="68">
        <v>103206</v>
      </c>
      <c r="AP25" s="68">
        <v>100995</v>
      </c>
      <c r="AQ25" s="68">
        <v>103027</v>
      </c>
      <c r="AR25" s="69">
        <v>100380</v>
      </c>
      <c r="AS25" s="69">
        <v>99040</v>
      </c>
      <c r="AT25" s="69">
        <v>110364</v>
      </c>
      <c r="AU25" s="69">
        <v>107330</v>
      </c>
      <c r="AV25" s="69">
        <v>107119</v>
      </c>
      <c r="AW25" s="69">
        <v>106349</v>
      </c>
      <c r="AX25" s="69">
        <v>95674</v>
      </c>
      <c r="AY25" s="69">
        <v>100385</v>
      </c>
      <c r="AZ25" s="69">
        <v>102946</v>
      </c>
      <c r="BA25" s="69">
        <v>106040</v>
      </c>
      <c r="BB25" s="69">
        <v>98029</v>
      </c>
      <c r="BC25" s="69">
        <v>98613</v>
      </c>
      <c r="BD25" s="69">
        <v>99164</v>
      </c>
      <c r="BE25" s="69">
        <v>100520</v>
      </c>
      <c r="BF25" s="69">
        <v>110274</v>
      </c>
      <c r="BG25" s="69">
        <v>108097</v>
      </c>
      <c r="BH25" s="69">
        <v>111341</v>
      </c>
      <c r="BI25" s="69">
        <v>109972</v>
      </c>
      <c r="BJ25" s="69">
        <v>112104</v>
      </c>
      <c r="BK25" s="69">
        <v>108948</v>
      </c>
      <c r="BL25" s="69">
        <v>107700</v>
      </c>
      <c r="BM25" s="69">
        <v>107544</v>
      </c>
      <c r="BN25" s="69">
        <v>89981</v>
      </c>
      <c r="BO25" s="69">
        <v>89995</v>
      </c>
      <c r="BP25" s="69">
        <v>88654</v>
      </c>
      <c r="BQ25" s="69">
        <v>89721</v>
      </c>
      <c r="BR25" s="69">
        <v>87343</v>
      </c>
      <c r="BS25" s="69">
        <f>[1]Ativo!$C$19</f>
        <v>89190</v>
      </c>
      <c r="BT25" s="184">
        <v>89972</v>
      </c>
      <c r="BU25" s="80"/>
      <c r="BV25" s="69">
        <v>55838</v>
      </c>
      <c r="BW25" s="69">
        <v>66802</v>
      </c>
      <c r="BX25" s="69">
        <v>78108</v>
      </c>
      <c r="BY25" s="69">
        <v>92232</v>
      </c>
      <c r="BZ25" s="69">
        <v>107927</v>
      </c>
      <c r="CA25" s="69">
        <v>113666</v>
      </c>
      <c r="CB25" s="69">
        <v>102700</v>
      </c>
      <c r="CC25" s="69">
        <v>100482</v>
      </c>
      <c r="CD25" s="69">
        <v>105740</v>
      </c>
      <c r="CE25" s="69">
        <v>100995</v>
      </c>
      <c r="CF25" s="69">
        <v>110364</v>
      </c>
      <c r="CG25" s="69">
        <v>95674</v>
      </c>
      <c r="CH25" s="69">
        <v>98029</v>
      </c>
      <c r="CI25" s="69">
        <v>110274</v>
      </c>
      <c r="CJ25" s="69">
        <v>112104</v>
      </c>
      <c r="CK25" s="69">
        <v>89981</v>
      </c>
      <c r="CL25" s="69">
        <v>87343</v>
      </c>
    </row>
    <row r="26" spans="1:90" s="3" customFormat="1" ht="12.75">
      <c r="A26" s="66" t="s">
        <v>140</v>
      </c>
      <c r="B26" s="66" t="s">
        <v>155</v>
      </c>
      <c r="C26" s="176">
        <v>62344.170129999999</v>
      </c>
      <c r="D26" s="177">
        <v>64435.683870000001</v>
      </c>
      <c r="E26" s="177">
        <v>56159.652470000001</v>
      </c>
      <c r="F26" s="177">
        <v>64076</v>
      </c>
      <c r="G26" s="177">
        <v>59771</v>
      </c>
      <c r="H26" s="177">
        <v>48684</v>
      </c>
      <c r="I26" s="177">
        <v>43179</v>
      </c>
      <c r="J26" s="177">
        <v>35605</v>
      </c>
      <c r="K26" s="177">
        <v>33991</v>
      </c>
      <c r="L26" s="177">
        <v>30952</v>
      </c>
      <c r="M26" s="177">
        <v>27874</v>
      </c>
      <c r="N26" s="177">
        <v>29763</v>
      </c>
      <c r="O26" s="177">
        <v>33446</v>
      </c>
      <c r="P26" s="177">
        <v>40642</v>
      </c>
      <c r="Q26" s="177">
        <v>41881</v>
      </c>
      <c r="R26" s="177">
        <v>45462</v>
      </c>
      <c r="S26" s="177">
        <v>61713</v>
      </c>
      <c r="T26" s="177">
        <v>68063</v>
      </c>
      <c r="U26" s="177">
        <v>58664</v>
      </c>
      <c r="V26" s="177">
        <v>50544</v>
      </c>
      <c r="W26" s="177">
        <v>45569</v>
      </c>
      <c r="X26" s="177">
        <v>42575</v>
      </c>
      <c r="Y26" s="177">
        <v>37571</v>
      </c>
      <c r="Z26" s="177">
        <v>35224</v>
      </c>
      <c r="AA26" s="177">
        <v>31936</v>
      </c>
      <c r="AB26" s="177">
        <v>29175</v>
      </c>
      <c r="AC26" s="177">
        <v>25653</v>
      </c>
      <c r="AD26" s="177">
        <v>22815</v>
      </c>
      <c r="AE26" s="177">
        <v>21666</v>
      </c>
      <c r="AF26" s="177">
        <v>21032</v>
      </c>
      <c r="AG26" s="177">
        <v>19377</v>
      </c>
      <c r="AH26" s="177">
        <v>17645</v>
      </c>
      <c r="AI26" s="177">
        <v>14354</v>
      </c>
      <c r="AJ26" s="177">
        <v>14506</v>
      </c>
      <c r="AK26" s="177">
        <v>14695</v>
      </c>
      <c r="AL26" s="177">
        <v>13215</v>
      </c>
      <c r="AM26" s="177">
        <v>12873</v>
      </c>
      <c r="AN26" s="177">
        <v>11547</v>
      </c>
      <c r="AO26" s="177">
        <v>13815</v>
      </c>
      <c r="AP26" s="177">
        <v>13560</v>
      </c>
      <c r="AQ26" s="177">
        <v>12630</v>
      </c>
      <c r="AR26" s="69">
        <v>12313</v>
      </c>
      <c r="AS26" s="69">
        <v>16258</v>
      </c>
      <c r="AT26" s="69">
        <v>16542</v>
      </c>
      <c r="AU26" s="69">
        <v>15124</v>
      </c>
      <c r="AV26" s="69">
        <v>14838</v>
      </c>
      <c r="AW26" s="69">
        <v>14041</v>
      </c>
      <c r="AX26" s="69">
        <v>17732</v>
      </c>
      <c r="AY26" s="69">
        <v>16667</v>
      </c>
      <c r="AZ26" s="69">
        <v>544362</v>
      </c>
      <c r="BA26" s="69">
        <v>628259</v>
      </c>
      <c r="BB26" s="69">
        <v>801194</v>
      </c>
      <c r="BC26" s="69">
        <v>767673</v>
      </c>
      <c r="BD26" s="69">
        <v>710115</v>
      </c>
      <c r="BE26" s="69">
        <v>644617</v>
      </c>
      <c r="BF26" s="69">
        <v>596241</v>
      </c>
      <c r="BG26" s="69">
        <v>545838</v>
      </c>
      <c r="BH26" s="69">
        <v>501591</v>
      </c>
      <c r="BI26" s="69">
        <v>745134</v>
      </c>
      <c r="BJ26" s="69">
        <v>644661</v>
      </c>
      <c r="BK26" s="69">
        <v>603449</v>
      </c>
      <c r="BL26" s="69">
        <v>551994</v>
      </c>
      <c r="BM26" s="69">
        <v>482979</v>
      </c>
      <c r="BN26" s="69">
        <v>552315</v>
      </c>
      <c r="BO26" s="69">
        <v>492347</v>
      </c>
      <c r="BP26" s="69">
        <v>468973</v>
      </c>
      <c r="BQ26" s="69">
        <v>210349</v>
      </c>
      <c r="BR26" s="69">
        <v>197020</v>
      </c>
      <c r="BS26" s="69">
        <f>[1]Ativo!$C$20</f>
        <v>196673</v>
      </c>
      <c r="BT26" s="184">
        <v>196570</v>
      </c>
      <c r="BU26" s="80"/>
      <c r="BV26" s="69">
        <v>64076</v>
      </c>
      <c r="BW26" s="69">
        <v>35605</v>
      </c>
      <c r="BX26" s="69">
        <v>29763</v>
      </c>
      <c r="BY26" s="69">
        <v>45462</v>
      </c>
      <c r="BZ26" s="69">
        <v>50544</v>
      </c>
      <c r="CA26" s="69">
        <v>35224</v>
      </c>
      <c r="CB26" s="69">
        <v>22815</v>
      </c>
      <c r="CC26" s="69">
        <v>17645</v>
      </c>
      <c r="CD26" s="69">
        <v>13215</v>
      </c>
      <c r="CE26" s="69">
        <v>13560</v>
      </c>
      <c r="CF26" s="69">
        <v>16542</v>
      </c>
      <c r="CG26" s="69">
        <v>17732</v>
      </c>
      <c r="CH26" s="69">
        <v>801194</v>
      </c>
      <c r="CI26" s="69">
        <v>596241</v>
      </c>
      <c r="CJ26" s="69">
        <v>644661</v>
      </c>
      <c r="CK26" s="69">
        <v>552315</v>
      </c>
      <c r="CL26" s="69">
        <v>197020</v>
      </c>
    </row>
    <row r="27" spans="1:90" s="3" customFormat="1" ht="12.75">
      <c r="A27" s="66" t="s">
        <v>156</v>
      </c>
      <c r="B27" s="66" t="s">
        <v>157</v>
      </c>
      <c r="C27" s="176">
        <v>65901.93217</v>
      </c>
      <c r="D27" s="177">
        <v>66397.580610000005</v>
      </c>
      <c r="E27" s="177">
        <v>113349.99421</v>
      </c>
      <c r="F27" s="177">
        <v>113889</v>
      </c>
      <c r="G27" s="177">
        <v>92167</v>
      </c>
      <c r="H27" s="177">
        <v>90892</v>
      </c>
      <c r="I27" s="177">
        <v>77027</v>
      </c>
      <c r="J27" s="177">
        <v>69866</v>
      </c>
      <c r="K27" s="177">
        <v>63556</v>
      </c>
      <c r="L27" s="177">
        <v>92194</v>
      </c>
      <c r="M27" s="177">
        <v>77642</v>
      </c>
      <c r="N27" s="177">
        <v>62488</v>
      </c>
      <c r="O27" s="177">
        <v>66781</v>
      </c>
      <c r="P27" s="177">
        <v>85339</v>
      </c>
      <c r="Q27" s="177">
        <v>77903</v>
      </c>
      <c r="R27" s="177">
        <v>63655</v>
      </c>
      <c r="S27" s="177">
        <v>67158</v>
      </c>
      <c r="T27" s="177">
        <v>88219</v>
      </c>
      <c r="U27" s="177">
        <v>74965</v>
      </c>
      <c r="V27" s="177">
        <v>61530</v>
      </c>
      <c r="W27" s="177">
        <v>77415</v>
      </c>
      <c r="X27" s="177">
        <v>75138</v>
      </c>
      <c r="Y27" s="177">
        <v>101331</v>
      </c>
      <c r="Z27" s="177">
        <v>139244</v>
      </c>
      <c r="AA27" s="177">
        <v>215251</v>
      </c>
      <c r="AB27" s="177">
        <v>201263</v>
      </c>
      <c r="AC27" s="177">
        <v>341830</v>
      </c>
      <c r="AD27" s="177">
        <v>275416</v>
      </c>
      <c r="AE27" s="177">
        <v>247609</v>
      </c>
      <c r="AF27" s="177">
        <v>242248</v>
      </c>
      <c r="AG27" s="177">
        <v>241973</v>
      </c>
      <c r="AH27" s="177">
        <v>255142</v>
      </c>
      <c r="AI27" s="177">
        <v>250944</v>
      </c>
      <c r="AJ27" s="177">
        <v>260798</v>
      </c>
      <c r="AK27" s="177">
        <v>252531</v>
      </c>
      <c r="AL27" s="177">
        <v>313146</v>
      </c>
      <c r="AM27" s="177">
        <v>312893</v>
      </c>
      <c r="AN27" s="177">
        <v>319737</v>
      </c>
      <c r="AO27" s="177">
        <v>304038</v>
      </c>
      <c r="AP27" s="177">
        <v>370757</v>
      </c>
      <c r="AQ27" s="177">
        <v>370587</v>
      </c>
      <c r="AR27" s="69">
        <v>377545</v>
      </c>
      <c r="AS27" s="69">
        <v>453774</v>
      </c>
      <c r="AT27" s="69">
        <v>331570</v>
      </c>
      <c r="AU27" s="69">
        <v>265253</v>
      </c>
      <c r="AV27" s="69">
        <v>286192</v>
      </c>
      <c r="AW27" s="69">
        <v>277964</v>
      </c>
      <c r="AX27" s="69">
        <v>285618</v>
      </c>
      <c r="AY27" s="69">
        <v>255345</v>
      </c>
      <c r="AZ27" s="69">
        <v>40796</v>
      </c>
      <c r="BA27" s="69">
        <v>32456</v>
      </c>
      <c r="BB27" s="69">
        <v>294868</v>
      </c>
      <c r="BC27" s="69">
        <v>277760</v>
      </c>
      <c r="BD27" s="69">
        <v>285366</v>
      </c>
      <c r="BE27" s="69">
        <v>312329</v>
      </c>
      <c r="BF27" s="69">
        <v>381969</v>
      </c>
      <c r="BG27" s="69">
        <v>437946</v>
      </c>
      <c r="BH27" s="69">
        <v>516771</v>
      </c>
      <c r="BI27" s="69">
        <v>608954</v>
      </c>
      <c r="BJ27" s="69">
        <v>688014</v>
      </c>
      <c r="BK27" s="69">
        <v>728943</v>
      </c>
      <c r="BL27" s="69">
        <v>801410</v>
      </c>
      <c r="BM27" s="69">
        <v>763651</v>
      </c>
      <c r="BN27" s="69">
        <v>496513</v>
      </c>
      <c r="BO27" s="69">
        <v>609511</v>
      </c>
      <c r="BP27" s="69">
        <v>651995</v>
      </c>
      <c r="BQ27" s="69">
        <v>675425</v>
      </c>
      <c r="BR27" s="69">
        <v>739579</v>
      </c>
      <c r="BS27" s="69">
        <f>[1]Ativo!$C$21</f>
        <v>746035</v>
      </c>
      <c r="BT27" s="184">
        <v>776270</v>
      </c>
      <c r="BU27" s="80"/>
      <c r="BV27" s="69">
        <v>113889</v>
      </c>
      <c r="BW27" s="69">
        <v>69866</v>
      </c>
      <c r="BX27" s="69">
        <v>62488</v>
      </c>
      <c r="BY27" s="69">
        <v>63655</v>
      </c>
      <c r="BZ27" s="69">
        <v>61530</v>
      </c>
      <c r="CA27" s="69">
        <v>139244</v>
      </c>
      <c r="CB27" s="69">
        <v>275416</v>
      </c>
      <c r="CC27" s="69">
        <v>255142</v>
      </c>
      <c r="CD27" s="69">
        <v>313146</v>
      </c>
      <c r="CE27" s="69">
        <v>370757</v>
      </c>
      <c r="CF27" s="69">
        <v>331570</v>
      </c>
      <c r="CG27" s="69">
        <v>285618</v>
      </c>
      <c r="CH27" s="69">
        <v>294868</v>
      </c>
      <c r="CI27" s="69">
        <v>381969</v>
      </c>
      <c r="CJ27" s="69">
        <v>688014</v>
      </c>
      <c r="CK27" s="69">
        <v>496513</v>
      </c>
      <c r="CL27" s="69">
        <v>739579</v>
      </c>
    </row>
    <row r="28" spans="1:90" s="3" customFormat="1" ht="12.75">
      <c r="A28" s="66" t="s">
        <v>158</v>
      </c>
      <c r="B28" s="66" t="s">
        <v>159</v>
      </c>
      <c r="C28" s="67">
        <v>0</v>
      </c>
      <c r="D28" s="68">
        <v>0</v>
      </c>
      <c r="E28" s="68">
        <v>0</v>
      </c>
      <c r="F28" s="68">
        <v>0</v>
      </c>
      <c r="G28" s="68">
        <v>0</v>
      </c>
      <c r="H28" s="68">
        <v>0</v>
      </c>
      <c r="I28" s="68">
        <v>0</v>
      </c>
      <c r="J28" s="68">
        <v>0</v>
      </c>
      <c r="K28" s="68">
        <v>0</v>
      </c>
      <c r="L28" s="68">
        <v>0</v>
      </c>
      <c r="M28" s="68">
        <v>0</v>
      </c>
      <c r="N28" s="68">
        <v>0</v>
      </c>
      <c r="O28" s="68">
        <v>0</v>
      </c>
      <c r="P28" s="68">
        <v>0</v>
      </c>
      <c r="Q28" s="68">
        <v>0</v>
      </c>
      <c r="R28" s="68">
        <v>0</v>
      </c>
      <c r="S28" s="68">
        <v>0</v>
      </c>
      <c r="T28" s="68">
        <v>0</v>
      </c>
      <c r="U28" s="68">
        <v>0</v>
      </c>
      <c r="V28" s="68">
        <v>0</v>
      </c>
      <c r="W28" s="68">
        <v>0</v>
      </c>
      <c r="X28" s="68">
        <v>0</v>
      </c>
      <c r="Y28" s="68">
        <v>0</v>
      </c>
      <c r="Z28" s="68">
        <v>0</v>
      </c>
      <c r="AA28" s="68">
        <v>0</v>
      </c>
      <c r="AB28" s="68">
        <v>0</v>
      </c>
      <c r="AC28" s="68">
        <v>0</v>
      </c>
      <c r="AD28" s="68">
        <v>0</v>
      </c>
      <c r="AE28" s="68">
        <v>0</v>
      </c>
      <c r="AF28" s="68">
        <v>0</v>
      </c>
      <c r="AG28" s="68">
        <v>0</v>
      </c>
      <c r="AH28" s="68">
        <v>0</v>
      </c>
      <c r="AI28" s="68">
        <v>0</v>
      </c>
      <c r="AJ28" s="68">
        <v>0</v>
      </c>
      <c r="AK28" s="68">
        <v>0</v>
      </c>
      <c r="AL28" s="68">
        <v>0</v>
      </c>
      <c r="AM28" s="68">
        <v>0</v>
      </c>
      <c r="AN28" s="68">
        <v>0</v>
      </c>
      <c r="AO28" s="68">
        <v>0</v>
      </c>
      <c r="AP28" s="68">
        <v>0</v>
      </c>
      <c r="AQ28" s="68">
        <v>0</v>
      </c>
      <c r="AR28" s="69">
        <v>0</v>
      </c>
      <c r="AS28" s="69">
        <v>0</v>
      </c>
      <c r="AT28" s="69">
        <v>0</v>
      </c>
      <c r="AU28" s="69">
        <v>0</v>
      </c>
      <c r="AV28" s="69">
        <v>0</v>
      </c>
      <c r="AW28" s="69">
        <v>0</v>
      </c>
      <c r="AX28" s="69">
        <v>0</v>
      </c>
      <c r="AY28" s="69">
        <v>0</v>
      </c>
      <c r="AZ28" s="69">
        <v>0</v>
      </c>
      <c r="BA28" s="69">
        <v>5907</v>
      </c>
      <c r="BB28" s="69">
        <v>39947</v>
      </c>
      <c r="BC28" s="69">
        <v>49189</v>
      </c>
      <c r="BD28" s="69">
        <v>48159</v>
      </c>
      <c r="BE28" s="69">
        <v>48684</v>
      </c>
      <c r="BF28" s="69">
        <v>49605</v>
      </c>
      <c r="BG28" s="69">
        <v>120310</v>
      </c>
      <c r="BH28" s="69">
        <v>135837</v>
      </c>
      <c r="BI28" s="69">
        <v>136849</v>
      </c>
      <c r="BJ28" s="69">
        <v>137282</v>
      </c>
      <c r="BK28" s="69">
        <v>144291</v>
      </c>
      <c r="BL28" s="69">
        <v>144397</v>
      </c>
      <c r="BM28" s="69">
        <v>161324</v>
      </c>
      <c r="BN28" s="69">
        <v>161462</v>
      </c>
      <c r="BO28" s="69">
        <v>161847</v>
      </c>
      <c r="BP28" s="69">
        <v>171405</v>
      </c>
      <c r="BQ28" s="69">
        <v>170223</v>
      </c>
      <c r="BR28" s="69">
        <v>145312</v>
      </c>
      <c r="BS28" s="69">
        <f>[1]Ativo!$C$22</f>
        <v>145205</v>
      </c>
      <c r="BT28" s="184">
        <v>144098</v>
      </c>
      <c r="BU28" s="80"/>
      <c r="BV28" s="69"/>
      <c r="BW28" s="69"/>
      <c r="BX28" s="69"/>
      <c r="BY28" s="69"/>
      <c r="BZ28" s="69"/>
      <c r="CA28" s="69"/>
      <c r="CB28" s="69"/>
      <c r="CC28" s="69"/>
      <c r="CD28" s="69"/>
      <c r="CE28" s="69"/>
      <c r="CF28" s="69"/>
      <c r="CG28" s="69"/>
      <c r="CH28" s="69">
        <v>39947</v>
      </c>
      <c r="CI28" s="69">
        <v>49605</v>
      </c>
      <c r="CJ28" s="69">
        <v>137282</v>
      </c>
      <c r="CK28" s="69">
        <v>161462</v>
      </c>
      <c r="CL28" s="69">
        <v>145312</v>
      </c>
    </row>
    <row r="29" spans="1:90" s="3" customFormat="1" ht="12.75">
      <c r="A29" s="66" t="s">
        <v>142</v>
      </c>
      <c r="B29" s="66" t="s">
        <v>143</v>
      </c>
      <c r="C29" s="67">
        <v>0</v>
      </c>
      <c r="D29" s="68">
        <v>0</v>
      </c>
      <c r="E29" s="68">
        <v>0</v>
      </c>
      <c r="F29" s="68">
        <v>0</v>
      </c>
      <c r="G29" s="68">
        <v>0</v>
      </c>
      <c r="H29" s="68">
        <v>0</v>
      </c>
      <c r="I29" s="68">
        <v>0</v>
      </c>
      <c r="J29" s="68">
        <v>0</v>
      </c>
      <c r="K29" s="68">
        <v>0</v>
      </c>
      <c r="L29" s="68">
        <v>0</v>
      </c>
      <c r="M29" s="68">
        <v>0</v>
      </c>
      <c r="N29" s="68">
        <v>0</v>
      </c>
      <c r="O29" s="68">
        <v>0</v>
      </c>
      <c r="P29" s="68">
        <v>0</v>
      </c>
      <c r="Q29" s="68">
        <v>0</v>
      </c>
      <c r="R29" s="68">
        <v>0</v>
      </c>
      <c r="S29" s="68">
        <v>0</v>
      </c>
      <c r="T29" s="68">
        <v>0</v>
      </c>
      <c r="U29" s="68">
        <v>0</v>
      </c>
      <c r="V29" s="68">
        <v>0</v>
      </c>
      <c r="W29" s="68">
        <v>0</v>
      </c>
      <c r="X29" s="68">
        <v>0</v>
      </c>
      <c r="Y29" s="68">
        <v>0</v>
      </c>
      <c r="Z29" s="68">
        <v>0</v>
      </c>
      <c r="AA29" s="68">
        <v>0</v>
      </c>
      <c r="AB29" s="68">
        <v>0</v>
      </c>
      <c r="AC29" s="68">
        <v>0</v>
      </c>
      <c r="AD29" s="68">
        <v>0</v>
      </c>
      <c r="AE29" s="68">
        <v>0</v>
      </c>
      <c r="AF29" s="68">
        <v>0</v>
      </c>
      <c r="AG29" s="68">
        <v>0</v>
      </c>
      <c r="AH29" s="68">
        <v>0</v>
      </c>
      <c r="AI29" s="68">
        <v>0</v>
      </c>
      <c r="AJ29" s="68">
        <v>0</v>
      </c>
      <c r="AK29" s="68">
        <v>0</v>
      </c>
      <c r="AL29" s="68">
        <v>0</v>
      </c>
      <c r="AM29" s="68">
        <v>0</v>
      </c>
      <c r="AN29" s="68">
        <v>0</v>
      </c>
      <c r="AO29" s="68">
        <v>0</v>
      </c>
      <c r="AP29" s="68">
        <v>0</v>
      </c>
      <c r="AQ29" s="68">
        <v>0</v>
      </c>
      <c r="AR29" s="69">
        <v>0</v>
      </c>
      <c r="AS29" s="69">
        <v>0</v>
      </c>
      <c r="AT29" s="69">
        <v>0</v>
      </c>
      <c r="AU29" s="69">
        <v>0</v>
      </c>
      <c r="AV29" s="69">
        <v>0</v>
      </c>
      <c r="AW29" s="69">
        <v>0</v>
      </c>
      <c r="AX29" s="69">
        <v>0</v>
      </c>
      <c r="AY29" s="69">
        <v>0</v>
      </c>
      <c r="AZ29" s="69">
        <v>0</v>
      </c>
      <c r="BA29" s="69">
        <v>0</v>
      </c>
      <c r="BB29" s="69">
        <v>0</v>
      </c>
      <c r="BC29" s="69">
        <v>0</v>
      </c>
      <c r="BD29" s="69">
        <v>35288</v>
      </c>
      <c r="BE29" s="69">
        <v>19523</v>
      </c>
      <c r="BF29" s="69">
        <v>33023</v>
      </c>
      <c r="BG29" s="69">
        <v>27467</v>
      </c>
      <c r="BH29" s="69">
        <v>97863</v>
      </c>
      <c r="BI29" s="69">
        <v>44688</v>
      </c>
      <c r="BJ29" s="69">
        <v>106018</v>
      </c>
      <c r="BK29" s="69">
        <v>53150</v>
      </c>
      <c r="BL29" s="69">
        <v>104160</v>
      </c>
      <c r="BM29" s="69">
        <v>93186</v>
      </c>
      <c r="BN29" s="69">
        <v>153182</v>
      </c>
      <c r="BO29" s="69">
        <v>109470</v>
      </c>
      <c r="BP29" s="69">
        <v>22253</v>
      </c>
      <c r="BQ29" s="69">
        <v>18374</v>
      </c>
      <c r="BR29" s="69">
        <v>0</v>
      </c>
      <c r="BS29" s="69">
        <v>0</v>
      </c>
      <c r="BT29" s="184">
        <v>0</v>
      </c>
      <c r="BU29" s="80"/>
      <c r="BV29" s="69"/>
      <c r="BW29" s="69"/>
      <c r="BX29" s="69"/>
      <c r="BY29" s="69"/>
      <c r="BZ29" s="69"/>
      <c r="CA29" s="69"/>
      <c r="CB29" s="69"/>
      <c r="CC29" s="69"/>
      <c r="CD29" s="69"/>
      <c r="CE29" s="69"/>
      <c r="CF29" s="69"/>
      <c r="CG29" s="69"/>
      <c r="CH29" s="69"/>
      <c r="CI29" s="69">
        <v>33023</v>
      </c>
      <c r="CJ29" s="69">
        <v>106018</v>
      </c>
      <c r="CK29" s="69">
        <v>153182</v>
      </c>
      <c r="CL29" s="69">
        <v>0</v>
      </c>
    </row>
    <row r="30" spans="1:90" s="3" customFormat="1" ht="12.75">
      <c r="A30" s="66" t="s">
        <v>160</v>
      </c>
      <c r="B30" s="66" t="s">
        <v>161</v>
      </c>
      <c r="C30" s="67">
        <v>0</v>
      </c>
      <c r="D30" s="68">
        <v>0</v>
      </c>
      <c r="E30" s="68">
        <v>0</v>
      </c>
      <c r="F30" s="68">
        <v>0</v>
      </c>
      <c r="G30" s="68">
        <v>0</v>
      </c>
      <c r="H30" s="68">
        <v>0</v>
      </c>
      <c r="I30" s="68">
        <v>0</v>
      </c>
      <c r="J30" s="68">
        <v>0</v>
      </c>
      <c r="K30" s="68">
        <v>0</v>
      </c>
      <c r="L30" s="68">
        <v>0</v>
      </c>
      <c r="M30" s="68">
        <v>0</v>
      </c>
      <c r="N30" s="68">
        <v>0</v>
      </c>
      <c r="O30" s="68">
        <v>0</v>
      </c>
      <c r="P30" s="68">
        <v>0</v>
      </c>
      <c r="Q30" s="68">
        <v>107512</v>
      </c>
      <c r="R30" s="68">
        <v>173704</v>
      </c>
      <c r="S30" s="68">
        <v>163543</v>
      </c>
      <c r="T30" s="68">
        <v>172497</v>
      </c>
      <c r="U30" s="68">
        <v>177182</v>
      </c>
      <c r="V30" s="68">
        <v>121446</v>
      </c>
      <c r="W30" s="68">
        <v>0</v>
      </c>
      <c r="X30" s="68">
        <v>0</v>
      </c>
      <c r="Y30" s="68">
        <v>0</v>
      </c>
      <c r="Z30" s="68">
        <v>0</v>
      </c>
      <c r="AA30" s="68">
        <v>0</v>
      </c>
      <c r="AB30" s="68">
        <v>0</v>
      </c>
      <c r="AC30" s="68">
        <v>0</v>
      </c>
      <c r="AD30" s="68">
        <v>0</v>
      </c>
      <c r="AE30" s="68">
        <v>0</v>
      </c>
      <c r="AF30" s="68">
        <v>0</v>
      </c>
      <c r="AG30" s="68">
        <v>0</v>
      </c>
      <c r="AH30" s="68">
        <v>0</v>
      </c>
      <c r="AI30" s="68">
        <v>0</v>
      </c>
      <c r="AJ30" s="68">
        <v>0</v>
      </c>
      <c r="AK30" s="68">
        <v>0</v>
      </c>
      <c r="AL30" s="68">
        <v>6260</v>
      </c>
      <c r="AM30" s="68">
        <v>6029</v>
      </c>
      <c r="AN30" s="68">
        <v>5588</v>
      </c>
      <c r="AO30" s="68">
        <v>9384</v>
      </c>
      <c r="AP30" s="68">
        <v>48274</v>
      </c>
      <c r="AQ30" s="68">
        <v>48057</v>
      </c>
      <c r="AR30" s="69">
        <v>47859</v>
      </c>
      <c r="AS30" s="69">
        <v>78358</v>
      </c>
      <c r="AT30" s="69">
        <v>122234</v>
      </c>
      <c r="AU30" s="69">
        <v>482927</v>
      </c>
      <c r="AV30" s="69">
        <v>558694</v>
      </c>
      <c r="AW30" s="69">
        <v>841385</v>
      </c>
      <c r="AX30" s="69">
        <v>958556</v>
      </c>
      <c r="AY30" s="69">
        <v>1014922</v>
      </c>
      <c r="AZ30" s="69">
        <v>1064003</v>
      </c>
      <c r="BA30" s="69">
        <v>1111733</v>
      </c>
      <c r="BB30" s="69">
        <v>1311129</v>
      </c>
      <c r="BC30" s="69">
        <v>1327137</v>
      </c>
      <c r="BD30" s="69">
        <v>1553526</v>
      </c>
      <c r="BE30" s="69">
        <v>1636590</v>
      </c>
      <c r="BF30" s="69">
        <v>1747130</v>
      </c>
      <c r="BG30" s="69">
        <v>1699864</v>
      </c>
      <c r="BH30" s="69">
        <v>1723658</v>
      </c>
      <c r="BI30" s="69">
        <v>1839054</v>
      </c>
      <c r="BJ30" s="69">
        <v>1858473</v>
      </c>
      <c r="BK30" s="69">
        <v>1967377</v>
      </c>
      <c r="BL30" s="69">
        <v>2246092</v>
      </c>
      <c r="BM30" s="69">
        <v>2253152</v>
      </c>
      <c r="BN30" s="69">
        <v>2394299</v>
      </c>
      <c r="BO30" s="69">
        <v>2372849</v>
      </c>
      <c r="BP30" s="69">
        <v>2410068</v>
      </c>
      <c r="BQ30" s="69">
        <v>2323614</v>
      </c>
      <c r="BR30" s="69">
        <v>2358772</v>
      </c>
      <c r="BS30" s="69">
        <f>[1]Ativo!$C$24</f>
        <v>2367191</v>
      </c>
      <c r="BT30" s="184">
        <v>2374989</v>
      </c>
      <c r="BU30" s="80"/>
      <c r="BV30" s="69">
        <v>0</v>
      </c>
      <c r="BW30" s="69">
        <v>0</v>
      </c>
      <c r="BX30" s="69">
        <v>0</v>
      </c>
      <c r="BY30" s="69">
        <v>173704</v>
      </c>
      <c r="BZ30" s="69">
        <v>121446</v>
      </c>
      <c r="CA30" s="69">
        <v>0</v>
      </c>
      <c r="CB30" s="69">
        <v>0</v>
      </c>
      <c r="CC30" s="69">
        <v>0</v>
      </c>
      <c r="CD30" s="69">
        <v>6260</v>
      </c>
      <c r="CE30" s="69">
        <v>48274</v>
      </c>
      <c r="CF30" s="69">
        <v>122234</v>
      </c>
      <c r="CG30" s="69">
        <v>958556</v>
      </c>
      <c r="CH30" s="69">
        <v>1311129</v>
      </c>
      <c r="CI30" s="69">
        <v>1747130</v>
      </c>
      <c r="CJ30" s="69">
        <v>1858473</v>
      </c>
      <c r="CK30" s="69">
        <v>2394299</v>
      </c>
      <c r="CL30" s="69">
        <v>2358772</v>
      </c>
    </row>
    <row r="31" spans="1:90" s="3" customFormat="1" ht="12.75">
      <c r="A31" s="66" t="s">
        <v>162</v>
      </c>
      <c r="B31" s="66" t="s">
        <v>163</v>
      </c>
      <c r="C31" s="67">
        <v>584.73830999999996</v>
      </c>
      <c r="D31" s="68">
        <v>584.73830999999996</v>
      </c>
      <c r="E31" s="68">
        <v>652.41350999999997</v>
      </c>
      <c r="F31" s="68">
        <v>652</v>
      </c>
      <c r="G31" s="68">
        <v>652</v>
      </c>
      <c r="H31" s="68">
        <v>652</v>
      </c>
      <c r="I31" s="68">
        <v>652</v>
      </c>
      <c r="J31" s="68">
        <v>652</v>
      </c>
      <c r="K31" s="68">
        <v>652</v>
      </c>
      <c r="L31" s="68">
        <v>652</v>
      </c>
      <c r="M31" s="68">
        <v>652</v>
      </c>
      <c r="N31" s="68">
        <v>772</v>
      </c>
      <c r="O31" s="68">
        <v>772</v>
      </c>
      <c r="P31" s="68">
        <v>772</v>
      </c>
      <c r="Q31" s="68">
        <v>772</v>
      </c>
      <c r="R31" s="68">
        <v>772</v>
      </c>
      <c r="S31" s="68">
        <v>772</v>
      </c>
      <c r="T31" s="68">
        <v>772</v>
      </c>
      <c r="U31" s="68">
        <v>772</v>
      </c>
      <c r="V31" s="68">
        <v>772</v>
      </c>
      <c r="W31" s="68">
        <v>1452</v>
      </c>
      <c r="X31" s="68">
        <v>2209</v>
      </c>
      <c r="Y31" s="68">
        <v>2290</v>
      </c>
      <c r="Z31" s="68">
        <v>1514</v>
      </c>
      <c r="AA31" s="68">
        <v>1518</v>
      </c>
      <c r="AB31" s="68">
        <v>10466</v>
      </c>
      <c r="AC31" s="68">
        <v>921</v>
      </c>
      <c r="AD31" s="68">
        <v>921</v>
      </c>
      <c r="AE31" s="68">
        <v>921</v>
      </c>
      <c r="AF31" s="68">
        <v>921</v>
      </c>
      <c r="AG31" s="68">
        <v>921</v>
      </c>
      <c r="AH31" s="68">
        <v>921</v>
      </c>
      <c r="AI31" s="68">
        <v>921</v>
      </c>
      <c r="AJ31" s="68">
        <v>921</v>
      </c>
      <c r="AK31" s="68">
        <v>921</v>
      </c>
      <c r="AL31" s="68">
        <v>1638</v>
      </c>
      <c r="AM31" s="68">
        <v>3523</v>
      </c>
      <c r="AN31" s="68">
        <v>3446</v>
      </c>
      <c r="AO31" s="68">
        <v>3446</v>
      </c>
      <c r="AP31" s="68">
        <v>2694</v>
      </c>
      <c r="AQ31" s="68">
        <v>2694</v>
      </c>
      <c r="AR31" s="69">
        <v>2711</v>
      </c>
      <c r="AS31" s="69">
        <v>4681</v>
      </c>
      <c r="AT31" s="69">
        <v>4776</v>
      </c>
      <c r="AU31" s="69">
        <v>4776</v>
      </c>
      <c r="AV31" s="69">
        <v>4775</v>
      </c>
      <c r="AW31" s="69">
        <v>4775</v>
      </c>
      <c r="AX31" s="69">
        <v>4881</v>
      </c>
      <c r="AY31" s="69">
        <v>4227</v>
      </c>
      <c r="AZ31" s="69">
        <v>4223</v>
      </c>
      <c r="BA31" s="69">
        <v>4222</v>
      </c>
      <c r="BB31" s="69">
        <v>3518</v>
      </c>
      <c r="BC31" s="69">
        <v>2588</v>
      </c>
      <c r="BD31" s="69">
        <v>2588</v>
      </c>
      <c r="BE31" s="69">
        <v>2588</v>
      </c>
      <c r="BF31" s="69">
        <v>2588</v>
      </c>
      <c r="BG31" s="69">
        <v>2588</v>
      </c>
      <c r="BH31" s="69">
        <v>2588</v>
      </c>
      <c r="BI31" s="69">
        <v>2588</v>
      </c>
      <c r="BJ31" s="69">
        <v>2588</v>
      </c>
      <c r="BK31" s="69">
        <v>2736</v>
      </c>
      <c r="BL31" s="69">
        <v>2736</v>
      </c>
      <c r="BM31" s="69">
        <v>2736</v>
      </c>
      <c r="BN31" s="69">
        <v>2736</v>
      </c>
      <c r="BO31" s="69">
        <v>2736</v>
      </c>
      <c r="BP31" s="69">
        <v>2730</v>
      </c>
      <c r="BQ31" s="69">
        <v>2729</v>
      </c>
      <c r="BR31" s="69">
        <v>52895</v>
      </c>
      <c r="BS31" s="69">
        <f>[1]Ativo!$C$25</f>
        <v>51650</v>
      </c>
      <c r="BT31" s="184">
        <v>50892</v>
      </c>
      <c r="BU31" s="80"/>
      <c r="BV31" s="69">
        <v>652</v>
      </c>
      <c r="BW31" s="69">
        <v>652</v>
      </c>
      <c r="BX31" s="69">
        <v>772</v>
      </c>
      <c r="BY31" s="69">
        <v>772</v>
      </c>
      <c r="BZ31" s="69">
        <v>772</v>
      </c>
      <c r="CA31" s="69">
        <v>1514</v>
      </c>
      <c r="CB31" s="69">
        <v>921</v>
      </c>
      <c r="CC31" s="69">
        <v>921</v>
      </c>
      <c r="CD31" s="69">
        <v>1638</v>
      </c>
      <c r="CE31" s="69">
        <v>2694</v>
      </c>
      <c r="CF31" s="69">
        <v>4776</v>
      </c>
      <c r="CG31" s="69">
        <v>4881</v>
      </c>
      <c r="CH31" s="69">
        <v>3518</v>
      </c>
      <c r="CI31" s="69">
        <v>2588</v>
      </c>
      <c r="CJ31" s="69">
        <v>2588</v>
      </c>
      <c r="CK31" s="69">
        <v>2736</v>
      </c>
      <c r="CL31" s="69">
        <v>52895</v>
      </c>
    </row>
    <row r="32" spans="1:90" s="3" customFormat="1" ht="12.75">
      <c r="A32" s="66" t="s">
        <v>164</v>
      </c>
      <c r="B32" s="66" t="s">
        <v>165</v>
      </c>
      <c r="C32" s="67">
        <v>1749046.63852</v>
      </c>
      <c r="D32" s="68">
        <v>1792762.5899799999</v>
      </c>
      <c r="E32" s="68">
        <v>2597297.5906600002</v>
      </c>
      <c r="F32" s="68">
        <v>2592207</v>
      </c>
      <c r="G32" s="68">
        <v>2593075</v>
      </c>
      <c r="H32" s="68">
        <v>2597200</v>
      </c>
      <c r="I32" s="68">
        <v>2675941</v>
      </c>
      <c r="J32" s="68">
        <v>2698783</v>
      </c>
      <c r="K32" s="68">
        <v>2776805</v>
      </c>
      <c r="L32" s="68">
        <v>2820434</v>
      </c>
      <c r="M32" s="68">
        <v>2825717</v>
      </c>
      <c r="N32" s="68">
        <v>2939835</v>
      </c>
      <c r="O32" s="68">
        <v>2973430</v>
      </c>
      <c r="P32" s="68">
        <v>3108084</v>
      </c>
      <c r="Q32" s="68">
        <v>3176063</v>
      </c>
      <c r="R32" s="68">
        <v>3257083</v>
      </c>
      <c r="S32" s="68">
        <v>3314635</v>
      </c>
      <c r="T32" s="68">
        <v>3364639</v>
      </c>
      <c r="U32" s="68">
        <v>3436855</v>
      </c>
      <c r="V32" s="68">
        <v>3456787</v>
      </c>
      <c r="W32" s="68">
        <v>3739550</v>
      </c>
      <c r="X32" s="68">
        <v>3744877</v>
      </c>
      <c r="Y32" s="68">
        <v>3754969</v>
      </c>
      <c r="Z32" s="68">
        <v>3715882</v>
      </c>
      <c r="AA32" s="68">
        <v>3759855</v>
      </c>
      <c r="AB32" s="68">
        <v>3732181</v>
      </c>
      <c r="AC32" s="68">
        <v>3796658</v>
      </c>
      <c r="AD32" s="68">
        <v>3759232</v>
      </c>
      <c r="AE32" s="68">
        <v>3709692</v>
      </c>
      <c r="AF32" s="68">
        <v>3651890</v>
      </c>
      <c r="AG32" s="68">
        <v>3626048</v>
      </c>
      <c r="AH32" s="68">
        <v>3571895</v>
      </c>
      <c r="AI32" s="68">
        <v>3541231</v>
      </c>
      <c r="AJ32" s="68">
        <v>3519380</v>
      </c>
      <c r="AK32" s="68">
        <v>3469993</v>
      </c>
      <c r="AL32" s="68">
        <v>3490141</v>
      </c>
      <c r="AM32" s="68">
        <v>3379760</v>
      </c>
      <c r="AN32" s="68">
        <v>3346080</v>
      </c>
      <c r="AO32" s="68">
        <v>3305367</v>
      </c>
      <c r="AP32" s="68">
        <v>3238781</v>
      </c>
      <c r="AQ32" s="68">
        <v>3196292</v>
      </c>
      <c r="AR32" s="69">
        <v>3228391</v>
      </c>
      <c r="AS32" s="69">
        <v>3531272</v>
      </c>
      <c r="AT32" s="69">
        <v>3566330</v>
      </c>
      <c r="AU32" s="69">
        <v>3542470</v>
      </c>
      <c r="AV32" s="69">
        <v>3579674</v>
      </c>
      <c r="AW32" s="69">
        <v>3540759</v>
      </c>
      <c r="AX32" s="69">
        <v>3512641</v>
      </c>
      <c r="AY32" s="69">
        <v>3457535</v>
      </c>
      <c r="AZ32" s="69">
        <v>3466122</v>
      </c>
      <c r="BA32" s="69">
        <v>3535855</v>
      </c>
      <c r="BB32" s="69">
        <v>3628446</v>
      </c>
      <c r="BC32" s="69">
        <v>3638505</v>
      </c>
      <c r="BD32" s="69">
        <v>3770927</v>
      </c>
      <c r="BE32" s="69">
        <v>3870461</v>
      </c>
      <c r="BF32" s="69">
        <v>3951337</v>
      </c>
      <c r="BG32" s="69">
        <v>3962933</v>
      </c>
      <c r="BH32" s="69">
        <v>4068754</v>
      </c>
      <c r="BI32" s="69">
        <v>4157955</v>
      </c>
      <c r="BJ32" s="69">
        <v>4307168</v>
      </c>
      <c r="BK32" s="69">
        <v>4362792</v>
      </c>
      <c r="BL32" s="69">
        <v>4457595</v>
      </c>
      <c r="BM32" s="69">
        <v>4475726</v>
      </c>
      <c r="BN32" s="69">
        <v>4621742</v>
      </c>
      <c r="BO32" s="69">
        <v>4596676</v>
      </c>
      <c r="BP32" s="69">
        <v>4594077</v>
      </c>
      <c r="BQ32" s="69">
        <v>4577443</v>
      </c>
      <c r="BR32" s="69">
        <v>4354675</v>
      </c>
      <c r="BS32" s="69">
        <f>[1]Ativo!$C$26</f>
        <v>4275592</v>
      </c>
      <c r="BT32" s="184">
        <v>4077937</v>
      </c>
      <c r="BU32" s="80"/>
      <c r="BV32" s="69">
        <v>2592207</v>
      </c>
      <c r="BW32" s="69">
        <v>2698783</v>
      </c>
      <c r="BX32" s="69">
        <v>2939835</v>
      </c>
      <c r="BY32" s="69">
        <v>3257083</v>
      </c>
      <c r="BZ32" s="69">
        <v>3456787</v>
      </c>
      <c r="CA32" s="69">
        <v>3715882</v>
      </c>
      <c r="CB32" s="69">
        <v>3759232</v>
      </c>
      <c r="CC32" s="69">
        <v>3571895</v>
      </c>
      <c r="CD32" s="69">
        <v>3490141</v>
      </c>
      <c r="CE32" s="69">
        <v>3238781</v>
      </c>
      <c r="CF32" s="69">
        <v>3566330</v>
      </c>
      <c r="CG32" s="69">
        <v>3512641</v>
      </c>
      <c r="CH32" s="69">
        <v>3628446</v>
      </c>
      <c r="CI32" s="69">
        <v>3951337</v>
      </c>
      <c r="CJ32" s="69">
        <v>4307168</v>
      </c>
      <c r="CK32" s="69">
        <v>4621742</v>
      </c>
      <c r="CL32" s="69">
        <v>4354675</v>
      </c>
    </row>
    <row r="33" spans="1:90" s="3" customFormat="1" ht="12.75">
      <c r="A33" s="66" t="s">
        <v>166</v>
      </c>
      <c r="B33" s="66" t="s">
        <v>167</v>
      </c>
      <c r="C33" s="67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68"/>
      <c r="AI33" s="68"/>
      <c r="AJ33" s="68"/>
      <c r="AK33" s="68"/>
      <c r="AL33" s="68"/>
      <c r="AM33" s="68"/>
      <c r="AN33" s="68"/>
      <c r="AO33" s="68"/>
      <c r="AP33" s="68"/>
      <c r="AQ33" s="68">
        <v>493654</v>
      </c>
      <c r="AR33" s="69">
        <v>517555</v>
      </c>
      <c r="AS33" s="69">
        <v>523300</v>
      </c>
      <c r="AT33" s="69">
        <v>555721</v>
      </c>
      <c r="AU33" s="69">
        <v>309377</v>
      </c>
      <c r="AV33" s="69">
        <v>322051</v>
      </c>
      <c r="AW33" s="69">
        <v>323119</v>
      </c>
      <c r="AX33" s="69">
        <v>338471</v>
      </c>
      <c r="AY33" s="69">
        <v>339892</v>
      </c>
      <c r="AZ33" s="69">
        <v>344151</v>
      </c>
      <c r="BA33" s="69">
        <v>353401</v>
      </c>
      <c r="BB33" s="69">
        <v>366988</v>
      </c>
      <c r="BC33" s="69">
        <v>413612</v>
      </c>
      <c r="BD33" s="69">
        <v>481251</v>
      </c>
      <c r="BE33" s="69">
        <v>478123</v>
      </c>
      <c r="BF33" s="69">
        <v>560502</v>
      </c>
      <c r="BG33" s="69">
        <v>586552</v>
      </c>
      <c r="BH33" s="69">
        <v>576819</v>
      </c>
      <c r="BI33" s="69">
        <v>522727</v>
      </c>
      <c r="BJ33" s="69">
        <v>688902</v>
      </c>
      <c r="BK33" s="69">
        <v>692509</v>
      </c>
      <c r="BL33" s="69">
        <v>719489</v>
      </c>
      <c r="BM33" s="69">
        <v>706626</v>
      </c>
      <c r="BN33" s="69">
        <v>693838</v>
      </c>
      <c r="BO33" s="69">
        <v>737071</v>
      </c>
      <c r="BP33" s="69">
        <v>761871</v>
      </c>
      <c r="BQ33" s="69">
        <v>758526</v>
      </c>
      <c r="BR33" s="69">
        <v>798891</v>
      </c>
      <c r="BS33" s="69">
        <f>[1]Ativo!$C$27</f>
        <v>831594</v>
      </c>
      <c r="BT33" s="184">
        <v>841584</v>
      </c>
      <c r="BU33" s="80"/>
      <c r="BV33" s="69"/>
      <c r="BW33" s="69"/>
      <c r="BX33" s="69"/>
      <c r="BY33" s="69"/>
      <c r="BZ33" s="69"/>
      <c r="CA33" s="69"/>
      <c r="CB33" s="69"/>
      <c r="CC33" s="69"/>
      <c r="CD33" s="69"/>
      <c r="CE33" s="69">
        <v>0</v>
      </c>
      <c r="CF33" s="69">
        <v>555721</v>
      </c>
      <c r="CG33" s="69">
        <v>338471</v>
      </c>
      <c r="CH33" s="69">
        <v>366988</v>
      </c>
      <c r="CI33" s="69">
        <v>560502</v>
      </c>
      <c r="CJ33" s="69">
        <v>688902</v>
      </c>
      <c r="CK33" s="69">
        <v>693838</v>
      </c>
      <c r="CL33" s="69">
        <v>798891</v>
      </c>
    </row>
    <row r="34" spans="1:90" s="3" customFormat="1" ht="12.75">
      <c r="A34" s="66" t="s">
        <v>168</v>
      </c>
      <c r="B34" s="66" t="s">
        <v>169</v>
      </c>
      <c r="C34" s="67">
        <v>470116</v>
      </c>
      <c r="D34" s="68">
        <v>459690</v>
      </c>
      <c r="E34" s="68">
        <v>820415</v>
      </c>
      <c r="F34" s="68">
        <v>870446</v>
      </c>
      <c r="G34" s="68">
        <v>876975</v>
      </c>
      <c r="H34" s="68">
        <v>902347</v>
      </c>
      <c r="I34" s="68">
        <v>1015878</v>
      </c>
      <c r="J34" s="68">
        <v>1030717</v>
      </c>
      <c r="K34" s="68">
        <v>1046690</v>
      </c>
      <c r="L34" s="68">
        <v>1044774</v>
      </c>
      <c r="M34" s="68">
        <v>1058358</v>
      </c>
      <c r="N34" s="68">
        <v>1094220</v>
      </c>
      <c r="O34" s="68">
        <v>1107389</v>
      </c>
      <c r="P34" s="68">
        <v>1108972</v>
      </c>
      <c r="Q34" s="68">
        <v>1102975</v>
      </c>
      <c r="R34" s="68">
        <v>1102337</v>
      </c>
      <c r="S34" s="68">
        <v>1110794</v>
      </c>
      <c r="T34" s="68">
        <v>1094039</v>
      </c>
      <c r="U34" s="68">
        <v>1129783</v>
      </c>
      <c r="V34" s="68">
        <v>1125616</v>
      </c>
      <c r="W34" s="68">
        <v>1310994</v>
      </c>
      <c r="X34" s="68">
        <v>1329719</v>
      </c>
      <c r="Y34" s="68">
        <v>1362927</v>
      </c>
      <c r="Z34" s="68">
        <v>1354693</v>
      </c>
      <c r="AA34" s="68">
        <v>1386976</v>
      </c>
      <c r="AB34" s="68">
        <v>1395088</v>
      </c>
      <c r="AC34" s="68">
        <v>1428191</v>
      </c>
      <c r="AD34" s="68">
        <v>1441571</v>
      </c>
      <c r="AE34" s="68">
        <v>1472921</v>
      </c>
      <c r="AF34" s="68">
        <v>1508121</v>
      </c>
      <c r="AG34" s="68">
        <v>1538899</v>
      </c>
      <c r="AH34" s="68">
        <v>1528917</v>
      </c>
      <c r="AI34" s="68">
        <v>1565421</v>
      </c>
      <c r="AJ34" s="68">
        <v>1598673</v>
      </c>
      <c r="AK34" s="68">
        <v>1620592</v>
      </c>
      <c r="AL34" s="68">
        <v>1698855</v>
      </c>
      <c r="AM34" s="68">
        <v>1692970</v>
      </c>
      <c r="AN34" s="68">
        <v>1559202</v>
      </c>
      <c r="AO34" s="68">
        <v>1566124</v>
      </c>
      <c r="AP34" s="68">
        <v>1564591</v>
      </c>
      <c r="AQ34" s="68">
        <v>1563122</v>
      </c>
      <c r="AR34" s="69">
        <v>1626454</v>
      </c>
      <c r="AS34" s="69">
        <v>1629014</v>
      </c>
      <c r="AT34" s="69">
        <v>1543949</v>
      </c>
      <c r="AU34" s="69">
        <v>1111293</v>
      </c>
      <c r="AV34" s="69">
        <v>1183888</v>
      </c>
      <c r="AW34" s="69">
        <v>1185880</v>
      </c>
      <c r="AX34" s="69">
        <v>1142866</v>
      </c>
      <c r="AY34" s="69">
        <v>1129358</v>
      </c>
      <c r="AZ34" s="69">
        <v>1166901</v>
      </c>
      <c r="BA34" s="69">
        <v>1176682</v>
      </c>
      <c r="BB34" s="69">
        <v>1268648</v>
      </c>
      <c r="BC34" s="69">
        <v>1387410</v>
      </c>
      <c r="BD34" s="69">
        <v>1535906</v>
      </c>
      <c r="BE34" s="69">
        <v>1731831</v>
      </c>
      <c r="BF34" s="69">
        <v>1916633</v>
      </c>
      <c r="BG34" s="69">
        <v>2127183</v>
      </c>
      <c r="BH34" s="69">
        <v>2315268</v>
      </c>
      <c r="BI34" s="69">
        <v>2514438</v>
      </c>
      <c r="BJ34" s="69">
        <v>2503438</v>
      </c>
      <c r="BK34" s="69">
        <v>2507505</v>
      </c>
      <c r="BL34" s="69">
        <v>2851012</v>
      </c>
      <c r="BM34" s="69">
        <v>2970658</v>
      </c>
      <c r="BN34" s="69">
        <v>2790049</v>
      </c>
      <c r="BO34" s="69">
        <v>2857260</v>
      </c>
      <c r="BP34" s="69">
        <v>2770110</v>
      </c>
      <c r="BQ34" s="69">
        <v>2722334</v>
      </c>
      <c r="BR34" s="69">
        <v>3044361</v>
      </c>
      <c r="BS34" s="69">
        <f>[1]Ativo!$C$28</f>
        <v>3075735</v>
      </c>
      <c r="BT34" s="184">
        <v>3044208</v>
      </c>
      <c r="BU34" s="80"/>
      <c r="BV34" s="69">
        <v>870446</v>
      </c>
      <c r="BW34" s="69">
        <v>1030717</v>
      </c>
      <c r="BX34" s="69">
        <v>1094220</v>
      </c>
      <c r="BY34" s="69">
        <v>1102337</v>
      </c>
      <c r="BZ34" s="69">
        <v>1125616</v>
      </c>
      <c r="CA34" s="69">
        <v>1354693</v>
      </c>
      <c r="CB34" s="69">
        <v>1441571</v>
      </c>
      <c r="CC34" s="69">
        <v>1528917</v>
      </c>
      <c r="CD34" s="69">
        <v>1698855</v>
      </c>
      <c r="CE34" s="69">
        <v>1564591</v>
      </c>
      <c r="CF34" s="69">
        <v>1543949</v>
      </c>
      <c r="CG34" s="69">
        <v>1142866</v>
      </c>
      <c r="CH34" s="69">
        <v>1268648</v>
      </c>
      <c r="CI34" s="69">
        <v>1916633</v>
      </c>
      <c r="CJ34" s="69">
        <v>2503438</v>
      </c>
      <c r="CK34" s="69">
        <v>2790049</v>
      </c>
      <c r="CL34" s="69">
        <v>3044361</v>
      </c>
    </row>
    <row r="35" spans="1:90" s="3" customFormat="1" ht="12.75">
      <c r="A35" s="66" t="s">
        <v>170</v>
      </c>
      <c r="B35" s="66" t="s">
        <v>171</v>
      </c>
      <c r="C35" s="67">
        <v>31444.042649999999</v>
      </c>
      <c r="D35" s="68">
        <v>38318.376020000003</v>
      </c>
      <c r="E35" s="68">
        <v>555248.12211999996</v>
      </c>
      <c r="F35" s="68">
        <v>552312</v>
      </c>
      <c r="G35" s="68">
        <v>549203</v>
      </c>
      <c r="H35" s="68">
        <v>547252</v>
      </c>
      <c r="I35" s="68">
        <v>546030</v>
      </c>
      <c r="J35" s="68">
        <v>539992</v>
      </c>
      <c r="K35" s="68">
        <v>605573</v>
      </c>
      <c r="L35" s="68">
        <v>598346</v>
      </c>
      <c r="M35" s="68">
        <v>573073</v>
      </c>
      <c r="N35" s="68">
        <v>583154</v>
      </c>
      <c r="O35" s="68">
        <v>575450</v>
      </c>
      <c r="P35" s="68">
        <v>567693</v>
      </c>
      <c r="Q35" s="68">
        <v>561262</v>
      </c>
      <c r="R35" s="68">
        <v>570455</v>
      </c>
      <c r="S35" s="68">
        <v>597831</v>
      </c>
      <c r="T35" s="68">
        <v>590168</v>
      </c>
      <c r="U35" s="68">
        <v>582080</v>
      </c>
      <c r="V35" s="68">
        <v>573819</v>
      </c>
      <c r="W35" s="68">
        <v>582938</v>
      </c>
      <c r="X35" s="68">
        <v>574881</v>
      </c>
      <c r="Y35" s="68">
        <v>568091</v>
      </c>
      <c r="Z35" s="68">
        <v>554137</v>
      </c>
      <c r="AA35" s="68">
        <v>553611</v>
      </c>
      <c r="AB35" s="68">
        <v>547794</v>
      </c>
      <c r="AC35" s="68">
        <v>567150</v>
      </c>
      <c r="AD35" s="68">
        <v>554945</v>
      </c>
      <c r="AE35" s="68">
        <v>548376</v>
      </c>
      <c r="AF35" s="68">
        <v>542941</v>
      </c>
      <c r="AG35" s="68">
        <v>538110</v>
      </c>
      <c r="AH35" s="68">
        <v>533304</v>
      </c>
      <c r="AI35" s="68">
        <v>527354</v>
      </c>
      <c r="AJ35" s="68">
        <v>520541</v>
      </c>
      <c r="AK35" s="68">
        <v>512800</v>
      </c>
      <c r="AL35" s="68">
        <v>655285</v>
      </c>
      <c r="AM35" s="68">
        <v>659285</v>
      </c>
      <c r="AN35" s="68">
        <v>658505</v>
      </c>
      <c r="AO35" s="68">
        <v>655714</v>
      </c>
      <c r="AP35" s="68">
        <v>421912</v>
      </c>
      <c r="AQ35" s="68">
        <v>418502</v>
      </c>
      <c r="AR35" s="69">
        <v>413243</v>
      </c>
      <c r="AS35" s="69">
        <v>794268</v>
      </c>
      <c r="AT35" s="69">
        <v>719839</v>
      </c>
      <c r="AU35" s="69">
        <v>714856</v>
      </c>
      <c r="AV35" s="69">
        <v>724688</v>
      </c>
      <c r="AW35" s="69">
        <v>739581</v>
      </c>
      <c r="AX35" s="69">
        <v>730784</v>
      </c>
      <c r="AY35" s="69">
        <v>732049</v>
      </c>
      <c r="AZ35" s="69">
        <v>731240</v>
      </c>
      <c r="BA35" s="69">
        <v>737174</v>
      </c>
      <c r="BB35" s="69">
        <v>750390</v>
      </c>
      <c r="BC35" s="69">
        <v>837765</v>
      </c>
      <c r="BD35" s="69">
        <v>842584</v>
      </c>
      <c r="BE35" s="69">
        <v>856100</v>
      </c>
      <c r="BF35" s="69">
        <v>877835</v>
      </c>
      <c r="BG35" s="69">
        <v>863208</v>
      </c>
      <c r="BH35" s="69">
        <v>878012</v>
      </c>
      <c r="BI35" s="69">
        <v>880961</v>
      </c>
      <c r="BJ35" s="69">
        <v>863538</v>
      </c>
      <c r="BK35" s="69">
        <v>855430</v>
      </c>
      <c r="BL35" s="69">
        <v>846042</v>
      </c>
      <c r="BM35" s="69">
        <v>832084</v>
      </c>
      <c r="BN35" s="69">
        <v>833963</v>
      </c>
      <c r="BO35" s="69">
        <v>850010</v>
      </c>
      <c r="BP35" s="69">
        <v>843987</v>
      </c>
      <c r="BQ35" s="69">
        <v>837463</v>
      </c>
      <c r="BR35" s="69">
        <v>833127</v>
      </c>
      <c r="BS35" s="69">
        <f>[1]Ativo!$C$29</f>
        <v>825755</v>
      </c>
      <c r="BT35" s="184">
        <v>724622</v>
      </c>
      <c r="BU35" s="80"/>
      <c r="BV35" s="69">
        <v>552312</v>
      </c>
      <c r="BW35" s="69">
        <v>539992</v>
      </c>
      <c r="BX35" s="69">
        <v>583154</v>
      </c>
      <c r="BY35" s="69">
        <v>570455</v>
      </c>
      <c r="BZ35" s="69">
        <v>573819</v>
      </c>
      <c r="CA35" s="69">
        <v>554137</v>
      </c>
      <c r="CB35" s="69">
        <v>554945</v>
      </c>
      <c r="CC35" s="69">
        <v>533304</v>
      </c>
      <c r="CD35" s="69">
        <v>655285</v>
      </c>
      <c r="CE35" s="69">
        <v>421912</v>
      </c>
      <c r="CF35" s="69">
        <v>719839</v>
      </c>
      <c r="CG35" s="69">
        <v>730784</v>
      </c>
      <c r="CH35" s="69">
        <v>750390</v>
      </c>
      <c r="CI35" s="69">
        <v>877835</v>
      </c>
      <c r="CJ35" s="69">
        <v>863538</v>
      </c>
      <c r="CK35" s="69">
        <v>833963</v>
      </c>
      <c r="CL35" s="69">
        <v>833127</v>
      </c>
    </row>
    <row r="36" spans="1:90" s="3" customFormat="1" ht="12.75">
      <c r="A36" s="62" t="s">
        <v>172</v>
      </c>
      <c r="B36" s="62" t="s">
        <v>173</v>
      </c>
      <c r="C36" s="63">
        <v>3571039.05547</v>
      </c>
      <c r="D36" s="63">
        <v>3561042.7902499996</v>
      </c>
      <c r="E36" s="63">
        <v>5446179.4421100002</v>
      </c>
      <c r="F36" s="63">
        <v>5466527</v>
      </c>
      <c r="G36" s="63">
        <v>5671454</v>
      </c>
      <c r="H36" s="63">
        <v>5965239</v>
      </c>
      <c r="I36" s="63">
        <v>5970091</v>
      </c>
      <c r="J36" s="63">
        <v>6170867</v>
      </c>
      <c r="K36" s="63">
        <v>6238034</v>
      </c>
      <c r="L36" s="63">
        <v>6646464</v>
      </c>
      <c r="M36" s="63">
        <v>6694653</v>
      </c>
      <c r="N36" s="63">
        <v>6814150</v>
      </c>
      <c r="O36" s="63">
        <v>6920363</v>
      </c>
      <c r="P36" s="63">
        <v>7164226</v>
      </c>
      <c r="Q36" s="63">
        <v>7484773</v>
      </c>
      <c r="R36" s="63">
        <v>7758598</v>
      </c>
      <c r="S36" s="63">
        <v>7768090</v>
      </c>
      <c r="T36" s="63">
        <v>7898038</v>
      </c>
      <c r="U36" s="63">
        <v>8100021</v>
      </c>
      <c r="V36" s="63">
        <v>8178327</v>
      </c>
      <c r="W36" s="63">
        <v>8584078</v>
      </c>
      <c r="X36" s="63">
        <v>8606582</v>
      </c>
      <c r="Y36" s="63">
        <v>8699855</v>
      </c>
      <c r="Z36" s="63">
        <v>8797107</v>
      </c>
      <c r="AA36" s="63">
        <v>8948191</v>
      </c>
      <c r="AB36" s="63">
        <v>8859684</v>
      </c>
      <c r="AC36" s="63">
        <v>9232477</v>
      </c>
      <c r="AD36" s="63">
        <v>9008059</v>
      </c>
      <c r="AE36" s="63">
        <v>8765633</v>
      </c>
      <c r="AF36" s="63">
        <v>9373677</v>
      </c>
      <c r="AG36" s="63">
        <v>9246388</v>
      </c>
      <c r="AH36" s="63">
        <v>9340796</v>
      </c>
      <c r="AI36" s="63">
        <v>9142185</v>
      </c>
      <c r="AJ36" s="63">
        <v>9085248</v>
      </c>
      <c r="AK36" s="63">
        <v>9032559</v>
      </c>
      <c r="AL36" s="63">
        <v>9465574</v>
      </c>
      <c r="AM36" s="63">
        <v>9196182</v>
      </c>
      <c r="AN36" s="63">
        <v>9487891</v>
      </c>
      <c r="AO36" s="63">
        <v>9973639</v>
      </c>
      <c r="AP36" s="63">
        <v>9622087</v>
      </c>
      <c r="AQ36" s="63">
        <v>9588697</v>
      </c>
      <c r="AR36" s="63">
        <v>10344813</v>
      </c>
      <c r="AS36" s="63">
        <v>10864690</v>
      </c>
      <c r="AT36" s="63">
        <v>10714688</v>
      </c>
      <c r="AU36" s="63">
        <v>10467314</v>
      </c>
      <c r="AV36" s="63">
        <v>10969846</v>
      </c>
      <c r="AW36" s="63">
        <v>11208491</v>
      </c>
      <c r="AX36" s="63">
        <v>11498520</v>
      </c>
      <c r="AY36" s="63">
        <v>11223423</v>
      </c>
      <c r="AZ36" s="63">
        <v>11890124</v>
      </c>
      <c r="BA36" s="63">
        <v>12470872</v>
      </c>
      <c r="BB36" s="63">
        <v>13420331</v>
      </c>
      <c r="BC36" s="63">
        <v>14161883</v>
      </c>
      <c r="BD36" s="63">
        <v>15395119</v>
      </c>
      <c r="BE36" s="63">
        <v>15507462</v>
      </c>
      <c r="BF36" s="63">
        <v>15624811</v>
      </c>
      <c r="BG36" s="63">
        <v>15625433</v>
      </c>
      <c r="BH36" s="63">
        <v>16154254</v>
      </c>
      <c r="BI36" s="63">
        <v>16530053</v>
      </c>
      <c r="BJ36" s="63">
        <v>17920591</v>
      </c>
      <c r="BK36" s="63">
        <v>18276178</v>
      </c>
      <c r="BL36" s="63">
        <v>18437703</v>
      </c>
      <c r="BM36" s="63">
        <v>18570312</v>
      </c>
      <c r="BN36" s="63">
        <v>18144110</v>
      </c>
      <c r="BO36" s="63">
        <v>17981843</v>
      </c>
      <c r="BP36" s="63">
        <v>17988546</v>
      </c>
      <c r="BQ36" s="63">
        <v>18023149</v>
      </c>
      <c r="BR36" s="63">
        <v>19000785</v>
      </c>
      <c r="BS36" s="63">
        <f>[1]Ativo!$C$30</f>
        <v>19675362</v>
      </c>
      <c r="BT36" s="65">
        <v>19086932</v>
      </c>
      <c r="BU36" s="80"/>
      <c r="BV36" s="63">
        <v>5466527</v>
      </c>
      <c r="BW36" s="63">
        <v>6170867</v>
      </c>
      <c r="BX36" s="63">
        <v>6814150</v>
      </c>
      <c r="BY36" s="63">
        <v>7758598</v>
      </c>
      <c r="BZ36" s="63">
        <v>8178327</v>
      </c>
      <c r="CA36" s="63">
        <v>8797107</v>
      </c>
      <c r="CB36" s="63">
        <v>9008059</v>
      </c>
      <c r="CC36" s="63">
        <v>9340796</v>
      </c>
      <c r="CD36" s="63">
        <v>9465574</v>
      </c>
      <c r="CE36" s="63">
        <v>9622087</v>
      </c>
      <c r="CF36" s="63">
        <v>10714688</v>
      </c>
      <c r="CG36" s="63">
        <v>11498520</v>
      </c>
      <c r="CH36" s="63">
        <v>13420331</v>
      </c>
      <c r="CI36" s="63">
        <v>15624811</v>
      </c>
      <c r="CJ36" s="63">
        <v>17920591</v>
      </c>
      <c r="CK36" s="63">
        <v>18144110</v>
      </c>
      <c r="CL36" s="63">
        <v>19000785</v>
      </c>
    </row>
    <row r="37" spans="1:90">
      <c r="A37" s="23"/>
      <c r="B37" s="23"/>
      <c r="C37" s="26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  <c r="BK37" s="25"/>
      <c r="BL37" s="25"/>
      <c r="BM37" s="25"/>
      <c r="BN37" s="174"/>
      <c r="BO37" s="174"/>
      <c r="BP37" s="174"/>
      <c r="BQ37" s="174"/>
      <c r="BR37" s="174"/>
      <c r="BS37" s="174"/>
      <c r="BT37" s="174"/>
      <c r="BU37" s="24"/>
      <c r="BV37" s="25"/>
      <c r="BW37" s="25"/>
      <c r="BX37" s="25"/>
      <c r="BY37" s="25"/>
      <c r="BZ37" s="25"/>
      <c r="CA37" s="25"/>
      <c r="CB37" s="25"/>
      <c r="CC37" s="25"/>
      <c r="CD37" s="25"/>
      <c r="CE37" s="25"/>
      <c r="CF37" s="25"/>
      <c r="CG37" s="25"/>
      <c r="CH37" s="25"/>
      <c r="CI37" s="25"/>
      <c r="CJ37" s="25"/>
      <c r="CK37" s="22"/>
      <c r="CL37" s="174"/>
    </row>
    <row r="38" spans="1:90" s="3" customFormat="1" ht="12.75">
      <c r="A38" s="83" t="s">
        <v>174</v>
      </c>
      <c r="B38" s="83" t="s">
        <v>175</v>
      </c>
      <c r="C38" s="77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  <c r="AJ38" s="78"/>
      <c r="AK38" s="78"/>
      <c r="AL38" s="78"/>
      <c r="AM38" s="78"/>
      <c r="AN38" s="78"/>
      <c r="AO38" s="78"/>
      <c r="AP38" s="78"/>
      <c r="AQ38" s="78"/>
      <c r="AR38" s="78"/>
      <c r="AS38" s="78"/>
      <c r="AT38" s="78"/>
      <c r="AU38" s="78"/>
      <c r="AV38" s="78"/>
      <c r="AW38" s="78"/>
      <c r="AX38" s="78"/>
      <c r="AY38" s="78"/>
      <c r="AZ38" s="78"/>
      <c r="BA38" s="78"/>
      <c r="BB38" s="78"/>
      <c r="BC38" s="78"/>
      <c r="BD38" s="78"/>
      <c r="BE38" s="78"/>
      <c r="BF38" s="78"/>
      <c r="BG38" s="78"/>
      <c r="BH38" s="78"/>
      <c r="BI38" s="78"/>
      <c r="BJ38" s="78"/>
      <c r="BK38" s="78"/>
      <c r="BL38" s="78"/>
      <c r="BM38" s="78"/>
      <c r="BN38" s="79"/>
      <c r="BO38" s="79"/>
      <c r="BP38" s="79"/>
      <c r="BQ38" s="79"/>
      <c r="BR38" s="79"/>
      <c r="BS38" s="79"/>
      <c r="BT38" s="79"/>
      <c r="BU38" s="80"/>
      <c r="BV38" s="78"/>
      <c r="BW38" s="78"/>
      <c r="BX38" s="78"/>
      <c r="BY38" s="78"/>
      <c r="BZ38" s="78"/>
      <c r="CA38" s="78"/>
      <c r="CB38" s="78"/>
      <c r="CC38" s="78"/>
      <c r="CD38" s="78"/>
      <c r="CE38" s="78"/>
      <c r="CF38" s="78"/>
      <c r="CG38" s="78"/>
      <c r="CH38" s="78"/>
      <c r="CI38" s="78"/>
      <c r="CJ38" s="78"/>
      <c r="CK38" s="79"/>
      <c r="CL38" s="79"/>
    </row>
    <row r="39" spans="1:90" s="3" customFormat="1" ht="12.75">
      <c r="A39" s="62" t="s">
        <v>122</v>
      </c>
      <c r="B39" s="62" t="s">
        <v>123</v>
      </c>
      <c r="C39" s="63">
        <v>774805.76044999994</v>
      </c>
      <c r="D39" s="63">
        <v>828240.26881999988</v>
      </c>
      <c r="E39" s="63">
        <v>1085123.96973</v>
      </c>
      <c r="F39" s="63">
        <v>901935</v>
      </c>
      <c r="G39" s="63">
        <v>839082</v>
      </c>
      <c r="H39" s="63">
        <v>891847</v>
      </c>
      <c r="I39" s="63">
        <v>749165</v>
      </c>
      <c r="J39" s="63">
        <v>856245</v>
      </c>
      <c r="K39" s="63">
        <v>815655</v>
      </c>
      <c r="L39" s="63">
        <v>945373</v>
      </c>
      <c r="M39" s="63">
        <v>998666</v>
      </c>
      <c r="N39" s="63">
        <v>1141539</v>
      </c>
      <c r="O39" s="63">
        <v>1009883</v>
      </c>
      <c r="P39" s="63">
        <v>1295087</v>
      </c>
      <c r="Q39" s="63">
        <v>1371102</v>
      </c>
      <c r="R39" s="63">
        <v>1268582</v>
      </c>
      <c r="S39" s="63">
        <v>1199210</v>
      </c>
      <c r="T39" s="63">
        <v>1247092</v>
      </c>
      <c r="U39" s="63">
        <v>1166544</v>
      </c>
      <c r="V39" s="63">
        <v>1305132</v>
      </c>
      <c r="W39" s="63">
        <v>1178245</v>
      </c>
      <c r="X39" s="63">
        <v>1104580</v>
      </c>
      <c r="Y39" s="63">
        <v>1369204</v>
      </c>
      <c r="Z39" s="63">
        <v>1560728</v>
      </c>
      <c r="AA39" s="63">
        <v>1329873</v>
      </c>
      <c r="AB39" s="63">
        <v>1325319</v>
      </c>
      <c r="AC39" s="63">
        <v>1158048</v>
      </c>
      <c r="AD39" s="63">
        <v>1296843</v>
      </c>
      <c r="AE39" s="63">
        <v>1407059</v>
      </c>
      <c r="AF39" s="63">
        <v>1421274</v>
      </c>
      <c r="AG39" s="63">
        <v>1822631</v>
      </c>
      <c r="AH39" s="63">
        <v>1197206</v>
      </c>
      <c r="AI39" s="63">
        <v>1168430</v>
      </c>
      <c r="AJ39" s="63">
        <v>1284360</v>
      </c>
      <c r="AK39" s="63">
        <v>1407296</v>
      </c>
      <c r="AL39" s="63">
        <v>1551576</v>
      </c>
      <c r="AM39" s="63">
        <v>1450927</v>
      </c>
      <c r="AN39" s="63">
        <v>1159729</v>
      </c>
      <c r="AO39" s="63">
        <v>1536603</v>
      </c>
      <c r="AP39" s="63">
        <v>2069906</v>
      </c>
      <c r="AQ39" s="63">
        <v>1654620</v>
      </c>
      <c r="AR39" s="63">
        <v>2230549</v>
      </c>
      <c r="AS39" s="63">
        <v>2299332</v>
      </c>
      <c r="AT39" s="63">
        <v>2149913</v>
      </c>
      <c r="AU39" s="63">
        <v>1919562</v>
      </c>
      <c r="AV39" s="63">
        <v>2226234</v>
      </c>
      <c r="AW39" s="63">
        <v>2320197</v>
      </c>
      <c r="AX39" s="63">
        <v>2411801</v>
      </c>
      <c r="AY39" s="63">
        <v>2360786</v>
      </c>
      <c r="AZ39" s="63">
        <v>2518299</v>
      </c>
      <c r="BA39" s="63">
        <v>2684248</v>
      </c>
      <c r="BB39" s="63">
        <v>3371691</v>
      </c>
      <c r="BC39" s="63">
        <v>3950413</v>
      </c>
      <c r="BD39" s="63">
        <v>4039639</v>
      </c>
      <c r="BE39" s="63">
        <v>3960457</v>
      </c>
      <c r="BF39" s="63">
        <v>3265077</v>
      </c>
      <c r="BG39" s="63">
        <v>3117576</v>
      </c>
      <c r="BH39" s="63">
        <v>3574845</v>
      </c>
      <c r="BI39" s="63">
        <v>3544324</v>
      </c>
      <c r="BJ39" s="63">
        <v>3608696</v>
      </c>
      <c r="BK39" s="63">
        <v>3538799</v>
      </c>
      <c r="BL39" s="63">
        <v>3555624</v>
      </c>
      <c r="BM39" s="63">
        <v>3650889</v>
      </c>
      <c r="BN39" s="63">
        <v>3641566</v>
      </c>
      <c r="BO39" s="63">
        <v>3499594</v>
      </c>
      <c r="BP39" s="63">
        <v>4016635</v>
      </c>
      <c r="BQ39" s="63">
        <v>4028803</v>
      </c>
      <c r="BR39" s="63">
        <v>2701138</v>
      </c>
      <c r="BS39" s="63">
        <f>[1]Passivo!$C$4</f>
        <v>3291099</v>
      </c>
      <c r="BT39" s="65">
        <v>3236300</v>
      </c>
      <c r="BU39" s="80"/>
      <c r="BV39" s="63">
        <v>901935</v>
      </c>
      <c r="BW39" s="63">
        <v>856245</v>
      </c>
      <c r="BX39" s="63">
        <v>1141539</v>
      </c>
      <c r="BY39" s="63">
        <v>1268582</v>
      </c>
      <c r="BZ39" s="63">
        <v>1305132</v>
      </c>
      <c r="CA39" s="63">
        <v>1560728</v>
      </c>
      <c r="CB39" s="63">
        <v>1296843</v>
      </c>
      <c r="CC39" s="63">
        <v>1197206</v>
      </c>
      <c r="CD39" s="63">
        <v>1551576</v>
      </c>
      <c r="CE39" s="63">
        <v>2069906</v>
      </c>
      <c r="CF39" s="63">
        <v>2149913</v>
      </c>
      <c r="CG39" s="63">
        <v>2411801</v>
      </c>
      <c r="CH39" s="63">
        <v>3371691</v>
      </c>
      <c r="CI39" s="63">
        <v>3265077</v>
      </c>
      <c r="CJ39" s="63">
        <v>3608696</v>
      </c>
      <c r="CK39" s="63">
        <v>3641566</v>
      </c>
      <c r="CL39" s="63">
        <v>2701138</v>
      </c>
    </row>
    <row r="40" spans="1:90" s="3" customFormat="1" ht="12.75">
      <c r="A40" s="66" t="s">
        <v>176</v>
      </c>
      <c r="B40" s="66" t="s">
        <v>177</v>
      </c>
      <c r="C40" s="67">
        <v>478954.15224000002</v>
      </c>
      <c r="D40" s="68">
        <v>546260.17513999995</v>
      </c>
      <c r="E40" s="68">
        <v>746442.82996999996</v>
      </c>
      <c r="F40" s="68">
        <v>615266</v>
      </c>
      <c r="G40" s="68">
        <v>572592</v>
      </c>
      <c r="H40" s="68">
        <v>592778</v>
      </c>
      <c r="I40" s="68">
        <v>410432</v>
      </c>
      <c r="J40" s="68">
        <v>431608</v>
      </c>
      <c r="K40" s="68">
        <v>513686</v>
      </c>
      <c r="L40" s="68">
        <v>531969</v>
      </c>
      <c r="M40" s="68">
        <v>584854</v>
      </c>
      <c r="N40" s="68">
        <v>687902</v>
      </c>
      <c r="O40" s="68">
        <v>592288</v>
      </c>
      <c r="P40" s="68">
        <v>786844</v>
      </c>
      <c r="Q40" s="68">
        <v>851469</v>
      </c>
      <c r="R40" s="68">
        <v>675892</v>
      </c>
      <c r="S40" s="68">
        <v>731123</v>
      </c>
      <c r="T40" s="68">
        <v>638399</v>
      </c>
      <c r="U40" s="68">
        <v>610770</v>
      </c>
      <c r="V40" s="68">
        <v>710075</v>
      </c>
      <c r="W40" s="68">
        <v>663710</v>
      </c>
      <c r="X40" s="68">
        <v>535311</v>
      </c>
      <c r="Y40" s="68">
        <v>806901</v>
      </c>
      <c r="Z40" s="68">
        <v>1008909</v>
      </c>
      <c r="AA40" s="68">
        <v>824139</v>
      </c>
      <c r="AB40" s="68">
        <v>700919</v>
      </c>
      <c r="AC40" s="68">
        <v>512824</v>
      </c>
      <c r="AD40" s="68">
        <v>490065</v>
      </c>
      <c r="AE40" s="68">
        <v>715170</v>
      </c>
      <c r="AF40" s="68">
        <v>680598</v>
      </c>
      <c r="AG40" s="68">
        <v>1307592</v>
      </c>
      <c r="AH40" s="68">
        <v>681110</v>
      </c>
      <c r="AI40" s="68">
        <v>620034</v>
      </c>
      <c r="AJ40" s="68">
        <v>698675</v>
      </c>
      <c r="AK40" s="68">
        <v>827234</v>
      </c>
      <c r="AL40" s="68">
        <v>764824</v>
      </c>
      <c r="AM40" s="68">
        <v>836053</v>
      </c>
      <c r="AN40" s="68">
        <v>447545</v>
      </c>
      <c r="AO40" s="68">
        <v>727533</v>
      </c>
      <c r="AP40" s="68">
        <v>704413</v>
      </c>
      <c r="AQ40" s="68">
        <v>628512</v>
      </c>
      <c r="AR40" s="69">
        <v>1174164</v>
      </c>
      <c r="AS40" s="69">
        <v>1003503</v>
      </c>
      <c r="AT40" s="69">
        <v>806132</v>
      </c>
      <c r="AU40" s="69">
        <v>857107</v>
      </c>
      <c r="AV40" s="69">
        <v>977910</v>
      </c>
      <c r="AW40" s="69">
        <v>674797</v>
      </c>
      <c r="AX40" s="69">
        <v>570747</v>
      </c>
      <c r="AY40" s="69">
        <v>510635</v>
      </c>
      <c r="AZ40" s="69">
        <v>499985</v>
      </c>
      <c r="BA40" s="69">
        <v>515978</v>
      </c>
      <c r="BB40" s="69">
        <v>836277</v>
      </c>
      <c r="BC40" s="69">
        <v>880416</v>
      </c>
      <c r="BD40" s="69">
        <v>907499</v>
      </c>
      <c r="BE40" s="69">
        <v>904921</v>
      </c>
      <c r="BF40" s="69">
        <v>119122</v>
      </c>
      <c r="BG40" s="69">
        <v>650529</v>
      </c>
      <c r="BH40" s="69">
        <v>659304</v>
      </c>
      <c r="BI40" s="69">
        <v>681848</v>
      </c>
      <c r="BJ40" s="69">
        <v>475162</v>
      </c>
      <c r="BK40" s="69">
        <v>553037</v>
      </c>
      <c r="BL40" s="69">
        <v>974411</v>
      </c>
      <c r="BM40" s="69">
        <v>1028059</v>
      </c>
      <c r="BN40" s="69">
        <v>1256108</v>
      </c>
      <c r="BO40" s="69">
        <v>1275180</v>
      </c>
      <c r="BP40" s="69">
        <v>1179381</v>
      </c>
      <c r="BQ40" s="69">
        <v>1153364</v>
      </c>
      <c r="BR40" s="69">
        <v>374575</v>
      </c>
      <c r="BS40" s="69">
        <f>[1]Passivo!$C$5</f>
        <v>873303</v>
      </c>
      <c r="BT40" s="184">
        <v>808538</v>
      </c>
      <c r="BU40" s="80"/>
      <c r="BV40" s="69">
        <v>615266</v>
      </c>
      <c r="BW40" s="69">
        <v>431608</v>
      </c>
      <c r="BX40" s="69">
        <v>687902</v>
      </c>
      <c r="BY40" s="69">
        <v>675892</v>
      </c>
      <c r="BZ40" s="69">
        <v>710075</v>
      </c>
      <c r="CA40" s="69">
        <v>1008909</v>
      </c>
      <c r="CB40" s="69">
        <v>490065</v>
      </c>
      <c r="CC40" s="69">
        <v>681110</v>
      </c>
      <c r="CD40" s="69">
        <v>764824</v>
      </c>
      <c r="CE40" s="69">
        <v>704413</v>
      </c>
      <c r="CF40" s="69">
        <v>806132</v>
      </c>
      <c r="CG40" s="69">
        <v>570747</v>
      </c>
      <c r="CH40" s="69">
        <v>836277</v>
      </c>
      <c r="CI40" s="69">
        <v>119122</v>
      </c>
      <c r="CJ40" s="69">
        <v>475162</v>
      </c>
      <c r="CK40" s="69">
        <v>1256108</v>
      </c>
      <c r="CL40" s="69">
        <v>374575</v>
      </c>
    </row>
    <row r="41" spans="1:90" s="3" customFormat="1" ht="12.75">
      <c r="A41" s="66" t="s">
        <v>178</v>
      </c>
      <c r="B41" s="66" t="s">
        <v>179</v>
      </c>
      <c r="C41" s="67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8"/>
      <c r="R41" s="68"/>
      <c r="S41" s="68"/>
      <c r="T41" s="68"/>
      <c r="U41" s="68"/>
      <c r="V41" s="68"/>
      <c r="W41" s="68"/>
      <c r="X41" s="68"/>
      <c r="Y41" s="68"/>
      <c r="Z41" s="68"/>
      <c r="AA41" s="68"/>
      <c r="AB41" s="68"/>
      <c r="AC41" s="68"/>
      <c r="AD41" s="68"/>
      <c r="AE41" s="68"/>
      <c r="AF41" s="68"/>
      <c r="AG41" s="68"/>
      <c r="AH41" s="68"/>
      <c r="AI41" s="68"/>
      <c r="AJ41" s="68"/>
      <c r="AK41" s="68"/>
      <c r="AL41" s="68"/>
      <c r="AM41" s="68"/>
      <c r="AN41" s="68"/>
      <c r="AO41" s="68"/>
      <c r="AP41" s="68"/>
      <c r="AQ41" s="68"/>
      <c r="AR41" s="69"/>
      <c r="AS41" s="69"/>
      <c r="AT41" s="69"/>
      <c r="AU41" s="69"/>
      <c r="AV41" s="69">
        <v>101281</v>
      </c>
      <c r="AW41" s="69">
        <v>102611</v>
      </c>
      <c r="AX41" s="69">
        <v>0</v>
      </c>
      <c r="AY41" s="69">
        <v>0</v>
      </c>
      <c r="AZ41" s="69">
        <v>0</v>
      </c>
      <c r="BA41" s="69">
        <v>0</v>
      </c>
      <c r="BB41" s="69">
        <v>0</v>
      </c>
      <c r="BC41" s="69">
        <v>562678</v>
      </c>
      <c r="BD41" s="69">
        <v>579683</v>
      </c>
      <c r="BE41" s="69">
        <v>601080</v>
      </c>
      <c r="BF41" s="69">
        <v>622589</v>
      </c>
      <c r="BG41" s="69">
        <v>0</v>
      </c>
      <c r="BH41" s="69">
        <v>0</v>
      </c>
      <c r="BI41" s="69">
        <v>0</v>
      </c>
      <c r="BJ41" s="69">
        <v>0</v>
      </c>
      <c r="BK41" s="69">
        <v>0</v>
      </c>
      <c r="BL41" s="69">
        <v>0</v>
      </c>
      <c r="BM41" s="69">
        <v>0</v>
      </c>
      <c r="BN41" s="69">
        <v>0</v>
      </c>
      <c r="BO41" s="69">
        <v>0</v>
      </c>
      <c r="BP41" s="69">
        <v>0</v>
      </c>
      <c r="BQ41" s="69">
        <v>0</v>
      </c>
      <c r="BR41" s="69">
        <v>100512</v>
      </c>
      <c r="BS41" s="69">
        <v>0</v>
      </c>
      <c r="BT41" s="184">
        <v>0</v>
      </c>
      <c r="BU41" s="80"/>
      <c r="BV41" s="69"/>
      <c r="BW41" s="69"/>
      <c r="BX41" s="69"/>
      <c r="BY41" s="69"/>
      <c r="BZ41" s="69"/>
      <c r="CA41" s="69"/>
      <c r="CB41" s="69"/>
      <c r="CC41" s="69"/>
      <c r="CD41" s="69"/>
      <c r="CE41" s="69"/>
      <c r="CF41" s="69"/>
      <c r="CG41" s="69">
        <v>0</v>
      </c>
      <c r="CH41" s="69">
        <v>0</v>
      </c>
      <c r="CI41" s="69">
        <v>622589</v>
      </c>
      <c r="CJ41" s="69">
        <v>0</v>
      </c>
      <c r="CK41" s="69">
        <v>0</v>
      </c>
      <c r="CL41" s="69">
        <v>100512</v>
      </c>
    </row>
    <row r="42" spans="1:90" s="3" customFormat="1" ht="12.75">
      <c r="A42" s="66" t="s">
        <v>180</v>
      </c>
      <c r="B42" s="66" t="s">
        <v>181</v>
      </c>
      <c r="C42" s="67">
        <v>0</v>
      </c>
      <c r="D42" s="68">
        <v>0</v>
      </c>
      <c r="E42" s="68">
        <v>0</v>
      </c>
      <c r="F42" s="68">
        <v>0</v>
      </c>
      <c r="G42" s="68">
        <v>0</v>
      </c>
      <c r="H42" s="68">
        <v>0</v>
      </c>
      <c r="I42" s="68">
        <v>0</v>
      </c>
      <c r="J42" s="68">
        <v>0</v>
      </c>
      <c r="K42" s="68">
        <v>0</v>
      </c>
      <c r="L42" s="68">
        <v>0</v>
      </c>
      <c r="M42" s="68">
        <v>0</v>
      </c>
      <c r="N42" s="68">
        <v>0</v>
      </c>
      <c r="O42" s="68">
        <v>1181</v>
      </c>
      <c r="P42" s="68">
        <v>2651</v>
      </c>
      <c r="Q42" s="68">
        <v>4248</v>
      </c>
      <c r="R42" s="68">
        <v>5882</v>
      </c>
      <c r="S42" s="68">
        <v>1161</v>
      </c>
      <c r="T42" s="68">
        <v>2785</v>
      </c>
      <c r="U42" s="68">
        <v>4499</v>
      </c>
      <c r="V42" s="68">
        <v>6298</v>
      </c>
      <c r="W42" s="68">
        <v>1217</v>
      </c>
      <c r="X42" s="68">
        <v>2904</v>
      </c>
      <c r="Y42" s="68">
        <v>4756</v>
      </c>
      <c r="Z42" s="68">
        <v>6701</v>
      </c>
      <c r="AA42" s="68">
        <v>1303</v>
      </c>
      <c r="AB42" s="68">
        <v>3143</v>
      </c>
      <c r="AC42" s="68">
        <v>5165</v>
      </c>
      <c r="AD42" s="68">
        <v>7312</v>
      </c>
      <c r="AE42" s="68">
        <v>134688</v>
      </c>
      <c r="AF42" s="68">
        <v>139199</v>
      </c>
      <c r="AG42" s="68">
        <v>0</v>
      </c>
      <c r="AH42" s="68">
        <v>0</v>
      </c>
      <c r="AI42" s="68">
        <v>0</v>
      </c>
      <c r="AJ42" s="68">
        <v>0</v>
      </c>
      <c r="AK42" s="68">
        <v>0</v>
      </c>
      <c r="AL42" s="68">
        <v>0</v>
      </c>
      <c r="AM42" s="68">
        <v>0</v>
      </c>
      <c r="AN42" s="68">
        <v>0</v>
      </c>
      <c r="AO42" s="68">
        <v>0</v>
      </c>
      <c r="AP42" s="68">
        <v>0</v>
      </c>
      <c r="AQ42" s="68">
        <v>0</v>
      </c>
      <c r="AR42" s="69">
        <v>8936</v>
      </c>
      <c r="AS42" s="69">
        <v>56305</v>
      </c>
      <c r="AT42" s="69">
        <v>65733</v>
      </c>
      <c r="AU42" s="69">
        <v>19976</v>
      </c>
      <c r="AV42" s="69">
        <v>3749</v>
      </c>
      <c r="AW42" s="69">
        <v>10422</v>
      </c>
      <c r="AX42" s="69">
        <v>2637</v>
      </c>
      <c r="AY42" s="69">
        <v>8913</v>
      </c>
      <c r="AZ42" s="69">
        <v>5310</v>
      </c>
      <c r="BA42" s="69">
        <v>21242</v>
      </c>
      <c r="BB42" s="69">
        <v>12975</v>
      </c>
      <c r="BC42" s="69">
        <v>44776</v>
      </c>
      <c r="BD42" s="69">
        <v>18981</v>
      </c>
      <c r="BE42" s="69">
        <v>62393</v>
      </c>
      <c r="BF42" s="69">
        <v>20205</v>
      </c>
      <c r="BG42" s="69">
        <v>63095</v>
      </c>
      <c r="BH42" s="69">
        <v>620235</v>
      </c>
      <c r="BI42" s="69">
        <v>662704</v>
      </c>
      <c r="BJ42" s="69">
        <v>616596</v>
      </c>
      <c r="BK42" s="69">
        <v>651101</v>
      </c>
      <c r="BL42" s="69">
        <v>6935</v>
      </c>
      <c r="BM42" s="69">
        <v>24198</v>
      </c>
      <c r="BN42" s="69">
        <v>7686</v>
      </c>
      <c r="BO42" s="69">
        <v>27290</v>
      </c>
      <c r="BP42" s="69">
        <v>609704</v>
      </c>
      <c r="BQ42" s="69">
        <v>634298</v>
      </c>
      <c r="BR42" s="69">
        <v>39457</v>
      </c>
      <c r="BS42" s="69">
        <f>[1]Passivo!$C$7</f>
        <v>94028</v>
      </c>
      <c r="BT42" s="184">
        <v>42480</v>
      </c>
      <c r="BU42" s="80"/>
      <c r="BV42" s="69">
        <v>0</v>
      </c>
      <c r="BW42" s="69">
        <v>0</v>
      </c>
      <c r="BX42" s="69">
        <v>0</v>
      </c>
      <c r="BY42" s="69">
        <v>5882</v>
      </c>
      <c r="BZ42" s="69">
        <v>6298</v>
      </c>
      <c r="CA42" s="69">
        <v>6701</v>
      </c>
      <c r="CB42" s="69">
        <v>7312</v>
      </c>
      <c r="CC42" s="69">
        <v>0</v>
      </c>
      <c r="CD42" s="69">
        <v>0</v>
      </c>
      <c r="CE42" s="69">
        <v>0</v>
      </c>
      <c r="CF42" s="69">
        <v>65733</v>
      </c>
      <c r="CG42" s="69">
        <v>2637</v>
      </c>
      <c r="CH42" s="69">
        <v>12975</v>
      </c>
      <c r="CI42" s="69">
        <v>20205</v>
      </c>
      <c r="CJ42" s="69">
        <v>616596</v>
      </c>
      <c r="CK42" s="69">
        <v>7686</v>
      </c>
      <c r="CL42" s="69">
        <v>39457</v>
      </c>
    </row>
    <row r="43" spans="1:90" s="3" customFormat="1" ht="12.75">
      <c r="A43" s="66" t="s">
        <v>182</v>
      </c>
      <c r="B43" s="66" t="s">
        <v>183</v>
      </c>
      <c r="C43" s="67">
        <v>122365.87423</v>
      </c>
      <c r="D43" s="68">
        <v>116388.74914</v>
      </c>
      <c r="E43" s="68">
        <v>131018.76654</v>
      </c>
      <c r="F43" s="68">
        <v>108067</v>
      </c>
      <c r="G43" s="68">
        <v>113575</v>
      </c>
      <c r="H43" s="68">
        <v>116466</v>
      </c>
      <c r="I43" s="68">
        <v>105211</v>
      </c>
      <c r="J43" s="68">
        <v>126238</v>
      </c>
      <c r="K43" s="68">
        <v>125597</v>
      </c>
      <c r="L43" s="68">
        <v>121816</v>
      </c>
      <c r="M43" s="68">
        <v>122232</v>
      </c>
      <c r="N43" s="68">
        <v>159262</v>
      </c>
      <c r="O43" s="68">
        <v>161889</v>
      </c>
      <c r="P43" s="68">
        <v>180350</v>
      </c>
      <c r="Q43" s="68">
        <v>213212</v>
      </c>
      <c r="R43" s="68">
        <v>211829</v>
      </c>
      <c r="S43" s="68">
        <v>199244</v>
      </c>
      <c r="T43" s="68">
        <v>169223</v>
      </c>
      <c r="U43" s="68">
        <v>167656</v>
      </c>
      <c r="V43" s="68">
        <v>180167</v>
      </c>
      <c r="W43" s="68">
        <v>184570</v>
      </c>
      <c r="X43" s="68">
        <v>148499</v>
      </c>
      <c r="Y43" s="68">
        <v>159524</v>
      </c>
      <c r="Z43" s="68">
        <v>166832</v>
      </c>
      <c r="AA43" s="68">
        <v>193473</v>
      </c>
      <c r="AB43" s="68">
        <v>147003</v>
      </c>
      <c r="AC43" s="68">
        <v>169716</v>
      </c>
      <c r="AD43" s="68">
        <v>208141</v>
      </c>
      <c r="AE43" s="68">
        <v>172654</v>
      </c>
      <c r="AF43" s="68">
        <v>251963</v>
      </c>
      <c r="AG43" s="68">
        <v>186301</v>
      </c>
      <c r="AH43" s="68">
        <v>214226</v>
      </c>
      <c r="AI43" s="68">
        <v>260182</v>
      </c>
      <c r="AJ43" s="68">
        <v>289648</v>
      </c>
      <c r="AK43" s="68">
        <v>251656</v>
      </c>
      <c r="AL43" s="68">
        <v>119037</v>
      </c>
      <c r="AM43" s="68">
        <v>105514</v>
      </c>
      <c r="AN43" s="68">
        <v>358737</v>
      </c>
      <c r="AO43" s="68">
        <v>397355</v>
      </c>
      <c r="AP43" s="68">
        <v>441289</v>
      </c>
      <c r="AQ43" s="68">
        <v>393949</v>
      </c>
      <c r="AR43" s="69">
        <v>385557</v>
      </c>
      <c r="AS43" s="69">
        <v>451511</v>
      </c>
      <c r="AT43" s="69">
        <v>625279</v>
      </c>
      <c r="AU43" s="69">
        <v>633326</v>
      </c>
      <c r="AV43" s="69">
        <v>625694</v>
      </c>
      <c r="AW43" s="69">
        <v>854426</v>
      </c>
      <c r="AX43" s="69">
        <v>1089575</v>
      </c>
      <c r="AY43" s="69">
        <v>1151965</v>
      </c>
      <c r="AZ43" s="69">
        <v>1223145</v>
      </c>
      <c r="BA43" s="69">
        <v>1245966</v>
      </c>
      <c r="BB43" s="69">
        <v>1178162</v>
      </c>
      <c r="BC43" s="69">
        <v>987649</v>
      </c>
      <c r="BD43" s="69">
        <v>1038160</v>
      </c>
      <c r="BE43" s="69">
        <v>979369</v>
      </c>
      <c r="BF43" s="69">
        <v>905138</v>
      </c>
      <c r="BG43" s="69">
        <v>866557</v>
      </c>
      <c r="BH43" s="69">
        <v>837147</v>
      </c>
      <c r="BI43" s="69">
        <v>779582</v>
      </c>
      <c r="BJ43" s="69">
        <v>954534</v>
      </c>
      <c r="BK43" s="69">
        <v>841204</v>
      </c>
      <c r="BL43" s="69">
        <v>903594</v>
      </c>
      <c r="BM43" s="69">
        <v>943968</v>
      </c>
      <c r="BN43" s="69">
        <v>985031</v>
      </c>
      <c r="BO43" s="69">
        <v>851222</v>
      </c>
      <c r="BP43" s="69">
        <v>1016162</v>
      </c>
      <c r="BQ43" s="69">
        <v>968530</v>
      </c>
      <c r="BR43" s="69">
        <v>942612</v>
      </c>
      <c r="BS43" s="69">
        <f>[1]Passivo!$C$8</f>
        <v>858717</v>
      </c>
      <c r="BT43" s="184">
        <v>924718</v>
      </c>
      <c r="BU43" s="80"/>
      <c r="BV43" s="69">
        <v>108067</v>
      </c>
      <c r="BW43" s="69">
        <v>126238</v>
      </c>
      <c r="BX43" s="69">
        <v>159262</v>
      </c>
      <c r="BY43" s="69">
        <v>211829</v>
      </c>
      <c r="BZ43" s="69">
        <v>180167</v>
      </c>
      <c r="CA43" s="69">
        <v>166832</v>
      </c>
      <c r="CB43" s="69">
        <v>208141</v>
      </c>
      <c r="CC43" s="69">
        <v>214226</v>
      </c>
      <c r="CD43" s="69">
        <v>119037</v>
      </c>
      <c r="CE43" s="69">
        <v>441289</v>
      </c>
      <c r="CF43" s="69">
        <v>625279</v>
      </c>
      <c r="CG43" s="69">
        <v>1089575</v>
      </c>
      <c r="CH43" s="69">
        <v>1178162</v>
      </c>
      <c r="CI43" s="69">
        <v>905138</v>
      </c>
      <c r="CJ43" s="69">
        <v>954534</v>
      </c>
      <c r="CK43" s="69">
        <v>985031</v>
      </c>
      <c r="CL43" s="69">
        <v>942612</v>
      </c>
    </row>
    <row r="44" spans="1:90" s="3" customFormat="1" ht="12.75">
      <c r="A44" s="66" t="s">
        <v>184</v>
      </c>
      <c r="B44" s="66" t="s">
        <v>185</v>
      </c>
      <c r="C44" s="67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68"/>
      <c r="AQ44" s="68"/>
      <c r="AR44" s="69"/>
      <c r="AS44" s="69"/>
      <c r="AT44" s="69"/>
      <c r="AU44" s="69"/>
      <c r="AV44" s="69"/>
      <c r="AW44" s="69">
        <v>48</v>
      </c>
      <c r="AX44" s="69">
        <v>437</v>
      </c>
      <c r="AY44" s="69">
        <v>0</v>
      </c>
      <c r="AZ44" s="69">
        <v>0</v>
      </c>
      <c r="BA44" s="69">
        <v>490</v>
      </c>
      <c r="BB44" s="69">
        <v>4499</v>
      </c>
      <c r="BC44" s="69">
        <v>3137</v>
      </c>
      <c r="BD44" s="69">
        <v>2145</v>
      </c>
      <c r="BE44" s="69">
        <v>2079</v>
      </c>
      <c r="BF44" s="69">
        <v>5232</v>
      </c>
      <c r="BG44" s="69">
        <v>1416</v>
      </c>
      <c r="BH44" s="69">
        <v>2329</v>
      </c>
      <c r="BI44" s="69">
        <v>30616</v>
      </c>
      <c r="BJ44" s="69">
        <v>32420</v>
      </c>
      <c r="BK44" s="69">
        <v>13705</v>
      </c>
      <c r="BL44" s="69">
        <v>4832</v>
      </c>
      <c r="BM44" s="69">
        <v>953</v>
      </c>
      <c r="BN44" s="69">
        <v>3757</v>
      </c>
      <c r="BO44" s="69">
        <v>3524</v>
      </c>
      <c r="BP44" s="69">
        <v>0</v>
      </c>
      <c r="BQ44" s="69">
        <v>4104</v>
      </c>
      <c r="BR44" s="69">
        <v>12748</v>
      </c>
      <c r="BS44" s="69">
        <f>[1]Passivo!$C$9</f>
        <v>0</v>
      </c>
      <c r="BT44" s="184">
        <v>0</v>
      </c>
      <c r="BU44" s="80"/>
      <c r="BV44" s="69"/>
      <c r="BW44" s="69"/>
      <c r="BX44" s="69"/>
      <c r="BY44" s="69"/>
      <c r="BZ44" s="69"/>
      <c r="CA44" s="69"/>
      <c r="CB44" s="69"/>
      <c r="CC44" s="69"/>
      <c r="CD44" s="69"/>
      <c r="CE44" s="69"/>
      <c r="CF44" s="69"/>
      <c r="CG44" s="69">
        <v>437</v>
      </c>
      <c r="CH44" s="69">
        <v>4499</v>
      </c>
      <c r="CI44" s="69">
        <v>5232</v>
      </c>
      <c r="CJ44" s="69">
        <v>32420</v>
      </c>
      <c r="CK44" s="69">
        <v>3757</v>
      </c>
      <c r="CL44" s="69">
        <v>12748</v>
      </c>
    </row>
    <row r="45" spans="1:90" s="3" customFormat="1" ht="12.75">
      <c r="A45" s="66" t="s">
        <v>186</v>
      </c>
      <c r="B45" s="66" t="s">
        <v>187</v>
      </c>
      <c r="C45" s="67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  <c r="AR45" s="69"/>
      <c r="AS45" s="69"/>
      <c r="AT45" s="69"/>
      <c r="AU45" s="69"/>
      <c r="AV45" s="69"/>
      <c r="AW45" s="69"/>
      <c r="AX45" s="69"/>
      <c r="AY45" s="69"/>
      <c r="AZ45" s="69"/>
      <c r="BA45" s="69"/>
      <c r="BB45" s="69">
        <v>471000</v>
      </c>
      <c r="BC45" s="69">
        <v>543178</v>
      </c>
      <c r="BD45" s="69">
        <v>460116</v>
      </c>
      <c r="BE45" s="69">
        <v>350041</v>
      </c>
      <c r="BF45" s="69">
        <v>325285</v>
      </c>
      <c r="BG45" s="69">
        <v>257616</v>
      </c>
      <c r="BH45" s="69">
        <v>260484</v>
      </c>
      <c r="BI45" s="69">
        <v>167095</v>
      </c>
      <c r="BJ45" s="69">
        <v>187818</v>
      </c>
      <c r="BK45" s="69">
        <v>222549</v>
      </c>
      <c r="BL45" s="69">
        <v>251356</v>
      </c>
      <c r="BM45" s="69">
        <v>285662</v>
      </c>
      <c r="BN45" s="69">
        <v>273347</v>
      </c>
      <c r="BO45" s="69">
        <v>280416</v>
      </c>
      <c r="BP45" s="69">
        <v>204551</v>
      </c>
      <c r="BQ45" s="69">
        <v>125400</v>
      </c>
      <c r="BR45" s="69">
        <v>180465</v>
      </c>
      <c r="BS45" s="69">
        <f>[1]Passivo!$C$10</f>
        <v>240148</v>
      </c>
      <c r="BT45" s="184">
        <v>225692</v>
      </c>
      <c r="BU45" s="80"/>
      <c r="BV45" s="69"/>
      <c r="BW45" s="69"/>
      <c r="BX45" s="69"/>
      <c r="BY45" s="69"/>
      <c r="BZ45" s="69"/>
      <c r="CA45" s="69"/>
      <c r="CB45" s="69"/>
      <c r="CC45" s="69"/>
      <c r="CD45" s="69"/>
      <c r="CE45" s="69"/>
      <c r="CF45" s="69"/>
      <c r="CG45" s="69"/>
      <c r="CH45" s="69">
        <v>471000</v>
      </c>
      <c r="CI45" s="69">
        <v>325285</v>
      </c>
      <c r="CJ45" s="69">
        <v>187818</v>
      </c>
      <c r="CK45" s="69">
        <v>273347</v>
      </c>
      <c r="CL45" s="69">
        <v>180465</v>
      </c>
    </row>
    <row r="46" spans="1:90" s="3" customFormat="1" ht="12.75">
      <c r="A46" s="66" t="s">
        <v>188</v>
      </c>
      <c r="B46" s="66" t="s">
        <v>189</v>
      </c>
      <c r="C46" s="67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68"/>
      <c r="AO46" s="68"/>
      <c r="AP46" s="68"/>
      <c r="AQ46" s="68">
        <v>16845</v>
      </c>
      <c r="AR46" s="69">
        <v>16181</v>
      </c>
      <c r="AS46" s="69">
        <v>19413</v>
      </c>
      <c r="AT46" s="69">
        <v>20043</v>
      </c>
      <c r="AU46" s="69">
        <v>17951</v>
      </c>
      <c r="AV46" s="69">
        <v>17210</v>
      </c>
      <c r="AW46" s="69">
        <v>16550</v>
      </c>
      <c r="AX46" s="69">
        <v>22112</v>
      </c>
      <c r="AY46" s="69">
        <v>23094</v>
      </c>
      <c r="AZ46" s="69">
        <v>22758</v>
      </c>
      <c r="BA46" s="69">
        <v>24227</v>
      </c>
      <c r="BB46" s="69">
        <v>25794</v>
      </c>
      <c r="BC46" s="69">
        <v>28587</v>
      </c>
      <c r="BD46" s="69">
        <v>28907</v>
      </c>
      <c r="BE46" s="69">
        <v>27605</v>
      </c>
      <c r="BF46" s="69">
        <v>37293</v>
      </c>
      <c r="BG46" s="69">
        <v>45458</v>
      </c>
      <c r="BH46" s="69">
        <v>49023</v>
      </c>
      <c r="BI46" s="69">
        <v>48601</v>
      </c>
      <c r="BJ46" s="69">
        <v>51321</v>
      </c>
      <c r="BK46" s="69">
        <v>50839</v>
      </c>
      <c r="BL46" s="69">
        <v>73447</v>
      </c>
      <c r="BM46" s="69">
        <v>52481</v>
      </c>
      <c r="BN46" s="69">
        <v>52001</v>
      </c>
      <c r="BO46" s="69">
        <v>52854</v>
      </c>
      <c r="BP46" s="69">
        <v>56607</v>
      </c>
      <c r="BQ46" s="69">
        <v>54916</v>
      </c>
      <c r="BR46" s="69">
        <v>57418</v>
      </c>
      <c r="BS46" s="69">
        <f>[1]Passivo!$C$11</f>
        <v>61650</v>
      </c>
      <c r="BT46" s="184">
        <v>61808</v>
      </c>
      <c r="BU46" s="80"/>
      <c r="BV46" s="69"/>
      <c r="BW46" s="69"/>
      <c r="BX46" s="69"/>
      <c r="BY46" s="69"/>
      <c r="BZ46" s="69"/>
      <c r="CA46" s="69"/>
      <c r="CB46" s="69"/>
      <c r="CC46" s="69"/>
      <c r="CD46" s="69"/>
      <c r="CE46" s="69">
        <v>0</v>
      </c>
      <c r="CF46" s="69">
        <v>20043</v>
      </c>
      <c r="CG46" s="69">
        <v>22112</v>
      </c>
      <c r="CH46" s="69">
        <v>25794</v>
      </c>
      <c r="CI46" s="69">
        <v>37293</v>
      </c>
      <c r="CJ46" s="69">
        <v>51321</v>
      </c>
      <c r="CK46" s="69">
        <v>52001</v>
      </c>
      <c r="CL46" s="69">
        <v>57418</v>
      </c>
    </row>
    <row r="47" spans="1:90" s="3" customFormat="1" ht="12.75">
      <c r="A47" s="66" t="s">
        <v>190</v>
      </c>
      <c r="B47" s="66" t="s">
        <v>191</v>
      </c>
      <c r="C47" s="67">
        <v>752.82514000000003</v>
      </c>
      <c r="D47" s="68">
        <v>1150.67977</v>
      </c>
      <c r="E47" s="68">
        <v>-363.53348999999997</v>
      </c>
      <c r="F47" s="68">
        <v>0</v>
      </c>
      <c r="G47" s="68">
        <v>0</v>
      </c>
      <c r="H47" s="68">
        <v>0</v>
      </c>
      <c r="I47" s="68">
        <v>0</v>
      </c>
      <c r="J47" s="68">
        <v>0</v>
      </c>
      <c r="K47" s="68">
        <v>0</v>
      </c>
      <c r="L47" s="68">
        <v>0</v>
      </c>
      <c r="M47" s="68">
        <v>0</v>
      </c>
      <c r="N47" s="68">
        <v>0</v>
      </c>
      <c r="O47" s="68">
        <v>0</v>
      </c>
      <c r="P47" s="68">
        <v>0</v>
      </c>
      <c r="Q47" s="68">
        <v>0</v>
      </c>
      <c r="R47" s="68">
        <v>0</v>
      </c>
      <c r="S47" s="68">
        <v>0</v>
      </c>
      <c r="T47" s="68">
        <v>0</v>
      </c>
      <c r="U47" s="68">
        <v>0</v>
      </c>
      <c r="V47" s="68">
        <v>0</v>
      </c>
      <c r="W47" s="68">
        <v>0</v>
      </c>
      <c r="X47" s="68">
        <v>0</v>
      </c>
      <c r="Y47" s="68">
        <v>0</v>
      </c>
      <c r="Z47" s="68">
        <v>0</v>
      </c>
      <c r="AA47" s="68">
        <v>0</v>
      </c>
      <c r="AB47" s="68">
        <v>150712</v>
      </c>
      <c r="AC47" s="68">
        <v>0</v>
      </c>
      <c r="AD47" s="68">
        <v>0</v>
      </c>
      <c r="AE47" s="68">
        <v>0</v>
      </c>
      <c r="AF47" s="68">
        <v>0</v>
      </c>
      <c r="AG47" s="68">
        <v>0</v>
      </c>
      <c r="AH47" s="68">
        <v>0</v>
      </c>
      <c r="AI47" s="68">
        <v>0</v>
      </c>
      <c r="AJ47" s="68">
        <v>0</v>
      </c>
      <c r="AK47" s="68">
        <v>0</v>
      </c>
      <c r="AL47" s="68">
        <v>296372</v>
      </c>
      <c r="AM47" s="68">
        <v>301141</v>
      </c>
      <c r="AN47" s="68">
        <v>0</v>
      </c>
      <c r="AO47" s="68"/>
      <c r="AP47" s="68"/>
      <c r="AQ47" s="68"/>
      <c r="AR47" s="69">
        <v>490</v>
      </c>
      <c r="AS47" s="69">
        <v>658</v>
      </c>
      <c r="AT47" s="69">
        <v>967</v>
      </c>
      <c r="AU47" s="69">
        <v>103</v>
      </c>
      <c r="AV47" s="69">
        <v>109</v>
      </c>
      <c r="AW47" s="69">
        <v>113</v>
      </c>
      <c r="AX47" s="69">
        <v>115</v>
      </c>
      <c r="AY47" s="69">
        <v>119</v>
      </c>
      <c r="AZ47" s="69">
        <v>127</v>
      </c>
      <c r="BA47" s="69">
        <v>133</v>
      </c>
      <c r="BB47" s="69">
        <v>0</v>
      </c>
      <c r="BC47" s="69">
        <v>0</v>
      </c>
      <c r="BD47" s="69">
        <v>0</v>
      </c>
      <c r="BE47" s="69">
        <v>0</v>
      </c>
      <c r="BF47" s="69">
        <v>0</v>
      </c>
      <c r="BG47" s="69">
        <v>0</v>
      </c>
      <c r="BH47" s="69">
        <v>0</v>
      </c>
      <c r="BI47" s="69">
        <v>0</v>
      </c>
      <c r="BJ47" s="69">
        <v>0</v>
      </c>
      <c r="BK47" s="69">
        <v>0</v>
      </c>
      <c r="BL47" s="69">
        <v>0</v>
      </c>
      <c r="BM47" s="69">
        <v>0</v>
      </c>
      <c r="BN47" s="69">
        <v>2191</v>
      </c>
      <c r="BO47" s="69">
        <v>1124</v>
      </c>
      <c r="BP47" s="69">
        <v>908</v>
      </c>
      <c r="BQ47" s="69">
        <v>691</v>
      </c>
      <c r="BR47" s="69">
        <v>290</v>
      </c>
      <c r="BS47" s="69">
        <f>[1]Passivo!$C$12</f>
        <v>225</v>
      </c>
      <c r="BT47" s="184">
        <v>312</v>
      </c>
      <c r="BU47" s="80"/>
      <c r="BV47" s="69">
        <v>0</v>
      </c>
      <c r="BW47" s="69">
        <v>0</v>
      </c>
      <c r="BX47" s="69">
        <v>0</v>
      </c>
      <c r="BY47" s="69">
        <v>0</v>
      </c>
      <c r="BZ47" s="69">
        <v>0</v>
      </c>
      <c r="CA47" s="69">
        <v>0</v>
      </c>
      <c r="CB47" s="69">
        <v>0</v>
      </c>
      <c r="CC47" s="69">
        <v>0</v>
      </c>
      <c r="CD47" s="69">
        <v>296372</v>
      </c>
      <c r="CE47" s="69">
        <v>0</v>
      </c>
      <c r="CF47" s="69">
        <v>967</v>
      </c>
      <c r="CG47" s="69">
        <v>115</v>
      </c>
      <c r="CH47" s="69">
        <v>0</v>
      </c>
      <c r="CI47" s="69">
        <v>0</v>
      </c>
      <c r="CJ47" s="69">
        <v>0</v>
      </c>
      <c r="CK47" s="69">
        <v>2191</v>
      </c>
      <c r="CL47" s="69">
        <v>290</v>
      </c>
    </row>
    <row r="48" spans="1:90" s="3" customFormat="1" ht="12.75">
      <c r="A48" s="66" t="s">
        <v>192</v>
      </c>
      <c r="B48" s="66" t="s">
        <v>193</v>
      </c>
      <c r="C48" s="67">
        <v>57394.420969999999</v>
      </c>
      <c r="D48" s="68">
        <v>66059.265929999994</v>
      </c>
      <c r="E48" s="68">
        <v>87622.739920000007</v>
      </c>
      <c r="F48" s="68">
        <v>75046</v>
      </c>
      <c r="G48" s="68">
        <v>68585</v>
      </c>
      <c r="H48" s="68">
        <v>87183</v>
      </c>
      <c r="I48" s="68">
        <v>96561</v>
      </c>
      <c r="J48" s="68">
        <v>86105</v>
      </c>
      <c r="K48" s="68">
        <v>74810</v>
      </c>
      <c r="L48" s="68">
        <v>97842</v>
      </c>
      <c r="M48" s="68">
        <v>116488</v>
      </c>
      <c r="N48" s="68">
        <v>104893</v>
      </c>
      <c r="O48" s="68">
        <v>92556</v>
      </c>
      <c r="P48" s="68">
        <v>114604</v>
      </c>
      <c r="Q48" s="68">
        <v>131084</v>
      </c>
      <c r="R48" s="68">
        <v>111392</v>
      </c>
      <c r="S48" s="68">
        <v>110897</v>
      </c>
      <c r="T48" s="68">
        <v>126863</v>
      </c>
      <c r="U48" s="68">
        <v>147243</v>
      </c>
      <c r="V48" s="68">
        <v>138462</v>
      </c>
      <c r="W48" s="68">
        <v>116966</v>
      </c>
      <c r="X48" s="68">
        <v>136533</v>
      </c>
      <c r="Y48" s="68">
        <v>163095</v>
      </c>
      <c r="Z48" s="68">
        <v>149659</v>
      </c>
      <c r="AA48" s="68">
        <v>137016</v>
      </c>
      <c r="AB48" s="68">
        <v>232470</v>
      </c>
      <c r="AC48" s="68">
        <v>163446</v>
      </c>
      <c r="AD48" s="68">
        <v>109020</v>
      </c>
      <c r="AE48" s="68">
        <v>104067</v>
      </c>
      <c r="AF48" s="68">
        <v>119578</v>
      </c>
      <c r="AG48" s="68">
        <v>134259</v>
      </c>
      <c r="AH48" s="68">
        <v>89346</v>
      </c>
      <c r="AI48" s="68">
        <v>93087</v>
      </c>
      <c r="AJ48" s="68">
        <v>116256</v>
      </c>
      <c r="AK48" s="68">
        <v>134979</v>
      </c>
      <c r="AL48" s="68">
        <v>163704</v>
      </c>
      <c r="AM48" s="68">
        <v>149896</v>
      </c>
      <c r="AN48" s="68">
        <v>125227</v>
      </c>
      <c r="AO48" s="68">
        <v>148480</v>
      </c>
      <c r="AP48" s="68">
        <v>121429</v>
      </c>
      <c r="AQ48" s="68">
        <v>118099</v>
      </c>
      <c r="AR48" s="69">
        <v>128042</v>
      </c>
      <c r="AS48" s="69">
        <v>174337</v>
      </c>
      <c r="AT48" s="69">
        <v>147572</v>
      </c>
      <c r="AU48" s="69">
        <v>142620</v>
      </c>
      <c r="AV48" s="69">
        <v>171510</v>
      </c>
      <c r="AW48" s="69">
        <v>201989</v>
      </c>
      <c r="AX48" s="69">
        <v>186954</v>
      </c>
      <c r="AY48" s="69">
        <v>168385</v>
      </c>
      <c r="AZ48" s="69">
        <v>201704</v>
      </c>
      <c r="BA48" s="69">
        <v>227487</v>
      </c>
      <c r="BB48" s="69">
        <v>203823</v>
      </c>
      <c r="BC48" s="69">
        <v>195786</v>
      </c>
      <c r="BD48" s="69">
        <v>218436</v>
      </c>
      <c r="BE48" s="69">
        <v>249766</v>
      </c>
      <c r="BF48" s="69">
        <v>187988</v>
      </c>
      <c r="BG48" s="69">
        <v>170822</v>
      </c>
      <c r="BH48" s="69">
        <v>207838</v>
      </c>
      <c r="BI48" s="69">
        <v>241297</v>
      </c>
      <c r="BJ48" s="69">
        <v>208816</v>
      </c>
      <c r="BK48" s="69">
        <v>176108</v>
      </c>
      <c r="BL48" s="69">
        <v>205076</v>
      </c>
      <c r="BM48" s="69">
        <v>247404</v>
      </c>
      <c r="BN48" s="69">
        <v>210052</v>
      </c>
      <c r="BO48" s="69">
        <v>187248</v>
      </c>
      <c r="BP48" s="69">
        <v>225190</v>
      </c>
      <c r="BQ48" s="69">
        <v>256619</v>
      </c>
      <c r="BR48" s="69">
        <v>210549</v>
      </c>
      <c r="BS48" s="69">
        <f>[1]Passivo!$C$13</f>
        <v>179407</v>
      </c>
      <c r="BT48" s="184">
        <v>206201</v>
      </c>
      <c r="BU48" s="80"/>
      <c r="BV48" s="69">
        <v>75046</v>
      </c>
      <c r="BW48" s="69">
        <v>86105</v>
      </c>
      <c r="BX48" s="69">
        <v>104893</v>
      </c>
      <c r="BY48" s="69">
        <v>111392</v>
      </c>
      <c r="BZ48" s="69">
        <v>138462</v>
      </c>
      <c r="CA48" s="69">
        <v>149659</v>
      </c>
      <c r="CB48" s="69">
        <v>109020</v>
      </c>
      <c r="CC48" s="69">
        <v>89346</v>
      </c>
      <c r="CD48" s="69">
        <v>163704</v>
      </c>
      <c r="CE48" s="69">
        <v>121429</v>
      </c>
      <c r="CF48" s="69">
        <v>147572</v>
      </c>
      <c r="CG48" s="69">
        <v>186954</v>
      </c>
      <c r="CH48" s="69">
        <v>203823</v>
      </c>
      <c r="CI48" s="69">
        <v>187988</v>
      </c>
      <c r="CJ48" s="69">
        <v>208816</v>
      </c>
      <c r="CK48" s="69">
        <v>210052</v>
      </c>
      <c r="CL48" s="69">
        <v>210549</v>
      </c>
    </row>
    <row r="49" spans="1:91" s="3" customFormat="1" ht="12.75">
      <c r="A49" s="66" t="s">
        <v>194</v>
      </c>
      <c r="B49" s="66" t="s">
        <v>195</v>
      </c>
      <c r="C49" s="67">
        <v>83179.293049999993</v>
      </c>
      <c r="D49" s="68">
        <v>48331.905769999998</v>
      </c>
      <c r="E49" s="68">
        <v>70313.219840000005</v>
      </c>
      <c r="F49" s="68">
        <v>44421</v>
      </c>
      <c r="G49" s="68">
        <v>36659</v>
      </c>
      <c r="H49" s="68">
        <v>39620</v>
      </c>
      <c r="I49" s="68">
        <v>41579</v>
      </c>
      <c r="J49" s="68">
        <v>55091</v>
      </c>
      <c r="K49" s="68">
        <v>51375</v>
      </c>
      <c r="L49" s="68">
        <v>49300</v>
      </c>
      <c r="M49" s="68">
        <v>52459</v>
      </c>
      <c r="N49" s="68">
        <v>52207</v>
      </c>
      <c r="O49" s="68">
        <v>92702</v>
      </c>
      <c r="P49" s="68">
        <v>79878</v>
      </c>
      <c r="Q49" s="68">
        <v>96981</v>
      </c>
      <c r="R49" s="68">
        <v>102366</v>
      </c>
      <c r="S49" s="68">
        <v>86911</v>
      </c>
      <c r="T49" s="68">
        <v>107106</v>
      </c>
      <c r="U49" s="68">
        <v>128304</v>
      </c>
      <c r="V49" s="68">
        <v>110822</v>
      </c>
      <c r="W49" s="68">
        <v>120876</v>
      </c>
      <c r="X49" s="68">
        <v>137796</v>
      </c>
      <c r="Y49" s="68">
        <v>144353</v>
      </c>
      <c r="Z49" s="68">
        <v>113484</v>
      </c>
      <c r="AA49" s="68">
        <v>91364</v>
      </c>
      <c r="AB49" s="68">
        <v>56332</v>
      </c>
      <c r="AC49" s="68">
        <v>238843</v>
      </c>
      <c r="AD49" s="68">
        <v>244004</v>
      </c>
      <c r="AE49" s="68">
        <v>223859</v>
      </c>
      <c r="AF49" s="68">
        <v>146590</v>
      </c>
      <c r="AG49" s="68">
        <v>135630</v>
      </c>
      <c r="AH49" s="68">
        <v>137332</v>
      </c>
      <c r="AI49" s="68">
        <v>132743</v>
      </c>
      <c r="AJ49" s="68">
        <v>138331</v>
      </c>
      <c r="AK49" s="68">
        <v>136686</v>
      </c>
      <c r="AL49" s="68"/>
      <c r="AM49" s="68"/>
      <c r="AN49" s="68">
        <v>155051</v>
      </c>
      <c r="AO49" s="68">
        <v>187195</v>
      </c>
      <c r="AP49" s="68">
        <v>204167</v>
      </c>
      <c r="AQ49" s="68">
        <v>177136</v>
      </c>
      <c r="AR49" s="69">
        <v>191715</v>
      </c>
      <c r="AS49" s="69">
        <v>221876</v>
      </c>
      <c r="AT49" s="69">
        <v>227845</v>
      </c>
      <c r="AU49" s="69">
        <v>179162</v>
      </c>
      <c r="AV49" s="69">
        <v>222268</v>
      </c>
      <c r="AW49" s="69">
        <v>306982</v>
      </c>
      <c r="AX49" s="69">
        <v>316360</v>
      </c>
      <c r="AY49" s="69">
        <v>376255</v>
      </c>
      <c r="AZ49" s="69">
        <v>435862</v>
      </c>
      <c r="BA49" s="69">
        <v>486113</v>
      </c>
      <c r="BB49" s="69">
        <v>540743</v>
      </c>
      <c r="BC49" s="69">
        <v>533857</v>
      </c>
      <c r="BD49" s="69">
        <v>528922</v>
      </c>
      <c r="BE49" s="69">
        <v>525001</v>
      </c>
      <c r="BF49" s="69">
        <v>495405</v>
      </c>
      <c r="BG49" s="69">
        <v>527855</v>
      </c>
      <c r="BH49" s="69">
        <v>590069</v>
      </c>
      <c r="BI49" s="69">
        <v>608046</v>
      </c>
      <c r="BJ49" s="69">
        <v>562107</v>
      </c>
      <c r="BK49" s="69">
        <v>519377</v>
      </c>
      <c r="BL49" s="69">
        <v>616662</v>
      </c>
      <c r="BM49" s="69">
        <v>507173</v>
      </c>
      <c r="BN49" s="69">
        <v>485185</v>
      </c>
      <c r="BO49" s="69">
        <v>472134</v>
      </c>
      <c r="BP49" s="69">
        <v>396310</v>
      </c>
      <c r="BQ49" s="69">
        <v>425452</v>
      </c>
      <c r="BR49" s="69">
        <v>474891</v>
      </c>
      <c r="BS49" s="69">
        <f>[1]Passivo!$C$14</f>
        <v>645472</v>
      </c>
      <c r="BT49" s="184">
        <v>660585</v>
      </c>
      <c r="BU49" s="80"/>
      <c r="BV49" s="69">
        <v>44421</v>
      </c>
      <c r="BW49" s="69">
        <v>55091</v>
      </c>
      <c r="BX49" s="69">
        <v>52207</v>
      </c>
      <c r="BY49" s="69">
        <v>102366</v>
      </c>
      <c r="BZ49" s="69">
        <v>110822</v>
      </c>
      <c r="CA49" s="69">
        <v>113484</v>
      </c>
      <c r="CB49" s="69">
        <v>244004</v>
      </c>
      <c r="CC49" s="69">
        <v>137332</v>
      </c>
      <c r="CD49" s="69">
        <v>2640</v>
      </c>
      <c r="CE49" s="69">
        <v>204167</v>
      </c>
      <c r="CF49" s="69">
        <v>227845</v>
      </c>
      <c r="CG49" s="69">
        <v>316360</v>
      </c>
      <c r="CH49" s="69">
        <v>540743</v>
      </c>
      <c r="CI49" s="69">
        <v>495405</v>
      </c>
      <c r="CJ49" s="69">
        <v>562107</v>
      </c>
      <c r="CK49" s="69">
        <v>485185</v>
      </c>
      <c r="CL49" s="69">
        <v>474891</v>
      </c>
    </row>
    <row r="50" spans="1:91" s="3" customFormat="1" ht="12.75">
      <c r="A50" s="66" t="s">
        <v>196</v>
      </c>
      <c r="B50" s="66" t="s">
        <v>197</v>
      </c>
      <c r="C50" s="67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8">
        <v>2640</v>
      </c>
      <c r="AM50" s="68">
        <v>2640</v>
      </c>
      <c r="AN50" s="68">
        <v>2640</v>
      </c>
      <c r="AO50" s="68">
        <v>2640</v>
      </c>
      <c r="AP50" s="68">
        <v>2640</v>
      </c>
      <c r="AQ50" s="68">
        <v>2640</v>
      </c>
      <c r="AR50" s="69">
        <v>2640</v>
      </c>
      <c r="AS50" s="69">
        <v>2640</v>
      </c>
      <c r="AT50" s="69">
        <v>2640</v>
      </c>
      <c r="AU50" s="69">
        <v>2640</v>
      </c>
      <c r="AV50" s="69">
        <v>3115</v>
      </c>
      <c r="AW50" s="69">
        <v>3239</v>
      </c>
      <c r="AX50" s="69">
        <v>3240</v>
      </c>
      <c r="AY50" s="69">
        <v>2242</v>
      </c>
      <c r="AZ50" s="69">
        <v>1582</v>
      </c>
      <c r="BA50" s="69">
        <v>922</v>
      </c>
      <c r="BB50" s="69">
        <v>3269</v>
      </c>
      <c r="BC50" s="69">
        <v>4396</v>
      </c>
      <c r="BD50" s="69">
        <v>4331</v>
      </c>
      <c r="BE50" s="69">
        <v>4265</v>
      </c>
      <c r="BF50" s="69">
        <v>4200</v>
      </c>
      <c r="BG50" s="69">
        <v>4200</v>
      </c>
      <c r="BH50" s="69">
        <v>4200</v>
      </c>
      <c r="BI50" s="69">
        <v>4200</v>
      </c>
      <c r="BJ50" s="69">
        <v>4458</v>
      </c>
      <c r="BK50" s="69">
        <v>4251</v>
      </c>
      <c r="BL50" s="69">
        <v>4200</v>
      </c>
      <c r="BM50" s="69">
        <v>4200</v>
      </c>
      <c r="BN50" s="69">
        <v>4200</v>
      </c>
      <c r="BO50" s="69">
        <v>3851</v>
      </c>
      <c r="BP50" s="69">
        <v>3851</v>
      </c>
      <c r="BQ50" s="69">
        <v>3851</v>
      </c>
      <c r="BR50" s="69">
        <v>3851</v>
      </c>
      <c r="BS50" s="69">
        <f>[1]Passivo!$C$15</f>
        <v>3529</v>
      </c>
      <c r="BT50" s="184">
        <v>2928</v>
      </c>
      <c r="BU50" s="80"/>
      <c r="BV50" s="69"/>
      <c r="BW50" s="69"/>
      <c r="BX50" s="69"/>
      <c r="BY50" s="69"/>
      <c r="BZ50" s="69"/>
      <c r="CA50" s="69"/>
      <c r="CB50" s="69"/>
      <c r="CC50" s="69"/>
      <c r="CD50" s="69"/>
      <c r="CE50" s="69"/>
      <c r="CF50" s="69">
        <v>2640</v>
      </c>
      <c r="CG50" s="69">
        <v>3240</v>
      </c>
      <c r="CH50" s="69">
        <v>3269</v>
      </c>
      <c r="CI50" s="69">
        <v>4200</v>
      </c>
      <c r="CJ50" s="69">
        <v>4458</v>
      </c>
      <c r="CK50" s="69">
        <v>4200</v>
      </c>
      <c r="CL50" s="69">
        <v>3851</v>
      </c>
    </row>
    <row r="51" spans="1:91" s="3" customFormat="1" ht="12.75">
      <c r="A51" s="66" t="s">
        <v>198</v>
      </c>
      <c r="B51" s="66" t="s">
        <v>199</v>
      </c>
      <c r="C51" s="67">
        <v>30265.02075</v>
      </c>
      <c r="D51" s="68">
        <v>45519.700420000001</v>
      </c>
      <c r="E51" s="68">
        <v>49591.809639999999</v>
      </c>
      <c r="F51" s="68">
        <v>22347</v>
      </c>
      <c r="G51" s="68">
        <v>46616</v>
      </c>
      <c r="H51" s="68">
        <v>52779</v>
      </c>
      <c r="I51" s="68">
        <v>94641</v>
      </c>
      <c r="J51" s="68">
        <v>59347</v>
      </c>
      <c r="K51" s="68">
        <v>49446</v>
      </c>
      <c r="L51" s="68">
        <v>77492</v>
      </c>
      <c r="M51" s="68">
        <v>78836</v>
      </c>
      <c r="N51" s="68">
        <v>68987</v>
      </c>
      <c r="O51" s="68">
        <v>68549</v>
      </c>
      <c r="P51" s="68">
        <v>68259</v>
      </c>
      <c r="Q51" s="68">
        <v>73672</v>
      </c>
      <c r="R51" s="68">
        <v>69973</v>
      </c>
      <c r="S51" s="68">
        <v>69185</v>
      </c>
      <c r="T51" s="68">
        <v>106843</v>
      </c>
      <c r="U51" s="68">
        <v>99567</v>
      </c>
      <c r="V51" s="68">
        <v>79426</v>
      </c>
      <c r="W51" s="68">
        <v>90188</v>
      </c>
      <c r="X51" s="68">
        <v>70235</v>
      </c>
      <c r="Y51" s="68">
        <v>90032</v>
      </c>
      <c r="Z51" s="68">
        <v>57758</v>
      </c>
      <c r="AA51" s="68">
        <v>82001</v>
      </c>
      <c r="AB51" s="68">
        <v>34740</v>
      </c>
      <c r="AC51" s="68">
        <v>67471</v>
      </c>
      <c r="AD51" s="68">
        <v>60856</v>
      </c>
      <c r="AE51" s="68">
        <v>56170</v>
      </c>
      <c r="AF51" s="68">
        <v>82665</v>
      </c>
      <c r="AG51" s="68">
        <v>58258</v>
      </c>
      <c r="AH51" s="68">
        <v>68558</v>
      </c>
      <c r="AI51" s="68">
        <v>61844</v>
      </c>
      <c r="AJ51" s="68">
        <v>40951</v>
      </c>
      <c r="AK51" s="68">
        <v>56311</v>
      </c>
      <c r="AL51" s="68">
        <v>143726</v>
      </c>
      <c r="AM51" s="68">
        <v>55266</v>
      </c>
      <c r="AN51" s="68">
        <v>70097</v>
      </c>
      <c r="AO51" s="68">
        <v>75636</v>
      </c>
      <c r="AP51" s="68">
        <v>51766</v>
      </c>
      <c r="AQ51" s="68">
        <v>59387</v>
      </c>
      <c r="AR51" s="69">
        <v>62242</v>
      </c>
      <c r="AS51" s="69">
        <v>108509</v>
      </c>
      <c r="AT51" s="69">
        <v>136902</v>
      </c>
      <c r="AU51" s="69">
        <v>65571</v>
      </c>
      <c r="AV51" s="69">
        <v>102129</v>
      </c>
      <c r="AW51" s="69">
        <v>147765</v>
      </c>
      <c r="AX51" s="69">
        <v>91636</v>
      </c>
      <c r="AY51" s="69">
        <v>117253</v>
      </c>
      <c r="AZ51" s="69">
        <v>125821</v>
      </c>
      <c r="BA51" s="69">
        <v>159668</v>
      </c>
      <c r="BB51" s="69">
        <v>92090</v>
      </c>
      <c r="BC51" s="69">
        <v>117423</v>
      </c>
      <c r="BD51" s="69">
        <v>159137</v>
      </c>
      <c r="BE51" s="69">
        <v>158427</v>
      </c>
      <c r="BF51" s="69">
        <v>188756</v>
      </c>
      <c r="BG51" s="69">
        <v>168501</v>
      </c>
      <c r="BH51" s="69">
        <v>143160</v>
      </c>
      <c r="BI51" s="69">
        <v>148530</v>
      </c>
      <c r="BJ51" s="69">
        <v>166043</v>
      </c>
      <c r="BK51" s="69">
        <v>164930</v>
      </c>
      <c r="BL51" s="69">
        <v>140184</v>
      </c>
      <c r="BM51" s="69">
        <v>175900</v>
      </c>
      <c r="BN51" s="69">
        <v>198837</v>
      </c>
      <c r="BO51" s="69">
        <v>172467</v>
      </c>
      <c r="BP51" s="69">
        <v>164145</v>
      </c>
      <c r="BQ51" s="69">
        <v>222532</v>
      </c>
      <c r="BR51" s="69">
        <v>138879</v>
      </c>
      <c r="BS51" s="69">
        <f>[1]Passivo!$C$16</f>
        <v>162455</v>
      </c>
      <c r="BT51" s="184">
        <v>174031</v>
      </c>
      <c r="BU51" s="80"/>
      <c r="BV51" s="69">
        <v>22347</v>
      </c>
      <c r="BW51" s="69">
        <v>59347</v>
      </c>
      <c r="BX51" s="69">
        <v>68987</v>
      </c>
      <c r="BY51" s="69">
        <v>69973</v>
      </c>
      <c r="BZ51" s="69">
        <v>79426</v>
      </c>
      <c r="CA51" s="69">
        <v>57758</v>
      </c>
      <c r="CB51" s="69">
        <v>60856</v>
      </c>
      <c r="CC51" s="69">
        <v>68558</v>
      </c>
      <c r="CD51" s="69">
        <v>143726</v>
      </c>
      <c r="CE51" s="69">
        <v>51766</v>
      </c>
      <c r="CF51" s="69">
        <v>136902</v>
      </c>
      <c r="CG51" s="69">
        <v>91636</v>
      </c>
      <c r="CH51" s="69">
        <v>92090</v>
      </c>
      <c r="CI51" s="69">
        <v>188756</v>
      </c>
      <c r="CJ51" s="69">
        <v>166043</v>
      </c>
      <c r="CK51" s="69">
        <v>198837</v>
      </c>
      <c r="CL51" s="69">
        <v>138879</v>
      </c>
    </row>
    <row r="52" spans="1:91" s="3" customFormat="1" ht="12.75">
      <c r="A52" s="66" t="s">
        <v>200</v>
      </c>
      <c r="B52" s="66" t="s">
        <v>201</v>
      </c>
      <c r="C52" s="67">
        <v>1894.17407</v>
      </c>
      <c r="D52" s="68">
        <v>4529.7926500000003</v>
      </c>
      <c r="E52" s="68">
        <v>498.13731000000001</v>
      </c>
      <c r="F52" s="68">
        <v>36788</v>
      </c>
      <c r="G52" s="68">
        <v>1055</v>
      </c>
      <c r="H52" s="68">
        <v>3021</v>
      </c>
      <c r="I52" s="68">
        <v>741</v>
      </c>
      <c r="J52" s="68">
        <v>97856</v>
      </c>
      <c r="K52" s="68">
        <v>741</v>
      </c>
      <c r="L52" s="68">
        <v>66954</v>
      </c>
      <c r="M52" s="68">
        <v>43797</v>
      </c>
      <c r="N52" s="68">
        <v>68288</v>
      </c>
      <c r="O52" s="68">
        <v>718</v>
      </c>
      <c r="P52" s="68">
        <v>62501</v>
      </c>
      <c r="Q52" s="68">
        <v>436</v>
      </c>
      <c r="R52" s="68">
        <v>91248</v>
      </c>
      <c r="S52" s="68">
        <v>689</v>
      </c>
      <c r="T52" s="68">
        <v>95873</v>
      </c>
      <c r="U52" s="68">
        <v>754</v>
      </c>
      <c r="V52" s="68">
        <v>78697</v>
      </c>
      <c r="W52" s="68">
        <v>718</v>
      </c>
      <c r="X52" s="68">
        <v>73302</v>
      </c>
      <c r="Y52" s="68">
        <v>543</v>
      </c>
      <c r="Z52" s="68">
        <v>57385</v>
      </c>
      <c r="AA52" s="68">
        <v>577</v>
      </c>
      <c r="AB52" s="68">
        <v>0</v>
      </c>
      <c r="AC52" s="68">
        <v>583</v>
      </c>
      <c r="AD52" s="68">
        <v>177445</v>
      </c>
      <c r="AE52" s="68">
        <v>451</v>
      </c>
      <c r="AF52" s="68">
        <v>681</v>
      </c>
      <c r="AG52" s="68">
        <v>591</v>
      </c>
      <c r="AH52" s="68">
        <v>6634</v>
      </c>
      <c r="AI52" s="68">
        <v>540</v>
      </c>
      <c r="AJ52" s="68">
        <v>499</v>
      </c>
      <c r="AK52" s="68">
        <v>430</v>
      </c>
      <c r="AL52" s="68">
        <v>61273</v>
      </c>
      <c r="AM52" s="68">
        <v>417</v>
      </c>
      <c r="AN52" s="68">
        <v>432</v>
      </c>
      <c r="AO52" s="68">
        <v>404</v>
      </c>
      <c r="AP52" s="68">
        <v>546842</v>
      </c>
      <c r="AQ52" s="68">
        <v>260692</v>
      </c>
      <c r="AR52" s="69">
        <v>260582</v>
      </c>
      <c r="AS52" s="69">
        <v>260580</v>
      </c>
      <c r="AT52" s="69">
        <v>116800</v>
      </c>
      <c r="AU52" s="69">
        <v>1106</v>
      </c>
      <c r="AV52" s="69">
        <v>1259</v>
      </c>
      <c r="AW52" s="69">
        <v>1255</v>
      </c>
      <c r="AX52" s="69">
        <v>127988</v>
      </c>
      <c r="AY52" s="69">
        <v>1925</v>
      </c>
      <c r="AZ52" s="69">
        <v>2005</v>
      </c>
      <c r="BA52" s="69">
        <v>2022</v>
      </c>
      <c r="BB52" s="69">
        <v>3059</v>
      </c>
      <c r="BC52" s="69">
        <v>2735</v>
      </c>
      <c r="BD52" s="69">
        <v>2729</v>
      </c>
      <c r="BE52" s="69">
        <v>2873</v>
      </c>
      <c r="BF52" s="69">
        <v>206158</v>
      </c>
      <c r="BG52" s="69">
        <v>205757</v>
      </c>
      <c r="BH52" s="69">
        <v>2468</v>
      </c>
      <c r="BI52" s="69">
        <v>2465</v>
      </c>
      <c r="BJ52" s="69">
        <v>213146</v>
      </c>
      <c r="BK52" s="69">
        <v>213165</v>
      </c>
      <c r="BL52" s="69">
        <v>238632</v>
      </c>
      <c r="BM52" s="69">
        <v>238601</v>
      </c>
      <c r="BN52" s="69">
        <v>41684</v>
      </c>
      <c r="BO52" s="69">
        <v>41626</v>
      </c>
      <c r="BP52" s="69">
        <v>47215</v>
      </c>
      <c r="BQ52" s="69">
        <v>45049</v>
      </c>
      <c r="BR52" s="69">
        <v>58871</v>
      </c>
      <c r="BS52" s="69">
        <f>[1]Passivo!$C$17</f>
        <v>58842</v>
      </c>
      <c r="BT52" s="184">
        <v>1776</v>
      </c>
      <c r="BU52" s="80"/>
      <c r="BV52" s="69">
        <v>36788</v>
      </c>
      <c r="BW52" s="69">
        <v>97856</v>
      </c>
      <c r="BX52" s="69">
        <v>68288</v>
      </c>
      <c r="BY52" s="69">
        <v>91248</v>
      </c>
      <c r="BZ52" s="69">
        <v>78697</v>
      </c>
      <c r="CA52" s="69">
        <v>57385</v>
      </c>
      <c r="CB52" s="69">
        <v>177445</v>
      </c>
      <c r="CC52" s="69">
        <v>6634</v>
      </c>
      <c r="CD52" s="69">
        <v>61273</v>
      </c>
      <c r="CE52" s="69">
        <v>546842</v>
      </c>
      <c r="CF52" s="69">
        <v>116800</v>
      </c>
      <c r="CG52" s="69">
        <v>127988</v>
      </c>
      <c r="CH52" s="69">
        <v>3059</v>
      </c>
      <c r="CI52" s="69">
        <v>206158</v>
      </c>
      <c r="CJ52" s="69">
        <v>213146</v>
      </c>
      <c r="CK52" s="69">
        <v>41684</v>
      </c>
      <c r="CL52" s="69">
        <v>58871</v>
      </c>
    </row>
    <row r="53" spans="1:91" s="3" customFormat="1" ht="12.75">
      <c r="A53" s="66" t="s">
        <v>202</v>
      </c>
      <c r="B53" s="66" t="s">
        <v>203</v>
      </c>
      <c r="C53" s="67">
        <v>0</v>
      </c>
      <c r="D53" s="68">
        <v>0</v>
      </c>
      <c r="E53" s="68">
        <v>0</v>
      </c>
      <c r="F53" s="68">
        <v>0</v>
      </c>
      <c r="G53" s="68">
        <v>0</v>
      </c>
      <c r="H53" s="68">
        <v>0</v>
      </c>
      <c r="I53" s="68">
        <v>0</v>
      </c>
      <c r="J53" s="68">
        <v>0</v>
      </c>
      <c r="K53" s="68">
        <v>0</v>
      </c>
      <c r="L53" s="68">
        <v>0</v>
      </c>
      <c r="M53" s="68">
        <v>0</v>
      </c>
      <c r="N53" s="68">
        <v>0</v>
      </c>
      <c r="O53" s="68">
        <v>0</v>
      </c>
      <c r="P53" s="68">
        <v>0</v>
      </c>
      <c r="Q53" s="68">
        <v>0</v>
      </c>
      <c r="R53" s="68">
        <v>0</v>
      </c>
      <c r="S53" s="68">
        <v>0</v>
      </c>
      <c r="T53" s="68">
        <v>0</v>
      </c>
      <c r="U53" s="68">
        <v>7751</v>
      </c>
      <c r="V53" s="68">
        <v>1185</v>
      </c>
      <c r="W53" s="68">
        <v>0</v>
      </c>
      <c r="X53" s="68">
        <v>0</v>
      </c>
      <c r="Y53" s="68">
        <v>0</v>
      </c>
      <c r="Z53" s="68">
        <v>0</v>
      </c>
      <c r="AA53" s="68">
        <v>0</v>
      </c>
      <c r="AB53" s="68">
        <v>0</v>
      </c>
      <c r="AC53" s="68">
        <v>0</v>
      </c>
      <c r="AD53" s="68">
        <v>0</v>
      </c>
      <c r="AE53" s="68">
        <v>0</v>
      </c>
      <c r="AF53" s="68">
        <v>0</v>
      </c>
      <c r="AG53" s="68">
        <v>0</v>
      </c>
      <c r="AH53" s="68">
        <v>0</v>
      </c>
      <c r="AI53" s="68">
        <v>0</v>
      </c>
      <c r="AJ53" s="68">
        <v>0</v>
      </c>
      <c r="AK53" s="68">
        <v>0</v>
      </c>
      <c r="AL53" s="68">
        <v>0</v>
      </c>
      <c r="AM53" s="68">
        <v>0</v>
      </c>
      <c r="AN53" s="68">
        <v>0</v>
      </c>
      <c r="AO53" s="68">
        <v>0</v>
      </c>
      <c r="AP53" s="68">
        <v>0</v>
      </c>
      <c r="AQ53" s="68">
        <v>0</v>
      </c>
      <c r="AR53" s="69">
        <v>0</v>
      </c>
      <c r="AS53" s="69">
        <v>0</v>
      </c>
      <c r="AT53" s="69">
        <v>0</v>
      </c>
      <c r="AU53" s="69">
        <v>0</v>
      </c>
      <c r="AV53" s="69">
        <v>0</v>
      </c>
      <c r="AW53" s="69">
        <v>0</v>
      </c>
      <c r="AX53" s="69">
        <v>0</v>
      </c>
      <c r="AY53" s="69">
        <v>0</v>
      </c>
      <c r="AZ53" s="69">
        <v>0</v>
      </c>
      <c r="BA53" s="69">
        <v>0</v>
      </c>
      <c r="BB53" s="69">
        <v>0</v>
      </c>
      <c r="BC53" s="69">
        <v>0</v>
      </c>
      <c r="BD53" s="69">
        <v>0</v>
      </c>
      <c r="BE53" s="69">
        <v>0</v>
      </c>
      <c r="BF53" s="69">
        <v>0</v>
      </c>
      <c r="BG53" s="69">
        <v>0</v>
      </c>
      <c r="BH53" s="69">
        <v>0</v>
      </c>
      <c r="BI53" s="69">
        <v>0</v>
      </c>
      <c r="BJ53" s="69">
        <v>0</v>
      </c>
      <c r="BK53" s="69">
        <v>0</v>
      </c>
      <c r="BL53" s="69">
        <v>0</v>
      </c>
      <c r="BM53" s="69">
        <v>0</v>
      </c>
      <c r="BN53" s="69">
        <v>0</v>
      </c>
      <c r="BO53" s="69">
        <v>0</v>
      </c>
      <c r="BP53" s="69">
        <v>0</v>
      </c>
      <c r="BQ53" s="69">
        <v>0</v>
      </c>
      <c r="BR53" s="69" t="s">
        <v>130</v>
      </c>
      <c r="BS53" s="69">
        <v>0</v>
      </c>
      <c r="BT53" s="184">
        <v>0</v>
      </c>
      <c r="BU53" s="80"/>
      <c r="BV53" s="69">
        <v>0</v>
      </c>
      <c r="BW53" s="69">
        <v>0</v>
      </c>
      <c r="BX53" s="69">
        <v>0</v>
      </c>
      <c r="BY53" s="69">
        <v>0</v>
      </c>
      <c r="BZ53" s="69">
        <v>1185</v>
      </c>
      <c r="CA53" s="69">
        <v>0</v>
      </c>
      <c r="CB53" s="69">
        <v>0</v>
      </c>
      <c r="CC53" s="69">
        <v>0</v>
      </c>
      <c r="CD53" s="69">
        <v>0</v>
      </c>
      <c r="CE53" s="69"/>
      <c r="CF53" s="69">
        <v>0</v>
      </c>
      <c r="CG53" s="69">
        <v>0</v>
      </c>
      <c r="CH53" s="69">
        <v>0</v>
      </c>
      <c r="CI53" s="69">
        <v>0</v>
      </c>
      <c r="CJ53" s="69">
        <v>0</v>
      </c>
      <c r="CK53" s="69">
        <v>0</v>
      </c>
      <c r="CL53" s="69" t="s">
        <v>130</v>
      </c>
    </row>
    <row r="54" spans="1:91" s="3" customFormat="1" ht="12.75">
      <c r="A54" s="66" t="s">
        <v>142</v>
      </c>
      <c r="B54" s="66" t="s">
        <v>204</v>
      </c>
      <c r="C54" s="67">
        <v>0</v>
      </c>
      <c r="D54" s="68">
        <v>0</v>
      </c>
      <c r="E54" s="68">
        <v>0</v>
      </c>
      <c r="F54" s="68">
        <v>0</v>
      </c>
      <c r="G54" s="68">
        <v>0</v>
      </c>
      <c r="H54" s="68">
        <v>0</v>
      </c>
      <c r="I54" s="68">
        <v>0</v>
      </c>
      <c r="J54" s="68">
        <v>0</v>
      </c>
      <c r="K54" s="68">
        <v>0</v>
      </c>
      <c r="L54" s="68">
        <v>0</v>
      </c>
      <c r="M54" s="68">
        <v>0</v>
      </c>
      <c r="N54" s="68">
        <v>0</v>
      </c>
      <c r="O54" s="68">
        <v>0</v>
      </c>
      <c r="P54" s="68">
        <v>0</v>
      </c>
      <c r="Q54" s="68">
        <v>0</v>
      </c>
      <c r="R54" s="68">
        <v>0</v>
      </c>
      <c r="S54" s="68">
        <v>0</v>
      </c>
      <c r="T54" s="68">
        <v>0</v>
      </c>
      <c r="U54" s="68">
        <v>0</v>
      </c>
      <c r="V54" s="68">
        <v>0</v>
      </c>
      <c r="W54" s="68">
        <v>0</v>
      </c>
      <c r="X54" s="68">
        <v>0</v>
      </c>
      <c r="Y54" s="68">
        <v>0</v>
      </c>
      <c r="Z54" s="68">
        <v>0</v>
      </c>
      <c r="AA54" s="68">
        <v>0</v>
      </c>
      <c r="AB54" s="68">
        <v>0</v>
      </c>
      <c r="AC54" s="68">
        <v>0</v>
      </c>
      <c r="AD54" s="68">
        <v>0</v>
      </c>
      <c r="AE54" s="68">
        <v>0</v>
      </c>
      <c r="AF54" s="68">
        <v>0</v>
      </c>
      <c r="AG54" s="68">
        <v>0</v>
      </c>
      <c r="AH54" s="68">
        <v>0</v>
      </c>
      <c r="AI54" s="68">
        <v>0</v>
      </c>
      <c r="AJ54" s="68">
        <v>0</v>
      </c>
      <c r="AK54" s="68">
        <v>0</v>
      </c>
      <c r="AL54" s="68">
        <v>0</v>
      </c>
      <c r="AM54" s="68">
        <v>0</v>
      </c>
      <c r="AN54" s="68">
        <v>0</v>
      </c>
      <c r="AO54" s="68">
        <v>0</v>
      </c>
      <c r="AP54" s="68">
        <v>0</v>
      </c>
      <c r="AQ54" s="68">
        <v>0</v>
      </c>
      <c r="AR54" s="69">
        <v>0</v>
      </c>
      <c r="AS54" s="69">
        <v>0</v>
      </c>
      <c r="AT54" s="69">
        <v>0</v>
      </c>
      <c r="AU54" s="69">
        <v>0</v>
      </c>
      <c r="AV54" s="69">
        <v>0</v>
      </c>
      <c r="AW54" s="69">
        <v>0</v>
      </c>
      <c r="AX54" s="69">
        <v>0</v>
      </c>
      <c r="AY54" s="69">
        <v>0</v>
      </c>
      <c r="AZ54" s="69">
        <v>0</v>
      </c>
      <c r="BA54" s="69">
        <v>0</v>
      </c>
      <c r="BB54" s="69">
        <v>0</v>
      </c>
      <c r="BC54" s="69">
        <v>45795</v>
      </c>
      <c r="BD54" s="69">
        <v>90593</v>
      </c>
      <c r="BE54" s="69">
        <v>92637</v>
      </c>
      <c r="BF54" s="69">
        <v>147706</v>
      </c>
      <c r="BG54" s="69">
        <v>155770</v>
      </c>
      <c r="BH54" s="69">
        <v>198588</v>
      </c>
      <c r="BI54" s="69">
        <v>169340</v>
      </c>
      <c r="BJ54" s="69">
        <v>136275</v>
      </c>
      <c r="BK54" s="69">
        <v>128533</v>
      </c>
      <c r="BL54" s="69">
        <v>119819</v>
      </c>
      <c r="BM54" s="69">
        <v>128968</v>
      </c>
      <c r="BN54" s="69">
        <v>121487</v>
      </c>
      <c r="BO54" s="69">
        <v>130658</v>
      </c>
      <c r="BP54" s="69">
        <v>112611</v>
      </c>
      <c r="BQ54" s="69">
        <v>133997</v>
      </c>
      <c r="BR54" s="69">
        <v>106020</v>
      </c>
      <c r="BS54" s="69">
        <f>[1]Passivo!$C$18</f>
        <v>113323</v>
      </c>
      <c r="BT54" s="184">
        <v>127231</v>
      </c>
      <c r="BU54" s="80"/>
      <c r="BV54" s="69"/>
      <c r="BW54" s="69"/>
      <c r="BX54" s="69"/>
      <c r="BY54" s="69"/>
      <c r="BZ54" s="69"/>
      <c r="CA54" s="69"/>
      <c r="CB54" s="69"/>
      <c r="CC54" s="69"/>
      <c r="CD54" s="69"/>
      <c r="CE54" s="69"/>
      <c r="CF54" s="69"/>
      <c r="CG54" s="69"/>
      <c r="CH54" s="69">
        <v>0</v>
      </c>
      <c r="CI54" s="69">
        <v>147706</v>
      </c>
      <c r="CJ54" s="69">
        <v>136275</v>
      </c>
      <c r="CK54" s="69">
        <v>121487</v>
      </c>
      <c r="CL54" s="69">
        <v>106020</v>
      </c>
    </row>
    <row r="55" spans="1:91" s="3" customFormat="1" ht="12.75">
      <c r="A55" s="66" t="s">
        <v>205</v>
      </c>
      <c r="B55" s="66" t="s">
        <v>206</v>
      </c>
      <c r="C55" s="67">
        <v>0</v>
      </c>
      <c r="D55" s="67">
        <v>0</v>
      </c>
      <c r="E55" s="67">
        <v>0</v>
      </c>
      <c r="F55" s="67">
        <v>0</v>
      </c>
      <c r="G55" s="67">
        <v>0</v>
      </c>
      <c r="H55" s="67">
        <v>0</v>
      </c>
      <c r="I55" s="67">
        <v>0</v>
      </c>
      <c r="J55" s="67">
        <v>0</v>
      </c>
      <c r="K55" s="67">
        <v>0</v>
      </c>
      <c r="L55" s="67">
        <v>0</v>
      </c>
      <c r="M55" s="67">
        <v>0</v>
      </c>
      <c r="N55" s="67">
        <v>0</v>
      </c>
      <c r="O55" s="67">
        <v>0</v>
      </c>
      <c r="P55" s="67">
        <v>0</v>
      </c>
      <c r="Q55" s="67">
        <v>0</v>
      </c>
      <c r="R55" s="67">
        <v>0</v>
      </c>
      <c r="S55" s="67">
        <v>0</v>
      </c>
      <c r="T55" s="67">
        <v>0</v>
      </c>
      <c r="U55" s="67">
        <v>0</v>
      </c>
      <c r="V55" s="67">
        <v>0</v>
      </c>
      <c r="W55" s="67">
        <v>0</v>
      </c>
      <c r="X55" s="67">
        <v>0</v>
      </c>
      <c r="Y55" s="67">
        <v>0</v>
      </c>
      <c r="Z55" s="67">
        <v>0</v>
      </c>
      <c r="AA55" s="67">
        <v>0</v>
      </c>
      <c r="AB55" s="67">
        <v>0</v>
      </c>
      <c r="AC55" s="67">
        <v>0</v>
      </c>
      <c r="AD55" s="67">
        <v>0</v>
      </c>
      <c r="AE55" s="67">
        <v>0</v>
      </c>
      <c r="AF55" s="67">
        <v>0</v>
      </c>
      <c r="AG55" s="67">
        <v>0</v>
      </c>
      <c r="AH55" s="67">
        <v>0</v>
      </c>
      <c r="AI55" s="67">
        <v>0</v>
      </c>
      <c r="AJ55" s="67">
        <v>0</v>
      </c>
      <c r="AK55" s="67">
        <v>0</v>
      </c>
      <c r="AL55" s="67">
        <v>0</v>
      </c>
      <c r="AM55" s="67">
        <v>0</v>
      </c>
      <c r="AN55" s="67">
        <v>0</v>
      </c>
      <c r="AO55" s="67">
        <v>0</v>
      </c>
      <c r="AP55" s="67">
        <v>0</v>
      </c>
      <c r="AQ55" s="67">
        <v>0</v>
      </c>
      <c r="AR55" s="67">
        <v>0</v>
      </c>
      <c r="AS55" s="67">
        <v>0</v>
      </c>
      <c r="AT55" s="67">
        <v>0</v>
      </c>
      <c r="AU55" s="67">
        <v>0</v>
      </c>
      <c r="AV55" s="67">
        <v>0</v>
      </c>
      <c r="AW55" s="67">
        <v>0</v>
      </c>
      <c r="AX55" s="67">
        <v>0</v>
      </c>
      <c r="AY55" s="67">
        <v>0</v>
      </c>
      <c r="AZ55" s="67">
        <v>0</v>
      </c>
      <c r="BA55" s="67">
        <v>0</v>
      </c>
      <c r="BB55" s="67">
        <v>0</v>
      </c>
      <c r="BC55" s="67">
        <v>0</v>
      </c>
      <c r="BD55" s="67">
        <v>0</v>
      </c>
      <c r="BE55" s="67">
        <v>0</v>
      </c>
      <c r="BF55" s="67">
        <v>0</v>
      </c>
      <c r="BG55" s="67">
        <v>0</v>
      </c>
      <c r="BH55" s="67">
        <v>0</v>
      </c>
      <c r="BI55" s="67">
        <v>0</v>
      </c>
      <c r="BJ55" s="67">
        <v>0</v>
      </c>
      <c r="BK55" s="67">
        <v>0</v>
      </c>
      <c r="BL55" s="67">
        <v>16476</v>
      </c>
      <c r="BM55" s="67">
        <v>5626</v>
      </c>
      <c r="BN55" s="67">
        <v>0</v>
      </c>
      <c r="BO55" s="67">
        <v>0</v>
      </c>
      <c r="BP55" s="67">
        <v>0</v>
      </c>
      <c r="BQ55" s="67">
        <v>0</v>
      </c>
      <c r="BR55" s="67">
        <v>0</v>
      </c>
      <c r="BS55" s="67">
        <v>0</v>
      </c>
      <c r="BT55" s="184">
        <v>0</v>
      </c>
      <c r="BU55" s="80"/>
      <c r="BV55" s="69"/>
      <c r="BW55" s="69"/>
      <c r="BX55" s="69"/>
      <c r="BY55" s="69"/>
      <c r="BZ55" s="69"/>
      <c r="CA55" s="69"/>
      <c r="CB55" s="69"/>
      <c r="CC55" s="69"/>
      <c r="CD55" s="69"/>
      <c r="CE55" s="69"/>
      <c r="CF55" s="69"/>
      <c r="CG55" s="69"/>
      <c r="CH55" s="69"/>
      <c r="CI55" s="69"/>
      <c r="CJ55" s="69"/>
      <c r="CK55" s="67">
        <v>0</v>
      </c>
      <c r="CL55" s="67">
        <v>0</v>
      </c>
    </row>
    <row r="56" spans="1:91" s="3" customFormat="1" ht="12.75">
      <c r="A56" s="66" t="s">
        <v>207</v>
      </c>
      <c r="B56" s="66" t="s">
        <v>208</v>
      </c>
      <c r="C56" s="67"/>
      <c r="D56" s="67"/>
      <c r="E56" s="67"/>
      <c r="F56" s="67"/>
      <c r="G56" s="67"/>
      <c r="H56" s="67"/>
      <c r="I56" s="67"/>
      <c r="J56" s="67"/>
      <c r="K56" s="67"/>
      <c r="L56" s="67"/>
      <c r="M56" s="67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7"/>
      <c r="AB56" s="67"/>
      <c r="AC56" s="67"/>
      <c r="AD56" s="67"/>
      <c r="AE56" s="67"/>
      <c r="AF56" s="67"/>
      <c r="AG56" s="67"/>
      <c r="AH56" s="67"/>
      <c r="AI56" s="67"/>
      <c r="AJ56" s="67"/>
      <c r="AK56" s="67"/>
      <c r="AL56" s="67"/>
      <c r="AM56" s="67"/>
      <c r="AN56" s="67"/>
      <c r="AO56" s="67"/>
      <c r="AP56" s="67"/>
      <c r="AQ56" s="67"/>
      <c r="AR56" s="67"/>
      <c r="AS56" s="67"/>
      <c r="AT56" s="67"/>
      <c r="AU56" s="67"/>
      <c r="AV56" s="67"/>
      <c r="AW56" s="67"/>
      <c r="AX56" s="67"/>
      <c r="AY56" s="67"/>
      <c r="AZ56" s="67"/>
      <c r="BA56" s="67"/>
      <c r="BB56" s="67"/>
      <c r="BC56" s="67"/>
      <c r="BD56" s="67"/>
      <c r="BE56" s="67"/>
      <c r="BF56" s="67"/>
      <c r="BG56" s="67"/>
      <c r="BH56" s="67"/>
      <c r="BI56" s="67"/>
      <c r="BJ56" s="67"/>
      <c r="BK56" s="67"/>
      <c r="BL56" s="67"/>
      <c r="BM56" s="67">
        <v>7696</v>
      </c>
      <c r="BN56" s="67">
        <v>0</v>
      </c>
      <c r="BO56" s="67">
        <v>0</v>
      </c>
      <c r="BP56" s="67">
        <v>0</v>
      </c>
      <c r="BQ56" s="67">
        <v>0</v>
      </c>
      <c r="BR56" s="67">
        <v>0</v>
      </c>
      <c r="BS56" s="67">
        <v>0</v>
      </c>
      <c r="BT56" s="184">
        <v>0</v>
      </c>
      <c r="BU56" s="80"/>
      <c r="BV56" s="69"/>
      <c r="BW56" s="69"/>
      <c r="BX56" s="69"/>
      <c r="BY56" s="69"/>
      <c r="BZ56" s="69"/>
      <c r="CA56" s="69"/>
      <c r="CB56" s="69"/>
      <c r="CC56" s="69"/>
      <c r="CD56" s="69"/>
      <c r="CE56" s="69"/>
      <c r="CF56" s="69"/>
      <c r="CG56" s="69"/>
      <c r="CH56" s="69"/>
      <c r="CI56" s="69"/>
      <c r="CJ56" s="69"/>
      <c r="CK56" s="67">
        <v>0</v>
      </c>
      <c r="CL56" s="67">
        <v>0</v>
      </c>
    </row>
    <row r="57" spans="1:91" s="3" customFormat="1" ht="12.75">
      <c r="A57" s="62" t="s">
        <v>148</v>
      </c>
      <c r="B57" s="62" t="s">
        <v>149</v>
      </c>
      <c r="C57" s="63">
        <v>847216.42348</v>
      </c>
      <c r="D57" s="63">
        <v>754532.83368000004</v>
      </c>
      <c r="E57" s="63">
        <v>1296519.2426799999</v>
      </c>
      <c r="F57" s="63">
        <v>1422692</v>
      </c>
      <c r="G57" s="63">
        <v>1626338</v>
      </c>
      <c r="H57" s="63">
        <v>1763369</v>
      </c>
      <c r="I57" s="63">
        <v>1819658</v>
      </c>
      <c r="J57" s="63">
        <v>1862094</v>
      </c>
      <c r="K57" s="63">
        <v>1901846</v>
      </c>
      <c r="L57" s="63">
        <v>2138829</v>
      </c>
      <c r="M57" s="63">
        <v>2057950</v>
      </c>
      <c r="N57" s="63">
        <v>1979801</v>
      </c>
      <c r="O57" s="63">
        <v>2128702</v>
      </c>
      <c r="P57" s="63">
        <v>2052359</v>
      </c>
      <c r="Q57" s="63">
        <v>2168152</v>
      </c>
      <c r="R57" s="63">
        <v>2466411</v>
      </c>
      <c r="S57" s="63">
        <v>2408808</v>
      </c>
      <c r="T57" s="63">
        <v>2448379</v>
      </c>
      <c r="U57" s="63">
        <v>2556086</v>
      </c>
      <c r="V57" s="63">
        <v>2508190</v>
      </c>
      <c r="W57" s="63">
        <v>2896179</v>
      </c>
      <c r="X57" s="63">
        <v>2998213</v>
      </c>
      <c r="Y57" s="63">
        <v>2728520</v>
      </c>
      <c r="Z57" s="63">
        <v>2627479</v>
      </c>
      <c r="AA57" s="63">
        <v>2941756</v>
      </c>
      <c r="AB57" s="63">
        <v>2846896</v>
      </c>
      <c r="AC57" s="63">
        <v>3315876</v>
      </c>
      <c r="AD57" s="63">
        <v>3094740</v>
      </c>
      <c r="AE57" s="63">
        <v>2857192</v>
      </c>
      <c r="AF57" s="63">
        <v>3392541</v>
      </c>
      <c r="AG57" s="63">
        <v>2852928</v>
      </c>
      <c r="AH57" s="63">
        <v>3572938</v>
      </c>
      <c r="AI57" s="63">
        <v>3406257</v>
      </c>
      <c r="AJ57" s="63">
        <v>3203502</v>
      </c>
      <c r="AK57" s="63">
        <v>2947164</v>
      </c>
      <c r="AL57" s="63">
        <v>3197679</v>
      </c>
      <c r="AM57" s="63">
        <v>2973844</v>
      </c>
      <c r="AN57" s="63">
        <v>3331152</v>
      </c>
      <c r="AO57" s="63">
        <v>3046310</v>
      </c>
      <c r="AP57" s="63">
        <v>2914674</v>
      </c>
      <c r="AQ57" s="63">
        <v>3260544</v>
      </c>
      <c r="AR57" s="63">
        <v>3385300</v>
      </c>
      <c r="AS57" s="63">
        <v>3799022</v>
      </c>
      <c r="AT57" s="63">
        <v>3632607</v>
      </c>
      <c r="AU57" s="63">
        <v>3770386</v>
      </c>
      <c r="AV57" s="63">
        <v>4020292</v>
      </c>
      <c r="AW57" s="63">
        <v>4008301</v>
      </c>
      <c r="AX57" s="63">
        <v>3898355</v>
      </c>
      <c r="AY57" s="63">
        <v>3837535</v>
      </c>
      <c r="AZ57" s="63">
        <v>3716235</v>
      </c>
      <c r="BA57" s="63">
        <v>3771529</v>
      </c>
      <c r="BB57" s="63">
        <v>4313729</v>
      </c>
      <c r="BC57" s="63">
        <v>4706473</v>
      </c>
      <c r="BD57" s="63">
        <v>5613335</v>
      </c>
      <c r="BE57" s="63">
        <v>5639073</v>
      </c>
      <c r="BF57" s="63">
        <v>6398327</v>
      </c>
      <c r="BG57" s="63">
        <v>6472673</v>
      </c>
      <c r="BH57" s="63">
        <v>6451002</v>
      </c>
      <c r="BI57" s="63">
        <v>6471605</v>
      </c>
      <c r="BJ57" s="63">
        <v>7789817</v>
      </c>
      <c r="BK57" s="63">
        <v>8241822</v>
      </c>
      <c r="BL57" s="63">
        <v>8187738</v>
      </c>
      <c r="BM57" s="63">
        <v>8191079</v>
      </c>
      <c r="BN57" s="63">
        <v>7307449</v>
      </c>
      <c r="BO57" s="63">
        <v>7376914</v>
      </c>
      <c r="BP57" s="63">
        <v>6924430</v>
      </c>
      <c r="BQ57" s="63">
        <v>7004444</v>
      </c>
      <c r="BR57" s="63">
        <v>9091606</v>
      </c>
      <c r="BS57" s="63">
        <f>[1]Passivo!$C$21</f>
        <v>9012298</v>
      </c>
      <c r="BT57" s="65">
        <v>8446373</v>
      </c>
      <c r="BU57" s="80"/>
      <c r="BV57" s="63">
        <v>1422692</v>
      </c>
      <c r="BW57" s="63">
        <v>1862094</v>
      </c>
      <c r="BX57" s="63">
        <v>1979801</v>
      </c>
      <c r="BY57" s="63">
        <v>2466411</v>
      </c>
      <c r="BZ57" s="63">
        <v>2508190</v>
      </c>
      <c r="CA57" s="63">
        <v>2627479</v>
      </c>
      <c r="CB57" s="63">
        <v>3094740</v>
      </c>
      <c r="CC57" s="63">
        <v>3572938</v>
      </c>
      <c r="CD57" s="63">
        <v>3197679</v>
      </c>
      <c r="CE57" s="63">
        <v>2914674</v>
      </c>
      <c r="CF57" s="63">
        <v>3632607</v>
      </c>
      <c r="CG57" s="63">
        <v>3898355</v>
      </c>
      <c r="CH57" s="63">
        <v>4313729</v>
      </c>
      <c r="CI57" s="63">
        <v>6398327</v>
      </c>
      <c r="CJ57" s="63">
        <v>7789817</v>
      </c>
      <c r="CK57" s="63">
        <v>7307449</v>
      </c>
      <c r="CL57" s="63">
        <v>9091606</v>
      </c>
      <c r="CM57" s="150">
        <f>SUM(BQ58:BQ68)-BQ57</f>
        <v>0</v>
      </c>
    </row>
    <row r="58" spans="1:91" s="3" customFormat="1" ht="12.75">
      <c r="A58" s="66" t="s">
        <v>176</v>
      </c>
      <c r="B58" s="66" t="s">
        <v>209</v>
      </c>
      <c r="C58" s="67">
        <v>541649.36092999997</v>
      </c>
      <c r="D58" s="68">
        <v>466564.34424000001</v>
      </c>
      <c r="E58" s="68">
        <v>694319.22395000001</v>
      </c>
      <c r="F58" s="68">
        <v>803809</v>
      </c>
      <c r="G58" s="68">
        <v>942151</v>
      </c>
      <c r="H58" s="68">
        <v>1053608</v>
      </c>
      <c r="I58" s="68">
        <v>1090368</v>
      </c>
      <c r="J58" s="68">
        <v>1162354</v>
      </c>
      <c r="K58" s="68">
        <v>1168154</v>
      </c>
      <c r="L58" s="68">
        <v>1397867</v>
      </c>
      <c r="M58" s="68">
        <v>1322915</v>
      </c>
      <c r="N58" s="68">
        <v>1227588</v>
      </c>
      <c r="O58" s="68">
        <v>1270205</v>
      </c>
      <c r="P58" s="68">
        <v>1171445</v>
      </c>
      <c r="Q58" s="68">
        <v>1293801</v>
      </c>
      <c r="R58" s="68">
        <v>1617211</v>
      </c>
      <c r="S58" s="68">
        <v>1525183</v>
      </c>
      <c r="T58" s="68">
        <v>1568160</v>
      </c>
      <c r="U58" s="68">
        <v>1670892</v>
      </c>
      <c r="V58" s="68">
        <v>1625525</v>
      </c>
      <c r="W58" s="68">
        <v>1954053</v>
      </c>
      <c r="X58" s="68">
        <v>2057297</v>
      </c>
      <c r="Y58" s="68">
        <v>1737039</v>
      </c>
      <c r="Z58" s="68">
        <v>1675906</v>
      </c>
      <c r="AA58" s="68">
        <v>1881736</v>
      </c>
      <c r="AB58" s="68">
        <v>1979774</v>
      </c>
      <c r="AC58" s="68">
        <v>2259365</v>
      </c>
      <c r="AD58" s="68">
        <v>2197705</v>
      </c>
      <c r="AE58" s="68">
        <v>2048414</v>
      </c>
      <c r="AF58" s="68">
        <v>2625998</v>
      </c>
      <c r="AG58" s="68">
        <v>2072897</v>
      </c>
      <c r="AH58" s="68">
        <v>2775931</v>
      </c>
      <c r="AI58" s="68">
        <v>2633860</v>
      </c>
      <c r="AJ58" s="68">
        <v>2444927</v>
      </c>
      <c r="AK58" s="68">
        <v>2209991</v>
      </c>
      <c r="AL58" s="68">
        <v>2410000</v>
      </c>
      <c r="AM58" s="68">
        <v>2180799</v>
      </c>
      <c r="AN58" s="68">
        <v>2542072</v>
      </c>
      <c r="AO58" s="68">
        <v>2263265</v>
      </c>
      <c r="AP58" s="68">
        <v>2158191</v>
      </c>
      <c r="AQ58" s="68">
        <v>2017044</v>
      </c>
      <c r="AR58" s="69">
        <v>896994</v>
      </c>
      <c r="AS58" s="69">
        <v>913556</v>
      </c>
      <c r="AT58" s="69">
        <v>878668</v>
      </c>
      <c r="AU58" s="69">
        <v>811527</v>
      </c>
      <c r="AV58" s="69">
        <v>990569</v>
      </c>
      <c r="AW58" s="69">
        <v>947891</v>
      </c>
      <c r="AX58" s="69">
        <v>918518</v>
      </c>
      <c r="AY58" s="69">
        <v>893995</v>
      </c>
      <c r="AZ58" s="69">
        <v>867425</v>
      </c>
      <c r="BA58" s="69">
        <v>841348</v>
      </c>
      <c r="BB58" s="69">
        <v>1275643</v>
      </c>
      <c r="BC58" s="69">
        <v>2033059</v>
      </c>
      <c r="BD58" s="69">
        <v>2830530</v>
      </c>
      <c r="BE58" s="69">
        <v>2838614</v>
      </c>
      <c r="BF58" s="69">
        <v>3638592</v>
      </c>
      <c r="BG58" s="69">
        <v>3639361</v>
      </c>
      <c r="BH58" s="69">
        <v>4092141</v>
      </c>
      <c r="BI58" s="69">
        <v>4133820</v>
      </c>
      <c r="BJ58" s="69">
        <v>5273331</v>
      </c>
      <c r="BK58" s="69">
        <v>5720931</v>
      </c>
      <c r="BL58" s="69">
        <v>5475039</v>
      </c>
      <c r="BM58" s="69">
        <v>5464390</v>
      </c>
      <c r="BN58" s="69">
        <v>4616020</v>
      </c>
      <c r="BO58" s="69">
        <v>4620184</v>
      </c>
      <c r="BP58" s="69">
        <v>4823056</v>
      </c>
      <c r="BQ58" s="69">
        <v>4818606</v>
      </c>
      <c r="BR58" s="69">
        <v>5569688</v>
      </c>
      <c r="BS58" s="69">
        <f>[1]Passivo!$C$22</f>
        <v>5498523</v>
      </c>
      <c r="BT58" s="184">
        <v>4894151</v>
      </c>
      <c r="BU58" s="80"/>
      <c r="BV58" s="69">
        <v>803809</v>
      </c>
      <c r="BW58" s="69">
        <v>1162354</v>
      </c>
      <c r="BX58" s="69">
        <v>1227588</v>
      </c>
      <c r="BY58" s="69">
        <v>1617211</v>
      </c>
      <c r="BZ58" s="69">
        <v>1625525</v>
      </c>
      <c r="CA58" s="69">
        <v>1675906</v>
      </c>
      <c r="CB58" s="69">
        <v>2197705</v>
      </c>
      <c r="CC58" s="69">
        <v>2775931</v>
      </c>
      <c r="CD58" s="69">
        <v>2410000</v>
      </c>
      <c r="CE58" s="69">
        <v>2158191</v>
      </c>
      <c r="CF58" s="69">
        <v>878668</v>
      </c>
      <c r="CG58" s="69">
        <v>918518</v>
      </c>
      <c r="CH58" s="69">
        <v>1275643</v>
      </c>
      <c r="CI58" s="69">
        <v>3638592</v>
      </c>
      <c r="CJ58" s="69">
        <v>5273331</v>
      </c>
      <c r="CK58" s="69">
        <v>4616020</v>
      </c>
      <c r="CL58" s="69">
        <v>5569688</v>
      </c>
    </row>
    <row r="59" spans="1:91" s="3" customFormat="1" ht="12.75">
      <c r="A59" s="66" t="s">
        <v>178</v>
      </c>
      <c r="B59" s="66" t="s">
        <v>210</v>
      </c>
      <c r="C59" s="67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68"/>
      <c r="R59" s="68"/>
      <c r="S59" s="68"/>
      <c r="T59" s="68"/>
      <c r="U59" s="68"/>
      <c r="V59" s="68"/>
      <c r="W59" s="68"/>
      <c r="X59" s="68"/>
      <c r="Y59" s="68"/>
      <c r="Z59" s="68"/>
      <c r="AA59" s="68"/>
      <c r="AB59" s="68"/>
      <c r="AC59" s="68"/>
      <c r="AD59" s="68"/>
      <c r="AE59" s="68"/>
      <c r="AF59" s="68"/>
      <c r="AG59" s="68"/>
      <c r="AH59" s="68"/>
      <c r="AI59" s="68"/>
      <c r="AJ59" s="68"/>
      <c r="AK59" s="68"/>
      <c r="AL59" s="68"/>
      <c r="AM59" s="68"/>
      <c r="AN59" s="68"/>
      <c r="AO59" s="68"/>
      <c r="AP59" s="68"/>
      <c r="AQ59" s="68"/>
      <c r="AR59" s="69"/>
      <c r="AS59" s="69"/>
      <c r="AT59" s="69"/>
      <c r="AU59" s="69">
        <v>501127</v>
      </c>
      <c r="AV59" s="69">
        <v>506601</v>
      </c>
      <c r="AW59" s="69">
        <v>511094</v>
      </c>
      <c r="AX59" s="69">
        <v>515444</v>
      </c>
      <c r="AY59" s="69">
        <v>519801</v>
      </c>
      <c r="AZ59" s="69">
        <v>525776</v>
      </c>
      <c r="BA59" s="69">
        <v>534168</v>
      </c>
      <c r="BB59" s="69">
        <v>546010</v>
      </c>
      <c r="BC59" s="69">
        <v>0</v>
      </c>
      <c r="BD59" s="69">
        <v>0</v>
      </c>
      <c r="BE59" s="69">
        <v>0</v>
      </c>
      <c r="BF59" s="69">
        <v>0</v>
      </c>
      <c r="BG59" s="69">
        <v>0</v>
      </c>
      <c r="BH59" s="69">
        <v>0</v>
      </c>
      <c r="BI59" s="69">
        <v>0</v>
      </c>
      <c r="BJ59" s="69">
        <v>0</v>
      </c>
      <c r="BK59" s="69">
        <v>0</v>
      </c>
      <c r="BL59" s="69">
        <v>0</v>
      </c>
      <c r="BM59" s="69">
        <v>0</v>
      </c>
      <c r="BN59" s="69">
        <v>0</v>
      </c>
      <c r="BO59" s="69">
        <v>0</v>
      </c>
      <c r="BP59" s="69">
        <v>0</v>
      </c>
      <c r="BQ59" s="69">
        <v>0</v>
      </c>
      <c r="BR59" s="69" t="s">
        <v>130</v>
      </c>
      <c r="BS59" s="69">
        <v>0</v>
      </c>
      <c r="BT59" s="184">
        <v>0</v>
      </c>
      <c r="BU59" s="80"/>
      <c r="BV59" s="69"/>
      <c r="BW59" s="69"/>
      <c r="BX59" s="69"/>
      <c r="BY59" s="69"/>
      <c r="BZ59" s="69"/>
      <c r="CA59" s="69"/>
      <c r="CB59" s="69"/>
      <c r="CC59" s="69"/>
      <c r="CD59" s="69"/>
      <c r="CE59" s="69"/>
      <c r="CF59" s="69"/>
      <c r="CG59" s="69">
        <v>515444</v>
      </c>
      <c r="CH59" s="69">
        <v>546010</v>
      </c>
      <c r="CI59" s="69">
        <v>0</v>
      </c>
      <c r="CJ59" s="69">
        <v>0</v>
      </c>
      <c r="CK59" s="69">
        <v>0</v>
      </c>
      <c r="CL59" s="69" t="s">
        <v>130</v>
      </c>
    </row>
    <row r="60" spans="1:91" s="3" customFormat="1" ht="12.75">
      <c r="A60" s="66" t="s">
        <v>180</v>
      </c>
      <c r="B60" s="66" t="s">
        <v>211</v>
      </c>
      <c r="C60" s="67">
        <v>0</v>
      </c>
      <c r="D60" s="68">
        <v>0</v>
      </c>
      <c r="E60" s="68">
        <v>0</v>
      </c>
      <c r="F60" s="68">
        <v>0</v>
      </c>
      <c r="G60" s="68">
        <v>0</v>
      </c>
      <c r="H60" s="68">
        <v>0</v>
      </c>
      <c r="I60" s="68">
        <v>0</v>
      </c>
      <c r="J60" s="68">
        <v>0</v>
      </c>
      <c r="K60" s="68">
        <v>0</v>
      </c>
      <c r="L60" s="68">
        <v>0</v>
      </c>
      <c r="M60" s="68">
        <v>0</v>
      </c>
      <c r="N60" s="68">
        <v>0</v>
      </c>
      <c r="O60" s="68">
        <v>99032</v>
      </c>
      <c r="P60" s="68">
        <v>100094</v>
      </c>
      <c r="Q60" s="68">
        <v>100887</v>
      </c>
      <c r="R60" s="68">
        <v>102802</v>
      </c>
      <c r="S60" s="68">
        <v>105225</v>
      </c>
      <c r="T60" s="68">
        <v>106617</v>
      </c>
      <c r="U60" s="68">
        <v>107142</v>
      </c>
      <c r="V60" s="68">
        <v>108943</v>
      </c>
      <c r="W60" s="68">
        <v>111443</v>
      </c>
      <c r="X60" s="68">
        <v>113674</v>
      </c>
      <c r="Y60" s="68">
        <v>114374</v>
      </c>
      <c r="Z60" s="68">
        <v>116327</v>
      </c>
      <c r="AA60" s="68">
        <v>120680</v>
      </c>
      <c r="AB60" s="68">
        <v>123808</v>
      </c>
      <c r="AC60" s="68">
        <v>125582</v>
      </c>
      <c r="AD60" s="68">
        <v>129207</v>
      </c>
      <c r="AE60" s="68">
        <v>0</v>
      </c>
      <c r="AF60" s="68">
        <v>0</v>
      </c>
      <c r="AG60" s="68">
        <v>0</v>
      </c>
      <c r="AH60" s="68">
        <v>0</v>
      </c>
      <c r="AI60" s="68">
        <v>0</v>
      </c>
      <c r="AJ60" s="68">
        <v>0</v>
      </c>
      <c r="AK60" s="68">
        <v>0</v>
      </c>
      <c r="AL60" s="68">
        <v>0</v>
      </c>
      <c r="AM60" s="68">
        <v>0</v>
      </c>
      <c r="AN60" s="68">
        <v>0</v>
      </c>
      <c r="AO60" s="68">
        <v>0</v>
      </c>
      <c r="AP60" s="68"/>
      <c r="AQ60" s="68">
        <v>0</v>
      </c>
      <c r="AR60" s="69">
        <v>1197918</v>
      </c>
      <c r="AS60" s="69">
        <v>1234691</v>
      </c>
      <c r="AT60" s="69">
        <v>1198007</v>
      </c>
      <c r="AU60" s="69">
        <v>1198099</v>
      </c>
      <c r="AV60" s="69">
        <v>1198191</v>
      </c>
      <c r="AW60" s="69">
        <v>1198283</v>
      </c>
      <c r="AX60" s="69">
        <v>1198375</v>
      </c>
      <c r="AY60" s="69">
        <v>1198467</v>
      </c>
      <c r="AZ60" s="69">
        <v>1198559</v>
      </c>
      <c r="BA60" s="69">
        <v>1198651</v>
      </c>
      <c r="BB60" s="69">
        <v>1198743</v>
      </c>
      <c r="BC60" s="69">
        <v>1198835</v>
      </c>
      <c r="BD60" s="69">
        <v>1198926</v>
      </c>
      <c r="BE60" s="69">
        <v>1199019</v>
      </c>
      <c r="BF60" s="69">
        <v>1199111</v>
      </c>
      <c r="BG60" s="69">
        <v>1199212</v>
      </c>
      <c r="BH60" s="69">
        <v>599264</v>
      </c>
      <c r="BI60" s="69">
        <v>599387</v>
      </c>
      <c r="BJ60" s="69">
        <v>599442</v>
      </c>
      <c r="BK60" s="69">
        <v>599507</v>
      </c>
      <c r="BL60" s="69">
        <v>599552</v>
      </c>
      <c r="BM60" s="69">
        <v>599662</v>
      </c>
      <c r="BN60" s="69">
        <v>599780</v>
      </c>
      <c r="BO60" s="69">
        <v>599908</v>
      </c>
      <c r="BP60" s="69">
        <v>0</v>
      </c>
      <c r="BQ60" s="69">
        <v>0</v>
      </c>
      <c r="BR60" s="69">
        <v>1497412</v>
      </c>
      <c r="BS60" s="69">
        <f>[1]Passivo!$C$24</f>
        <v>1497487</v>
      </c>
      <c r="BT60" s="184">
        <v>1497459</v>
      </c>
      <c r="BU60" s="80"/>
      <c r="BV60" s="69">
        <v>0</v>
      </c>
      <c r="BW60" s="69">
        <v>0</v>
      </c>
      <c r="BX60" s="69">
        <v>0</v>
      </c>
      <c r="BY60" s="69">
        <v>102802</v>
      </c>
      <c r="BZ60" s="69">
        <v>108943</v>
      </c>
      <c r="CA60" s="69">
        <v>116327</v>
      </c>
      <c r="CB60" s="69">
        <v>129207</v>
      </c>
      <c r="CC60" s="69">
        <v>0</v>
      </c>
      <c r="CD60" s="69">
        <v>0</v>
      </c>
      <c r="CE60" s="69">
        <v>0</v>
      </c>
      <c r="CF60" s="69">
        <v>1198007</v>
      </c>
      <c r="CG60" s="69">
        <v>1198375</v>
      </c>
      <c r="CH60" s="69">
        <v>1198743</v>
      </c>
      <c r="CI60" s="69">
        <v>1199111</v>
      </c>
      <c r="CJ60" s="69">
        <v>599442</v>
      </c>
      <c r="CK60" s="69">
        <v>599780</v>
      </c>
      <c r="CL60" s="69">
        <v>1497412</v>
      </c>
    </row>
    <row r="61" spans="1:91" s="3" customFormat="1" ht="12.75">
      <c r="A61" s="66" t="s">
        <v>212</v>
      </c>
      <c r="B61" s="66" t="s">
        <v>213</v>
      </c>
      <c r="C61" s="67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68"/>
      <c r="R61" s="68"/>
      <c r="S61" s="68"/>
      <c r="T61" s="68"/>
      <c r="U61" s="68"/>
      <c r="V61" s="68"/>
      <c r="W61" s="68"/>
      <c r="X61" s="68"/>
      <c r="Y61" s="68"/>
      <c r="Z61" s="68"/>
      <c r="AA61" s="68"/>
      <c r="AB61" s="68"/>
      <c r="AC61" s="68"/>
      <c r="AD61" s="68"/>
      <c r="AE61" s="68"/>
      <c r="AF61" s="68"/>
      <c r="AG61" s="68"/>
      <c r="AH61" s="68"/>
      <c r="AI61" s="68"/>
      <c r="AJ61" s="68"/>
      <c r="AK61" s="68"/>
      <c r="AL61" s="68"/>
      <c r="AM61" s="68"/>
      <c r="AN61" s="68"/>
      <c r="AO61" s="68"/>
      <c r="AP61" s="68"/>
      <c r="AQ61" s="68">
        <v>481004</v>
      </c>
      <c r="AR61" s="69">
        <v>245693</v>
      </c>
      <c r="AS61" s="69">
        <v>252408</v>
      </c>
      <c r="AT61" s="69">
        <v>262849</v>
      </c>
      <c r="AU61" s="69">
        <v>276888.03053673601</v>
      </c>
      <c r="AV61" s="69">
        <v>292686</v>
      </c>
      <c r="AW61" s="69">
        <v>296412</v>
      </c>
      <c r="AX61" s="69">
        <v>308070</v>
      </c>
      <c r="AY61" s="69">
        <v>310404</v>
      </c>
      <c r="AZ61" s="69">
        <v>316089</v>
      </c>
      <c r="BA61" s="69">
        <v>326121</v>
      </c>
      <c r="BB61" s="69">
        <v>339929</v>
      </c>
      <c r="BC61" s="69">
        <v>384702</v>
      </c>
      <c r="BD61" s="69">
        <v>456691</v>
      </c>
      <c r="BE61" s="69">
        <v>459605</v>
      </c>
      <c r="BF61" s="69">
        <v>530914</v>
      </c>
      <c r="BG61" s="69">
        <v>552069</v>
      </c>
      <c r="BH61" s="69">
        <v>544532</v>
      </c>
      <c r="BI61" s="69">
        <v>475949</v>
      </c>
      <c r="BJ61" s="69">
        <v>646102</v>
      </c>
      <c r="BK61" s="69">
        <v>653234</v>
      </c>
      <c r="BL61" s="69">
        <v>662882</v>
      </c>
      <c r="BM61" s="69">
        <v>679260</v>
      </c>
      <c r="BN61" s="69">
        <v>669383</v>
      </c>
      <c r="BO61" s="69">
        <v>722522</v>
      </c>
      <c r="BP61" s="69">
        <v>752197</v>
      </c>
      <c r="BQ61" s="69">
        <v>757256</v>
      </c>
      <c r="BR61" s="69">
        <v>799551</v>
      </c>
      <c r="BS61" s="69">
        <f>[1]Passivo!$C$25</f>
        <v>833625</v>
      </c>
      <c r="BT61" s="184">
        <v>852233</v>
      </c>
      <c r="BU61" s="80"/>
      <c r="BV61" s="69"/>
      <c r="BW61" s="69"/>
      <c r="BX61" s="69"/>
      <c r="BY61" s="69"/>
      <c r="BZ61" s="69"/>
      <c r="CA61" s="69"/>
      <c r="CB61" s="69"/>
      <c r="CC61" s="69"/>
      <c r="CD61" s="69"/>
      <c r="CE61" s="69">
        <v>0</v>
      </c>
      <c r="CF61" s="69">
        <v>262849</v>
      </c>
      <c r="CG61" s="69">
        <v>308070</v>
      </c>
      <c r="CH61" s="69">
        <v>339929</v>
      </c>
      <c r="CI61" s="69">
        <v>530914</v>
      </c>
      <c r="CJ61" s="69">
        <v>646102</v>
      </c>
      <c r="CK61" s="69">
        <v>669383</v>
      </c>
      <c r="CL61" s="69">
        <v>799551</v>
      </c>
    </row>
    <row r="62" spans="1:91" s="3" customFormat="1" ht="12.75">
      <c r="A62" s="66" t="s">
        <v>214</v>
      </c>
      <c r="B62" s="66" t="s">
        <v>215</v>
      </c>
      <c r="C62" s="67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  <c r="Q62" s="68"/>
      <c r="R62" s="68"/>
      <c r="S62" s="68"/>
      <c r="T62" s="68"/>
      <c r="U62" s="68"/>
      <c r="V62" s="68"/>
      <c r="W62" s="68"/>
      <c r="X62" s="68"/>
      <c r="Y62" s="68"/>
      <c r="Z62" s="68"/>
      <c r="AA62" s="68"/>
      <c r="AB62" s="68"/>
      <c r="AC62" s="68"/>
      <c r="AD62" s="68"/>
      <c r="AE62" s="68"/>
      <c r="AF62" s="68"/>
      <c r="AG62" s="68"/>
      <c r="AH62" s="68"/>
      <c r="AI62" s="68"/>
      <c r="AJ62" s="68"/>
      <c r="AK62" s="68"/>
      <c r="AL62" s="68"/>
      <c r="AM62" s="68"/>
      <c r="AN62" s="68"/>
      <c r="AO62" s="68"/>
      <c r="AP62" s="68"/>
      <c r="AQ62" s="68"/>
      <c r="AR62" s="69">
        <v>263164</v>
      </c>
      <c r="AS62" s="69">
        <v>263163</v>
      </c>
      <c r="AT62" s="69">
        <v>288465</v>
      </c>
      <c r="AU62" s="69">
        <v>29062.969463263984</v>
      </c>
      <c r="AV62" s="69">
        <v>29752</v>
      </c>
      <c r="AW62" s="69">
        <v>29885</v>
      </c>
      <c r="AX62" s="69">
        <v>29855</v>
      </c>
      <c r="AY62" s="69">
        <v>29824</v>
      </c>
      <c r="AZ62" s="69">
        <v>31207</v>
      </c>
      <c r="BA62" s="69">
        <v>31822</v>
      </c>
      <c r="BB62" s="69">
        <v>31786</v>
      </c>
      <c r="BC62" s="69">
        <v>34350</v>
      </c>
      <c r="BD62" s="69">
        <v>33623</v>
      </c>
      <c r="BE62" s="69">
        <v>31822</v>
      </c>
      <c r="BF62" s="69">
        <v>34226</v>
      </c>
      <c r="BG62" s="69">
        <v>34182</v>
      </c>
      <c r="BH62" s="69">
        <v>34137</v>
      </c>
      <c r="BI62" s="69">
        <v>52529</v>
      </c>
      <c r="BJ62" s="69">
        <v>52016</v>
      </c>
      <c r="BK62" s="69">
        <v>51489</v>
      </c>
      <c r="BL62" s="69">
        <v>51311</v>
      </c>
      <c r="BM62" s="69">
        <v>50394</v>
      </c>
      <c r="BN62" s="69">
        <v>49825</v>
      </c>
      <c r="BO62" s="69">
        <v>43064</v>
      </c>
      <c r="BP62" s="69">
        <v>41534</v>
      </c>
      <c r="BQ62" s="69">
        <v>41477</v>
      </c>
      <c r="BR62" s="69">
        <v>43406</v>
      </c>
      <c r="BS62" s="69">
        <f>[1]Passivo!$C$26</f>
        <v>44436</v>
      </c>
      <c r="BT62" s="184">
        <v>44275</v>
      </c>
      <c r="BU62" s="80"/>
      <c r="BV62" s="69"/>
      <c r="BW62" s="69"/>
      <c r="BX62" s="69"/>
      <c r="BY62" s="69"/>
      <c r="BZ62" s="69"/>
      <c r="CA62" s="69"/>
      <c r="CB62" s="69"/>
      <c r="CC62" s="69"/>
      <c r="CD62" s="69"/>
      <c r="CE62" s="69"/>
      <c r="CF62" s="69">
        <v>288465</v>
      </c>
      <c r="CG62" s="69">
        <v>29855</v>
      </c>
      <c r="CH62" s="69">
        <v>31786</v>
      </c>
      <c r="CI62" s="69">
        <v>34226</v>
      </c>
      <c r="CJ62" s="69">
        <v>52016</v>
      </c>
      <c r="CK62" s="69">
        <v>49825</v>
      </c>
      <c r="CL62" s="69">
        <v>43406</v>
      </c>
    </row>
    <row r="63" spans="1:91" s="3" customFormat="1" ht="12.75">
      <c r="A63" s="66" t="s">
        <v>216</v>
      </c>
      <c r="B63" s="66" t="s">
        <v>217</v>
      </c>
      <c r="C63" s="67">
        <v>129314.57734</v>
      </c>
      <c r="D63" s="68">
        <v>125039.40591</v>
      </c>
      <c r="E63" s="68">
        <v>171992.40973000001</v>
      </c>
      <c r="F63" s="68">
        <v>168928</v>
      </c>
      <c r="G63" s="68">
        <v>164199</v>
      </c>
      <c r="H63" s="68">
        <v>169569</v>
      </c>
      <c r="I63" s="68">
        <v>174309</v>
      </c>
      <c r="J63" s="68">
        <v>142423</v>
      </c>
      <c r="K63" s="68">
        <v>138438</v>
      </c>
      <c r="L63" s="68">
        <v>138641</v>
      </c>
      <c r="M63" s="68">
        <v>142743</v>
      </c>
      <c r="N63" s="68">
        <v>135437</v>
      </c>
      <c r="O63" s="68">
        <v>139119</v>
      </c>
      <c r="P63" s="68">
        <v>141801</v>
      </c>
      <c r="Q63" s="68">
        <v>129986</v>
      </c>
      <c r="R63" s="68">
        <v>125444</v>
      </c>
      <c r="S63" s="68">
        <v>126734</v>
      </c>
      <c r="T63" s="68">
        <v>127462</v>
      </c>
      <c r="U63" s="68">
        <v>126683</v>
      </c>
      <c r="V63" s="68">
        <v>123808</v>
      </c>
      <c r="W63" s="68">
        <v>127679</v>
      </c>
      <c r="X63" s="68">
        <v>130497</v>
      </c>
      <c r="Y63" s="68">
        <v>134647</v>
      </c>
      <c r="Z63" s="68">
        <v>87254</v>
      </c>
      <c r="AA63" s="68">
        <v>88504</v>
      </c>
      <c r="AB63" s="68">
        <v>86934</v>
      </c>
      <c r="AC63" s="68">
        <v>95820</v>
      </c>
      <c r="AD63" s="68">
        <v>94102</v>
      </c>
      <c r="AE63" s="68">
        <v>95440</v>
      </c>
      <c r="AF63" s="68">
        <v>100811</v>
      </c>
      <c r="AG63" s="68">
        <v>107317</v>
      </c>
      <c r="AH63" s="68">
        <v>109595</v>
      </c>
      <c r="AI63" s="68">
        <v>111122</v>
      </c>
      <c r="AJ63" s="68">
        <v>110272</v>
      </c>
      <c r="AK63" s="68">
        <v>85478</v>
      </c>
      <c r="AL63" s="68">
        <v>114432</v>
      </c>
      <c r="AM63" s="68">
        <v>112892</v>
      </c>
      <c r="AN63" s="68">
        <v>114697</v>
      </c>
      <c r="AO63" s="68">
        <v>132710</v>
      </c>
      <c r="AP63" s="68">
        <v>141094</v>
      </c>
      <c r="AQ63" s="68">
        <v>155117</v>
      </c>
      <c r="AR63" s="69">
        <v>152871</v>
      </c>
      <c r="AS63" s="69">
        <v>229221</v>
      </c>
      <c r="AT63" s="69">
        <v>313713</v>
      </c>
      <c r="AU63" s="69">
        <v>357967</v>
      </c>
      <c r="AV63" s="69">
        <v>391433</v>
      </c>
      <c r="AW63" s="69">
        <v>426556</v>
      </c>
      <c r="AX63" s="69">
        <v>424287</v>
      </c>
      <c r="AY63" s="69">
        <v>449340</v>
      </c>
      <c r="AZ63" s="69">
        <v>328960</v>
      </c>
      <c r="BA63" s="69">
        <v>348564</v>
      </c>
      <c r="BB63" s="69">
        <v>323094</v>
      </c>
      <c r="BC63" s="69">
        <v>322085</v>
      </c>
      <c r="BD63" s="69">
        <v>335721</v>
      </c>
      <c r="BE63" s="69">
        <v>351143</v>
      </c>
      <c r="BF63" s="69">
        <v>361389</v>
      </c>
      <c r="BG63" s="69">
        <v>342377</v>
      </c>
      <c r="BH63" s="69">
        <v>325066</v>
      </c>
      <c r="BI63" s="69">
        <v>333837</v>
      </c>
      <c r="BJ63" s="69">
        <v>336192</v>
      </c>
      <c r="BK63" s="69">
        <v>346870</v>
      </c>
      <c r="BL63" s="69">
        <v>375666</v>
      </c>
      <c r="BM63" s="69">
        <v>367012</v>
      </c>
      <c r="BN63" s="69">
        <v>326939</v>
      </c>
      <c r="BO63" s="69">
        <v>307572</v>
      </c>
      <c r="BP63" s="69">
        <v>314299</v>
      </c>
      <c r="BQ63" s="69">
        <v>303012</v>
      </c>
      <c r="BR63" s="69">
        <v>276545</v>
      </c>
      <c r="BS63" s="69">
        <f>[1]Passivo!$C$27</f>
        <v>273630</v>
      </c>
      <c r="BT63" s="184">
        <v>266708</v>
      </c>
      <c r="BU63" s="80"/>
      <c r="BV63" s="69">
        <v>168928</v>
      </c>
      <c r="BW63" s="69">
        <v>142423</v>
      </c>
      <c r="BX63" s="69">
        <v>135437</v>
      </c>
      <c r="BY63" s="69">
        <v>125444</v>
      </c>
      <c r="BZ63" s="69">
        <v>123808</v>
      </c>
      <c r="CA63" s="69">
        <v>87254</v>
      </c>
      <c r="CB63" s="69">
        <v>94102</v>
      </c>
      <c r="CC63" s="69">
        <v>109595</v>
      </c>
      <c r="CD63" s="69">
        <v>114432</v>
      </c>
      <c r="CE63" s="69">
        <v>141094</v>
      </c>
      <c r="CF63" s="69">
        <v>313713</v>
      </c>
      <c r="CG63" s="69">
        <v>424287</v>
      </c>
      <c r="CH63" s="69">
        <v>323094</v>
      </c>
      <c r="CI63" s="69">
        <v>361389</v>
      </c>
      <c r="CJ63" s="69">
        <v>336192</v>
      </c>
      <c r="CK63" s="69">
        <v>326939</v>
      </c>
      <c r="CL63" s="69">
        <v>276545</v>
      </c>
    </row>
    <row r="64" spans="1:91" s="3" customFormat="1" ht="12.75">
      <c r="A64" s="66" t="s">
        <v>156</v>
      </c>
      <c r="B64" s="66" t="s">
        <v>157</v>
      </c>
      <c r="C64" s="67">
        <v>172510.07902999999</v>
      </c>
      <c r="D64" s="68">
        <v>160032.00586999999</v>
      </c>
      <c r="E64" s="68">
        <v>410355.15046999999</v>
      </c>
      <c r="F64" s="68">
        <v>430204</v>
      </c>
      <c r="G64" s="68">
        <v>425309</v>
      </c>
      <c r="H64" s="68">
        <v>423936</v>
      </c>
      <c r="I64" s="68">
        <v>437174</v>
      </c>
      <c r="J64" s="68">
        <v>443071</v>
      </c>
      <c r="K64" s="68">
        <v>475099</v>
      </c>
      <c r="L64" s="68">
        <v>485232</v>
      </c>
      <c r="M64" s="68">
        <v>472422</v>
      </c>
      <c r="N64" s="68">
        <v>500721</v>
      </c>
      <c r="O64" s="68">
        <v>502007</v>
      </c>
      <c r="P64" s="68">
        <v>502773</v>
      </c>
      <c r="Q64" s="68">
        <v>505831</v>
      </c>
      <c r="R64" s="68">
        <v>485707</v>
      </c>
      <c r="S64" s="68">
        <v>489836</v>
      </c>
      <c r="T64" s="68">
        <v>492807</v>
      </c>
      <c r="U64" s="68">
        <v>503564</v>
      </c>
      <c r="V64" s="68">
        <v>505593</v>
      </c>
      <c r="W64" s="68">
        <v>554861</v>
      </c>
      <c r="X64" s="68">
        <v>558520</v>
      </c>
      <c r="Y64" s="68">
        <v>595681</v>
      </c>
      <c r="Z64" s="68">
        <v>610706</v>
      </c>
      <c r="AA64" s="68">
        <v>681240</v>
      </c>
      <c r="AB64" s="68">
        <v>630075</v>
      </c>
      <c r="AC64" s="68">
        <v>755714</v>
      </c>
      <c r="AD64" s="68">
        <v>597365</v>
      </c>
      <c r="AE64" s="68">
        <v>540141</v>
      </c>
      <c r="AF64" s="68">
        <v>488765</v>
      </c>
      <c r="AG64" s="68">
        <v>490093</v>
      </c>
      <c r="AH64" s="68">
        <v>488028</v>
      </c>
      <c r="AI64" s="68">
        <v>460979</v>
      </c>
      <c r="AJ64" s="68">
        <v>467241</v>
      </c>
      <c r="AK64" s="68">
        <v>470660</v>
      </c>
      <c r="AL64" s="68">
        <v>483338</v>
      </c>
      <c r="AM64" s="68">
        <v>485022</v>
      </c>
      <c r="AN64" s="68">
        <v>481815</v>
      </c>
      <c r="AO64" s="68">
        <v>456411</v>
      </c>
      <c r="AP64" s="68">
        <v>398675</v>
      </c>
      <c r="AQ64" s="68">
        <v>390850</v>
      </c>
      <c r="AR64" s="69">
        <v>408471</v>
      </c>
      <c r="AS64" s="69">
        <v>429633</v>
      </c>
      <c r="AT64" s="69">
        <v>212914</v>
      </c>
      <c r="AU64" s="69">
        <v>158788</v>
      </c>
      <c r="AV64" s="69">
        <v>171206</v>
      </c>
      <c r="AW64" s="69">
        <v>165684</v>
      </c>
      <c r="AX64" s="69">
        <v>143664</v>
      </c>
      <c r="AY64" s="69">
        <v>135045</v>
      </c>
      <c r="AZ64" s="69">
        <v>164001</v>
      </c>
      <c r="BA64" s="69">
        <v>205024</v>
      </c>
      <c r="BB64" s="69">
        <v>132832</v>
      </c>
      <c r="BC64" s="69">
        <v>144347</v>
      </c>
      <c r="BD64" s="69">
        <v>176926</v>
      </c>
      <c r="BE64" s="69">
        <v>223678</v>
      </c>
      <c r="BF64" s="69">
        <v>205976</v>
      </c>
      <c r="BG64" s="69">
        <v>286551</v>
      </c>
      <c r="BH64" s="69">
        <v>384808</v>
      </c>
      <c r="BI64" s="69">
        <v>432458</v>
      </c>
      <c r="BJ64" s="69">
        <v>424204</v>
      </c>
      <c r="BK64" s="69">
        <v>387014</v>
      </c>
      <c r="BL64" s="69">
        <v>441895</v>
      </c>
      <c r="BM64" s="69">
        <v>461585</v>
      </c>
      <c r="BN64" s="69">
        <v>356671</v>
      </c>
      <c r="BO64" s="69">
        <v>401364</v>
      </c>
      <c r="BP64" s="69">
        <v>369679</v>
      </c>
      <c r="BQ64" s="69">
        <v>345852</v>
      </c>
      <c r="BR64" s="69">
        <v>371964</v>
      </c>
      <c r="BS64" s="69">
        <f>[1]Passivo!$C$28</f>
        <v>340066</v>
      </c>
      <c r="BT64" s="184">
        <v>320611</v>
      </c>
      <c r="BU64" s="80"/>
      <c r="BV64" s="69">
        <v>430204</v>
      </c>
      <c r="BW64" s="69">
        <v>443071</v>
      </c>
      <c r="BX64" s="69">
        <v>500721</v>
      </c>
      <c r="BY64" s="69">
        <v>485707</v>
      </c>
      <c r="BZ64" s="69">
        <v>505593</v>
      </c>
      <c r="CA64" s="69">
        <v>610706</v>
      </c>
      <c r="CB64" s="69">
        <v>597365</v>
      </c>
      <c r="CC64" s="69">
        <v>488028</v>
      </c>
      <c r="CD64" s="69">
        <v>483338</v>
      </c>
      <c r="CE64" s="69">
        <v>398675</v>
      </c>
      <c r="CF64" s="69">
        <v>212914</v>
      </c>
      <c r="CG64" s="69">
        <v>143664</v>
      </c>
      <c r="CH64" s="69">
        <v>132832</v>
      </c>
      <c r="CI64" s="69">
        <v>205976</v>
      </c>
      <c r="CJ64" s="69">
        <v>424204</v>
      </c>
      <c r="CK64" s="69">
        <v>356671</v>
      </c>
      <c r="CL64" s="69">
        <v>371964</v>
      </c>
    </row>
    <row r="65" spans="1:91" s="3" customFormat="1" ht="12.75">
      <c r="A65" s="66" t="s">
        <v>218</v>
      </c>
      <c r="B65" s="66" t="s">
        <v>219</v>
      </c>
      <c r="C65" s="67">
        <v>3200</v>
      </c>
      <c r="D65" s="68">
        <v>2947.8290900000002</v>
      </c>
      <c r="E65" s="68">
        <v>19903.20996</v>
      </c>
      <c r="F65" s="68">
        <v>19751</v>
      </c>
      <c r="G65" s="68">
        <v>94679</v>
      </c>
      <c r="H65" s="68">
        <v>116256</v>
      </c>
      <c r="I65" s="68">
        <v>117807</v>
      </c>
      <c r="J65" s="68">
        <v>114246</v>
      </c>
      <c r="K65" s="68">
        <v>120155</v>
      </c>
      <c r="L65" s="68">
        <v>117089</v>
      </c>
      <c r="M65" s="68">
        <v>119870</v>
      </c>
      <c r="N65" s="68">
        <v>116055</v>
      </c>
      <c r="O65" s="68">
        <v>118339</v>
      </c>
      <c r="P65" s="68">
        <v>136246</v>
      </c>
      <c r="Q65" s="68">
        <v>137647</v>
      </c>
      <c r="R65" s="68">
        <v>135247</v>
      </c>
      <c r="S65" s="68">
        <v>161830</v>
      </c>
      <c r="T65" s="68">
        <v>153333</v>
      </c>
      <c r="U65" s="68">
        <v>147805</v>
      </c>
      <c r="V65" s="68">
        <v>144321</v>
      </c>
      <c r="W65" s="68">
        <v>148143</v>
      </c>
      <c r="X65" s="68">
        <v>138225</v>
      </c>
      <c r="Y65" s="68">
        <v>146779</v>
      </c>
      <c r="Z65" s="68">
        <v>137286</v>
      </c>
      <c r="AA65" s="68">
        <v>169596</v>
      </c>
      <c r="AB65" s="68">
        <v>26305</v>
      </c>
      <c r="AC65" s="68">
        <v>67224</v>
      </c>
      <c r="AD65" s="68">
        <v>64309</v>
      </c>
      <c r="AE65" s="68">
        <v>160020</v>
      </c>
      <c r="AF65" s="68">
        <v>161983</v>
      </c>
      <c r="AG65" s="68">
        <v>167249</v>
      </c>
      <c r="AH65" s="68">
        <v>185410</v>
      </c>
      <c r="AI65" s="68">
        <v>186001</v>
      </c>
      <c r="AJ65" s="68">
        <v>181062</v>
      </c>
      <c r="AK65" s="68">
        <v>181035</v>
      </c>
      <c r="AL65" s="68">
        <v>189909</v>
      </c>
      <c r="AM65" s="68">
        <v>195131</v>
      </c>
      <c r="AN65" s="68">
        <v>192568</v>
      </c>
      <c r="AO65" s="68">
        <v>193924</v>
      </c>
      <c r="AP65" s="68">
        <v>216714</v>
      </c>
      <c r="AQ65" s="68">
        <v>211909</v>
      </c>
      <c r="AR65" s="69">
        <v>216229</v>
      </c>
      <c r="AS65" s="69">
        <v>340599</v>
      </c>
      <c r="AT65" s="69">
        <v>348057</v>
      </c>
      <c r="AU65" s="69">
        <v>313039</v>
      </c>
      <c r="AV65" s="69">
        <v>322651</v>
      </c>
      <c r="AW65" s="69">
        <v>339840</v>
      </c>
      <c r="AX65" s="69">
        <v>272748</v>
      </c>
      <c r="AY65" s="69">
        <v>217489</v>
      </c>
      <c r="AZ65" s="69">
        <v>204722</v>
      </c>
      <c r="BA65" s="69">
        <v>209671</v>
      </c>
      <c r="BB65" s="69">
        <v>392715</v>
      </c>
      <c r="BC65" s="69">
        <v>427952</v>
      </c>
      <c r="BD65" s="69">
        <v>430012</v>
      </c>
      <c r="BE65" s="69">
        <v>379498</v>
      </c>
      <c r="BF65" s="69">
        <v>261918</v>
      </c>
      <c r="BG65" s="69">
        <v>258811</v>
      </c>
      <c r="BH65" s="69">
        <v>270082</v>
      </c>
      <c r="BI65" s="69">
        <v>263105</v>
      </c>
      <c r="BJ65" s="69">
        <v>277356</v>
      </c>
      <c r="BK65" s="69">
        <v>285929</v>
      </c>
      <c r="BL65" s="69">
        <v>318370</v>
      </c>
      <c r="BM65" s="69">
        <v>313375</v>
      </c>
      <c r="BN65" s="69">
        <v>319836</v>
      </c>
      <c r="BO65" s="69">
        <v>324215</v>
      </c>
      <c r="BP65" s="69">
        <v>320951</v>
      </c>
      <c r="BQ65" s="69">
        <v>341095</v>
      </c>
      <c r="BR65" s="69">
        <v>148829</v>
      </c>
      <c r="BS65" s="69">
        <f>[1]Passivo!$C$29</f>
        <v>124253</v>
      </c>
      <c r="BT65" s="184">
        <v>120621</v>
      </c>
      <c r="BU65" s="80"/>
      <c r="BV65" s="69">
        <v>19751</v>
      </c>
      <c r="BW65" s="69">
        <v>114246</v>
      </c>
      <c r="BX65" s="69">
        <v>116055</v>
      </c>
      <c r="BY65" s="69">
        <v>135247</v>
      </c>
      <c r="BZ65" s="69">
        <v>144321</v>
      </c>
      <c r="CA65" s="69">
        <v>137286</v>
      </c>
      <c r="CB65" s="69">
        <v>64309</v>
      </c>
      <c r="CC65" s="69">
        <v>185410</v>
      </c>
      <c r="CD65" s="69">
        <v>189909</v>
      </c>
      <c r="CE65" s="69">
        <v>216714</v>
      </c>
      <c r="CF65" s="69">
        <v>350697</v>
      </c>
      <c r="CG65" s="69">
        <v>273010</v>
      </c>
      <c r="CH65" s="69">
        <v>392715</v>
      </c>
      <c r="CI65" s="69">
        <v>261918</v>
      </c>
      <c r="CJ65" s="69">
        <v>277356</v>
      </c>
      <c r="CK65" s="69">
        <v>319836</v>
      </c>
      <c r="CL65" s="69">
        <v>148829</v>
      </c>
    </row>
    <row r="66" spans="1:91" s="3" customFormat="1" ht="12.75">
      <c r="A66" s="66" t="s">
        <v>220</v>
      </c>
      <c r="B66" s="66" t="s">
        <v>221</v>
      </c>
      <c r="C66" s="67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  <c r="Q66" s="68"/>
      <c r="R66" s="68"/>
      <c r="S66" s="68">
        <v>0</v>
      </c>
      <c r="T66" s="68">
        <v>0</v>
      </c>
      <c r="U66" s="68">
        <v>0</v>
      </c>
      <c r="V66" s="68">
        <v>0</v>
      </c>
      <c r="W66" s="68">
        <v>0</v>
      </c>
      <c r="X66" s="68">
        <v>0</v>
      </c>
      <c r="Y66" s="68">
        <v>0</v>
      </c>
      <c r="Z66" s="68">
        <v>0</v>
      </c>
      <c r="AA66" s="68">
        <v>0</v>
      </c>
      <c r="AB66" s="68">
        <v>0</v>
      </c>
      <c r="AC66" s="68">
        <v>0</v>
      </c>
      <c r="AD66" s="68">
        <v>0</v>
      </c>
      <c r="AE66" s="68">
        <v>0</v>
      </c>
      <c r="AF66" s="68">
        <v>0</v>
      </c>
      <c r="AG66" s="68">
        <v>0</v>
      </c>
      <c r="AH66" s="68">
        <v>0</v>
      </c>
      <c r="AI66" s="68">
        <v>0</v>
      </c>
      <c r="AJ66" s="68">
        <v>0</v>
      </c>
      <c r="AK66" s="68">
        <v>0</v>
      </c>
      <c r="AL66" s="68">
        <v>0</v>
      </c>
      <c r="AM66" s="68">
        <v>0</v>
      </c>
      <c r="AN66" s="68">
        <v>0</v>
      </c>
      <c r="AO66" s="68">
        <v>0</v>
      </c>
      <c r="AP66" s="68">
        <v>0</v>
      </c>
      <c r="AQ66" s="68">
        <v>4620</v>
      </c>
      <c r="AR66" s="69">
        <v>3960</v>
      </c>
      <c r="AS66" s="69">
        <v>3300</v>
      </c>
      <c r="AT66" s="69">
        <v>2640</v>
      </c>
      <c r="AU66" s="69">
        <v>1980</v>
      </c>
      <c r="AV66" s="69">
        <v>1320</v>
      </c>
      <c r="AW66" s="69">
        <v>987</v>
      </c>
      <c r="AX66" s="69">
        <v>262</v>
      </c>
      <c r="AY66" s="69">
        <v>196</v>
      </c>
      <c r="AZ66" s="69">
        <v>131</v>
      </c>
      <c r="BA66" s="69">
        <v>65</v>
      </c>
      <c r="BB66" s="69">
        <v>0</v>
      </c>
      <c r="BC66" s="69">
        <v>16800</v>
      </c>
      <c r="BD66" s="69">
        <v>15400</v>
      </c>
      <c r="BE66" s="69">
        <v>14350</v>
      </c>
      <c r="BF66" s="69">
        <v>13300</v>
      </c>
      <c r="BG66" s="69">
        <v>12250</v>
      </c>
      <c r="BH66" s="69">
        <v>11200</v>
      </c>
      <c r="BI66" s="69">
        <v>10150</v>
      </c>
      <c r="BJ66" s="69">
        <v>9100</v>
      </c>
      <c r="BK66" s="69">
        <v>8050</v>
      </c>
      <c r="BL66" s="69">
        <v>7000</v>
      </c>
      <c r="BM66" s="69">
        <v>5950</v>
      </c>
      <c r="BN66" s="69">
        <v>4900</v>
      </c>
      <c r="BO66" s="69">
        <v>3529</v>
      </c>
      <c r="BP66" s="69">
        <v>2565</v>
      </c>
      <c r="BQ66" s="69">
        <v>1604</v>
      </c>
      <c r="BR66" s="69">
        <v>642</v>
      </c>
      <c r="BS66" s="69">
        <f>[1]Passivo!$C$30</f>
        <v>0</v>
      </c>
      <c r="BT66" s="184">
        <v>0</v>
      </c>
      <c r="BU66" s="80"/>
      <c r="BV66" s="69"/>
      <c r="BW66" s="69"/>
      <c r="BX66" s="69"/>
      <c r="BY66" s="69"/>
      <c r="BZ66" s="69"/>
      <c r="CA66" s="69"/>
      <c r="CB66" s="69"/>
      <c r="CC66" s="69"/>
      <c r="CD66" s="69"/>
      <c r="CE66" s="69"/>
      <c r="CF66" s="69"/>
      <c r="CG66" s="69"/>
      <c r="CH66" s="69">
        <v>0</v>
      </c>
      <c r="CI66" s="69">
        <v>13300</v>
      </c>
      <c r="CJ66" s="69">
        <v>9100</v>
      </c>
      <c r="CK66" s="69">
        <v>4900</v>
      </c>
      <c r="CL66" s="69">
        <v>642</v>
      </c>
    </row>
    <row r="67" spans="1:91" s="3" customFormat="1" ht="12.75">
      <c r="A67" s="66" t="s">
        <v>198</v>
      </c>
      <c r="B67" s="66" t="s">
        <v>222</v>
      </c>
      <c r="C67" s="67">
        <v>0</v>
      </c>
      <c r="D67" s="68">
        <v>0</v>
      </c>
      <c r="E67" s="68">
        <v>0</v>
      </c>
      <c r="F67" s="68">
        <v>0</v>
      </c>
      <c r="G67" s="68">
        <v>0</v>
      </c>
      <c r="H67" s="68">
        <v>0</v>
      </c>
      <c r="I67" s="68">
        <v>0</v>
      </c>
      <c r="J67" s="68">
        <v>0</v>
      </c>
      <c r="K67" s="68">
        <v>0</v>
      </c>
      <c r="L67" s="68">
        <v>0</v>
      </c>
      <c r="M67" s="68">
        <v>0</v>
      </c>
      <c r="N67" s="68">
        <v>0</v>
      </c>
      <c r="O67" s="68">
        <v>0</v>
      </c>
      <c r="P67" s="68">
        <v>0</v>
      </c>
      <c r="Q67" s="68">
        <v>0</v>
      </c>
      <c r="R67" s="68">
        <v>0</v>
      </c>
      <c r="S67" s="68">
        <v>0</v>
      </c>
      <c r="T67" s="68">
        <v>0</v>
      </c>
      <c r="U67" s="68">
        <v>0</v>
      </c>
      <c r="V67" s="68">
        <v>0</v>
      </c>
      <c r="W67" s="68">
        <v>0</v>
      </c>
      <c r="X67" s="68">
        <v>0</v>
      </c>
      <c r="Y67" s="68">
        <v>0</v>
      </c>
      <c r="Z67" s="68">
        <v>0</v>
      </c>
      <c r="AA67" s="68">
        <v>0</v>
      </c>
      <c r="AB67" s="68">
        <v>0</v>
      </c>
      <c r="AC67" s="68">
        <v>12171</v>
      </c>
      <c r="AD67" s="68">
        <v>12052</v>
      </c>
      <c r="AE67" s="68">
        <v>13177</v>
      </c>
      <c r="AF67" s="68">
        <v>14984</v>
      </c>
      <c r="AG67" s="68">
        <v>15372</v>
      </c>
      <c r="AH67" s="68">
        <v>13974</v>
      </c>
      <c r="AI67" s="68">
        <v>14295</v>
      </c>
      <c r="AJ67" s="68">
        <v>0</v>
      </c>
      <c r="AK67" s="68">
        <v>0</v>
      </c>
      <c r="AL67" s="68">
        <v>0</v>
      </c>
      <c r="AM67" s="68">
        <v>0</v>
      </c>
      <c r="AN67" s="68">
        <v>0</v>
      </c>
      <c r="AO67" s="68">
        <v>0</v>
      </c>
      <c r="AP67" s="68">
        <v>0</v>
      </c>
      <c r="AQ67" s="68">
        <v>0</v>
      </c>
      <c r="AR67" s="69">
        <v>0</v>
      </c>
      <c r="AS67" s="69">
        <v>132451</v>
      </c>
      <c r="AT67" s="69">
        <v>127294</v>
      </c>
      <c r="AU67" s="69">
        <v>121908</v>
      </c>
      <c r="AV67" s="69">
        <v>115883</v>
      </c>
      <c r="AW67" s="69">
        <v>91669</v>
      </c>
      <c r="AX67" s="69">
        <v>87132</v>
      </c>
      <c r="AY67" s="69">
        <v>82974</v>
      </c>
      <c r="AZ67" s="69">
        <v>79365</v>
      </c>
      <c r="BA67" s="69">
        <v>76095</v>
      </c>
      <c r="BB67" s="69">
        <v>68128</v>
      </c>
      <c r="BC67" s="69">
        <v>65390</v>
      </c>
      <c r="BD67" s="69">
        <v>62750</v>
      </c>
      <c r="BE67" s="69">
        <v>60136</v>
      </c>
      <c r="BF67" s="69">
        <v>57333</v>
      </c>
      <c r="BG67" s="69">
        <v>54435</v>
      </c>
      <c r="BH67" s="69">
        <v>51475</v>
      </c>
      <c r="BI67" s="69">
        <v>48388</v>
      </c>
      <c r="BJ67" s="69">
        <v>45057</v>
      </c>
      <c r="BK67" s="69">
        <v>41544</v>
      </c>
      <c r="BL67" s="69">
        <v>37889</v>
      </c>
      <c r="BM67" s="69">
        <v>34122</v>
      </c>
      <c r="BN67" s="69">
        <v>32836</v>
      </c>
      <c r="BO67" s="69">
        <v>32836</v>
      </c>
      <c r="BP67" s="69">
        <v>22995</v>
      </c>
      <c r="BQ67" s="69">
        <v>22995</v>
      </c>
      <c r="BR67" s="69">
        <v>22995</v>
      </c>
      <c r="BS67" s="69">
        <f>[1]Passivo!$C$31</f>
        <v>22430</v>
      </c>
      <c r="BT67" s="184">
        <v>7294</v>
      </c>
      <c r="BU67" s="80"/>
      <c r="BV67" s="69">
        <v>0</v>
      </c>
      <c r="BW67" s="69">
        <v>0</v>
      </c>
      <c r="BX67" s="69">
        <v>0</v>
      </c>
      <c r="BY67" s="69">
        <v>0</v>
      </c>
      <c r="BZ67" s="69">
        <v>0</v>
      </c>
      <c r="CA67" s="69">
        <v>0</v>
      </c>
      <c r="CB67" s="69">
        <v>12052</v>
      </c>
      <c r="CC67" s="69">
        <v>13974</v>
      </c>
      <c r="CD67" s="69">
        <v>0</v>
      </c>
      <c r="CE67" s="69">
        <v>0</v>
      </c>
      <c r="CF67" s="69">
        <v>127294</v>
      </c>
      <c r="CG67" s="69">
        <v>87132</v>
      </c>
      <c r="CH67" s="69">
        <v>68128</v>
      </c>
      <c r="CI67" s="69">
        <v>57333</v>
      </c>
      <c r="CJ67" s="69">
        <v>45057</v>
      </c>
      <c r="CK67" s="69">
        <v>32836</v>
      </c>
      <c r="CL67" s="69">
        <v>22995</v>
      </c>
    </row>
    <row r="68" spans="1:91" s="3" customFormat="1" ht="12.75">
      <c r="A68" s="66" t="s">
        <v>142</v>
      </c>
      <c r="B68" s="66" t="s">
        <v>143</v>
      </c>
      <c r="C68" s="67">
        <v>0</v>
      </c>
      <c r="D68" s="68">
        <v>0</v>
      </c>
      <c r="E68" s="68">
        <v>0</v>
      </c>
      <c r="F68" s="68">
        <v>0</v>
      </c>
      <c r="G68" s="68">
        <v>0</v>
      </c>
      <c r="H68" s="68">
        <v>0</v>
      </c>
      <c r="I68" s="68">
        <v>0</v>
      </c>
      <c r="J68" s="68">
        <v>0</v>
      </c>
      <c r="K68" s="68">
        <v>0</v>
      </c>
      <c r="L68" s="68">
        <v>0</v>
      </c>
      <c r="M68" s="68">
        <v>0</v>
      </c>
      <c r="N68" s="68">
        <v>0</v>
      </c>
      <c r="O68" s="68">
        <v>0</v>
      </c>
      <c r="P68" s="68">
        <v>0</v>
      </c>
      <c r="Q68" s="68">
        <v>0</v>
      </c>
      <c r="R68" s="68">
        <v>0</v>
      </c>
      <c r="S68" s="68">
        <v>0</v>
      </c>
      <c r="T68" s="68">
        <v>0</v>
      </c>
      <c r="U68" s="68">
        <v>0</v>
      </c>
      <c r="V68" s="68">
        <v>0</v>
      </c>
      <c r="W68" s="68">
        <v>0</v>
      </c>
      <c r="X68" s="68">
        <v>0</v>
      </c>
      <c r="Y68" s="68">
        <v>0</v>
      </c>
      <c r="Z68" s="68">
        <v>0</v>
      </c>
      <c r="AA68" s="68">
        <v>0</v>
      </c>
      <c r="AB68" s="68">
        <v>0</v>
      </c>
      <c r="AC68" s="68">
        <v>0</v>
      </c>
      <c r="AD68" s="68">
        <v>0</v>
      </c>
      <c r="AE68" s="68">
        <v>0</v>
      </c>
      <c r="AF68" s="68">
        <v>0</v>
      </c>
      <c r="AG68" s="68">
        <v>0</v>
      </c>
      <c r="AH68" s="68">
        <v>0</v>
      </c>
      <c r="AI68" s="68">
        <v>0</v>
      </c>
      <c r="AJ68" s="68">
        <v>0</v>
      </c>
      <c r="AK68" s="68">
        <v>0</v>
      </c>
      <c r="AL68" s="68">
        <v>0</v>
      </c>
      <c r="AM68" s="68">
        <v>0</v>
      </c>
      <c r="AN68" s="68">
        <v>0</v>
      </c>
      <c r="AO68" s="68">
        <v>0</v>
      </c>
      <c r="AP68" s="68">
        <v>0</v>
      </c>
      <c r="AQ68" s="68">
        <v>0</v>
      </c>
      <c r="AR68" s="69">
        <v>0</v>
      </c>
      <c r="AS68" s="69">
        <v>0</v>
      </c>
      <c r="AT68" s="69">
        <v>0</v>
      </c>
      <c r="AU68" s="69">
        <v>0</v>
      </c>
      <c r="AV68" s="69">
        <v>0</v>
      </c>
      <c r="AW68" s="69">
        <v>0</v>
      </c>
      <c r="AX68" s="69">
        <v>0</v>
      </c>
      <c r="AY68" s="69">
        <v>0</v>
      </c>
      <c r="AZ68" s="69">
        <v>0</v>
      </c>
      <c r="BA68" s="69">
        <v>0</v>
      </c>
      <c r="BB68" s="69">
        <v>4849</v>
      </c>
      <c r="BC68" s="69">
        <v>78953</v>
      </c>
      <c r="BD68" s="69">
        <v>72756</v>
      </c>
      <c r="BE68" s="69">
        <v>81208</v>
      </c>
      <c r="BF68" s="69">
        <v>95568</v>
      </c>
      <c r="BG68" s="69">
        <v>93425</v>
      </c>
      <c r="BH68" s="69">
        <v>138297</v>
      </c>
      <c r="BI68" s="69">
        <v>121982</v>
      </c>
      <c r="BJ68" s="69">
        <v>127017</v>
      </c>
      <c r="BK68" s="69">
        <v>147254</v>
      </c>
      <c r="BL68" s="69">
        <v>218134</v>
      </c>
      <c r="BM68" s="69">
        <v>215329</v>
      </c>
      <c r="BN68" s="69">
        <v>331259</v>
      </c>
      <c r="BO68" s="69">
        <v>321720</v>
      </c>
      <c r="BP68" s="69">
        <v>277154</v>
      </c>
      <c r="BQ68" s="69">
        <v>372547</v>
      </c>
      <c r="BR68" s="69">
        <v>360574</v>
      </c>
      <c r="BS68" s="69">
        <f>[1]Passivo!$C$32</f>
        <v>377848</v>
      </c>
      <c r="BT68" s="184">
        <v>443021</v>
      </c>
      <c r="BU68" s="80"/>
      <c r="BV68" s="69"/>
      <c r="BW68" s="69"/>
      <c r="BX68" s="69"/>
      <c r="BY68" s="69"/>
      <c r="BZ68" s="69"/>
      <c r="CA68" s="69"/>
      <c r="CB68" s="69"/>
      <c r="CC68" s="69"/>
      <c r="CD68" s="69"/>
      <c r="CE68" s="69"/>
      <c r="CF68" s="69"/>
      <c r="CG68" s="69"/>
      <c r="CH68" s="69">
        <v>4849</v>
      </c>
      <c r="CI68" s="69">
        <v>95568</v>
      </c>
      <c r="CJ68" s="69">
        <v>127017</v>
      </c>
      <c r="CK68" s="69">
        <v>331259</v>
      </c>
      <c r="CL68" s="69">
        <v>360574</v>
      </c>
    </row>
    <row r="69" spans="1:91" s="3" customFormat="1" ht="12.75">
      <c r="A69" s="62" t="s">
        <v>223</v>
      </c>
      <c r="B69" s="62" t="s">
        <v>224</v>
      </c>
      <c r="C69" s="63">
        <v>1949016.87154</v>
      </c>
      <c r="D69" s="63">
        <v>1977533.7553899998</v>
      </c>
      <c r="E69" s="63">
        <v>3064536.2297900002</v>
      </c>
      <c r="F69" s="63">
        <v>3141183</v>
      </c>
      <c r="G69" s="63">
        <v>3205258</v>
      </c>
      <c r="H69" s="63">
        <v>3309351</v>
      </c>
      <c r="I69" s="63">
        <v>3400504</v>
      </c>
      <c r="J69" s="63">
        <v>3452528</v>
      </c>
      <c r="K69" s="63">
        <v>3520533</v>
      </c>
      <c r="L69" s="63">
        <v>3562262</v>
      </c>
      <c r="M69" s="63">
        <v>3638037</v>
      </c>
      <c r="N69" s="63">
        <v>3692810</v>
      </c>
      <c r="O69" s="63">
        <v>3781778</v>
      </c>
      <c r="P69" s="63">
        <v>3816780</v>
      </c>
      <c r="Q69" s="63">
        <v>3945519</v>
      </c>
      <c r="R69" s="63">
        <v>4023605</v>
      </c>
      <c r="S69" s="63">
        <v>4160072</v>
      </c>
      <c r="T69" s="63">
        <v>4202567</v>
      </c>
      <c r="U69" s="63">
        <v>4377391</v>
      </c>
      <c r="V69" s="63">
        <v>4365005</v>
      </c>
      <c r="W69" s="63">
        <v>4509654</v>
      </c>
      <c r="X69" s="63">
        <v>4503789</v>
      </c>
      <c r="Y69" s="63">
        <v>4602131</v>
      </c>
      <c r="Z69" s="63">
        <v>4608900</v>
      </c>
      <c r="AA69" s="63">
        <v>4676562</v>
      </c>
      <c r="AB69" s="63">
        <v>4687469</v>
      </c>
      <c r="AC69" s="63">
        <v>4758553</v>
      </c>
      <c r="AD69" s="63">
        <v>4616476</v>
      </c>
      <c r="AE69" s="63">
        <v>4501382</v>
      </c>
      <c r="AF69" s="63">
        <v>4559862</v>
      </c>
      <c r="AG69" s="63">
        <v>4570829</v>
      </c>
      <c r="AH69" s="63">
        <v>4570652</v>
      </c>
      <c r="AI69" s="63">
        <v>4567498</v>
      </c>
      <c r="AJ69" s="63">
        <v>4597386</v>
      </c>
      <c r="AK69" s="63">
        <v>4678099</v>
      </c>
      <c r="AL69" s="63">
        <v>4716319</v>
      </c>
      <c r="AM69" s="63">
        <v>4771411</v>
      </c>
      <c r="AN69" s="63">
        <v>4997010</v>
      </c>
      <c r="AO69" s="63">
        <v>5390726</v>
      </c>
      <c r="AP69" s="63">
        <v>4634867</v>
      </c>
      <c r="AQ69" s="63">
        <v>4670893</v>
      </c>
      <c r="AR69" s="63">
        <v>4728964</v>
      </c>
      <c r="AS69" s="63">
        <v>4766336</v>
      </c>
      <c r="AT69" s="63">
        <v>4932168</v>
      </c>
      <c r="AU69" s="63">
        <v>4777366</v>
      </c>
      <c r="AV69" s="63">
        <v>4723320</v>
      </c>
      <c r="AW69" s="63">
        <v>4879993</v>
      </c>
      <c r="AX69" s="63">
        <v>5188364</v>
      </c>
      <c r="AY69" s="63">
        <v>5025102</v>
      </c>
      <c r="AZ69" s="63">
        <v>5655590</v>
      </c>
      <c r="BA69" s="63">
        <v>6015095</v>
      </c>
      <c r="BB69" s="63">
        <v>5734911</v>
      </c>
      <c r="BC69" s="63">
        <v>5504997</v>
      </c>
      <c r="BD69" s="63">
        <v>5742145</v>
      </c>
      <c r="BE69" s="63">
        <v>5907932</v>
      </c>
      <c r="BF69" s="63">
        <v>5961407</v>
      </c>
      <c r="BG69" s="63">
        <v>6035184</v>
      </c>
      <c r="BH69" s="63">
        <v>6128407</v>
      </c>
      <c r="BI69" s="63">
        <v>6514124</v>
      </c>
      <c r="BJ69" s="63">
        <v>6522078</v>
      </c>
      <c r="BK69" s="63">
        <v>6495557</v>
      </c>
      <c r="BL69" s="63">
        <v>6694341</v>
      </c>
      <c r="BM69" s="63">
        <v>6728344</v>
      </c>
      <c r="BN69" s="63">
        <v>7195095</v>
      </c>
      <c r="BO69" s="63">
        <v>7105335</v>
      </c>
      <c r="BP69" s="63">
        <v>7047481</v>
      </c>
      <c r="BQ69" s="63">
        <v>6989902</v>
      </c>
      <c r="BR69" s="63">
        <v>7208041</v>
      </c>
      <c r="BS69" s="63">
        <f>[1]Passivo!$C$33</f>
        <v>7371965</v>
      </c>
      <c r="BT69" s="65">
        <v>7404259</v>
      </c>
      <c r="BU69" s="80"/>
      <c r="BV69" s="63">
        <v>3139723</v>
      </c>
      <c r="BW69" s="63">
        <v>3452528</v>
      </c>
      <c r="BX69" s="63">
        <v>3692810</v>
      </c>
      <c r="BY69" s="63">
        <v>4023605</v>
      </c>
      <c r="BZ69" s="63">
        <v>4365005</v>
      </c>
      <c r="CA69" s="63">
        <v>4608900</v>
      </c>
      <c r="CB69" s="63">
        <v>4616476</v>
      </c>
      <c r="CC69" s="63">
        <v>4570652</v>
      </c>
      <c r="CD69" s="63">
        <v>4716319</v>
      </c>
      <c r="CE69" s="63">
        <v>4634867</v>
      </c>
      <c r="CF69" s="63">
        <v>4932168</v>
      </c>
      <c r="CG69" s="63">
        <v>5188364</v>
      </c>
      <c r="CH69" s="63">
        <v>5734911</v>
      </c>
      <c r="CI69" s="63">
        <v>5961407</v>
      </c>
      <c r="CJ69" s="63">
        <v>6522078</v>
      </c>
      <c r="CK69" s="63">
        <v>7195095</v>
      </c>
      <c r="CL69" s="63">
        <v>7208041</v>
      </c>
      <c r="CM69" s="150">
        <f>SUM(BQ70:BQ78)-BQ69</f>
        <v>0</v>
      </c>
    </row>
    <row r="70" spans="1:91" s="3" customFormat="1" ht="12.75">
      <c r="A70" s="66" t="s">
        <v>225</v>
      </c>
      <c r="B70" s="66" t="s">
        <v>226</v>
      </c>
      <c r="C70" s="67">
        <v>943626.35930999997</v>
      </c>
      <c r="D70" s="68">
        <v>943626.35930999997</v>
      </c>
      <c r="E70" s="68">
        <v>1288085.3319600001</v>
      </c>
      <c r="F70" s="68">
        <v>1288085</v>
      </c>
      <c r="G70" s="68">
        <v>1288085</v>
      </c>
      <c r="H70" s="68">
        <v>1288085</v>
      </c>
      <c r="I70" s="68">
        <v>1288085</v>
      </c>
      <c r="J70" s="68">
        <v>1288085</v>
      </c>
      <c r="K70" s="68">
        <v>1288085</v>
      </c>
      <c r="L70" s="68">
        <v>1550000</v>
      </c>
      <c r="M70" s="68">
        <v>1550000</v>
      </c>
      <c r="N70" s="68">
        <v>1550000</v>
      </c>
      <c r="O70" s="68">
        <v>1550000</v>
      </c>
      <c r="P70" s="68">
        <v>1550034</v>
      </c>
      <c r="Q70" s="68">
        <v>1550240</v>
      </c>
      <c r="R70" s="68">
        <v>1550246</v>
      </c>
      <c r="S70" s="68">
        <v>1550247</v>
      </c>
      <c r="T70" s="68">
        <v>1705272</v>
      </c>
      <c r="U70" s="68">
        <v>1705272</v>
      </c>
      <c r="V70" s="68">
        <v>1705272</v>
      </c>
      <c r="W70" s="68">
        <v>1705272</v>
      </c>
      <c r="X70" s="68">
        <v>1875800</v>
      </c>
      <c r="Y70" s="68">
        <v>1875800</v>
      </c>
      <c r="Z70" s="68">
        <v>1875800</v>
      </c>
      <c r="AA70" s="68">
        <v>1875800</v>
      </c>
      <c r="AB70" s="68">
        <v>1875800</v>
      </c>
      <c r="AC70" s="68">
        <v>1875800</v>
      </c>
      <c r="AD70" s="68">
        <v>1875800</v>
      </c>
      <c r="AE70" s="68">
        <v>1875800</v>
      </c>
      <c r="AF70" s="68">
        <v>1970189</v>
      </c>
      <c r="AG70" s="68">
        <v>1970189</v>
      </c>
      <c r="AH70" s="68">
        <v>1970189</v>
      </c>
      <c r="AI70" s="68">
        <v>1970189</v>
      </c>
      <c r="AJ70" s="68">
        <v>1970189</v>
      </c>
      <c r="AK70" s="68">
        <v>1970189</v>
      </c>
      <c r="AL70" s="68">
        <v>1970189</v>
      </c>
      <c r="AM70" s="68">
        <v>1970189</v>
      </c>
      <c r="AN70" s="68">
        <v>1970189</v>
      </c>
      <c r="AO70" s="68">
        <v>1970189</v>
      </c>
      <c r="AP70" s="68">
        <v>1970189</v>
      </c>
      <c r="AQ70" s="68">
        <v>1970189</v>
      </c>
      <c r="AR70" s="69">
        <v>1970189</v>
      </c>
      <c r="AS70" s="69">
        <v>1970189</v>
      </c>
      <c r="AT70" s="69">
        <v>1970189</v>
      </c>
      <c r="AU70" s="69">
        <v>1970189</v>
      </c>
      <c r="AV70" s="69">
        <v>1970189</v>
      </c>
      <c r="AW70" s="69">
        <v>1970189</v>
      </c>
      <c r="AX70" s="69">
        <v>1970189</v>
      </c>
      <c r="AY70" s="69">
        <v>1970189</v>
      </c>
      <c r="AZ70" s="69">
        <v>1970189</v>
      </c>
      <c r="BA70" s="69">
        <v>1970189</v>
      </c>
      <c r="BB70" s="69">
        <v>2370189</v>
      </c>
      <c r="BC70" s="69">
        <v>2370189</v>
      </c>
      <c r="BD70" s="69">
        <v>2370189</v>
      </c>
      <c r="BE70" s="69">
        <v>2370189</v>
      </c>
      <c r="BF70" s="69">
        <v>3370189</v>
      </c>
      <c r="BG70" s="69">
        <v>3370189</v>
      </c>
      <c r="BH70" s="69">
        <v>3370189</v>
      </c>
      <c r="BI70" s="69">
        <v>3370189</v>
      </c>
      <c r="BJ70" s="69">
        <v>3370189</v>
      </c>
      <c r="BK70" s="69">
        <v>3370189</v>
      </c>
      <c r="BL70" s="69">
        <v>3370189</v>
      </c>
      <c r="BM70" s="69">
        <v>3370189</v>
      </c>
      <c r="BN70" s="69">
        <v>3370189</v>
      </c>
      <c r="BO70" s="69">
        <v>3370189</v>
      </c>
      <c r="BP70" s="69">
        <v>3370189</v>
      </c>
      <c r="BQ70" s="69">
        <v>3370189</v>
      </c>
      <c r="BR70" s="69">
        <v>4370189</v>
      </c>
      <c r="BS70" s="69">
        <f>[1]Passivo!$C$34</f>
        <v>4370189</v>
      </c>
      <c r="BT70" s="184">
        <v>4370189</v>
      </c>
      <c r="BU70" s="80"/>
      <c r="BV70" s="69">
        <v>1288085</v>
      </c>
      <c r="BW70" s="69">
        <v>1288085</v>
      </c>
      <c r="BX70" s="69">
        <v>1550000</v>
      </c>
      <c r="BY70" s="69">
        <v>1550246</v>
      </c>
      <c r="BZ70" s="69">
        <v>1705272</v>
      </c>
      <c r="CA70" s="69">
        <v>1875800</v>
      </c>
      <c r="CB70" s="69">
        <v>1875800</v>
      </c>
      <c r="CC70" s="69">
        <v>1970189</v>
      </c>
      <c r="CD70" s="69">
        <v>1970189</v>
      </c>
      <c r="CE70" s="69">
        <v>1970189</v>
      </c>
      <c r="CF70" s="69">
        <v>1970189</v>
      </c>
      <c r="CG70" s="69">
        <v>1970189</v>
      </c>
      <c r="CH70" s="69">
        <v>2370189</v>
      </c>
      <c r="CI70" s="69">
        <v>3370189</v>
      </c>
      <c r="CJ70" s="69">
        <v>3370189</v>
      </c>
      <c r="CK70" s="69">
        <v>3370189</v>
      </c>
      <c r="CL70" s="69">
        <v>4370189</v>
      </c>
    </row>
    <row r="71" spans="1:91" s="3" customFormat="1" ht="12.75">
      <c r="A71" s="66" t="s">
        <v>227</v>
      </c>
      <c r="B71" s="66" t="s">
        <v>228</v>
      </c>
      <c r="C71" s="67">
        <v>0</v>
      </c>
      <c r="D71" s="68">
        <v>0</v>
      </c>
      <c r="E71" s="68">
        <v>-7823.21767</v>
      </c>
      <c r="F71" s="68">
        <v>-7823</v>
      </c>
      <c r="G71" s="68">
        <v>-7823</v>
      </c>
      <c r="H71" s="68">
        <v>-7823</v>
      </c>
      <c r="I71" s="68">
        <v>-7823</v>
      </c>
      <c r="J71" s="68">
        <v>-7823</v>
      </c>
      <c r="K71" s="68">
        <v>-7823</v>
      </c>
      <c r="L71" s="68">
        <v>-7823</v>
      </c>
      <c r="M71" s="68">
        <v>-7823</v>
      </c>
      <c r="N71" s="68">
        <v>-7823</v>
      </c>
      <c r="O71" s="68">
        <v>-7823</v>
      </c>
      <c r="P71" s="68">
        <v>-7823</v>
      </c>
      <c r="Q71" s="68">
        <v>-7823</v>
      </c>
      <c r="R71" s="68">
        <v>-7823</v>
      </c>
      <c r="S71" s="68">
        <v>-7823</v>
      </c>
      <c r="T71" s="68">
        <v>-7823</v>
      </c>
      <c r="U71" s="68">
        <v>-7823</v>
      </c>
      <c r="V71" s="68">
        <v>-7823</v>
      </c>
      <c r="W71" s="68">
        <v>-7823</v>
      </c>
      <c r="X71" s="68">
        <v>-7823</v>
      </c>
      <c r="Y71" s="68">
        <v>-7823</v>
      </c>
      <c r="Z71" s="68">
        <v>-7823</v>
      </c>
      <c r="AA71" s="68">
        <v>-7823</v>
      </c>
      <c r="AB71" s="68">
        <v>-7823</v>
      </c>
      <c r="AC71" s="68">
        <v>-7823</v>
      </c>
      <c r="AD71" s="68">
        <v>-7823</v>
      </c>
      <c r="AE71" s="68">
        <v>-7823</v>
      </c>
      <c r="AF71" s="68">
        <v>-7823</v>
      </c>
      <c r="AG71" s="68">
        <v>-7823</v>
      </c>
      <c r="AH71" s="68">
        <v>-7823</v>
      </c>
      <c r="AI71" s="68">
        <v>-7823</v>
      </c>
      <c r="AJ71" s="68">
        <v>-7823</v>
      </c>
      <c r="AK71" s="68">
        <v>-7823</v>
      </c>
      <c r="AL71" s="68">
        <v>-7823</v>
      </c>
      <c r="AM71" s="68">
        <v>-7823</v>
      </c>
      <c r="AN71" s="68">
        <v>-7823</v>
      </c>
      <c r="AO71" s="68">
        <v>-7823</v>
      </c>
      <c r="AP71" s="68">
        <v>-7823</v>
      </c>
      <c r="AQ71" s="68">
        <v>-7823</v>
      </c>
      <c r="AR71" s="69">
        <v>-7823</v>
      </c>
      <c r="AS71" s="69">
        <v>-7823</v>
      </c>
      <c r="AT71" s="69">
        <v>-7823</v>
      </c>
      <c r="AU71" s="69">
        <v>-7823</v>
      </c>
      <c r="AV71" s="69">
        <v>-7823</v>
      </c>
      <c r="AW71" s="69">
        <v>-7823</v>
      </c>
      <c r="AX71" s="69">
        <v>-7823</v>
      </c>
      <c r="AY71" s="69">
        <v>-7823</v>
      </c>
      <c r="AZ71" s="69">
        <v>-7823</v>
      </c>
      <c r="BA71" s="69">
        <v>-7823</v>
      </c>
      <c r="BB71" s="69">
        <v>-7823</v>
      </c>
      <c r="BC71" s="69">
        <v>-7823</v>
      </c>
      <c r="BD71" s="69">
        <v>-7823</v>
      </c>
      <c r="BE71" s="69">
        <v>-7823</v>
      </c>
      <c r="BF71" s="69">
        <v>-7823</v>
      </c>
      <c r="BG71" s="69">
        <v>-7823</v>
      </c>
      <c r="BH71" s="69">
        <v>-7823</v>
      </c>
      <c r="BI71" s="69">
        <v>-7823</v>
      </c>
      <c r="BJ71" s="69">
        <v>-7823</v>
      </c>
      <c r="BK71" s="69">
        <v>-7823</v>
      </c>
      <c r="BL71" s="69">
        <v>-7823</v>
      </c>
      <c r="BM71" s="69">
        <v>-7823</v>
      </c>
      <c r="BN71" s="69">
        <v>-7823</v>
      </c>
      <c r="BO71" s="69">
        <v>-7823</v>
      </c>
      <c r="BP71" s="69">
        <v>-7823</v>
      </c>
      <c r="BQ71" s="69">
        <v>-7823</v>
      </c>
      <c r="BR71" s="69">
        <v>-7823</v>
      </c>
      <c r="BS71" s="69">
        <f>[1]Passivo!$C$35</f>
        <v>-7823</v>
      </c>
      <c r="BT71" s="184">
        <v>-7823</v>
      </c>
      <c r="BU71" s="80"/>
      <c r="BV71" s="69">
        <v>-7823</v>
      </c>
      <c r="BW71" s="69">
        <v>-7823</v>
      </c>
      <c r="BX71" s="69">
        <v>-7823</v>
      </c>
      <c r="BY71" s="69">
        <v>-7823</v>
      </c>
      <c r="BZ71" s="69">
        <v>-7823</v>
      </c>
      <c r="CA71" s="69">
        <v>-7823</v>
      </c>
      <c r="CB71" s="69">
        <v>-7823</v>
      </c>
      <c r="CC71" s="69">
        <v>-7823</v>
      </c>
      <c r="CD71" s="69">
        <v>-7823</v>
      </c>
      <c r="CE71" s="69">
        <v>-7823</v>
      </c>
      <c r="CF71" s="69">
        <v>-7823</v>
      </c>
      <c r="CG71" s="69">
        <v>-7823</v>
      </c>
      <c r="CH71" s="69">
        <v>-7823</v>
      </c>
      <c r="CI71" s="69">
        <v>-7823</v>
      </c>
      <c r="CJ71" s="69">
        <v>-7823</v>
      </c>
      <c r="CK71" s="69">
        <v>-7823</v>
      </c>
      <c r="CL71" s="69">
        <v>-7823</v>
      </c>
    </row>
    <row r="72" spans="1:91" s="3" customFormat="1" ht="12.75">
      <c r="A72" s="66" t="s">
        <v>229</v>
      </c>
      <c r="B72" s="66" t="s">
        <v>230</v>
      </c>
      <c r="C72" s="67">
        <v>240268.55082</v>
      </c>
      <c r="D72" s="68">
        <v>243793.45931999999</v>
      </c>
      <c r="E72" s="68">
        <v>294947.08061</v>
      </c>
      <c r="F72" s="68">
        <v>295753</v>
      </c>
      <c r="G72" s="68">
        <v>296560</v>
      </c>
      <c r="H72" s="68">
        <v>297992</v>
      </c>
      <c r="I72" s="68">
        <v>302228</v>
      </c>
      <c r="J72" s="68">
        <v>303103</v>
      </c>
      <c r="K72" s="68">
        <v>303979</v>
      </c>
      <c r="L72" s="68">
        <v>304854</v>
      </c>
      <c r="M72" s="68">
        <v>306701</v>
      </c>
      <c r="N72" s="68">
        <v>307932</v>
      </c>
      <c r="O72" s="68">
        <v>309471</v>
      </c>
      <c r="P72" s="68">
        <v>311492</v>
      </c>
      <c r="Q72" s="68">
        <v>313365</v>
      </c>
      <c r="R72" s="68">
        <v>314984</v>
      </c>
      <c r="S72" s="68">
        <v>316817</v>
      </c>
      <c r="T72" s="68">
        <v>319079</v>
      </c>
      <c r="U72" s="68">
        <v>321341</v>
      </c>
      <c r="V72" s="68">
        <v>323342</v>
      </c>
      <c r="W72" s="68">
        <v>325274</v>
      </c>
      <c r="X72" s="68">
        <v>327388</v>
      </c>
      <c r="Y72" s="68">
        <v>329502</v>
      </c>
      <c r="Z72" s="68">
        <v>331616</v>
      </c>
      <c r="AA72" s="68">
        <v>333144</v>
      </c>
      <c r="AB72" s="68">
        <v>334378</v>
      </c>
      <c r="AC72" s="68">
        <v>335759</v>
      </c>
      <c r="AD72" s="68">
        <v>337140</v>
      </c>
      <c r="AE72" s="68">
        <v>338235</v>
      </c>
      <c r="AF72" s="68">
        <v>340033</v>
      </c>
      <c r="AG72" s="68">
        <v>340931</v>
      </c>
      <c r="AH72" s="68">
        <v>342212</v>
      </c>
      <c r="AI72" s="68">
        <v>342543</v>
      </c>
      <c r="AJ72" s="68">
        <v>343439</v>
      </c>
      <c r="AK72" s="68">
        <v>344335</v>
      </c>
      <c r="AL72" s="68">
        <v>345300</v>
      </c>
      <c r="AM72" s="68">
        <v>345640</v>
      </c>
      <c r="AN72" s="68">
        <v>346564</v>
      </c>
      <c r="AO72" s="68">
        <v>347646</v>
      </c>
      <c r="AP72" s="68">
        <v>347637</v>
      </c>
      <c r="AQ72" s="68">
        <v>348541</v>
      </c>
      <c r="AR72" s="69">
        <v>349492</v>
      </c>
      <c r="AS72" s="69">
        <v>350787</v>
      </c>
      <c r="AT72" s="69">
        <v>352083</v>
      </c>
      <c r="AU72" s="69">
        <v>353077</v>
      </c>
      <c r="AV72" s="69">
        <v>354071</v>
      </c>
      <c r="AW72" s="69">
        <v>355842</v>
      </c>
      <c r="AX72" s="69">
        <v>357423</v>
      </c>
      <c r="AY72" s="69">
        <v>359005</v>
      </c>
      <c r="AZ72" s="69">
        <v>361377</v>
      </c>
      <c r="BA72" s="69">
        <v>363749</v>
      </c>
      <c r="BB72" s="69">
        <v>366122</v>
      </c>
      <c r="BC72" s="69">
        <v>368167</v>
      </c>
      <c r="BD72" s="69">
        <v>371010</v>
      </c>
      <c r="BE72" s="69">
        <v>373852</v>
      </c>
      <c r="BF72" s="69">
        <v>376695</v>
      </c>
      <c r="BG72" s="69">
        <v>377769</v>
      </c>
      <c r="BH72" s="69">
        <v>380242</v>
      </c>
      <c r="BI72" s="69">
        <v>382806</v>
      </c>
      <c r="BJ72" s="69">
        <v>385097</v>
      </c>
      <c r="BK72" s="69">
        <v>387389</v>
      </c>
      <c r="BL72" s="69">
        <v>389726</v>
      </c>
      <c r="BM72" s="69">
        <v>392762</v>
      </c>
      <c r="BN72" s="69">
        <v>395798</v>
      </c>
      <c r="BO72" s="69">
        <v>398825</v>
      </c>
      <c r="BP72" s="69">
        <v>404407</v>
      </c>
      <c r="BQ72" s="69">
        <v>406672</v>
      </c>
      <c r="BR72" s="69">
        <v>408142</v>
      </c>
      <c r="BS72" s="69">
        <f>[1]Passivo!$C$36</f>
        <v>413203</v>
      </c>
      <c r="BT72" s="184">
        <v>408490</v>
      </c>
      <c r="BU72" s="80"/>
      <c r="BV72" s="69">
        <v>295753</v>
      </c>
      <c r="BW72" s="69">
        <v>303103</v>
      </c>
      <c r="BX72" s="69">
        <v>307932</v>
      </c>
      <c r="BY72" s="69">
        <v>314984</v>
      </c>
      <c r="BZ72" s="69">
        <v>323342</v>
      </c>
      <c r="CA72" s="69">
        <v>331616</v>
      </c>
      <c r="CB72" s="69">
        <v>337140</v>
      </c>
      <c r="CC72" s="69">
        <v>342212</v>
      </c>
      <c r="CD72" s="69">
        <v>345300</v>
      </c>
      <c r="CE72" s="69">
        <v>347637</v>
      </c>
      <c r="CF72" s="69">
        <v>352083</v>
      </c>
      <c r="CG72" s="69">
        <v>357423</v>
      </c>
      <c r="CH72" s="69">
        <v>366122</v>
      </c>
      <c r="CI72" s="69">
        <v>376695</v>
      </c>
      <c r="CJ72" s="69">
        <v>385097</v>
      </c>
      <c r="CK72" s="69">
        <v>395798</v>
      </c>
      <c r="CL72" s="69">
        <v>408142</v>
      </c>
    </row>
    <row r="73" spans="1:91" s="3" customFormat="1" ht="12.75">
      <c r="A73" s="66" t="s">
        <v>231</v>
      </c>
      <c r="B73" s="66" t="s">
        <v>232</v>
      </c>
      <c r="C73" s="67">
        <v>0</v>
      </c>
      <c r="D73" s="68">
        <v>0</v>
      </c>
      <c r="E73" s="68">
        <v>0</v>
      </c>
      <c r="F73" s="68">
        <v>0</v>
      </c>
      <c r="G73" s="68">
        <v>0</v>
      </c>
      <c r="H73" s="68">
        <v>0</v>
      </c>
      <c r="I73" s="68">
        <v>0</v>
      </c>
      <c r="J73" s="68">
        <v>0</v>
      </c>
      <c r="K73" s="68">
        <v>0</v>
      </c>
      <c r="L73" s="68">
        <v>0</v>
      </c>
      <c r="M73" s="68">
        <v>0</v>
      </c>
      <c r="N73" s="68">
        <v>0</v>
      </c>
      <c r="O73" s="68">
        <v>0</v>
      </c>
      <c r="P73" s="68">
        <v>0</v>
      </c>
      <c r="Q73" s="68">
        <v>0</v>
      </c>
      <c r="R73" s="68">
        <v>0</v>
      </c>
      <c r="S73" s="68" t="s">
        <v>130</v>
      </c>
      <c r="T73" s="68" t="s">
        <v>130</v>
      </c>
      <c r="U73" s="68" t="s">
        <v>130</v>
      </c>
      <c r="V73" s="68" t="s">
        <v>130</v>
      </c>
      <c r="W73" s="68" t="s">
        <v>130</v>
      </c>
      <c r="X73" s="68" t="s">
        <v>130</v>
      </c>
      <c r="Y73" s="68" t="s">
        <v>130</v>
      </c>
      <c r="Z73" s="68" t="s">
        <v>130</v>
      </c>
      <c r="AA73" s="68" t="s">
        <v>130</v>
      </c>
      <c r="AB73" s="68" t="s">
        <v>130</v>
      </c>
      <c r="AC73" s="68" t="s">
        <v>130</v>
      </c>
      <c r="AD73" s="68" t="s">
        <v>130</v>
      </c>
      <c r="AE73" s="68" t="s">
        <v>130</v>
      </c>
      <c r="AF73" s="68" t="s">
        <v>130</v>
      </c>
      <c r="AG73" s="68" t="s">
        <v>130</v>
      </c>
      <c r="AH73" s="68">
        <v>-18731</v>
      </c>
      <c r="AI73" s="68">
        <v>-18731</v>
      </c>
      <c r="AJ73" s="68">
        <v>-18731</v>
      </c>
      <c r="AK73" s="68">
        <v>-18731</v>
      </c>
      <c r="AL73" s="68">
        <v>-18731</v>
      </c>
      <c r="AM73" s="68">
        <v>-18731</v>
      </c>
      <c r="AN73" s="68">
        <v>-18731</v>
      </c>
      <c r="AO73" s="68">
        <v>-18731</v>
      </c>
      <c r="AP73" s="68">
        <v>-18731</v>
      </c>
      <c r="AQ73" s="68">
        <v>-18731</v>
      </c>
      <c r="AR73" s="69">
        <v>-18731</v>
      </c>
      <c r="AS73" s="69">
        <v>-18731</v>
      </c>
      <c r="AT73" s="69">
        <v>-18731</v>
      </c>
      <c r="AU73" s="69">
        <v>-18731</v>
      </c>
      <c r="AV73" s="69">
        <v>-18731</v>
      </c>
      <c r="AW73" s="69">
        <v>-18731</v>
      </c>
      <c r="AX73" s="69">
        <v>-18731</v>
      </c>
      <c r="AY73" s="69">
        <v>-18731</v>
      </c>
      <c r="AZ73" s="69">
        <v>-18731</v>
      </c>
      <c r="BA73" s="69">
        <v>-18731</v>
      </c>
      <c r="BB73" s="69">
        <v>-18731</v>
      </c>
      <c r="BC73" s="69">
        <v>-18731</v>
      </c>
      <c r="BD73" s="69">
        <v>-18731</v>
      </c>
      <c r="BE73" s="69">
        <v>-18731</v>
      </c>
      <c r="BF73" s="69">
        <v>-18731</v>
      </c>
      <c r="BG73" s="69">
        <v>-18731</v>
      </c>
      <c r="BH73" s="69">
        <v>-18731</v>
      </c>
      <c r="BI73" s="69">
        <v>-18731</v>
      </c>
      <c r="BJ73" s="69">
        <v>-18731</v>
      </c>
      <c r="BK73" s="69">
        <v>-18731</v>
      </c>
      <c r="BL73" s="69">
        <v>-18731</v>
      </c>
      <c r="BM73" s="69">
        <v>-18731</v>
      </c>
      <c r="BN73" s="69">
        <v>-18731</v>
      </c>
      <c r="BO73" s="69">
        <v>-18731</v>
      </c>
      <c r="BP73" s="69">
        <v>-18731</v>
      </c>
      <c r="BQ73" s="69">
        <v>-18731</v>
      </c>
      <c r="BR73" s="69">
        <v>-18731</v>
      </c>
      <c r="BS73" s="69">
        <f>[1]Passivo!$C$37</f>
        <v>127711</v>
      </c>
      <c r="BT73" s="184">
        <v>120748</v>
      </c>
      <c r="BU73" s="80"/>
      <c r="BV73" s="69">
        <v>0</v>
      </c>
      <c r="BW73" s="69">
        <v>0</v>
      </c>
      <c r="BX73" s="69">
        <v>0</v>
      </c>
      <c r="BY73" s="69">
        <v>0</v>
      </c>
      <c r="BZ73" s="69" t="s">
        <v>130</v>
      </c>
      <c r="CA73" s="69" t="s">
        <v>130</v>
      </c>
      <c r="CB73" s="69" t="s">
        <v>130</v>
      </c>
      <c r="CC73" s="69">
        <v>-18731</v>
      </c>
      <c r="CD73" s="69">
        <v>-18731</v>
      </c>
      <c r="CE73" s="69">
        <v>-18731</v>
      </c>
      <c r="CF73" s="69">
        <v>-18731</v>
      </c>
      <c r="CG73" s="69">
        <v>-18731</v>
      </c>
      <c r="CH73" s="69">
        <v>-18731</v>
      </c>
      <c r="CI73" s="69">
        <v>-18731</v>
      </c>
      <c r="CJ73" s="69">
        <v>-18731</v>
      </c>
      <c r="CK73" s="69">
        <v>-18731</v>
      </c>
      <c r="CL73" s="69">
        <v>-18731</v>
      </c>
    </row>
    <row r="74" spans="1:91" s="3" customFormat="1" ht="12.75">
      <c r="A74" s="66" t="s">
        <v>233</v>
      </c>
      <c r="B74" s="66" t="s">
        <v>234</v>
      </c>
      <c r="C74" s="67">
        <v>67110.144679999998</v>
      </c>
      <c r="D74" s="68">
        <v>66672.473360000004</v>
      </c>
      <c r="E74" s="68">
        <v>116509.07483</v>
      </c>
      <c r="F74" s="68">
        <v>112919</v>
      </c>
      <c r="G74" s="68">
        <v>111225</v>
      </c>
      <c r="H74" s="68">
        <v>109587</v>
      </c>
      <c r="I74" s="68">
        <v>105658</v>
      </c>
      <c r="J74" s="68">
        <v>104590</v>
      </c>
      <c r="K74" s="68">
        <v>103292</v>
      </c>
      <c r="L74" s="68">
        <v>101754</v>
      </c>
      <c r="M74" s="68">
        <v>90714</v>
      </c>
      <c r="N74" s="68">
        <v>89721</v>
      </c>
      <c r="O74" s="68">
        <v>87884</v>
      </c>
      <c r="P74" s="68">
        <v>86438</v>
      </c>
      <c r="Q74" s="68">
        <v>85081</v>
      </c>
      <c r="R74" s="68">
        <v>83332</v>
      </c>
      <c r="S74" s="68">
        <v>80993</v>
      </c>
      <c r="T74" s="68">
        <v>79290</v>
      </c>
      <c r="U74" s="68">
        <v>77420</v>
      </c>
      <c r="V74" s="68">
        <v>74993</v>
      </c>
      <c r="W74" s="68">
        <v>73633</v>
      </c>
      <c r="X74" s="68">
        <v>72275</v>
      </c>
      <c r="Y74" s="68">
        <v>70929</v>
      </c>
      <c r="Z74" s="68">
        <v>70207</v>
      </c>
      <c r="AA74" s="68">
        <v>68871</v>
      </c>
      <c r="AB74" s="68">
        <v>67820</v>
      </c>
      <c r="AC74" s="68">
        <v>66840</v>
      </c>
      <c r="AD74" s="68">
        <v>66005</v>
      </c>
      <c r="AE74" s="68">
        <v>65217</v>
      </c>
      <c r="AF74" s="68">
        <v>64399</v>
      </c>
      <c r="AG74" s="68">
        <v>63571</v>
      </c>
      <c r="AH74" s="68">
        <v>60903</v>
      </c>
      <c r="AI74" s="68">
        <v>60394</v>
      </c>
      <c r="AJ74" s="68">
        <v>59894</v>
      </c>
      <c r="AK74" s="68">
        <v>57812</v>
      </c>
      <c r="AL74" s="68">
        <v>57344</v>
      </c>
      <c r="AM74" s="68">
        <v>56912</v>
      </c>
      <c r="AN74" s="68">
        <v>55085</v>
      </c>
      <c r="AO74" s="68">
        <v>45678</v>
      </c>
      <c r="AP74" s="68">
        <v>45239</v>
      </c>
      <c r="AQ74" s="68">
        <v>44107</v>
      </c>
      <c r="AR74" s="69">
        <v>43447</v>
      </c>
      <c r="AS74" s="69">
        <v>42995</v>
      </c>
      <c r="AT74" s="69">
        <v>38543</v>
      </c>
      <c r="AU74" s="69">
        <v>38167</v>
      </c>
      <c r="AV74" s="69">
        <v>37878</v>
      </c>
      <c r="AW74" s="69">
        <v>36402</v>
      </c>
      <c r="AX74" s="69">
        <v>36119</v>
      </c>
      <c r="AY74" s="69">
        <v>35835</v>
      </c>
      <c r="AZ74" s="69">
        <v>35577</v>
      </c>
      <c r="BA74" s="69">
        <v>35316</v>
      </c>
      <c r="BB74" s="69">
        <v>35094</v>
      </c>
      <c r="BC74" s="69">
        <v>34892</v>
      </c>
      <c r="BD74" s="69">
        <v>34689</v>
      </c>
      <c r="BE74" s="69">
        <v>34470</v>
      </c>
      <c r="BF74" s="69">
        <v>34274</v>
      </c>
      <c r="BG74" s="69">
        <v>34091</v>
      </c>
      <c r="BH74" s="69">
        <v>33588</v>
      </c>
      <c r="BI74" s="69">
        <v>33407</v>
      </c>
      <c r="BJ74" s="69">
        <v>33227</v>
      </c>
      <c r="BK74" s="69">
        <v>33044</v>
      </c>
      <c r="BL74" s="69">
        <v>32870</v>
      </c>
      <c r="BM74" s="69">
        <v>32997</v>
      </c>
      <c r="BN74" s="69">
        <v>32833</v>
      </c>
      <c r="BO74" s="69">
        <v>32732</v>
      </c>
      <c r="BP74" s="69">
        <v>32636</v>
      </c>
      <c r="BQ74" s="69">
        <v>32541</v>
      </c>
      <c r="BR74" s="69">
        <v>32228</v>
      </c>
      <c r="BS74" s="69">
        <f>[1]Passivo!$C$38</f>
        <v>32221</v>
      </c>
      <c r="BT74" s="184">
        <v>32213</v>
      </c>
      <c r="BU74" s="80"/>
      <c r="BV74" s="69">
        <v>112919</v>
      </c>
      <c r="BW74" s="69">
        <v>104590</v>
      </c>
      <c r="BX74" s="69">
        <v>89721</v>
      </c>
      <c r="BY74" s="69">
        <v>83332</v>
      </c>
      <c r="BZ74" s="69">
        <v>74993</v>
      </c>
      <c r="CA74" s="69">
        <v>70207</v>
      </c>
      <c r="CB74" s="69">
        <v>66005</v>
      </c>
      <c r="CC74" s="69">
        <v>60903</v>
      </c>
      <c r="CD74" s="69">
        <v>57344</v>
      </c>
      <c r="CE74" s="69">
        <v>45239</v>
      </c>
      <c r="CF74" s="69">
        <v>38543</v>
      </c>
      <c r="CG74" s="69">
        <v>36119</v>
      </c>
      <c r="CH74" s="69">
        <v>35094</v>
      </c>
      <c r="CI74" s="69">
        <v>34274</v>
      </c>
      <c r="CJ74" s="69">
        <v>33227</v>
      </c>
      <c r="CK74" s="69">
        <v>32833</v>
      </c>
      <c r="CL74" s="69">
        <v>32228</v>
      </c>
    </row>
    <row r="75" spans="1:91" s="3" customFormat="1" ht="12.75">
      <c r="A75" s="66" t="s">
        <v>235</v>
      </c>
      <c r="B75" s="66" t="s">
        <v>236</v>
      </c>
      <c r="C75" s="67">
        <v>779057.26003</v>
      </c>
      <c r="D75" s="68">
        <v>806774.49953999999</v>
      </c>
      <c r="E75" s="68">
        <v>958056.69547999999</v>
      </c>
      <c r="F75" s="68">
        <v>1037570</v>
      </c>
      <c r="G75" s="68">
        <v>1103095</v>
      </c>
      <c r="H75" s="68">
        <v>1208430</v>
      </c>
      <c r="I75" s="68">
        <v>1299560</v>
      </c>
      <c r="J75" s="68">
        <v>1351770</v>
      </c>
      <c r="K75" s="68">
        <v>1420146</v>
      </c>
      <c r="L75" s="68">
        <v>1198597</v>
      </c>
      <c r="M75" s="68">
        <v>1300601</v>
      </c>
      <c r="N75" s="68">
        <v>1355588</v>
      </c>
      <c r="O75" s="68">
        <v>1442863</v>
      </c>
      <c r="P75" s="68">
        <v>1480527</v>
      </c>
      <c r="Q75" s="68">
        <v>1607270</v>
      </c>
      <c r="R75" s="68">
        <v>1665920</v>
      </c>
      <c r="S75" s="68">
        <v>1811157</v>
      </c>
      <c r="T75" s="68">
        <v>1693797</v>
      </c>
      <c r="U75" s="68">
        <v>1865682</v>
      </c>
      <c r="V75" s="68">
        <v>1860195</v>
      </c>
      <c r="W75" s="68">
        <v>1964151</v>
      </c>
      <c r="X75" s="68">
        <v>1779836</v>
      </c>
      <c r="Y75" s="68">
        <v>1863386</v>
      </c>
      <c r="Z75" s="68">
        <v>1896384</v>
      </c>
      <c r="AA75" s="68">
        <v>1921693</v>
      </c>
      <c r="AB75" s="68">
        <v>1925212</v>
      </c>
      <c r="AC75" s="68">
        <v>1954222</v>
      </c>
      <c r="AD75" s="68">
        <v>1829831</v>
      </c>
      <c r="AE75" s="68">
        <v>1799497</v>
      </c>
      <c r="AF75" s="68">
        <v>1789221</v>
      </c>
      <c r="AG75" s="68">
        <v>1812038</v>
      </c>
      <c r="AH75" s="68">
        <v>1852527</v>
      </c>
      <c r="AI75" s="68">
        <v>1846062</v>
      </c>
      <c r="AJ75" s="68">
        <v>1871304</v>
      </c>
      <c r="AK75" s="68">
        <v>1956457</v>
      </c>
      <c r="AL75" s="68">
        <v>1980082</v>
      </c>
      <c r="AM75" s="68">
        <v>2004314</v>
      </c>
      <c r="AN75" s="68">
        <v>2172263</v>
      </c>
      <c r="AO75" s="68">
        <v>2557979</v>
      </c>
      <c r="AP75" s="68">
        <v>1869532</v>
      </c>
      <c r="AQ75" s="68">
        <v>1894095</v>
      </c>
      <c r="AR75" s="69">
        <v>1964018</v>
      </c>
      <c r="AS75" s="69">
        <v>1991815</v>
      </c>
      <c r="AT75" s="69">
        <v>2166721</v>
      </c>
      <c r="AU75" s="69">
        <v>2076558</v>
      </c>
      <c r="AV75" s="69">
        <v>2053145</v>
      </c>
      <c r="AW75" s="69">
        <v>2176490</v>
      </c>
      <c r="AX75" s="69">
        <v>2352417</v>
      </c>
      <c r="AY75" s="69">
        <v>2135280</v>
      </c>
      <c r="AZ75" s="69">
        <v>2853819</v>
      </c>
      <c r="BA75" s="69">
        <v>3109371</v>
      </c>
      <c r="BB75" s="69">
        <v>2410475</v>
      </c>
      <c r="BC75" s="69">
        <v>2634334</v>
      </c>
      <c r="BD75" s="69">
        <v>2803638</v>
      </c>
      <c r="BE75" s="69">
        <v>2957925</v>
      </c>
      <c r="BF75" s="69">
        <v>1963493</v>
      </c>
      <c r="BG75" s="69">
        <v>2111486</v>
      </c>
      <c r="BH75" s="69">
        <v>1986661</v>
      </c>
      <c r="BI75" s="69">
        <v>2284218</v>
      </c>
      <c r="BJ75" s="69">
        <v>2265719</v>
      </c>
      <c r="BK75" s="69">
        <v>2226431</v>
      </c>
      <c r="BL75" s="69">
        <v>2293397</v>
      </c>
      <c r="BM75" s="69">
        <v>2385616</v>
      </c>
      <c r="BN75" s="69">
        <v>2370478</v>
      </c>
      <c r="BO75" s="69">
        <v>2416523</v>
      </c>
      <c r="BP75" s="69">
        <v>2419933</v>
      </c>
      <c r="BQ75" s="69">
        <v>2431005</v>
      </c>
      <c r="BR75" s="69">
        <v>1343864</v>
      </c>
      <c r="BS75" s="69">
        <f>[1]Passivo!$C$39</f>
        <v>1397217</v>
      </c>
      <c r="BT75" s="184">
        <v>1382126</v>
      </c>
      <c r="BU75" s="80"/>
      <c r="BV75" s="69">
        <v>1037570</v>
      </c>
      <c r="BW75" s="69">
        <v>1351770</v>
      </c>
      <c r="BX75" s="69">
        <v>1355588</v>
      </c>
      <c r="BY75" s="69">
        <v>1665920</v>
      </c>
      <c r="BZ75" s="69">
        <v>1860195</v>
      </c>
      <c r="CA75" s="69">
        <v>1896384</v>
      </c>
      <c r="CB75" s="69">
        <v>1829831</v>
      </c>
      <c r="CC75" s="69">
        <v>1852527</v>
      </c>
      <c r="CD75" s="69">
        <v>1980082</v>
      </c>
      <c r="CE75" s="69">
        <v>1869532</v>
      </c>
      <c r="CF75" s="69">
        <v>2166721</v>
      </c>
      <c r="CG75" s="69">
        <v>2352417</v>
      </c>
      <c r="CH75" s="69">
        <v>2410475</v>
      </c>
      <c r="CI75" s="69">
        <v>1963493</v>
      </c>
      <c r="CJ75" s="69">
        <v>2265719</v>
      </c>
      <c r="CK75" s="69">
        <v>2370478</v>
      </c>
      <c r="CL75" s="69">
        <v>1343864</v>
      </c>
    </row>
    <row r="76" spans="1:91" s="3" customFormat="1" ht="12.75">
      <c r="A76" s="66" t="s">
        <v>237</v>
      </c>
      <c r="B76" s="66" t="s">
        <v>238</v>
      </c>
      <c r="C76" s="67">
        <v>-1614.75146</v>
      </c>
      <c r="D76" s="68">
        <v>-3902.3443000000002</v>
      </c>
      <c r="E76" s="68">
        <v>415302.45364999998</v>
      </c>
      <c r="F76" s="68">
        <v>414679</v>
      </c>
      <c r="G76" s="68">
        <v>414116</v>
      </c>
      <c r="H76" s="68">
        <v>413080</v>
      </c>
      <c r="I76" s="68">
        <v>412796</v>
      </c>
      <c r="J76" s="68">
        <v>412141</v>
      </c>
      <c r="K76" s="68">
        <v>412033</v>
      </c>
      <c r="L76" s="68">
        <v>411130</v>
      </c>
      <c r="M76" s="68">
        <v>416461</v>
      </c>
      <c r="N76" s="68">
        <v>416823</v>
      </c>
      <c r="O76" s="68">
        <v>418687</v>
      </c>
      <c r="P76" s="68">
        <v>415265</v>
      </c>
      <c r="Q76" s="68">
        <v>415053</v>
      </c>
      <c r="R76" s="68">
        <v>423423</v>
      </c>
      <c r="S76" s="68">
        <v>413529</v>
      </c>
      <c r="T76" s="68">
        <v>424956</v>
      </c>
      <c r="U76" s="68">
        <v>430139</v>
      </c>
      <c r="V76" s="68">
        <v>427370</v>
      </c>
      <c r="W76" s="68">
        <v>412352</v>
      </c>
      <c r="X76" s="68">
        <v>417210</v>
      </c>
      <c r="Y76" s="68">
        <v>427599</v>
      </c>
      <c r="Z76" s="68">
        <v>404846</v>
      </c>
      <c r="AA76" s="68">
        <v>438150</v>
      </c>
      <c r="AB76" s="68">
        <v>-27931</v>
      </c>
      <c r="AC76" s="68">
        <v>476434</v>
      </c>
      <c r="AD76" s="68">
        <v>459459</v>
      </c>
      <c r="AE76" s="68">
        <v>433948</v>
      </c>
      <c r="AF76" s="68">
        <v>410906</v>
      </c>
      <c r="AG76" s="68">
        <v>418519</v>
      </c>
      <c r="AH76" s="68">
        <v>398161</v>
      </c>
      <c r="AI76" s="68">
        <v>401888</v>
      </c>
      <c r="AJ76" s="68">
        <v>406132</v>
      </c>
      <c r="AK76" s="68">
        <v>402771</v>
      </c>
      <c r="AL76" s="68">
        <v>416855</v>
      </c>
      <c r="AM76" s="68">
        <v>447640</v>
      </c>
      <c r="AN76" s="68">
        <v>505245</v>
      </c>
      <c r="AO76" s="68">
        <v>521495</v>
      </c>
      <c r="AP76" s="68">
        <v>453691</v>
      </c>
      <c r="AQ76" s="68">
        <v>463953</v>
      </c>
      <c r="AR76" s="69">
        <v>451634</v>
      </c>
      <c r="AS76" s="69">
        <v>459028</v>
      </c>
      <c r="AT76" s="69">
        <v>452932</v>
      </c>
      <c r="AU76" s="69">
        <v>382988</v>
      </c>
      <c r="AV76" s="69">
        <v>351701</v>
      </c>
      <c r="AW76" s="69">
        <v>383943</v>
      </c>
      <c r="AX76" s="69">
        <v>511002</v>
      </c>
      <c r="AY76" s="69">
        <v>625772</v>
      </c>
      <c r="AZ76" s="69">
        <v>533361</v>
      </c>
      <c r="BA76" s="69">
        <v>666593</v>
      </c>
      <c r="BB76" s="69">
        <v>681368</v>
      </c>
      <c r="BC76" s="69">
        <v>501032</v>
      </c>
      <c r="BD76" s="69">
        <v>-378017</v>
      </c>
      <c r="BE76" s="69">
        <v>-378017</v>
      </c>
      <c r="BF76" s="69">
        <v>-378017</v>
      </c>
      <c r="BG76" s="69">
        <v>449535</v>
      </c>
      <c r="BH76" s="69">
        <v>429024</v>
      </c>
      <c r="BI76" s="69">
        <v>507965</v>
      </c>
      <c r="BJ76" s="69">
        <v>516390</v>
      </c>
      <c r="BK76" s="69">
        <v>522626</v>
      </c>
      <c r="BL76" s="69">
        <v>650654</v>
      </c>
      <c r="BM76" s="69">
        <v>589081</v>
      </c>
      <c r="BN76" s="69">
        <v>970478</v>
      </c>
      <c r="BO76" s="69">
        <v>817328</v>
      </c>
      <c r="BP76" s="69">
        <v>719825</v>
      </c>
      <c r="BQ76" s="69">
        <v>643727</v>
      </c>
      <c r="BR76" s="69">
        <v>832493</v>
      </c>
      <c r="BS76" s="69">
        <f>[1]Passivo!$C$40</f>
        <v>695847</v>
      </c>
      <c r="BT76" s="184">
        <v>728500</v>
      </c>
      <c r="BU76" s="80"/>
      <c r="BV76" s="69">
        <v>414679</v>
      </c>
      <c r="BW76" s="69">
        <v>412141</v>
      </c>
      <c r="BX76" s="69">
        <v>416823</v>
      </c>
      <c r="BY76" s="69">
        <v>423423</v>
      </c>
      <c r="BZ76" s="69">
        <v>427370</v>
      </c>
      <c r="CA76" s="69">
        <v>404846</v>
      </c>
      <c r="CB76" s="69">
        <v>459459</v>
      </c>
      <c r="CC76" s="69">
        <v>398161</v>
      </c>
      <c r="CD76" s="69">
        <v>416855</v>
      </c>
      <c r="CE76" s="69">
        <v>453691</v>
      </c>
      <c r="CF76" s="69">
        <v>452932</v>
      </c>
      <c r="CG76" s="69">
        <v>511002</v>
      </c>
      <c r="CH76" s="69">
        <v>681368</v>
      </c>
      <c r="CI76" s="69">
        <v>-378017</v>
      </c>
      <c r="CJ76" s="69">
        <v>516390</v>
      </c>
      <c r="CK76" s="69">
        <v>970478</v>
      </c>
      <c r="CL76" s="69">
        <v>832493</v>
      </c>
    </row>
    <row r="77" spans="1:91" s="3" customFormat="1" ht="12.75">
      <c r="A77" s="66" t="s">
        <v>239</v>
      </c>
      <c r="B77" s="66" t="s">
        <v>240</v>
      </c>
      <c r="C77" s="67">
        <v>-80933.4228</v>
      </c>
      <c r="D77" s="68">
        <v>-80933.4228</v>
      </c>
      <c r="E77" s="68">
        <v>-2177.0100000000002</v>
      </c>
      <c r="F77" s="68">
        <v>-2177</v>
      </c>
      <c r="G77" s="68">
        <v>-8111</v>
      </c>
      <c r="H77" s="68">
        <v>-6555</v>
      </c>
      <c r="I77" s="68">
        <v>-5974</v>
      </c>
      <c r="J77" s="68">
        <v>-8890</v>
      </c>
      <c r="K77" s="68">
        <v>-14535</v>
      </c>
      <c r="L77" s="68">
        <v>-16369</v>
      </c>
      <c r="M77" s="68">
        <v>-22712</v>
      </c>
      <c r="N77" s="68">
        <v>-23032</v>
      </c>
      <c r="O77" s="68">
        <v>-23032</v>
      </c>
      <c r="P77" s="68">
        <v>-23032</v>
      </c>
      <c r="Q77" s="68">
        <v>-21576</v>
      </c>
      <c r="R77" s="68">
        <v>-10101</v>
      </c>
      <c r="S77" s="68">
        <v>-8419</v>
      </c>
      <c r="T77" s="68">
        <v>-15653</v>
      </c>
      <c r="U77" s="68">
        <v>-18475</v>
      </c>
      <c r="V77" s="68">
        <v>-18344</v>
      </c>
      <c r="W77" s="68">
        <v>-27899</v>
      </c>
      <c r="X77" s="68">
        <v>-27931</v>
      </c>
      <c r="Y77" s="68">
        <v>-27931</v>
      </c>
      <c r="Z77" s="68">
        <v>-27931</v>
      </c>
      <c r="AA77" s="68">
        <v>-27931</v>
      </c>
      <c r="AB77" s="68">
        <v>442883</v>
      </c>
      <c r="AC77" s="68">
        <v>-27931</v>
      </c>
      <c r="AD77" s="68">
        <v>-27931</v>
      </c>
      <c r="AE77" s="68">
        <v>-27931</v>
      </c>
      <c r="AF77" s="68">
        <v>-27931</v>
      </c>
      <c r="AG77" s="68">
        <v>-27931</v>
      </c>
      <c r="AH77" s="68">
        <v>-27931</v>
      </c>
      <c r="AI77" s="68">
        <v>-27931</v>
      </c>
      <c r="AJ77" s="68">
        <v>-27931</v>
      </c>
      <c r="AK77" s="68">
        <v>-27851</v>
      </c>
      <c r="AL77" s="68">
        <v>-27851</v>
      </c>
      <c r="AM77" s="68">
        <v>-27851</v>
      </c>
      <c r="AN77" s="68">
        <v>-27087</v>
      </c>
      <c r="AO77" s="68">
        <v>-27087</v>
      </c>
      <c r="AP77" s="68">
        <v>-26031</v>
      </c>
      <c r="AQ77" s="68">
        <v>-24619</v>
      </c>
      <c r="AR77" s="69">
        <v>-24452</v>
      </c>
      <c r="AS77" s="69">
        <v>-23164</v>
      </c>
      <c r="AT77" s="69">
        <v>-23051</v>
      </c>
      <c r="AU77" s="69">
        <v>-18450</v>
      </c>
      <c r="AV77" s="69">
        <v>-18450</v>
      </c>
      <c r="AW77" s="69">
        <v>-17717</v>
      </c>
      <c r="AX77" s="69">
        <v>-13744</v>
      </c>
      <c r="AY77" s="69">
        <v>-76021</v>
      </c>
      <c r="AZ77" s="69">
        <v>-73328</v>
      </c>
      <c r="BA77" s="69">
        <v>-104867</v>
      </c>
      <c r="BB77" s="69">
        <v>-103113</v>
      </c>
      <c r="BC77" s="69">
        <v>-378017</v>
      </c>
      <c r="BD77" s="69">
        <v>565832</v>
      </c>
      <c r="BE77" s="69">
        <v>574941</v>
      </c>
      <c r="BF77" s="69">
        <v>532105</v>
      </c>
      <c r="BG77" s="69">
        <v>-378017</v>
      </c>
      <c r="BH77" s="69">
        <v>-140457</v>
      </c>
      <c r="BI77" s="69">
        <v>-140457</v>
      </c>
      <c r="BJ77" s="69">
        <v>-140457</v>
      </c>
      <c r="BK77" s="69">
        <v>-140457</v>
      </c>
      <c r="BL77" s="69">
        <v>-136323</v>
      </c>
      <c r="BM77" s="69">
        <v>-136322</v>
      </c>
      <c r="BN77" s="69">
        <v>-136322</v>
      </c>
      <c r="BO77" s="69">
        <v>-136313</v>
      </c>
      <c r="BP77" s="69">
        <v>-113527</v>
      </c>
      <c r="BQ77" s="69">
        <v>-113528</v>
      </c>
      <c r="BR77" s="69">
        <v>-113528</v>
      </c>
      <c r="BS77" s="69">
        <f>[1]Passivo!$C$41</f>
        <v>-113528</v>
      </c>
      <c r="BT77" s="184">
        <v>-111361</v>
      </c>
      <c r="BU77" s="80"/>
      <c r="BV77" s="69">
        <v>-2177</v>
      </c>
      <c r="BW77" s="69">
        <v>-8890</v>
      </c>
      <c r="BX77" s="69">
        <v>-23032</v>
      </c>
      <c r="BY77" s="69">
        <v>-10101</v>
      </c>
      <c r="BZ77" s="69">
        <v>-18344</v>
      </c>
      <c r="CA77" s="69">
        <v>-27931</v>
      </c>
      <c r="CB77" s="69">
        <v>-27931</v>
      </c>
      <c r="CC77" s="69">
        <v>-27931</v>
      </c>
      <c r="CD77" s="69">
        <v>-27851</v>
      </c>
      <c r="CE77" s="69">
        <v>-26031</v>
      </c>
      <c r="CF77" s="69">
        <v>-23051</v>
      </c>
      <c r="CG77" s="69">
        <v>-13744</v>
      </c>
      <c r="CH77" s="69">
        <v>-103113</v>
      </c>
      <c r="CI77" s="69">
        <v>532105</v>
      </c>
      <c r="CJ77" s="69">
        <v>-140457</v>
      </c>
      <c r="CK77" s="69">
        <v>-136322</v>
      </c>
      <c r="CL77" s="69">
        <v>-113528</v>
      </c>
    </row>
    <row r="78" spans="1:91" s="3" customFormat="1" ht="12.75">
      <c r="A78" s="66" t="s">
        <v>241</v>
      </c>
      <c r="B78" s="66" t="s">
        <v>242</v>
      </c>
      <c r="C78" s="67">
        <v>1502.7309600000001</v>
      </c>
      <c r="D78" s="68">
        <v>1502.7309600000001</v>
      </c>
      <c r="E78" s="68">
        <v>1635.8209300000001</v>
      </c>
      <c r="F78" s="68">
        <v>717</v>
      </c>
      <c r="G78" s="68">
        <v>776</v>
      </c>
      <c r="H78" s="68">
        <v>672</v>
      </c>
      <c r="I78" s="68">
        <v>764</v>
      </c>
      <c r="J78" s="68">
        <v>662</v>
      </c>
      <c r="K78" s="68">
        <v>821</v>
      </c>
      <c r="L78" s="68">
        <v>3750</v>
      </c>
      <c r="M78" s="68">
        <v>4095</v>
      </c>
      <c r="N78" s="68">
        <v>3601</v>
      </c>
      <c r="O78" s="68">
        <v>3728</v>
      </c>
      <c r="P78" s="68">
        <v>3879</v>
      </c>
      <c r="Q78" s="68">
        <v>3909</v>
      </c>
      <c r="R78" s="68">
        <v>3624</v>
      </c>
      <c r="S78" s="68">
        <v>3571</v>
      </c>
      <c r="T78" s="68">
        <v>3649</v>
      </c>
      <c r="U78" s="68">
        <v>3835</v>
      </c>
      <c r="V78" s="68">
        <v>0</v>
      </c>
      <c r="W78" s="68">
        <v>64694</v>
      </c>
      <c r="X78" s="68">
        <v>67034</v>
      </c>
      <c r="Y78" s="68">
        <v>70669</v>
      </c>
      <c r="Z78" s="68">
        <v>65801</v>
      </c>
      <c r="AA78" s="68">
        <v>74658</v>
      </c>
      <c r="AB78" s="68">
        <v>77130</v>
      </c>
      <c r="AC78" s="68">
        <v>85252</v>
      </c>
      <c r="AD78" s="68">
        <v>83995</v>
      </c>
      <c r="AE78" s="68">
        <v>24439</v>
      </c>
      <c r="AF78" s="68">
        <v>20868</v>
      </c>
      <c r="AG78" s="68">
        <v>1335</v>
      </c>
      <c r="AH78" s="68">
        <v>1145</v>
      </c>
      <c r="AI78" s="68">
        <v>907</v>
      </c>
      <c r="AJ78" s="68">
        <v>913</v>
      </c>
      <c r="AK78" s="68">
        <v>940</v>
      </c>
      <c r="AL78" s="68">
        <v>954</v>
      </c>
      <c r="AM78" s="68">
        <v>1121</v>
      </c>
      <c r="AN78" s="68">
        <v>1305</v>
      </c>
      <c r="AO78" s="68">
        <v>1380</v>
      </c>
      <c r="AP78" s="68">
        <v>1164</v>
      </c>
      <c r="AQ78" s="68">
        <v>1181</v>
      </c>
      <c r="AR78" s="69">
        <v>1190</v>
      </c>
      <c r="AS78" s="69">
        <v>1240</v>
      </c>
      <c r="AT78" s="69">
        <v>1305</v>
      </c>
      <c r="AU78" s="69">
        <v>1391</v>
      </c>
      <c r="AV78" s="69">
        <v>1340</v>
      </c>
      <c r="AW78" s="69">
        <v>1398</v>
      </c>
      <c r="AX78" s="69">
        <v>1512</v>
      </c>
      <c r="AY78" s="69">
        <v>1596</v>
      </c>
      <c r="AZ78" s="69">
        <v>1149</v>
      </c>
      <c r="BA78" s="69">
        <v>1298</v>
      </c>
      <c r="BB78" s="69">
        <v>1330</v>
      </c>
      <c r="BC78" s="69">
        <v>954</v>
      </c>
      <c r="BD78" s="69">
        <v>1358</v>
      </c>
      <c r="BE78" s="69">
        <v>1126</v>
      </c>
      <c r="BF78" s="69">
        <v>89222</v>
      </c>
      <c r="BG78" s="69">
        <v>96685</v>
      </c>
      <c r="BH78" s="69">
        <v>95714</v>
      </c>
      <c r="BI78" s="69">
        <v>102550</v>
      </c>
      <c r="BJ78" s="69">
        <v>118467</v>
      </c>
      <c r="BK78" s="69">
        <v>122889</v>
      </c>
      <c r="BL78" s="69">
        <v>120382</v>
      </c>
      <c r="BM78" s="69">
        <v>120575</v>
      </c>
      <c r="BN78" s="69">
        <v>218195</v>
      </c>
      <c r="BO78" s="69">
        <v>232605</v>
      </c>
      <c r="BP78" s="69">
        <v>240572</v>
      </c>
      <c r="BQ78" s="69">
        <v>245850</v>
      </c>
      <c r="BR78" s="69">
        <v>361207</v>
      </c>
      <c r="BS78" s="69">
        <f>[1]Passivo!$C$42</f>
        <v>456928</v>
      </c>
      <c r="BT78" s="184">
        <v>481177</v>
      </c>
      <c r="BU78" s="80"/>
      <c r="BV78" s="69">
        <v>717</v>
      </c>
      <c r="BW78" s="69">
        <v>662</v>
      </c>
      <c r="BX78" s="69">
        <v>3601</v>
      </c>
      <c r="BY78" s="69">
        <v>3624</v>
      </c>
      <c r="BZ78" s="69">
        <v>0</v>
      </c>
      <c r="CA78" s="69">
        <v>65801</v>
      </c>
      <c r="CB78" s="69">
        <v>83995</v>
      </c>
      <c r="CC78" s="69">
        <v>1145</v>
      </c>
      <c r="CD78" s="69">
        <v>954</v>
      </c>
      <c r="CE78" s="69">
        <v>1164</v>
      </c>
      <c r="CF78" s="69">
        <v>1305</v>
      </c>
      <c r="CG78" s="69">
        <v>1512</v>
      </c>
      <c r="CH78" s="69">
        <v>1330</v>
      </c>
      <c r="CI78" s="69">
        <v>89222</v>
      </c>
      <c r="CJ78" s="69">
        <v>118467</v>
      </c>
      <c r="CK78" s="69">
        <v>218195</v>
      </c>
      <c r="CL78" s="69">
        <v>361207</v>
      </c>
    </row>
    <row r="79" spans="1:91" s="3" customFormat="1" ht="12.75">
      <c r="A79" s="62" t="s">
        <v>243</v>
      </c>
      <c r="B79" s="62" t="s">
        <v>244</v>
      </c>
      <c r="C79" s="63">
        <v>3571039.05547</v>
      </c>
      <c r="D79" s="63">
        <v>3560306.8578899996</v>
      </c>
      <c r="E79" s="63">
        <v>5446179.4422000004</v>
      </c>
      <c r="F79" s="63">
        <v>5465810</v>
      </c>
      <c r="G79" s="63">
        <v>5670678</v>
      </c>
      <c r="H79" s="63">
        <v>5964567</v>
      </c>
      <c r="I79" s="63">
        <v>5969327</v>
      </c>
      <c r="J79" s="63">
        <v>6170867</v>
      </c>
      <c r="K79" s="63">
        <v>6238034</v>
      </c>
      <c r="L79" s="63">
        <v>6646464</v>
      </c>
      <c r="M79" s="63">
        <v>6694653</v>
      </c>
      <c r="N79" s="63">
        <v>6814150</v>
      </c>
      <c r="O79" s="63">
        <v>6920363</v>
      </c>
      <c r="P79" s="63">
        <v>7164226</v>
      </c>
      <c r="Q79" s="63">
        <v>7484773</v>
      </c>
      <c r="R79" s="63">
        <v>7758598</v>
      </c>
      <c r="S79" s="63">
        <v>7768090</v>
      </c>
      <c r="T79" s="63">
        <v>7898038</v>
      </c>
      <c r="U79" s="63">
        <v>8100021</v>
      </c>
      <c r="V79" s="63">
        <v>8178327</v>
      </c>
      <c r="W79" s="63">
        <v>8584078</v>
      </c>
      <c r="X79" s="63">
        <v>8606582</v>
      </c>
      <c r="Y79" s="63">
        <v>8699855</v>
      </c>
      <c r="Z79" s="63">
        <v>8797107</v>
      </c>
      <c r="AA79" s="63">
        <v>8948191</v>
      </c>
      <c r="AB79" s="63">
        <v>8859684</v>
      </c>
      <c r="AC79" s="63">
        <v>9232477</v>
      </c>
      <c r="AD79" s="63">
        <v>9008059</v>
      </c>
      <c r="AE79" s="63">
        <v>8765633</v>
      </c>
      <c r="AF79" s="63">
        <v>9373677</v>
      </c>
      <c r="AG79" s="63">
        <v>9246388</v>
      </c>
      <c r="AH79" s="63">
        <v>9340796</v>
      </c>
      <c r="AI79" s="63">
        <v>9142185</v>
      </c>
      <c r="AJ79" s="63">
        <v>9085248</v>
      </c>
      <c r="AK79" s="63">
        <v>9032559</v>
      </c>
      <c r="AL79" s="63">
        <v>9465574</v>
      </c>
      <c r="AM79" s="63">
        <v>9196182</v>
      </c>
      <c r="AN79" s="63">
        <v>9487891</v>
      </c>
      <c r="AO79" s="63">
        <v>9973639</v>
      </c>
      <c r="AP79" s="63">
        <v>9619447</v>
      </c>
      <c r="AQ79" s="63">
        <v>9586057</v>
      </c>
      <c r="AR79" s="63">
        <v>10344813</v>
      </c>
      <c r="AS79" s="63">
        <v>10864690</v>
      </c>
      <c r="AT79" s="63">
        <v>10714688</v>
      </c>
      <c r="AU79" s="63">
        <v>10467314</v>
      </c>
      <c r="AV79" s="63">
        <v>10969846</v>
      </c>
      <c r="AW79" s="63">
        <v>11208491</v>
      </c>
      <c r="AX79" s="63">
        <v>11498520</v>
      </c>
      <c r="AY79" s="63">
        <v>11223423</v>
      </c>
      <c r="AZ79" s="63">
        <v>11890124</v>
      </c>
      <c r="BA79" s="63">
        <v>12470872</v>
      </c>
      <c r="BB79" s="63">
        <v>13420331</v>
      </c>
      <c r="BC79" s="63">
        <v>14161883</v>
      </c>
      <c r="BD79" s="63">
        <v>15395119</v>
      </c>
      <c r="BE79" s="63">
        <v>15507462</v>
      </c>
      <c r="BF79" s="63">
        <v>15624811</v>
      </c>
      <c r="BG79" s="63">
        <v>15625433</v>
      </c>
      <c r="BH79" s="63">
        <v>16154254</v>
      </c>
      <c r="BI79" s="63">
        <v>16530053</v>
      </c>
      <c r="BJ79" s="63">
        <v>17920591</v>
      </c>
      <c r="BK79" s="63">
        <v>18276178</v>
      </c>
      <c r="BL79" s="63">
        <v>18437703</v>
      </c>
      <c r="BM79" s="63">
        <v>18570312</v>
      </c>
      <c r="BN79" s="63">
        <v>18144110</v>
      </c>
      <c r="BO79" s="63">
        <v>17981843</v>
      </c>
      <c r="BP79" s="63">
        <v>17988546</v>
      </c>
      <c r="BQ79" s="63">
        <v>18023149</v>
      </c>
      <c r="BR79" s="63">
        <v>19000785</v>
      </c>
      <c r="BS79" s="63">
        <f>[1]Passivo!$C$43</f>
        <v>19675362</v>
      </c>
      <c r="BT79" s="65">
        <v>19086932</v>
      </c>
      <c r="BU79" s="80"/>
      <c r="BV79" s="63">
        <v>5464350</v>
      </c>
      <c r="BW79" s="63">
        <v>6170867</v>
      </c>
      <c r="BX79" s="63">
        <v>6814150</v>
      </c>
      <c r="BY79" s="63">
        <v>7758598</v>
      </c>
      <c r="BZ79" s="63">
        <v>8178327</v>
      </c>
      <c r="CA79" s="63">
        <v>8797107</v>
      </c>
      <c r="CB79" s="63">
        <v>9008059</v>
      </c>
      <c r="CC79" s="63">
        <v>9340796</v>
      </c>
      <c r="CD79" s="63">
        <v>9465574</v>
      </c>
      <c r="CE79" s="63">
        <v>9619447</v>
      </c>
      <c r="CF79" s="63">
        <v>10714688</v>
      </c>
      <c r="CG79" s="63">
        <v>11498520</v>
      </c>
      <c r="CH79" s="63">
        <v>13420331</v>
      </c>
      <c r="CI79" s="63">
        <v>15624811</v>
      </c>
      <c r="CJ79" s="63">
        <v>17920591</v>
      </c>
      <c r="CK79" s="63">
        <v>18144110</v>
      </c>
      <c r="CL79" s="63">
        <v>19000785</v>
      </c>
      <c r="CM79" s="150">
        <f>BQ79-BQ69-BQ57-BQ39</f>
        <v>0</v>
      </c>
    </row>
  </sheetData>
  <phoneticPr fontId="327" type="noConversion"/>
  <pageMargins left="0.511811024" right="0.511811024" top="0.78740157499999996" bottom="0.78740157499999996" header="0.31496062000000002" footer="0.31496062000000002"/>
  <pageSetup paperSize="9" orientation="portrait" horizontalDpi="4294967294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4">
    <tabColor rgb="FF5F4C95"/>
  </sheetPr>
  <dimension ref="A6:CM66"/>
  <sheetViews>
    <sheetView showGridLines="0" topLeftCell="A31" zoomScale="90" zoomScaleNormal="90" workbookViewId="0">
      <pane xSplit="1" topLeftCell="BO1" activePane="topRight" state="frozen"/>
      <selection activeCell="B38" sqref="B38"/>
      <selection pane="topRight" activeCell="CR55" sqref="CR55"/>
    </sheetView>
  </sheetViews>
  <sheetFormatPr defaultColWidth="9.140625" defaultRowHeight="15" outlineLevelCol="1"/>
  <cols>
    <col min="1" max="1" width="60.85546875" bestFit="1" customWidth="1"/>
    <col min="2" max="2" width="59.85546875" hidden="1" customWidth="1"/>
    <col min="3" max="63" width="15.7109375" style="11" hidden="1" customWidth="1" outlineLevel="1"/>
    <col min="64" max="66" width="15.7109375" hidden="1" customWidth="1" outlineLevel="1"/>
    <col min="67" max="67" width="15.7109375" customWidth="1" collapsed="1"/>
    <col min="68" max="72" width="15.7109375" customWidth="1"/>
    <col min="73" max="73" width="1.5703125" customWidth="1"/>
    <col min="74" max="88" width="15.7109375" style="28" hidden="1" customWidth="1" outlineLevel="1"/>
    <col min="89" max="89" width="15.7109375" style="29" hidden="1" customWidth="1" outlineLevel="1"/>
    <col min="90" max="90" width="15.7109375" hidden="1" customWidth="1" outlineLevel="1"/>
    <col min="91" max="91" width="11.140625" bestFit="1" customWidth="1" collapsed="1"/>
  </cols>
  <sheetData>
    <row r="6" spans="1:90" s="6" customFormat="1">
      <c r="A6" s="201" t="s">
        <v>245</v>
      </c>
      <c r="B6" s="201" t="s">
        <v>246</v>
      </c>
      <c r="C6" s="202" t="s">
        <v>3</v>
      </c>
      <c r="D6" s="202" t="s">
        <v>4</v>
      </c>
      <c r="E6" s="202" t="s">
        <v>5</v>
      </c>
      <c r="F6" s="202" t="s">
        <v>6</v>
      </c>
      <c r="G6" s="202" t="s">
        <v>7</v>
      </c>
      <c r="H6" s="202" t="s">
        <v>8</v>
      </c>
      <c r="I6" s="202" t="s">
        <v>9</v>
      </c>
      <c r="J6" s="202" t="s">
        <v>10</v>
      </c>
      <c r="K6" s="202" t="s">
        <v>11</v>
      </c>
      <c r="L6" s="202" t="s">
        <v>12</v>
      </c>
      <c r="M6" s="202" t="s">
        <v>13</v>
      </c>
      <c r="N6" s="202" t="s">
        <v>14</v>
      </c>
      <c r="O6" s="202" t="s">
        <v>15</v>
      </c>
      <c r="P6" s="202" t="s">
        <v>16</v>
      </c>
      <c r="Q6" s="202" t="s">
        <v>17</v>
      </c>
      <c r="R6" s="202" t="s">
        <v>18</v>
      </c>
      <c r="S6" s="202" t="s">
        <v>19</v>
      </c>
      <c r="T6" s="202" t="s">
        <v>20</v>
      </c>
      <c r="U6" s="202" t="s">
        <v>21</v>
      </c>
      <c r="V6" s="202" t="s">
        <v>22</v>
      </c>
      <c r="W6" s="202" t="s">
        <v>23</v>
      </c>
      <c r="X6" s="202" t="s">
        <v>24</v>
      </c>
      <c r="Y6" s="202" t="s">
        <v>25</v>
      </c>
      <c r="Z6" s="202" t="s">
        <v>26</v>
      </c>
      <c r="AA6" s="202" t="s">
        <v>27</v>
      </c>
      <c r="AB6" s="202" t="s">
        <v>28</v>
      </c>
      <c r="AC6" s="202" t="s">
        <v>29</v>
      </c>
      <c r="AD6" s="202" t="s">
        <v>30</v>
      </c>
      <c r="AE6" s="202" t="s">
        <v>31</v>
      </c>
      <c r="AF6" s="202" t="s">
        <v>32</v>
      </c>
      <c r="AG6" s="202" t="s">
        <v>33</v>
      </c>
      <c r="AH6" s="202" t="s">
        <v>34</v>
      </c>
      <c r="AI6" s="202" t="s">
        <v>35</v>
      </c>
      <c r="AJ6" s="202" t="s">
        <v>36</v>
      </c>
      <c r="AK6" s="202" t="s">
        <v>37</v>
      </c>
      <c r="AL6" s="202" t="s">
        <v>38</v>
      </c>
      <c r="AM6" s="202" t="s">
        <v>39</v>
      </c>
      <c r="AN6" s="202" t="s">
        <v>40</v>
      </c>
      <c r="AO6" s="202" t="s">
        <v>41</v>
      </c>
      <c r="AP6" s="202" t="s">
        <v>42</v>
      </c>
      <c r="AQ6" s="202" t="s">
        <v>43</v>
      </c>
      <c r="AR6" s="202" t="s">
        <v>44</v>
      </c>
      <c r="AS6" s="202" t="s">
        <v>45</v>
      </c>
      <c r="AT6" s="202" t="s">
        <v>46</v>
      </c>
      <c r="AU6" s="202" t="s">
        <v>47</v>
      </c>
      <c r="AV6" s="202" t="s">
        <v>48</v>
      </c>
      <c r="AW6" s="202" t="s">
        <v>49</v>
      </c>
      <c r="AX6" s="202" t="s">
        <v>50</v>
      </c>
      <c r="AY6" s="202" t="s">
        <v>51</v>
      </c>
      <c r="AZ6" s="202" t="s">
        <v>52</v>
      </c>
      <c r="BA6" s="202" t="s">
        <v>53</v>
      </c>
      <c r="BB6" s="202" t="s">
        <v>54</v>
      </c>
      <c r="BC6" s="202" t="s">
        <v>55</v>
      </c>
      <c r="BD6" s="202" t="s">
        <v>56</v>
      </c>
      <c r="BE6" s="202" t="s">
        <v>57</v>
      </c>
      <c r="BF6" s="202" t="s">
        <v>58</v>
      </c>
      <c r="BG6" s="202" t="s">
        <v>59</v>
      </c>
      <c r="BH6" s="202" t="s">
        <v>60</v>
      </c>
      <c r="BI6" s="202" t="s">
        <v>61</v>
      </c>
      <c r="BJ6" s="202" t="s">
        <v>62</v>
      </c>
      <c r="BK6" s="202" t="s">
        <v>63</v>
      </c>
      <c r="BL6" s="202" t="s">
        <v>64</v>
      </c>
      <c r="BM6" s="205" t="s">
        <v>65</v>
      </c>
      <c r="BN6" s="202" t="s">
        <v>66</v>
      </c>
      <c r="BO6" s="202" t="s">
        <v>67</v>
      </c>
      <c r="BP6" s="202" t="s">
        <v>0</v>
      </c>
      <c r="BQ6" s="202" t="s">
        <v>68</v>
      </c>
      <c r="BR6" s="202" t="s">
        <v>458</v>
      </c>
      <c r="BS6" s="202" t="s">
        <v>460</v>
      </c>
      <c r="BT6" s="202" t="s">
        <v>475</v>
      </c>
      <c r="BU6" s="87"/>
      <c r="BV6" s="101">
        <v>2009</v>
      </c>
      <c r="BW6" s="101">
        <v>2010</v>
      </c>
      <c r="BX6" s="101">
        <v>2011</v>
      </c>
      <c r="BY6" s="101">
        <v>2012</v>
      </c>
      <c r="BZ6" s="101">
        <v>2013</v>
      </c>
      <c r="CA6" s="101">
        <v>2014</v>
      </c>
      <c r="CB6" s="101">
        <v>2015</v>
      </c>
      <c r="CC6" s="101">
        <v>2016</v>
      </c>
      <c r="CD6" s="101">
        <v>2017</v>
      </c>
      <c r="CE6" s="101">
        <v>2018</v>
      </c>
      <c r="CF6" s="101">
        <v>2019</v>
      </c>
      <c r="CG6" s="101">
        <v>2020</v>
      </c>
      <c r="CH6" s="101">
        <v>2021</v>
      </c>
      <c r="CI6" s="101">
        <v>2022</v>
      </c>
      <c r="CJ6" s="101">
        <v>2023</v>
      </c>
      <c r="CK6" s="93">
        <v>2024</v>
      </c>
      <c r="CL6" s="93" t="s">
        <v>459</v>
      </c>
    </row>
    <row r="7" spans="1:90" s="10" customFormat="1">
      <c r="A7" s="102" t="s">
        <v>247</v>
      </c>
      <c r="B7" s="102" t="s">
        <v>102</v>
      </c>
      <c r="C7" s="103">
        <v>70403</v>
      </c>
      <c r="D7" s="103">
        <v>91181</v>
      </c>
      <c r="E7" s="103">
        <v>80503</v>
      </c>
      <c r="F7" s="103">
        <v>117521</v>
      </c>
      <c r="G7" s="103">
        <v>115487</v>
      </c>
      <c r="H7" s="103">
        <v>149990</v>
      </c>
      <c r="I7" s="103">
        <v>171697</v>
      </c>
      <c r="J7" s="103">
        <v>172781</v>
      </c>
      <c r="K7" s="103">
        <v>94091</v>
      </c>
      <c r="L7" s="103">
        <v>111287</v>
      </c>
      <c r="M7" s="103">
        <v>149074</v>
      </c>
      <c r="N7" s="103">
        <v>100008</v>
      </c>
      <c r="O7" s="103">
        <v>107534</v>
      </c>
      <c r="P7" s="103">
        <v>119854</v>
      </c>
      <c r="Q7" s="103">
        <v>158394</v>
      </c>
      <c r="R7" s="103">
        <v>187384</v>
      </c>
      <c r="S7" s="104">
        <v>197661</v>
      </c>
      <c r="T7" s="105">
        <v>166178</v>
      </c>
      <c r="U7" s="105">
        <v>216965</v>
      </c>
      <c r="V7" s="105">
        <v>100117</v>
      </c>
      <c r="W7" s="105">
        <v>173200</v>
      </c>
      <c r="X7" s="106">
        <v>81144</v>
      </c>
      <c r="Y7" s="105">
        <v>104598</v>
      </c>
      <c r="Z7" s="105">
        <v>86135</v>
      </c>
      <c r="AA7" s="106">
        <v>70068</v>
      </c>
      <c r="AB7" s="107">
        <v>26345</v>
      </c>
      <c r="AC7" s="107">
        <v>37253</v>
      </c>
      <c r="AD7" s="106">
        <v>-27384</v>
      </c>
      <c r="AE7" s="107">
        <v>-47552</v>
      </c>
      <c r="AF7" s="106">
        <v>-3097</v>
      </c>
      <c r="AG7" s="106">
        <v>41375</v>
      </c>
      <c r="AH7" s="106">
        <v>27117</v>
      </c>
      <c r="AI7" s="106">
        <v>-13027</v>
      </c>
      <c r="AJ7" s="106">
        <v>27010</v>
      </c>
      <c r="AK7" s="106">
        <v>120709</v>
      </c>
      <c r="AL7" s="106">
        <v>80536</v>
      </c>
      <c r="AM7" s="106">
        <v>41038</v>
      </c>
      <c r="AN7" s="106">
        <v>245261</v>
      </c>
      <c r="AO7" s="106">
        <v>565693</v>
      </c>
      <c r="AP7" s="106">
        <v>-269633</v>
      </c>
      <c r="AQ7" s="107">
        <v>34434</v>
      </c>
      <c r="AR7" s="108">
        <v>96738</v>
      </c>
      <c r="AS7" s="107">
        <v>36361</v>
      </c>
      <c r="AT7" s="108">
        <v>311478</v>
      </c>
      <c r="AU7" s="108">
        <v>82389</v>
      </c>
      <c r="AV7" s="108">
        <v>-25261</v>
      </c>
      <c r="AW7" s="108">
        <v>194304</v>
      </c>
      <c r="AX7" s="108">
        <v>283313</v>
      </c>
      <c r="AY7" s="108">
        <v>269574</v>
      </c>
      <c r="AZ7" s="108">
        <v>1050682</v>
      </c>
      <c r="BA7" s="108">
        <v>403987</v>
      </c>
      <c r="BB7" s="108">
        <v>264822</v>
      </c>
      <c r="BC7" s="108">
        <v>299675</v>
      </c>
      <c r="BD7" s="108">
        <v>250024</v>
      </c>
      <c r="BE7" s="108">
        <v>211837</v>
      </c>
      <c r="BF7" s="108">
        <v>156009</v>
      </c>
      <c r="BG7" s="108">
        <v>193942</v>
      </c>
      <c r="BH7" s="108">
        <v>178861</v>
      </c>
      <c r="BI7" s="108">
        <v>289697</v>
      </c>
      <c r="BJ7" s="108">
        <v>88747</v>
      </c>
      <c r="BK7" s="108">
        <v>-7514</v>
      </c>
      <c r="BL7" s="108">
        <v>158465</v>
      </c>
      <c r="BM7" s="108">
        <v>167227</v>
      </c>
      <c r="BN7" s="108">
        <v>26296</v>
      </c>
      <c r="BO7" s="108">
        <v>5273</v>
      </c>
      <c r="BP7" s="108">
        <v>-3231</v>
      </c>
      <c r="BQ7" s="108">
        <v>-18285</v>
      </c>
      <c r="BR7" s="108">
        <v>-71966</v>
      </c>
      <c r="BS7" s="108">
        <f>[1]Pág16_FLUXO!$E$7</f>
        <v>55200</v>
      </c>
      <c r="BT7" s="65">
        <v>50588</v>
      </c>
      <c r="BU7" s="109"/>
      <c r="BV7" s="110">
        <v>359608</v>
      </c>
      <c r="BW7" s="111">
        <v>609955</v>
      </c>
      <c r="BX7" s="111">
        <v>454460</v>
      </c>
      <c r="BY7" s="111">
        <v>573166</v>
      </c>
      <c r="BZ7" s="111">
        <v>680921</v>
      </c>
      <c r="CA7" s="111">
        <v>445077</v>
      </c>
      <c r="CB7" s="111">
        <v>106282</v>
      </c>
      <c r="CC7" s="111">
        <v>17843</v>
      </c>
      <c r="CD7" s="111">
        <v>215228</v>
      </c>
      <c r="CE7" s="111">
        <v>582359</v>
      </c>
      <c r="CF7" s="111">
        <v>479011</v>
      </c>
      <c r="CG7" s="111">
        <v>534745</v>
      </c>
      <c r="CH7" s="111">
        <v>1989065</v>
      </c>
      <c r="CI7" s="111">
        <v>917545</v>
      </c>
      <c r="CJ7" s="111">
        <v>751247</v>
      </c>
      <c r="CK7" s="108">
        <v>344474</v>
      </c>
      <c r="CL7" s="108">
        <v>-88209</v>
      </c>
    </row>
    <row r="8" spans="1:90" s="10" customFormat="1">
      <c r="A8" s="112" t="s">
        <v>248</v>
      </c>
      <c r="B8" s="112" t="s">
        <v>249</v>
      </c>
      <c r="C8" s="113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14"/>
      <c r="O8" s="114"/>
      <c r="P8" s="114"/>
      <c r="Q8" s="114"/>
      <c r="R8" s="114"/>
      <c r="S8" s="115"/>
      <c r="T8" s="115"/>
      <c r="U8" s="115"/>
      <c r="V8" s="115"/>
      <c r="W8" s="115"/>
      <c r="X8" s="115"/>
      <c r="Y8" s="115"/>
      <c r="Z8" s="115"/>
      <c r="AA8" s="115"/>
      <c r="AB8" s="115"/>
      <c r="AC8" s="115"/>
      <c r="AD8" s="115"/>
      <c r="AE8" s="115"/>
      <c r="AF8" s="115"/>
      <c r="AG8" s="115"/>
      <c r="AH8" s="115"/>
      <c r="AI8" s="116"/>
      <c r="AJ8" s="115"/>
      <c r="AK8" s="115"/>
      <c r="AL8" s="115"/>
      <c r="AM8" s="116"/>
      <c r="AN8" s="116"/>
      <c r="AO8" s="116"/>
      <c r="AP8" s="116"/>
      <c r="AQ8" s="116"/>
      <c r="AR8" s="117"/>
      <c r="AS8" s="116"/>
      <c r="AT8" s="117"/>
      <c r="AU8" s="117"/>
      <c r="AV8" s="117"/>
      <c r="AW8" s="117"/>
      <c r="AX8" s="117"/>
      <c r="AY8" s="117"/>
      <c r="AZ8" s="117"/>
      <c r="BA8" s="117"/>
      <c r="BB8" s="117"/>
      <c r="BC8" s="117"/>
      <c r="BD8" s="117"/>
      <c r="BE8" s="117"/>
      <c r="BF8" s="117"/>
      <c r="BG8" s="117"/>
      <c r="BH8" s="117"/>
      <c r="BI8" s="117"/>
      <c r="BJ8" s="117"/>
      <c r="BK8" s="117"/>
      <c r="BL8" s="117"/>
      <c r="BM8" s="117"/>
      <c r="BN8" s="117"/>
      <c r="BO8" s="117"/>
      <c r="BP8" s="117"/>
      <c r="BQ8" s="117"/>
      <c r="BR8" s="117"/>
      <c r="BS8" s="117"/>
      <c r="BT8" s="118"/>
      <c r="BU8" s="119"/>
      <c r="BV8" s="120"/>
      <c r="BW8" s="121"/>
      <c r="BX8" s="121"/>
      <c r="BY8" s="121"/>
      <c r="BZ8" s="121"/>
      <c r="CA8" s="121"/>
      <c r="CB8" s="121"/>
      <c r="CC8" s="121"/>
      <c r="CD8" s="121"/>
      <c r="CE8" s="121"/>
      <c r="CF8" s="121"/>
      <c r="CG8" s="121"/>
      <c r="CH8" s="121"/>
      <c r="CI8" s="121"/>
      <c r="CJ8" s="121"/>
      <c r="CK8" s="117"/>
      <c r="CL8" s="117"/>
    </row>
    <row r="9" spans="1:90">
      <c r="A9" s="122" t="s">
        <v>250</v>
      </c>
      <c r="B9" s="122" t="s">
        <v>80</v>
      </c>
      <c r="C9" s="123">
        <v>35571</v>
      </c>
      <c r="D9" s="124">
        <v>36304</v>
      </c>
      <c r="E9" s="123">
        <v>48508</v>
      </c>
      <c r="F9" s="123">
        <v>53291</v>
      </c>
      <c r="G9" s="123">
        <v>52093</v>
      </c>
      <c r="H9" s="123">
        <v>52064</v>
      </c>
      <c r="I9" s="123">
        <v>54313</v>
      </c>
      <c r="J9" s="123">
        <v>95526</v>
      </c>
      <c r="K9" s="123">
        <v>97244</v>
      </c>
      <c r="L9" s="123">
        <v>111016</v>
      </c>
      <c r="M9" s="123">
        <v>108239</v>
      </c>
      <c r="N9" s="123">
        <v>113789</v>
      </c>
      <c r="O9" s="123">
        <v>106392</v>
      </c>
      <c r="P9" s="123">
        <v>124792</v>
      </c>
      <c r="Q9" s="123">
        <v>131765</v>
      </c>
      <c r="R9" s="123">
        <v>136983</v>
      </c>
      <c r="S9" s="125">
        <v>123315</v>
      </c>
      <c r="T9" s="126">
        <v>145986</v>
      </c>
      <c r="U9" s="126">
        <v>147462</v>
      </c>
      <c r="V9" s="126">
        <v>208903</v>
      </c>
      <c r="W9" s="126">
        <v>132796</v>
      </c>
      <c r="X9" s="127">
        <v>148774</v>
      </c>
      <c r="Y9" s="126">
        <v>155637</v>
      </c>
      <c r="Z9" s="126">
        <v>170241</v>
      </c>
      <c r="AA9" s="127">
        <v>141427</v>
      </c>
      <c r="AB9" s="128">
        <v>158755</v>
      </c>
      <c r="AC9" s="128">
        <v>147079</v>
      </c>
      <c r="AD9" s="127">
        <v>138672</v>
      </c>
      <c r="AE9" s="128">
        <v>125442</v>
      </c>
      <c r="AF9" s="127">
        <v>134391</v>
      </c>
      <c r="AG9" s="127">
        <v>140889</v>
      </c>
      <c r="AH9" s="127">
        <v>183380</v>
      </c>
      <c r="AI9" s="127">
        <v>143061</v>
      </c>
      <c r="AJ9" s="127">
        <v>132545</v>
      </c>
      <c r="AK9" s="127">
        <v>144783</v>
      </c>
      <c r="AL9" s="127">
        <v>145060</v>
      </c>
      <c r="AM9" s="127">
        <v>140577</v>
      </c>
      <c r="AN9" s="127">
        <v>207715</v>
      </c>
      <c r="AO9" s="127">
        <v>309648</v>
      </c>
      <c r="AP9" s="127">
        <v>155380</v>
      </c>
      <c r="AQ9" s="129">
        <v>165819</v>
      </c>
      <c r="AR9" s="130">
        <v>153115</v>
      </c>
      <c r="AS9" s="129">
        <v>153587</v>
      </c>
      <c r="AT9" s="130">
        <v>247223</v>
      </c>
      <c r="AU9" s="130">
        <v>140690</v>
      </c>
      <c r="AV9" s="130">
        <v>138676</v>
      </c>
      <c r="AW9" s="130">
        <v>163844</v>
      </c>
      <c r="AX9" s="130">
        <v>177297</v>
      </c>
      <c r="AY9" s="130">
        <v>175451</v>
      </c>
      <c r="AZ9" s="130">
        <v>177619</v>
      </c>
      <c r="BA9" s="130">
        <v>180430</v>
      </c>
      <c r="BB9" s="130">
        <v>178794</v>
      </c>
      <c r="BC9" s="130">
        <v>191534</v>
      </c>
      <c r="BD9" s="130">
        <v>217472</v>
      </c>
      <c r="BE9" s="130">
        <v>209801</v>
      </c>
      <c r="BF9" s="130">
        <v>226638</v>
      </c>
      <c r="BG9" s="130">
        <v>256382</v>
      </c>
      <c r="BH9" s="130">
        <v>293018</v>
      </c>
      <c r="BI9" s="130">
        <v>245628</v>
      </c>
      <c r="BJ9" s="130">
        <v>370540</v>
      </c>
      <c r="BK9" s="130">
        <v>300301</v>
      </c>
      <c r="BL9" s="130">
        <v>322544</v>
      </c>
      <c r="BM9" s="130">
        <v>305898</v>
      </c>
      <c r="BN9" s="130">
        <v>292526</v>
      </c>
      <c r="BO9" s="130">
        <v>286505</v>
      </c>
      <c r="BP9" s="130">
        <v>389507</v>
      </c>
      <c r="BQ9" s="130">
        <v>279162</v>
      </c>
      <c r="BR9" s="130">
        <v>297729</v>
      </c>
      <c r="BS9" s="130">
        <f>[1]Pág16_FLUXO!$E$10</f>
        <v>329008</v>
      </c>
      <c r="BT9" s="184">
        <v>393186</v>
      </c>
      <c r="BU9" s="37"/>
      <c r="BV9" s="131">
        <v>173674</v>
      </c>
      <c r="BW9" s="132">
        <v>253996</v>
      </c>
      <c r="BX9" s="132">
        <v>430288</v>
      </c>
      <c r="BY9" s="132">
        <v>499932</v>
      </c>
      <c r="BZ9" s="132">
        <v>625666</v>
      </c>
      <c r="CA9" s="132">
        <v>607448</v>
      </c>
      <c r="CB9" s="132">
        <v>585933</v>
      </c>
      <c r="CC9" s="132">
        <v>584102</v>
      </c>
      <c r="CD9" s="132">
        <v>565449</v>
      </c>
      <c r="CE9" s="132">
        <v>813320</v>
      </c>
      <c r="CF9" s="132">
        <v>719744</v>
      </c>
      <c r="CG9" s="132">
        <v>620507</v>
      </c>
      <c r="CH9" s="132">
        <v>712294</v>
      </c>
      <c r="CI9" s="132">
        <v>845445</v>
      </c>
      <c r="CJ9" s="132">
        <v>1165568</v>
      </c>
      <c r="CK9" s="130">
        <v>1221269</v>
      </c>
      <c r="CL9" s="130">
        <v>1252903</v>
      </c>
    </row>
    <row r="10" spans="1:90">
      <c r="A10" s="122" t="s">
        <v>75</v>
      </c>
      <c r="B10" s="122" t="s">
        <v>76</v>
      </c>
      <c r="C10" s="89">
        <v>0</v>
      </c>
      <c r="D10" s="89">
        <v>0</v>
      </c>
      <c r="E10" s="89">
        <v>0</v>
      </c>
      <c r="F10" s="89">
        <v>0</v>
      </c>
      <c r="G10" s="89">
        <v>0</v>
      </c>
      <c r="H10" s="89">
        <v>0</v>
      </c>
      <c r="I10" s="89">
        <v>0</v>
      </c>
      <c r="J10" s="89">
        <v>0</v>
      </c>
      <c r="K10" s="89">
        <v>-35603</v>
      </c>
      <c r="L10" s="89">
        <v>-27693</v>
      </c>
      <c r="M10" s="89">
        <v>-37194</v>
      </c>
      <c r="N10" s="89">
        <v>-53519</v>
      </c>
      <c r="O10" s="89">
        <v>-32923</v>
      </c>
      <c r="P10" s="89">
        <v>-36413</v>
      </c>
      <c r="Q10" s="89">
        <v>-35305</v>
      </c>
      <c r="R10" s="123">
        <v>-39933</v>
      </c>
      <c r="S10" s="125">
        <v>-43240</v>
      </c>
      <c r="T10" s="126">
        <v>-33663</v>
      </c>
      <c r="U10" s="126">
        <v>-73753</v>
      </c>
      <c r="V10" s="126">
        <v>-40863</v>
      </c>
      <c r="W10" s="126">
        <v>-55607</v>
      </c>
      <c r="X10" s="127">
        <v>-68150</v>
      </c>
      <c r="Y10" s="126">
        <v>-64608</v>
      </c>
      <c r="Z10" s="126">
        <v>-32770</v>
      </c>
      <c r="AA10" s="127">
        <v>-44585</v>
      </c>
      <c r="AB10" s="128">
        <v>-32218</v>
      </c>
      <c r="AC10" s="128">
        <v>-26575</v>
      </c>
      <c r="AD10" s="127">
        <v>-20867</v>
      </c>
      <c r="AE10" s="128">
        <v>-36008</v>
      </c>
      <c r="AF10" s="127">
        <v>-40427</v>
      </c>
      <c r="AG10" s="127">
        <v>-38403</v>
      </c>
      <c r="AH10" s="127">
        <v>-43135</v>
      </c>
      <c r="AI10" s="127">
        <v>-42721</v>
      </c>
      <c r="AJ10" s="127">
        <v>-38582</v>
      </c>
      <c r="AK10" s="127">
        <v>-40027</v>
      </c>
      <c r="AL10" s="127">
        <v>-93603</v>
      </c>
      <c r="AM10" s="127">
        <v>-42579</v>
      </c>
      <c r="AN10" s="127">
        <v>-29271</v>
      </c>
      <c r="AO10" s="127">
        <v>-49083</v>
      </c>
      <c r="AP10" s="127">
        <v>-27201</v>
      </c>
      <c r="AQ10" s="129">
        <v>-19173</v>
      </c>
      <c r="AR10" s="130">
        <v>-77464</v>
      </c>
      <c r="AS10" s="129">
        <v>-12129</v>
      </c>
      <c r="AT10" s="130">
        <v>-17279</v>
      </c>
      <c r="AU10" s="130">
        <v>-68537</v>
      </c>
      <c r="AV10" s="130">
        <v>-52439</v>
      </c>
      <c r="AW10" s="130">
        <v>-15751</v>
      </c>
      <c r="AX10" s="130">
        <v>19457</v>
      </c>
      <c r="AY10" s="130">
        <v>-17829</v>
      </c>
      <c r="AZ10" s="130">
        <v>-67625</v>
      </c>
      <c r="BA10" s="130">
        <v>-7778</v>
      </c>
      <c r="BB10" s="130">
        <v>-36212</v>
      </c>
      <c r="BC10" s="130">
        <v>-71092</v>
      </c>
      <c r="BD10" s="130">
        <v>-155617</v>
      </c>
      <c r="BE10" s="130">
        <v>-176582</v>
      </c>
      <c r="BF10" s="130">
        <v>-194575</v>
      </c>
      <c r="BG10" s="130">
        <v>-241546</v>
      </c>
      <c r="BH10" s="130">
        <v>-248866</v>
      </c>
      <c r="BI10" s="130">
        <v>-205620</v>
      </c>
      <c r="BJ10" s="130">
        <v>-72560</v>
      </c>
      <c r="BK10" s="130">
        <v>-42424</v>
      </c>
      <c r="BL10" s="130">
        <v>-298114</v>
      </c>
      <c r="BM10" s="130">
        <v>-154636</v>
      </c>
      <c r="BN10" s="130">
        <v>-25209</v>
      </c>
      <c r="BO10" s="130">
        <v>-44062</v>
      </c>
      <c r="BP10" s="130">
        <v>-72155</v>
      </c>
      <c r="BQ10" s="130">
        <v>-6144</v>
      </c>
      <c r="BR10" s="130">
        <v>-207075</v>
      </c>
      <c r="BS10" s="130">
        <f>[1]Pág16_FLUXO!$E$11</f>
        <v>-37497</v>
      </c>
      <c r="BT10" s="184">
        <v>-40852</v>
      </c>
      <c r="BU10" s="37"/>
      <c r="BV10" s="131">
        <v>0</v>
      </c>
      <c r="BW10" s="132">
        <v>0</v>
      </c>
      <c r="BX10" s="132">
        <v>-154009</v>
      </c>
      <c r="BY10" s="132">
        <v>-144574</v>
      </c>
      <c r="BZ10" s="132">
        <v>-191519</v>
      </c>
      <c r="CA10" s="132">
        <v>-221135</v>
      </c>
      <c r="CB10" s="132">
        <v>-124245</v>
      </c>
      <c r="CC10" s="132">
        <v>-157973</v>
      </c>
      <c r="CD10" s="132">
        <v>-214933</v>
      </c>
      <c r="CE10" s="132">
        <v>-148134</v>
      </c>
      <c r="CF10" s="132">
        <v>-126045</v>
      </c>
      <c r="CG10" s="132">
        <v>-117270</v>
      </c>
      <c r="CH10" s="132">
        <v>-129444</v>
      </c>
      <c r="CI10" s="132">
        <v>-597866</v>
      </c>
      <c r="CJ10" s="132">
        <v>-768592</v>
      </c>
      <c r="CK10" s="130">
        <v>-520383</v>
      </c>
      <c r="CL10" s="130">
        <v>-329436</v>
      </c>
    </row>
    <row r="11" spans="1:90">
      <c r="A11" s="122" t="s">
        <v>251</v>
      </c>
      <c r="B11" s="122" t="s">
        <v>252</v>
      </c>
      <c r="C11" s="123">
        <v>12</v>
      </c>
      <c r="D11" s="127">
        <v>-38817</v>
      </c>
      <c r="E11" s="123">
        <v>6148</v>
      </c>
      <c r="F11" s="123">
        <v>44382</v>
      </c>
      <c r="G11" s="123">
        <v>36471</v>
      </c>
      <c r="H11" s="123">
        <v>31883</v>
      </c>
      <c r="I11" s="123">
        <v>23281</v>
      </c>
      <c r="J11" s="123">
        <v>37736</v>
      </c>
      <c r="K11" s="123">
        <v>39346</v>
      </c>
      <c r="L11" s="123">
        <v>37799</v>
      </c>
      <c r="M11" s="123">
        <v>58453</v>
      </c>
      <c r="N11" s="123">
        <v>59575</v>
      </c>
      <c r="O11" s="123">
        <v>40744</v>
      </c>
      <c r="P11" s="123">
        <v>43403</v>
      </c>
      <c r="Q11" s="123">
        <v>36327</v>
      </c>
      <c r="R11" s="123">
        <v>40278</v>
      </c>
      <c r="S11" s="125">
        <v>46774</v>
      </c>
      <c r="T11" s="126">
        <v>32362</v>
      </c>
      <c r="U11" s="126">
        <v>44844</v>
      </c>
      <c r="V11" s="126">
        <v>53145</v>
      </c>
      <c r="W11" s="126">
        <v>50458</v>
      </c>
      <c r="X11" s="127">
        <v>63436</v>
      </c>
      <c r="Y11" s="126">
        <v>79346</v>
      </c>
      <c r="Z11" s="126">
        <v>58743</v>
      </c>
      <c r="AA11" s="127">
        <v>67565</v>
      </c>
      <c r="AB11" s="128">
        <v>105430</v>
      </c>
      <c r="AC11" s="128">
        <v>90091</v>
      </c>
      <c r="AD11" s="127">
        <v>86165</v>
      </c>
      <c r="AE11" s="128">
        <v>83466</v>
      </c>
      <c r="AF11" s="127">
        <v>114508</v>
      </c>
      <c r="AG11" s="127">
        <v>112440</v>
      </c>
      <c r="AH11" s="127">
        <v>101102</v>
      </c>
      <c r="AI11" s="127">
        <v>95034</v>
      </c>
      <c r="AJ11" s="127">
        <v>97111</v>
      </c>
      <c r="AK11" s="127">
        <v>72367</v>
      </c>
      <c r="AL11" s="127">
        <v>68028</v>
      </c>
      <c r="AM11" s="127">
        <v>55158</v>
      </c>
      <c r="AN11" s="127">
        <v>58632</v>
      </c>
      <c r="AO11" s="127">
        <v>50303</v>
      </c>
      <c r="AP11" s="127">
        <v>38189</v>
      </c>
      <c r="AQ11" s="129">
        <v>43311</v>
      </c>
      <c r="AR11" s="130">
        <v>45805</v>
      </c>
      <c r="AS11" s="129">
        <v>76148</v>
      </c>
      <c r="AT11" s="130">
        <v>43740</v>
      </c>
      <c r="AU11" s="130">
        <v>63131</v>
      </c>
      <c r="AV11" s="130">
        <v>51964</v>
      </c>
      <c r="AW11" s="130">
        <v>33566</v>
      </c>
      <c r="AX11" s="130">
        <v>31881</v>
      </c>
      <c r="AY11" s="130">
        <v>23758</v>
      </c>
      <c r="AZ11" s="130">
        <v>15843</v>
      </c>
      <c r="BA11" s="130">
        <v>50884</v>
      </c>
      <c r="BB11" s="130">
        <v>96725</v>
      </c>
      <c r="BC11" s="130">
        <v>187784</v>
      </c>
      <c r="BD11" s="130">
        <v>20562</v>
      </c>
      <c r="BE11" s="130">
        <v>104514</v>
      </c>
      <c r="BF11" s="130">
        <v>408842</v>
      </c>
      <c r="BG11" s="130">
        <v>216369</v>
      </c>
      <c r="BH11" s="130">
        <v>196474</v>
      </c>
      <c r="BI11" s="130">
        <v>229714</v>
      </c>
      <c r="BJ11" s="130">
        <v>143112</v>
      </c>
      <c r="BK11" s="130">
        <v>259438</v>
      </c>
      <c r="BL11" s="130">
        <v>334191</v>
      </c>
      <c r="BM11" s="130">
        <v>178603</v>
      </c>
      <c r="BN11" s="130">
        <v>114120</v>
      </c>
      <c r="BO11" s="130">
        <v>174961</v>
      </c>
      <c r="BP11" s="130">
        <v>296253</v>
      </c>
      <c r="BQ11" s="130">
        <v>251031</v>
      </c>
      <c r="BR11" s="130">
        <v>324692</v>
      </c>
      <c r="BS11" s="130">
        <f>[1]Pág16_FLUXO!$E$12</f>
        <v>286371</v>
      </c>
      <c r="BT11" s="184">
        <v>264635</v>
      </c>
      <c r="BU11" s="37"/>
      <c r="BV11" s="131">
        <v>11725</v>
      </c>
      <c r="BW11" s="132">
        <v>133327</v>
      </c>
      <c r="BX11" s="132">
        <v>195173</v>
      </c>
      <c r="BY11" s="132">
        <v>160752</v>
      </c>
      <c r="BZ11" s="132">
        <v>177125</v>
      </c>
      <c r="CA11" s="132">
        <v>251983</v>
      </c>
      <c r="CB11" s="132">
        <v>349251</v>
      </c>
      <c r="CC11" s="132">
        <v>411517</v>
      </c>
      <c r="CD11" s="132">
        <v>332540</v>
      </c>
      <c r="CE11" s="132">
        <v>202282</v>
      </c>
      <c r="CF11" s="132">
        <v>212519</v>
      </c>
      <c r="CG11" s="132">
        <v>180542</v>
      </c>
      <c r="CH11" s="132">
        <v>187210</v>
      </c>
      <c r="CI11" s="132">
        <v>721702</v>
      </c>
      <c r="CJ11" s="132">
        <v>823941</v>
      </c>
      <c r="CK11" s="130">
        <v>886352</v>
      </c>
      <c r="CL11" s="130">
        <v>1046937</v>
      </c>
    </row>
    <row r="12" spans="1:90">
      <c r="A12" s="122" t="s">
        <v>253</v>
      </c>
      <c r="B12" s="122" t="s">
        <v>254</v>
      </c>
      <c r="C12" s="123"/>
      <c r="D12" s="127"/>
      <c r="E12" s="123"/>
      <c r="F12" s="123"/>
      <c r="G12" s="123"/>
      <c r="H12" s="123"/>
      <c r="I12" s="123"/>
      <c r="J12" s="123"/>
      <c r="K12" s="123"/>
      <c r="L12" s="123"/>
      <c r="M12" s="123"/>
      <c r="N12" s="123"/>
      <c r="O12" s="123"/>
      <c r="P12" s="123"/>
      <c r="Q12" s="123"/>
      <c r="R12" s="123"/>
      <c r="S12" s="125"/>
      <c r="T12" s="126"/>
      <c r="U12" s="126"/>
      <c r="V12" s="126"/>
      <c r="W12" s="126"/>
      <c r="X12" s="127"/>
      <c r="Y12" s="126"/>
      <c r="Z12" s="126"/>
      <c r="AA12" s="127"/>
      <c r="AB12" s="128"/>
      <c r="AC12" s="128"/>
      <c r="AD12" s="127"/>
      <c r="AE12" s="128"/>
      <c r="AF12" s="127"/>
      <c r="AG12" s="127"/>
      <c r="AH12" s="127"/>
      <c r="AI12" s="127"/>
      <c r="AJ12" s="127"/>
      <c r="AK12" s="127"/>
      <c r="AL12" s="127"/>
      <c r="AM12" s="127"/>
      <c r="AN12" s="127"/>
      <c r="AO12" s="127"/>
      <c r="AP12" s="127"/>
      <c r="AQ12" s="129"/>
      <c r="AR12" s="130"/>
      <c r="AS12" s="129"/>
      <c r="AT12" s="130">
        <v>2323</v>
      </c>
      <c r="AU12" s="130">
        <v>1196</v>
      </c>
      <c r="AV12" s="130">
        <v>1000</v>
      </c>
      <c r="AW12" s="130">
        <v>802</v>
      </c>
      <c r="AX12" s="130">
        <v>1446</v>
      </c>
      <c r="AY12" s="130">
        <v>1583</v>
      </c>
      <c r="AZ12" s="130">
        <v>1692</v>
      </c>
      <c r="BA12" s="130">
        <v>1256</v>
      </c>
      <c r="BB12" s="130">
        <v>838</v>
      </c>
      <c r="BC12" s="130">
        <v>1219</v>
      </c>
      <c r="BD12" s="130">
        <v>1614</v>
      </c>
      <c r="BE12" s="130">
        <v>1693</v>
      </c>
      <c r="BF12" s="130">
        <v>2668</v>
      </c>
      <c r="BG12" s="130">
        <v>2586</v>
      </c>
      <c r="BH12" s="130">
        <v>2392</v>
      </c>
      <c r="BI12" s="130">
        <v>2879</v>
      </c>
      <c r="BJ12" s="130">
        <v>2703</v>
      </c>
      <c r="BK12" s="130">
        <v>2393</v>
      </c>
      <c r="BL12" s="130">
        <v>2284</v>
      </c>
      <c r="BM12" s="130">
        <v>2195</v>
      </c>
      <c r="BN12" s="130">
        <v>1614</v>
      </c>
      <c r="BO12" s="130">
        <v>2263</v>
      </c>
      <c r="BP12" s="130">
        <v>2482</v>
      </c>
      <c r="BQ12" s="130">
        <v>2327</v>
      </c>
      <c r="BR12" s="130">
        <v>2220</v>
      </c>
      <c r="BS12" s="130">
        <f>[1]Pág16_FLUXO!$E$13</f>
        <v>2925</v>
      </c>
      <c r="BT12" s="184">
        <v>3060</v>
      </c>
      <c r="BU12" s="37"/>
      <c r="BV12" s="131"/>
      <c r="BW12" s="132"/>
      <c r="BX12" s="132"/>
      <c r="BY12" s="132"/>
      <c r="BZ12" s="132"/>
      <c r="CA12" s="132"/>
      <c r="CB12" s="132"/>
      <c r="CC12" s="132"/>
      <c r="CD12" s="132"/>
      <c r="CE12" s="132"/>
      <c r="CF12" s="132"/>
      <c r="CG12" s="132">
        <v>4444</v>
      </c>
      <c r="CH12" s="132">
        <v>5369</v>
      </c>
      <c r="CI12" s="132">
        <v>7194</v>
      </c>
      <c r="CJ12" s="132">
        <v>10560</v>
      </c>
      <c r="CK12" s="130">
        <v>8486</v>
      </c>
      <c r="CL12" s="130">
        <v>9292</v>
      </c>
    </row>
    <row r="13" spans="1:90">
      <c r="A13" s="122" t="s">
        <v>255</v>
      </c>
      <c r="B13" s="122" t="s">
        <v>94</v>
      </c>
      <c r="C13" s="89">
        <v>0</v>
      </c>
      <c r="D13" s="89">
        <v>0</v>
      </c>
      <c r="E13" s="89">
        <v>0</v>
      </c>
      <c r="F13" s="89">
        <v>0</v>
      </c>
      <c r="G13" s="89">
        <v>0</v>
      </c>
      <c r="H13" s="89">
        <v>0</v>
      </c>
      <c r="I13" s="89">
        <v>0</v>
      </c>
      <c r="J13" s="89">
        <v>0</v>
      </c>
      <c r="K13" s="89">
        <v>0</v>
      </c>
      <c r="L13" s="89">
        <v>0</v>
      </c>
      <c r="M13" s="89">
        <v>0</v>
      </c>
      <c r="N13" s="89">
        <v>0</v>
      </c>
      <c r="O13" s="89">
        <v>0</v>
      </c>
      <c r="P13" s="89">
        <v>0</v>
      </c>
      <c r="Q13" s="124">
        <v>512</v>
      </c>
      <c r="R13" s="123">
        <v>-2536</v>
      </c>
      <c r="S13" s="125">
        <v>-669</v>
      </c>
      <c r="T13" s="126">
        <v>75</v>
      </c>
      <c r="U13" s="126">
        <v>-130</v>
      </c>
      <c r="V13" s="126">
        <v>-2019</v>
      </c>
      <c r="W13" s="126">
        <v>-666</v>
      </c>
      <c r="X13" s="89">
        <v>0</v>
      </c>
      <c r="Y13" s="125" t="s">
        <v>130</v>
      </c>
      <c r="Z13" s="125" t="s">
        <v>130</v>
      </c>
      <c r="AA13" s="89">
        <v>0</v>
      </c>
      <c r="AB13" s="89">
        <v>0</v>
      </c>
      <c r="AC13" s="89">
        <v>0</v>
      </c>
      <c r="AD13" s="89">
        <v>0</v>
      </c>
      <c r="AE13" s="89">
        <v>0</v>
      </c>
      <c r="AF13" s="89">
        <v>0</v>
      </c>
      <c r="AG13" s="89">
        <v>0</v>
      </c>
      <c r="AH13" s="89">
        <v>0</v>
      </c>
      <c r="AI13" s="89">
        <v>0</v>
      </c>
      <c r="AJ13" s="89">
        <v>0</v>
      </c>
      <c r="AK13" s="89">
        <v>0</v>
      </c>
      <c r="AL13" s="89">
        <v>0</v>
      </c>
      <c r="AM13" s="89">
        <v>0</v>
      </c>
      <c r="AN13" s="89">
        <v>0</v>
      </c>
      <c r="AO13" s="89">
        <v>0</v>
      </c>
      <c r="AP13" s="89">
        <v>0</v>
      </c>
      <c r="AQ13" s="89">
        <v>0</v>
      </c>
      <c r="AR13" s="130">
        <v>0</v>
      </c>
      <c r="AS13" s="89"/>
      <c r="AT13" s="130">
        <v>0</v>
      </c>
      <c r="AU13" s="130">
        <v>17004</v>
      </c>
      <c r="AV13" s="130">
        <v>24076</v>
      </c>
      <c r="AW13" s="130">
        <v>43339</v>
      </c>
      <c r="AX13" s="130">
        <v>-17795</v>
      </c>
      <c r="AY13" s="130">
        <v>43740</v>
      </c>
      <c r="AZ13" s="130">
        <v>-38191</v>
      </c>
      <c r="BA13" s="130">
        <v>46796</v>
      </c>
      <c r="BB13" s="130">
        <v>16265</v>
      </c>
      <c r="BC13" s="130">
        <v>-26870</v>
      </c>
      <c r="BD13" s="130">
        <v>29903</v>
      </c>
      <c r="BE13" s="130">
        <v>-15925</v>
      </c>
      <c r="BF13" s="130">
        <v>-41701</v>
      </c>
      <c r="BG13" s="130">
        <v>-43072</v>
      </c>
      <c r="BH13" s="130">
        <v>-87687</v>
      </c>
      <c r="BI13" s="130">
        <v>-58211</v>
      </c>
      <c r="BJ13" s="130">
        <v>-90812</v>
      </c>
      <c r="BK13" s="130">
        <v>30643</v>
      </c>
      <c r="BL13" s="130">
        <v>20856</v>
      </c>
      <c r="BM13" s="130">
        <v>-57675</v>
      </c>
      <c r="BN13" s="130">
        <v>79079</v>
      </c>
      <c r="BO13" s="130">
        <v>-125540</v>
      </c>
      <c r="BP13" s="130">
        <v>-92257</v>
      </c>
      <c r="BQ13" s="130">
        <v>-2533</v>
      </c>
      <c r="BR13" s="130">
        <v>-2367</v>
      </c>
      <c r="BS13" s="130">
        <f>[1]Pág16_FLUXO!$E$14</f>
        <v>-80518</v>
      </c>
      <c r="BT13" s="184">
        <v>-26867</v>
      </c>
      <c r="BU13" s="37"/>
      <c r="BV13" s="133">
        <v>0</v>
      </c>
      <c r="BW13" s="132">
        <v>0</v>
      </c>
      <c r="BX13" s="132">
        <v>0</v>
      </c>
      <c r="BY13" s="132">
        <v>-2024</v>
      </c>
      <c r="BZ13" s="132">
        <v>-2743</v>
      </c>
      <c r="CA13" s="132">
        <v>-666</v>
      </c>
      <c r="CB13" s="132">
        <v>0</v>
      </c>
      <c r="CC13" s="132">
        <v>0</v>
      </c>
      <c r="CD13" s="132">
        <v>0</v>
      </c>
      <c r="CE13" s="132">
        <v>0</v>
      </c>
      <c r="CF13" s="132">
        <v>0</v>
      </c>
      <c r="CG13" s="132">
        <v>66624</v>
      </c>
      <c r="CH13" s="132">
        <v>68610</v>
      </c>
      <c r="CI13" s="132">
        <v>-54593</v>
      </c>
      <c r="CJ13" s="132">
        <v>-279782</v>
      </c>
      <c r="CK13" s="130">
        <v>72903</v>
      </c>
      <c r="CL13" s="130">
        <v>-222697</v>
      </c>
    </row>
    <row r="14" spans="1:90">
      <c r="A14" s="134" t="s">
        <v>256</v>
      </c>
      <c r="B14" s="134" t="s">
        <v>257</v>
      </c>
      <c r="C14" s="89"/>
      <c r="D14" s="89"/>
      <c r="E14" s="89"/>
      <c r="F14" s="89"/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124"/>
      <c r="R14" s="123"/>
      <c r="S14" s="125"/>
      <c r="T14" s="126"/>
      <c r="U14" s="126"/>
      <c r="V14" s="126"/>
      <c r="W14" s="126"/>
      <c r="X14" s="89"/>
      <c r="Y14" s="125"/>
      <c r="Z14" s="125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>
        <v>0</v>
      </c>
      <c r="AQ14" s="89">
        <v>3836</v>
      </c>
      <c r="AR14" s="130">
        <v>1139</v>
      </c>
      <c r="AS14" s="89">
        <v>1733</v>
      </c>
      <c r="AT14" s="130">
        <v>4651</v>
      </c>
      <c r="AU14" s="130">
        <v>25089</v>
      </c>
      <c r="AV14" s="130">
        <v>-1121</v>
      </c>
      <c r="AW14" s="130">
        <v>-1121</v>
      </c>
      <c r="AX14" s="130">
        <v>-2045</v>
      </c>
      <c r="AY14" s="130">
        <v>2846</v>
      </c>
      <c r="AZ14" s="130">
        <v>6026</v>
      </c>
      <c r="BA14" s="130">
        <v>2284</v>
      </c>
      <c r="BB14" s="130">
        <v>10049</v>
      </c>
      <c r="BC14" s="130">
        <v>3580</v>
      </c>
      <c r="BD14" s="130">
        <v>13748</v>
      </c>
      <c r="BE14" s="130">
        <v>-5818</v>
      </c>
      <c r="BF14" s="130">
        <v>5365</v>
      </c>
      <c r="BG14" s="130">
        <v>5795</v>
      </c>
      <c r="BH14" s="130">
        <v>6129</v>
      </c>
      <c r="BI14" s="130">
        <v>-1676</v>
      </c>
      <c r="BJ14" s="130">
        <v>1768</v>
      </c>
      <c r="BK14" s="130">
        <v>5047</v>
      </c>
      <c r="BL14" s="130">
        <v>4878</v>
      </c>
      <c r="BM14" s="130">
        <v>4061</v>
      </c>
      <c r="BN14" s="130">
        <v>-381</v>
      </c>
      <c r="BO14" s="130">
        <v>8477</v>
      </c>
      <c r="BP14" s="130">
        <v>1180</v>
      </c>
      <c r="BQ14" s="130">
        <v>1351</v>
      </c>
      <c r="BR14" s="130">
        <v>8751</v>
      </c>
      <c r="BS14" s="130">
        <f>[1]Pág16_FLUXO!$E$15</f>
        <v>11869</v>
      </c>
      <c r="BT14" s="184">
        <v>7556</v>
      </c>
      <c r="BU14" s="37"/>
      <c r="BV14" s="133"/>
      <c r="BW14" s="132"/>
      <c r="BX14" s="132"/>
      <c r="BY14" s="132"/>
      <c r="BZ14" s="132"/>
      <c r="CA14" s="132"/>
      <c r="CB14" s="132"/>
      <c r="CC14" s="132"/>
      <c r="CD14" s="132"/>
      <c r="CE14" s="132"/>
      <c r="CF14" s="132"/>
      <c r="CG14" s="132"/>
      <c r="CH14" s="132">
        <v>21205</v>
      </c>
      <c r="CI14" s="132">
        <v>16875</v>
      </c>
      <c r="CJ14" s="132">
        <v>12016</v>
      </c>
      <c r="CK14" s="130">
        <v>13605</v>
      </c>
      <c r="CL14" s="130">
        <v>19759</v>
      </c>
    </row>
    <row r="15" spans="1:90">
      <c r="A15" s="134" t="s">
        <v>258</v>
      </c>
      <c r="B15" s="134" t="s">
        <v>259</v>
      </c>
      <c r="C15" s="123">
        <v>10008</v>
      </c>
      <c r="D15" s="123">
        <v>4642</v>
      </c>
      <c r="E15" s="123">
        <v>28301</v>
      </c>
      <c r="F15" s="123">
        <v>25550</v>
      </c>
      <c r="G15" s="123">
        <v>10076</v>
      </c>
      <c r="H15" s="123">
        <v>6373</v>
      </c>
      <c r="I15" s="123">
        <v>17093</v>
      </c>
      <c r="J15" s="123">
        <v>4929</v>
      </c>
      <c r="K15" s="123">
        <v>25085</v>
      </c>
      <c r="L15" s="123">
        <v>-8262</v>
      </c>
      <c r="M15" s="123">
        <v>-28396</v>
      </c>
      <c r="N15" s="123">
        <v>26294</v>
      </c>
      <c r="O15" s="123">
        <v>5476</v>
      </c>
      <c r="P15" s="123">
        <v>-5883</v>
      </c>
      <c r="Q15" s="123">
        <v>12114</v>
      </c>
      <c r="R15" s="124">
        <v>-837</v>
      </c>
      <c r="S15" s="125">
        <v>30663</v>
      </c>
      <c r="T15" s="126">
        <v>-11531</v>
      </c>
      <c r="U15" s="126">
        <v>14898</v>
      </c>
      <c r="V15" s="126">
        <v>20622</v>
      </c>
      <c r="W15" s="126">
        <v>-80718</v>
      </c>
      <c r="X15" s="127">
        <v>56738</v>
      </c>
      <c r="Y15" s="126">
        <v>14834</v>
      </c>
      <c r="Z15" s="126">
        <v>-44058</v>
      </c>
      <c r="AA15" s="127">
        <v>7781</v>
      </c>
      <c r="AB15" s="128">
        <v>-10340</v>
      </c>
      <c r="AC15" s="128">
        <v>-17781</v>
      </c>
      <c r="AD15" s="127">
        <v>21684</v>
      </c>
      <c r="AE15" s="128">
        <v>21320</v>
      </c>
      <c r="AF15" s="127">
        <v>12661</v>
      </c>
      <c r="AG15" s="127">
        <v>21915</v>
      </c>
      <c r="AH15" s="127">
        <v>26628</v>
      </c>
      <c r="AI15" s="127">
        <v>15684</v>
      </c>
      <c r="AJ15" s="127">
        <v>24228</v>
      </c>
      <c r="AK15" s="127">
        <v>-3508</v>
      </c>
      <c r="AL15" s="127">
        <v>79652</v>
      </c>
      <c r="AM15" s="127">
        <v>2876</v>
      </c>
      <c r="AN15" s="127">
        <v>85248</v>
      </c>
      <c r="AO15" s="127">
        <v>-671393</v>
      </c>
      <c r="AP15" s="127">
        <v>117042</v>
      </c>
      <c r="AQ15" s="129">
        <v>22081</v>
      </c>
      <c r="AR15" s="130">
        <v>-1277</v>
      </c>
      <c r="AS15" s="129">
        <v>28004</v>
      </c>
      <c r="AT15" s="130">
        <v>-561</v>
      </c>
      <c r="AU15" s="130">
        <v>-1705</v>
      </c>
      <c r="AV15" s="130">
        <v>28345</v>
      </c>
      <c r="AW15" s="130">
        <v>28345</v>
      </c>
      <c r="AX15" s="130">
        <v>37811</v>
      </c>
      <c r="AY15" s="130">
        <v>7619</v>
      </c>
      <c r="AZ15" s="130">
        <v>331</v>
      </c>
      <c r="BA15" s="130">
        <v>41926</v>
      </c>
      <c r="BB15" s="130">
        <v>94468</v>
      </c>
      <c r="BC15" s="130">
        <v>-16772</v>
      </c>
      <c r="BD15" s="130">
        <v>514</v>
      </c>
      <c r="BE15" s="130">
        <v>34152</v>
      </c>
      <c r="BF15" s="130">
        <v>26184</v>
      </c>
      <c r="BG15" s="130">
        <v>18484</v>
      </c>
      <c r="BH15" s="130">
        <v>50260</v>
      </c>
      <c r="BI15" s="130">
        <v>14044</v>
      </c>
      <c r="BJ15" s="130">
        <v>81118</v>
      </c>
      <c r="BK15" s="130">
        <v>0</v>
      </c>
      <c r="BL15" s="130">
        <v>0</v>
      </c>
      <c r="BM15" s="130">
        <v>0</v>
      </c>
      <c r="BN15" s="130">
        <v>120234</v>
      </c>
      <c r="BO15" s="130">
        <v>52604</v>
      </c>
      <c r="BP15" s="130">
        <v>25470</v>
      </c>
      <c r="BQ15" s="130">
        <v>-44090</v>
      </c>
      <c r="BR15" s="130">
        <v>90818</v>
      </c>
      <c r="BS15" s="130">
        <f>[1]Pág16_FLUXO!$E$17</f>
        <v>596</v>
      </c>
      <c r="BT15" s="184">
        <v>55525</v>
      </c>
      <c r="BU15" s="37"/>
      <c r="BV15" s="131">
        <v>46396</v>
      </c>
      <c r="BW15" s="132">
        <v>49874</v>
      </c>
      <c r="BX15" s="132">
        <v>14721</v>
      </c>
      <c r="BY15" s="132">
        <v>10870</v>
      </c>
      <c r="BZ15" s="132">
        <v>54652</v>
      </c>
      <c r="CA15" s="132">
        <v>-53204</v>
      </c>
      <c r="CB15" s="132">
        <v>1344</v>
      </c>
      <c r="CC15" s="132">
        <v>82524</v>
      </c>
      <c r="CD15" s="132">
        <v>116056</v>
      </c>
      <c r="CE15" s="132">
        <v>-466227</v>
      </c>
      <c r="CF15" s="132">
        <v>-16089</v>
      </c>
      <c r="CG15" s="132">
        <v>94697</v>
      </c>
      <c r="CH15" s="132">
        <v>144344</v>
      </c>
      <c r="CI15" s="132">
        <v>84399</v>
      </c>
      <c r="CJ15" s="132">
        <v>277653</v>
      </c>
      <c r="CK15" s="130">
        <v>157323</v>
      </c>
      <c r="CL15" s="130">
        <v>124802</v>
      </c>
    </row>
    <row r="16" spans="1:90">
      <c r="A16" s="134" t="s">
        <v>260</v>
      </c>
      <c r="B16" s="134" t="s">
        <v>261</v>
      </c>
      <c r="C16" s="123"/>
      <c r="D16" s="123"/>
      <c r="E16" s="123"/>
      <c r="F16" s="123"/>
      <c r="G16" s="123"/>
      <c r="H16" s="123"/>
      <c r="I16" s="123"/>
      <c r="J16" s="123"/>
      <c r="K16" s="123"/>
      <c r="L16" s="123"/>
      <c r="M16" s="123"/>
      <c r="N16" s="123"/>
      <c r="O16" s="123"/>
      <c r="P16" s="123"/>
      <c r="Q16" s="123"/>
      <c r="R16" s="124"/>
      <c r="S16" s="125"/>
      <c r="T16" s="126"/>
      <c r="U16" s="126"/>
      <c r="V16" s="126"/>
      <c r="W16" s="126"/>
      <c r="X16" s="127"/>
      <c r="Y16" s="126"/>
      <c r="Z16" s="126"/>
      <c r="AA16" s="127"/>
      <c r="AB16" s="128"/>
      <c r="AC16" s="128"/>
      <c r="AD16" s="127"/>
      <c r="AE16" s="128"/>
      <c r="AF16" s="127"/>
      <c r="AG16" s="127"/>
      <c r="AH16" s="127"/>
      <c r="AI16" s="127"/>
      <c r="AJ16" s="127"/>
      <c r="AK16" s="127"/>
      <c r="AL16" s="127"/>
      <c r="AM16" s="127"/>
      <c r="AN16" s="127"/>
      <c r="AO16" s="127"/>
      <c r="AP16" s="127"/>
      <c r="AQ16" s="129"/>
      <c r="AR16" s="130"/>
      <c r="AS16" s="129"/>
      <c r="AT16" s="130"/>
      <c r="AU16" s="130"/>
      <c r="AV16" s="130"/>
      <c r="AW16" s="130"/>
      <c r="AX16" s="130"/>
      <c r="AY16" s="130"/>
      <c r="AZ16" s="130">
        <v>-141754</v>
      </c>
      <c r="BA16" s="130">
        <v>-2250</v>
      </c>
      <c r="BB16" s="130">
        <v>2304</v>
      </c>
      <c r="BC16" s="130">
        <v>0</v>
      </c>
      <c r="BD16" s="130">
        <v>0</v>
      </c>
      <c r="BE16" s="130">
        <v>0</v>
      </c>
      <c r="BF16" s="130">
        <v>0</v>
      </c>
      <c r="BG16" s="130">
        <v>0</v>
      </c>
      <c r="BH16" s="130">
        <v>0</v>
      </c>
      <c r="BI16" s="130">
        <v>0</v>
      </c>
      <c r="BJ16" s="130">
        <v>0</v>
      </c>
      <c r="BK16" s="130">
        <v>-33759</v>
      </c>
      <c r="BL16" s="130">
        <v>-36751</v>
      </c>
      <c r="BM16" s="130">
        <v>111135</v>
      </c>
      <c r="BN16" s="130">
        <v>0</v>
      </c>
      <c r="BO16" s="130">
        <v>0</v>
      </c>
      <c r="BP16" s="130">
        <v>0</v>
      </c>
      <c r="BQ16" s="130">
        <v>0</v>
      </c>
      <c r="BR16" s="130">
        <v>0</v>
      </c>
      <c r="BS16" s="130">
        <v>0</v>
      </c>
      <c r="BT16" s="184">
        <v>0</v>
      </c>
      <c r="BU16" s="37"/>
      <c r="BV16" s="131"/>
      <c r="BW16" s="132"/>
      <c r="BX16" s="132"/>
      <c r="BY16" s="132"/>
      <c r="BZ16" s="132"/>
      <c r="CA16" s="132"/>
      <c r="CB16" s="132"/>
      <c r="CC16" s="132"/>
      <c r="CD16" s="132"/>
      <c r="CE16" s="132"/>
      <c r="CF16" s="132"/>
      <c r="CG16" s="132"/>
      <c r="CH16" s="132">
        <v>-141700</v>
      </c>
      <c r="CI16" s="132">
        <v>0</v>
      </c>
      <c r="CJ16" s="132">
        <v>0</v>
      </c>
      <c r="CK16" s="130">
        <v>0</v>
      </c>
      <c r="CL16" s="130">
        <v>0</v>
      </c>
    </row>
    <row r="17" spans="1:90">
      <c r="A17" s="122" t="s">
        <v>262</v>
      </c>
      <c r="B17" s="122" t="s">
        <v>263</v>
      </c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 s="123"/>
      <c r="R17" s="124"/>
      <c r="S17" s="125"/>
      <c r="T17" s="126"/>
      <c r="U17" s="126"/>
      <c r="V17" s="126"/>
      <c r="W17" s="126"/>
      <c r="X17" s="127"/>
      <c r="Y17" s="126"/>
      <c r="Z17" s="126"/>
      <c r="AA17" s="127"/>
      <c r="AB17" s="128"/>
      <c r="AC17" s="128"/>
      <c r="AD17" s="127"/>
      <c r="AE17" s="128"/>
      <c r="AF17" s="127"/>
      <c r="AG17" s="127"/>
      <c r="AH17" s="127"/>
      <c r="AI17" s="127"/>
      <c r="AJ17" s="127"/>
      <c r="AK17" s="127"/>
      <c r="AL17" s="127"/>
      <c r="AM17" s="127"/>
      <c r="AN17" s="127"/>
      <c r="AO17" s="127"/>
      <c r="AP17" s="127"/>
      <c r="AQ17" s="129"/>
      <c r="AR17" s="130"/>
      <c r="AS17" s="129"/>
      <c r="AT17" s="130"/>
      <c r="AU17" s="130"/>
      <c r="AV17" s="130"/>
      <c r="AW17" s="130"/>
      <c r="AX17" s="130"/>
      <c r="AY17" s="130"/>
      <c r="AZ17" s="130">
        <v>-517551</v>
      </c>
      <c r="BA17" s="130">
        <v>-79519</v>
      </c>
      <c r="BB17" s="130">
        <v>-30</v>
      </c>
      <c r="BC17" s="130">
        <v>0</v>
      </c>
      <c r="BD17" s="130">
        <v>0</v>
      </c>
      <c r="BE17" s="130">
        <v>0</v>
      </c>
      <c r="BF17" s="130">
        <v>0</v>
      </c>
      <c r="BG17" s="130">
        <v>0</v>
      </c>
      <c r="BH17" s="130">
        <v>0</v>
      </c>
      <c r="BI17" s="130">
        <v>0</v>
      </c>
      <c r="BJ17" s="130">
        <v>0</v>
      </c>
      <c r="BK17" s="130">
        <v>-3536</v>
      </c>
      <c r="BL17" s="130">
        <v>0</v>
      </c>
      <c r="BM17" s="130">
        <v>0</v>
      </c>
      <c r="BN17" s="130">
        <v>0</v>
      </c>
      <c r="BO17" s="130">
        <v>0</v>
      </c>
      <c r="BP17" s="130">
        <v>0</v>
      </c>
      <c r="BQ17" s="130">
        <v>0</v>
      </c>
      <c r="BR17" s="130">
        <v>0</v>
      </c>
      <c r="BS17" s="130">
        <v>0</v>
      </c>
      <c r="BT17" s="184">
        <v>0</v>
      </c>
      <c r="BU17" s="37"/>
      <c r="BV17" s="131"/>
      <c r="BW17" s="132"/>
      <c r="BX17" s="132"/>
      <c r="BY17" s="132"/>
      <c r="BZ17" s="132"/>
      <c r="CA17" s="132"/>
      <c r="CB17" s="132"/>
      <c r="CC17" s="132"/>
      <c r="CD17" s="132"/>
      <c r="CE17" s="132"/>
      <c r="CF17" s="132"/>
      <c r="CG17" s="132"/>
      <c r="CH17" s="132">
        <v>-597100</v>
      </c>
      <c r="CI17" s="132">
        <v>0</v>
      </c>
      <c r="CJ17" s="132">
        <v>-115817</v>
      </c>
      <c r="CK17" s="130">
        <v>0</v>
      </c>
      <c r="CL17" s="130">
        <v>0</v>
      </c>
    </row>
    <row r="18" spans="1:90">
      <c r="A18" s="122" t="s">
        <v>264</v>
      </c>
      <c r="B18" s="122" t="s">
        <v>265</v>
      </c>
      <c r="C18" s="89">
        <v>0</v>
      </c>
      <c r="D18" s="89">
        <v>0</v>
      </c>
      <c r="E18" s="89">
        <v>0</v>
      </c>
      <c r="F18" s="89">
        <v>0</v>
      </c>
      <c r="G18" s="89">
        <v>0</v>
      </c>
      <c r="H18" s="89">
        <v>0</v>
      </c>
      <c r="I18" s="89">
        <v>0</v>
      </c>
      <c r="J18" s="89">
        <v>0</v>
      </c>
      <c r="K18" s="89">
        <v>0</v>
      </c>
      <c r="L18" s="89">
        <v>0</v>
      </c>
      <c r="M18" s="89">
        <v>0</v>
      </c>
      <c r="N18" s="89">
        <v>0</v>
      </c>
      <c r="O18" s="89">
        <v>0</v>
      </c>
      <c r="P18" s="89">
        <v>0</v>
      </c>
      <c r="Q18" s="89">
        <v>0</v>
      </c>
      <c r="R18" s="89">
        <v>0</v>
      </c>
      <c r="S18" s="89">
        <v>0</v>
      </c>
      <c r="T18" s="89">
        <v>0</v>
      </c>
      <c r="U18" s="89">
        <v>0</v>
      </c>
      <c r="V18" s="89">
        <v>0</v>
      </c>
      <c r="W18" s="89">
        <v>0</v>
      </c>
      <c r="X18" s="89">
        <v>0</v>
      </c>
      <c r="Y18" s="89">
        <v>0</v>
      </c>
      <c r="Z18" s="89">
        <v>0</v>
      </c>
      <c r="AA18" s="89">
        <v>0</v>
      </c>
      <c r="AB18" s="89">
        <v>0</v>
      </c>
      <c r="AC18" s="89">
        <v>0</v>
      </c>
      <c r="AD18" s="89">
        <v>0</v>
      </c>
      <c r="AE18" s="89">
        <v>0</v>
      </c>
      <c r="AF18" s="89">
        <v>0</v>
      </c>
      <c r="AG18" s="89">
        <v>0</v>
      </c>
      <c r="AH18" s="89">
        <v>0</v>
      </c>
      <c r="AI18" s="89">
        <v>0</v>
      </c>
      <c r="AJ18" s="89">
        <v>0</v>
      </c>
      <c r="AK18" s="89">
        <v>0</v>
      </c>
      <c r="AL18" s="89">
        <v>0</v>
      </c>
      <c r="AM18" s="89">
        <v>0</v>
      </c>
      <c r="AN18" s="89">
        <v>0</v>
      </c>
      <c r="AO18" s="89">
        <v>0</v>
      </c>
      <c r="AP18" s="127">
        <v>224365</v>
      </c>
      <c r="AQ18" s="129"/>
      <c r="AR18" s="130">
        <v>0</v>
      </c>
      <c r="AS18" s="129"/>
      <c r="AT18" s="130">
        <v>8837</v>
      </c>
      <c r="AU18" s="130">
        <v>0</v>
      </c>
      <c r="AV18" s="130">
        <v>0</v>
      </c>
      <c r="AW18" s="130">
        <v>0</v>
      </c>
      <c r="AX18" s="130">
        <v>12940</v>
      </c>
      <c r="AY18" s="130">
        <v>0</v>
      </c>
      <c r="AZ18" s="130">
        <v>0</v>
      </c>
      <c r="BA18" s="130">
        <v>0</v>
      </c>
      <c r="BB18" s="130">
        <v>0</v>
      </c>
      <c r="BC18" s="130">
        <v>0</v>
      </c>
      <c r="BD18" s="130">
        <v>0</v>
      </c>
      <c r="BE18" s="130">
        <v>0</v>
      </c>
      <c r="BF18" s="130">
        <v>0</v>
      </c>
      <c r="BG18" s="130">
        <v>0</v>
      </c>
      <c r="BH18" s="130">
        <v>0</v>
      </c>
      <c r="BI18" s="130">
        <v>0</v>
      </c>
      <c r="BJ18" s="130">
        <v>0</v>
      </c>
      <c r="BK18" s="130">
        <v>0</v>
      </c>
      <c r="BL18" s="130">
        <v>0</v>
      </c>
      <c r="BM18" s="130">
        <v>0</v>
      </c>
      <c r="BN18" s="130">
        <v>0</v>
      </c>
      <c r="BO18" s="130">
        <v>0</v>
      </c>
      <c r="BP18" s="130">
        <v>0</v>
      </c>
      <c r="BQ18" s="130">
        <v>0</v>
      </c>
      <c r="BR18" s="130">
        <v>169801</v>
      </c>
      <c r="BS18" s="130">
        <v>0</v>
      </c>
      <c r="BT18" s="184">
        <v>0</v>
      </c>
      <c r="BU18" s="37"/>
      <c r="BV18" s="131">
        <v>0</v>
      </c>
      <c r="BW18" s="132">
        <v>0</v>
      </c>
      <c r="BX18" s="132">
        <v>0</v>
      </c>
      <c r="BY18" s="132">
        <v>0</v>
      </c>
      <c r="BZ18" s="132">
        <v>0</v>
      </c>
      <c r="CA18" s="132">
        <v>0</v>
      </c>
      <c r="CB18" s="132">
        <v>0</v>
      </c>
      <c r="CC18" s="132">
        <v>0</v>
      </c>
      <c r="CD18" s="132">
        <v>0</v>
      </c>
      <c r="CE18" s="132">
        <v>224365</v>
      </c>
      <c r="CF18" s="132">
        <v>8837</v>
      </c>
      <c r="CG18" s="132">
        <v>12940</v>
      </c>
      <c r="CH18" s="132">
        <v>0</v>
      </c>
      <c r="CI18" s="132">
        <v>0</v>
      </c>
      <c r="CJ18" s="132">
        <v>0</v>
      </c>
      <c r="CK18" s="130">
        <v>0</v>
      </c>
      <c r="CL18" s="130">
        <v>169801</v>
      </c>
    </row>
    <row r="19" spans="1:90">
      <c r="A19" s="122" t="s">
        <v>266</v>
      </c>
      <c r="B19" s="122" t="s">
        <v>267</v>
      </c>
      <c r="C19" s="89">
        <v>0</v>
      </c>
      <c r="D19" s="89">
        <v>0</v>
      </c>
      <c r="E19" s="89">
        <v>0</v>
      </c>
      <c r="F19" s="89">
        <v>0</v>
      </c>
      <c r="G19" s="89">
        <v>0</v>
      </c>
      <c r="H19" s="89">
        <v>0</v>
      </c>
      <c r="I19" s="89">
        <v>0</v>
      </c>
      <c r="J19" s="89">
        <v>0</v>
      </c>
      <c r="K19" s="89">
        <v>0</v>
      </c>
      <c r="L19" s="89">
        <v>0</v>
      </c>
      <c r="M19" s="89">
        <v>0</v>
      </c>
      <c r="N19" s="89">
        <v>0</v>
      </c>
      <c r="O19" s="89">
        <v>0</v>
      </c>
      <c r="P19" s="89">
        <v>0</v>
      </c>
      <c r="Q19" s="89">
        <v>0</v>
      </c>
      <c r="R19" s="89">
        <v>0</v>
      </c>
      <c r="S19" s="89">
        <v>0</v>
      </c>
      <c r="T19" s="89">
        <v>0</v>
      </c>
      <c r="U19" s="89">
        <v>0</v>
      </c>
      <c r="V19" s="89">
        <v>0</v>
      </c>
      <c r="W19" s="89">
        <v>0</v>
      </c>
      <c r="X19" s="89">
        <v>0</v>
      </c>
      <c r="Y19" s="89">
        <v>0</v>
      </c>
      <c r="Z19" s="89">
        <v>0</v>
      </c>
      <c r="AA19" s="89">
        <v>0</v>
      </c>
      <c r="AB19" s="89">
        <v>0</v>
      </c>
      <c r="AC19" s="89">
        <v>0</v>
      </c>
      <c r="AD19" s="89">
        <v>0</v>
      </c>
      <c r="AE19" s="89">
        <v>0</v>
      </c>
      <c r="AF19" s="89">
        <v>0</v>
      </c>
      <c r="AG19" s="89">
        <v>0</v>
      </c>
      <c r="AH19" s="89">
        <v>0</v>
      </c>
      <c r="AI19" s="89">
        <v>0</v>
      </c>
      <c r="AJ19" s="89">
        <v>0</v>
      </c>
      <c r="AK19" s="89">
        <v>0</v>
      </c>
      <c r="AL19" s="89">
        <v>0</v>
      </c>
      <c r="AM19" s="89">
        <v>0</v>
      </c>
      <c r="AN19" s="89">
        <v>0</v>
      </c>
      <c r="AO19" s="89">
        <v>0</v>
      </c>
      <c r="AP19" s="135">
        <v>0</v>
      </c>
      <c r="AQ19" s="129">
        <v>0</v>
      </c>
      <c r="AR19" s="130">
        <v>0</v>
      </c>
      <c r="AS19" s="129">
        <v>0</v>
      </c>
      <c r="AT19" s="130">
        <v>-266650</v>
      </c>
      <c r="AU19" s="130">
        <v>796</v>
      </c>
      <c r="AV19" s="130">
        <v>160</v>
      </c>
      <c r="AW19" s="130">
        <v>4798</v>
      </c>
      <c r="AX19" s="130">
        <v>0</v>
      </c>
      <c r="AY19" s="130">
        <v>0</v>
      </c>
      <c r="AZ19" s="130">
        <v>0</v>
      </c>
      <c r="BA19" s="130">
        <v>0</v>
      </c>
      <c r="BB19" s="130">
        <v>0</v>
      </c>
      <c r="BC19" s="130">
        <v>0</v>
      </c>
      <c r="BD19" s="130">
        <v>0</v>
      </c>
      <c r="BE19" s="130">
        <v>0</v>
      </c>
      <c r="BF19" s="130">
        <v>0</v>
      </c>
      <c r="BG19" s="130">
        <v>0</v>
      </c>
      <c r="BH19" s="130">
        <v>0</v>
      </c>
      <c r="BI19" s="130">
        <v>0</v>
      </c>
      <c r="BJ19" s="130">
        <v>0</v>
      </c>
      <c r="BK19" s="130">
        <v>0</v>
      </c>
      <c r="BL19" s="130">
        <v>0</v>
      </c>
      <c r="BM19" s="130">
        <v>0</v>
      </c>
      <c r="BN19" s="130">
        <v>-121129</v>
      </c>
      <c r="BO19" s="130">
        <v>0</v>
      </c>
      <c r="BP19" s="130">
        <v>0</v>
      </c>
      <c r="BQ19" s="130">
        <v>0</v>
      </c>
      <c r="BR19" s="130">
        <v>0</v>
      </c>
      <c r="BS19" s="130">
        <v>0</v>
      </c>
      <c r="BT19" s="184">
        <v>0</v>
      </c>
      <c r="BU19" s="37"/>
      <c r="BV19" s="131"/>
      <c r="BW19" s="132"/>
      <c r="BX19" s="132"/>
      <c r="BY19" s="132"/>
      <c r="BZ19" s="132"/>
      <c r="CA19" s="132"/>
      <c r="CB19" s="132"/>
      <c r="CC19" s="132"/>
      <c r="CD19" s="132"/>
      <c r="CE19" s="132"/>
      <c r="CF19" s="132"/>
      <c r="CG19" s="132"/>
      <c r="CH19" s="132"/>
      <c r="CI19" s="132">
        <v>0</v>
      </c>
      <c r="CJ19" s="132">
        <v>0</v>
      </c>
      <c r="CK19" s="130">
        <v>-121129</v>
      </c>
      <c r="CL19" s="130">
        <v>0</v>
      </c>
    </row>
    <row r="20" spans="1:90" s="10" customFormat="1">
      <c r="A20" s="102" t="s">
        <v>268</v>
      </c>
      <c r="B20" s="102" t="s">
        <v>269</v>
      </c>
      <c r="C20" s="103">
        <v>28023</v>
      </c>
      <c r="D20" s="103">
        <v>5385</v>
      </c>
      <c r="E20" s="103">
        <v>-110158</v>
      </c>
      <c r="F20" s="103">
        <v>-155665</v>
      </c>
      <c r="G20" s="103">
        <v>72190</v>
      </c>
      <c r="H20" s="103">
        <v>-28924</v>
      </c>
      <c r="I20" s="103">
        <v>-26012</v>
      </c>
      <c r="J20" s="103">
        <v>-38889</v>
      </c>
      <c r="K20" s="103">
        <v>-37786</v>
      </c>
      <c r="L20" s="103">
        <v>-43735</v>
      </c>
      <c r="M20" s="103">
        <v>-44261</v>
      </c>
      <c r="N20" s="103">
        <v>43332</v>
      </c>
      <c r="O20" s="103">
        <v>7268</v>
      </c>
      <c r="P20" s="103">
        <v>-18902</v>
      </c>
      <c r="Q20" s="103">
        <v>-30737</v>
      </c>
      <c r="R20" s="103">
        <v>42860</v>
      </c>
      <c r="S20" s="104">
        <v>-78729</v>
      </c>
      <c r="T20" s="105">
        <v>-27369</v>
      </c>
      <c r="U20" s="105">
        <v>-63587</v>
      </c>
      <c r="V20" s="105">
        <v>-15059</v>
      </c>
      <c r="W20" s="105">
        <v>-55621</v>
      </c>
      <c r="X20" s="106">
        <v>-117652</v>
      </c>
      <c r="Y20" s="105">
        <v>14277</v>
      </c>
      <c r="Z20" s="105">
        <v>74865</v>
      </c>
      <c r="AA20" s="106">
        <v>-35357</v>
      </c>
      <c r="AB20" s="107">
        <v>-60229</v>
      </c>
      <c r="AC20" s="107">
        <v>-26580</v>
      </c>
      <c r="AD20" s="106">
        <v>28625</v>
      </c>
      <c r="AE20" s="107">
        <v>-55223</v>
      </c>
      <c r="AF20" s="106">
        <v>64449</v>
      </c>
      <c r="AG20" s="106">
        <v>-129466</v>
      </c>
      <c r="AH20" s="106">
        <v>-31160</v>
      </c>
      <c r="AI20" s="106">
        <v>-7585</v>
      </c>
      <c r="AJ20" s="106">
        <v>-148412</v>
      </c>
      <c r="AK20" s="106">
        <v>-90910</v>
      </c>
      <c r="AL20" s="106">
        <v>-50062</v>
      </c>
      <c r="AM20" s="106">
        <v>-104143</v>
      </c>
      <c r="AN20" s="106">
        <v>-377986</v>
      </c>
      <c r="AO20" s="106">
        <v>104278</v>
      </c>
      <c r="AP20" s="106">
        <v>134887</v>
      </c>
      <c r="AQ20" s="107">
        <v>-119613</v>
      </c>
      <c r="AR20" s="108">
        <v>-33294</v>
      </c>
      <c r="AS20" s="107">
        <v>140597</v>
      </c>
      <c r="AT20" s="108">
        <v>292569</v>
      </c>
      <c r="AU20" s="108">
        <v>-129906</v>
      </c>
      <c r="AV20" s="108">
        <v>107309</v>
      </c>
      <c r="AW20" s="108">
        <v>325693</v>
      </c>
      <c r="AX20" s="108">
        <v>112883</v>
      </c>
      <c r="AY20" s="108">
        <v>-110793</v>
      </c>
      <c r="AZ20" s="108">
        <v>-16105</v>
      </c>
      <c r="BA20" s="108">
        <v>-93158</v>
      </c>
      <c r="BB20" s="108">
        <v>130595</v>
      </c>
      <c r="BC20" s="108">
        <v>-414824</v>
      </c>
      <c r="BD20" s="108">
        <v>-259376</v>
      </c>
      <c r="BE20" s="108">
        <v>14827</v>
      </c>
      <c r="BF20" s="108">
        <v>42239</v>
      </c>
      <c r="BG20" s="108">
        <v>-132545</v>
      </c>
      <c r="BH20" s="108">
        <v>110100</v>
      </c>
      <c r="BI20" s="108">
        <v>-53720</v>
      </c>
      <c r="BJ20" s="108">
        <v>368691</v>
      </c>
      <c r="BK20" s="108">
        <v>-335899</v>
      </c>
      <c r="BL20" s="108">
        <v>179857</v>
      </c>
      <c r="BM20" s="108">
        <v>-111630</v>
      </c>
      <c r="BN20" s="108">
        <v>195993</v>
      </c>
      <c r="BO20" s="108">
        <v>-266357</v>
      </c>
      <c r="BP20" s="108">
        <v>-50913</v>
      </c>
      <c r="BQ20" s="108">
        <v>-103505</v>
      </c>
      <c r="BR20" s="108">
        <v>-39606</v>
      </c>
      <c r="BS20" s="108">
        <f>[1]Pág16_FLUXO!$E$22</f>
        <v>-51937</v>
      </c>
      <c r="BT20" s="65">
        <v>-2262.4801700000244</v>
      </c>
      <c r="BU20" s="109"/>
      <c r="BV20" s="110">
        <v>-223050</v>
      </c>
      <c r="BW20" s="111">
        <v>-21635</v>
      </c>
      <c r="BX20" s="111">
        <v>-82450</v>
      </c>
      <c r="BY20" s="111">
        <v>489</v>
      </c>
      <c r="BZ20" s="111">
        <v>-339788</v>
      </c>
      <c r="CA20" s="111">
        <v>-84131</v>
      </c>
      <c r="CB20" s="111">
        <v>-93541</v>
      </c>
      <c r="CC20" s="111">
        <v>-151400</v>
      </c>
      <c r="CD20" s="111">
        <v>-305126</v>
      </c>
      <c r="CE20" s="111">
        <v>-242964</v>
      </c>
      <c r="CF20" s="111">
        <v>280259</v>
      </c>
      <c r="CG20" s="111">
        <v>415979</v>
      </c>
      <c r="CH20" s="111">
        <v>-89461</v>
      </c>
      <c r="CI20" s="111">
        <v>-657455</v>
      </c>
      <c r="CJ20" s="111">
        <v>292526</v>
      </c>
      <c r="CK20" s="108">
        <v>-71679</v>
      </c>
      <c r="CL20" s="108">
        <v>-460381</v>
      </c>
    </row>
    <row r="21" spans="1:90" s="10" customFormat="1">
      <c r="A21" s="112" t="s">
        <v>270</v>
      </c>
      <c r="B21" s="112" t="s">
        <v>271</v>
      </c>
      <c r="C21" s="113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14"/>
      <c r="Q21" s="114"/>
      <c r="R21" s="114"/>
      <c r="S21" s="115"/>
      <c r="T21" s="115"/>
      <c r="U21" s="115"/>
      <c r="V21" s="115"/>
      <c r="W21" s="115"/>
      <c r="X21" s="115"/>
      <c r="Y21" s="115"/>
      <c r="Z21" s="115"/>
      <c r="AA21" s="115"/>
      <c r="AB21" s="115"/>
      <c r="AC21" s="115"/>
      <c r="AD21" s="115"/>
      <c r="AE21" s="115"/>
      <c r="AF21" s="115"/>
      <c r="AG21" s="115"/>
      <c r="AH21" s="115"/>
      <c r="AI21" s="116"/>
      <c r="AJ21" s="115"/>
      <c r="AK21" s="115"/>
      <c r="AL21" s="115"/>
      <c r="AM21" s="116"/>
      <c r="AN21" s="116"/>
      <c r="AO21" s="116"/>
      <c r="AP21" s="116"/>
      <c r="AQ21" s="116"/>
      <c r="AR21" s="117"/>
      <c r="AS21" s="116"/>
      <c r="AT21" s="117"/>
      <c r="AU21" s="117"/>
      <c r="AV21" s="117"/>
      <c r="AW21" s="117"/>
      <c r="AX21" s="117"/>
      <c r="AY21" s="117"/>
      <c r="AZ21" s="117"/>
      <c r="BA21" s="117"/>
      <c r="BB21" s="117"/>
      <c r="BC21" s="117"/>
      <c r="BD21" s="117"/>
      <c r="BE21" s="117"/>
      <c r="BF21" s="117"/>
      <c r="BG21" s="117"/>
      <c r="BH21" s="117"/>
      <c r="BI21" s="117"/>
      <c r="BJ21" s="117"/>
      <c r="BK21" s="117"/>
      <c r="BL21" s="117"/>
      <c r="BM21" s="117"/>
      <c r="BN21" s="117"/>
      <c r="BO21" s="117"/>
      <c r="BP21" s="117"/>
      <c r="BQ21" s="117"/>
      <c r="BR21" s="117"/>
      <c r="BS21" s="117"/>
      <c r="BT21" s="182"/>
      <c r="BU21" s="109"/>
      <c r="BV21" s="120"/>
      <c r="BW21" s="121"/>
      <c r="BX21" s="121"/>
      <c r="BY21" s="121"/>
      <c r="BZ21" s="121"/>
      <c r="CA21" s="121"/>
      <c r="CB21" s="121"/>
      <c r="CC21" s="121"/>
      <c r="CD21" s="121"/>
      <c r="CE21" s="121"/>
      <c r="CF21" s="121"/>
      <c r="CG21" s="121"/>
      <c r="CH21" s="121"/>
      <c r="CI21" s="121"/>
      <c r="CJ21" s="121"/>
      <c r="CK21" s="117"/>
      <c r="CL21" s="117"/>
    </row>
    <row r="22" spans="1:90">
      <c r="A22" s="122" t="s">
        <v>461</v>
      </c>
      <c r="B22" s="122" t="s">
        <v>132</v>
      </c>
      <c r="C22" s="123">
        <v>28261</v>
      </c>
      <c r="D22" s="123">
        <v>-28294</v>
      </c>
      <c r="E22" s="123">
        <v>-83271</v>
      </c>
      <c r="F22" s="123">
        <v>-37088</v>
      </c>
      <c r="G22" s="123">
        <v>-16881</v>
      </c>
      <c r="H22" s="123">
        <v>-61972</v>
      </c>
      <c r="I22" s="123">
        <v>-80941</v>
      </c>
      <c r="J22" s="123">
        <v>16881</v>
      </c>
      <c r="K22" s="123">
        <v>-6622</v>
      </c>
      <c r="L22" s="123">
        <v>-60246</v>
      </c>
      <c r="M22" s="123">
        <v>-69237</v>
      </c>
      <c r="N22" s="123">
        <v>41728</v>
      </c>
      <c r="O22" s="123">
        <v>-29288</v>
      </c>
      <c r="P22" s="123">
        <v>-46553</v>
      </c>
      <c r="Q22" s="123">
        <v>-118839</v>
      </c>
      <c r="R22" s="124">
        <v>35773</v>
      </c>
      <c r="S22" s="125">
        <v>3983</v>
      </c>
      <c r="T22" s="126">
        <v>-85676</v>
      </c>
      <c r="U22" s="126">
        <v>-118554</v>
      </c>
      <c r="V22" s="126">
        <v>75233</v>
      </c>
      <c r="W22" s="126">
        <v>-4043</v>
      </c>
      <c r="X22" s="127">
        <v>213</v>
      </c>
      <c r="Y22" s="126">
        <v>-106980</v>
      </c>
      <c r="Z22" s="126">
        <v>86691</v>
      </c>
      <c r="AA22" s="127">
        <v>-74068</v>
      </c>
      <c r="AB22" s="128">
        <v>76985</v>
      </c>
      <c r="AC22" s="128">
        <v>-37464</v>
      </c>
      <c r="AD22" s="127">
        <v>86486</v>
      </c>
      <c r="AE22" s="128">
        <v>9267</v>
      </c>
      <c r="AF22" s="127">
        <v>-5663</v>
      </c>
      <c r="AG22" s="127">
        <v>-27444</v>
      </c>
      <c r="AH22" s="127">
        <v>-42175</v>
      </c>
      <c r="AI22" s="127">
        <v>-60132</v>
      </c>
      <c r="AJ22" s="127">
        <v>4028</v>
      </c>
      <c r="AK22" s="127">
        <v>-68793</v>
      </c>
      <c r="AL22" s="127">
        <v>-43720</v>
      </c>
      <c r="AM22" s="127">
        <v>42826</v>
      </c>
      <c r="AN22" s="127">
        <v>-90590</v>
      </c>
      <c r="AO22" s="127">
        <v>-292160</v>
      </c>
      <c r="AP22" s="127">
        <v>80186</v>
      </c>
      <c r="AQ22" s="129">
        <v>92936</v>
      </c>
      <c r="AR22" s="130">
        <v>-43147</v>
      </c>
      <c r="AS22" s="129">
        <v>82221</v>
      </c>
      <c r="AT22" s="130">
        <v>70825</v>
      </c>
      <c r="AU22" s="130">
        <v>59322</v>
      </c>
      <c r="AV22" s="130">
        <v>-34017</v>
      </c>
      <c r="AW22" s="130">
        <v>-185187</v>
      </c>
      <c r="AX22" s="130">
        <v>43462</v>
      </c>
      <c r="AY22" s="130">
        <v>-7052</v>
      </c>
      <c r="AZ22" s="130">
        <v>-124290</v>
      </c>
      <c r="BA22" s="130">
        <v>-169086</v>
      </c>
      <c r="BB22" s="130">
        <v>84350</v>
      </c>
      <c r="BC22" s="130">
        <v>-55635</v>
      </c>
      <c r="BD22" s="130">
        <v>-171584</v>
      </c>
      <c r="BE22" s="130">
        <v>127198</v>
      </c>
      <c r="BF22" s="130">
        <v>86894</v>
      </c>
      <c r="BG22" s="130">
        <v>131260</v>
      </c>
      <c r="BH22" s="130">
        <v>-49938</v>
      </c>
      <c r="BI22" s="130">
        <v>140571</v>
      </c>
      <c r="BJ22" s="130">
        <v>37438</v>
      </c>
      <c r="BK22" s="130">
        <v>-125264</v>
      </c>
      <c r="BL22" s="130">
        <v>-137031</v>
      </c>
      <c r="BM22" s="130">
        <v>-105333</v>
      </c>
      <c r="BN22" s="130">
        <v>220887</v>
      </c>
      <c r="BO22" s="130">
        <v>30190</v>
      </c>
      <c r="BP22" s="130">
        <v>-4242</v>
      </c>
      <c r="BQ22" s="130">
        <v>9460</v>
      </c>
      <c r="BR22" s="130">
        <v>98289</v>
      </c>
      <c r="BS22" s="130">
        <v>-87150</v>
      </c>
      <c r="BT22" s="184">
        <v>-76475</v>
      </c>
      <c r="BU22" s="37"/>
      <c r="BV22" s="131">
        <v>-115566</v>
      </c>
      <c r="BW22" s="132">
        <v>-142913</v>
      </c>
      <c r="BX22" s="132">
        <v>-94377</v>
      </c>
      <c r="BY22" s="132">
        <v>-158907</v>
      </c>
      <c r="BZ22" s="132">
        <v>-125014</v>
      </c>
      <c r="CA22" s="132">
        <v>-24119</v>
      </c>
      <c r="CB22" s="132">
        <v>51939</v>
      </c>
      <c r="CC22" s="132">
        <v>-66015</v>
      </c>
      <c r="CD22" s="132">
        <v>-168617</v>
      </c>
      <c r="CE22" s="132">
        <v>-259738</v>
      </c>
      <c r="CF22" s="132">
        <v>202835</v>
      </c>
      <c r="CG22" s="132">
        <v>-116420</v>
      </c>
      <c r="CH22" s="132">
        <v>-216078</v>
      </c>
      <c r="CI22" s="132">
        <v>-13127</v>
      </c>
      <c r="CJ22" s="132">
        <v>259331</v>
      </c>
      <c r="CK22" s="130">
        <v>-146741</v>
      </c>
      <c r="CL22" s="130">
        <v>133697</v>
      </c>
    </row>
    <row r="23" spans="1:90">
      <c r="A23" s="122" t="s">
        <v>462</v>
      </c>
      <c r="B23" s="122" t="s">
        <v>136</v>
      </c>
      <c r="C23" s="89">
        <v>6822</v>
      </c>
      <c r="D23" s="89">
        <v>16915</v>
      </c>
      <c r="E23" s="89">
        <v>4636</v>
      </c>
      <c r="F23" s="89">
        <v>-3699</v>
      </c>
      <c r="G23" s="89">
        <v>-24490</v>
      </c>
      <c r="H23" s="89">
        <v>-30015</v>
      </c>
      <c r="I23" s="89">
        <v>-5280</v>
      </c>
      <c r="J23" s="89">
        <v>-44099</v>
      </c>
      <c r="K23" s="89">
        <v>-24056</v>
      </c>
      <c r="L23" s="89">
        <v>-8540</v>
      </c>
      <c r="M23" s="89">
        <v>-7340</v>
      </c>
      <c r="N23" s="89">
        <v>6944</v>
      </c>
      <c r="O23" s="89">
        <v>558</v>
      </c>
      <c r="P23" s="89">
        <v>69</v>
      </c>
      <c r="Q23" s="89">
        <v>16494</v>
      </c>
      <c r="R23" s="89">
        <v>-20271</v>
      </c>
      <c r="S23" s="89">
        <v>-45874</v>
      </c>
      <c r="T23" s="89">
        <v>-8422</v>
      </c>
      <c r="U23" s="89">
        <v>-10448</v>
      </c>
      <c r="V23" s="89">
        <v>-67932</v>
      </c>
      <c r="W23" s="89">
        <v>-56001</v>
      </c>
      <c r="X23" s="89">
        <v>412</v>
      </c>
      <c r="Y23" s="89">
        <v>46289</v>
      </c>
      <c r="Z23" s="89">
        <v>-27872</v>
      </c>
      <c r="AA23" s="89">
        <v>-19176</v>
      </c>
      <c r="AB23" s="89">
        <v>-63162</v>
      </c>
      <c r="AC23" s="89">
        <v>-21228</v>
      </c>
      <c r="AD23" s="89">
        <v>-19035</v>
      </c>
      <c r="AE23" s="89">
        <v>-17729</v>
      </c>
      <c r="AF23" s="89">
        <v>-16982</v>
      </c>
      <c r="AG23" s="89">
        <v>-16468</v>
      </c>
      <c r="AH23" s="89">
        <v>40775</v>
      </c>
      <c r="AI23" s="89">
        <v>19177</v>
      </c>
      <c r="AJ23" s="89">
        <v>-97764</v>
      </c>
      <c r="AK23" s="89">
        <v>45805</v>
      </c>
      <c r="AL23" s="89">
        <v>94983</v>
      </c>
      <c r="AM23" s="89">
        <v>-13905</v>
      </c>
      <c r="AN23" s="89">
        <v>-85959</v>
      </c>
      <c r="AO23" s="89">
        <v>40122</v>
      </c>
      <c r="AP23" s="127">
        <v>16176</v>
      </c>
      <c r="AQ23" s="129">
        <v>-131707</v>
      </c>
      <c r="AR23" s="130">
        <v>-22117</v>
      </c>
      <c r="AS23" s="129">
        <v>121050</v>
      </c>
      <c r="AT23" s="130">
        <v>75884</v>
      </c>
      <c r="AU23" s="130">
        <v>-107298</v>
      </c>
      <c r="AV23" s="130">
        <v>32797</v>
      </c>
      <c r="AW23" s="130">
        <v>72422</v>
      </c>
      <c r="AX23" s="130">
        <v>-21276</v>
      </c>
      <c r="AY23" s="130">
        <v>-179489</v>
      </c>
      <c r="AZ23" s="130">
        <v>-68670</v>
      </c>
      <c r="BA23" s="130">
        <v>-68968</v>
      </c>
      <c r="BB23" s="130">
        <v>-223269</v>
      </c>
      <c r="BC23" s="130">
        <v>-272781</v>
      </c>
      <c r="BD23" s="130">
        <v>-93223</v>
      </c>
      <c r="BE23" s="130">
        <v>8015</v>
      </c>
      <c r="BF23" s="130">
        <v>118008</v>
      </c>
      <c r="BG23" s="130">
        <v>-103279</v>
      </c>
      <c r="BH23" s="130">
        <v>63680</v>
      </c>
      <c r="BI23" s="130">
        <v>24835</v>
      </c>
      <c r="BJ23" s="130">
        <v>127021</v>
      </c>
      <c r="BK23" s="130">
        <v>-81009</v>
      </c>
      <c r="BL23" s="130">
        <v>-3529</v>
      </c>
      <c r="BM23" s="130">
        <v>37056</v>
      </c>
      <c r="BN23" s="130">
        <v>-26403</v>
      </c>
      <c r="BO23" s="130">
        <v>-117233</v>
      </c>
      <c r="BP23" s="130">
        <v>-79473</v>
      </c>
      <c r="BQ23" s="130">
        <v>-85487</v>
      </c>
      <c r="BR23" s="130">
        <v>23769</v>
      </c>
      <c r="BS23" s="130">
        <v>-54494</v>
      </c>
      <c r="BT23" s="184">
        <v>520</v>
      </c>
      <c r="BU23" s="37"/>
      <c r="BV23" s="131">
        <v>24662</v>
      </c>
      <c r="BW23" s="132">
        <v>-103884</v>
      </c>
      <c r="BX23" s="132">
        <v>-32992</v>
      </c>
      <c r="BY23" s="132">
        <v>-3150</v>
      </c>
      <c r="BZ23" s="132">
        <v>-132676</v>
      </c>
      <c r="CA23" s="132">
        <v>-37172</v>
      </c>
      <c r="CB23" s="132">
        <v>-122601</v>
      </c>
      <c r="CC23" s="132">
        <v>-10404</v>
      </c>
      <c r="CD23" s="132">
        <v>62201</v>
      </c>
      <c r="CE23" s="132">
        <v>-43566</v>
      </c>
      <c r="CF23" s="132">
        <v>43110</v>
      </c>
      <c r="CG23" s="132">
        <v>-23355</v>
      </c>
      <c r="CH23" s="132">
        <v>-540396</v>
      </c>
      <c r="CI23" s="132">
        <v>-267338</v>
      </c>
      <c r="CJ23" s="132">
        <v>112257</v>
      </c>
      <c r="CK23" s="130">
        <v>-73885</v>
      </c>
      <c r="CL23" s="130">
        <v>-258424</v>
      </c>
    </row>
    <row r="24" spans="1:90">
      <c r="A24" s="122" t="s">
        <v>463</v>
      </c>
      <c r="B24" s="122" t="s">
        <v>145</v>
      </c>
      <c r="C24" s="89">
        <v>11791</v>
      </c>
      <c r="D24" s="89">
        <v>-1945</v>
      </c>
      <c r="E24" s="89">
        <v>-25741</v>
      </c>
      <c r="F24" s="89">
        <v>18284</v>
      </c>
      <c r="G24" s="89">
        <v>28466</v>
      </c>
      <c r="H24" s="89">
        <v>10288</v>
      </c>
      <c r="I24" s="89">
        <v>10196</v>
      </c>
      <c r="J24" s="89">
        <v>34306</v>
      </c>
      <c r="K24" s="89">
        <v>4191</v>
      </c>
      <c r="L24" s="89">
        <v>-21906</v>
      </c>
      <c r="M24" s="89">
        <v>13797</v>
      </c>
      <c r="N24" s="89">
        <v>3772</v>
      </c>
      <c r="O24" s="89">
        <v>6427</v>
      </c>
      <c r="P24" s="89">
        <v>-9141</v>
      </c>
      <c r="Q24" s="89">
        <v>-6018</v>
      </c>
      <c r="R24" s="89">
        <v>14368</v>
      </c>
      <c r="S24" s="89">
        <v>-71257</v>
      </c>
      <c r="T24" s="89">
        <v>5197</v>
      </c>
      <c r="U24" s="89">
        <v>28162</v>
      </c>
      <c r="V24" s="89">
        <v>17691</v>
      </c>
      <c r="W24" s="89">
        <v>928</v>
      </c>
      <c r="X24" s="89">
        <v>-49789</v>
      </c>
      <c r="Y24" s="89">
        <v>15287</v>
      </c>
      <c r="Z24" s="89">
        <v>86112</v>
      </c>
      <c r="AA24" s="89">
        <v>25460</v>
      </c>
      <c r="AB24" s="89">
        <v>-2400</v>
      </c>
      <c r="AC24" s="89">
        <v>24718</v>
      </c>
      <c r="AD24" s="89">
        <v>-21807</v>
      </c>
      <c r="AE24" s="89">
        <v>17333</v>
      </c>
      <c r="AF24" s="89">
        <v>-14083</v>
      </c>
      <c r="AG24" s="89">
        <v>12303</v>
      </c>
      <c r="AH24" s="89">
        <v>-21515</v>
      </c>
      <c r="AI24" s="89">
        <v>11610</v>
      </c>
      <c r="AJ24" s="89">
        <v>-64864</v>
      </c>
      <c r="AK24" s="89">
        <v>-26475</v>
      </c>
      <c r="AL24" s="89">
        <v>-27934</v>
      </c>
      <c r="AM24" s="89">
        <v>-7703</v>
      </c>
      <c r="AN24" s="89">
        <v>-282675</v>
      </c>
      <c r="AO24" s="89">
        <v>286888</v>
      </c>
      <c r="AP24" s="135">
        <v>19143</v>
      </c>
      <c r="AQ24" s="129">
        <v>-14663</v>
      </c>
      <c r="AR24" s="130">
        <v>-13044</v>
      </c>
      <c r="AS24" s="129">
        <v>-25053</v>
      </c>
      <c r="AT24" s="130">
        <v>38971</v>
      </c>
      <c r="AU24" s="130">
        <v>-16097</v>
      </c>
      <c r="AV24" s="130">
        <v>-6216</v>
      </c>
      <c r="AW24" s="130">
        <v>49227</v>
      </c>
      <c r="AX24" s="130">
        <v>-105464</v>
      </c>
      <c r="AY24" s="130">
        <v>14617</v>
      </c>
      <c r="AZ24" s="130">
        <v>-47535</v>
      </c>
      <c r="BA24" s="130">
        <v>-24829</v>
      </c>
      <c r="BB24" s="130">
        <v>-164616</v>
      </c>
      <c r="BC24" s="130">
        <v>40721</v>
      </c>
      <c r="BD24" s="130">
        <v>-2964</v>
      </c>
      <c r="BE24" s="130">
        <v>65370</v>
      </c>
      <c r="BF24" s="130">
        <v>52887</v>
      </c>
      <c r="BG24" s="130">
        <v>21901</v>
      </c>
      <c r="BH24" s="130">
        <v>76445</v>
      </c>
      <c r="BI24" s="130">
        <v>-126436</v>
      </c>
      <c r="BJ24" s="130">
        <v>43203</v>
      </c>
      <c r="BK24" s="130">
        <v>68439</v>
      </c>
      <c r="BL24" s="130">
        <v>39306</v>
      </c>
      <c r="BM24" s="130">
        <v>35204</v>
      </c>
      <c r="BN24" s="130">
        <v>71326</v>
      </c>
      <c r="BO24" s="130">
        <v>51600</v>
      </c>
      <c r="BP24" s="130">
        <v>-4857</v>
      </c>
      <c r="BQ24" s="130">
        <v>-34613</v>
      </c>
      <c r="BR24" s="130">
        <v>151960</v>
      </c>
      <c r="BS24" s="130">
        <v>69687</v>
      </c>
      <c r="BT24" s="184">
        <v>90190</v>
      </c>
      <c r="BU24" s="37"/>
      <c r="BV24" s="131">
        <v>2930</v>
      </c>
      <c r="BW24" s="132">
        <v>83256</v>
      </c>
      <c r="BX24" s="132">
        <v>-146</v>
      </c>
      <c r="BY24" s="132">
        <v>5636</v>
      </c>
      <c r="BZ24" s="132">
        <v>-20207</v>
      </c>
      <c r="CA24" s="132">
        <v>52538</v>
      </c>
      <c r="CB24" s="132">
        <v>25971</v>
      </c>
      <c r="CC24" s="132">
        <v>-5962</v>
      </c>
      <c r="CD24" s="132">
        <v>-107663</v>
      </c>
      <c r="CE24" s="132">
        <v>15653</v>
      </c>
      <c r="CF24" s="132">
        <v>-13789</v>
      </c>
      <c r="CG24" s="132">
        <v>-78550</v>
      </c>
      <c r="CH24" s="132">
        <v>-222363</v>
      </c>
      <c r="CI24" s="132">
        <v>156014</v>
      </c>
      <c r="CJ24" s="132">
        <v>15113</v>
      </c>
      <c r="CK24" s="130">
        <v>214275</v>
      </c>
      <c r="CL24" s="130">
        <v>164090</v>
      </c>
    </row>
    <row r="25" spans="1:90">
      <c r="A25" s="122" t="s">
        <v>464</v>
      </c>
      <c r="B25" s="122"/>
      <c r="C25" s="194"/>
      <c r="D25" s="195"/>
      <c r="E25" s="195"/>
      <c r="F25" s="195"/>
      <c r="G25" s="195"/>
      <c r="H25" s="195"/>
      <c r="I25" s="195"/>
      <c r="J25" s="195"/>
      <c r="K25" s="195"/>
      <c r="L25" s="195"/>
      <c r="M25" s="195"/>
      <c r="N25" s="195"/>
      <c r="O25" s="195"/>
      <c r="P25" s="195"/>
      <c r="Q25" s="195"/>
      <c r="R25" s="195"/>
      <c r="S25" s="195"/>
      <c r="T25" s="195"/>
      <c r="U25" s="195"/>
      <c r="V25" s="195"/>
      <c r="W25" s="195"/>
      <c r="X25" s="195"/>
      <c r="Y25" s="195"/>
      <c r="Z25" s="195"/>
      <c r="AA25" s="195"/>
      <c r="AB25" s="195"/>
      <c r="AC25" s="195"/>
      <c r="AD25" s="195"/>
      <c r="AE25" s="195"/>
      <c r="AF25" s="195"/>
      <c r="AG25" s="195"/>
      <c r="AH25" s="195"/>
      <c r="AI25" s="195"/>
      <c r="AJ25" s="195"/>
      <c r="AK25" s="195"/>
      <c r="AL25" s="195"/>
      <c r="AM25" s="195"/>
      <c r="AN25" s="195"/>
      <c r="AO25" s="195"/>
      <c r="AP25" s="196"/>
      <c r="AQ25" s="197"/>
      <c r="AR25" s="198"/>
      <c r="AS25" s="197"/>
      <c r="AT25" s="198"/>
      <c r="AU25" s="198"/>
      <c r="AV25" s="198"/>
      <c r="AW25" s="198"/>
      <c r="AX25" s="198"/>
      <c r="AY25" s="198"/>
      <c r="AZ25" s="198"/>
      <c r="BA25" s="198"/>
      <c r="BB25" s="198"/>
      <c r="BC25" s="198"/>
      <c r="BD25" s="198"/>
      <c r="BE25" s="198"/>
      <c r="BF25" s="198"/>
      <c r="BG25" s="198"/>
      <c r="BH25" s="198"/>
      <c r="BI25" s="198"/>
      <c r="BJ25" s="198"/>
      <c r="BK25" s="198"/>
      <c r="BL25" s="198"/>
      <c r="BM25" s="198"/>
      <c r="BN25" s="198"/>
      <c r="BO25" s="198">
        <v>807</v>
      </c>
      <c r="BP25" s="198">
        <v>3772</v>
      </c>
      <c r="BQ25" s="198">
        <v>871</v>
      </c>
      <c r="BR25" s="198">
        <v>7758</v>
      </c>
      <c r="BS25" s="198">
        <v>5809</v>
      </c>
      <c r="BT25" s="184">
        <v>4434</v>
      </c>
      <c r="BU25" s="37"/>
      <c r="BV25" s="199"/>
      <c r="BW25" s="200"/>
      <c r="BX25" s="200"/>
      <c r="BY25" s="200"/>
      <c r="BZ25" s="200"/>
      <c r="CA25" s="200"/>
      <c r="CB25" s="200"/>
      <c r="CC25" s="200"/>
      <c r="CD25" s="200"/>
      <c r="CE25" s="200"/>
      <c r="CF25" s="200"/>
      <c r="CG25" s="200"/>
      <c r="CH25" s="200"/>
      <c r="CI25" s="200"/>
      <c r="CJ25" s="200"/>
      <c r="CK25" s="198"/>
      <c r="CL25" s="130">
        <v>13208</v>
      </c>
    </row>
    <row r="26" spans="1:90">
      <c r="A26" s="122" t="s">
        <v>465</v>
      </c>
      <c r="B26" s="122"/>
      <c r="C26" s="194"/>
      <c r="D26" s="195"/>
      <c r="E26" s="195"/>
      <c r="F26" s="195"/>
      <c r="G26" s="195"/>
      <c r="H26" s="195"/>
      <c r="I26" s="195"/>
      <c r="J26" s="195"/>
      <c r="K26" s="195"/>
      <c r="L26" s="195"/>
      <c r="M26" s="195"/>
      <c r="N26" s="195"/>
      <c r="O26" s="195"/>
      <c r="P26" s="195"/>
      <c r="Q26" s="195"/>
      <c r="R26" s="195"/>
      <c r="S26" s="195"/>
      <c r="T26" s="195"/>
      <c r="U26" s="195"/>
      <c r="V26" s="195"/>
      <c r="W26" s="195"/>
      <c r="X26" s="195"/>
      <c r="Y26" s="195"/>
      <c r="Z26" s="195"/>
      <c r="AA26" s="195"/>
      <c r="AB26" s="195"/>
      <c r="AC26" s="195"/>
      <c r="AD26" s="195"/>
      <c r="AE26" s="195"/>
      <c r="AF26" s="195"/>
      <c r="AG26" s="195"/>
      <c r="AH26" s="195"/>
      <c r="AI26" s="195"/>
      <c r="AJ26" s="195"/>
      <c r="AK26" s="195"/>
      <c r="AL26" s="195"/>
      <c r="AM26" s="195"/>
      <c r="AN26" s="195"/>
      <c r="AO26" s="195"/>
      <c r="AP26" s="196"/>
      <c r="AQ26" s="197"/>
      <c r="AR26" s="198"/>
      <c r="AS26" s="197"/>
      <c r="AT26" s="198"/>
      <c r="AU26" s="198"/>
      <c r="AV26" s="198"/>
      <c r="AW26" s="198"/>
      <c r="AX26" s="198"/>
      <c r="AY26" s="198"/>
      <c r="AZ26" s="198"/>
      <c r="BA26" s="198"/>
      <c r="BB26" s="198"/>
      <c r="BC26" s="198"/>
      <c r="BD26" s="198"/>
      <c r="BE26" s="198"/>
      <c r="BF26" s="198"/>
      <c r="BG26" s="198"/>
      <c r="BH26" s="198"/>
      <c r="BI26" s="198"/>
      <c r="BJ26" s="198"/>
      <c r="BK26" s="198"/>
      <c r="BL26" s="198"/>
      <c r="BM26" s="198"/>
      <c r="BN26" s="198"/>
      <c r="BO26" s="198">
        <v>-26135</v>
      </c>
      <c r="BP26" s="198">
        <v>1451</v>
      </c>
      <c r="BQ26" s="198">
        <v>-1459</v>
      </c>
      <c r="BR26" s="198">
        <v>-77933</v>
      </c>
      <c r="BS26" s="198">
        <v>-84143</v>
      </c>
      <c r="BT26" s="184">
        <v>-76439.480170000024</v>
      </c>
      <c r="BU26" s="37"/>
      <c r="BV26" s="199"/>
      <c r="BW26" s="200"/>
      <c r="BX26" s="200"/>
      <c r="BY26" s="200"/>
      <c r="BZ26" s="200"/>
      <c r="CA26" s="200"/>
      <c r="CB26" s="200"/>
      <c r="CC26" s="200"/>
      <c r="CD26" s="200"/>
      <c r="CE26" s="200"/>
      <c r="CF26" s="200"/>
      <c r="CG26" s="200"/>
      <c r="CH26" s="200"/>
      <c r="CI26" s="200"/>
      <c r="CJ26" s="200"/>
      <c r="CK26" s="198"/>
      <c r="CL26" s="130">
        <v>-104076</v>
      </c>
    </row>
    <row r="27" spans="1:90" s="10" customFormat="1">
      <c r="A27" s="112" t="s">
        <v>272</v>
      </c>
      <c r="B27" s="112" t="s">
        <v>271</v>
      </c>
      <c r="C27" s="113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114"/>
      <c r="P27" s="114"/>
      <c r="Q27" s="114"/>
      <c r="R27" s="114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  <c r="AF27" s="115"/>
      <c r="AG27" s="115"/>
      <c r="AH27" s="115"/>
      <c r="AI27" s="116"/>
      <c r="AJ27" s="115"/>
      <c r="AK27" s="115"/>
      <c r="AL27" s="115"/>
      <c r="AM27" s="116"/>
      <c r="AN27" s="116"/>
      <c r="AO27" s="116"/>
      <c r="AP27" s="116"/>
      <c r="AQ27" s="116"/>
      <c r="AR27" s="117"/>
      <c r="AS27" s="116"/>
      <c r="AT27" s="117"/>
      <c r="AU27" s="117"/>
      <c r="AV27" s="117"/>
      <c r="AW27" s="117"/>
      <c r="AX27" s="117"/>
      <c r="AY27" s="117"/>
      <c r="AZ27" s="117"/>
      <c r="BA27" s="117"/>
      <c r="BB27" s="117"/>
      <c r="BC27" s="117"/>
      <c r="BD27" s="117"/>
      <c r="BE27" s="117"/>
      <c r="BF27" s="117"/>
      <c r="BG27" s="117"/>
      <c r="BH27" s="117"/>
      <c r="BI27" s="117"/>
      <c r="BJ27" s="117"/>
      <c r="BK27" s="117"/>
      <c r="BL27" s="117"/>
      <c r="BM27" s="117"/>
      <c r="BN27" s="117"/>
      <c r="BO27" s="117"/>
      <c r="BP27" s="117"/>
      <c r="BQ27" s="117"/>
      <c r="BR27" s="117"/>
      <c r="BS27" s="117"/>
      <c r="BT27" s="109"/>
      <c r="BU27" s="109"/>
      <c r="BV27" s="120"/>
      <c r="BW27" s="121"/>
      <c r="BX27" s="121"/>
      <c r="BY27" s="121"/>
      <c r="BZ27" s="121"/>
      <c r="CA27" s="121"/>
      <c r="CB27" s="121"/>
      <c r="CC27" s="121"/>
      <c r="CD27" s="121"/>
      <c r="CE27" s="121"/>
      <c r="CF27" s="121"/>
      <c r="CG27" s="121"/>
      <c r="CH27" s="121"/>
      <c r="CI27" s="121"/>
      <c r="CJ27" s="121"/>
      <c r="CK27" s="117"/>
      <c r="CL27" s="117"/>
    </row>
    <row r="28" spans="1:90">
      <c r="A28" s="122" t="s">
        <v>466</v>
      </c>
      <c r="B28" s="122" t="s">
        <v>183</v>
      </c>
      <c r="C28" s="89">
        <v>4568</v>
      </c>
      <c r="D28" s="89">
        <v>-2322</v>
      </c>
      <c r="E28" s="89">
        <v>-35922</v>
      </c>
      <c r="F28" s="89">
        <v>-22497</v>
      </c>
      <c r="G28" s="89">
        <v>5608</v>
      </c>
      <c r="H28" s="89">
        <v>3291</v>
      </c>
      <c r="I28" s="89">
        <v>-10480</v>
      </c>
      <c r="J28" s="89">
        <v>21382</v>
      </c>
      <c r="K28" s="89">
        <v>-1059</v>
      </c>
      <c r="L28" s="89">
        <v>-2242</v>
      </c>
      <c r="M28" s="89">
        <v>-2040</v>
      </c>
      <c r="N28" s="89">
        <v>37078</v>
      </c>
      <c r="O28" s="89">
        <v>3304</v>
      </c>
      <c r="P28" s="89">
        <v>16922</v>
      </c>
      <c r="Q28" s="89">
        <v>33143</v>
      </c>
      <c r="R28" s="89">
        <v>3598</v>
      </c>
      <c r="S28" s="89">
        <v>-11887</v>
      </c>
      <c r="T28" s="89">
        <v>-31131</v>
      </c>
      <c r="U28" s="89">
        <v>-167</v>
      </c>
      <c r="V28" s="89">
        <v>11762</v>
      </c>
      <c r="W28" s="89">
        <v>-7919</v>
      </c>
      <c r="X28" s="89">
        <v>-35674</v>
      </c>
      <c r="Y28" s="89">
        <v>9361</v>
      </c>
      <c r="Z28" s="89">
        <v>6359</v>
      </c>
      <c r="AA28" s="89">
        <v>23281</v>
      </c>
      <c r="AB28" s="89">
        <v>-41851</v>
      </c>
      <c r="AC28" s="89">
        <v>10324</v>
      </c>
      <c r="AD28" s="89">
        <v>39389</v>
      </c>
      <c r="AE28" s="89">
        <v>-32770</v>
      </c>
      <c r="AF28" s="89">
        <v>83058</v>
      </c>
      <c r="AG28" s="89">
        <v>-66564</v>
      </c>
      <c r="AH28" s="89">
        <v>28949</v>
      </c>
      <c r="AI28" s="89">
        <v>46265</v>
      </c>
      <c r="AJ28" s="89">
        <v>28843</v>
      </c>
      <c r="AK28" s="89">
        <v>-36948</v>
      </c>
      <c r="AL28" s="89">
        <v>13004</v>
      </c>
      <c r="AM28" s="89">
        <v>2981</v>
      </c>
      <c r="AN28" s="89">
        <v>51609</v>
      </c>
      <c r="AO28" s="89">
        <v>36964</v>
      </c>
      <c r="AP28" s="135">
        <v>47802</v>
      </c>
      <c r="AQ28" s="129">
        <v>-31568</v>
      </c>
      <c r="AR28" s="130">
        <v>6443</v>
      </c>
      <c r="AS28" s="129">
        <v>-20551</v>
      </c>
      <c r="AT28" s="130">
        <v>189299</v>
      </c>
      <c r="AU28" s="130">
        <v>15417</v>
      </c>
      <c r="AV28" s="130">
        <v>3213</v>
      </c>
      <c r="AW28" s="130">
        <v>242594</v>
      </c>
      <c r="AX28" s="130">
        <v>247822</v>
      </c>
      <c r="AY28" s="130">
        <v>68762</v>
      </c>
      <c r="AZ28" s="130">
        <v>89162</v>
      </c>
      <c r="BA28" s="130">
        <v>29162</v>
      </c>
      <c r="BB28" s="130">
        <v>376970</v>
      </c>
      <c r="BC28" s="130">
        <v>-113633</v>
      </c>
      <c r="BD28" s="130">
        <v>-36013</v>
      </c>
      <c r="BE28" s="130">
        <v>-165954</v>
      </c>
      <c r="BF28" s="130">
        <v>-98331</v>
      </c>
      <c r="BG28" s="130">
        <v>-109238</v>
      </c>
      <c r="BH28" s="130">
        <v>-25013</v>
      </c>
      <c r="BI28" s="130">
        <v>-128359</v>
      </c>
      <c r="BJ28" s="130">
        <v>198884</v>
      </c>
      <c r="BK28" s="130">
        <v>-99790</v>
      </c>
      <c r="BL28" s="130">
        <v>75872</v>
      </c>
      <c r="BM28" s="130">
        <v>72976</v>
      </c>
      <c r="BN28" s="130">
        <v>22403</v>
      </c>
      <c r="BO28" s="130">
        <v>-128654</v>
      </c>
      <c r="BP28" s="130">
        <v>89814</v>
      </c>
      <c r="BQ28" s="130">
        <v>-122679</v>
      </c>
      <c r="BR28" s="130">
        <v>33219</v>
      </c>
      <c r="BS28" s="130">
        <v>-35873</v>
      </c>
      <c r="BT28" s="184">
        <v>48726</v>
      </c>
      <c r="BU28" s="37"/>
      <c r="BV28" s="131">
        <v>-48815</v>
      </c>
      <c r="BW28" s="132">
        <v>19801</v>
      </c>
      <c r="BX28" s="132">
        <v>31737</v>
      </c>
      <c r="BY28" s="132">
        <v>56967</v>
      </c>
      <c r="BZ28" s="132">
        <v>-31423</v>
      </c>
      <c r="CA28" s="132">
        <v>-27873</v>
      </c>
      <c r="CB28" s="132">
        <v>31143</v>
      </c>
      <c r="CC28" s="132">
        <v>12673</v>
      </c>
      <c r="CD28" s="132">
        <v>51164</v>
      </c>
      <c r="CE28" s="132">
        <v>139356</v>
      </c>
      <c r="CF28" s="132">
        <v>143623</v>
      </c>
      <c r="CG28" s="132">
        <v>509046</v>
      </c>
      <c r="CH28" s="132">
        <v>564056</v>
      </c>
      <c r="CI28" s="132">
        <v>-413931</v>
      </c>
      <c r="CJ28" s="132">
        <v>-63726</v>
      </c>
      <c r="CK28" s="130">
        <v>71461</v>
      </c>
      <c r="CL28" s="130">
        <v>-128300</v>
      </c>
    </row>
    <row r="29" spans="1:90">
      <c r="A29" s="122" t="s">
        <v>467</v>
      </c>
      <c r="B29" s="122" t="s">
        <v>193</v>
      </c>
      <c r="C29" s="89">
        <v>0</v>
      </c>
      <c r="D29" s="89">
        <v>0</v>
      </c>
      <c r="E29" s="89">
        <v>12025</v>
      </c>
      <c r="F29" s="89">
        <v>-12560</v>
      </c>
      <c r="G29" s="89">
        <v>-6454</v>
      </c>
      <c r="H29" s="89">
        <v>18623</v>
      </c>
      <c r="I29" s="89">
        <v>9425</v>
      </c>
      <c r="J29" s="89">
        <v>-10430</v>
      </c>
      <c r="K29" s="89">
        <v>-7618</v>
      </c>
      <c r="L29" s="89">
        <v>23156</v>
      </c>
      <c r="M29" s="89">
        <v>18478</v>
      </c>
      <c r="N29" s="89">
        <v>-11579</v>
      </c>
      <c r="O29" s="89">
        <v>-12279</v>
      </c>
      <c r="P29" s="89">
        <v>21939</v>
      </c>
      <c r="Q29" s="89">
        <v>16514</v>
      </c>
      <c r="R29" s="89">
        <v>-19654</v>
      </c>
      <c r="S29" s="89">
        <v>-11068</v>
      </c>
      <c r="T29" s="89">
        <v>22849</v>
      </c>
      <c r="U29" s="89">
        <v>26930</v>
      </c>
      <c r="V29" s="89">
        <v>-11251</v>
      </c>
      <c r="W29" s="89">
        <v>-23112</v>
      </c>
      <c r="X29" s="89">
        <v>19583</v>
      </c>
      <c r="Y29" s="89">
        <v>26465</v>
      </c>
      <c r="Z29" s="89">
        <v>-13319</v>
      </c>
      <c r="AA29" s="89">
        <v>-13006</v>
      </c>
      <c r="AB29" s="89">
        <v>10113</v>
      </c>
      <c r="AC29" s="89">
        <v>7431</v>
      </c>
      <c r="AD29" s="89">
        <v>-54267</v>
      </c>
      <c r="AE29" s="89">
        <v>-4773</v>
      </c>
      <c r="AF29" s="89">
        <v>15812</v>
      </c>
      <c r="AG29" s="89">
        <v>14589</v>
      </c>
      <c r="AH29" s="89">
        <v>-44783</v>
      </c>
      <c r="AI29" s="89">
        <v>3717</v>
      </c>
      <c r="AJ29" s="89">
        <v>23191</v>
      </c>
      <c r="AK29" s="89">
        <v>18744</v>
      </c>
      <c r="AL29" s="89">
        <v>-22779</v>
      </c>
      <c r="AM29" s="89">
        <v>-13700</v>
      </c>
      <c r="AN29" s="89">
        <v>19408</v>
      </c>
      <c r="AO29" s="89">
        <v>23174</v>
      </c>
      <c r="AP29" s="135">
        <v>-26700</v>
      </c>
      <c r="AQ29" s="129">
        <v>-3396</v>
      </c>
      <c r="AR29" s="130">
        <v>10009</v>
      </c>
      <c r="AS29" s="129">
        <v>13360</v>
      </c>
      <c r="AT29" s="130">
        <v>-26828</v>
      </c>
      <c r="AU29" s="130">
        <v>-4302</v>
      </c>
      <c r="AV29" s="130">
        <v>28491</v>
      </c>
      <c r="AW29" s="130">
        <v>30463</v>
      </c>
      <c r="AX29" s="130">
        <v>-15136</v>
      </c>
      <c r="AY29" s="130">
        <v>-18652</v>
      </c>
      <c r="AZ29" s="130">
        <v>33820</v>
      </c>
      <c r="BA29" s="130">
        <v>25563</v>
      </c>
      <c r="BB29" s="130">
        <v>-23556</v>
      </c>
      <c r="BC29" s="130">
        <v>-9050</v>
      </c>
      <c r="BD29" s="130">
        <v>22661</v>
      </c>
      <c r="BE29" s="130">
        <v>31676</v>
      </c>
      <c r="BF29" s="130">
        <v>-63586</v>
      </c>
      <c r="BG29" s="130">
        <v>-17264</v>
      </c>
      <c r="BH29" s="130">
        <v>33075</v>
      </c>
      <c r="BI29" s="130">
        <v>33459</v>
      </c>
      <c r="BJ29" s="130">
        <v>-32481</v>
      </c>
      <c r="BK29" s="130">
        <v>-32951</v>
      </c>
      <c r="BL29" s="130">
        <v>28703</v>
      </c>
      <c r="BM29" s="130">
        <v>42532</v>
      </c>
      <c r="BN29" s="130">
        <v>-37916</v>
      </c>
      <c r="BO29" s="130">
        <v>-22961</v>
      </c>
      <c r="BP29" s="130">
        <v>38348</v>
      </c>
      <c r="BQ29" s="130">
        <v>31429</v>
      </c>
      <c r="BR29" s="130">
        <v>-46509</v>
      </c>
      <c r="BS29" s="130">
        <v>-30996</v>
      </c>
      <c r="BT29" s="184">
        <v>26416</v>
      </c>
      <c r="BU29" s="37"/>
      <c r="BV29" s="131">
        <v>-6063</v>
      </c>
      <c r="BW29" s="132">
        <v>11164</v>
      </c>
      <c r="BX29" s="132">
        <v>22437</v>
      </c>
      <c r="BY29" s="132">
        <v>6520</v>
      </c>
      <c r="BZ29" s="132">
        <v>27460</v>
      </c>
      <c r="CA29" s="132">
        <v>9617</v>
      </c>
      <c r="CB29" s="132">
        <v>-49729</v>
      </c>
      <c r="CC29" s="132">
        <v>-19155</v>
      </c>
      <c r="CD29" s="132">
        <v>22873</v>
      </c>
      <c r="CE29" s="132">
        <v>2182</v>
      </c>
      <c r="CF29" s="132">
        <v>-6855</v>
      </c>
      <c r="CG29" s="132">
        <v>39516</v>
      </c>
      <c r="CH29" s="132">
        <v>17175</v>
      </c>
      <c r="CI29" s="132">
        <v>-24900</v>
      </c>
      <c r="CJ29" s="132">
        <v>16789</v>
      </c>
      <c r="CK29" s="130">
        <v>368</v>
      </c>
      <c r="CL29" s="130">
        <v>307</v>
      </c>
    </row>
    <row r="30" spans="1:90">
      <c r="A30" s="122" t="s">
        <v>468</v>
      </c>
      <c r="B30" s="122" t="s">
        <v>195</v>
      </c>
      <c r="C30" s="89">
        <v>0</v>
      </c>
      <c r="D30" s="89">
        <v>0</v>
      </c>
      <c r="E30" s="89">
        <v>-17124</v>
      </c>
      <c r="F30" s="89">
        <v>-64831</v>
      </c>
      <c r="G30" s="89">
        <v>66404</v>
      </c>
      <c r="H30" s="89">
        <v>-41371</v>
      </c>
      <c r="I30" s="89">
        <v>4860</v>
      </c>
      <c r="J30" s="89">
        <v>4824</v>
      </c>
      <c r="K30" s="89">
        <v>7280</v>
      </c>
      <c r="L30" s="89">
        <v>-7569</v>
      </c>
      <c r="M30" s="89">
        <v>3961</v>
      </c>
      <c r="N30" s="89">
        <v>-3636</v>
      </c>
      <c r="O30" s="89">
        <v>42073</v>
      </c>
      <c r="P30" s="89">
        <v>4694</v>
      </c>
      <c r="Q30" s="89">
        <v>19227</v>
      </c>
      <c r="R30" s="89">
        <v>-11</v>
      </c>
      <c r="S30" s="89">
        <v>11458</v>
      </c>
      <c r="T30" s="89">
        <v>7792</v>
      </c>
      <c r="U30" s="89">
        <v>12926</v>
      </c>
      <c r="V30" s="89">
        <v>-20712</v>
      </c>
      <c r="W30" s="89">
        <v>2997</v>
      </c>
      <c r="X30" s="89">
        <v>10937</v>
      </c>
      <c r="Y30" s="89">
        <v>14360</v>
      </c>
      <c r="Z30" s="89">
        <v>-42537</v>
      </c>
      <c r="AA30" s="89">
        <v>17238</v>
      </c>
      <c r="AB30" s="89">
        <v>-4359</v>
      </c>
      <c r="AC30" s="89">
        <v>9043</v>
      </c>
      <c r="AD30" s="89">
        <v>10464</v>
      </c>
      <c r="AE30" s="89">
        <v>16630</v>
      </c>
      <c r="AF30" s="89">
        <v>-7786</v>
      </c>
      <c r="AG30" s="89">
        <v>-6841</v>
      </c>
      <c r="AH30" s="89">
        <v>16914</v>
      </c>
      <c r="AI30" s="89">
        <v>-5667</v>
      </c>
      <c r="AJ30" s="89">
        <v>-756</v>
      </c>
      <c r="AK30" s="89">
        <v>1640</v>
      </c>
      <c r="AL30" s="89">
        <v>-136199</v>
      </c>
      <c r="AM30" s="89">
        <v>-20110</v>
      </c>
      <c r="AN30" s="89">
        <v>-1297</v>
      </c>
      <c r="AO30" s="89">
        <v>27243</v>
      </c>
      <c r="AP30" s="135">
        <v>-192</v>
      </c>
      <c r="AQ30" s="129">
        <v>-23581</v>
      </c>
      <c r="AR30" s="130">
        <v>16147</v>
      </c>
      <c r="AS30" s="129">
        <v>-10681</v>
      </c>
      <c r="AT30" s="130">
        <v>-49964</v>
      </c>
      <c r="AU30" s="130">
        <v>-37564</v>
      </c>
      <c r="AV30" s="130">
        <v>36390</v>
      </c>
      <c r="AW30" s="130">
        <v>89739</v>
      </c>
      <c r="AX30" s="130">
        <v>-31692</v>
      </c>
      <c r="AY30" s="130">
        <v>17266</v>
      </c>
      <c r="AZ30" s="130">
        <v>39287</v>
      </c>
      <c r="BA30" s="130">
        <v>45733</v>
      </c>
      <c r="BB30" s="130">
        <v>207922</v>
      </c>
      <c r="BC30" s="130">
        <v>32049</v>
      </c>
      <c r="BD30" s="130">
        <v>-4847</v>
      </c>
      <c r="BE30" s="130">
        <v>-14691</v>
      </c>
      <c r="BF30" s="130">
        <v>-65304</v>
      </c>
      <c r="BG30" s="130">
        <v>38028</v>
      </c>
      <c r="BH30" s="130">
        <v>31465</v>
      </c>
      <c r="BI30" s="130">
        <v>6924</v>
      </c>
      <c r="BJ30" s="130">
        <v>-36650</v>
      </c>
      <c r="BK30" s="130">
        <v>-20569</v>
      </c>
      <c r="BL30" s="130">
        <v>122279</v>
      </c>
      <c r="BM30" s="130">
        <v>-116646</v>
      </c>
      <c r="BN30" s="130">
        <v>-78690</v>
      </c>
      <c r="BO30" s="130">
        <v>4031</v>
      </c>
      <c r="BP30" s="130">
        <v>-79029</v>
      </c>
      <c r="BQ30" s="130">
        <v>48498</v>
      </c>
      <c r="BR30" s="130">
        <v>-145099</v>
      </c>
      <c r="BS30" s="130">
        <v>162381</v>
      </c>
      <c r="BT30" s="184">
        <v>9336</v>
      </c>
      <c r="BU30" s="37"/>
      <c r="BV30" s="131">
        <v>-102693</v>
      </c>
      <c r="BW30" s="132">
        <v>34717</v>
      </c>
      <c r="BX30" s="132">
        <v>36</v>
      </c>
      <c r="BY30" s="132">
        <v>65983</v>
      </c>
      <c r="BZ30" s="132">
        <v>11464</v>
      </c>
      <c r="CA30" s="132">
        <v>-14243</v>
      </c>
      <c r="CB30" s="132">
        <v>32386</v>
      </c>
      <c r="CC30" s="132">
        <v>18917</v>
      </c>
      <c r="CD30" s="132">
        <v>-140982</v>
      </c>
      <c r="CE30" s="132">
        <v>5644</v>
      </c>
      <c r="CF30" s="132">
        <v>-68079</v>
      </c>
      <c r="CG30" s="132">
        <v>56873</v>
      </c>
      <c r="CH30" s="132">
        <v>310208</v>
      </c>
      <c r="CI30" s="132">
        <v>-59156</v>
      </c>
      <c r="CJ30" s="132">
        <v>39767</v>
      </c>
      <c r="CK30" s="130">
        <v>-93626</v>
      </c>
      <c r="CL30" s="130">
        <v>-171599</v>
      </c>
    </row>
    <row r="31" spans="1:90">
      <c r="A31" s="122" t="s">
        <v>469</v>
      </c>
      <c r="B31" s="122" t="s">
        <v>199</v>
      </c>
      <c r="C31" s="89">
        <v>0</v>
      </c>
      <c r="D31" s="89">
        <v>0</v>
      </c>
      <c r="E31" s="89">
        <v>-5400</v>
      </c>
      <c r="F31" s="89">
        <v>-27243</v>
      </c>
      <c r="G31" s="89">
        <v>24267</v>
      </c>
      <c r="H31" s="89">
        <v>66862</v>
      </c>
      <c r="I31" s="89">
        <v>41468</v>
      </c>
      <c r="J31" s="89">
        <v>-29867</v>
      </c>
      <c r="K31" s="89">
        <v>-9930</v>
      </c>
      <c r="L31" s="89">
        <v>28143</v>
      </c>
      <c r="M31" s="89">
        <v>-6885</v>
      </c>
      <c r="N31" s="89">
        <v>-18782</v>
      </c>
      <c r="O31" s="89">
        <v>-409</v>
      </c>
      <c r="P31" s="89">
        <v>-321</v>
      </c>
      <c r="Q31" s="89">
        <v>23403</v>
      </c>
      <c r="R31" s="89">
        <v>32612</v>
      </c>
      <c r="S31" s="89">
        <v>53414</v>
      </c>
      <c r="T31" s="89">
        <v>67232</v>
      </c>
      <c r="U31" s="89">
        <v>-2938</v>
      </c>
      <c r="V31" s="89">
        <v>-15527</v>
      </c>
      <c r="W31" s="89">
        <v>32738</v>
      </c>
      <c r="X31" s="89">
        <v>-37117</v>
      </c>
      <c r="Y31" s="89">
        <v>15324</v>
      </c>
      <c r="Z31" s="89">
        <v>-39905</v>
      </c>
      <c r="AA31" s="89">
        <v>15542</v>
      </c>
      <c r="AB31" s="89">
        <v>-32052</v>
      </c>
      <c r="AC31" s="89">
        <v>-7805</v>
      </c>
      <c r="AD31" s="89">
        <v>-12011</v>
      </c>
      <c r="AE31" s="89">
        <v>8007</v>
      </c>
      <c r="AF31" s="89">
        <v>-22958</v>
      </c>
      <c r="AG31" s="89">
        <v>-33035</v>
      </c>
      <c r="AH31" s="89">
        <v>-5517</v>
      </c>
      <c r="AI31" s="89">
        <v>-16703</v>
      </c>
      <c r="AJ31" s="89">
        <v>-37939</v>
      </c>
      <c r="AK31" s="89">
        <v>-5412</v>
      </c>
      <c r="AL31" s="89">
        <v>86859</v>
      </c>
      <c r="AM31" s="89">
        <v>-91217</v>
      </c>
      <c r="AN31" s="89">
        <v>15576</v>
      </c>
      <c r="AO31" s="89">
        <v>-4853</v>
      </c>
      <c r="AP31" s="127">
        <v>6968</v>
      </c>
      <c r="AQ31" s="129">
        <v>6783</v>
      </c>
      <c r="AR31" s="130">
        <v>20804</v>
      </c>
      <c r="AS31" s="129">
        <v>14350</v>
      </c>
      <c r="AT31" s="130">
        <v>41503</v>
      </c>
      <c r="AU31" s="130">
        <v>-20479</v>
      </c>
      <c r="AV31" s="130">
        <v>51172</v>
      </c>
      <c r="AW31" s="130">
        <v>32654</v>
      </c>
      <c r="AX31" s="130">
        <v>27530</v>
      </c>
      <c r="AY31" s="130">
        <v>16807</v>
      </c>
      <c r="AZ31" s="130">
        <v>75463</v>
      </c>
      <c r="BA31" s="130">
        <v>84873</v>
      </c>
      <c r="BB31" s="130">
        <v>-127696</v>
      </c>
      <c r="BC31" s="130">
        <v>266</v>
      </c>
      <c r="BD31" s="130">
        <v>23254</v>
      </c>
      <c r="BE31" s="130">
        <v>-22134</v>
      </c>
      <c r="BF31" s="130">
        <v>26508</v>
      </c>
      <c r="BG31" s="130">
        <v>-26320</v>
      </c>
      <c r="BH31" s="130">
        <v>-10766</v>
      </c>
      <c r="BI31" s="130">
        <v>17921</v>
      </c>
      <c r="BJ31" s="130">
        <v>20160</v>
      </c>
      <c r="BK31" s="130">
        <v>-16878</v>
      </c>
      <c r="BL31" s="130">
        <v>14588</v>
      </c>
      <c r="BM31" s="130">
        <v>-26458</v>
      </c>
      <c r="BN31" s="130">
        <v>37461</v>
      </c>
      <c r="BO31" s="130">
        <v>-26658</v>
      </c>
      <c r="BP31" s="130">
        <v>-9479</v>
      </c>
      <c r="BQ31" s="130">
        <v>57404</v>
      </c>
      <c r="BR31" s="130">
        <v>-68820</v>
      </c>
      <c r="BS31" s="130">
        <v>31700</v>
      </c>
      <c r="BT31" s="184">
        <v>-19687</v>
      </c>
      <c r="BU31" s="37"/>
      <c r="BV31" s="131">
        <v>-8509</v>
      </c>
      <c r="BW31" s="132">
        <v>102730</v>
      </c>
      <c r="BX31" s="132">
        <v>-7454</v>
      </c>
      <c r="BY31" s="132">
        <v>55285</v>
      </c>
      <c r="BZ31" s="132">
        <v>-52863</v>
      </c>
      <c r="CA31" s="132">
        <v>-28960</v>
      </c>
      <c r="CB31" s="132">
        <v>-36326</v>
      </c>
      <c r="CC31" s="132">
        <v>-53503</v>
      </c>
      <c r="CD31" s="132">
        <v>26805</v>
      </c>
      <c r="CE31" s="132">
        <v>-73526</v>
      </c>
      <c r="CF31" s="132">
        <v>83440</v>
      </c>
      <c r="CG31" s="132">
        <v>90877</v>
      </c>
      <c r="CH31" s="132">
        <v>49447</v>
      </c>
      <c r="CI31" s="132">
        <v>27894</v>
      </c>
      <c r="CJ31" s="132">
        <v>995</v>
      </c>
      <c r="CK31" s="130">
        <v>8713</v>
      </c>
      <c r="CL31" s="130">
        <v>-47553</v>
      </c>
    </row>
    <row r="32" spans="1:90">
      <c r="A32" s="122" t="s">
        <v>470</v>
      </c>
      <c r="B32" s="122" t="s">
        <v>219</v>
      </c>
      <c r="C32" s="89">
        <v>-23419</v>
      </c>
      <c r="D32" s="89">
        <v>21031</v>
      </c>
      <c r="E32" s="89">
        <v>40639</v>
      </c>
      <c r="F32" s="89">
        <v>-6031</v>
      </c>
      <c r="G32" s="89">
        <v>-4730</v>
      </c>
      <c r="H32" s="89">
        <v>5370</v>
      </c>
      <c r="I32" s="89">
        <v>4740</v>
      </c>
      <c r="J32" s="89">
        <v>-31886</v>
      </c>
      <c r="K32" s="89">
        <v>28</v>
      </c>
      <c r="L32" s="89">
        <v>5469</v>
      </c>
      <c r="M32" s="89">
        <v>5005</v>
      </c>
      <c r="N32" s="89">
        <v>-12193</v>
      </c>
      <c r="O32" s="89">
        <v>-3118</v>
      </c>
      <c r="P32" s="89">
        <v>-6511</v>
      </c>
      <c r="Q32" s="89">
        <v>-14661</v>
      </c>
      <c r="R32" s="89">
        <v>-3555</v>
      </c>
      <c r="S32" s="89">
        <v>-7498</v>
      </c>
      <c r="T32" s="89">
        <v>-5210</v>
      </c>
      <c r="U32" s="89">
        <v>502</v>
      </c>
      <c r="V32" s="89">
        <v>-4323</v>
      </c>
      <c r="W32" s="89">
        <v>-1209</v>
      </c>
      <c r="X32" s="89">
        <v>-26217</v>
      </c>
      <c r="Y32" s="89">
        <v>-5829</v>
      </c>
      <c r="Z32" s="89">
        <v>19336</v>
      </c>
      <c r="AA32" s="89">
        <v>-10628</v>
      </c>
      <c r="AB32" s="89">
        <v>-3503</v>
      </c>
      <c r="AC32" s="89">
        <v>-11599</v>
      </c>
      <c r="AD32" s="89">
        <v>-594</v>
      </c>
      <c r="AE32" s="89">
        <v>-13534</v>
      </c>
      <c r="AF32" s="89">
        <v>-4603</v>
      </c>
      <c r="AG32" s="89">
        <v>-6006</v>
      </c>
      <c r="AH32" s="89">
        <v>-3808</v>
      </c>
      <c r="AI32" s="89">
        <v>-5852</v>
      </c>
      <c r="AJ32" s="89">
        <v>-11308</v>
      </c>
      <c r="AK32" s="89">
        <v>-19471</v>
      </c>
      <c r="AL32" s="89">
        <v>-14276</v>
      </c>
      <c r="AM32" s="89">
        <v>-3315</v>
      </c>
      <c r="AN32" s="89">
        <v>-4058</v>
      </c>
      <c r="AO32" s="89">
        <v>-13100</v>
      </c>
      <c r="AP32" s="135">
        <v>-8496</v>
      </c>
      <c r="AQ32" s="129">
        <v>-14417</v>
      </c>
      <c r="AR32" s="130">
        <v>-8389</v>
      </c>
      <c r="AS32" s="129">
        <v>-34099</v>
      </c>
      <c r="AT32" s="130">
        <v>-47121</v>
      </c>
      <c r="AU32" s="130">
        <v>-18905</v>
      </c>
      <c r="AV32" s="130">
        <v>-4521</v>
      </c>
      <c r="AW32" s="130">
        <v>-6219</v>
      </c>
      <c r="AX32" s="130">
        <v>-32363</v>
      </c>
      <c r="AY32" s="130">
        <v>-23052</v>
      </c>
      <c r="AZ32" s="130">
        <v>-13342</v>
      </c>
      <c r="BA32" s="130">
        <v>-15606</v>
      </c>
      <c r="BB32" s="130">
        <v>490</v>
      </c>
      <c r="BC32" s="130">
        <v>-36761</v>
      </c>
      <c r="BD32" s="130">
        <v>3340</v>
      </c>
      <c r="BE32" s="130">
        <v>-14653</v>
      </c>
      <c r="BF32" s="130">
        <v>-14837</v>
      </c>
      <c r="BG32" s="130">
        <v>-67633</v>
      </c>
      <c r="BH32" s="130">
        <v>-8848</v>
      </c>
      <c r="BI32" s="130">
        <v>-22635</v>
      </c>
      <c r="BJ32" s="130">
        <v>11116</v>
      </c>
      <c r="BK32" s="130">
        <v>-27877</v>
      </c>
      <c r="BL32" s="130">
        <v>39669</v>
      </c>
      <c r="BM32" s="130">
        <v>-50961</v>
      </c>
      <c r="BN32" s="130">
        <v>-13075</v>
      </c>
      <c r="BO32" s="130">
        <v>-18849</v>
      </c>
      <c r="BP32" s="130">
        <v>0</v>
      </c>
      <c r="BQ32" s="130">
        <v>0</v>
      </c>
      <c r="BR32" s="130">
        <v>-720</v>
      </c>
      <c r="BS32" s="130">
        <v>-16882</v>
      </c>
      <c r="BT32" s="184">
        <v>1</v>
      </c>
      <c r="BU32" s="37"/>
      <c r="BV32" s="131">
        <v>31004</v>
      </c>
      <c r="BW32" s="132">
        <v>-26506</v>
      </c>
      <c r="BX32" s="132">
        <v>-1691</v>
      </c>
      <c r="BY32" s="132">
        <v>-27845</v>
      </c>
      <c r="BZ32" s="132">
        <v>-16529</v>
      </c>
      <c r="CA32" s="132">
        <v>-13919</v>
      </c>
      <c r="CB32" s="132">
        <v>-26324</v>
      </c>
      <c r="CC32" s="132">
        <v>-27951</v>
      </c>
      <c r="CD32" s="132">
        <v>-50907</v>
      </c>
      <c r="CE32" s="132">
        <v>-28969</v>
      </c>
      <c r="CF32" s="132">
        <v>-104026</v>
      </c>
      <c r="CG32" s="132">
        <v>-62008</v>
      </c>
      <c r="CH32" s="132">
        <v>-51510</v>
      </c>
      <c r="CI32" s="132">
        <v>-62911</v>
      </c>
      <c r="CJ32" s="132">
        <v>-88000</v>
      </c>
      <c r="CK32" s="130">
        <v>-52244</v>
      </c>
      <c r="CL32" s="130">
        <v>-19569</v>
      </c>
    </row>
    <row r="33" spans="1:90">
      <c r="A33" s="122" t="s">
        <v>471</v>
      </c>
      <c r="B33" s="122"/>
      <c r="C33" s="89"/>
      <c r="D33" s="89"/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9"/>
      <c r="AM33" s="89"/>
      <c r="AN33" s="89"/>
      <c r="AO33" s="89"/>
      <c r="AP33" s="135"/>
      <c r="AQ33" s="129"/>
      <c r="AR33" s="130"/>
      <c r="AS33" s="129"/>
      <c r="AT33" s="130"/>
      <c r="AU33" s="130"/>
      <c r="AV33" s="130"/>
      <c r="AW33" s="130"/>
      <c r="AX33" s="130"/>
      <c r="AY33" s="130"/>
      <c r="AZ33" s="130"/>
      <c r="BA33" s="130"/>
      <c r="BB33" s="130"/>
      <c r="BC33" s="130"/>
      <c r="BD33" s="130"/>
      <c r="BE33" s="130"/>
      <c r="BF33" s="130"/>
      <c r="BG33" s="130"/>
      <c r="BH33" s="130"/>
      <c r="BI33" s="130"/>
      <c r="BJ33" s="130"/>
      <c r="BK33" s="130"/>
      <c r="BL33" s="130"/>
      <c r="BM33" s="130"/>
      <c r="BN33" s="130"/>
      <c r="BO33" s="130">
        <v>-12495</v>
      </c>
      <c r="BP33" s="130">
        <v>-7218</v>
      </c>
      <c r="BQ33" s="130">
        <v>-6929</v>
      </c>
      <c r="BR33" s="130">
        <v>-15520</v>
      </c>
      <c r="BS33" s="130">
        <v>-11976</v>
      </c>
      <c r="BT33" s="184">
        <v>-9284</v>
      </c>
      <c r="BU33" s="37"/>
      <c r="BV33" s="131"/>
      <c r="BW33" s="132"/>
      <c r="BX33" s="132"/>
      <c r="BY33" s="132"/>
      <c r="BZ33" s="132"/>
      <c r="CA33" s="132"/>
      <c r="CB33" s="132"/>
      <c r="CC33" s="132"/>
      <c r="CD33" s="132"/>
      <c r="CE33" s="132"/>
      <c r="CF33" s="132"/>
      <c r="CG33" s="132"/>
      <c r="CH33" s="132"/>
      <c r="CI33" s="132"/>
      <c r="CJ33" s="132"/>
      <c r="CK33" s="130"/>
      <c r="CL33" s="130">
        <v>-42162</v>
      </c>
    </row>
    <row r="34" spans="1:90">
      <c r="A34" s="122" t="s">
        <v>472</v>
      </c>
      <c r="B34" s="122"/>
      <c r="C34" s="89"/>
      <c r="D34" s="89"/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89"/>
      <c r="AJ34" s="89"/>
      <c r="AK34" s="89"/>
      <c r="AL34" s="89"/>
      <c r="AM34" s="89"/>
      <c r="AN34" s="89"/>
      <c r="AO34" s="89"/>
      <c r="AP34" s="135"/>
      <c r="AQ34" s="129"/>
      <c r="AR34" s="130"/>
      <c r="AS34" s="129"/>
      <c r="AT34" s="130"/>
      <c r="AU34" s="130"/>
      <c r="AV34" s="130"/>
      <c r="AW34" s="130"/>
      <c r="AX34" s="130"/>
      <c r="AY34" s="130"/>
      <c r="AZ34" s="130"/>
      <c r="BA34" s="130"/>
      <c r="BB34" s="130"/>
      <c r="BC34" s="130"/>
      <c r="BD34" s="130"/>
      <c r="BE34" s="130"/>
      <c r="BF34" s="130"/>
      <c r="BG34" s="130"/>
      <c r="BH34" s="130"/>
      <c r="BI34" s="130"/>
      <c r="BJ34" s="130"/>
      <c r="BK34" s="130"/>
      <c r="BL34" s="130"/>
      <c r="BM34" s="130"/>
      <c r="BN34" s="130"/>
      <c r="BO34" s="130">
        <v>0</v>
      </c>
      <c r="BP34" s="130">
        <v>0</v>
      </c>
      <c r="BQ34" s="130">
        <v>0</v>
      </c>
      <c r="BR34" s="130">
        <v>0</v>
      </c>
      <c r="BS34" s="130">
        <v>0</v>
      </c>
      <c r="BT34" s="184">
        <v>0</v>
      </c>
      <c r="BU34" s="37"/>
      <c r="BV34" s="131"/>
      <c r="BW34" s="132"/>
      <c r="BX34" s="132"/>
      <c r="BY34" s="132"/>
      <c r="BZ34" s="132"/>
      <c r="CA34" s="132"/>
      <c r="CB34" s="132"/>
      <c r="CC34" s="132"/>
      <c r="CD34" s="132"/>
      <c r="CE34" s="132"/>
      <c r="CF34" s="132"/>
      <c r="CG34" s="132"/>
      <c r="CH34" s="132"/>
      <c r="CI34" s="132"/>
      <c r="CJ34" s="132"/>
      <c r="CK34" s="130"/>
      <c r="CL34" s="130">
        <v>0</v>
      </c>
    </row>
    <row r="35" spans="1:90" s="10" customFormat="1">
      <c r="A35" s="102" t="s">
        <v>273</v>
      </c>
      <c r="B35" s="102" t="s">
        <v>274</v>
      </c>
      <c r="C35" s="103">
        <v>0</v>
      </c>
      <c r="D35" s="103">
        <v>0</v>
      </c>
      <c r="E35" s="103">
        <v>0</v>
      </c>
      <c r="F35" s="103">
        <v>0</v>
      </c>
      <c r="G35" s="103">
        <v>0</v>
      </c>
      <c r="H35" s="103">
        <v>0</v>
      </c>
      <c r="I35" s="103">
        <v>0</v>
      </c>
      <c r="J35" s="103">
        <v>0</v>
      </c>
      <c r="K35" s="103">
        <v>0</v>
      </c>
      <c r="L35" s="103">
        <v>0</v>
      </c>
      <c r="M35" s="103">
        <v>0</v>
      </c>
      <c r="N35" s="103">
        <v>0</v>
      </c>
      <c r="O35" s="103">
        <v>213204</v>
      </c>
      <c r="P35" s="103">
        <v>205398</v>
      </c>
      <c r="Q35" s="103">
        <v>240339</v>
      </c>
      <c r="R35" s="103">
        <v>326215</v>
      </c>
      <c r="S35" s="104">
        <v>227031</v>
      </c>
      <c r="T35" s="105">
        <v>236596</v>
      </c>
      <c r="U35" s="105">
        <v>239934</v>
      </c>
      <c r="V35" s="105">
        <v>324846</v>
      </c>
      <c r="W35" s="105">
        <v>163842</v>
      </c>
      <c r="X35" s="106">
        <v>164290</v>
      </c>
      <c r="Y35" s="105">
        <v>304084</v>
      </c>
      <c r="Z35" s="105">
        <v>313156</v>
      </c>
      <c r="AA35" s="106">
        <v>206899</v>
      </c>
      <c r="AB35" s="107">
        <v>187743</v>
      </c>
      <c r="AC35" s="107">
        <v>203487</v>
      </c>
      <c r="AD35" s="106">
        <v>226895</v>
      </c>
      <c r="AE35" s="107">
        <v>104119</v>
      </c>
      <c r="AF35" s="106">
        <v>269811</v>
      </c>
      <c r="AG35" s="106">
        <v>148750</v>
      </c>
      <c r="AH35" s="106">
        <v>263932</v>
      </c>
      <c r="AI35" s="106">
        <v>190446</v>
      </c>
      <c r="AJ35" s="106">
        <v>85743</v>
      </c>
      <c r="AK35" s="106">
        <v>203414</v>
      </c>
      <c r="AL35" s="106">
        <v>229611</v>
      </c>
      <c r="AM35" s="106">
        <v>92927</v>
      </c>
      <c r="AN35" s="106">
        <v>189599</v>
      </c>
      <c r="AO35" s="106">
        <v>309446</v>
      </c>
      <c r="AP35" s="106">
        <v>373029</v>
      </c>
      <c r="AQ35" s="107">
        <v>130695</v>
      </c>
      <c r="AR35" s="108">
        <v>184762</v>
      </c>
      <c r="AS35" s="107">
        <v>424301</v>
      </c>
      <c r="AT35" s="108">
        <v>818478</v>
      </c>
      <c r="AU35" s="108">
        <v>109332</v>
      </c>
      <c r="AV35" s="108">
        <v>268869</v>
      </c>
      <c r="AW35" s="108">
        <v>777819</v>
      </c>
      <c r="AX35" s="108">
        <v>657188</v>
      </c>
      <c r="AY35" s="108">
        <v>395949</v>
      </c>
      <c r="AZ35" s="108">
        <v>470967</v>
      </c>
      <c r="BA35" s="108">
        <v>544858</v>
      </c>
      <c r="BB35" s="108">
        <v>758618</v>
      </c>
      <c r="BC35" s="108">
        <v>154234</v>
      </c>
      <c r="BD35" s="108">
        <v>118844</v>
      </c>
      <c r="BE35" s="108">
        <v>378499</v>
      </c>
      <c r="BF35" s="108">
        <v>631669</v>
      </c>
      <c r="BG35" s="108">
        <v>276395</v>
      </c>
      <c r="BH35" s="108">
        <v>500681</v>
      </c>
      <c r="BI35" s="108">
        <v>462735</v>
      </c>
      <c r="BJ35" s="108">
        <v>903872</v>
      </c>
      <c r="BK35" s="108">
        <v>174690</v>
      </c>
      <c r="BL35" s="108">
        <v>688210</v>
      </c>
      <c r="BM35" s="108">
        <v>445178</v>
      </c>
      <c r="BN35" s="108">
        <v>683143</v>
      </c>
      <c r="BO35" s="108">
        <v>94124</v>
      </c>
      <c r="BP35" s="108">
        <v>496336</v>
      </c>
      <c r="BQ35" s="108">
        <v>359314</v>
      </c>
      <c r="BR35" s="108">
        <v>572997</v>
      </c>
      <c r="BS35" s="108">
        <v>516017</v>
      </c>
      <c r="BT35" s="65">
        <v>704568.51983</v>
      </c>
      <c r="BU35" s="109"/>
      <c r="BV35" s="110">
        <v>0</v>
      </c>
      <c r="BW35" s="111">
        <v>0</v>
      </c>
      <c r="BX35" s="111">
        <v>0</v>
      </c>
      <c r="BY35" s="111">
        <v>985156</v>
      </c>
      <c r="BZ35" s="111">
        <v>1028407</v>
      </c>
      <c r="CA35" s="111">
        <v>945372</v>
      </c>
      <c r="CB35" s="111">
        <v>825024</v>
      </c>
      <c r="CC35" s="111">
        <v>786613</v>
      </c>
      <c r="CD35" s="111">
        <v>709214</v>
      </c>
      <c r="CE35" s="111">
        <v>965001</v>
      </c>
      <c r="CF35" s="111">
        <v>1558236</v>
      </c>
      <c r="CG35" s="111">
        <v>1813208</v>
      </c>
      <c r="CH35" s="111">
        <v>2170392</v>
      </c>
      <c r="CI35" s="111">
        <v>1283246</v>
      </c>
      <c r="CJ35" s="111">
        <v>2169320</v>
      </c>
      <c r="CK35" s="108">
        <v>1991221</v>
      </c>
      <c r="CL35" s="108">
        <v>1522771</v>
      </c>
    </row>
    <row r="36" spans="1:90">
      <c r="A36" s="122" t="s">
        <v>275</v>
      </c>
      <c r="B36" s="122" t="s">
        <v>276</v>
      </c>
      <c r="C36" s="89">
        <v>0</v>
      </c>
      <c r="D36" s="89">
        <v>0</v>
      </c>
      <c r="E36" s="89">
        <v>0</v>
      </c>
      <c r="F36" s="89">
        <v>0</v>
      </c>
      <c r="G36" s="89">
        <v>0</v>
      </c>
      <c r="H36" s="89">
        <v>0</v>
      </c>
      <c r="I36" s="89">
        <v>0</v>
      </c>
      <c r="J36" s="89">
        <v>0</v>
      </c>
      <c r="K36" s="89">
        <v>0</v>
      </c>
      <c r="L36" s="89">
        <v>0</v>
      </c>
      <c r="M36" s="89">
        <v>0</v>
      </c>
      <c r="N36" s="89">
        <v>0</v>
      </c>
      <c r="O36" s="89">
        <v>0</v>
      </c>
      <c r="P36" s="89">
        <v>0</v>
      </c>
      <c r="Q36" s="89"/>
      <c r="R36" s="89"/>
      <c r="S36" s="89">
        <v>-54153</v>
      </c>
      <c r="T36" s="89">
        <v>-29571</v>
      </c>
      <c r="U36" s="89">
        <v>-3468</v>
      </c>
      <c r="V36" s="89">
        <v>-34522</v>
      </c>
      <c r="W36" s="89">
        <v>-28285</v>
      </c>
      <c r="X36" s="89">
        <v>-26055</v>
      </c>
      <c r="Y36" s="89">
        <v>-6097</v>
      </c>
      <c r="Z36" s="89">
        <v>-11466</v>
      </c>
      <c r="AA36" s="89">
        <v>-3500</v>
      </c>
      <c r="AB36" s="89">
        <v>-4032</v>
      </c>
      <c r="AC36" s="89">
        <v>-3494</v>
      </c>
      <c r="AD36" s="89">
        <v>-1846</v>
      </c>
      <c r="AE36" s="89">
        <v>-2973</v>
      </c>
      <c r="AF36" s="89">
        <v>-6156</v>
      </c>
      <c r="AG36" s="89">
        <v>-2318</v>
      </c>
      <c r="AH36" s="89">
        <v>-3324</v>
      </c>
      <c r="AI36" s="89">
        <v>-7424</v>
      </c>
      <c r="AJ36" s="89">
        <v>-4214</v>
      </c>
      <c r="AK36" s="89">
        <v>-4710</v>
      </c>
      <c r="AL36" s="89">
        <v>-28558</v>
      </c>
      <c r="AM36" s="89">
        <v>-15217</v>
      </c>
      <c r="AN36" s="89">
        <v>-100848</v>
      </c>
      <c r="AO36" s="89">
        <v>-201749</v>
      </c>
      <c r="AP36" s="127">
        <v>-11989</v>
      </c>
      <c r="AQ36" s="129">
        <v>-18066</v>
      </c>
      <c r="AR36" s="130">
        <v>-28036</v>
      </c>
      <c r="AS36" s="129">
        <v>-11633</v>
      </c>
      <c r="AT36" s="130">
        <v>-116788</v>
      </c>
      <c r="AU36" s="130">
        <v>-63340</v>
      </c>
      <c r="AV36" s="130">
        <v>-19938</v>
      </c>
      <c r="AW36" s="130">
        <v>-34509</v>
      </c>
      <c r="AX36" s="130">
        <v>-76041</v>
      </c>
      <c r="AY36" s="130">
        <v>-50947</v>
      </c>
      <c r="AZ36" s="130">
        <v>-120080</v>
      </c>
      <c r="BA36" s="130">
        <v>-156357</v>
      </c>
      <c r="BB36" s="130">
        <v>-17167</v>
      </c>
      <c r="BC36" s="130">
        <v>-11060</v>
      </c>
      <c r="BD36" s="130">
        <v>-26384</v>
      </c>
      <c r="BE36" s="130">
        <v>-7172</v>
      </c>
      <c r="BF36" s="130">
        <v>-6840</v>
      </c>
      <c r="BG36" s="130">
        <v>-14027</v>
      </c>
      <c r="BH36" s="130">
        <v>-30678</v>
      </c>
      <c r="BI36" s="130">
        <v>-11775</v>
      </c>
      <c r="BJ36" s="130">
        <v>-27170</v>
      </c>
      <c r="BK36" s="130">
        <v>-57509</v>
      </c>
      <c r="BL36" s="130">
        <v>-74859</v>
      </c>
      <c r="BM36" s="130">
        <v>36402</v>
      </c>
      <c r="BN36" s="130">
        <v>-14157</v>
      </c>
      <c r="BO36" s="130">
        <v>-17614</v>
      </c>
      <c r="BP36" s="130">
        <v>-44723</v>
      </c>
      <c r="BQ36" s="130">
        <v>-16649</v>
      </c>
      <c r="BR36" s="130">
        <v>-18572</v>
      </c>
      <c r="BS36" s="130">
        <v>-16552</v>
      </c>
      <c r="BT36" s="184">
        <v>-14075</v>
      </c>
      <c r="BU36" s="37"/>
      <c r="BV36" s="131">
        <v>0</v>
      </c>
      <c r="BW36" s="132">
        <v>0</v>
      </c>
      <c r="BX36" s="132">
        <v>0</v>
      </c>
      <c r="BY36" s="132">
        <v>-90507</v>
      </c>
      <c r="BZ36" s="132">
        <v>-121714</v>
      </c>
      <c r="CA36" s="132">
        <v>-71903</v>
      </c>
      <c r="CB36" s="132">
        <v>-12872</v>
      </c>
      <c r="CC36" s="132">
        <v>-14771</v>
      </c>
      <c r="CD36" s="132">
        <v>-44906</v>
      </c>
      <c r="CE36" s="132">
        <v>-329803</v>
      </c>
      <c r="CF36" s="132">
        <v>-174523</v>
      </c>
      <c r="CG36" s="132">
        <v>-193828</v>
      </c>
      <c r="CH36" s="132">
        <v>-344551</v>
      </c>
      <c r="CI36" s="132">
        <v>-51456</v>
      </c>
      <c r="CJ36" s="132">
        <v>-83650</v>
      </c>
      <c r="CK36" s="130">
        <v>-110123</v>
      </c>
      <c r="CL36" s="130">
        <v>-97558</v>
      </c>
    </row>
    <row r="37" spans="1:90">
      <c r="A37" s="122" t="s">
        <v>277</v>
      </c>
      <c r="B37" s="122" t="s">
        <v>278</v>
      </c>
      <c r="C37" s="89">
        <v>0</v>
      </c>
      <c r="D37" s="89">
        <v>0</v>
      </c>
      <c r="E37" s="89">
        <v>0</v>
      </c>
      <c r="F37" s="89">
        <v>0</v>
      </c>
      <c r="G37" s="89">
        <v>0</v>
      </c>
      <c r="H37" s="89">
        <v>0</v>
      </c>
      <c r="I37" s="89">
        <v>0</v>
      </c>
      <c r="J37" s="89">
        <v>0</v>
      </c>
      <c r="K37" s="89">
        <v>0</v>
      </c>
      <c r="L37" s="89">
        <v>0</v>
      </c>
      <c r="M37" s="89">
        <v>0</v>
      </c>
      <c r="N37" s="89">
        <v>0</v>
      </c>
      <c r="O37" s="89">
        <v>0</v>
      </c>
      <c r="P37" s="89">
        <v>0</v>
      </c>
      <c r="Q37" s="89">
        <v>0</v>
      </c>
      <c r="R37" s="89">
        <v>0</v>
      </c>
      <c r="S37" s="89">
        <v>-29188</v>
      </c>
      <c r="T37" s="89">
        <v>-44182</v>
      </c>
      <c r="U37" s="89">
        <v>-43883</v>
      </c>
      <c r="V37" s="89">
        <v>-21055</v>
      </c>
      <c r="W37" s="89">
        <v>-51277</v>
      </c>
      <c r="X37" s="89">
        <v>-58289</v>
      </c>
      <c r="Y37" s="89">
        <v>-46400</v>
      </c>
      <c r="Z37" s="89">
        <v>-39460</v>
      </c>
      <c r="AA37" s="89">
        <v>-58168</v>
      </c>
      <c r="AB37" s="89">
        <v>-5293</v>
      </c>
      <c r="AC37" s="89">
        <v>-94885</v>
      </c>
      <c r="AD37" s="89">
        <v>-79322</v>
      </c>
      <c r="AE37" s="89">
        <v>-87845</v>
      </c>
      <c r="AF37" s="89">
        <v>-34837</v>
      </c>
      <c r="AG37" s="89">
        <v>-134047</v>
      </c>
      <c r="AH37" s="89">
        <v>-64515</v>
      </c>
      <c r="AI37" s="89">
        <v>-80521</v>
      </c>
      <c r="AJ37" s="89">
        <v>-46373</v>
      </c>
      <c r="AK37" s="89">
        <v>-62811</v>
      </c>
      <c r="AL37" s="89">
        <v>-69905</v>
      </c>
      <c r="AM37" s="89">
        <v>-40378</v>
      </c>
      <c r="AN37" s="89">
        <v>-36721</v>
      </c>
      <c r="AO37" s="89">
        <v>-25197</v>
      </c>
      <c r="AP37" s="135">
        <v>-150030</v>
      </c>
      <c r="AQ37" s="129">
        <v>-20961</v>
      </c>
      <c r="AR37" s="130">
        <v>-96593.730270523578</v>
      </c>
      <c r="AS37" s="129">
        <v>-31286.269729476422</v>
      </c>
      <c r="AT37" s="130">
        <v>-126361</v>
      </c>
      <c r="AU37" s="130">
        <v>-12886</v>
      </c>
      <c r="AV37" s="130">
        <v>-51849</v>
      </c>
      <c r="AW37" s="130">
        <v>-13296</v>
      </c>
      <c r="AX37" s="130">
        <v>-33619</v>
      </c>
      <c r="AY37" s="130">
        <v>-6782</v>
      </c>
      <c r="AZ37" s="130">
        <v>-37018</v>
      </c>
      <c r="BA37" s="130">
        <v>-3261</v>
      </c>
      <c r="BB37" s="130">
        <v>-70397</v>
      </c>
      <c r="BC37" s="130">
        <v>-8376</v>
      </c>
      <c r="BD37" s="130">
        <v>-56567</v>
      </c>
      <c r="BE37" s="130">
        <v>12502</v>
      </c>
      <c r="BF37" s="130">
        <v>-385659</v>
      </c>
      <c r="BG37" s="130">
        <v>-189381</v>
      </c>
      <c r="BH37" s="130">
        <v>-173209</v>
      </c>
      <c r="BI37" s="130">
        <v>-85270</v>
      </c>
      <c r="BJ37" s="130">
        <v>-291827</v>
      </c>
      <c r="BK37" s="130">
        <v>-43722</v>
      </c>
      <c r="BL37" s="130">
        <v>-223500</v>
      </c>
      <c r="BM37" s="130">
        <v>-73158</v>
      </c>
      <c r="BN37" s="130">
        <v>-256794</v>
      </c>
      <c r="BO37" s="130">
        <v>-46513</v>
      </c>
      <c r="BP37" s="130">
        <v>-198612</v>
      </c>
      <c r="BQ37" s="130">
        <v>-85555</v>
      </c>
      <c r="BR37" s="130">
        <v>-243884</v>
      </c>
      <c r="BS37" s="130">
        <v>-22994</v>
      </c>
      <c r="BT37" s="184">
        <v>-399742</v>
      </c>
      <c r="BU37" s="37"/>
      <c r="BV37" s="131">
        <v>0</v>
      </c>
      <c r="BW37" s="132">
        <v>0</v>
      </c>
      <c r="BX37" s="132">
        <v>0</v>
      </c>
      <c r="BY37" s="132">
        <v>-162600</v>
      </c>
      <c r="BZ37" s="132">
        <v>-138308</v>
      </c>
      <c r="CA37" s="132">
        <v>-195426</v>
      </c>
      <c r="CB37" s="132">
        <v>-237668</v>
      </c>
      <c r="CC37" s="132">
        <v>-321244</v>
      </c>
      <c r="CD37" s="132">
        <v>-259610</v>
      </c>
      <c r="CE37" s="132">
        <v>-252326</v>
      </c>
      <c r="CF37" s="132">
        <v>-275202</v>
      </c>
      <c r="CG37" s="132">
        <v>-111650</v>
      </c>
      <c r="CH37" s="132">
        <v>-117458</v>
      </c>
      <c r="CI37" s="132">
        <v>-438100</v>
      </c>
      <c r="CJ37" s="132">
        <v>-739687</v>
      </c>
      <c r="CK37" s="130">
        <v>-597174</v>
      </c>
      <c r="CL37" s="130">
        <v>-574564</v>
      </c>
    </row>
    <row r="38" spans="1:90">
      <c r="A38" s="102" t="s">
        <v>279</v>
      </c>
      <c r="B38" s="102" t="s">
        <v>280</v>
      </c>
      <c r="C38" s="103">
        <v>95933</v>
      </c>
      <c r="D38" s="103">
        <v>34726</v>
      </c>
      <c r="E38" s="103">
        <v>7673</v>
      </c>
      <c r="F38" s="103">
        <v>55621</v>
      </c>
      <c r="G38" s="103">
        <v>248782</v>
      </c>
      <c r="H38" s="103">
        <v>173084</v>
      </c>
      <c r="I38" s="103">
        <v>186595</v>
      </c>
      <c r="J38" s="103">
        <v>208401</v>
      </c>
      <c r="K38" s="103">
        <v>165162</v>
      </c>
      <c r="L38" s="103">
        <v>169508</v>
      </c>
      <c r="M38" s="103">
        <v>175055</v>
      </c>
      <c r="N38" s="103">
        <v>268858</v>
      </c>
      <c r="O38" s="103">
        <v>213204</v>
      </c>
      <c r="P38" s="103">
        <v>205398</v>
      </c>
      <c r="Q38" s="103">
        <v>212176</v>
      </c>
      <c r="R38" s="103">
        <v>218914</v>
      </c>
      <c r="S38" s="104">
        <v>143690</v>
      </c>
      <c r="T38" s="105">
        <v>162843</v>
      </c>
      <c r="U38" s="105">
        <v>192583</v>
      </c>
      <c r="V38" s="105">
        <v>269269</v>
      </c>
      <c r="W38" s="105">
        <v>84280</v>
      </c>
      <c r="X38" s="106">
        <v>79946</v>
      </c>
      <c r="Y38" s="105">
        <v>251587</v>
      </c>
      <c r="Z38" s="105">
        <v>262230</v>
      </c>
      <c r="AA38" s="106">
        <v>145231</v>
      </c>
      <c r="AB38" s="107">
        <v>178418</v>
      </c>
      <c r="AC38" s="107">
        <v>105108</v>
      </c>
      <c r="AD38" s="106">
        <v>145727</v>
      </c>
      <c r="AE38" s="107">
        <v>13301</v>
      </c>
      <c r="AF38" s="106">
        <v>228818</v>
      </c>
      <c r="AG38" s="106">
        <v>12385</v>
      </c>
      <c r="AH38" s="106">
        <v>196093</v>
      </c>
      <c r="AI38" s="106">
        <v>102501</v>
      </c>
      <c r="AJ38" s="106">
        <v>35156</v>
      </c>
      <c r="AK38" s="106">
        <v>135893</v>
      </c>
      <c r="AL38" s="106">
        <v>131148</v>
      </c>
      <c r="AM38" s="106">
        <v>37332</v>
      </c>
      <c r="AN38" s="106">
        <v>52030</v>
      </c>
      <c r="AO38" s="106">
        <v>82500</v>
      </c>
      <c r="AP38" s="106">
        <v>211010</v>
      </c>
      <c r="AQ38" s="107">
        <v>91668</v>
      </c>
      <c r="AR38" s="108">
        <v>60132</v>
      </c>
      <c r="AS38" s="107">
        <v>381382</v>
      </c>
      <c r="AT38" s="108">
        <v>575329</v>
      </c>
      <c r="AU38" s="108">
        <v>33106</v>
      </c>
      <c r="AV38" s="108">
        <v>197082</v>
      </c>
      <c r="AW38" s="108">
        <v>730014</v>
      </c>
      <c r="AX38" s="108">
        <v>547528</v>
      </c>
      <c r="AY38" s="108">
        <v>338220</v>
      </c>
      <c r="AZ38" s="108">
        <v>313869</v>
      </c>
      <c r="BA38" s="108">
        <v>385240</v>
      </c>
      <c r="BB38" s="108">
        <v>671054</v>
      </c>
      <c r="BC38" s="108">
        <v>134798</v>
      </c>
      <c r="BD38" s="108">
        <v>35893</v>
      </c>
      <c r="BE38" s="108">
        <v>383829</v>
      </c>
      <c r="BF38" s="108">
        <v>239170</v>
      </c>
      <c r="BG38" s="108">
        <v>72987</v>
      </c>
      <c r="BH38" s="108">
        <v>296794</v>
      </c>
      <c r="BI38" s="108">
        <v>365690</v>
      </c>
      <c r="BJ38" s="108">
        <v>584875</v>
      </c>
      <c r="BK38" s="108">
        <v>73459</v>
      </c>
      <c r="BL38" s="108">
        <v>389851</v>
      </c>
      <c r="BM38" s="108">
        <v>408422</v>
      </c>
      <c r="BN38" s="108">
        <v>412192</v>
      </c>
      <c r="BO38" s="108">
        <v>29997</v>
      </c>
      <c r="BP38" s="108">
        <v>253001</v>
      </c>
      <c r="BQ38" s="108">
        <v>257110</v>
      </c>
      <c r="BR38" s="108">
        <v>310541</v>
      </c>
      <c r="BS38" s="108">
        <v>476471</v>
      </c>
      <c r="BT38" s="65">
        <v>290751.51983</v>
      </c>
      <c r="BU38" s="37"/>
      <c r="BV38" s="110">
        <v>137338</v>
      </c>
      <c r="BW38" s="111">
        <v>816862</v>
      </c>
      <c r="BX38" s="111">
        <v>778583</v>
      </c>
      <c r="BY38" s="111">
        <v>849692</v>
      </c>
      <c r="BZ38" s="111">
        <v>768385</v>
      </c>
      <c r="CA38" s="111">
        <v>678043</v>
      </c>
      <c r="CB38" s="111">
        <v>574484</v>
      </c>
      <c r="CC38" s="111">
        <v>450598</v>
      </c>
      <c r="CD38" s="111">
        <v>404698</v>
      </c>
      <c r="CE38" s="111">
        <v>382872</v>
      </c>
      <c r="CF38" s="111">
        <v>1108511</v>
      </c>
      <c r="CG38" s="111">
        <v>1507730</v>
      </c>
      <c r="CH38" s="111">
        <v>1708383</v>
      </c>
      <c r="CI38" s="111">
        <v>793690</v>
      </c>
      <c r="CJ38" s="111">
        <v>1345983</v>
      </c>
      <c r="CK38" s="108">
        <v>1283924</v>
      </c>
      <c r="CL38" s="108">
        <v>850649</v>
      </c>
    </row>
    <row r="39" spans="1:90" s="10" customFormat="1">
      <c r="A39" s="122" t="s">
        <v>281</v>
      </c>
      <c r="B39" s="122" t="s">
        <v>282</v>
      </c>
      <c r="C39" s="89">
        <v>-88957</v>
      </c>
      <c r="D39" s="89">
        <v>-70562</v>
      </c>
      <c r="E39" s="89">
        <v>0</v>
      </c>
      <c r="F39" s="89">
        <v>0</v>
      </c>
      <c r="G39" s="89">
        <v>0</v>
      </c>
      <c r="H39" s="89">
        <v>0</v>
      </c>
      <c r="I39" s="89">
        <v>0</v>
      </c>
      <c r="J39" s="89">
        <v>0</v>
      </c>
      <c r="K39" s="89">
        <v>0</v>
      </c>
      <c r="L39" s="89">
        <v>0</v>
      </c>
      <c r="M39" s="89">
        <v>0</v>
      </c>
      <c r="N39" s="89">
        <v>0</v>
      </c>
      <c r="O39" s="89">
        <v>0</v>
      </c>
      <c r="P39" s="89">
        <v>0</v>
      </c>
      <c r="Q39" s="89">
        <v>0</v>
      </c>
      <c r="R39" s="89">
        <v>0</v>
      </c>
      <c r="S39" s="89">
        <v>0</v>
      </c>
      <c r="T39" s="89">
        <v>0</v>
      </c>
      <c r="U39" s="89">
        <v>0</v>
      </c>
      <c r="V39" s="89">
        <v>0</v>
      </c>
      <c r="W39" s="89">
        <v>0</v>
      </c>
      <c r="X39" s="89">
        <v>0</v>
      </c>
      <c r="Y39" s="89">
        <v>0</v>
      </c>
      <c r="Z39" s="89">
        <v>0</v>
      </c>
      <c r="AA39" s="89">
        <v>0</v>
      </c>
      <c r="AB39" s="89"/>
      <c r="AC39" s="89">
        <v>0</v>
      </c>
      <c r="AD39" s="89">
        <v>0</v>
      </c>
      <c r="AE39" s="89">
        <v>0</v>
      </c>
      <c r="AF39" s="89">
        <v>0</v>
      </c>
      <c r="AG39" s="89">
        <v>0</v>
      </c>
      <c r="AH39" s="89">
        <v>0</v>
      </c>
      <c r="AI39" s="89">
        <v>0</v>
      </c>
      <c r="AJ39" s="89">
        <v>0</v>
      </c>
      <c r="AK39" s="89">
        <v>0</v>
      </c>
      <c r="AL39" s="89">
        <v>0</v>
      </c>
      <c r="AM39" s="89">
        <v>0</v>
      </c>
      <c r="AN39" s="89">
        <v>0</v>
      </c>
      <c r="AO39" s="89">
        <v>0</v>
      </c>
      <c r="AP39" s="89">
        <v>0</v>
      </c>
      <c r="AQ39" s="129">
        <v>0</v>
      </c>
      <c r="AR39" s="130">
        <v>0</v>
      </c>
      <c r="AS39" s="129">
        <v>0</v>
      </c>
      <c r="AT39" s="130">
        <v>0</v>
      </c>
      <c r="AU39" s="130">
        <v>0</v>
      </c>
      <c r="AV39" s="130">
        <v>0</v>
      </c>
      <c r="AW39" s="130">
        <v>0</v>
      </c>
      <c r="AX39" s="130">
        <v>0</v>
      </c>
      <c r="AY39" s="130">
        <v>0</v>
      </c>
      <c r="AZ39" s="130"/>
      <c r="BA39" s="130"/>
      <c r="BB39" s="130"/>
      <c r="BC39" s="130"/>
      <c r="BD39" s="130"/>
      <c r="BE39" s="130"/>
      <c r="BF39" s="130"/>
      <c r="BG39" s="130"/>
      <c r="BH39" s="130"/>
      <c r="BI39" s="130"/>
      <c r="BJ39" s="130"/>
      <c r="BK39" s="130"/>
      <c r="BL39" s="130"/>
      <c r="BM39" s="130"/>
      <c r="BN39" s="130"/>
      <c r="BO39" s="130"/>
      <c r="BP39" s="130"/>
      <c r="BQ39" s="130"/>
      <c r="BR39" s="130">
        <v>0</v>
      </c>
      <c r="BS39" s="130">
        <v>0</v>
      </c>
      <c r="BT39" s="184">
        <v>0</v>
      </c>
      <c r="BU39" s="109"/>
      <c r="BV39" s="131">
        <v>0</v>
      </c>
      <c r="BW39" s="132">
        <v>0</v>
      </c>
      <c r="BX39" s="132">
        <v>0</v>
      </c>
      <c r="BY39" s="132">
        <v>0</v>
      </c>
      <c r="BZ39" s="132">
        <v>0</v>
      </c>
      <c r="CA39" s="132">
        <v>0</v>
      </c>
      <c r="CB39" s="132"/>
      <c r="CC39" s="132">
        <v>0</v>
      </c>
      <c r="CD39" s="132">
        <v>0</v>
      </c>
      <c r="CE39" s="132">
        <v>0</v>
      </c>
      <c r="CF39" s="132">
        <v>0</v>
      </c>
      <c r="CG39" s="132">
        <v>0</v>
      </c>
      <c r="CH39" s="132"/>
      <c r="CI39" s="132"/>
      <c r="CJ39" s="132"/>
      <c r="CK39" s="130"/>
      <c r="CL39" s="130"/>
    </row>
    <row r="40" spans="1:90">
      <c r="A40" s="122" t="s">
        <v>158</v>
      </c>
      <c r="B40" s="122" t="s">
        <v>283</v>
      </c>
      <c r="C40" s="89">
        <v>0</v>
      </c>
      <c r="D40" s="89">
        <v>0</v>
      </c>
      <c r="E40" s="89">
        <v>0</v>
      </c>
      <c r="F40" s="89">
        <v>0</v>
      </c>
      <c r="G40" s="89">
        <v>0</v>
      </c>
      <c r="H40" s="89">
        <v>0</v>
      </c>
      <c r="I40" s="89">
        <v>0</v>
      </c>
      <c r="J40" s="89">
        <v>0</v>
      </c>
      <c r="K40" s="89">
        <v>0</v>
      </c>
      <c r="L40" s="89">
        <v>0</v>
      </c>
      <c r="M40" s="89">
        <v>0</v>
      </c>
      <c r="N40" s="89">
        <v>0</v>
      </c>
      <c r="O40" s="89">
        <v>0</v>
      </c>
      <c r="P40" s="89">
        <v>0</v>
      </c>
      <c r="Q40" s="89">
        <v>0</v>
      </c>
      <c r="R40" s="89">
        <v>0</v>
      </c>
      <c r="S40" s="89"/>
      <c r="T40" s="89"/>
      <c r="U40" s="89"/>
      <c r="V40" s="89"/>
      <c r="W40" s="89"/>
      <c r="X40" s="89"/>
      <c r="Y40" s="89"/>
      <c r="Z40" s="89"/>
      <c r="AA40" s="89"/>
      <c r="AB40" s="89"/>
      <c r="AC40" s="89"/>
      <c r="AD40" s="89"/>
      <c r="AE40" s="89"/>
      <c r="AF40" s="89"/>
      <c r="AG40" s="89"/>
      <c r="AH40" s="89"/>
      <c r="AI40" s="89"/>
      <c r="AJ40" s="89"/>
      <c r="AK40" s="89">
        <v>-49171</v>
      </c>
      <c r="AL40" s="89">
        <v>49171</v>
      </c>
      <c r="AM40" s="89">
        <v>0</v>
      </c>
      <c r="AN40" s="89">
        <v>0</v>
      </c>
      <c r="AO40" s="89">
        <v>0</v>
      </c>
      <c r="AP40" s="135">
        <v>0</v>
      </c>
      <c r="AQ40" s="129">
        <v>0</v>
      </c>
      <c r="AR40" s="130">
        <v>0</v>
      </c>
      <c r="AS40" s="129">
        <v>0</v>
      </c>
      <c r="AT40" s="130">
        <v>0</v>
      </c>
      <c r="AU40" s="130">
        <v>0</v>
      </c>
      <c r="AV40" s="130">
        <v>0</v>
      </c>
      <c r="AW40" s="130">
        <v>0</v>
      </c>
      <c r="AX40" s="130">
        <v>0</v>
      </c>
      <c r="AY40" s="130">
        <v>0</v>
      </c>
      <c r="AZ40" s="130"/>
      <c r="BA40" s="130">
        <v>-6500</v>
      </c>
      <c r="BB40" s="130">
        <v>-34040</v>
      </c>
      <c r="BC40" s="130">
        <v>-9193</v>
      </c>
      <c r="BD40" s="130">
        <v>1030</v>
      </c>
      <c r="BE40" s="130">
        <v>-525</v>
      </c>
      <c r="BF40" s="130">
        <v>-970</v>
      </c>
      <c r="BG40" s="130">
        <v>-70705</v>
      </c>
      <c r="BH40" s="130">
        <v>-21922</v>
      </c>
      <c r="BI40" s="130">
        <v>-362</v>
      </c>
      <c r="BJ40" s="130">
        <v>8613</v>
      </c>
      <c r="BK40" s="130">
        <v>-6852</v>
      </c>
      <c r="BL40" s="130">
        <v>-106</v>
      </c>
      <c r="BM40" s="130">
        <v>0</v>
      </c>
      <c r="BN40" s="130">
        <v>-138</v>
      </c>
      <c r="BO40" s="130">
        <v>0</v>
      </c>
      <c r="BP40" s="130">
        <v>0</v>
      </c>
      <c r="BQ40" s="130">
        <v>-17013</v>
      </c>
      <c r="BR40" s="130">
        <v>-3384</v>
      </c>
      <c r="BS40" s="130">
        <v>0</v>
      </c>
      <c r="BT40" s="184">
        <v>0</v>
      </c>
      <c r="BU40" s="37"/>
      <c r="BV40" s="131">
        <v>0</v>
      </c>
      <c r="BW40" s="132">
        <v>0</v>
      </c>
      <c r="BX40" s="132">
        <v>0</v>
      </c>
      <c r="BY40" s="132">
        <v>0</v>
      </c>
      <c r="BZ40" s="132"/>
      <c r="CA40" s="132"/>
      <c r="CB40" s="132"/>
      <c r="CC40" s="132"/>
      <c r="CD40" s="132">
        <v>0</v>
      </c>
      <c r="CE40" s="132">
        <v>0</v>
      </c>
      <c r="CF40" s="132">
        <v>0</v>
      </c>
      <c r="CG40" s="132">
        <v>0</v>
      </c>
      <c r="CH40" s="132">
        <v>-40540</v>
      </c>
      <c r="CI40" s="132">
        <v>-9658</v>
      </c>
      <c r="CJ40" s="132">
        <v>-84376</v>
      </c>
      <c r="CK40" s="130">
        <v>-7096</v>
      </c>
      <c r="CL40" s="130">
        <v>-20397</v>
      </c>
    </row>
    <row r="41" spans="1:90">
      <c r="A41" s="136" t="s">
        <v>284</v>
      </c>
      <c r="B41" s="136" t="s">
        <v>285</v>
      </c>
      <c r="C41" s="103"/>
      <c r="D41" s="103"/>
      <c r="E41" s="103"/>
      <c r="F41" s="103"/>
      <c r="G41" s="103">
        <v>-68994</v>
      </c>
      <c r="H41" s="103">
        <v>-77406</v>
      </c>
      <c r="I41" s="103">
        <v>-216951</v>
      </c>
      <c r="J41" s="103">
        <v>-96213</v>
      </c>
      <c r="K41" s="103">
        <v>-222088</v>
      </c>
      <c r="L41" s="103">
        <v>-121556</v>
      </c>
      <c r="M41" s="103">
        <v>-79673</v>
      </c>
      <c r="N41" s="103">
        <v>-212529</v>
      </c>
      <c r="O41" s="103">
        <v>-112555</v>
      </c>
      <c r="P41" s="103">
        <v>-214969</v>
      </c>
      <c r="Q41" s="103">
        <v>-257495</v>
      </c>
      <c r="R41" s="103">
        <v>-251858</v>
      </c>
      <c r="S41" s="104">
        <v>-137007</v>
      </c>
      <c r="T41" s="105">
        <v>-130764</v>
      </c>
      <c r="U41" s="105">
        <v>-173380</v>
      </c>
      <c r="V41" s="105">
        <v>-126470</v>
      </c>
      <c r="W41" s="105">
        <v>-123646</v>
      </c>
      <c r="X41" s="106">
        <v>-94894</v>
      </c>
      <c r="Y41" s="105">
        <v>-118688</v>
      </c>
      <c r="Z41" s="105">
        <v>-122417</v>
      </c>
      <c r="AA41" s="106">
        <v>-123754</v>
      </c>
      <c r="AB41" s="107">
        <v>-115454</v>
      </c>
      <c r="AC41" s="107">
        <f>SUM(AC42:AC44)</f>
        <v>-113559</v>
      </c>
      <c r="AD41" s="106">
        <f t="shared" ref="AD41:BB41" si="0">SUM(AD42:AD44)</f>
        <v>-116178</v>
      </c>
      <c r="AE41" s="107">
        <f t="shared" si="0"/>
        <v>-85554</v>
      </c>
      <c r="AF41" s="106">
        <f t="shared" si="0"/>
        <v>-102865</v>
      </c>
      <c r="AG41" s="106">
        <f t="shared" si="0"/>
        <v>-95945</v>
      </c>
      <c r="AH41" s="106">
        <f t="shared" si="0"/>
        <v>-96470</v>
      </c>
      <c r="AI41" s="106">
        <f t="shared" si="0"/>
        <v>-98388</v>
      </c>
      <c r="AJ41" s="106">
        <f t="shared" si="0"/>
        <v>-98399</v>
      </c>
      <c r="AK41" s="106">
        <f t="shared" si="0"/>
        <v>-86503</v>
      </c>
      <c r="AL41" s="106">
        <f t="shared" si="0"/>
        <v>-82622</v>
      </c>
      <c r="AM41" s="106">
        <f t="shared" si="0"/>
        <v>-81280</v>
      </c>
      <c r="AN41" s="106">
        <f t="shared" si="0"/>
        <v>-115310</v>
      </c>
      <c r="AO41" s="106">
        <f t="shared" si="0"/>
        <v>-108709</v>
      </c>
      <c r="AP41" s="106">
        <f t="shared" si="0"/>
        <v>-136776</v>
      </c>
      <c r="AQ41" s="107">
        <f t="shared" si="0"/>
        <v>-80077</v>
      </c>
      <c r="AR41" s="108">
        <f t="shared" si="0"/>
        <v>-142172</v>
      </c>
      <c r="AS41" s="107">
        <f t="shared" si="0"/>
        <v>-112293</v>
      </c>
      <c r="AT41" s="108">
        <f t="shared" si="0"/>
        <v>-121147</v>
      </c>
      <c r="AU41" s="108">
        <f t="shared" si="0"/>
        <v>-96124</v>
      </c>
      <c r="AV41" s="108">
        <f t="shared" si="0"/>
        <v>-117075</v>
      </c>
      <c r="AW41" s="108">
        <f t="shared" si="0"/>
        <v>-112479</v>
      </c>
      <c r="AX41" s="108">
        <f t="shared" si="0"/>
        <v>-161730</v>
      </c>
      <c r="AY41" s="108">
        <f t="shared" si="0"/>
        <v>-132399</v>
      </c>
      <c r="AZ41" s="108">
        <f t="shared" si="0"/>
        <v>-196721</v>
      </c>
      <c r="BA41" s="108">
        <f t="shared" si="0"/>
        <v>-231375</v>
      </c>
      <c r="BB41" s="108">
        <f t="shared" si="0"/>
        <v>-296772</v>
      </c>
      <c r="BC41" s="108">
        <v>-229998</v>
      </c>
      <c r="BD41" s="108">
        <v>-326673</v>
      </c>
      <c r="BE41" s="108">
        <v>-357077</v>
      </c>
      <c r="BF41" s="108">
        <v>-299352</v>
      </c>
      <c r="BG41" s="108">
        <v>-204424</v>
      </c>
      <c r="BH41" s="108">
        <v>-282901</v>
      </c>
      <c r="BI41" s="108">
        <v>-340670</v>
      </c>
      <c r="BJ41" s="108">
        <v>-420371</v>
      </c>
      <c r="BK41" s="108">
        <v>-263635</v>
      </c>
      <c r="BL41" s="108">
        <v>-421182</v>
      </c>
      <c r="BM41" s="108">
        <v>-291158</v>
      </c>
      <c r="BN41" s="108">
        <v>371613</v>
      </c>
      <c r="BO41" s="108">
        <v>-172543</v>
      </c>
      <c r="BP41" s="108">
        <v>-224506</v>
      </c>
      <c r="BQ41" s="108">
        <v>-190110</v>
      </c>
      <c r="BR41" s="108">
        <f>SUM(BR42:BR51)</f>
        <v>-312591</v>
      </c>
      <c r="BS41" s="108">
        <f>SUM(BS42:BS51)</f>
        <v>-178068</v>
      </c>
      <c r="BT41" s="108">
        <v>-133829.32667000001</v>
      </c>
      <c r="BU41" s="37"/>
      <c r="BV41" s="131"/>
      <c r="BW41" s="132">
        <v>-459564</v>
      </c>
      <c r="BX41" s="132">
        <v>-635846</v>
      </c>
      <c r="BY41" s="132">
        <v>-832214</v>
      </c>
      <c r="BZ41" s="132">
        <v>-567621</v>
      </c>
      <c r="CA41" s="132">
        <v>-459645</v>
      </c>
      <c r="CB41" s="132">
        <v>-239208</v>
      </c>
      <c r="CC41" s="132">
        <f>SUM(CC42:CC44)</f>
        <v>-380835</v>
      </c>
      <c r="CD41" s="132">
        <f t="shared" ref="CD41" si="1">SUM(CD42:CD44)</f>
        <v>-365912</v>
      </c>
      <c r="CE41" s="132">
        <v>-442075</v>
      </c>
      <c r="CF41" s="132">
        <v>-455689</v>
      </c>
      <c r="CG41" s="132">
        <v>-487408</v>
      </c>
      <c r="CH41" s="132">
        <v>-857267</v>
      </c>
      <c r="CI41" s="132">
        <v>-1213100</v>
      </c>
      <c r="CJ41" s="132">
        <v>-1248366</v>
      </c>
      <c r="CK41" s="108">
        <v>1347588</v>
      </c>
      <c r="CL41" s="108"/>
    </row>
    <row r="42" spans="1:90">
      <c r="A42" s="122" t="s">
        <v>286</v>
      </c>
      <c r="B42" s="122" t="s">
        <v>287</v>
      </c>
      <c r="C42" s="89">
        <v>0</v>
      </c>
      <c r="D42" s="89">
        <v>0</v>
      </c>
      <c r="E42" s="89">
        <v>0</v>
      </c>
      <c r="F42" s="89">
        <v>0</v>
      </c>
      <c r="G42" s="89">
        <v>0</v>
      </c>
      <c r="H42" s="89">
        <v>0</v>
      </c>
      <c r="I42" s="89">
        <v>0</v>
      </c>
      <c r="J42" s="89">
        <v>0</v>
      </c>
      <c r="K42" s="89">
        <v>0</v>
      </c>
      <c r="L42" s="89">
        <v>0</v>
      </c>
      <c r="M42" s="89">
        <v>0</v>
      </c>
      <c r="N42" s="89">
        <v>0</v>
      </c>
      <c r="O42" s="89">
        <v>0</v>
      </c>
      <c r="P42" s="89">
        <v>0</v>
      </c>
      <c r="Q42" s="89">
        <v>0</v>
      </c>
      <c r="R42" s="89">
        <v>0</v>
      </c>
      <c r="S42" s="89"/>
      <c r="T42" s="89"/>
      <c r="U42" s="89"/>
      <c r="V42" s="89"/>
      <c r="W42" s="89"/>
      <c r="X42" s="89"/>
      <c r="Y42" s="89"/>
      <c r="Z42" s="89"/>
      <c r="AA42" s="89"/>
      <c r="AB42" s="89">
        <v>0</v>
      </c>
      <c r="AC42" s="89">
        <v>-46694</v>
      </c>
      <c r="AD42" s="89">
        <v>-61557</v>
      </c>
      <c r="AE42" s="89">
        <v>-41806</v>
      </c>
      <c r="AF42" s="89">
        <v>-50217</v>
      </c>
      <c r="AG42" s="89">
        <v>-43349</v>
      </c>
      <c r="AH42" s="89">
        <v>-41723</v>
      </c>
      <c r="AI42" s="89">
        <v>-42142</v>
      </c>
      <c r="AJ42" s="89">
        <v>-52608</v>
      </c>
      <c r="AK42" s="89">
        <v>-43942</v>
      </c>
      <c r="AL42" s="89">
        <v>-39470</v>
      </c>
      <c r="AM42" s="89">
        <v>-35038</v>
      </c>
      <c r="AN42" s="89">
        <v>-61339</v>
      </c>
      <c r="AO42" s="89">
        <v>-53205</v>
      </c>
      <c r="AP42" s="127">
        <v>-78106</v>
      </c>
      <c r="AQ42" s="129">
        <v>-33200</v>
      </c>
      <c r="AR42" s="130">
        <v>-92978</v>
      </c>
      <c r="AS42" s="129">
        <v>-61721</v>
      </c>
      <c r="AT42" s="130">
        <v>-62180</v>
      </c>
      <c r="AU42" s="130">
        <v>-60483</v>
      </c>
      <c r="AV42" s="130">
        <v>-62038</v>
      </c>
      <c r="AW42" s="130">
        <v>-47745</v>
      </c>
      <c r="AX42" s="130">
        <v>-77694</v>
      </c>
      <c r="AY42" s="130">
        <v>-76491</v>
      </c>
      <c r="AZ42" s="130">
        <v>-125715</v>
      </c>
      <c r="BA42" s="130">
        <v>-139497</v>
      </c>
      <c r="BB42" s="130">
        <v>-197606</v>
      </c>
      <c r="BC42" s="130">
        <v>-95252</v>
      </c>
      <c r="BD42" s="130">
        <v>-223728</v>
      </c>
      <c r="BE42" s="130">
        <v>-232269</v>
      </c>
      <c r="BF42" s="130">
        <v>-181201</v>
      </c>
      <c r="BG42" s="130">
        <v>-100698</v>
      </c>
      <c r="BH42" s="130">
        <v>-190833</v>
      </c>
      <c r="BI42" s="130">
        <v>-223221</v>
      </c>
      <c r="BJ42" s="130">
        <v>-292312</v>
      </c>
      <c r="BK42" s="130">
        <v>-143924</v>
      </c>
      <c r="BL42" s="130">
        <v>-201909</v>
      </c>
      <c r="BM42" s="130">
        <v>-162060</v>
      </c>
      <c r="BN42" s="130">
        <v>-230015</v>
      </c>
      <c r="BO42" s="130">
        <v>-76300</v>
      </c>
      <c r="BP42" s="130">
        <v>-97127</v>
      </c>
      <c r="BQ42" s="130">
        <v>-83880</v>
      </c>
      <c r="BR42" s="130">
        <v>-128875</v>
      </c>
      <c r="BS42" s="130">
        <v>-30966</v>
      </c>
      <c r="BT42" s="184">
        <v>-67359</v>
      </c>
      <c r="BU42" s="37"/>
      <c r="BV42" s="131">
        <v>0</v>
      </c>
      <c r="BW42" s="132">
        <v>0</v>
      </c>
      <c r="BX42" s="132">
        <v>0</v>
      </c>
      <c r="BY42" s="132"/>
      <c r="BZ42" s="132"/>
      <c r="CA42" s="132"/>
      <c r="CB42" s="132">
        <v>-108251</v>
      </c>
      <c r="CC42" s="132">
        <v>-177095</v>
      </c>
      <c r="CD42" s="132">
        <v>-178162</v>
      </c>
      <c r="CE42" s="132">
        <v>-227688</v>
      </c>
      <c r="CF42" s="132">
        <v>-250079</v>
      </c>
      <c r="CG42" s="132">
        <v>-247960</v>
      </c>
      <c r="CH42" s="132">
        <v>-539309</v>
      </c>
      <c r="CI42" s="132">
        <v>-732450</v>
      </c>
      <c r="CJ42" s="132">
        <v>-807064</v>
      </c>
      <c r="CK42" s="130">
        <v>-737908</v>
      </c>
      <c r="CL42" s="130">
        <v>-386182</v>
      </c>
    </row>
    <row r="43" spans="1:90" s="11" customFormat="1">
      <c r="A43" s="122" t="s">
        <v>288</v>
      </c>
      <c r="B43" s="122" t="s">
        <v>289</v>
      </c>
      <c r="C43" s="89">
        <v>0</v>
      </c>
      <c r="D43" s="89">
        <v>0</v>
      </c>
      <c r="E43" s="89">
        <v>0</v>
      </c>
      <c r="F43" s="89">
        <v>0</v>
      </c>
      <c r="G43" s="89">
        <v>0</v>
      </c>
      <c r="H43" s="89">
        <v>0</v>
      </c>
      <c r="I43" s="89">
        <v>0</v>
      </c>
      <c r="J43" s="89">
        <v>0</v>
      </c>
      <c r="K43" s="89">
        <v>0</v>
      </c>
      <c r="L43" s="89">
        <v>0</v>
      </c>
      <c r="M43" s="89">
        <v>0</v>
      </c>
      <c r="N43" s="89">
        <v>0</v>
      </c>
      <c r="O43" s="89">
        <v>0</v>
      </c>
      <c r="P43" s="89">
        <v>0</v>
      </c>
      <c r="Q43" s="89">
        <v>0</v>
      </c>
      <c r="R43" s="89">
        <v>0</v>
      </c>
      <c r="S43" s="89">
        <v>0</v>
      </c>
      <c r="T43" s="89">
        <v>0</v>
      </c>
      <c r="U43" s="89">
        <v>0</v>
      </c>
      <c r="V43" s="89">
        <v>0</v>
      </c>
      <c r="W43" s="89">
        <v>0</v>
      </c>
      <c r="X43" s="89">
        <v>0</v>
      </c>
      <c r="Y43" s="89">
        <v>0</v>
      </c>
      <c r="Z43" s="89">
        <v>0</v>
      </c>
      <c r="AA43" s="89"/>
      <c r="AB43" s="89">
        <v>0</v>
      </c>
      <c r="AC43" s="89">
        <v>-1869</v>
      </c>
      <c r="AD43" s="89">
        <v>-7848</v>
      </c>
      <c r="AE43" s="89">
        <v>-1922</v>
      </c>
      <c r="AF43" s="89">
        <v>-3800</v>
      </c>
      <c r="AG43" s="89">
        <v>-3172</v>
      </c>
      <c r="AH43" s="89">
        <v>-4062</v>
      </c>
      <c r="AI43" s="89">
        <v>-1738</v>
      </c>
      <c r="AJ43" s="89">
        <v>-2030</v>
      </c>
      <c r="AK43" s="89">
        <v>-1032</v>
      </c>
      <c r="AL43" s="89">
        <v>-4175</v>
      </c>
      <c r="AM43" s="89">
        <v>-3108</v>
      </c>
      <c r="AN43" s="89">
        <v>-6693</v>
      </c>
      <c r="AO43" s="89">
        <v>-5842</v>
      </c>
      <c r="AP43" s="127">
        <v>-11044</v>
      </c>
      <c r="AQ43" s="129">
        <v>-4334</v>
      </c>
      <c r="AR43" s="130">
        <v>-3584</v>
      </c>
      <c r="AS43" s="129">
        <v>-4817</v>
      </c>
      <c r="AT43" s="130">
        <v>-13706</v>
      </c>
      <c r="AU43" s="130">
        <v>-5837</v>
      </c>
      <c r="AV43" s="130">
        <v>-10404</v>
      </c>
      <c r="AW43" s="130">
        <v>-12009</v>
      </c>
      <c r="AX43" s="130">
        <v>-25928</v>
      </c>
      <c r="AY43" s="130">
        <v>-7971</v>
      </c>
      <c r="AZ43" s="130">
        <v>-10645</v>
      </c>
      <c r="BA43" s="130">
        <v>-15031</v>
      </c>
      <c r="BB43" s="130">
        <v>-26201</v>
      </c>
      <c r="BC43" s="130">
        <v>-8265</v>
      </c>
      <c r="BD43" s="130">
        <v>-15975</v>
      </c>
      <c r="BE43" s="130">
        <v>-18838</v>
      </c>
      <c r="BF43" s="130">
        <v>-22102</v>
      </c>
      <c r="BG43" s="130">
        <v>-21824</v>
      </c>
      <c r="BH43" s="130">
        <v>-23826</v>
      </c>
      <c r="BI43" s="130">
        <v>-30456</v>
      </c>
      <c r="BJ43" s="130">
        <v>-3536</v>
      </c>
      <c r="BK43" s="130">
        <v>-3836</v>
      </c>
      <c r="BL43" s="130">
        <v>-2559</v>
      </c>
      <c r="BM43" s="130">
        <v>-3276</v>
      </c>
      <c r="BN43" s="130">
        <v>-9118</v>
      </c>
      <c r="BO43" s="130">
        <v>-141</v>
      </c>
      <c r="BP43" s="130">
        <v>-2259</v>
      </c>
      <c r="BQ43" s="130">
        <v>-1600</v>
      </c>
      <c r="BR43" s="130">
        <v>-4500</v>
      </c>
      <c r="BS43" s="130">
        <v>-255</v>
      </c>
      <c r="BT43" s="184">
        <v>-5154</v>
      </c>
      <c r="BU43" s="79"/>
      <c r="BV43" s="131">
        <v>0</v>
      </c>
      <c r="BW43" s="132">
        <v>0</v>
      </c>
      <c r="BX43" s="132">
        <v>0</v>
      </c>
      <c r="BY43" s="132"/>
      <c r="BZ43" s="132">
        <v>0</v>
      </c>
      <c r="CA43" s="132">
        <v>0</v>
      </c>
      <c r="CB43" s="132">
        <v>-9717</v>
      </c>
      <c r="CC43" s="132">
        <v>-12957</v>
      </c>
      <c r="CD43" s="132">
        <v>-8975</v>
      </c>
      <c r="CE43" s="132">
        <v>-26687</v>
      </c>
      <c r="CF43" s="132">
        <v>-26441</v>
      </c>
      <c r="CG43" s="132">
        <v>-54178</v>
      </c>
      <c r="CH43" s="132">
        <v>-59848</v>
      </c>
      <c r="CI43" s="132">
        <v>-65180</v>
      </c>
      <c r="CJ43" s="132">
        <v>-79642</v>
      </c>
      <c r="CK43" s="130">
        <v>-18789</v>
      </c>
      <c r="CL43" s="130">
        <v>-8500</v>
      </c>
    </row>
    <row r="44" spans="1:90" s="11" customFormat="1">
      <c r="A44" s="122" t="s">
        <v>290</v>
      </c>
      <c r="B44" s="122" t="s">
        <v>291</v>
      </c>
      <c r="C44" s="89">
        <v>0</v>
      </c>
      <c r="D44" s="89">
        <v>0</v>
      </c>
      <c r="E44" s="89">
        <v>0</v>
      </c>
      <c r="F44" s="89">
        <v>0</v>
      </c>
      <c r="G44" s="89">
        <v>0</v>
      </c>
      <c r="H44" s="89">
        <v>0</v>
      </c>
      <c r="I44" s="89">
        <v>0</v>
      </c>
      <c r="J44" s="89">
        <v>0</v>
      </c>
      <c r="K44" s="89">
        <v>0</v>
      </c>
      <c r="L44" s="89">
        <v>0</v>
      </c>
      <c r="M44" s="89">
        <v>0</v>
      </c>
      <c r="N44" s="89">
        <v>0</v>
      </c>
      <c r="O44" s="89">
        <v>0</v>
      </c>
      <c r="P44" s="89">
        <v>0</v>
      </c>
      <c r="Q44" s="89">
        <v>0</v>
      </c>
      <c r="R44" s="89">
        <v>0</v>
      </c>
      <c r="S44" s="89"/>
      <c r="T44" s="89"/>
      <c r="U44" s="89"/>
      <c r="V44" s="89"/>
      <c r="W44" s="89"/>
      <c r="X44" s="89"/>
      <c r="Y44" s="89"/>
      <c r="Z44" s="89"/>
      <c r="AA44" s="89"/>
      <c r="AB44" s="89">
        <v>0</v>
      </c>
      <c r="AC44" s="89">
        <v>-64996</v>
      </c>
      <c r="AD44" s="89">
        <v>-46773</v>
      </c>
      <c r="AE44" s="89">
        <v>-41826</v>
      </c>
      <c r="AF44" s="89">
        <v>-48848</v>
      </c>
      <c r="AG44" s="89">
        <v>-49424</v>
      </c>
      <c r="AH44" s="89">
        <v>-50685</v>
      </c>
      <c r="AI44" s="89">
        <v>-54508</v>
      </c>
      <c r="AJ44" s="89">
        <v>-43761</v>
      </c>
      <c r="AK44" s="89">
        <v>-41529</v>
      </c>
      <c r="AL44" s="89">
        <v>-38977</v>
      </c>
      <c r="AM44" s="89">
        <v>-43134</v>
      </c>
      <c r="AN44" s="89">
        <v>-47278</v>
      </c>
      <c r="AO44" s="89">
        <v>-49662</v>
      </c>
      <c r="AP44" s="127">
        <v>-47626</v>
      </c>
      <c r="AQ44" s="129">
        <v>-42543</v>
      </c>
      <c r="AR44" s="130">
        <v>-45610</v>
      </c>
      <c r="AS44" s="129">
        <v>-45755</v>
      </c>
      <c r="AT44" s="130">
        <v>-45261</v>
      </c>
      <c r="AU44" s="130">
        <v>-29804</v>
      </c>
      <c r="AV44" s="130">
        <v>-44633</v>
      </c>
      <c r="AW44" s="130">
        <v>-52725</v>
      </c>
      <c r="AX44" s="130">
        <v>-58108</v>
      </c>
      <c r="AY44" s="130">
        <v>-47937</v>
      </c>
      <c r="AZ44" s="130">
        <v>-60361</v>
      </c>
      <c r="BA44" s="130">
        <v>-76847</v>
      </c>
      <c r="BB44" s="130">
        <v>-72965</v>
      </c>
      <c r="BC44" s="130">
        <v>-126481</v>
      </c>
      <c r="BD44" s="130">
        <v>-86970</v>
      </c>
      <c r="BE44" s="130">
        <v>-105970</v>
      </c>
      <c r="BF44" s="130">
        <v>-96049</v>
      </c>
      <c r="BG44" s="130">
        <v>-81902</v>
      </c>
      <c r="BH44" s="130">
        <v>-68242</v>
      </c>
      <c r="BI44" s="130">
        <v>-86993</v>
      </c>
      <c r="BJ44" s="130">
        <v>-124523</v>
      </c>
      <c r="BK44" s="130">
        <v>-115875</v>
      </c>
      <c r="BL44" s="130">
        <v>-216714</v>
      </c>
      <c r="BM44" s="130">
        <v>-125822</v>
      </c>
      <c r="BN44" s="130">
        <v>-132480</v>
      </c>
      <c r="BO44" s="130">
        <v>-96102</v>
      </c>
      <c r="BP44" s="130">
        <v>-125120</v>
      </c>
      <c r="BQ44" s="130">
        <v>-104630</v>
      </c>
      <c r="BR44" s="130">
        <v>-198937</v>
      </c>
      <c r="BS44" s="130">
        <v>-121989</v>
      </c>
      <c r="BT44" s="184">
        <v>-175699</v>
      </c>
      <c r="BU44" s="79"/>
      <c r="BV44" s="131">
        <v>0</v>
      </c>
      <c r="BW44" s="132">
        <v>0</v>
      </c>
      <c r="BX44" s="132">
        <v>0</v>
      </c>
      <c r="BY44" s="132"/>
      <c r="BZ44" s="132"/>
      <c r="CA44" s="132"/>
      <c r="CB44" s="132">
        <v>-111769</v>
      </c>
      <c r="CC44" s="132">
        <v>-190783</v>
      </c>
      <c r="CD44" s="132">
        <v>-178775</v>
      </c>
      <c r="CE44" s="132">
        <v>-187700</v>
      </c>
      <c r="CF44" s="132">
        <v>-179169</v>
      </c>
      <c r="CG44" s="132">
        <v>-185270</v>
      </c>
      <c r="CH44" s="132">
        <v>-258110</v>
      </c>
      <c r="CI44" s="132">
        <v>-415470</v>
      </c>
      <c r="CJ44" s="132">
        <v>-361660</v>
      </c>
      <c r="CK44" s="130">
        <v>-590891</v>
      </c>
      <c r="CL44" s="130">
        <v>-524789</v>
      </c>
    </row>
    <row r="45" spans="1:90" s="11" customFormat="1">
      <c r="A45" s="175" t="s">
        <v>292</v>
      </c>
      <c r="B45" s="122" t="s">
        <v>293</v>
      </c>
      <c r="C45" s="89">
        <v>0</v>
      </c>
      <c r="D45" s="89">
        <v>0</v>
      </c>
      <c r="E45" s="89">
        <v>0</v>
      </c>
      <c r="F45" s="89">
        <v>0</v>
      </c>
      <c r="G45" s="89">
        <v>0</v>
      </c>
      <c r="H45" s="89">
        <v>0</v>
      </c>
      <c r="I45" s="89">
        <v>0</v>
      </c>
      <c r="J45" s="89">
        <v>0</v>
      </c>
      <c r="K45" s="89">
        <v>0</v>
      </c>
      <c r="L45" s="89">
        <v>0</v>
      </c>
      <c r="M45" s="89">
        <v>0</v>
      </c>
      <c r="N45" s="89">
        <v>0</v>
      </c>
      <c r="O45" s="89">
        <v>0</v>
      </c>
      <c r="P45" s="89">
        <v>0</v>
      </c>
      <c r="Q45" s="89">
        <v>0</v>
      </c>
      <c r="R45" s="89">
        <v>0</v>
      </c>
      <c r="S45" s="89"/>
      <c r="T45" s="89"/>
      <c r="U45" s="89"/>
      <c r="V45" s="89"/>
      <c r="W45" s="89"/>
      <c r="X45" s="89"/>
      <c r="Y45" s="89"/>
      <c r="Z45" s="89"/>
      <c r="AA45" s="89" t="s">
        <v>130</v>
      </c>
      <c r="AB45" s="89" t="s">
        <v>130</v>
      </c>
      <c r="AC45" s="89"/>
      <c r="AD45" s="89" t="s">
        <v>130</v>
      </c>
      <c r="AE45" s="89"/>
      <c r="AF45" s="89"/>
      <c r="AG45" s="89"/>
      <c r="AH45" s="89"/>
      <c r="AI45" s="89"/>
      <c r="AJ45" s="89"/>
      <c r="AK45" s="89"/>
      <c r="AL45" s="89"/>
      <c r="AM45" s="89">
        <v>534</v>
      </c>
      <c r="AN45" s="89">
        <v>125981</v>
      </c>
      <c r="AO45" s="89">
        <v>267481</v>
      </c>
      <c r="AP45" s="127">
        <v>114268</v>
      </c>
      <c r="AQ45" s="129">
        <v>1544</v>
      </c>
      <c r="AR45" s="130">
        <v>2670</v>
      </c>
      <c r="AS45" s="129">
        <v>262049</v>
      </c>
      <c r="AT45" s="130">
        <v>272503</v>
      </c>
      <c r="AU45" s="130">
        <v>2413</v>
      </c>
      <c r="AV45" s="130">
        <v>279</v>
      </c>
      <c r="AW45" s="130">
        <v>16734</v>
      </c>
      <c r="AX45" s="130">
        <v>23925</v>
      </c>
      <c r="AY45" s="130">
        <v>9544</v>
      </c>
      <c r="AZ45" s="130">
        <v>12091</v>
      </c>
      <c r="BA45" s="130">
        <v>2425</v>
      </c>
      <c r="BB45" s="130">
        <v>5643</v>
      </c>
      <c r="BC45" s="130">
        <v>4900</v>
      </c>
      <c r="BD45" s="130">
        <v>3000</v>
      </c>
      <c r="BE45" s="130">
        <v>3000</v>
      </c>
      <c r="BF45" s="130">
        <v>0</v>
      </c>
      <c r="BG45" s="130">
        <v>3000</v>
      </c>
      <c r="BH45" s="130">
        <v>3000</v>
      </c>
      <c r="BI45" s="130">
        <v>1000</v>
      </c>
      <c r="BJ45" s="130">
        <v>22759</v>
      </c>
      <c r="BK45" s="130">
        <v>5981</v>
      </c>
      <c r="BL45" s="130">
        <v>4961</v>
      </c>
      <c r="BM45" s="130">
        <v>26122</v>
      </c>
      <c r="BN45" s="130">
        <v>12959</v>
      </c>
      <c r="BO45" s="130">
        <v>0</v>
      </c>
      <c r="BP45" s="130">
        <v>0</v>
      </c>
      <c r="BQ45" s="130">
        <v>36000</v>
      </c>
      <c r="BR45" s="130">
        <v>44209</v>
      </c>
      <c r="BS45" s="130">
        <v>8010</v>
      </c>
      <c r="BT45" s="184">
        <v>97605</v>
      </c>
      <c r="BU45" s="79"/>
      <c r="BV45" s="131">
        <v>0</v>
      </c>
      <c r="BW45" s="132">
        <v>0</v>
      </c>
      <c r="BX45" s="132">
        <v>0</v>
      </c>
      <c r="BY45" s="132"/>
      <c r="BZ45" s="132"/>
      <c r="CA45" s="132"/>
      <c r="CB45" s="132"/>
      <c r="CC45" s="132"/>
      <c r="CD45" s="132"/>
      <c r="CE45" s="132">
        <v>508264</v>
      </c>
      <c r="CF45" s="132">
        <v>538766</v>
      </c>
      <c r="CG45" s="132">
        <v>43351</v>
      </c>
      <c r="CH45" s="132">
        <v>29703</v>
      </c>
      <c r="CI45" s="132">
        <v>10900</v>
      </c>
      <c r="CJ45" s="132">
        <v>29759</v>
      </c>
      <c r="CK45" s="130">
        <v>50023</v>
      </c>
      <c r="CL45" s="130">
        <v>80209</v>
      </c>
    </row>
    <row r="46" spans="1:90" s="11" customFormat="1">
      <c r="A46" s="175" t="s">
        <v>294</v>
      </c>
      <c r="B46" s="122" t="s">
        <v>295</v>
      </c>
      <c r="C46" s="89"/>
      <c r="D46" s="89"/>
      <c r="E46" s="89"/>
      <c r="F46" s="89"/>
      <c r="G46" s="89"/>
      <c r="H46" s="89"/>
      <c r="I46" s="89"/>
      <c r="J46" s="89"/>
      <c r="K46" s="89"/>
      <c r="L46" s="89"/>
      <c r="M46" s="89"/>
      <c r="N46" s="89"/>
      <c r="O46" s="89"/>
      <c r="P46" s="89"/>
      <c r="Q46" s="89"/>
      <c r="R46" s="89"/>
      <c r="S46" s="89"/>
      <c r="T46" s="89"/>
      <c r="U46" s="89"/>
      <c r="V46" s="89"/>
      <c r="W46" s="89"/>
      <c r="X46" s="89"/>
      <c r="Y46" s="89"/>
      <c r="Z46" s="89"/>
      <c r="AA46" s="89"/>
      <c r="AB46" s="89"/>
      <c r="AC46" s="89"/>
      <c r="AD46" s="89"/>
      <c r="AE46" s="89"/>
      <c r="AF46" s="89"/>
      <c r="AG46" s="89"/>
      <c r="AH46" s="89"/>
      <c r="AI46" s="89"/>
      <c r="AJ46" s="89"/>
      <c r="AK46" s="89"/>
      <c r="AL46" s="89"/>
      <c r="AM46" s="89"/>
      <c r="AN46" s="89"/>
      <c r="AO46" s="89"/>
      <c r="AP46" s="127"/>
      <c r="AQ46" s="129"/>
      <c r="AR46" s="130"/>
      <c r="AS46" s="129"/>
      <c r="AT46" s="130"/>
      <c r="AU46" s="130"/>
      <c r="AV46" s="130"/>
      <c r="AW46" s="130"/>
      <c r="AX46" s="130"/>
      <c r="AY46" s="130"/>
      <c r="AZ46" s="130"/>
      <c r="BA46" s="130"/>
      <c r="BB46" s="130"/>
      <c r="BC46" s="130"/>
      <c r="BD46" s="130"/>
      <c r="BE46" s="130"/>
      <c r="BF46" s="130"/>
      <c r="BG46" s="130"/>
      <c r="BH46" s="130"/>
      <c r="BI46" s="130"/>
      <c r="BJ46" s="130"/>
      <c r="BK46" s="130"/>
      <c r="BL46" s="130"/>
      <c r="BM46" s="130"/>
      <c r="BN46" s="130">
        <v>10000</v>
      </c>
      <c r="BO46" s="130">
        <v>0</v>
      </c>
      <c r="BP46" s="130">
        <v>0</v>
      </c>
      <c r="BQ46" s="130">
        <v>0</v>
      </c>
      <c r="BR46" s="130">
        <v>0</v>
      </c>
      <c r="BS46" s="130">
        <v>0</v>
      </c>
      <c r="BT46" s="184">
        <v>0</v>
      </c>
      <c r="BU46" s="79"/>
      <c r="BV46" s="131"/>
      <c r="BW46" s="132"/>
      <c r="BX46" s="132"/>
      <c r="BY46" s="132"/>
      <c r="BZ46" s="132"/>
      <c r="CA46" s="132"/>
      <c r="CB46" s="132"/>
      <c r="CC46" s="132"/>
      <c r="CD46" s="132"/>
      <c r="CE46" s="132"/>
      <c r="CF46" s="132"/>
      <c r="CG46" s="132"/>
      <c r="CH46" s="132"/>
      <c r="CI46" s="132"/>
      <c r="CJ46" s="132"/>
      <c r="CK46" s="130">
        <v>10000</v>
      </c>
      <c r="CL46" s="130">
        <v>0</v>
      </c>
    </row>
    <row r="47" spans="1:90" s="11" customFormat="1">
      <c r="A47" s="122" t="s">
        <v>296</v>
      </c>
      <c r="B47" s="122" t="s">
        <v>297</v>
      </c>
      <c r="C47" s="89">
        <v>0</v>
      </c>
      <c r="D47" s="89">
        <v>0</v>
      </c>
      <c r="E47" s="89">
        <v>0</v>
      </c>
      <c r="F47" s="89">
        <v>0</v>
      </c>
      <c r="G47" s="89">
        <v>0</v>
      </c>
      <c r="H47" s="89">
        <v>0</v>
      </c>
      <c r="I47" s="89">
        <v>0</v>
      </c>
      <c r="J47" s="89">
        <v>0</v>
      </c>
      <c r="K47" s="89">
        <v>0</v>
      </c>
      <c r="L47" s="89">
        <v>0</v>
      </c>
      <c r="M47" s="89">
        <v>0</v>
      </c>
      <c r="N47" s="89">
        <v>0</v>
      </c>
      <c r="O47" s="89">
        <v>0</v>
      </c>
      <c r="P47" s="89">
        <v>0</v>
      </c>
      <c r="Q47" s="89">
        <v>0</v>
      </c>
      <c r="R47" s="89">
        <v>0</v>
      </c>
      <c r="S47" s="89">
        <v>-33855</v>
      </c>
      <c r="T47" s="89" t="s">
        <v>130</v>
      </c>
      <c r="U47" s="89"/>
      <c r="V47" s="89" t="s">
        <v>130</v>
      </c>
      <c r="W47" s="89">
        <v>-148240</v>
      </c>
      <c r="X47" s="89"/>
      <c r="Y47" s="89" t="s">
        <v>130</v>
      </c>
      <c r="Z47" s="89">
        <v>-1</v>
      </c>
      <c r="AA47" s="89" t="s">
        <v>130</v>
      </c>
      <c r="AB47" s="89" t="s">
        <v>130</v>
      </c>
      <c r="AC47" s="89">
        <v>-714</v>
      </c>
      <c r="AD47" s="89" t="s">
        <v>130</v>
      </c>
      <c r="AE47" s="89">
        <v>-66598</v>
      </c>
      <c r="AF47" s="89"/>
      <c r="AG47" s="89">
        <v>-26309</v>
      </c>
      <c r="AH47" s="89" t="s">
        <v>130</v>
      </c>
      <c r="AI47" s="89" t="s">
        <v>130</v>
      </c>
      <c r="AJ47" s="89" t="s">
        <v>130</v>
      </c>
      <c r="AK47" s="89" t="s">
        <v>130</v>
      </c>
      <c r="AL47" s="89">
        <v>-50270</v>
      </c>
      <c r="AM47" s="89"/>
      <c r="AN47" s="89"/>
      <c r="AO47" s="89" t="s">
        <v>130</v>
      </c>
      <c r="AP47" s="127" t="s">
        <v>130</v>
      </c>
      <c r="AQ47" s="129"/>
      <c r="AR47" s="130">
        <v>0</v>
      </c>
      <c r="AS47" s="129">
        <v>-237177</v>
      </c>
      <c r="AT47" s="130">
        <v>-36665</v>
      </c>
      <c r="AU47" s="130"/>
      <c r="AV47" s="130"/>
      <c r="AW47" s="130">
        <v>0</v>
      </c>
      <c r="AX47" s="130">
        <v>0</v>
      </c>
      <c r="AY47" s="130">
        <v>0</v>
      </c>
      <c r="AZ47" s="130">
        <v>0</v>
      </c>
      <c r="BA47" s="130">
        <v>0</v>
      </c>
      <c r="BB47" s="130">
        <v>-102250</v>
      </c>
      <c r="BC47" s="130">
        <v>-96199</v>
      </c>
      <c r="BD47" s="130">
        <v>0</v>
      </c>
      <c r="BE47" s="130">
        <v>-9609</v>
      </c>
      <c r="BF47" s="130">
        <v>-9760</v>
      </c>
      <c r="BG47" s="130">
        <v>0</v>
      </c>
      <c r="BH47" s="130">
        <v>0</v>
      </c>
      <c r="BI47" s="130">
        <v>0</v>
      </c>
      <c r="BJ47" s="130">
        <v>0</v>
      </c>
      <c r="BK47" s="130">
        <v>0</v>
      </c>
      <c r="BL47" s="130">
        <v>0</v>
      </c>
      <c r="BM47" s="130">
        <v>0</v>
      </c>
      <c r="BN47" s="130">
        <v>0</v>
      </c>
      <c r="BO47" s="130">
        <v>-86796</v>
      </c>
      <c r="BP47" s="130">
        <v>0</v>
      </c>
      <c r="BQ47" s="130">
        <v>0</v>
      </c>
      <c r="BR47" s="130">
        <v>0</v>
      </c>
      <c r="BS47" s="130">
        <v>0</v>
      </c>
      <c r="BT47" s="184">
        <v>-12000</v>
      </c>
      <c r="BU47" s="79"/>
      <c r="BV47" s="131">
        <v>0</v>
      </c>
      <c r="BW47" s="132">
        <v>0</v>
      </c>
      <c r="BX47" s="132">
        <v>0</v>
      </c>
      <c r="BY47" s="132">
        <v>0</v>
      </c>
      <c r="BZ47" s="132">
        <v>-33855</v>
      </c>
      <c r="CA47" s="132">
        <v>-148241</v>
      </c>
      <c r="CB47" s="132">
        <v>-714</v>
      </c>
      <c r="CC47" s="132">
        <v>-92907</v>
      </c>
      <c r="CD47" s="132">
        <v>-50270</v>
      </c>
      <c r="CE47" s="132" t="s">
        <v>130</v>
      </c>
      <c r="CF47" s="132">
        <v>-273842</v>
      </c>
      <c r="CG47" s="132">
        <v>0</v>
      </c>
      <c r="CH47" s="132">
        <v>-102250</v>
      </c>
      <c r="CI47" s="132">
        <v>-115568</v>
      </c>
      <c r="CJ47" s="132">
        <v>0</v>
      </c>
      <c r="CK47" s="130">
        <v>0</v>
      </c>
      <c r="CL47" s="130">
        <v>-86796</v>
      </c>
    </row>
    <row r="48" spans="1:90" s="11" customFormat="1">
      <c r="A48" s="122" t="s">
        <v>298</v>
      </c>
      <c r="B48" s="122" t="s">
        <v>299</v>
      </c>
      <c r="C48" s="89">
        <v>0</v>
      </c>
      <c r="D48" s="89">
        <v>0</v>
      </c>
      <c r="E48" s="89">
        <v>0</v>
      </c>
      <c r="F48" s="89">
        <v>0</v>
      </c>
      <c r="G48" s="89">
        <v>0</v>
      </c>
      <c r="H48" s="89">
        <v>0</v>
      </c>
      <c r="I48" s="89">
        <v>0</v>
      </c>
      <c r="J48" s="89">
        <v>0</v>
      </c>
      <c r="K48" s="89">
        <v>0</v>
      </c>
      <c r="L48" s="89">
        <v>0</v>
      </c>
      <c r="M48" s="89">
        <v>0</v>
      </c>
      <c r="N48" s="89">
        <v>0</v>
      </c>
      <c r="O48" s="89">
        <v>0</v>
      </c>
      <c r="P48" s="89">
        <v>0</v>
      </c>
      <c r="Q48" s="89">
        <v>0</v>
      </c>
      <c r="R48" s="89">
        <v>0</v>
      </c>
      <c r="S48" s="89">
        <v>0</v>
      </c>
      <c r="T48" s="89">
        <v>0</v>
      </c>
      <c r="U48" s="89">
        <v>0</v>
      </c>
      <c r="V48" s="89">
        <v>0</v>
      </c>
      <c r="W48" s="89">
        <v>0</v>
      </c>
      <c r="X48" s="89">
        <v>0</v>
      </c>
      <c r="Y48" s="89">
        <v>0</v>
      </c>
      <c r="Z48" s="89">
        <v>0</v>
      </c>
      <c r="AA48" s="89">
        <v>0</v>
      </c>
      <c r="AB48" s="89">
        <v>-8400</v>
      </c>
      <c r="AC48" s="89">
        <v>8400</v>
      </c>
      <c r="AD48" s="89">
        <v>0</v>
      </c>
      <c r="AE48" s="89">
        <v>0</v>
      </c>
      <c r="AF48" s="89">
        <v>0</v>
      </c>
      <c r="AG48" s="89">
        <v>0</v>
      </c>
      <c r="AH48" s="89"/>
      <c r="AI48" s="89">
        <v>0</v>
      </c>
      <c r="AJ48" s="89">
        <v>0</v>
      </c>
      <c r="AK48" s="89">
        <v>0</v>
      </c>
      <c r="AL48" s="89">
        <v>0</v>
      </c>
      <c r="AM48" s="89" t="s">
        <v>130</v>
      </c>
      <c r="AN48" s="89" t="s">
        <v>130</v>
      </c>
      <c r="AO48" s="89" t="s">
        <v>130</v>
      </c>
      <c r="AP48" s="127" t="s">
        <v>130</v>
      </c>
      <c r="AQ48" s="129" t="s">
        <v>130</v>
      </c>
      <c r="AR48" s="130" t="s">
        <v>130</v>
      </c>
      <c r="AS48" s="129"/>
      <c r="AT48" s="130">
        <v>357</v>
      </c>
      <c r="AU48" s="130"/>
      <c r="AV48" s="130"/>
      <c r="AW48" s="130">
        <v>0</v>
      </c>
      <c r="AX48" s="130">
        <v>0</v>
      </c>
      <c r="AY48" s="130">
        <v>0</v>
      </c>
      <c r="AZ48" s="130">
        <v>0</v>
      </c>
      <c r="BA48" s="130">
        <v>0</v>
      </c>
      <c r="BB48" s="130">
        <v>0</v>
      </c>
      <c r="BC48" s="130">
        <v>0</v>
      </c>
      <c r="BD48" s="130">
        <v>0</v>
      </c>
      <c r="BE48" s="130">
        <v>0</v>
      </c>
      <c r="BF48" s="130">
        <v>0</v>
      </c>
      <c r="BG48" s="130">
        <v>0</v>
      </c>
      <c r="BH48" s="130">
        <v>0</v>
      </c>
      <c r="BI48" s="130">
        <v>0</v>
      </c>
      <c r="BJ48" s="130">
        <v>0</v>
      </c>
      <c r="BK48" s="130">
        <v>0</v>
      </c>
      <c r="BL48" s="130">
        <v>0</v>
      </c>
      <c r="BM48" s="130">
        <v>0</v>
      </c>
      <c r="BN48" s="130">
        <v>0</v>
      </c>
      <c r="BO48" s="130">
        <v>0</v>
      </c>
      <c r="BP48" s="130">
        <v>0</v>
      </c>
      <c r="BQ48" s="130">
        <v>0</v>
      </c>
      <c r="BR48" s="130">
        <v>0</v>
      </c>
      <c r="BS48" s="130">
        <v>-28582</v>
      </c>
      <c r="BT48" s="184">
        <v>-28582</v>
      </c>
      <c r="BU48" s="79"/>
      <c r="BV48" s="131">
        <v>0</v>
      </c>
      <c r="BW48" s="132">
        <v>0</v>
      </c>
      <c r="BX48" s="132">
        <v>0</v>
      </c>
      <c r="BY48" s="132">
        <v>0</v>
      </c>
      <c r="BZ48" s="132"/>
      <c r="CA48" s="132"/>
      <c r="CB48" s="132"/>
      <c r="CC48" s="132"/>
      <c r="CD48" s="132"/>
      <c r="CE48" s="132"/>
      <c r="CF48" s="132">
        <v>357</v>
      </c>
      <c r="CG48" s="132">
        <v>0</v>
      </c>
      <c r="CH48" s="132">
        <v>0</v>
      </c>
      <c r="CI48" s="132">
        <v>0</v>
      </c>
      <c r="CJ48" s="132">
        <v>0</v>
      </c>
      <c r="CK48" s="130">
        <v>0</v>
      </c>
      <c r="CL48" s="130">
        <v>0</v>
      </c>
    </row>
    <row r="49" spans="1:90" s="11" customFormat="1">
      <c r="A49" s="122" t="s">
        <v>300</v>
      </c>
      <c r="B49" s="122" t="s">
        <v>301</v>
      </c>
      <c r="C49" s="89">
        <v>0</v>
      </c>
      <c r="D49" s="89">
        <v>0</v>
      </c>
      <c r="E49" s="89">
        <v>0</v>
      </c>
      <c r="F49" s="89">
        <v>0</v>
      </c>
      <c r="G49" s="89">
        <v>0</v>
      </c>
      <c r="H49" s="89">
        <v>0</v>
      </c>
      <c r="I49" s="89">
        <v>0</v>
      </c>
      <c r="J49" s="89">
        <v>0</v>
      </c>
      <c r="K49" s="89">
        <v>0</v>
      </c>
      <c r="L49" s="89">
        <v>0</v>
      </c>
      <c r="M49" s="89">
        <v>0</v>
      </c>
      <c r="N49" s="89">
        <v>0</v>
      </c>
      <c r="O49" s="89">
        <v>0</v>
      </c>
      <c r="P49" s="89">
        <v>0</v>
      </c>
      <c r="Q49" s="89">
        <v>0</v>
      </c>
      <c r="R49" s="89">
        <v>0</v>
      </c>
      <c r="S49" s="89">
        <v>0</v>
      </c>
      <c r="T49" s="89">
        <v>0</v>
      </c>
      <c r="U49" s="89">
        <v>0</v>
      </c>
      <c r="V49" s="89">
        <v>0</v>
      </c>
      <c r="W49" s="89">
        <v>0</v>
      </c>
      <c r="X49" s="89">
        <v>0</v>
      </c>
      <c r="Y49" s="89">
        <v>0</v>
      </c>
      <c r="Z49" s="89">
        <v>0</v>
      </c>
      <c r="AA49" s="89">
        <v>0</v>
      </c>
      <c r="AB49" s="89">
        <v>0</v>
      </c>
      <c r="AC49" s="89">
        <v>0</v>
      </c>
      <c r="AD49" s="89">
        <v>0</v>
      </c>
      <c r="AE49" s="89">
        <v>0</v>
      </c>
      <c r="AF49" s="89">
        <v>0</v>
      </c>
      <c r="AG49" s="89">
        <v>0</v>
      </c>
      <c r="AH49" s="89">
        <v>0</v>
      </c>
      <c r="AI49" s="89">
        <v>0</v>
      </c>
      <c r="AJ49" s="89">
        <v>0</v>
      </c>
      <c r="AK49" s="89">
        <v>0</v>
      </c>
      <c r="AL49" s="89">
        <v>0</v>
      </c>
      <c r="AM49" s="89">
        <v>0</v>
      </c>
      <c r="AN49" s="89">
        <v>0</v>
      </c>
      <c r="AO49" s="89">
        <v>-4000</v>
      </c>
      <c r="AP49" s="127">
        <v>-38164</v>
      </c>
      <c r="AQ49" s="129" t="s">
        <v>130</v>
      </c>
      <c r="AR49" s="130" t="s">
        <v>130</v>
      </c>
      <c r="AS49" s="129">
        <v>-30405</v>
      </c>
      <c r="AT49" s="130">
        <v>-42181</v>
      </c>
      <c r="AU49" s="130"/>
      <c r="AV49" s="130">
        <v>-210970</v>
      </c>
      <c r="AW49" s="130">
        <v>-310686</v>
      </c>
      <c r="AX49" s="130">
        <v>0</v>
      </c>
      <c r="AY49" s="130">
        <v>0</v>
      </c>
      <c r="AZ49" s="130">
        <v>-17151</v>
      </c>
      <c r="BA49" s="130">
        <v>0</v>
      </c>
      <c r="BB49" s="130">
        <v>-81340</v>
      </c>
      <c r="BC49" s="130">
        <v>-93346</v>
      </c>
      <c r="BD49" s="130">
        <v>-153027</v>
      </c>
      <c r="BE49" s="130">
        <v>0</v>
      </c>
      <c r="BF49" s="130">
        <v>-64679</v>
      </c>
      <c r="BG49" s="130">
        <v>0</v>
      </c>
      <c r="BH49" s="130">
        <v>0</v>
      </c>
      <c r="BI49" s="130">
        <v>0</v>
      </c>
      <c r="BJ49" s="130">
        <v>0</v>
      </c>
      <c r="BK49" s="130">
        <v>-84894</v>
      </c>
      <c r="BL49" s="130">
        <v>-104295</v>
      </c>
      <c r="BM49" s="130">
        <v>0</v>
      </c>
      <c r="BN49" s="130">
        <v>0</v>
      </c>
      <c r="BO49" s="130">
        <v>0</v>
      </c>
      <c r="BP49" s="130">
        <v>-52129</v>
      </c>
      <c r="BQ49" s="130">
        <v>0</v>
      </c>
      <c r="BR49" s="130">
        <v>0</v>
      </c>
      <c r="BS49" s="130">
        <v>0</v>
      </c>
      <c r="BT49" s="184">
        <v>1</v>
      </c>
      <c r="BU49" s="79"/>
      <c r="BV49" s="131">
        <v>0</v>
      </c>
      <c r="BW49" s="132">
        <v>0</v>
      </c>
      <c r="BX49" s="132">
        <v>0</v>
      </c>
      <c r="BY49" s="132">
        <v>0</v>
      </c>
      <c r="BZ49" s="132">
        <v>0</v>
      </c>
      <c r="CA49" s="132">
        <v>0</v>
      </c>
      <c r="CB49" s="132">
        <v>0</v>
      </c>
      <c r="CC49" s="132">
        <v>0</v>
      </c>
      <c r="CD49" s="132">
        <v>0</v>
      </c>
      <c r="CE49" s="132">
        <v>-42164</v>
      </c>
      <c r="CF49" s="132">
        <v>-72586</v>
      </c>
      <c r="CG49" s="132">
        <v>-521656</v>
      </c>
      <c r="CH49" s="132">
        <v>-98491</v>
      </c>
      <c r="CI49" s="132">
        <v>-311052</v>
      </c>
      <c r="CJ49" s="132">
        <v>0</v>
      </c>
      <c r="CK49" s="130">
        <v>-189189</v>
      </c>
      <c r="CL49" s="130">
        <v>-52129</v>
      </c>
    </row>
    <row r="50" spans="1:90" s="11" customFormat="1">
      <c r="A50" s="122" t="s">
        <v>473</v>
      </c>
      <c r="B50" s="122" t="s">
        <v>126</v>
      </c>
      <c r="C50" s="89"/>
      <c r="D50" s="89"/>
      <c r="E50" s="89"/>
      <c r="F50" s="89"/>
      <c r="G50" s="89"/>
      <c r="H50" s="89"/>
      <c r="I50" s="89"/>
      <c r="J50" s="89"/>
      <c r="K50" s="89"/>
      <c r="L50" s="89"/>
      <c r="M50" s="89"/>
      <c r="N50" s="89"/>
      <c r="O50" s="89"/>
      <c r="P50" s="89"/>
      <c r="Q50" s="89"/>
      <c r="R50" s="89"/>
      <c r="S50" s="89"/>
      <c r="T50" s="89"/>
      <c r="U50" s="89"/>
      <c r="V50" s="89"/>
      <c r="W50" s="89"/>
      <c r="X50" s="89"/>
      <c r="Y50" s="89"/>
      <c r="Z50" s="89"/>
      <c r="AA50" s="89"/>
      <c r="AB50" s="89"/>
      <c r="AC50" s="89"/>
      <c r="AD50" s="89"/>
      <c r="AE50" s="89"/>
      <c r="AF50" s="89"/>
      <c r="AG50" s="89"/>
      <c r="AH50" s="89"/>
      <c r="AI50" s="89"/>
      <c r="AJ50" s="89"/>
      <c r="AK50" s="89"/>
      <c r="AL50" s="89"/>
      <c r="AM50" s="89"/>
      <c r="AN50" s="89"/>
      <c r="AO50" s="89"/>
      <c r="AP50" s="127"/>
      <c r="AQ50" s="129"/>
      <c r="AR50" s="130"/>
      <c r="AS50" s="129"/>
      <c r="AT50" s="130"/>
      <c r="AU50" s="130"/>
      <c r="AV50" s="130"/>
      <c r="AW50" s="130"/>
      <c r="AX50" s="130"/>
      <c r="AY50" s="130"/>
      <c r="AZ50" s="130"/>
      <c r="BA50" s="130"/>
      <c r="BB50" s="130"/>
      <c r="BC50" s="130"/>
      <c r="BD50" s="130"/>
      <c r="BE50" s="130"/>
      <c r="BF50" s="130"/>
      <c r="BG50" s="130"/>
      <c r="BH50" s="130"/>
      <c r="BI50" s="130"/>
      <c r="BJ50" s="130"/>
      <c r="BK50" s="130"/>
      <c r="BL50" s="130"/>
      <c r="BM50" s="130">
        <v>-689400</v>
      </c>
      <c r="BN50" s="130">
        <v>192523</v>
      </c>
      <c r="BO50" s="130">
        <v>154666</v>
      </c>
      <c r="BP50" s="130">
        <v>-231918</v>
      </c>
      <c r="BQ50" s="130">
        <v>330305</v>
      </c>
      <c r="BR50" s="130">
        <v>-24488</v>
      </c>
      <c r="BS50" s="130">
        <v>-4286</v>
      </c>
      <c r="BT50" s="184">
        <v>57358.673329999998</v>
      </c>
      <c r="BU50" s="79"/>
      <c r="BV50" s="131"/>
      <c r="BW50" s="132"/>
      <c r="BX50" s="132"/>
      <c r="BY50" s="132"/>
      <c r="BZ50" s="132"/>
      <c r="CA50" s="132"/>
      <c r="CB50" s="132"/>
      <c r="CC50" s="132"/>
      <c r="CD50" s="132"/>
      <c r="CE50" s="132"/>
      <c r="CF50" s="132"/>
      <c r="CG50" s="132"/>
      <c r="CH50" s="132"/>
      <c r="CI50" s="132"/>
      <c r="CJ50" s="132"/>
      <c r="CK50" s="130">
        <v>-496877</v>
      </c>
      <c r="CL50" s="130">
        <v>228565</v>
      </c>
    </row>
    <row r="51" spans="1:90" s="11" customFormat="1">
      <c r="A51" s="122" t="s">
        <v>302</v>
      </c>
      <c r="B51" s="122" t="s">
        <v>303</v>
      </c>
      <c r="C51" s="89"/>
      <c r="D51" s="89"/>
      <c r="E51" s="89"/>
      <c r="F51" s="89"/>
      <c r="G51" s="89"/>
      <c r="H51" s="89"/>
      <c r="I51" s="89"/>
      <c r="J51" s="89"/>
      <c r="K51" s="89"/>
      <c r="L51" s="89"/>
      <c r="M51" s="89"/>
      <c r="N51" s="89"/>
      <c r="O51" s="89"/>
      <c r="P51" s="89"/>
      <c r="Q51" s="89"/>
      <c r="R51" s="89"/>
      <c r="S51" s="89"/>
      <c r="T51" s="89"/>
      <c r="U51" s="89"/>
      <c r="V51" s="89"/>
      <c r="W51" s="89"/>
      <c r="X51" s="89"/>
      <c r="Y51" s="89"/>
      <c r="Z51" s="89"/>
      <c r="AA51" s="89"/>
      <c r="AB51" s="89"/>
      <c r="AC51" s="89"/>
      <c r="AD51" s="89"/>
      <c r="AE51" s="89"/>
      <c r="AF51" s="89"/>
      <c r="AG51" s="89"/>
      <c r="AH51" s="89"/>
      <c r="AI51" s="89"/>
      <c r="AJ51" s="89"/>
      <c r="AK51" s="89"/>
      <c r="AL51" s="89"/>
      <c r="AM51" s="89"/>
      <c r="AN51" s="89"/>
      <c r="AO51" s="89"/>
      <c r="AP51" s="127"/>
      <c r="AQ51" s="129"/>
      <c r="AR51" s="130"/>
      <c r="AS51" s="129"/>
      <c r="AT51" s="130"/>
      <c r="AU51" s="130"/>
      <c r="AV51" s="130"/>
      <c r="AW51" s="130"/>
      <c r="AX51" s="130"/>
      <c r="AY51" s="130"/>
      <c r="AZ51" s="130"/>
      <c r="BA51" s="130"/>
      <c r="BB51" s="130"/>
      <c r="BC51" s="130"/>
      <c r="BD51" s="130"/>
      <c r="BE51" s="130"/>
      <c r="BF51" s="130"/>
      <c r="BG51" s="130"/>
      <c r="BH51" s="130"/>
      <c r="BI51" s="130"/>
      <c r="BJ51" s="130"/>
      <c r="BK51" s="130"/>
      <c r="BL51" s="130"/>
      <c r="BM51" s="130">
        <v>237679</v>
      </c>
      <c r="BN51" s="130">
        <v>-237679</v>
      </c>
      <c r="BO51" s="130">
        <v>0</v>
      </c>
      <c r="BP51" s="130">
        <v>0</v>
      </c>
      <c r="BQ51" s="130">
        <v>0</v>
      </c>
      <c r="BR51" s="130">
        <v>0</v>
      </c>
      <c r="BS51" s="130">
        <v>0</v>
      </c>
      <c r="BT51" s="184">
        <v>0</v>
      </c>
      <c r="BU51" s="79"/>
      <c r="BV51" s="131"/>
      <c r="BW51" s="132"/>
      <c r="BX51" s="132"/>
      <c r="BY51" s="132"/>
      <c r="BZ51" s="132"/>
      <c r="CA51" s="132"/>
      <c r="CB51" s="132"/>
      <c r="CC51" s="132"/>
      <c r="CD51" s="132"/>
      <c r="CE51" s="132"/>
      <c r="CF51" s="132"/>
      <c r="CG51" s="132"/>
      <c r="CH51" s="132"/>
      <c r="CI51" s="132"/>
      <c r="CJ51" s="132"/>
      <c r="CK51" s="130">
        <v>0</v>
      </c>
      <c r="CL51" s="130">
        <v>0</v>
      </c>
    </row>
    <row r="52" spans="1:90" s="12" customFormat="1">
      <c r="A52" s="136" t="s">
        <v>304</v>
      </c>
      <c r="B52" s="136" t="s">
        <v>305</v>
      </c>
      <c r="C52" s="103"/>
      <c r="D52" s="103"/>
      <c r="E52" s="103">
        <v>-74169</v>
      </c>
      <c r="F52" s="103">
        <v>-75092</v>
      </c>
      <c r="G52" s="103">
        <v>-68994</v>
      </c>
      <c r="H52" s="103">
        <v>-77406</v>
      </c>
      <c r="I52" s="103">
        <v>-216951</v>
      </c>
      <c r="J52" s="103">
        <v>-96213</v>
      </c>
      <c r="K52" s="103">
        <v>-222088</v>
      </c>
      <c r="L52" s="103">
        <v>-121556</v>
      </c>
      <c r="M52" s="103">
        <v>-79673</v>
      </c>
      <c r="N52" s="103">
        <v>-212529</v>
      </c>
      <c r="O52" s="103">
        <v>-112555</v>
      </c>
      <c r="P52" s="103">
        <v>-214969</v>
      </c>
      <c r="Q52" s="103">
        <v>-257495</v>
      </c>
      <c r="R52" s="103">
        <v>-251858</v>
      </c>
      <c r="S52" s="104">
        <v>-170862</v>
      </c>
      <c r="T52" s="105">
        <v>-130764</v>
      </c>
      <c r="U52" s="105">
        <v>-173380</v>
      </c>
      <c r="V52" s="105">
        <v>-126470</v>
      </c>
      <c r="W52" s="105">
        <v>-271886</v>
      </c>
      <c r="X52" s="106">
        <v>-94894</v>
      </c>
      <c r="Y52" s="105">
        <v>-118688</v>
      </c>
      <c r="Z52" s="105">
        <v>-122418</v>
      </c>
      <c r="AA52" s="106">
        <v>-123754</v>
      </c>
      <c r="AB52" s="107">
        <v>-123854</v>
      </c>
      <c r="AC52" s="107">
        <v>-105873</v>
      </c>
      <c r="AD52" s="106">
        <v>-116178</v>
      </c>
      <c r="AE52" s="107">
        <v>-152152</v>
      </c>
      <c r="AF52" s="106">
        <v>-102866</v>
      </c>
      <c r="AG52" s="106">
        <v>-122254</v>
      </c>
      <c r="AH52" s="106">
        <v>-96470</v>
      </c>
      <c r="AI52" s="106">
        <v>-98388</v>
      </c>
      <c r="AJ52" s="106">
        <v>-98399</v>
      </c>
      <c r="AK52" s="106">
        <v>-135674</v>
      </c>
      <c r="AL52" s="106">
        <v>-83721</v>
      </c>
      <c r="AM52" s="106">
        <v>-80746</v>
      </c>
      <c r="AN52" s="106">
        <v>10671</v>
      </c>
      <c r="AO52" s="106">
        <v>154772</v>
      </c>
      <c r="AP52" s="106">
        <v>-60672</v>
      </c>
      <c r="AQ52" s="107">
        <v>-78533</v>
      </c>
      <c r="AR52" s="108">
        <v>-139502</v>
      </c>
      <c r="AS52" s="107">
        <v>-117826</v>
      </c>
      <c r="AT52" s="108">
        <v>72867</v>
      </c>
      <c r="AU52" s="108">
        <v>-93711</v>
      </c>
      <c r="AV52" s="108">
        <v>-327766</v>
      </c>
      <c r="AW52" s="108">
        <v>-406431</v>
      </c>
      <c r="AX52" s="108">
        <v>-137805</v>
      </c>
      <c r="AY52" s="108">
        <v>-122855</v>
      </c>
      <c r="AZ52" s="108">
        <v>-201781</v>
      </c>
      <c r="BA52" s="108">
        <v>-235450</v>
      </c>
      <c r="BB52" s="108">
        <v>-508759</v>
      </c>
      <c r="BC52" s="108">
        <v>-423836</v>
      </c>
      <c r="BD52" s="108">
        <v>-475670</v>
      </c>
      <c r="BE52" s="108">
        <v>-364211</v>
      </c>
      <c r="BF52" s="108">
        <v>-374761</v>
      </c>
      <c r="BG52" s="108">
        <v>-272129</v>
      </c>
      <c r="BH52" s="108">
        <v>-301823</v>
      </c>
      <c r="BI52" s="108">
        <v>-340032</v>
      </c>
      <c r="BJ52" s="108">
        <v>-388999</v>
      </c>
      <c r="BK52" s="108">
        <v>-349400</v>
      </c>
      <c r="BL52" s="108">
        <v>-520622</v>
      </c>
      <c r="BM52" s="108">
        <v>-716757</v>
      </c>
      <c r="BN52" s="108">
        <v>-393948</v>
      </c>
      <c r="BO52" s="108">
        <v>-104673</v>
      </c>
      <c r="BP52" s="108">
        <v>-508553</v>
      </c>
      <c r="BQ52" s="108">
        <v>159182</v>
      </c>
      <c r="BR52" s="108">
        <v>-315975</v>
      </c>
      <c r="BS52" s="108">
        <f>SUM(BS42:BS51)</f>
        <v>-178068</v>
      </c>
      <c r="BT52" s="65">
        <v>-105247.32667000001</v>
      </c>
      <c r="BU52" s="137"/>
      <c r="BV52" s="110">
        <v>-231267</v>
      </c>
      <c r="BW52" s="111">
        <v>-459564</v>
      </c>
      <c r="BX52" s="111">
        <v>-635846</v>
      </c>
      <c r="BY52" s="111">
        <v>-836877</v>
      </c>
      <c r="BZ52" s="111">
        <v>-601476</v>
      </c>
      <c r="CA52" s="111">
        <v>-607886</v>
      </c>
      <c r="CB52" s="111">
        <v>-469659</v>
      </c>
      <c r="CC52" s="111">
        <v>-473742</v>
      </c>
      <c r="CD52" s="111">
        <v>-416182</v>
      </c>
      <c r="CE52" s="111">
        <v>24025</v>
      </c>
      <c r="CF52" s="111">
        <v>-262994</v>
      </c>
      <c r="CG52" s="111">
        <v>-965713</v>
      </c>
      <c r="CH52" s="111">
        <v>-1068845</v>
      </c>
      <c r="CI52" s="111">
        <v>-1638478</v>
      </c>
      <c r="CJ52" s="111">
        <v>-1302983</v>
      </c>
      <c r="CK52" s="108">
        <v>-1980727</v>
      </c>
      <c r="CL52" s="108">
        <v>-770019</v>
      </c>
    </row>
    <row r="53" spans="1:90" s="11" customFormat="1">
      <c r="A53" s="122" t="s">
        <v>306</v>
      </c>
      <c r="B53" s="122" t="s">
        <v>307</v>
      </c>
      <c r="C53" s="89">
        <v>68110</v>
      </c>
      <c r="D53" s="89">
        <v>29054</v>
      </c>
      <c r="E53" s="89">
        <v>109729</v>
      </c>
      <c r="F53" s="89">
        <v>196053</v>
      </c>
      <c r="G53" s="89">
        <v>237616</v>
      </c>
      <c r="H53" s="89">
        <v>190258</v>
      </c>
      <c r="I53" s="89">
        <v>89655</v>
      </c>
      <c r="J53" s="89">
        <v>119828</v>
      </c>
      <c r="K53" s="89">
        <v>169751</v>
      </c>
      <c r="L53" s="89">
        <v>325279</v>
      </c>
      <c r="M53" s="89">
        <v>15201</v>
      </c>
      <c r="N53" s="89">
        <v>164837</v>
      </c>
      <c r="O53" s="89">
        <v>8251</v>
      </c>
      <c r="P53" s="89">
        <v>152088</v>
      </c>
      <c r="Q53" s="89">
        <v>218432</v>
      </c>
      <c r="R53" s="89">
        <v>317151</v>
      </c>
      <c r="S53" s="89">
        <v>120484</v>
      </c>
      <c r="T53" s="89">
        <v>226872</v>
      </c>
      <c r="U53" s="89">
        <v>142470</v>
      </c>
      <c r="V53" s="89">
        <v>87422</v>
      </c>
      <c r="W53" s="89">
        <v>406654</v>
      </c>
      <c r="X53" s="89">
        <v>194051</v>
      </c>
      <c r="Y53" s="89">
        <v>22689</v>
      </c>
      <c r="Z53" s="89">
        <v>251629</v>
      </c>
      <c r="AA53" s="89">
        <v>119360</v>
      </c>
      <c r="AB53" s="89">
        <v>4221</v>
      </c>
      <c r="AC53" s="89">
        <v>363252</v>
      </c>
      <c r="AD53" s="89">
        <v>122225</v>
      </c>
      <c r="AE53" s="89">
        <v>142116</v>
      </c>
      <c r="AF53" s="89">
        <v>709259</v>
      </c>
      <c r="AG53" s="89">
        <v>254088</v>
      </c>
      <c r="AH53" s="89">
        <v>909545</v>
      </c>
      <c r="AI53" s="89">
        <v>14940</v>
      </c>
      <c r="AJ53" s="89">
        <v>1143</v>
      </c>
      <c r="AK53" s="89">
        <v>4260</v>
      </c>
      <c r="AL53" s="89">
        <v>508905</v>
      </c>
      <c r="AM53" s="89">
        <v>4850</v>
      </c>
      <c r="AN53" s="89">
        <v>385000</v>
      </c>
      <c r="AO53" s="89" t="s">
        <v>130</v>
      </c>
      <c r="AP53" s="127">
        <v>1159</v>
      </c>
      <c r="AQ53" s="129"/>
      <c r="AR53" s="130"/>
      <c r="AS53" s="129">
        <v>5744</v>
      </c>
      <c r="AT53" s="130">
        <v>4702</v>
      </c>
      <c r="AU53" s="130">
        <v>637283</v>
      </c>
      <c r="AV53" s="130">
        <v>1003359</v>
      </c>
      <c r="AW53" s="130">
        <v>0</v>
      </c>
      <c r="AX53" s="130">
        <v>185</v>
      </c>
      <c r="AY53" s="130">
        <v>1792</v>
      </c>
      <c r="AZ53" s="130">
        <v>171</v>
      </c>
      <c r="BA53" s="130">
        <v>512</v>
      </c>
      <c r="BB53" s="130">
        <v>910144</v>
      </c>
      <c r="BC53" s="130">
        <v>919087</v>
      </c>
      <c r="BD53" s="130">
        <v>800160</v>
      </c>
      <c r="BE53" s="130">
        <v>0</v>
      </c>
      <c r="BF53" s="130">
        <v>780548</v>
      </c>
      <c r="BG53" s="130">
        <v>500000</v>
      </c>
      <c r="BH53" s="130">
        <v>501036</v>
      </c>
      <c r="BI53" s="130">
        <v>0</v>
      </c>
      <c r="BJ53" s="130">
        <v>1454259</v>
      </c>
      <c r="BK53" s="130">
        <v>375000</v>
      </c>
      <c r="BL53" s="130">
        <v>38050</v>
      </c>
      <c r="BM53" s="130">
        <v>0</v>
      </c>
      <c r="BN53" s="130">
        <v>245</v>
      </c>
      <c r="BO53" s="130">
        <v>0</v>
      </c>
      <c r="BP53" s="130">
        <v>498123</v>
      </c>
      <c r="BQ53" s="130">
        <v>0</v>
      </c>
      <c r="BR53" s="130">
        <v>1445176</v>
      </c>
      <c r="BS53" s="130">
        <v>292883</v>
      </c>
      <c r="BT53" s="184">
        <v>0</v>
      </c>
      <c r="BU53" s="79"/>
      <c r="BV53" s="131">
        <v>381987</v>
      </c>
      <c r="BW53" s="132">
        <v>637356</v>
      </c>
      <c r="BX53" s="132">
        <v>675068</v>
      </c>
      <c r="BY53" s="132">
        <v>695922</v>
      </c>
      <c r="BZ53" s="132">
        <v>577248</v>
      </c>
      <c r="CA53" s="132">
        <v>875023</v>
      </c>
      <c r="CB53" s="132">
        <v>609058</v>
      </c>
      <c r="CC53" s="132">
        <v>2015008</v>
      </c>
      <c r="CD53" s="132">
        <v>529248</v>
      </c>
      <c r="CE53" s="132">
        <v>391009</v>
      </c>
      <c r="CF53" s="132">
        <v>10446</v>
      </c>
      <c r="CG53" s="132">
        <v>1640827</v>
      </c>
      <c r="CH53" s="132">
        <v>912619</v>
      </c>
      <c r="CI53" s="132">
        <v>2499795</v>
      </c>
      <c r="CJ53" s="132">
        <v>2455295</v>
      </c>
      <c r="CK53" s="130">
        <v>413295</v>
      </c>
      <c r="CL53" s="130">
        <v>1943299</v>
      </c>
    </row>
    <row r="54" spans="1:90" s="11" customFormat="1">
      <c r="A54" s="122" t="s">
        <v>308</v>
      </c>
      <c r="B54" s="122" t="s">
        <v>309</v>
      </c>
      <c r="C54" s="89"/>
      <c r="D54" s="89"/>
      <c r="E54" s="89"/>
      <c r="F54" s="89"/>
      <c r="G54" s="89"/>
      <c r="H54" s="89"/>
      <c r="I54" s="89"/>
      <c r="J54" s="89"/>
      <c r="K54" s="89"/>
      <c r="L54" s="89"/>
      <c r="M54" s="89"/>
      <c r="N54" s="89"/>
      <c r="O54" s="89">
        <v>101500</v>
      </c>
      <c r="P54" s="89">
        <v>-129</v>
      </c>
      <c r="Q54" s="89">
        <v>-10</v>
      </c>
      <c r="R54" s="89">
        <v>3</v>
      </c>
      <c r="S54" s="89">
        <v>-6288</v>
      </c>
      <c r="T54" s="89">
        <v>-16</v>
      </c>
      <c r="U54" s="89">
        <v>-8</v>
      </c>
      <c r="V54" s="89">
        <v>-8</v>
      </c>
      <c r="W54" s="89">
        <v>-6759</v>
      </c>
      <c r="X54" s="89">
        <v>22</v>
      </c>
      <c r="Y54" s="89" t="s">
        <v>130</v>
      </c>
      <c r="Z54" s="89" t="s">
        <v>130</v>
      </c>
      <c r="AA54" s="89">
        <v>-7168</v>
      </c>
      <c r="AB54" s="89"/>
      <c r="AC54" s="89" t="s">
        <v>130</v>
      </c>
      <c r="AD54" s="89" t="s">
        <v>130</v>
      </c>
      <c r="AE54" s="89">
        <v>-7837</v>
      </c>
      <c r="AF54" s="89"/>
      <c r="AG54" s="89">
        <v>-144774</v>
      </c>
      <c r="AH54" s="89" t="s">
        <v>130</v>
      </c>
      <c r="AI54" s="89"/>
      <c r="AJ54" s="89"/>
      <c r="AK54" s="89"/>
      <c r="AL54" s="89"/>
      <c r="AM54" s="89"/>
      <c r="AN54" s="89"/>
      <c r="AO54" s="89"/>
      <c r="AP54" s="127"/>
      <c r="AQ54" s="129"/>
      <c r="AR54" s="130">
        <v>1197508</v>
      </c>
      <c r="AS54" s="129">
        <v>-5000</v>
      </c>
      <c r="AT54" s="130">
        <v>-5000</v>
      </c>
      <c r="AU54" s="130">
        <v>-60000</v>
      </c>
      <c r="AV54" s="130">
        <v>0</v>
      </c>
      <c r="AW54" s="130">
        <v>0</v>
      </c>
      <c r="AX54" s="130">
        <v>0</v>
      </c>
      <c r="AY54" s="130">
        <v>0</v>
      </c>
      <c r="AZ54" s="130">
        <v>0</v>
      </c>
      <c r="BA54" s="130">
        <v>0</v>
      </c>
      <c r="BB54" s="130">
        <v>0</v>
      </c>
      <c r="BC54" s="130">
        <v>0</v>
      </c>
      <c r="BD54" s="130">
        <v>0</v>
      </c>
      <c r="BE54" s="130">
        <v>0</v>
      </c>
      <c r="BF54" s="130">
        <v>0</v>
      </c>
      <c r="BG54" s="130">
        <v>0</v>
      </c>
      <c r="BH54" s="130">
        <v>0</v>
      </c>
      <c r="BI54" s="130">
        <v>0</v>
      </c>
      <c r="BJ54" s="130">
        <v>0</v>
      </c>
      <c r="BK54" s="130">
        <v>0</v>
      </c>
      <c r="BL54" s="130">
        <v>-600000</v>
      </c>
      <c r="BM54" s="130">
        <v>0</v>
      </c>
      <c r="BN54" s="130">
        <v>0</v>
      </c>
      <c r="BO54" s="130">
        <v>0</v>
      </c>
      <c r="BP54" s="130">
        <v>0</v>
      </c>
      <c r="BQ54" s="130">
        <v>0</v>
      </c>
      <c r="BR54" s="130">
        <v>1497590</v>
      </c>
      <c r="BS54" s="130">
        <v>0</v>
      </c>
      <c r="BT54" s="184">
        <v>0</v>
      </c>
      <c r="BU54" s="79"/>
      <c r="BV54" s="131"/>
      <c r="BW54" s="132"/>
      <c r="BX54" s="132"/>
      <c r="BY54" s="132">
        <v>101364</v>
      </c>
      <c r="BZ54" s="132">
        <v>-6320</v>
      </c>
      <c r="CA54" s="132">
        <v>-6737</v>
      </c>
      <c r="CB54" s="132">
        <v>-7168</v>
      </c>
      <c r="CC54" s="132">
        <v>-152611</v>
      </c>
      <c r="CD54" s="132"/>
      <c r="CE54" s="132"/>
      <c r="CF54" s="132">
        <v>1187508</v>
      </c>
      <c r="CG54" s="132">
        <v>-60000</v>
      </c>
      <c r="CH54" s="132">
        <v>0</v>
      </c>
      <c r="CI54" s="132">
        <v>0</v>
      </c>
      <c r="CJ54" s="132">
        <v>0</v>
      </c>
      <c r="CK54" s="130">
        <v>-600000</v>
      </c>
      <c r="CL54" s="130">
        <v>1497590</v>
      </c>
    </row>
    <row r="55" spans="1:90" s="11" customFormat="1">
      <c r="A55" s="122" t="s">
        <v>310</v>
      </c>
      <c r="B55" s="122" t="s">
        <v>311</v>
      </c>
      <c r="C55" s="89">
        <v>-160020</v>
      </c>
      <c r="D55" s="89">
        <v>-31256</v>
      </c>
      <c r="E55" s="89">
        <v>-126586</v>
      </c>
      <c r="F55" s="89">
        <v>-211655</v>
      </c>
      <c r="G55" s="89">
        <v>-164072</v>
      </c>
      <c r="H55" s="89">
        <v>-78375</v>
      </c>
      <c r="I55" s="89">
        <v>-252422</v>
      </c>
      <c r="J55" s="89">
        <v>-64648</v>
      </c>
      <c r="K55" s="89">
        <v>-120529</v>
      </c>
      <c r="L55" s="89">
        <v>-115772</v>
      </c>
      <c r="M55" s="89">
        <v>-96948</v>
      </c>
      <c r="N55" s="89">
        <v>-205349</v>
      </c>
      <c r="O55" s="89">
        <v>-101529</v>
      </c>
      <c r="P55" s="89">
        <v>-101629</v>
      </c>
      <c r="Q55" s="89">
        <v>-53559</v>
      </c>
      <c r="R55" s="89">
        <v>-137207</v>
      </c>
      <c r="S55" s="89">
        <v>-166626</v>
      </c>
      <c r="T55" s="89">
        <v>-275087</v>
      </c>
      <c r="U55" s="89">
        <v>-67655</v>
      </c>
      <c r="V55" s="89">
        <v>-62121</v>
      </c>
      <c r="W55" s="89">
        <v>-189086</v>
      </c>
      <c r="X55" s="89">
        <v>-217782</v>
      </c>
      <c r="Y55" s="89">
        <v>-90051</v>
      </c>
      <c r="Z55" s="89">
        <v>-137843</v>
      </c>
      <c r="AA55" s="89">
        <v>-110036</v>
      </c>
      <c r="AB55" s="89">
        <v>-101887</v>
      </c>
      <c r="AC55" s="89">
        <v>-332741</v>
      </c>
      <c r="AD55" s="89">
        <v>-201964</v>
      </c>
      <c r="AE55" s="89">
        <v>-52857</v>
      </c>
      <c r="AF55" s="89">
        <v>-224305</v>
      </c>
      <c r="AG55" s="89">
        <v>-119838</v>
      </c>
      <c r="AH55" s="89">
        <v>-844178</v>
      </c>
      <c r="AI55" s="89">
        <v>-210137</v>
      </c>
      <c r="AJ55" s="89">
        <v>-122037</v>
      </c>
      <c r="AK55" s="89">
        <v>-121426</v>
      </c>
      <c r="AL55" s="89">
        <v>-401587</v>
      </c>
      <c r="AM55" s="89">
        <v>-177008</v>
      </c>
      <c r="AN55" s="89">
        <v>-428021</v>
      </c>
      <c r="AO55" s="89">
        <v>-23618</v>
      </c>
      <c r="AP55" s="127">
        <v>-26433</v>
      </c>
      <c r="AQ55" s="129">
        <v>-239703</v>
      </c>
      <c r="AR55" s="130">
        <v>-516462</v>
      </c>
      <c r="AS55" s="129">
        <v>-418314</v>
      </c>
      <c r="AT55" s="130">
        <v>-173862</v>
      </c>
      <c r="AU55" s="130">
        <v>-166488</v>
      </c>
      <c r="AV55" s="130">
        <v>-597466</v>
      </c>
      <c r="AW55" s="130">
        <v>-350089</v>
      </c>
      <c r="AX55" s="130">
        <v>-230553</v>
      </c>
      <c r="AY55" s="130">
        <v>-90486</v>
      </c>
      <c r="AZ55" s="130">
        <v>-27572</v>
      </c>
      <c r="BA55" s="130">
        <v>-27576</v>
      </c>
      <c r="BB55" s="130">
        <v>-163674</v>
      </c>
      <c r="BC55" s="130">
        <v>-174164</v>
      </c>
      <c r="BD55" s="130">
        <v>49341</v>
      </c>
      <c r="BE55" s="130">
        <v>-25154</v>
      </c>
      <c r="BF55" s="130">
        <v>-725550</v>
      </c>
      <c r="BG55" s="130">
        <v>-524226</v>
      </c>
      <c r="BH55" s="130">
        <v>-16643</v>
      </c>
      <c r="BI55" s="130">
        <v>-183</v>
      </c>
      <c r="BJ55" s="130">
        <v>-401309</v>
      </c>
      <c r="BK55" s="130">
        <v>-790</v>
      </c>
      <c r="BL55" s="130">
        <v>-131</v>
      </c>
      <c r="BM55" s="130">
        <v>-588</v>
      </c>
      <c r="BN55" s="130">
        <v>-391854</v>
      </c>
      <c r="BO55" s="130">
        <v>-166</v>
      </c>
      <c r="BP55" s="130">
        <v>-400107</v>
      </c>
      <c r="BQ55" s="130">
        <v>-373</v>
      </c>
      <c r="BR55" s="130">
        <v>-600000</v>
      </c>
      <c r="BS55" s="130">
        <v>-114442</v>
      </c>
      <c r="BT55" s="184">
        <v>-500508</v>
      </c>
      <c r="BU55" s="79"/>
      <c r="BV55" s="131">
        <v>-471195</v>
      </c>
      <c r="BW55" s="132">
        <v>-559517</v>
      </c>
      <c r="BX55" s="132">
        <v>-538598</v>
      </c>
      <c r="BY55" s="132">
        <v>-393924</v>
      </c>
      <c r="BZ55" s="132">
        <v>-571489</v>
      </c>
      <c r="CA55" s="132">
        <v>-634762</v>
      </c>
      <c r="CB55" s="132">
        <v>-746628</v>
      </c>
      <c r="CC55" s="132">
        <v>-1241178</v>
      </c>
      <c r="CD55" s="132">
        <v>-855187</v>
      </c>
      <c r="CE55" s="132">
        <v>-655080</v>
      </c>
      <c r="CF55" s="132">
        <v>-1348341</v>
      </c>
      <c r="CG55" s="132">
        <v>-1344596</v>
      </c>
      <c r="CH55" s="132">
        <v>-309308</v>
      </c>
      <c r="CI55" s="132">
        <v>-875527</v>
      </c>
      <c r="CJ55" s="132">
        <v>-942361</v>
      </c>
      <c r="CK55" s="130">
        <v>-393363</v>
      </c>
      <c r="CL55" s="130">
        <v>-600000</v>
      </c>
    </row>
    <row r="56" spans="1:90" s="11" customFormat="1">
      <c r="A56" s="122" t="s">
        <v>312</v>
      </c>
      <c r="B56" s="122" t="s">
        <v>313</v>
      </c>
      <c r="C56" s="89"/>
      <c r="D56" s="89"/>
      <c r="E56" s="89"/>
      <c r="F56" s="89"/>
      <c r="G56" s="89"/>
      <c r="H56" s="89"/>
      <c r="I56" s="89"/>
      <c r="J56" s="89"/>
      <c r="K56" s="89"/>
      <c r="L56" s="89"/>
      <c r="M56" s="89"/>
      <c r="N56" s="89"/>
      <c r="O56" s="89"/>
      <c r="P56" s="89"/>
      <c r="Q56" s="89"/>
      <c r="R56" s="89"/>
      <c r="S56" s="89"/>
      <c r="T56" s="89"/>
      <c r="U56" s="89"/>
      <c r="V56" s="89"/>
      <c r="W56" s="89"/>
      <c r="X56" s="89"/>
      <c r="Y56" s="89"/>
      <c r="Z56" s="89"/>
      <c r="AA56" s="89"/>
      <c r="AB56" s="89"/>
      <c r="AC56" s="89"/>
      <c r="AD56" s="89"/>
      <c r="AE56" s="89"/>
      <c r="AF56" s="89"/>
      <c r="AG56" s="89"/>
      <c r="AH56" s="89"/>
      <c r="AI56" s="89"/>
      <c r="AJ56" s="89"/>
      <c r="AK56" s="89"/>
      <c r="AL56" s="89"/>
      <c r="AM56" s="89"/>
      <c r="AN56" s="89"/>
      <c r="AO56" s="89"/>
      <c r="AP56" s="127"/>
      <c r="AQ56" s="129"/>
      <c r="AR56" s="130"/>
      <c r="AS56" s="129"/>
      <c r="AT56" s="130"/>
      <c r="AU56" s="130"/>
      <c r="AV56" s="130"/>
      <c r="AW56" s="130"/>
      <c r="AX56" s="130"/>
      <c r="AY56" s="130"/>
      <c r="AZ56" s="130"/>
      <c r="BA56" s="130"/>
      <c r="BB56" s="130"/>
      <c r="BC56" s="130"/>
      <c r="BD56" s="130"/>
      <c r="BE56" s="130"/>
      <c r="BF56" s="130">
        <v>-38621</v>
      </c>
      <c r="BG56" s="130">
        <v>-30867</v>
      </c>
      <c r="BH56" s="130">
        <v>-41859</v>
      </c>
      <c r="BI56" s="130">
        <v>-30410</v>
      </c>
      <c r="BJ56" s="130">
        <v>-78936</v>
      </c>
      <c r="BK56" s="130">
        <v>-33365</v>
      </c>
      <c r="BL56" s="130">
        <v>-36369</v>
      </c>
      <c r="BM56" s="130">
        <v>-22474</v>
      </c>
      <c r="BN56" s="130">
        <v>-35340</v>
      </c>
      <c r="BO56" s="130">
        <v>-24505</v>
      </c>
      <c r="BP56" s="130">
        <v>-32824</v>
      </c>
      <c r="BQ56" s="130">
        <v>-30371</v>
      </c>
      <c r="BR56" s="130">
        <v>-1383811</v>
      </c>
      <c r="BS56" s="130">
        <v>-39204</v>
      </c>
      <c r="BT56" s="184">
        <v>-11847</v>
      </c>
      <c r="BU56" s="79"/>
      <c r="BV56" s="131"/>
      <c r="BW56" s="132"/>
      <c r="BX56" s="132"/>
      <c r="BY56" s="132"/>
      <c r="BZ56" s="132"/>
      <c r="CA56" s="132"/>
      <c r="CB56" s="132"/>
      <c r="CC56" s="132"/>
      <c r="CD56" s="132"/>
      <c r="CE56" s="132"/>
      <c r="CF56" s="132"/>
      <c r="CG56" s="132"/>
      <c r="CH56" s="132"/>
      <c r="CI56" s="132">
        <v>-38621</v>
      </c>
      <c r="CJ56" s="132">
        <v>-182072</v>
      </c>
      <c r="CK56" s="130">
        <v>-127548</v>
      </c>
      <c r="CL56" s="130">
        <v>-1784457</v>
      </c>
    </row>
    <row r="57" spans="1:90" s="11" customFormat="1">
      <c r="A57" s="122" t="s">
        <v>314</v>
      </c>
      <c r="B57" s="122" t="s">
        <v>315</v>
      </c>
      <c r="C57" s="89"/>
      <c r="D57" s="89"/>
      <c r="E57" s="89"/>
      <c r="F57" s="89"/>
      <c r="G57" s="89"/>
      <c r="H57" s="89"/>
      <c r="I57" s="89"/>
      <c r="J57" s="89"/>
      <c r="K57" s="89"/>
      <c r="L57" s="89"/>
      <c r="M57" s="89"/>
      <c r="N57" s="89"/>
      <c r="O57" s="89"/>
      <c r="P57" s="89"/>
      <c r="Q57" s="89"/>
      <c r="R57" s="89"/>
      <c r="S57" s="89"/>
      <c r="T57" s="89"/>
      <c r="U57" s="89"/>
      <c r="V57" s="89"/>
      <c r="W57" s="89"/>
      <c r="X57" s="89"/>
      <c r="Y57" s="89"/>
      <c r="Z57" s="89"/>
      <c r="AA57" s="89"/>
      <c r="AB57" s="89"/>
      <c r="AC57" s="89"/>
      <c r="AD57" s="89"/>
      <c r="AE57" s="89"/>
      <c r="AF57" s="89"/>
      <c r="AG57" s="89"/>
      <c r="AH57" s="89"/>
      <c r="AI57" s="89"/>
      <c r="AJ57" s="89"/>
      <c r="AK57" s="89"/>
      <c r="AL57" s="89"/>
      <c r="AM57" s="89"/>
      <c r="AN57" s="89"/>
      <c r="AO57" s="89"/>
      <c r="AP57" s="127"/>
      <c r="AQ57" s="129"/>
      <c r="AR57" s="130">
        <v>-17827</v>
      </c>
      <c r="AS57" s="129">
        <v>-19543</v>
      </c>
      <c r="AT57" s="130">
        <v>-18866</v>
      </c>
      <c r="AU57" s="130">
        <v>-15742</v>
      </c>
      <c r="AV57" s="130">
        <v>-12241</v>
      </c>
      <c r="AW57" s="130">
        <v>-13268</v>
      </c>
      <c r="AX57" s="130">
        <v>-15545</v>
      </c>
      <c r="AY57" s="130">
        <v>-16185</v>
      </c>
      <c r="AZ57" s="130">
        <v>-14827</v>
      </c>
      <c r="BA57" s="130">
        <v>-15136</v>
      </c>
      <c r="BB57" s="130">
        <v>-16802</v>
      </c>
      <c r="BC57" s="130">
        <v>-17175</v>
      </c>
      <c r="BD57" s="130">
        <v>-20071</v>
      </c>
      <c r="BE57" s="130">
        <v>-19972</v>
      </c>
      <c r="BF57" s="130">
        <v>-26913</v>
      </c>
      <c r="BG57" s="130">
        <v>-29355</v>
      </c>
      <c r="BH57" s="130">
        <v>-31731</v>
      </c>
      <c r="BI57" s="130">
        <v>-31136</v>
      </c>
      <c r="BJ57" s="130">
        <v>-35600</v>
      </c>
      <c r="BK57" s="130">
        <v>-34694</v>
      </c>
      <c r="BL57" s="130">
        <v>-35802</v>
      </c>
      <c r="BM57" s="130">
        <v>-34636</v>
      </c>
      <c r="BN57" s="130">
        <v>-35943</v>
      </c>
      <c r="BO57" s="130">
        <v>-37369</v>
      </c>
      <c r="BP57" s="130">
        <v>-37331</v>
      </c>
      <c r="BQ57" s="130">
        <v>-40280</v>
      </c>
      <c r="BR57" s="130">
        <v>-57615</v>
      </c>
      <c r="BS57" s="130">
        <v>-43326</v>
      </c>
      <c r="BT57" s="184">
        <v>-43681</v>
      </c>
      <c r="BU57" s="79"/>
      <c r="BV57" s="131"/>
      <c r="BW57" s="132"/>
      <c r="BX57" s="132"/>
      <c r="BY57" s="132"/>
      <c r="BZ57" s="132"/>
      <c r="CA57" s="132"/>
      <c r="CB57" s="132"/>
      <c r="CC57" s="132"/>
      <c r="CD57" s="132"/>
      <c r="CE57" s="132"/>
      <c r="CF57" s="132">
        <v>-72763</v>
      </c>
      <c r="CG57" s="132">
        <v>-56796</v>
      </c>
      <c r="CH57" s="132">
        <v>-62950</v>
      </c>
      <c r="CI57" s="132">
        <v>-84131</v>
      </c>
      <c r="CJ57" s="132">
        <v>-127822</v>
      </c>
      <c r="CK57" s="130">
        <v>-141075</v>
      </c>
      <c r="CL57" s="130">
        <v>-145315</v>
      </c>
    </row>
    <row r="58" spans="1:90" s="11" customFormat="1">
      <c r="A58" s="122" t="s">
        <v>316</v>
      </c>
      <c r="B58" s="122" t="s">
        <v>317</v>
      </c>
      <c r="C58" s="89">
        <v>-64096</v>
      </c>
      <c r="D58" s="89">
        <v>3213</v>
      </c>
      <c r="E58" s="89">
        <v>-34808</v>
      </c>
      <c r="F58" s="89"/>
      <c r="G58" s="89">
        <v>-40267</v>
      </c>
      <c r="H58" s="89">
        <v>-505</v>
      </c>
      <c r="I58" s="89">
        <v>-71368</v>
      </c>
      <c r="J58" s="89">
        <v>-309</v>
      </c>
      <c r="K58" s="89">
        <v>-101477</v>
      </c>
      <c r="L58" s="89">
        <v>-111</v>
      </c>
      <c r="M58" s="89">
        <v>-57839</v>
      </c>
      <c r="N58" s="89">
        <v>-1</v>
      </c>
      <c r="O58" s="89">
        <v>-68241</v>
      </c>
      <c r="P58" s="89">
        <v>-347</v>
      </c>
      <c r="Q58" s="89">
        <v>-71192</v>
      </c>
      <c r="R58" s="89">
        <v>17327</v>
      </c>
      <c r="S58" s="89">
        <v>-96339</v>
      </c>
      <c r="T58" s="89" t="s">
        <v>130</v>
      </c>
      <c r="U58" s="89">
        <v>-95085</v>
      </c>
      <c r="V58" s="89">
        <v>-214</v>
      </c>
      <c r="W58" s="89">
        <v>-136891</v>
      </c>
      <c r="X58" s="89">
        <v>-32</v>
      </c>
      <c r="Y58" s="89">
        <v>-72675</v>
      </c>
      <c r="Z58" s="89">
        <v>-2</v>
      </c>
      <c r="AA58" s="89">
        <v>-99933</v>
      </c>
      <c r="AB58" s="89">
        <v>-2</v>
      </c>
      <c r="AC58" s="89">
        <v>-34134</v>
      </c>
      <c r="AD58" s="89">
        <v>-6</v>
      </c>
      <c r="AE58" s="89">
        <v>-102987</v>
      </c>
      <c r="AF58" s="89">
        <v>-2521</v>
      </c>
      <c r="AG58" s="89"/>
      <c r="AH58" s="89">
        <v>-8</v>
      </c>
      <c r="AI58" s="89">
        <v>-6046</v>
      </c>
      <c r="AJ58" s="89">
        <v>-38</v>
      </c>
      <c r="AK58" s="89" t="s">
        <v>130</v>
      </c>
      <c r="AL58" s="89" t="s">
        <v>130</v>
      </c>
      <c r="AM58" s="89">
        <v>-60773</v>
      </c>
      <c r="AN58" s="89" t="s">
        <v>130</v>
      </c>
      <c r="AO58" s="89" t="s">
        <v>130</v>
      </c>
      <c r="AP58" s="127" t="s">
        <v>130</v>
      </c>
      <c r="AQ58" s="129">
        <v>-286056</v>
      </c>
      <c r="AR58" s="130"/>
      <c r="AS58" s="129"/>
      <c r="AT58" s="130">
        <v>-259735</v>
      </c>
      <c r="AU58" s="130">
        <v>-257289</v>
      </c>
      <c r="AV58" s="130">
        <v>-5</v>
      </c>
      <c r="AW58" s="130">
        <v>-5</v>
      </c>
      <c r="AX58" s="130">
        <v>-3</v>
      </c>
      <c r="AY58" s="130">
        <v>-516385</v>
      </c>
      <c r="AZ58" s="130">
        <v>0</v>
      </c>
      <c r="BA58" s="130">
        <v>0</v>
      </c>
      <c r="BB58" s="130">
        <v>-877364</v>
      </c>
      <c r="BC58" s="130">
        <v>0</v>
      </c>
      <c r="BD58" s="130">
        <v>-5</v>
      </c>
      <c r="BE58" s="130">
        <v>0</v>
      </c>
      <c r="BF58" s="130">
        <v>-50</v>
      </c>
      <c r="BG58" s="130">
        <v>0</v>
      </c>
      <c r="BH58" s="130">
        <v>-248740</v>
      </c>
      <c r="BI58" s="130">
        <v>-29</v>
      </c>
      <c r="BJ58" s="130">
        <v>-5</v>
      </c>
      <c r="BK58" s="130">
        <v>0</v>
      </c>
      <c r="BL58" s="130">
        <v>-45</v>
      </c>
      <c r="BM58" s="130">
        <v>-4</v>
      </c>
      <c r="BN58" s="130">
        <v>-233815</v>
      </c>
      <c r="BO58" s="130">
        <v>0</v>
      </c>
      <c r="BP58" s="130">
        <v>0</v>
      </c>
      <c r="BQ58" s="130">
        <v>-2166</v>
      </c>
      <c r="BR58" s="130">
        <v>-41615</v>
      </c>
      <c r="BS58" s="130">
        <v>0</v>
      </c>
      <c r="BT58" s="184">
        <v>-62934</v>
      </c>
      <c r="BU58" s="79"/>
      <c r="BV58" s="131">
        <v>-95174</v>
      </c>
      <c r="BW58" s="132">
        <v>-112449</v>
      </c>
      <c r="BX58" s="132">
        <v>-159428</v>
      </c>
      <c r="BY58" s="132">
        <v>-122453</v>
      </c>
      <c r="BZ58" s="132">
        <v>-191638</v>
      </c>
      <c r="CA58" s="132">
        <v>-209600</v>
      </c>
      <c r="CB58" s="132">
        <v>-134075</v>
      </c>
      <c r="CC58" s="132">
        <v>-105516</v>
      </c>
      <c r="CD58" s="132">
        <v>-6084</v>
      </c>
      <c r="CE58" s="132">
        <v>-60773</v>
      </c>
      <c r="CF58" s="132">
        <v>-545791</v>
      </c>
      <c r="CG58" s="132">
        <v>-257302</v>
      </c>
      <c r="CH58" s="132">
        <v>-1393749</v>
      </c>
      <c r="CI58" s="132">
        <v>-55</v>
      </c>
      <c r="CJ58" s="132">
        <v>-248774</v>
      </c>
      <c r="CK58" s="130">
        <v>-233864</v>
      </c>
      <c r="CL58" s="130">
        <v>-156595</v>
      </c>
    </row>
    <row r="59" spans="1:90" s="11" customFormat="1">
      <c r="A59" s="122" t="s">
        <v>318</v>
      </c>
      <c r="B59" s="122" t="s">
        <v>319</v>
      </c>
      <c r="C59" s="89"/>
      <c r="D59" s="89"/>
      <c r="E59" s="89"/>
      <c r="F59" s="89"/>
      <c r="G59" s="89"/>
      <c r="H59" s="89"/>
      <c r="I59" s="89"/>
      <c r="J59" s="89"/>
      <c r="K59" s="89"/>
      <c r="L59" s="89"/>
      <c r="M59" s="89"/>
      <c r="N59" s="89"/>
      <c r="O59" s="89"/>
      <c r="P59" s="89"/>
      <c r="Q59" s="89"/>
      <c r="R59" s="89"/>
      <c r="S59" s="89"/>
      <c r="T59" s="89"/>
      <c r="U59" s="89"/>
      <c r="V59" s="89"/>
      <c r="W59" s="89"/>
      <c r="X59" s="89"/>
      <c r="Y59" s="89"/>
      <c r="Z59" s="89"/>
      <c r="AA59" s="89"/>
      <c r="AB59" s="89"/>
      <c r="AC59" s="89"/>
      <c r="AD59" s="89"/>
      <c r="AE59" s="89"/>
      <c r="AF59" s="89"/>
      <c r="AG59" s="89"/>
      <c r="AH59" s="89"/>
      <c r="AI59" s="89"/>
      <c r="AJ59" s="89"/>
      <c r="AK59" s="89"/>
      <c r="AL59" s="89"/>
      <c r="AM59" s="89"/>
      <c r="AN59" s="89"/>
      <c r="AO59" s="89"/>
      <c r="AP59" s="127"/>
      <c r="AQ59" s="129"/>
      <c r="AR59" s="130"/>
      <c r="AS59" s="129"/>
      <c r="AT59" s="130"/>
      <c r="AU59" s="130"/>
      <c r="AV59" s="130"/>
      <c r="AW59" s="130"/>
      <c r="AX59" s="130"/>
      <c r="AY59" s="130"/>
      <c r="AZ59" s="130"/>
      <c r="BA59" s="130"/>
      <c r="BB59" s="130"/>
      <c r="BC59" s="130"/>
      <c r="BD59" s="130"/>
      <c r="BE59" s="130"/>
      <c r="BF59" s="130"/>
      <c r="BG59" s="130"/>
      <c r="BH59" s="130"/>
      <c r="BI59" s="130"/>
      <c r="BJ59" s="130"/>
      <c r="BK59" s="130"/>
      <c r="BL59" s="130"/>
      <c r="BM59" s="130"/>
      <c r="BN59" s="130">
        <v>200000</v>
      </c>
      <c r="BO59" s="130">
        <v>0</v>
      </c>
      <c r="BP59" s="130">
        <v>0</v>
      </c>
      <c r="BQ59" s="130">
        <v>0</v>
      </c>
      <c r="BR59" s="130">
        <v>-43369</v>
      </c>
      <c r="BS59" s="130">
        <v>0</v>
      </c>
      <c r="BT59" s="184">
        <v>0</v>
      </c>
      <c r="BU59" s="79"/>
      <c r="BV59" s="131"/>
      <c r="BW59" s="132"/>
      <c r="BX59" s="132"/>
      <c r="BY59" s="132"/>
      <c r="BZ59" s="132"/>
      <c r="CA59" s="132"/>
      <c r="CB59" s="132"/>
      <c r="CC59" s="132"/>
      <c r="CD59" s="132"/>
      <c r="CE59" s="132"/>
      <c r="CF59" s="132"/>
      <c r="CG59" s="132"/>
      <c r="CH59" s="132"/>
      <c r="CI59" s="132"/>
      <c r="CJ59" s="132"/>
      <c r="CK59" s="130">
        <v>200000</v>
      </c>
      <c r="CL59" s="130">
        <v>-45535</v>
      </c>
    </row>
    <row r="60" spans="1:90" s="11" customFormat="1">
      <c r="A60" s="122" t="s">
        <v>320</v>
      </c>
      <c r="B60" s="122" t="s">
        <v>321</v>
      </c>
      <c r="C60" s="89">
        <v>0</v>
      </c>
      <c r="D60" s="89">
        <v>0</v>
      </c>
      <c r="E60" s="89">
        <v>0</v>
      </c>
      <c r="F60" s="89">
        <v>0</v>
      </c>
      <c r="G60" s="89">
        <v>0</v>
      </c>
      <c r="H60" s="89">
        <v>0</v>
      </c>
      <c r="I60" s="89">
        <v>0</v>
      </c>
      <c r="J60" s="89">
        <v>0</v>
      </c>
      <c r="K60" s="89">
        <v>0</v>
      </c>
      <c r="L60" s="89">
        <v>0</v>
      </c>
      <c r="M60" s="89">
        <v>0</v>
      </c>
      <c r="N60" s="89">
        <v>0</v>
      </c>
      <c r="O60" s="89">
        <v>0</v>
      </c>
      <c r="P60" s="89">
        <v>0</v>
      </c>
      <c r="Q60" s="89">
        <v>0</v>
      </c>
      <c r="R60" s="89">
        <v>0</v>
      </c>
      <c r="S60" s="89">
        <v>0</v>
      </c>
      <c r="T60" s="89">
        <v>0</v>
      </c>
      <c r="U60" s="89">
        <v>0</v>
      </c>
      <c r="V60" s="89">
        <v>0</v>
      </c>
      <c r="W60" s="89">
        <v>0</v>
      </c>
      <c r="X60" s="89">
        <v>0</v>
      </c>
      <c r="Y60" s="89">
        <v>0</v>
      </c>
      <c r="Z60" s="89">
        <v>0</v>
      </c>
      <c r="AA60" s="89">
        <v>0</v>
      </c>
      <c r="AB60" s="89">
        <v>0</v>
      </c>
      <c r="AC60" s="89">
        <v>0</v>
      </c>
      <c r="AD60" s="89">
        <v>0</v>
      </c>
      <c r="AE60" s="89">
        <v>0</v>
      </c>
      <c r="AF60" s="89">
        <v>20640</v>
      </c>
      <c r="AG60" s="89">
        <v>0</v>
      </c>
      <c r="AH60" s="89" t="s">
        <v>130</v>
      </c>
      <c r="AI60" s="89">
        <v>0</v>
      </c>
      <c r="AJ60" s="89">
        <v>0</v>
      </c>
      <c r="AK60" s="89">
        <v>0</v>
      </c>
      <c r="AL60" s="89">
        <v>0</v>
      </c>
      <c r="AM60" s="89">
        <v>0</v>
      </c>
      <c r="AN60" s="89">
        <v>0</v>
      </c>
      <c r="AO60" s="89">
        <v>0</v>
      </c>
      <c r="AP60" s="127">
        <v>0</v>
      </c>
      <c r="AQ60" s="129">
        <v>0</v>
      </c>
      <c r="AR60" s="130">
        <v>0</v>
      </c>
      <c r="AS60" s="129"/>
      <c r="AT60" s="130"/>
      <c r="AU60" s="130"/>
      <c r="AV60" s="130">
        <v>0</v>
      </c>
      <c r="AW60" s="130">
        <v>0</v>
      </c>
      <c r="AX60" s="130">
        <v>0</v>
      </c>
      <c r="AY60" s="130">
        <v>0</v>
      </c>
      <c r="AZ60" s="130"/>
      <c r="BA60" s="130">
        <v>0</v>
      </c>
      <c r="BB60" s="130"/>
      <c r="BC60" s="130">
        <v>0</v>
      </c>
      <c r="BD60" s="130">
        <v>0</v>
      </c>
      <c r="BE60" s="130">
        <v>0</v>
      </c>
      <c r="BF60" s="130">
        <v>0</v>
      </c>
      <c r="BG60" s="130">
        <v>0</v>
      </c>
      <c r="BH60" s="130">
        <v>0</v>
      </c>
      <c r="BI60" s="130">
        <v>0</v>
      </c>
      <c r="BJ60" s="130">
        <v>6192</v>
      </c>
      <c r="BK60" s="130">
        <v>0</v>
      </c>
      <c r="BL60" s="130">
        <v>0</v>
      </c>
      <c r="BM60" s="130" t="s">
        <v>130</v>
      </c>
      <c r="BN60" s="130">
        <v>0</v>
      </c>
      <c r="BO60" s="130">
        <v>1990</v>
      </c>
      <c r="BP60" s="130">
        <v>3185</v>
      </c>
      <c r="BQ60" s="130">
        <v>0</v>
      </c>
      <c r="BR60" s="130">
        <v>144825</v>
      </c>
      <c r="BS60" s="130">
        <f>'[2]DFC e Investimentos'!$G$49</f>
        <v>200001</v>
      </c>
      <c r="BT60" s="184">
        <v>7168</v>
      </c>
      <c r="BU60" s="79"/>
      <c r="BV60" s="131">
        <v>0</v>
      </c>
      <c r="BW60" s="132">
        <v>0</v>
      </c>
      <c r="BX60" s="132">
        <v>0</v>
      </c>
      <c r="BY60" s="132">
        <v>0</v>
      </c>
      <c r="BZ60" s="132">
        <v>0</v>
      </c>
      <c r="CA60" s="132">
        <v>0</v>
      </c>
      <c r="CB60" s="132">
        <v>0</v>
      </c>
      <c r="CC60" s="132">
        <v>20640</v>
      </c>
      <c r="CD60" s="132">
        <v>0</v>
      </c>
      <c r="CE60" s="132">
        <v>0</v>
      </c>
      <c r="CF60" s="132"/>
      <c r="CG60" s="132">
        <v>0</v>
      </c>
      <c r="CH60" s="132"/>
      <c r="CI60" s="132">
        <v>0</v>
      </c>
      <c r="CJ60" s="132">
        <v>6192</v>
      </c>
      <c r="CK60" s="130">
        <v>0</v>
      </c>
      <c r="CL60" s="130">
        <v>150000</v>
      </c>
    </row>
    <row r="61" spans="1:90" s="11" customFormat="1">
      <c r="A61" s="122" t="s">
        <v>322</v>
      </c>
      <c r="B61" s="122" t="s">
        <v>323</v>
      </c>
      <c r="C61" s="89">
        <v>-5438</v>
      </c>
      <c r="D61" s="89"/>
      <c r="E61" s="89"/>
      <c r="F61" s="89">
        <v>4</v>
      </c>
      <c r="G61" s="89">
        <v>-4745</v>
      </c>
      <c r="H61" s="89">
        <v>1095</v>
      </c>
      <c r="I61" s="89">
        <v>491</v>
      </c>
      <c r="J61" s="89">
        <v>-3176</v>
      </c>
      <c r="K61" s="89">
        <v>-5645</v>
      </c>
      <c r="L61" s="89">
        <v>1073</v>
      </c>
      <c r="M61" s="89">
        <v>-6343</v>
      </c>
      <c r="N61" s="89">
        <v>-593</v>
      </c>
      <c r="O61" s="89"/>
      <c r="P61" s="89"/>
      <c r="Q61" s="89">
        <v>1209</v>
      </c>
      <c r="R61" s="89">
        <v>9724</v>
      </c>
      <c r="S61" s="89">
        <v>1443</v>
      </c>
      <c r="T61" s="89">
        <v>-6744</v>
      </c>
      <c r="U61" s="89">
        <v>-2822</v>
      </c>
      <c r="V61" s="89">
        <v>-3748</v>
      </c>
      <c r="W61" s="89">
        <v>-9554</v>
      </c>
      <c r="X61" s="89">
        <v>-61</v>
      </c>
      <c r="Y61" s="89" t="s">
        <v>130</v>
      </c>
      <c r="Z61" s="89" t="s">
        <v>130</v>
      </c>
      <c r="AA61" s="89"/>
      <c r="AB61" s="89"/>
      <c r="AC61" s="89"/>
      <c r="AD61" s="89"/>
      <c r="AE61" s="89"/>
      <c r="AF61" s="89"/>
      <c r="AG61" s="89"/>
      <c r="AH61" s="89"/>
      <c r="AI61" s="89"/>
      <c r="AJ61" s="89"/>
      <c r="AK61" s="89">
        <v>80</v>
      </c>
      <c r="AL61" s="89" t="s">
        <v>130</v>
      </c>
      <c r="AM61" s="89" t="s">
        <v>130</v>
      </c>
      <c r="AN61" s="89">
        <v>764</v>
      </c>
      <c r="AO61" s="89" t="s">
        <v>130</v>
      </c>
      <c r="AP61" s="127">
        <v>1056</v>
      </c>
      <c r="AQ61" s="129">
        <v>1412</v>
      </c>
      <c r="AR61" s="130">
        <v>167</v>
      </c>
      <c r="AS61" s="129">
        <v>1288</v>
      </c>
      <c r="AT61" s="130">
        <v>113</v>
      </c>
      <c r="AU61" s="130">
        <v>4601</v>
      </c>
      <c r="AV61" s="130"/>
      <c r="AW61" s="130">
        <v>733</v>
      </c>
      <c r="AX61" s="130">
        <v>3973</v>
      </c>
      <c r="AY61" s="130">
        <v>-62277</v>
      </c>
      <c r="AZ61" s="130">
        <v>2693</v>
      </c>
      <c r="BA61" s="130">
        <v>-31539</v>
      </c>
      <c r="BB61" s="130">
        <v>2159</v>
      </c>
      <c r="BC61" s="130">
        <v>-274838</v>
      </c>
      <c r="BD61" s="130">
        <v>-66</v>
      </c>
      <c r="BE61" s="130">
        <v>0</v>
      </c>
      <c r="BF61" s="130">
        <v>0</v>
      </c>
      <c r="BG61" s="130">
        <v>0</v>
      </c>
      <c r="BH61" s="130">
        <v>0</v>
      </c>
      <c r="BI61" s="130">
        <v>0</v>
      </c>
      <c r="BJ61" s="130">
        <v>0</v>
      </c>
      <c r="BK61" s="130">
        <v>0</v>
      </c>
      <c r="BL61" s="130">
        <v>0</v>
      </c>
      <c r="BM61" s="130" t="s">
        <v>130</v>
      </c>
      <c r="BN61" s="130">
        <v>0</v>
      </c>
      <c r="BO61" s="130">
        <v>0</v>
      </c>
      <c r="BP61" s="130">
        <v>0</v>
      </c>
      <c r="BQ61" s="130">
        <v>0</v>
      </c>
      <c r="BR61" s="130">
        <v>0</v>
      </c>
      <c r="BS61" s="130">
        <v>0</v>
      </c>
      <c r="BT61" s="184">
        <v>0</v>
      </c>
      <c r="BU61" s="79"/>
      <c r="BV61" s="131">
        <v>-5438</v>
      </c>
      <c r="BW61" s="132">
        <v>-6335</v>
      </c>
      <c r="BX61" s="132">
        <v>-11508</v>
      </c>
      <c r="BY61" s="132">
        <v>10933</v>
      </c>
      <c r="BZ61" s="132">
        <v>-11871</v>
      </c>
      <c r="CA61" s="132">
        <v>-9615</v>
      </c>
      <c r="CB61" s="132"/>
      <c r="CC61" s="132"/>
      <c r="CD61" s="132">
        <v>80</v>
      </c>
      <c r="CE61" s="132">
        <v>1820</v>
      </c>
      <c r="CF61" s="132">
        <v>2980</v>
      </c>
      <c r="CG61" s="132">
        <v>9307</v>
      </c>
      <c r="CH61" s="132">
        <v>-88964</v>
      </c>
      <c r="CI61" s="132">
        <v>-274904</v>
      </c>
      <c r="CJ61" s="132">
        <v>0</v>
      </c>
      <c r="CK61" s="130">
        <v>0</v>
      </c>
      <c r="CL61" s="130">
        <v>0</v>
      </c>
    </row>
    <row r="62" spans="1:90" s="12" customFormat="1">
      <c r="A62" s="136" t="s">
        <v>324</v>
      </c>
      <c r="B62" s="136" t="s">
        <v>325</v>
      </c>
      <c r="C62" s="103">
        <v>0</v>
      </c>
      <c r="D62" s="103">
        <v>0</v>
      </c>
      <c r="E62" s="103">
        <v>-51665</v>
      </c>
      <c r="F62" s="103">
        <v>-15598</v>
      </c>
      <c r="G62" s="103">
        <v>28532</v>
      </c>
      <c r="H62" s="103">
        <v>112473</v>
      </c>
      <c r="I62" s="103">
        <v>-233644</v>
      </c>
      <c r="J62" s="103">
        <v>51695</v>
      </c>
      <c r="K62" s="103">
        <v>-57900</v>
      </c>
      <c r="L62" s="103">
        <v>210469</v>
      </c>
      <c r="M62" s="103">
        <v>-145929</v>
      </c>
      <c r="N62" s="103">
        <v>-41106</v>
      </c>
      <c r="O62" s="103">
        <v>-60019</v>
      </c>
      <c r="P62" s="103">
        <v>49983</v>
      </c>
      <c r="Q62" s="103">
        <v>94880</v>
      </c>
      <c r="R62" s="103">
        <v>206998</v>
      </c>
      <c r="S62" s="104">
        <v>-147326</v>
      </c>
      <c r="T62" s="105">
        <v>-54975</v>
      </c>
      <c r="U62" s="105">
        <v>-23100</v>
      </c>
      <c r="V62" s="105">
        <v>21331</v>
      </c>
      <c r="W62" s="105">
        <v>64364</v>
      </c>
      <c r="X62" s="106">
        <v>-23802</v>
      </c>
      <c r="Y62" s="105">
        <v>-140037</v>
      </c>
      <c r="Z62" s="105">
        <v>113784</v>
      </c>
      <c r="AA62" s="106">
        <v>-97777</v>
      </c>
      <c r="AB62" s="107">
        <v>-97668</v>
      </c>
      <c r="AC62" s="107">
        <v>-3623</v>
      </c>
      <c r="AD62" s="106">
        <v>-79745</v>
      </c>
      <c r="AE62" s="107">
        <v>-21565</v>
      </c>
      <c r="AF62" s="106">
        <v>503073</v>
      </c>
      <c r="AG62" s="106">
        <v>-10524</v>
      </c>
      <c r="AH62" s="106">
        <v>65359</v>
      </c>
      <c r="AI62" s="106">
        <v>-201243</v>
      </c>
      <c r="AJ62" s="106">
        <v>-120932</v>
      </c>
      <c r="AK62" s="106">
        <v>-117086</v>
      </c>
      <c r="AL62" s="106">
        <v>107318</v>
      </c>
      <c r="AM62" s="106">
        <v>-232931</v>
      </c>
      <c r="AN62" s="106">
        <v>-42257</v>
      </c>
      <c r="AO62" s="106">
        <v>-23618</v>
      </c>
      <c r="AP62" s="106">
        <v>-24218</v>
      </c>
      <c r="AQ62" s="107">
        <v>-524347</v>
      </c>
      <c r="AR62" s="108">
        <v>663386</v>
      </c>
      <c r="AS62" s="107">
        <v>-435825</v>
      </c>
      <c r="AT62" s="108">
        <v>-452648</v>
      </c>
      <c r="AU62" s="108">
        <v>142365</v>
      </c>
      <c r="AV62" s="108">
        <v>393647</v>
      </c>
      <c r="AW62" s="108">
        <v>-362629</v>
      </c>
      <c r="AX62" s="108">
        <v>-241943</v>
      </c>
      <c r="AY62" s="108">
        <v>-683541</v>
      </c>
      <c r="AZ62" s="108">
        <v>-39535</v>
      </c>
      <c r="BA62" s="108">
        <v>-73739</v>
      </c>
      <c r="BB62" s="108">
        <v>-145537</v>
      </c>
      <c r="BC62" s="108">
        <v>452910</v>
      </c>
      <c r="BD62" s="108">
        <v>829359</v>
      </c>
      <c r="BE62" s="108">
        <v>-45126</v>
      </c>
      <c r="BF62" s="108">
        <v>-10586</v>
      </c>
      <c r="BG62" s="108">
        <v>-84448</v>
      </c>
      <c r="BH62" s="108">
        <v>162063</v>
      </c>
      <c r="BI62" s="108">
        <v>-61758</v>
      </c>
      <c r="BJ62" s="108">
        <v>944601</v>
      </c>
      <c r="BK62" s="108">
        <v>306151</v>
      </c>
      <c r="BL62" s="108">
        <v>-634297</v>
      </c>
      <c r="BM62" s="108">
        <v>-57702</v>
      </c>
      <c r="BN62" s="108">
        <v>-496707</v>
      </c>
      <c r="BO62" s="108">
        <v>-60050</v>
      </c>
      <c r="BP62" s="108">
        <v>31046</v>
      </c>
      <c r="BQ62" s="108">
        <v>-73190</v>
      </c>
      <c r="BR62" s="108">
        <v>961181</v>
      </c>
      <c r="BS62" s="108">
        <v>295912</v>
      </c>
      <c r="BT62" s="65">
        <v>-611802</v>
      </c>
      <c r="BU62" s="137"/>
      <c r="BV62" s="110">
        <v>-189820</v>
      </c>
      <c r="BW62" s="111">
        <v>-40944</v>
      </c>
      <c r="BX62" s="111">
        <v>-34466</v>
      </c>
      <c r="BY62" s="111">
        <v>291842</v>
      </c>
      <c r="BZ62" s="111">
        <v>-204070</v>
      </c>
      <c r="CA62" s="111">
        <v>14309</v>
      </c>
      <c r="CB62" s="111">
        <v>-278813</v>
      </c>
      <c r="CC62" s="111">
        <v>536343</v>
      </c>
      <c r="CD62" s="111">
        <v>-331943</v>
      </c>
      <c r="CE62" s="111">
        <v>-323024</v>
      </c>
      <c r="CF62" s="111">
        <v>-765961</v>
      </c>
      <c r="CG62" s="111">
        <v>-68560</v>
      </c>
      <c r="CH62" s="111">
        <v>-942352</v>
      </c>
      <c r="CI62" s="111">
        <v>1226557</v>
      </c>
      <c r="CJ62" s="111">
        <v>960458</v>
      </c>
      <c r="CK62" s="108">
        <v>-882555</v>
      </c>
      <c r="CL62" s="108">
        <v>858987</v>
      </c>
    </row>
    <row r="63" spans="1:90" s="11" customFormat="1">
      <c r="A63" s="122" t="s">
        <v>326</v>
      </c>
      <c r="B63" s="122" t="s">
        <v>327</v>
      </c>
      <c r="C63" s="89">
        <v>-718</v>
      </c>
      <c r="D63" s="89">
        <v>-8049</v>
      </c>
      <c r="E63" s="89">
        <v>-3813</v>
      </c>
      <c r="F63" s="89">
        <v>-872</v>
      </c>
      <c r="G63" s="89">
        <v>359</v>
      </c>
      <c r="H63" s="89">
        <v>-21</v>
      </c>
      <c r="I63" s="89">
        <v>-833</v>
      </c>
      <c r="J63" s="89">
        <v>-233</v>
      </c>
      <c r="K63" s="89">
        <v>23</v>
      </c>
      <c r="L63" s="89">
        <v>-404</v>
      </c>
      <c r="M63" s="89">
        <v>1776</v>
      </c>
      <c r="N63" s="89">
        <v>-56</v>
      </c>
      <c r="O63" s="89">
        <v>-185</v>
      </c>
      <c r="P63" s="89">
        <v>994</v>
      </c>
      <c r="Q63" s="89">
        <v>166</v>
      </c>
      <c r="R63" s="89">
        <v>285</v>
      </c>
      <c r="S63" s="89">
        <v>-486</v>
      </c>
      <c r="T63" s="89">
        <v>1235</v>
      </c>
      <c r="U63" s="89">
        <v>340</v>
      </c>
      <c r="V63" s="89">
        <v>838</v>
      </c>
      <c r="W63" s="89">
        <v>-491</v>
      </c>
      <c r="X63" s="89">
        <v>227</v>
      </c>
      <c r="Y63" s="89">
        <v>-14325</v>
      </c>
      <c r="Z63" s="89">
        <v>14369</v>
      </c>
      <c r="AA63" s="89">
        <v>2000</v>
      </c>
      <c r="AB63" s="89">
        <v>-506</v>
      </c>
      <c r="AC63" s="89">
        <v>2861</v>
      </c>
      <c r="AD63" s="89">
        <v>-735</v>
      </c>
      <c r="AE63" s="89">
        <v>-2765</v>
      </c>
      <c r="AF63" s="89">
        <v>-4385</v>
      </c>
      <c r="AG63" s="89">
        <v>1206</v>
      </c>
      <c r="AH63" s="89">
        <v>-1616</v>
      </c>
      <c r="AI63" s="89">
        <v>249</v>
      </c>
      <c r="AJ63" s="89">
        <v>221</v>
      </c>
      <c r="AK63" s="89">
        <v>-450</v>
      </c>
      <c r="AL63" s="89">
        <v>1411</v>
      </c>
      <c r="AM63" s="89">
        <v>2767</v>
      </c>
      <c r="AN63" s="89">
        <v>5286</v>
      </c>
      <c r="AO63" s="89">
        <v>1409</v>
      </c>
      <c r="AP63" s="127">
        <v>-5458</v>
      </c>
      <c r="AQ63" s="129">
        <v>902</v>
      </c>
      <c r="AR63" s="130">
        <v>-1012</v>
      </c>
      <c r="AS63" s="129">
        <v>725</v>
      </c>
      <c r="AT63" s="130">
        <v>811</v>
      </c>
      <c r="AU63" s="130">
        <v>4092</v>
      </c>
      <c r="AV63" s="130">
        <v>6186</v>
      </c>
      <c r="AW63" s="130">
        <v>567</v>
      </c>
      <c r="AX63" s="130">
        <v>888</v>
      </c>
      <c r="AY63" s="130">
        <v>1764</v>
      </c>
      <c r="AZ63" s="130">
        <v>-8214</v>
      </c>
      <c r="BA63" s="130">
        <v>3633</v>
      </c>
      <c r="BB63" s="130">
        <v>-1480</v>
      </c>
      <c r="BC63" s="130">
        <v>-14016</v>
      </c>
      <c r="BD63" s="130">
        <v>778</v>
      </c>
      <c r="BE63" s="130">
        <v>-7779</v>
      </c>
      <c r="BF63" s="130">
        <v>-10324</v>
      </c>
      <c r="BG63" s="130">
        <v>1333</v>
      </c>
      <c r="BH63" s="130">
        <v>1609</v>
      </c>
      <c r="BI63" s="130">
        <v>6511</v>
      </c>
      <c r="BJ63" s="130">
        <v>813</v>
      </c>
      <c r="BK63" s="130">
        <v>7089</v>
      </c>
      <c r="BL63" s="130">
        <v>7806</v>
      </c>
      <c r="BM63" s="130">
        <v>-5934</v>
      </c>
      <c r="BN63" s="130">
        <v>16362</v>
      </c>
      <c r="BO63" s="130">
        <v>23984</v>
      </c>
      <c r="BP63" s="130">
        <v>-34223</v>
      </c>
      <c r="BQ63" s="130">
        <v>-2357</v>
      </c>
      <c r="BR63" s="130">
        <v>20022</v>
      </c>
      <c r="BS63" s="130">
        <v>-8442</v>
      </c>
      <c r="BT63" s="184">
        <v>21871</v>
      </c>
      <c r="BU63" s="79"/>
      <c r="BV63" s="131">
        <v>-13452</v>
      </c>
      <c r="BW63" s="132">
        <v>-729</v>
      </c>
      <c r="BX63" s="132">
        <v>1339</v>
      </c>
      <c r="BY63" s="132">
        <v>1260</v>
      </c>
      <c r="BZ63" s="132">
        <v>1927</v>
      </c>
      <c r="CA63" s="132">
        <v>-220</v>
      </c>
      <c r="CB63" s="132">
        <v>3620</v>
      </c>
      <c r="CC63" s="132">
        <v>-7560</v>
      </c>
      <c r="CD63" s="132">
        <v>1431</v>
      </c>
      <c r="CE63" s="132">
        <v>4004</v>
      </c>
      <c r="CF63" s="132">
        <v>1426</v>
      </c>
      <c r="CG63" s="132">
        <v>11733</v>
      </c>
      <c r="CH63" s="132">
        <v>-4297</v>
      </c>
      <c r="CI63" s="132">
        <v>-31341</v>
      </c>
      <c r="CJ63" s="132">
        <v>10266</v>
      </c>
      <c r="CK63" s="130">
        <v>25323</v>
      </c>
      <c r="CL63" s="130">
        <v>7426</v>
      </c>
    </row>
    <row r="64" spans="1:90" s="12" customFormat="1">
      <c r="A64" s="136" t="s">
        <v>328</v>
      </c>
      <c r="B64" s="136" t="s">
        <v>329</v>
      </c>
      <c r="C64" s="103">
        <v>-155185</v>
      </c>
      <c r="D64" s="103">
        <v>-42874</v>
      </c>
      <c r="E64" s="103">
        <v>-121974</v>
      </c>
      <c r="F64" s="103">
        <v>-35940</v>
      </c>
      <c r="G64" s="103">
        <v>208678</v>
      </c>
      <c r="H64" s="103">
        <v>208130</v>
      </c>
      <c r="I64" s="103">
        <v>-264833</v>
      </c>
      <c r="J64" s="103">
        <v>163650</v>
      </c>
      <c r="K64" s="103">
        <v>-114803</v>
      </c>
      <c r="L64" s="103">
        <v>258017</v>
      </c>
      <c r="M64" s="103">
        <v>-48771</v>
      </c>
      <c r="N64" s="103">
        <v>15167</v>
      </c>
      <c r="O64" s="103">
        <v>40445</v>
      </c>
      <c r="P64" s="103">
        <v>41406</v>
      </c>
      <c r="Q64" s="103">
        <v>49727</v>
      </c>
      <c r="R64" s="103">
        <v>174339</v>
      </c>
      <c r="S64" s="104">
        <v>-174984</v>
      </c>
      <c r="T64" s="105">
        <v>-21661</v>
      </c>
      <c r="U64" s="105">
        <v>-3557</v>
      </c>
      <c r="V64" s="105">
        <v>164968</v>
      </c>
      <c r="W64" s="105">
        <v>-123733</v>
      </c>
      <c r="X64" s="106">
        <v>-38523</v>
      </c>
      <c r="Y64" s="105">
        <v>-21463</v>
      </c>
      <c r="Z64" s="105">
        <v>267965</v>
      </c>
      <c r="AA64" s="106">
        <v>-74300</v>
      </c>
      <c r="AB64" s="107">
        <v>-43610</v>
      </c>
      <c r="AC64" s="107">
        <v>-1527</v>
      </c>
      <c r="AD64" s="106">
        <v>-50931</v>
      </c>
      <c r="AE64" s="107">
        <v>-163181</v>
      </c>
      <c r="AF64" s="106">
        <v>624641</v>
      </c>
      <c r="AG64" s="106">
        <v>-119187</v>
      </c>
      <c r="AH64" s="106">
        <v>163366</v>
      </c>
      <c r="AI64" s="106">
        <v>-196881</v>
      </c>
      <c r="AJ64" s="106">
        <v>-183954</v>
      </c>
      <c r="AK64" s="106">
        <v>-117317</v>
      </c>
      <c r="AL64" s="106">
        <v>156156</v>
      </c>
      <c r="AM64" s="106">
        <v>-273578</v>
      </c>
      <c r="AN64" s="106">
        <v>25730</v>
      </c>
      <c r="AO64" s="106">
        <v>215063</v>
      </c>
      <c r="AP64" s="106">
        <v>120662</v>
      </c>
      <c r="AQ64" s="107">
        <v>-526837</v>
      </c>
      <c r="AR64" s="108">
        <v>583004.26972947642</v>
      </c>
      <c r="AS64" s="107">
        <v>-171544</v>
      </c>
      <c r="AT64" s="108">
        <v>196359</v>
      </c>
      <c r="AU64" s="108">
        <v>85852</v>
      </c>
      <c r="AV64" s="108">
        <v>269149</v>
      </c>
      <c r="AW64" s="108">
        <v>-38479</v>
      </c>
      <c r="AX64" s="108">
        <v>168668</v>
      </c>
      <c r="AY64" s="108">
        <v>-466412</v>
      </c>
      <c r="AZ64" s="108">
        <v>64339</v>
      </c>
      <c r="BA64" s="108">
        <v>79684</v>
      </c>
      <c r="BB64" s="108">
        <v>15278</v>
      </c>
      <c r="BC64" s="108">
        <v>149856</v>
      </c>
      <c r="BD64" s="108">
        <v>390360</v>
      </c>
      <c r="BE64" s="108">
        <v>-33287</v>
      </c>
      <c r="BF64" s="108">
        <v>-156501</v>
      </c>
      <c r="BG64" s="108">
        <v>-282257</v>
      </c>
      <c r="BH64" s="108">
        <v>158643</v>
      </c>
      <c r="BI64" s="108">
        <v>-29589</v>
      </c>
      <c r="BJ64" s="108">
        <v>1166927</v>
      </c>
      <c r="BK64" s="108">
        <v>37299</v>
      </c>
      <c r="BL64" s="108">
        <v>-757262</v>
      </c>
      <c r="BM64" s="108">
        <v>-371971</v>
      </c>
      <c r="BN64" s="108">
        <v>-462101</v>
      </c>
      <c r="BO64" s="108">
        <v>-110742</v>
      </c>
      <c r="BP64" s="108">
        <v>-258729</v>
      </c>
      <c r="BQ64" s="108">
        <v>340745</v>
      </c>
      <c r="BR64" s="108">
        <v>975769</v>
      </c>
      <c r="BS64" s="108">
        <v>585873</v>
      </c>
      <c r="BT64" s="65">
        <v>-404426.80683999998</v>
      </c>
      <c r="BU64" s="137"/>
      <c r="BV64" s="110">
        <v>-297201</v>
      </c>
      <c r="BW64" s="111">
        <v>315625</v>
      </c>
      <c r="BX64" s="111">
        <v>109610</v>
      </c>
      <c r="BY64" s="111">
        <v>305917</v>
      </c>
      <c r="BZ64" s="111">
        <v>-35234</v>
      </c>
      <c r="CA64" s="111">
        <v>84246</v>
      </c>
      <c r="CB64" s="111">
        <v>-170368</v>
      </c>
      <c r="CC64" s="111">
        <v>505639</v>
      </c>
      <c r="CD64" s="111">
        <v>-341996</v>
      </c>
      <c r="CE64" s="111">
        <v>87877</v>
      </c>
      <c r="CF64" s="111">
        <v>80982</v>
      </c>
      <c r="CG64" s="111">
        <v>485190</v>
      </c>
      <c r="CH64" s="111">
        <v>-307111</v>
      </c>
      <c r="CI64" s="111">
        <v>350428</v>
      </c>
      <c r="CJ64" s="111">
        <v>1013724</v>
      </c>
      <c r="CK64" s="108">
        <v>-1554035</v>
      </c>
      <c r="CL64" s="108">
        <v>947043</v>
      </c>
    </row>
    <row r="65" spans="1:90" s="11" customFormat="1">
      <c r="A65" s="122" t="s">
        <v>330</v>
      </c>
      <c r="B65" s="122" t="s">
        <v>331</v>
      </c>
      <c r="C65" s="89">
        <v>598125</v>
      </c>
      <c r="D65" s="89">
        <v>442940</v>
      </c>
      <c r="E65" s="89">
        <v>458838</v>
      </c>
      <c r="F65" s="89">
        <v>336864</v>
      </c>
      <c r="G65" s="89">
        <v>300924</v>
      </c>
      <c r="H65" s="89">
        <v>509602</v>
      </c>
      <c r="I65" s="89">
        <v>717732</v>
      </c>
      <c r="J65" s="89">
        <v>452899</v>
      </c>
      <c r="K65" s="89">
        <v>616549</v>
      </c>
      <c r="L65" s="89">
        <v>501746</v>
      </c>
      <c r="M65" s="89">
        <v>759763</v>
      </c>
      <c r="N65" s="89">
        <v>710992</v>
      </c>
      <c r="O65" s="89">
        <v>726159</v>
      </c>
      <c r="P65" s="89">
        <v>766604</v>
      </c>
      <c r="Q65" s="89">
        <v>808010</v>
      </c>
      <c r="R65" s="89">
        <v>857737</v>
      </c>
      <c r="S65" s="89">
        <v>1032077</v>
      </c>
      <c r="T65" s="89">
        <v>857093</v>
      </c>
      <c r="U65" s="89">
        <v>835432</v>
      </c>
      <c r="V65" s="89">
        <v>831875</v>
      </c>
      <c r="W65" s="89">
        <v>996843</v>
      </c>
      <c r="X65" s="89">
        <v>873110</v>
      </c>
      <c r="Y65" s="89">
        <v>834587</v>
      </c>
      <c r="Z65" s="89">
        <v>813124</v>
      </c>
      <c r="AA65" s="89">
        <v>1081089</v>
      </c>
      <c r="AB65" s="89">
        <v>1006789</v>
      </c>
      <c r="AC65" s="89">
        <v>963179</v>
      </c>
      <c r="AD65" s="89">
        <v>961652</v>
      </c>
      <c r="AE65" s="89">
        <v>910721</v>
      </c>
      <c r="AF65" s="89">
        <v>747540</v>
      </c>
      <c r="AG65" s="89">
        <v>1372181</v>
      </c>
      <c r="AH65" s="89">
        <v>1252994</v>
      </c>
      <c r="AI65" s="89">
        <v>1416360</v>
      </c>
      <c r="AJ65" s="89">
        <v>1219479</v>
      </c>
      <c r="AK65" s="89">
        <v>1035525</v>
      </c>
      <c r="AL65" s="89">
        <v>918208</v>
      </c>
      <c r="AM65" s="89">
        <v>1074364</v>
      </c>
      <c r="AN65" s="89">
        <v>800786</v>
      </c>
      <c r="AO65" s="89">
        <v>826516</v>
      </c>
      <c r="AP65" s="127">
        <v>1041579</v>
      </c>
      <c r="AQ65" s="129">
        <v>1162241</v>
      </c>
      <c r="AR65" s="130">
        <v>635404</v>
      </c>
      <c r="AS65" s="129">
        <v>1218408</v>
      </c>
      <c r="AT65" s="130">
        <v>1046864</v>
      </c>
      <c r="AU65" s="130">
        <v>1243223</v>
      </c>
      <c r="AV65" s="130">
        <v>1329075</v>
      </c>
      <c r="AW65" s="130">
        <v>1598224</v>
      </c>
      <c r="AX65" s="130">
        <v>1559745</v>
      </c>
      <c r="AY65" s="130">
        <v>1728413</v>
      </c>
      <c r="AZ65" s="130">
        <v>1262001</v>
      </c>
      <c r="BA65" s="130">
        <v>1326340</v>
      </c>
      <c r="BB65" s="130">
        <v>1406024</v>
      </c>
      <c r="BC65" s="130">
        <v>1421302</v>
      </c>
      <c r="BD65" s="130">
        <v>1571158</v>
      </c>
      <c r="BE65" s="130">
        <v>1961518</v>
      </c>
      <c r="BF65" s="130">
        <v>1928231</v>
      </c>
      <c r="BG65" s="130">
        <v>1771730</v>
      </c>
      <c r="BH65" s="130">
        <v>1489473</v>
      </c>
      <c r="BI65" s="130">
        <v>1648116</v>
      </c>
      <c r="BJ65" s="130">
        <v>1618527</v>
      </c>
      <c r="BK65" s="130">
        <v>2785454</v>
      </c>
      <c r="BL65" s="130">
        <v>2822753</v>
      </c>
      <c r="BM65" s="130">
        <v>2065491</v>
      </c>
      <c r="BN65" s="130">
        <v>1693520</v>
      </c>
      <c r="BO65" s="130">
        <v>1231419</v>
      </c>
      <c r="BP65" s="130">
        <v>1120677</v>
      </c>
      <c r="BQ65" s="130">
        <v>861948</v>
      </c>
      <c r="BR65" s="130">
        <v>1202693</v>
      </c>
      <c r="BS65" s="130">
        <v>2178462</v>
      </c>
      <c r="BT65" s="184">
        <v>2764335</v>
      </c>
      <c r="BU65" s="79"/>
      <c r="BV65" s="131">
        <v>598125</v>
      </c>
      <c r="BW65" s="132">
        <v>300924</v>
      </c>
      <c r="BX65" s="132">
        <v>616549</v>
      </c>
      <c r="BY65" s="132">
        <v>726159</v>
      </c>
      <c r="BZ65" s="132">
        <v>1032077</v>
      </c>
      <c r="CA65" s="132">
        <v>996843</v>
      </c>
      <c r="CB65" s="132">
        <v>1081089</v>
      </c>
      <c r="CC65" s="132">
        <v>910721</v>
      </c>
      <c r="CD65" s="132">
        <v>1416360</v>
      </c>
      <c r="CE65" s="132">
        <v>1074364</v>
      </c>
      <c r="CF65" s="132">
        <v>1162241</v>
      </c>
      <c r="CG65" s="132">
        <v>1243223</v>
      </c>
      <c r="CH65" s="132">
        <v>1728413</v>
      </c>
      <c r="CI65" s="132">
        <v>1421302</v>
      </c>
      <c r="CJ65" s="132">
        <v>1771730</v>
      </c>
      <c r="CK65" s="130">
        <v>2785454</v>
      </c>
      <c r="CL65" s="130">
        <v>1231419</v>
      </c>
    </row>
    <row r="66" spans="1:90" s="11" customFormat="1">
      <c r="A66" s="122" t="s">
        <v>332</v>
      </c>
      <c r="B66" s="122" t="s">
        <v>333</v>
      </c>
      <c r="C66" s="89">
        <v>442940</v>
      </c>
      <c r="D66" s="89">
        <v>400066</v>
      </c>
      <c r="E66" s="89">
        <v>336864</v>
      </c>
      <c r="F66" s="89">
        <v>300924</v>
      </c>
      <c r="G66" s="89">
        <v>509602</v>
      </c>
      <c r="H66" s="89">
        <v>717732</v>
      </c>
      <c r="I66" s="89">
        <v>452899</v>
      </c>
      <c r="J66" s="89">
        <v>616549</v>
      </c>
      <c r="K66" s="89">
        <v>501746</v>
      </c>
      <c r="L66" s="89">
        <v>759763</v>
      </c>
      <c r="M66" s="89">
        <v>710992</v>
      </c>
      <c r="N66" s="89">
        <v>726159</v>
      </c>
      <c r="O66" s="89">
        <v>766604</v>
      </c>
      <c r="P66" s="89">
        <v>808010</v>
      </c>
      <c r="Q66" s="89">
        <v>857737</v>
      </c>
      <c r="R66" s="89">
        <v>1032077</v>
      </c>
      <c r="S66" s="89">
        <v>857093</v>
      </c>
      <c r="T66" s="89">
        <v>835432</v>
      </c>
      <c r="U66" s="89">
        <v>831875</v>
      </c>
      <c r="V66" s="89">
        <v>996843</v>
      </c>
      <c r="W66" s="89">
        <v>873110</v>
      </c>
      <c r="X66" s="89">
        <v>834587</v>
      </c>
      <c r="Y66" s="89">
        <v>813124</v>
      </c>
      <c r="Z66" s="89">
        <v>1081089</v>
      </c>
      <c r="AA66" s="89">
        <v>1006789</v>
      </c>
      <c r="AB66" s="89">
        <v>963179</v>
      </c>
      <c r="AC66" s="89">
        <v>961652</v>
      </c>
      <c r="AD66" s="89">
        <v>910721</v>
      </c>
      <c r="AE66" s="89">
        <v>747540</v>
      </c>
      <c r="AF66" s="89">
        <v>1372181</v>
      </c>
      <c r="AG66" s="89">
        <v>1252994</v>
      </c>
      <c r="AH66" s="89">
        <v>1416360</v>
      </c>
      <c r="AI66" s="89">
        <v>1219479</v>
      </c>
      <c r="AJ66" s="89">
        <v>1035525</v>
      </c>
      <c r="AK66" s="89">
        <v>918208</v>
      </c>
      <c r="AL66" s="89">
        <v>1074364</v>
      </c>
      <c r="AM66" s="89">
        <v>800786</v>
      </c>
      <c r="AN66" s="89">
        <v>826516</v>
      </c>
      <c r="AO66" s="89">
        <v>1041579</v>
      </c>
      <c r="AP66" s="127">
        <v>1162241</v>
      </c>
      <c r="AQ66" s="129">
        <v>635404</v>
      </c>
      <c r="AR66" s="130">
        <v>1218408</v>
      </c>
      <c r="AS66" s="129">
        <v>1046864</v>
      </c>
      <c r="AT66" s="130">
        <v>1243223</v>
      </c>
      <c r="AU66" s="130">
        <v>1329075</v>
      </c>
      <c r="AV66" s="130">
        <v>1598224</v>
      </c>
      <c r="AW66" s="130">
        <v>1559745</v>
      </c>
      <c r="AX66" s="130">
        <v>1728413</v>
      </c>
      <c r="AY66" s="130">
        <v>1262001</v>
      </c>
      <c r="AZ66" s="130">
        <v>1326340</v>
      </c>
      <c r="BA66" s="130">
        <v>1406024</v>
      </c>
      <c r="BB66" s="130">
        <v>1421302</v>
      </c>
      <c r="BC66" s="130">
        <v>1571158</v>
      </c>
      <c r="BD66" s="130">
        <v>1961518</v>
      </c>
      <c r="BE66" s="130">
        <v>1928231</v>
      </c>
      <c r="BF66" s="130">
        <v>1771730</v>
      </c>
      <c r="BG66" s="130">
        <v>1489473</v>
      </c>
      <c r="BH66" s="130">
        <v>1648116</v>
      </c>
      <c r="BI66" s="130">
        <v>1618527</v>
      </c>
      <c r="BJ66" s="130">
        <v>2785454</v>
      </c>
      <c r="BK66" s="130">
        <v>2822753</v>
      </c>
      <c r="BL66" s="130">
        <v>2065491</v>
      </c>
      <c r="BM66" s="130">
        <v>1693520</v>
      </c>
      <c r="BN66" s="130">
        <v>1231419</v>
      </c>
      <c r="BO66" s="130">
        <v>1120677</v>
      </c>
      <c r="BP66" s="130">
        <v>861948</v>
      </c>
      <c r="BQ66" s="130">
        <v>1202693</v>
      </c>
      <c r="BR66" s="130">
        <v>2178462</v>
      </c>
      <c r="BS66" s="130">
        <v>2764335</v>
      </c>
      <c r="BT66" s="184">
        <v>2359909</v>
      </c>
      <c r="BU66" s="79"/>
      <c r="BV66" s="131">
        <v>300924</v>
      </c>
      <c r="BW66" s="132">
        <v>616549</v>
      </c>
      <c r="BX66" s="132">
        <v>726159</v>
      </c>
      <c r="BY66" s="132">
        <v>1032077</v>
      </c>
      <c r="BZ66" s="132">
        <v>996843</v>
      </c>
      <c r="CA66" s="132">
        <v>1081089</v>
      </c>
      <c r="CB66" s="132">
        <v>910721</v>
      </c>
      <c r="CC66" s="132">
        <v>1416360</v>
      </c>
      <c r="CD66" s="132">
        <v>1074364</v>
      </c>
      <c r="CE66" s="132">
        <v>1162241</v>
      </c>
      <c r="CF66" s="132">
        <v>1243223</v>
      </c>
      <c r="CG66" s="132">
        <v>1728413</v>
      </c>
      <c r="CH66" s="132">
        <v>1421302</v>
      </c>
      <c r="CI66" s="132">
        <v>1771730</v>
      </c>
      <c r="CJ66" s="132">
        <v>2785454</v>
      </c>
      <c r="CK66" s="130">
        <v>1231419</v>
      </c>
      <c r="CL66" s="130">
        <v>2178462</v>
      </c>
    </row>
  </sheetData>
  <phoneticPr fontId="327" type="noConversion"/>
  <pageMargins left="0.511811024" right="0.511811024" top="0.78740157499999996" bottom="0.78740157499999996" header="0.31496062000000002" footer="0.31496062000000002"/>
  <pageSetup paperSize="9" orientation="portrait" horizontalDpi="4294967294" r:id="rId1"/>
  <ignoredErrors>
    <ignoredError sqref="G41:BB41" formulaRange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ilha8">
    <tabColor rgb="FF5F4C95"/>
  </sheetPr>
  <dimension ref="A6:AV11"/>
  <sheetViews>
    <sheetView showGridLines="0" zoomScale="90" zoomScaleNormal="90" workbookViewId="0">
      <pane xSplit="2" ySplit="6" topLeftCell="AS7" activePane="bottomRight" state="frozen"/>
      <selection activeCell="AO21" sqref="AO20:AO21"/>
      <selection pane="topRight" activeCell="AO21" sqref="AO20:AO21"/>
      <selection pane="bottomLeft" activeCell="AO21" sqref="AO20:AO21"/>
      <selection pane="bottomRight" activeCell="A6" sqref="A6:AV10"/>
    </sheetView>
  </sheetViews>
  <sheetFormatPr defaultColWidth="9.140625" defaultRowHeight="15" outlineLevelCol="1"/>
  <cols>
    <col min="1" max="1" width="20.7109375" customWidth="1"/>
    <col min="2" max="2" width="36.28515625" bestFit="1" customWidth="1"/>
    <col min="3" max="42" width="15.7109375" hidden="1" customWidth="1" outlineLevel="1"/>
    <col min="43" max="43" width="15.7109375" customWidth="1" collapsed="1"/>
    <col min="44" max="48" width="15.7109375" customWidth="1"/>
  </cols>
  <sheetData>
    <row r="6" spans="1:48" ht="15" customHeight="1">
      <c r="A6" s="206" t="s">
        <v>334</v>
      </c>
      <c r="B6" s="206" t="s">
        <v>335</v>
      </c>
      <c r="C6" s="202" t="s">
        <v>27</v>
      </c>
      <c r="D6" s="202" t="s">
        <v>28</v>
      </c>
      <c r="E6" s="202" t="s">
        <v>29</v>
      </c>
      <c r="F6" s="202" t="s">
        <v>30</v>
      </c>
      <c r="G6" s="202" t="s">
        <v>31</v>
      </c>
      <c r="H6" s="202" t="s">
        <v>32</v>
      </c>
      <c r="I6" s="202" t="s">
        <v>33</v>
      </c>
      <c r="J6" s="202" t="s">
        <v>34</v>
      </c>
      <c r="K6" s="202" t="s">
        <v>35</v>
      </c>
      <c r="L6" s="202" t="s">
        <v>36</v>
      </c>
      <c r="M6" s="202" t="s">
        <v>37</v>
      </c>
      <c r="N6" s="202" t="s">
        <v>38</v>
      </c>
      <c r="O6" s="202" t="s">
        <v>39</v>
      </c>
      <c r="P6" s="202" t="s">
        <v>40</v>
      </c>
      <c r="Q6" s="202" t="s">
        <v>41</v>
      </c>
      <c r="R6" s="202" t="s">
        <v>42</v>
      </c>
      <c r="S6" s="202" t="s">
        <v>43</v>
      </c>
      <c r="T6" s="202" t="s">
        <v>44</v>
      </c>
      <c r="U6" s="202" t="s">
        <v>45</v>
      </c>
      <c r="V6" s="202" t="s">
        <v>46</v>
      </c>
      <c r="W6" s="202" t="s">
        <v>47</v>
      </c>
      <c r="X6" s="202" t="s">
        <v>48</v>
      </c>
      <c r="Y6" s="202" t="s">
        <v>49</v>
      </c>
      <c r="Z6" s="202" t="s">
        <v>50</v>
      </c>
      <c r="AA6" s="202" t="s">
        <v>51</v>
      </c>
      <c r="AB6" s="202" t="s">
        <v>52</v>
      </c>
      <c r="AC6" s="202" t="s">
        <v>53</v>
      </c>
      <c r="AD6" s="202" t="s">
        <v>54</v>
      </c>
      <c r="AE6" s="202" t="s">
        <v>55</v>
      </c>
      <c r="AF6" s="202" t="s">
        <v>56</v>
      </c>
      <c r="AG6" s="202" t="s">
        <v>57</v>
      </c>
      <c r="AH6" s="202" t="s">
        <v>58</v>
      </c>
      <c r="AI6" s="202" t="s">
        <v>59</v>
      </c>
      <c r="AJ6" s="202" t="s">
        <v>60</v>
      </c>
      <c r="AK6" s="202" t="s">
        <v>61</v>
      </c>
      <c r="AL6" s="202" t="s">
        <v>62</v>
      </c>
      <c r="AM6" s="202" t="s">
        <v>63</v>
      </c>
      <c r="AN6" s="202" t="s">
        <v>64</v>
      </c>
      <c r="AO6" s="202" t="s">
        <v>336</v>
      </c>
      <c r="AP6" s="202" t="s">
        <v>66</v>
      </c>
      <c r="AQ6" s="202" t="s">
        <v>67</v>
      </c>
      <c r="AR6" s="202" t="s">
        <v>0</v>
      </c>
      <c r="AS6" s="202" t="s">
        <v>68</v>
      </c>
      <c r="AT6" s="202" t="s">
        <v>458</v>
      </c>
      <c r="AU6" s="202" t="s">
        <v>460</v>
      </c>
      <c r="AV6" s="202" t="s">
        <v>475</v>
      </c>
    </row>
    <row r="7" spans="1:48" ht="15" customHeight="1">
      <c r="A7" s="94" t="s">
        <v>337</v>
      </c>
      <c r="B7" s="94" t="s">
        <v>338</v>
      </c>
      <c r="C7" s="95">
        <v>2830.8419520000002</v>
      </c>
      <c r="D7" s="95">
        <v>2807.6439999999998</v>
      </c>
      <c r="E7" s="95">
        <v>2902.9360000000001</v>
      </c>
      <c r="F7" s="95">
        <v>2824.2890000000002</v>
      </c>
      <c r="G7" s="95">
        <v>2898.2719999999999</v>
      </c>
      <c r="H7" s="95">
        <v>3445.7950000000001</v>
      </c>
      <c r="I7" s="95">
        <v>3380.489</v>
      </c>
      <c r="J7" s="95">
        <v>3457.0410000000002</v>
      </c>
      <c r="K7" s="95">
        <v>3253.8939999999998</v>
      </c>
      <c r="L7" s="95">
        <v>3143.6019999999999</v>
      </c>
      <c r="M7" s="95">
        <v>3037.2249999999999</v>
      </c>
      <c r="N7" s="95">
        <v>3174.8240000000001</v>
      </c>
      <c r="O7" s="95">
        <v>3016.8519999999999</v>
      </c>
      <c r="P7" s="95">
        <v>2989.6170000000002</v>
      </c>
      <c r="Q7" s="95">
        <v>2990.7979999999998</v>
      </c>
      <c r="R7" s="95">
        <v>2862.6039999999998</v>
      </c>
      <c r="S7" s="95">
        <v>2645.556</v>
      </c>
      <c r="T7" s="95">
        <v>3278.0120000000002</v>
      </c>
      <c r="U7" s="95">
        <v>3208.0549999999998</v>
      </c>
      <c r="V7" s="95">
        <v>2948.5404199899999</v>
      </c>
      <c r="W7" s="95">
        <v>3387.8366432500002</v>
      </c>
      <c r="X7" s="95">
        <v>3778.3007403699999</v>
      </c>
      <c r="Y7" s="96">
        <v>3445.098</v>
      </c>
      <c r="Z7" s="96">
        <v>3205.721</v>
      </c>
      <c r="AA7" s="95">
        <v>3131.8110000000001</v>
      </c>
      <c r="AB7" s="95">
        <v>3097.0549999999998</v>
      </c>
      <c r="AC7" s="95">
        <v>3111.3870000000002</v>
      </c>
      <c r="AD7" s="95">
        <v>3869.6480000000001</v>
      </c>
      <c r="AE7" s="95">
        <v>4831.0969999999998</v>
      </c>
      <c r="AF7" s="95">
        <v>5650.8620000000001</v>
      </c>
      <c r="AG7" s="95">
        <v>5756.567</v>
      </c>
      <c r="AH7" s="95">
        <v>5809.87</v>
      </c>
      <c r="AI7" s="95">
        <v>5773.9250000000002</v>
      </c>
      <c r="AJ7" s="95">
        <v>6209.9660000000003</v>
      </c>
      <c r="AK7" s="95">
        <v>6324.393</v>
      </c>
      <c r="AL7" s="95">
        <v>7121.8050000000003</v>
      </c>
      <c r="AM7" s="95">
        <v>7745.1220000000003</v>
      </c>
      <c r="AN7" s="95">
        <v>7289.73</v>
      </c>
      <c r="AO7" s="95">
        <v>7367</v>
      </c>
      <c r="AP7" s="95">
        <v>6726.598</v>
      </c>
      <c r="AQ7" s="95">
        <v>6852.67</v>
      </c>
      <c r="AR7" s="95">
        <v>6960.8230000000003</v>
      </c>
      <c r="AS7" s="95">
        <v>7091.8050000000003</v>
      </c>
      <c r="AT7" s="95">
        <v>8048</v>
      </c>
      <c r="AU7" s="95">
        <f>8454512/1000</f>
        <v>8454.5120000000006</v>
      </c>
      <c r="AV7" s="185">
        <v>7812.88</v>
      </c>
    </row>
    <row r="8" spans="1:48" ht="15" customHeight="1">
      <c r="A8" s="94" t="s">
        <v>339</v>
      </c>
      <c r="B8" s="94" t="s">
        <v>340</v>
      </c>
      <c r="C8" s="95">
        <v>1006.789</v>
      </c>
      <c r="D8" s="95">
        <v>963.17899999999997</v>
      </c>
      <c r="E8" s="95">
        <v>961.65200000000004</v>
      </c>
      <c r="F8" s="95">
        <v>910.721</v>
      </c>
      <c r="G8" s="95">
        <v>747.54</v>
      </c>
      <c r="H8" s="95">
        <v>1372.181</v>
      </c>
      <c r="I8" s="95">
        <v>1252.9939999999999</v>
      </c>
      <c r="J8" s="95">
        <v>1416.36</v>
      </c>
      <c r="K8" s="95">
        <v>1219.479</v>
      </c>
      <c r="L8" s="95">
        <v>1035.5248220000001</v>
      </c>
      <c r="M8" s="95">
        <v>967.6882515499999</v>
      </c>
      <c r="N8" s="95">
        <v>1074.364</v>
      </c>
      <c r="O8" s="95">
        <v>800.78596961000005</v>
      </c>
      <c r="P8" s="95">
        <v>826.51643145000003</v>
      </c>
      <c r="Q8" s="95">
        <v>1041.5791093299999</v>
      </c>
      <c r="R8" s="95">
        <v>1162.24082157</v>
      </c>
      <c r="S8" s="95">
        <v>635.404</v>
      </c>
      <c r="T8" s="95">
        <v>1218.4075512899999</v>
      </c>
      <c r="U8" s="95">
        <v>1046.864</v>
      </c>
      <c r="V8" s="95">
        <v>1243.2233293500001</v>
      </c>
      <c r="W8" s="95">
        <v>1329.07488521</v>
      </c>
      <c r="X8" s="95">
        <v>1598.2235573699998</v>
      </c>
      <c r="Y8" s="96">
        <v>1559.7449999999999</v>
      </c>
      <c r="Z8" s="96">
        <v>1728.413</v>
      </c>
      <c r="AA8" s="95">
        <v>1262.001</v>
      </c>
      <c r="AB8" s="95">
        <v>1326.34</v>
      </c>
      <c r="AC8" s="95">
        <v>1406.0239999999999</v>
      </c>
      <c r="AD8" s="95">
        <v>1421.3019999999999</v>
      </c>
      <c r="AE8" s="95">
        <v>1571.1579999999999</v>
      </c>
      <c r="AF8" s="95">
        <v>1961.518</v>
      </c>
      <c r="AG8" s="95">
        <v>1928.231</v>
      </c>
      <c r="AH8" s="95">
        <v>1771.73</v>
      </c>
      <c r="AI8" s="95">
        <v>1489.473</v>
      </c>
      <c r="AJ8" s="95">
        <v>1648.116</v>
      </c>
      <c r="AK8" s="95">
        <v>1618.527</v>
      </c>
      <c r="AL8" s="95">
        <v>2785.4540000000002</v>
      </c>
      <c r="AM8" s="95">
        <v>2822.7530000000002</v>
      </c>
      <c r="AN8" s="95">
        <v>2065.491</v>
      </c>
      <c r="AO8" s="95">
        <v>2152</v>
      </c>
      <c r="AP8" s="95">
        <v>1753.72</v>
      </c>
      <c r="AQ8" s="95">
        <v>1488.3119999999999</v>
      </c>
      <c r="AR8" s="95">
        <v>1461.501</v>
      </c>
      <c r="AS8" s="95">
        <v>1506.6559999999999</v>
      </c>
      <c r="AT8" s="95">
        <v>2529</v>
      </c>
      <c r="AU8" s="95">
        <f>3131233/1000</f>
        <v>3131.2330000000002</v>
      </c>
      <c r="AV8" s="185">
        <v>2677.7750000000001</v>
      </c>
    </row>
    <row r="9" spans="1:48" ht="15" customHeight="1">
      <c r="A9" s="94" t="s">
        <v>341</v>
      </c>
      <c r="B9" s="94" t="s">
        <v>342</v>
      </c>
      <c r="C9" s="95">
        <v>1824.052952</v>
      </c>
      <c r="D9" s="95">
        <v>1844.4649999999999</v>
      </c>
      <c r="E9" s="95">
        <v>1941.2840000000001</v>
      </c>
      <c r="F9" s="95">
        <v>1913.568</v>
      </c>
      <c r="G9" s="95">
        <v>2150.732</v>
      </c>
      <c r="H9" s="95">
        <v>2073.614</v>
      </c>
      <c r="I9" s="95">
        <v>2127.4949999999999</v>
      </c>
      <c r="J9" s="95">
        <v>2040.681</v>
      </c>
      <c r="K9" s="95">
        <v>2034.415</v>
      </c>
      <c r="L9" s="95">
        <v>2108.077178</v>
      </c>
      <c r="M9" s="95">
        <v>2069.5367484500002</v>
      </c>
      <c r="N9" s="95">
        <v>2100.46</v>
      </c>
      <c r="O9" s="95">
        <v>2216.0660303899999</v>
      </c>
      <c r="P9" s="95">
        <v>2163.1005685499999</v>
      </c>
      <c r="Q9" s="95">
        <v>1949.2188906700001</v>
      </c>
      <c r="R9" s="95">
        <v>1700.3631784300001</v>
      </c>
      <c r="S9" s="95">
        <v>2010.152</v>
      </c>
      <c r="T9" s="95">
        <v>2059.6044487100003</v>
      </c>
      <c r="U9" s="95">
        <v>2161.1909999999998</v>
      </c>
      <c r="V9" s="95">
        <v>1705.3170906400001</v>
      </c>
      <c r="W9" s="95">
        <v>2058.7617580400001</v>
      </c>
      <c r="X9" s="95">
        <v>2180.0771830000003</v>
      </c>
      <c r="Y9" s="96">
        <v>1885.3530000000001</v>
      </c>
      <c r="Z9" s="96">
        <v>1477.308</v>
      </c>
      <c r="AA9" s="95">
        <v>1869.81</v>
      </c>
      <c r="AB9" s="95">
        <v>1770.7149999999999</v>
      </c>
      <c r="AC9" s="95">
        <v>1705.3630000000001</v>
      </c>
      <c r="AD9" s="95">
        <v>2448.346</v>
      </c>
      <c r="AE9" s="95">
        <v>3259.9389999999999</v>
      </c>
      <c r="AF9" s="95">
        <v>3689.3440000000001</v>
      </c>
      <c r="AG9" s="95">
        <v>3828.3359999999998</v>
      </c>
      <c r="AH9" s="95">
        <v>4038.14</v>
      </c>
      <c r="AI9" s="95">
        <v>4284.4520000000002</v>
      </c>
      <c r="AJ9" s="95">
        <v>4561.8500000000004</v>
      </c>
      <c r="AK9" s="95">
        <v>4705.866</v>
      </c>
      <c r="AL9" s="95">
        <v>4336.3509999999997</v>
      </c>
      <c r="AM9" s="95">
        <v>4922.3689999999997</v>
      </c>
      <c r="AN9" s="95">
        <v>5224.2389999999996</v>
      </c>
      <c r="AO9" s="95">
        <v>5214</v>
      </c>
      <c r="AP9" s="95">
        <v>4972.8779999999997</v>
      </c>
      <c r="AQ9" s="95">
        <v>5364.3580000000002</v>
      </c>
      <c r="AR9" s="95">
        <v>5499.3220000000001</v>
      </c>
      <c r="AS9" s="95">
        <v>5585.1490000000003</v>
      </c>
      <c r="AT9" s="95">
        <v>5519</v>
      </c>
      <c r="AU9" s="95">
        <f>5323279/1000</f>
        <v>5323.2790000000005</v>
      </c>
      <c r="AV9" s="185">
        <v>5135.1049999999996</v>
      </c>
    </row>
    <row r="10" spans="1:48" ht="15" customHeight="1" thickBot="1">
      <c r="A10" s="97" t="s">
        <v>343</v>
      </c>
      <c r="B10" s="97" t="s">
        <v>344</v>
      </c>
      <c r="C10" s="98">
        <v>1.9687204357826138</v>
      </c>
      <c r="D10" s="98">
        <v>1.9849925473926635</v>
      </c>
      <c r="E10" s="98">
        <v>2.1131852832353459</v>
      </c>
      <c r="F10" s="98">
        <v>2.2869216869197748</v>
      </c>
      <c r="G10" s="98">
        <v>2.9518247734387755</v>
      </c>
      <c r="H10" s="98">
        <v>3.004941541992963</v>
      </c>
      <c r="I10" s="98">
        <v>3.2771177315976505</v>
      </c>
      <c r="J10" s="98">
        <v>2.9967663346359044</v>
      </c>
      <c r="K10" s="98">
        <v>2.8144626028045305</v>
      </c>
      <c r="L10" s="98">
        <v>2.8906155198157872</v>
      </c>
      <c r="M10" s="98">
        <v>2.7658465008353246</v>
      </c>
      <c r="N10" s="98">
        <v>2.763725966688606</v>
      </c>
      <c r="O10" s="98">
        <v>2.7911308675515092</v>
      </c>
      <c r="P10" s="98">
        <v>2.5877842110037275</v>
      </c>
      <c r="Q10" s="98">
        <v>2.3188890335887113</v>
      </c>
      <c r="R10" s="98">
        <v>2.0038479550738968</v>
      </c>
      <c r="S10" s="98">
        <v>2.3768303757236366</v>
      </c>
      <c r="T10" s="98">
        <v>2.4547973672724588</v>
      </c>
      <c r="U10" s="98">
        <v>2.4916914449495535</v>
      </c>
      <c r="V10" s="98">
        <v>1.8763295153258264</v>
      </c>
      <c r="W10" s="98">
        <v>2.1696778599168072</v>
      </c>
      <c r="X10" s="98">
        <v>2.5509943061014586</v>
      </c>
      <c r="Y10" s="99">
        <v>1.7947657864600042</v>
      </c>
      <c r="Z10" s="99">
        <v>1.1499999999999999</v>
      </c>
      <c r="AA10" s="98">
        <v>1.19</v>
      </c>
      <c r="AB10" s="98">
        <v>0.91</v>
      </c>
      <c r="AC10" s="98">
        <v>0.81</v>
      </c>
      <c r="AD10" s="98">
        <v>1.1200000000000001</v>
      </c>
      <c r="AE10" s="98">
        <v>1.48</v>
      </c>
      <c r="AF10" s="98">
        <v>1.72</v>
      </c>
      <c r="AG10" s="98">
        <v>1.96</v>
      </c>
      <c r="AH10" s="98">
        <v>2.33</v>
      </c>
      <c r="AI10" s="98">
        <v>2.71</v>
      </c>
      <c r="AJ10" s="98">
        <v>3.08</v>
      </c>
      <c r="AK10" s="98">
        <v>3.47</v>
      </c>
      <c r="AL10" s="98">
        <v>3.11</v>
      </c>
      <c r="AM10" s="98">
        <v>3.32</v>
      </c>
      <c r="AN10" s="98">
        <v>3.46</v>
      </c>
      <c r="AO10" s="98">
        <v>3.1</v>
      </c>
      <c r="AP10" s="98">
        <v>3.01</v>
      </c>
      <c r="AQ10" s="98">
        <v>3.45</v>
      </c>
      <c r="AR10" s="98">
        <v>3.39</v>
      </c>
      <c r="AS10" s="98">
        <v>3.48</v>
      </c>
      <c r="AT10" s="98">
        <v>3.35</v>
      </c>
      <c r="AU10" s="98">
        <v>2.99</v>
      </c>
      <c r="AV10" s="100">
        <v>2.7216</v>
      </c>
    </row>
    <row r="11" spans="1:48" ht="15.75" thickTop="1"/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82717-1DEA-4F7C-871B-512638CD0FD4}">
  <sheetPr codeName="Planilha6">
    <tabColor rgb="FF5F4C95"/>
  </sheetPr>
  <dimension ref="A4:BE10"/>
  <sheetViews>
    <sheetView showGridLines="0" zoomScale="90" zoomScaleNormal="90" workbookViewId="0">
      <pane xSplit="3" ySplit="6" topLeftCell="AP7" activePane="bottomRight" state="frozen"/>
      <selection activeCell="AT29" sqref="AT29"/>
      <selection pane="topRight" activeCell="AT29" sqref="AT29"/>
      <selection pane="bottomLeft" activeCell="AT29" sqref="AT29"/>
      <selection pane="bottomRight" activeCell="BG22" sqref="BG22"/>
    </sheetView>
  </sheetViews>
  <sheetFormatPr defaultColWidth="9.140625" defaultRowHeight="15" outlineLevelCol="1"/>
  <cols>
    <col min="1" max="1" width="3" style="6" customWidth="1"/>
    <col min="2" max="3" width="20.7109375" customWidth="1"/>
    <col min="4" max="39" width="15.7109375" hidden="1" customWidth="1" outlineLevel="1"/>
    <col min="40" max="40" width="15.7109375" customWidth="1" collapsed="1"/>
    <col min="41" max="45" width="15.7109375" customWidth="1"/>
    <col min="46" max="46" width="4.7109375" customWidth="1"/>
    <col min="47" max="54" width="12.28515625" hidden="1" customWidth="1" outlineLevel="1"/>
    <col min="55" max="55" width="14.42578125" hidden="1" customWidth="1" outlineLevel="1"/>
    <col min="56" max="56" width="15.140625" hidden="1" customWidth="1" outlineLevel="1"/>
    <col min="57" max="57" width="9.140625" collapsed="1"/>
  </cols>
  <sheetData>
    <row r="4" spans="1:56">
      <c r="L4" s="221"/>
      <c r="M4" s="221"/>
      <c r="N4" s="221"/>
      <c r="O4" s="221"/>
    </row>
    <row r="5" spans="1:56">
      <c r="L5" s="51"/>
      <c r="M5" s="51"/>
      <c r="N5" s="51"/>
      <c r="O5" s="51"/>
    </row>
    <row r="6" spans="1:56" s="6" customFormat="1">
      <c r="B6" s="201" t="s">
        <v>345</v>
      </c>
      <c r="C6" s="201" t="s">
        <v>346</v>
      </c>
      <c r="D6" s="204" t="s">
        <v>31</v>
      </c>
      <c r="E6" s="204" t="s">
        <v>32</v>
      </c>
      <c r="F6" s="204" t="s">
        <v>33</v>
      </c>
      <c r="G6" s="204" t="s">
        <v>34</v>
      </c>
      <c r="H6" s="204" t="s">
        <v>35</v>
      </c>
      <c r="I6" s="204" t="s">
        <v>36</v>
      </c>
      <c r="J6" s="204" t="s">
        <v>37</v>
      </c>
      <c r="K6" s="204" t="s">
        <v>38</v>
      </c>
      <c r="L6" s="204" t="s">
        <v>39</v>
      </c>
      <c r="M6" s="204" t="s">
        <v>40</v>
      </c>
      <c r="N6" s="204" t="s">
        <v>41</v>
      </c>
      <c r="O6" s="204" t="s">
        <v>42</v>
      </c>
      <c r="P6" s="204" t="s">
        <v>43</v>
      </c>
      <c r="Q6" s="204" t="s">
        <v>44</v>
      </c>
      <c r="R6" s="204" t="s">
        <v>45</v>
      </c>
      <c r="S6" s="204" t="s">
        <v>46</v>
      </c>
      <c r="T6" s="204" t="s">
        <v>47</v>
      </c>
      <c r="U6" s="204" t="s">
        <v>48</v>
      </c>
      <c r="V6" s="204" t="s">
        <v>49</v>
      </c>
      <c r="W6" s="204" t="s">
        <v>50</v>
      </c>
      <c r="X6" s="204" t="s">
        <v>51</v>
      </c>
      <c r="Y6" s="204" t="s">
        <v>52</v>
      </c>
      <c r="Z6" s="204" t="s">
        <v>53</v>
      </c>
      <c r="AA6" s="204" t="s">
        <v>54</v>
      </c>
      <c r="AB6" s="204" t="s">
        <v>55</v>
      </c>
      <c r="AC6" s="204" t="s">
        <v>56</v>
      </c>
      <c r="AD6" s="204" t="s">
        <v>57</v>
      </c>
      <c r="AE6" s="207" t="s">
        <v>58</v>
      </c>
      <c r="AF6" s="204" t="s">
        <v>59</v>
      </c>
      <c r="AG6" s="204" t="s">
        <v>60</v>
      </c>
      <c r="AH6" s="204" t="s">
        <v>61</v>
      </c>
      <c r="AI6" s="204" t="s">
        <v>62</v>
      </c>
      <c r="AJ6" s="204" t="s">
        <v>63</v>
      </c>
      <c r="AK6" s="204" t="s">
        <v>64</v>
      </c>
      <c r="AL6" s="204" t="s">
        <v>65</v>
      </c>
      <c r="AM6" s="204" t="s">
        <v>66</v>
      </c>
      <c r="AN6" s="204" t="s">
        <v>67</v>
      </c>
      <c r="AO6" s="202" t="s">
        <v>0</v>
      </c>
      <c r="AP6" s="202" t="s">
        <v>68</v>
      </c>
      <c r="AQ6" s="202" t="s">
        <v>458</v>
      </c>
      <c r="AR6" s="202" t="s">
        <v>460</v>
      </c>
      <c r="AS6" s="202" t="s">
        <v>475</v>
      </c>
      <c r="AT6" s="87" t="s">
        <v>347</v>
      </c>
      <c r="AU6" s="85">
        <v>2016</v>
      </c>
      <c r="AV6" s="85">
        <v>2017</v>
      </c>
      <c r="AW6" s="85">
        <v>2018</v>
      </c>
      <c r="AX6" s="86">
        <v>2019</v>
      </c>
      <c r="AY6" s="85">
        <v>2020</v>
      </c>
      <c r="AZ6" s="85">
        <v>2021</v>
      </c>
      <c r="BA6" s="85">
        <v>2022</v>
      </c>
      <c r="BB6" s="85">
        <v>2023</v>
      </c>
      <c r="BC6" s="85">
        <v>2024</v>
      </c>
      <c r="BD6" s="93" t="s">
        <v>459</v>
      </c>
    </row>
    <row r="7" spans="1:56">
      <c r="A7" s="6" t="s">
        <v>348</v>
      </c>
      <c r="B7" s="88" t="s">
        <v>349</v>
      </c>
      <c r="C7" s="88" t="s">
        <v>349</v>
      </c>
      <c r="D7" s="89">
        <v>-153</v>
      </c>
      <c r="E7" s="89">
        <v>-35</v>
      </c>
      <c r="F7" s="89">
        <v>-96</v>
      </c>
      <c r="G7" s="89">
        <v>-97</v>
      </c>
      <c r="H7" s="89">
        <v>-98.4</v>
      </c>
      <c r="I7" s="89">
        <v>-98</v>
      </c>
      <c r="J7" s="89">
        <v>-86</v>
      </c>
      <c r="K7" s="89">
        <v>-83</v>
      </c>
      <c r="L7" s="89">
        <v>-81</v>
      </c>
      <c r="M7" s="89">
        <v>-116</v>
      </c>
      <c r="N7" s="90">
        <v>-109</v>
      </c>
      <c r="O7" s="90">
        <v>-136</v>
      </c>
      <c r="P7" s="90">
        <v>-80</v>
      </c>
      <c r="Q7" s="90">
        <v>-97</v>
      </c>
      <c r="R7" s="90">
        <v>-79</v>
      </c>
      <c r="S7" s="90">
        <v>-112</v>
      </c>
      <c r="T7" s="90">
        <v>-98</v>
      </c>
      <c r="U7" s="90">
        <v>-90</v>
      </c>
      <c r="V7" s="90">
        <v>-113.58841612000001</v>
      </c>
      <c r="W7" s="90">
        <v>-160.74022315999997</v>
      </c>
      <c r="X7" s="90">
        <v>-117.15827087800001</v>
      </c>
      <c r="Y7" s="90">
        <v>-114.15502518</v>
      </c>
      <c r="Z7" s="90">
        <v>-167.98279839999992</v>
      </c>
      <c r="AA7" s="90">
        <v>-290.57131130499994</v>
      </c>
      <c r="AB7" s="90">
        <v>-197.90185876999996</v>
      </c>
      <c r="AC7" s="90">
        <v>-211.37775747999996</v>
      </c>
      <c r="AD7" s="90">
        <v>-195.18754339099991</v>
      </c>
      <c r="AE7" s="90">
        <v>-259.08355370499976</v>
      </c>
      <c r="AF7" s="90">
        <v>-139.59676627118765</v>
      </c>
      <c r="AG7" s="90">
        <v>-142.01501561881233</v>
      </c>
      <c r="AH7" s="90">
        <v>-183.15842396000045</v>
      </c>
      <c r="AI7" s="90">
        <v>-246.70410320999952</v>
      </c>
      <c r="AJ7" s="90">
        <v>-159.74749160999957</v>
      </c>
      <c r="AK7" s="90">
        <v>-265.87701421999975</v>
      </c>
      <c r="AL7" s="90">
        <v>-175.58117373002074</v>
      </c>
      <c r="AM7" s="90">
        <v>-271.52606293999798</v>
      </c>
      <c r="AN7" s="90">
        <v>-161.42723955</v>
      </c>
      <c r="AO7" s="90">
        <v>-205.49666314999999</v>
      </c>
      <c r="AP7" s="90">
        <v>-214.38654087999899</v>
      </c>
      <c r="AQ7" s="90">
        <v>-249</v>
      </c>
      <c r="AR7" s="90">
        <v>-173.67041132999989</v>
      </c>
      <c r="AS7" s="185">
        <v>196.94957941999999</v>
      </c>
      <c r="AT7" s="37"/>
      <c r="AU7" s="90">
        <v>-381</v>
      </c>
      <c r="AV7" s="90">
        <v>-365.4</v>
      </c>
      <c r="AW7" s="90">
        <v>-442</v>
      </c>
      <c r="AX7" s="90">
        <v>-368</v>
      </c>
      <c r="AY7" s="90">
        <v>-462.32863928</v>
      </c>
      <c r="AZ7" s="90">
        <v>-689.86740576299985</v>
      </c>
      <c r="BA7" s="90">
        <v>-863.55071334599961</v>
      </c>
      <c r="BB7" s="90">
        <v>-711.47430906000022</v>
      </c>
      <c r="BC7" s="90">
        <v>-872.64909658001795</v>
      </c>
      <c r="BD7" s="91">
        <v>-831</v>
      </c>
    </row>
    <row r="8" spans="1:56">
      <c r="B8" s="92" t="s">
        <v>350</v>
      </c>
      <c r="C8" s="92" t="s">
        <v>351</v>
      </c>
      <c r="D8" s="90"/>
      <c r="E8" s="90"/>
      <c r="F8" s="90"/>
      <c r="G8" s="90"/>
      <c r="H8" s="90"/>
      <c r="I8" s="90"/>
      <c r="J8" s="90"/>
      <c r="K8" s="90"/>
      <c r="L8" s="90"/>
      <c r="M8" s="90"/>
      <c r="N8" s="90">
        <v>-4</v>
      </c>
      <c r="O8" s="90"/>
      <c r="P8" s="90">
        <v>-2</v>
      </c>
      <c r="Q8" s="90">
        <v>-47</v>
      </c>
      <c r="R8" s="90">
        <v>83</v>
      </c>
      <c r="S8" s="90">
        <v>270</v>
      </c>
      <c r="T8" s="90">
        <v>-49.814</v>
      </c>
      <c r="U8" s="90">
        <v>-208</v>
      </c>
      <c r="V8" s="90">
        <v>-298.52018079999999</v>
      </c>
      <c r="W8" s="90">
        <v>-41.750584410000002</v>
      </c>
      <c r="X8" s="90">
        <v>-9.2574028999999989</v>
      </c>
      <c r="Y8" s="90">
        <v>-89.507734939999992</v>
      </c>
      <c r="Z8" s="90">
        <v>-80.408939539999906</v>
      </c>
      <c r="AA8" s="90">
        <v>-295.91510493000015</v>
      </c>
      <c r="AB8" s="90">
        <v>-243.90795663</v>
      </c>
      <c r="AC8" s="90">
        <v>-287.04662619499999</v>
      </c>
      <c r="AD8" s="90">
        <v>-149.10754586500002</v>
      </c>
      <c r="AE8" s="90">
        <v>-142.62264960500002</v>
      </c>
      <c r="AF8" s="90">
        <v>-140.98151838933336</v>
      </c>
      <c r="AG8" s="90">
        <v>-170.67861401066665</v>
      </c>
      <c r="AH8" s="90">
        <v>-192.65280231000003</v>
      </c>
      <c r="AI8" s="90">
        <v>-188.56129269000002</v>
      </c>
      <c r="AJ8" s="90">
        <v>-220.30387960000019</v>
      </c>
      <c r="AK8" s="90">
        <v>-243.36068196000005</v>
      </c>
      <c r="AL8" s="90">
        <v>-138.59607581999998</v>
      </c>
      <c r="AM8" s="90">
        <v>-102.73811836</v>
      </c>
      <c r="AN8" s="90">
        <v>-160.49915519999999</v>
      </c>
      <c r="AO8" s="90">
        <v>-106.14190725</v>
      </c>
      <c r="AP8" s="90">
        <v>-36.028212349999997</v>
      </c>
      <c r="AQ8" s="90">
        <v>-271</v>
      </c>
      <c r="AR8" s="90">
        <v>-20.224645889999987</v>
      </c>
      <c r="AS8" s="185">
        <v>88.342498599999999</v>
      </c>
      <c r="AT8" s="37"/>
      <c r="AU8" s="90">
        <v>0</v>
      </c>
      <c r="AV8" s="90">
        <v>0</v>
      </c>
      <c r="AW8" s="90">
        <v>249</v>
      </c>
      <c r="AX8" s="90">
        <v>284</v>
      </c>
      <c r="AY8" s="90">
        <v>-598.08476521</v>
      </c>
      <c r="AZ8" s="90">
        <v>-475.08918231000007</v>
      </c>
      <c r="BA8" s="90">
        <v>-822.684778295</v>
      </c>
      <c r="BB8" s="90">
        <v>-692.87422740000011</v>
      </c>
      <c r="BC8" s="90">
        <f>-515.79310127-189</f>
        <v>-704.79310126999997</v>
      </c>
      <c r="BD8" s="91">
        <v>-574</v>
      </c>
    </row>
    <row r="9" spans="1:56">
      <c r="B9" s="61" t="s">
        <v>352</v>
      </c>
    </row>
    <row r="10" spans="1:56">
      <c r="B10" s="61" t="s">
        <v>353</v>
      </c>
    </row>
  </sheetData>
  <mergeCells count="1">
    <mergeCell ref="L4:O4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ilha7">
    <tabColor rgb="FF5F4C95"/>
  </sheetPr>
  <dimension ref="A6:BS21"/>
  <sheetViews>
    <sheetView showGridLines="0" zoomScale="90" zoomScaleNormal="90" workbookViewId="0">
      <pane xSplit="1" topLeftCell="B1" activePane="topRight" state="frozen"/>
      <selection activeCell="AT29" sqref="AT29"/>
      <selection pane="topRight" activeCell="BE31" sqref="BD31:BE31"/>
    </sheetView>
  </sheetViews>
  <sheetFormatPr defaultColWidth="9.140625" defaultRowHeight="15" outlineLevelCol="1"/>
  <cols>
    <col min="1" max="2" width="60.5703125" style="7" customWidth="1"/>
    <col min="3" max="6" width="15.7109375" style="7" hidden="1" customWidth="1" outlineLevel="1"/>
    <col min="7" max="7" width="15.7109375" style="8" hidden="1" customWidth="1" outlineLevel="1"/>
    <col min="8" max="50" width="15.7109375" style="7" hidden="1" customWidth="1" outlineLevel="1"/>
    <col min="51" max="51" width="15.7109375" style="7" customWidth="1" collapsed="1"/>
    <col min="52" max="56" width="15.7109375" style="7" customWidth="1"/>
    <col min="57" max="57" width="1.7109375" style="30" customWidth="1"/>
    <col min="58" max="69" width="15.7109375" style="7" hidden="1" customWidth="1" outlineLevel="1"/>
    <col min="70" max="70" width="13.42578125" style="7" hidden="1" customWidth="1" outlineLevel="1"/>
    <col min="71" max="71" width="10" style="7" customWidth="1" collapsed="1"/>
    <col min="72" max="16384" width="9.140625" style="7"/>
  </cols>
  <sheetData>
    <row r="6" spans="1:70" s="9" customFormat="1">
      <c r="A6" s="201" t="s">
        <v>354</v>
      </c>
      <c r="B6" s="201" t="s">
        <v>355</v>
      </c>
      <c r="C6" s="202" t="s">
        <v>19</v>
      </c>
      <c r="D6" s="202" t="s">
        <v>20</v>
      </c>
      <c r="E6" s="202" t="s">
        <v>21</v>
      </c>
      <c r="F6" s="202" t="s">
        <v>22</v>
      </c>
      <c r="G6" s="202" t="s">
        <v>23</v>
      </c>
      <c r="H6" s="202" t="s">
        <v>24</v>
      </c>
      <c r="I6" s="202" t="s">
        <v>25</v>
      </c>
      <c r="J6" s="202" t="s">
        <v>26</v>
      </c>
      <c r="K6" s="202" t="s">
        <v>27</v>
      </c>
      <c r="L6" s="202" t="s">
        <v>28</v>
      </c>
      <c r="M6" s="202" t="s">
        <v>29</v>
      </c>
      <c r="N6" s="202" t="s">
        <v>30</v>
      </c>
      <c r="O6" s="202" t="s">
        <v>31</v>
      </c>
      <c r="P6" s="202" t="s">
        <v>32</v>
      </c>
      <c r="Q6" s="202" t="s">
        <v>33</v>
      </c>
      <c r="R6" s="202" t="s">
        <v>34</v>
      </c>
      <c r="S6" s="202" t="s">
        <v>35</v>
      </c>
      <c r="T6" s="202" t="s">
        <v>36</v>
      </c>
      <c r="U6" s="202" t="s">
        <v>37</v>
      </c>
      <c r="V6" s="202" t="s">
        <v>38</v>
      </c>
      <c r="W6" s="202" t="s">
        <v>39</v>
      </c>
      <c r="X6" s="202" t="s">
        <v>40</v>
      </c>
      <c r="Y6" s="202" t="s">
        <v>41</v>
      </c>
      <c r="Z6" s="202" t="s">
        <v>42</v>
      </c>
      <c r="AA6" s="202" t="s">
        <v>43</v>
      </c>
      <c r="AB6" s="202" t="s">
        <v>44</v>
      </c>
      <c r="AC6" s="202" t="s">
        <v>45</v>
      </c>
      <c r="AD6" s="202" t="s">
        <v>46</v>
      </c>
      <c r="AE6" s="202" t="s">
        <v>47</v>
      </c>
      <c r="AF6" s="202" t="s">
        <v>48</v>
      </c>
      <c r="AG6" s="202" t="s">
        <v>49</v>
      </c>
      <c r="AH6" s="202" t="s">
        <v>50</v>
      </c>
      <c r="AI6" s="202" t="s">
        <v>51</v>
      </c>
      <c r="AJ6" s="202" t="s">
        <v>52</v>
      </c>
      <c r="AK6" s="202" t="s">
        <v>53</v>
      </c>
      <c r="AL6" s="202" t="s">
        <v>54</v>
      </c>
      <c r="AM6" s="202" t="s">
        <v>55</v>
      </c>
      <c r="AN6" s="202" t="s">
        <v>56</v>
      </c>
      <c r="AO6" s="202" t="s">
        <v>57</v>
      </c>
      <c r="AP6" s="202" t="s">
        <v>58</v>
      </c>
      <c r="AQ6" s="202" t="s">
        <v>59</v>
      </c>
      <c r="AR6" s="202" t="s">
        <v>60</v>
      </c>
      <c r="AS6" s="202" t="s">
        <v>61</v>
      </c>
      <c r="AT6" s="202" t="s">
        <v>62</v>
      </c>
      <c r="AU6" s="202" t="s">
        <v>63</v>
      </c>
      <c r="AV6" s="202" t="s">
        <v>64</v>
      </c>
      <c r="AW6" s="202" t="s">
        <v>65</v>
      </c>
      <c r="AX6" s="202" t="s">
        <v>66</v>
      </c>
      <c r="AY6" s="202" t="s">
        <v>67</v>
      </c>
      <c r="AZ6" s="202" t="s">
        <v>0</v>
      </c>
      <c r="BA6" s="202" t="s">
        <v>68</v>
      </c>
      <c r="BB6" s="202" t="s">
        <v>458</v>
      </c>
      <c r="BC6" s="202" t="s">
        <v>460</v>
      </c>
      <c r="BD6" s="202" t="s">
        <v>475</v>
      </c>
      <c r="BE6" s="87"/>
      <c r="BF6" s="93">
        <v>2013</v>
      </c>
      <c r="BG6" s="93">
        <v>2014</v>
      </c>
      <c r="BH6" s="93">
        <v>2015</v>
      </c>
      <c r="BI6" s="93">
        <v>2016</v>
      </c>
      <c r="BJ6" s="93">
        <v>2017</v>
      </c>
      <c r="BK6" s="93">
        <v>2018</v>
      </c>
      <c r="BL6" s="93">
        <v>2019</v>
      </c>
      <c r="BM6" s="93">
        <v>2020</v>
      </c>
      <c r="BN6" s="93">
        <v>2021</v>
      </c>
      <c r="BO6" s="93">
        <v>2022</v>
      </c>
      <c r="BP6" s="93">
        <v>2023</v>
      </c>
      <c r="BQ6" s="166">
        <v>2024</v>
      </c>
      <c r="BR6" s="93" t="s">
        <v>459</v>
      </c>
    </row>
    <row r="7" spans="1:70">
      <c r="A7" s="62" t="s">
        <v>356</v>
      </c>
      <c r="B7" s="62" t="s">
        <v>110</v>
      </c>
      <c r="C7" s="63">
        <v>148917</v>
      </c>
      <c r="D7" s="63">
        <v>130736</v>
      </c>
      <c r="E7" s="63">
        <v>170200</v>
      </c>
      <c r="F7" s="63">
        <v>70289</v>
      </c>
      <c r="G7" s="63">
        <v>161233</v>
      </c>
      <c r="H7" s="63">
        <v>58610</v>
      </c>
      <c r="I7" s="63">
        <v>83528</v>
      </c>
      <c r="J7" s="63">
        <v>90189</v>
      </c>
      <c r="K7" s="63">
        <v>68469</v>
      </c>
      <c r="L7" s="63">
        <v>38407</v>
      </c>
      <c r="M7" s="63">
        <v>30512</v>
      </c>
      <c r="N7" s="63">
        <v>54356</v>
      </c>
      <c r="O7" s="63">
        <v>-29556</v>
      </c>
      <c r="P7" s="63">
        <v>723</v>
      </c>
      <c r="Q7" s="63">
        <v>29855</v>
      </c>
      <c r="R7" s="63">
        <v>25207</v>
      </c>
      <c r="S7" s="63">
        <v>-7514</v>
      </c>
      <c r="T7" s="63">
        <v>24767</v>
      </c>
      <c r="U7" s="63">
        <v>83144</v>
      </c>
      <c r="V7" s="63">
        <v>84618</v>
      </c>
      <c r="W7" s="63">
        <v>30823</v>
      </c>
      <c r="X7" s="63">
        <v>166584</v>
      </c>
      <c r="Y7" s="63">
        <v>376348</v>
      </c>
      <c r="Z7" s="63">
        <v>-141959</v>
      </c>
      <c r="AA7" s="63">
        <v>23898</v>
      </c>
      <c r="AB7" s="63">
        <v>69378</v>
      </c>
      <c r="AC7" s="63">
        <v>27715</v>
      </c>
      <c r="AD7" s="63">
        <v>284736</v>
      </c>
      <c r="AE7" s="63">
        <v>51991</v>
      </c>
      <c r="AF7" s="63">
        <v>-23582</v>
      </c>
      <c r="AG7" s="63">
        <v>123939</v>
      </c>
      <c r="AH7" s="63">
        <v>301635</v>
      </c>
      <c r="AI7" s="63">
        <v>172699</v>
      </c>
      <c r="AJ7" s="63">
        <v>716600</v>
      </c>
      <c r="AK7" s="63">
        <v>255336</v>
      </c>
      <c r="AL7" s="63">
        <v>581047</v>
      </c>
      <c r="AM7" s="63">
        <v>223715</v>
      </c>
      <c r="AN7" s="144">
        <v>169191.30000000005</v>
      </c>
      <c r="AO7" s="144">
        <v>154148</v>
      </c>
      <c r="AP7" s="144">
        <v>217868</v>
      </c>
      <c r="AQ7" s="144">
        <v>154329</v>
      </c>
      <c r="AR7" s="144">
        <v>157383</v>
      </c>
      <c r="AS7" s="144">
        <v>304125</v>
      </c>
      <c r="AT7" s="144">
        <v>195433</v>
      </c>
      <c r="AU7" s="144">
        <v>-35102</v>
      </c>
      <c r="AV7" s="144">
        <v>94492</v>
      </c>
      <c r="AW7" s="144">
        <v>92620</v>
      </c>
      <c r="AX7" s="144">
        <v>22365</v>
      </c>
      <c r="AY7" s="144">
        <v>58617</v>
      </c>
      <c r="AZ7" s="144">
        <v>38525</v>
      </c>
      <c r="BA7" s="144">
        <v>14192</v>
      </c>
      <c r="BB7" s="144">
        <v>-48269</v>
      </c>
      <c r="BC7" s="144">
        <v>71912</v>
      </c>
      <c r="BD7" s="65">
        <v>14880</v>
      </c>
      <c r="BE7" s="167"/>
      <c r="BF7" s="63">
        <v>520142</v>
      </c>
      <c r="BG7" s="63">
        <v>393560</v>
      </c>
      <c r="BH7" s="63">
        <v>191744</v>
      </c>
      <c r="BI7" s="63">
        <v>26229</v>
      </c>
      <c r="BJ7" s="63">
        <v>185015</v>
      </c>
      <c r="BK7" s="63">
        <v>431796</v>
      </c>
      <c r="BL7" s="63">
        <v>405727</v>
      </c>
      <c r="BM7" s="63">
        <v>453983</v>
      </c>
      <c r="BN7" s="63">
        <v>1725682</v>
      </c>
      <c r="BO7" s="63">
        <v>764922.29999999981</v>
      </c>
      <c r="BP7" s="63">
        <v>811270</v>
      </c>
      <c r="BQ7" s="144">
        <v>174375</v>
      </c>
      <c r="BR7" s="65">
        <v>63065</v>
      </c>
    </row>
    <row r="8" spans="1:70">
      <c r="A8" s="66" t="s">
        <v>357</v>
      </c>
      <c r="B8" s="66" t="s">
        <v>358</v>
      </c>
      <c r="C8" s="67">
        <v>48700</v>
      </c>
      <c r="D8" s="68">
        <v>35419</v>
      </c>
      <c r="E8" s="68">
        <v>50824</v>
      </c>
      <c r="F8" s="68">
        <v>35567</v>
      </c>
      <c r="G8" s="68">
        <v>11967</v>
      </c>
      <c r="H8" s="68">
        <v>22534</v>
      </c>
      <c r="I8" s="68">
        <v>21070</v>
      </c>
      <c r="J8" s="68">
        <v>-4054</v>
      </c>
      <c r="K8" s="68">
        <v>1599</v>
      </c>
      <c r="L8" s="68">
        <v>-12062</v>
      </c>
      <c r="M8" s="68">
        <v>6741</v>
      </c>
      <c r="N8" s="68">
        <v>-81740</v>
      </c>
      <c r="O8" s="68">
        <v>-17996</v>
      </c>
      <c r="P8" s="68">
        <v>-3820</v>
      </c>
      <c r="Q8" s="68">
        <v>11520</v>
      </c>
      <c r="R8" s="68">
        <v>1910</v>
      </c>
      <c r="S8" s="68">
        <v>-5513</v>
      </c>
      <c r="T8" s="68">
        <v>2243</v>
      </c>
      <c r="U8" s="68">
        <v>37565</v>
      </c>
      <c r="V8" s="68">
        <v>-4082</v>
      </c>
      <c r="W8" s="68">
        <v>10215</v>
      </c>
      <c r="X8" s="68">
        <v>78677</v>
      </c>
      <c r="Y8" s="68">
        <v>189345</v>
      </c>
      <c r="Z8" s="68">
        <v>-127674</v>
      </c>
      <c r="AA8" s="68">
        <v>10536</v>
      </c>
      <c r="AB8" s="68">
        <v>27360</v>
      </c>
      <c r="AC8" s="69">
        <v>8646</v>
      </c>
      <c r="AD8" s="69">
        <v>26742</v>
      </c>
      <c r="AE8" s="69">
        <v>30398</v>
      </c>
      <c r="AF8" s="69">
        <v>-1679</v>
      </c>
      <c r="AG8" s="69">
        <v>70365</v>
      </c>
      <c r="AH8" s="69">
        <v>-18322</v>
      </c>
      <c r="AI8" s="69">
        <v>96875</v>
      </c>
      <c r="AJ8" s="69">
        <v>334082</v>
      </c>
      <c r="AK8" s="69">
        <v>148651</v>
      </c>
      <c r="AL8" s="69">
        <v>-316225</v>
      </c>
      <c r="AM8" s="168">
        <v>75960</v>
      </c>
      <c r="AN8" s="169">
        <v>80833</v>
      </c>
      <c r="AO8" s="170">
        <v>57689</v>
      </c>
      <c r="AP8" s="170">
        <v>-61859</v>
      </c>
      <c r="AQ8" s="170">
        <v>39613</v>
      </c>
      <c r="AR8" s="170">
        <v>21478</v>
      </c>
      <c r="AS8" s="170">
        <v>-14428</v>
      </c>
      <c r="AT8" s="170">
        <v>-106686</v>
      </c>
      <c r="AU8" s="170">
        <v>27588</v>
      </c>
      <c r="AV8" s="170">
        <v>63973</v>
      </c>
      <c r="AW8" s="170">
        <v>74607</v>
      </c>
      <c r="AX8" s="170">
        <v>3931</v>
      </c>
      <c r="AY8" s="170">
        <v>-53344</v>
      </c>
      <c r="AZ8" s="170">
        <v>-41756</v>
      </c>
      <c r="BA8" s="170">
        <v>-32477</v>
      </c>
      <c r="BB8" s="170">
        <v>-23697</v>
      </c>
      <c r="BC8" s="170">
        <v>-16712</v>
      </c>
      <c r="BD8" s="184">
        <v>-18396</v>
      </c>
      <c r="BE8" s="171"/>
      <c r="BF8" s="69">
        <v>170510</v>
      </c>
      <c r="BG8" s="69">
        <v>51517</v>
      </c>
      <c r="BH8" s="69">
        <v>-85462</v>
      </c>
      <c r="BI8" s="69">
        <v>-8386</v>
      </c>
      <c r="BJ8" s="69">
        <v>30213</v>
      </c>
      <c r="BK8" s="69">
        <v>150563</v>
      </c>
      <c r="BL8" s="168">
        <v>73284</v>
      </c>
      <c r="BM8" s="168">
        <v>80762</v>
      </c>
      <c r="BN8" s="168">
        <v>263383</v>
      </c>
      <c r="BO8" s="168">
        <v>152623</v>
      </c>
      <c r="BP8" s="168">
        <v>-60023</v>
      </c>
      <c r="BQ8" s="170">
        <v>170099</v>
      </c>
      <c r="BR8" s="184">
        <v>-151274</v>
      </c>
    </row>
    <row r="9" spans="1:70">
      <c r="A9" s="66" t="s">
        <v>359</v>
      </c>
      <c r="B9" s="66" t="s">
        <v>360</v>
      </c>
      <c r="C9" s="67">
        <v>24638</v>
      </c>
      <c r="D9" s="68">
        <v>24363</v>
      </c>
      <c r="E9" s="68">
        <v>30412</v>
      </c>
      <c r="F9" s="68">
        <v>37552</v>
      </c>
      <c r="G9" s="68">
        <v>40467</v>
      </c>
      <c r="H9" s="68">
        <v>44735</v>
      </c>
      <c r="I9" s="68">
        <v>44089</v>
      </c>
      <c r="J9" s="68">
        <v>45851</v>
      </c>
      <c r="K9" s="68">
        <v>46568</v>
      </c>
      <c r="L9" s="68">
        <v>58258</v>
      </c>
      <c r="M9" s="68">
        <v>56789</v>
      </c>
      <c r="N9" s="68">
        <v>57508</v>
      </c>
      <c r="O9" s="68">
        <v>68666</v>
      </c>
      <c r="P9" s="68">
        <v>79165</v>
      </c>
      <c r="Q9" s="68">
        <v>72640</v>
      </c>
      <c r="R9" s="68">
        <v>78801</v>
      </c>
      <c r="S9" s="68">
        <v>62834</v>
      </c>
      <c r="T9" s="68">
        <v>59084</v>
      </c>
      <c r="U9" s="68">
        <v>29910</v>
      </c>
      <c r="V9" s="68">
        <v>54285</v>
      </c>
      <c r="W9" s="68">
        <v>43275</v>
      </c>
      <c r="X9" s="68">
        <v>48544</v>
      </c>
      <c r="Y9" s="68">
        <v>27482</v>
      </c>
      <c r="Z9" s="68">
        <v>30995</v>
      </c>
      <c r="AA9" s="68">
        <v>28526</v>
      </c>
      <c r="AB9" s="68">
        <v>37064</v>
      </c>
      <c r="AC9" s="69">
        <v>56732</v>
      </c>
      <c r="AD9" s="69">
        <v>38108</v>
      </c>
      <c r="AE9" s="69">
        <v>43263</v>
      </c>
      <c r="AF9" s="69">
        <v>33593</v>
      </c>
      <c r="AG9" s="69">
        <v>32941</v>
      </c>
      <c r="AH9" s="69">
        <v>27341</v>
      </c>
      <c r="AI9" s="69">
        <v>19585</v>
      </c>
      <c r="AJ9" s="69">
        <v>-143013</v>
      </c>
      <c r="AK9" s="69">
        <v>8052</v>
      </c>
      <c r="AL9" s="69">
        <v>17703</v>
      </c>
      <c r="AM9" s="168">
        <v>109724</v>
      </c>
      <c r="AN9" s="169">
        <v>94373</v>
      </c>
      <c r="AO9" s="170">
        <v>150560</v>
      </c>
      <c r="AP9" s="170">
        <v>177021</v>
      </c>
      <c r="AQ9" s="170">
        <v>185378</v>
      </c>
      <c r="AR9" s="170">
        <v>186859</v>
      </c>
      <c r="AS9" s="170">
        <v>-4317</v>
      </c>
      <c r="AT9" s="170">
        <v>150487</v>
      </c>
      <c r="AU9" s="170">
        <v>156981</v>
      </c>
      <c r="AV9" s="170">
        <v>154055</v>
      </c>
      <c r="AW9" s="170">
        <v>124702</v>
      </c>
      <c r="AX9" s="170">
        <v>156322</v>
      </c>
      <c r="AY9" s="170">
        <v>194355</v>
      </c>
      <c r="AZ9" s="170">
        <v>198616</v>
      </c>
      <c r="BA9" s="170">
        <v>213007</v>
      </c>
      <c r="BB9" s="170">
        <v>222534</v>
      </c>
      <c r="BC9" s="170">
        <v>212959</v>
      </c>
      <c r="BD9" s="184">
        <v>197890</v>
      </c>
      <c r="BE9" s="172"/>
      <c r="BF9" s="69">
        <v>116965</v>
      </c>
      <c r="BG9" s="69">
        <v>175142</v>
      </c>
      <c r="BH9" s="69">
        <v>219123</v>
      </c>
      <c r="BI9" s="69">
        <v>299272</v>
      </c>
      <c r="BJ9" s="69">
        <v>206113</v>
      </c>
      <c r="BK9" s="69">
        <v>150296</v>
      </c>
      <c r="BL9" s="168">
        <v>160430</v>
      </c>
      <c r="BM9" s="168">
        <v>137138</v>
      </c>
      <c r="BN9" s="168">
        <v>-97673</v>
      </c>
      <c r="BO9" s="168">
        <v>531678</v>
      </c>
      <c r="BP9" s="168">
        <v>518407</v>
      </c>
      <c r="BQ9" s="170">
        <v>592060</v>
      </c>
      <c r="BR9" s="184">
        <v>828512</v>
      </c>
    </row>
    <row r="10" spans="1:70">
      <c r="A10" s="62" t="s">
        <v>361</v>
      </c>
      <c r="B10" s="62" t="s">
        <v>361</v>
      </c>
      <c r="C10" s="63">
        <v>222255</v>
      </c>
      <c r="D10" s="63">
        <v>190518</v>
      </c>
      <c r="E10" s="63">
        <v>251436</v>
      </c>
      <c r="F10" s="63">
        <v>143408</v>
      </c>
      <c r="G10" s="63">
        <v>213667</v>
      </c>
      <c r="H10" s="63">
        <v>125879</v>
      </c>
      <c r="I10" s="63">
        <v>148687</v>
      </c>
      <c r="J10" s="63">
        <v>131986</v>
      </c>
      <c r="K10" s="63">
        <v>116636</v>
      </c>
      <c r="L10" s="63">
        <v>84603</v>
      </c>
      <c r="M10" s="63">
        <v>94042</v>
      </c>
      <c r="N10" s="63">
        <v>30124</v>
      </c>
      <c r="O10" s="63">
        <v>21114</v>
      </c>
      <c r="P10" s="63">
        <v>76068</v>
      </c>
      <c r="Q10" s="63">
        <v>114015</v>
      </c>
      <c r="R10" s="63">
        <v>105918</v>
      </c>
      <c r="S10" s="63">
        <v>49807</v>
      </c>
      <c r="T10" s="63">
        <v>86094</v>
      </c>
      <c r="U10" s="63">
        <v>150619</v>
      </c>
      <c r="V10" s="63">
        <v>134821</v>
      </c>
      <c r="W10" s="63">
        <v>84313</v>
      </c>
      <c r="X10" s="63">
        <v>293805</v>
      </c>
      <c r="Y10" s="63">
        <v>593175</v>
      </c>
      <c r="Z10" s="63">
        <v>-238638</v>
      </c>
      <c r="AA10" s="63">
        <v>62960</v>
      </c>
      <c r="AB10" s="63">
        <v>133802</v>
      </c>
      <c r="AC10" s="63">
        <v>93093</v>
      </c>
      <c r="AD10" s="63">
        <v>349586</v>
      </c>
      <c r="AE10" s="63">
        <v>125652</v>
      </c>
      <c r="AF10" s="63">
        <v>8332</v>
      </c>
      <c r="AG10" s="63">
        <v>227245</v>
      </c>
      <c r="AH10" s="63">
        <v>310654</v>
      </c>
      <c r="AI10" s="63">
        <v>289159</v>
      </c>
      <c r="AJ10" s="63">
        <v>907669</v>
      </c>
      <c r="AK10" s="63">
        <v>412039</v>
      </c>
      <c r="AL10" s="63">
        <v>282525</v>
      </c>
      <c r="AM10" s="63">
        <v>409399</v>
      </c>
      <c r="AN10" s="144">
        <v>344397.30000000005</v>
      </c>
      <c r="AO10" s="144">
        <v>362397</v>
      </c>
      <c r="AP10" s="144">
        <v>333030</v>
      </c>
      <c r="AQ10" s="144">
        <v>379320</v>
      </c>
      <c r="AR10" s="144">
        <v>365720</v>
      </c>
      <c r="AS10" s="144">
        <v>285380</v>
      </c>
      <c r="AT10" s="144">
        <v>239234</v>
      </c>
      <c r="AU10" s="144">
        <v>149467</v>
      </c>
      <c r="AV10" s="144">
        <v>312520</v>
      </c>
      <c r="AW10" s="144">
        <v>291929</v>
      </c>
      <c r="AX10" s="144">
        <v>182618</v>
      </c>
      <c r="AY10" s="144">
        <v>199628</v>
      </c>
      <c r="AZ10" s="144">
        <v>195385</v>
      </c>
      <c r="BA10" s="144">
        <v>194722</v>
      </c>
      <c r="BB10" s="144">
        <v>150568</v>
      </c>
      <c r="BC10" s="144">
        <v>268159</v>
      </c>
      <c r="BD10" s="65">
        <v>194374</v>
      </c>
      <c r="BE10" s="172"/>
      <c r="BF10" s="63">
        <v>807617</v>
      </c>
      <c r="BG10" s="63">
        <v>620219</v>
      </c>
      <c r="BH10" s="63">
        <v>325405</v>
      </c>
      <c r="BI10" s="63">
        <v>317115</v>
      </c>
      <c r="BJ10" s="63">
        <v>421341</v>
      </c>
      <c r="BK10" s="63">
        <v>732655</v>
      </c>
      <c r="BL10" s="63">
        <v>639441</v>
      </c>
      <c r="BM10" s="63">
        <v>671883</v>
      </c>
      <c r="BN10" s="63">
        <v>1891392</v>
      </c>
      <c r="BO10" s="63">
        <v>1449223.2999999998</v>
      </c>
      <c r="BP10" s="63">
        <v>1269654</v>
      </c>
      <c r="BQ10" s="144">
        <v>936534</v>
      </c>
      <c r="BR10" s="65">
        <v>740303</v>
      </c>
    </row>
    <row r="11" spans="1:70">
      <c r="A11" s="66" t="s">
        <v>362</v>
      </c>
      <c r="B11" s="66" t="s">
        <v>80</v>
      </c>
      <c r="C11" s="67">
        <v>77880</v>
      </c>
      <c r="D11" s="68">
        <v>87387</v>
      </c>
      <c r="E11" s="68">
        <v>90346</v>
      </c>
      <c r="F11" s="68">
        <v>151941</v>
      </c>
      <c r="G11" s="68">
        <v>93460</v>
      </c>
      <c r="H11" s="68">
        <v>99593</v>
      </c>
      <c r="I11" s="68">
        <v>112524</v>
      </c>
      <c r="J11" s="68">
        <v>121267</v>
      </c>
      <c r="K11" s="68">
        <v>102682</v>
      </c>
      <c r="L11" s="68">
        <v>115533</v>
      </c>
      <c r="M11" s="68">
        <v>112630</v>
      </c>
      <c r="N11" s="68">
        <v>108766</v>
      </c>
      <c r="O11" s="68">
        <v>98973</v>
      </c>
      <c r="P11" s="68">
        <v>111359</v>
      </c>
      <c r="Q11" s="68">
        <v>112660</v>
      </c>
      <c r="R11" s="68">
        <v>118780</v>
      </c>
      <c r="S11" s="68">
        <v>108983</v>
      </c>
      <c r="T11" s="68">
        <v>105160</v>
      </c>
      <c r="U11" s="68">
        <v>114411</v>
      </c>
      <c r="V11" s="68">
        <v>113774</v>
      </c>
      <c r="W11" s="68">
        <v>109430</v>
      </c>
      <c r="X11" s="68">
        <v>143582</v>
      </c>
      <c r="Y11" s="68">
        <v>185809</v>
      </c>
      <c r="Z11" s="68">
        <v>115577</v>
      </c>
      <c r="AA11" s="68">
        <v>127329</v>
      </c>
      <c r="AB11" s="68">
        <v>123054</v>
      </c>
      <c r="AC11" s="69">
        <v>124531</v>
      </c>
      <c r="AD11" s="69">
        <v>174136</v>
      </c>
      <c r="AE11" s="69">
        <v>119146</v>
      </c>
      <c r="AF11" s="69">
        <v>119600</v>
      </c>
      <c r="AG11" s="69">
        <v>138354</v>
      </c>
      <c r="AH11" s="69">
        <v>139040</v>
      </c>
      <c r="AI11" s="69">
        <v>148421</v>
      </c>
      <c r="AJ11" s="69">
        <v>144935</v>
      </c>
      <c r="AK11" s="69">
        <v>150681</v>
      </c>
      <c r="AL11" s="69">
        <v>152001</v>
      </c>
      <c r="AM11" s="168">
        <v>153431</v>
      </c>
      <c r="AN11" s="169">
        <v>177672</v>
      </c>
      <c r="AO11" s="170">
        <v>171139</v>
      </c>
      <c r="AP11" s="170">
        <v>173189</v>
      </c>
      <c r="AQ11" s="170">
        <v>185448</v>
      </c>
      <c r="AR11" s="170">
        <v>213986</v>
      </c>
      <c r="AS11" s="170">
        <v>154521</v>
      </c>
      <c r="AT11" s="170">
        <v>228200</v>
      </c>
      <c r="AU11" s="170">
        <v>186491</v>
      </c>
      <c r="AV11" s="170">
        <v>244815</v>
      </c>
      <c r="AW11" s="170">
        <v>200735</v>
      </c>
      <c r="AX11" s="170">
        <v>211990</v>
      </c>
      <c r="AY11" s="170">
        <v>200452</v>
      </c>
      <c r="AZ11" s="170">
        <v>237249</v>
      </c>
      <c r="BA11" s="170">
        <v>203625</v>
      </c>
      <c r="BB11" s="170">
        <v>232090</v>
      </c>
      <c r="BC11" s="170">
        <v>231326</v>
      </c>
      <c r="BD11" s="184">
        <v>308331</v>
      </c>
      <c r="BE11" s="172"/>
      <c r="BF11" s="69">
        <v>407554</v>
      </c>
      <c r="BG11" s="69">
        <v>426844</v>
      </c>
      <c r="BH11" s="69">
        <v>439611</v>
      </c>
      <c r="BI11" s="69">
        <v>441772</v>
      </c>
      <c r="BJ11" s="69">
        <v>442329</v>
      </c>
      <c r="BK11" s="69">
        <v>554398</v>
      </c>
      <c r="BL11" s="168">
        <v>549050</v>
      </c>
      <c r="BM11" s="168">
        <v>516140</v>
      </c>
      <c r="BN11" s="168">
        <v>596038</v>
      </c>
      <c r="BO11" s="168">
        <v>675547</v>
      </c>
      <c r="BP11" s="168">
        <v>782155</v>
      </c>
      <c r="BQ11" s="170">
        <v>844028</v>
      </c>
      <c r="BR11" s="184">
        <v>873416</v>
      </c>
    </row>
    <row r="12" spans="1:70">
      <c r="A12" s="66" t="s">
        <v>363</v>
      </c>
      <c r="B12" s="66" t="s">
        <v>82</v>
      </c>
      <c r="C12" s="67">
        <v>45406</v>
      </c>
      <c r="D12" s="68">
        <v>58572</v>
      </c>
      <c r="E12" s="68">
        <v>57039</v>
      </c>
      <c r="F12" s="68">
        <v>57071</v>
      </c>
      <c r="G12" s="68">
        <v>39336</v>
      </c>
      <c r="H12" s="68">
        <v>49181</v>
      </c>
      <c r="I12" s="68">
        <v>43113</v>
      </c>
      <c r="J12" s="68">
        <v>48974</v>
      </c>
      <c r="K12" s="68">
        <v>38730</v>
      </c>
      <c r="L12" s="68">
        <v>43237</v>
      </c>
      <c r="M12" s="68">
        <v>34408</v>
      </c>
      <c r="N12" s="68">
        <v>29947</v>
      </c>
      <c r="O12" s="68">
        <v>26460</v>
      </c>
      <c r="P12" s="68">
        <v>23022</v>
      </c>
      <c r="Q12" s="68">
        <v>28219</v>
      </c>
      <c r="R12" s="68">
        <v>64596</v>
      </c>
      <c r="S12" s="68">
        <v>34078</v>
      </c>
      <c r="T12" s="68">
        <v>27385</v>
      </c>
      <c r="U12" s="68">
        <v>30372</v>
      </c>
      <c r="V12" s="68">
        <v>31284</v>
      </c>
      <c r="W12" s="68">
        <v>31146</v>
      </c>
      <c r="X12" s="68">
        <v>64134</v>
      </c>
      <c r="Y12" s="68">
        <v>123838</v>
      </c>
      <c r="Z12" s="68">
        <v>39807</v>
      </c>
      <c r="AA12" s="68">
        <v>38487</v>
      </c>
      <c r="AB12" s="68">
        <v>30064</v>
      </c>
      <c r="AC12" s="69">
        <v>29058</v>
      </c>
      <c r="AD12" s="69">
        <v>73088</v>
      </c>
      <c r="AE12" s="69">
        <v>21545</v>
      </c>
      <c r="AF12" s="69">
        <v>19079</v>
      </c>
      <c r="AG12" s="69">
        <v>25486</v>
      </c>
      <c r="AH12" s="69">
        <v>38257</v>
      </c>
      <c r="AI12" s="69">
        <v>27030</v>
      </c>
      <c r="AJ12" s="69">
        <v>32684</v>
      </c>
      <c r="AK12" s="69">
        <v>29750</v>
      </c>
      <c r="AL12" s="69">
        <v>26791</v>
      </c>
      <c r="AM12" s="168">
        <v>38047</v>
      </c>
      <c r="AN12" s="169">
        <v>39740</v>
      </c>
      <c r="AO12" s="170">
        <v>38615</v>
      </c>
      <c r="AP12" s="170">
        <v>53406</v>
      </c>
      <c r="AQ12" s="170">
        <v>70911</v>
      </c>
      <c r="AR12" s="170">
        <v>79055</v>
      </c>
      <c r="AS12" s="170">
        <v>91107</v>
      </c>
      <c r="AT12" s="170">
        <v>142340</v>
      </c>
      <c r="AU12" s="170">
        <v>113810</v>
      </c>
      <c r="AV12" s="170">
        <v>77729</v>
      </c>
      <c r="AW12" s="170">
        <v>105165</v>
      </c>
      <c r="AX12" s="170">
        <v>80536</v>
      </c>
      <c r="AY12" s="170">
        <v>85684</v>
      </c>
      <c r="AZ12" s="170">
        <v>151789</v>
      </c>
      <c r="BA12" s="170">
        <v>76428</v>
      </c>
      <c r="BB12" s="170">
        <v>65586</v>
      </c>
      <c r="BC12" s="170">
        <v>97682</v>
      </c>
      <c r="BD12" s="184">
        <v>84855</v>
      </c>
      <c r="BE12" s="172"/>
      <c r="BF12" s="69">
        <v>218088</v>
      </c>
      <c r="BG12" s="69">
        <v>180604</v>
      </c>
      <c r="BH12" s="69">
        <v>146322</v>
      </c>
      <c r="BI12" s="69">
        <v>142297</v>
      </c>
      <c r="BJ12" s="69">
        <v>123118</v>
      </c>
      <c r="BK12" s="69">
        <v>258925</v>
      </c>
      <c r="BL12" s="168">
        <v>170697</v>
      </c>
      <c r="BM12" s="168">
        <v>104367</v>
      </c>
      <c r="BN12" s="168">
        <v>116255</v>
      </c>
      <c r="BO12" s="168">
        <v>169808</v>
      </c>
      <c r="BP12" s="168">
        <v>383413</v>
      </c>
      <c r="BQ12" s="170">
        <v>377240</v>
      </c>
      <c r="BR12" s="184">
        <v>379487</v>
      </c>
    </row>
    <row r="13" spans="1:70">
      <c r="A13" s="62" t="s">
        <v>364</v>
      </c>
      <c r="B13" s="62" t="s">
        <v>365</v>
      </c>
      <c r="C13" s="63">
        <v>345541</v>
      </c>
      <c r="D13" s="63">
        <v>336477</v>
      </c>
      <c r="E13" s="63">
        <v>398821</v>
      </c>
      <c r="F13" s="63">
        <v>352420</v>
      </c>
      <c r="G13" s="63">
        <v>346463</v>
      </c>
      <c r="H13" s="63">
        <v>274653</v>
      </c>
      <c r="I13" s="63">
        <v>304324</v>
      </c>
      <c r="J13" s="63">
        <v>302227</v>
      </c>
      <c r="K13" s="63">
        <v>258048</v>
      </c>
      <c r="L13" s="63">
        <v>243373</v>
      </c>
      <c r="M13" s="63">
        <v>241080</v>
      </c>
      <c r="N13" s="63">
        <v>168837</v>
      </c>
      <c r="O13" s="63">
        <v>146547</v>
      </c>
      <c r="P13" s="63">
        <v>210449</v>
      </c>
      <c r="Q13" s="63">
        <v>254894</v>
      </c>
      <c r="R13" s="63">
        <v>289294</v>
      </c>
      <c r="S13" s="63">
        <v>192868</v>
      </c>
      <c r="T13" s="63">
        <v>218639</v>
      </c>
      <c r="U13" s="63">
        <v>295402</v>
      </c>
      <c r="V13" s="63">
        <v>279879</v>
      </c>
      <c r="W13" s="63">
        <v>224889</v>
      </c>
      <c r="X13" s="63">
        <v>501521</v>
      </c>
      <c r="Y13" s="63">
        <v>902822</v>
      </c>
      <c r="Z13" s="63">
        <v>-83254</v>
      </c>
      <c r="AA13" s="63">
        <v>228776</v>
      </c>
      <c r="AB13" s="63">
        <v>286920</v>
      </c>
      <c r="AC13" s="63">
        <v>246682</v>
      </c>
      <c r="AD13" s="63">
        <v>596810</v>
      </c>
      <c r="AE13" s="63">
        <v>266343</v>
      </c>
      <c r="AF13" s="63">
        <v>147011</v>
      </c>
      <c r="AG13" s="63">
        <v>391085</v>
      </c>
      <c r="AH13" s="63">
        <v>487951</v>
      </c>
      <c r="AI13" s="63">
        <v>464610</v>
      </c>
      <c r="AJ13" s="63">
        <v>1085288</v>
      </c>
      <c r="AK13" s="63">
        <v>592470</v>
      </c>
      <c r="AL13" s="63">
        <v>461317</v>
      </c>
      <c r="AM13" s="63">
        <v>600877</v>
      </c>
      <c r="AN13" s="144">
        <v>561809.30000000005</v>
      </c>
      <c r="AO13" s="144">
        <v>572151</v>
      </c>
      <c r="AP13" s="144">
        <v>559625</v>
      </c>
      <c r="AQ13" s="144">
        <v>635679</v>
      </c>
      <c r="AR13" s="144">
        <v>658761</v>
      </c>
      <c r="AS13" s="144">
        <v>531008</v>
      </c>
      <c r="AT13" s="144">
        <v>609774</v>
      </c>
      <c r="AU13" s="144">
        <v>449768</v>
      </c>
      <c r="AV13" s="144">
        <v>635064</v>
      </c>
      <c r="AW13" s="144">
        <v>597829</v>
      </c>
      <c r="AX13" s="144">
        <v>475144</v>
      </c>
      <c r="AY13" s="144">
        <v>485764</v>
      </c>
      <c r="AZ13" s="144">
        <v>584423</v>
      </c>
      <c r="BA13" s="144">
        <v>474775</v>
      </c>
      <c r="BB13" s="144">
        <v>448244</v>
      </c>
      <c r="BC13" s="144">
        <v>597167</v>
      </c>
      <c r="BD13" s="65">
        <v>587560</v>
      </c>
      <c r="BE13" s="172"/>
      <c r="BF13" s="63">
        <v>1433259</v>
      </c>
      <c r="BG13" s="63">
        <v>1227667</v>
      </c>
      <c r="BH13" s="63">
        <v>911338</v>
      </c>
      <c r="BI13" s="63">
        <v>901184</v>
      </c>
      <c r="BJ13" s="63">
        <v>986788</v>
      </c>
      <c r="BK13" s="63">
        <v>1545978</v>
      </c>
      <c r="BL13" s="63">
        <v>1359188</v>
      </c>
      <c r="BM13" s="63">
        <v>1292390</v>
      </c>
      <c r="BN13" s="63">
        <v>2603685</v>
      </c>
      <c r="BO13" s="63">
        <v>2294578.2999999998</v>
      </c>
      <c r="BP13" s="63">
        <v>2435222</v>
      </c>
      <c r="BQ13" s="144">
        <v>2157802</v>
      </c>
      <c r="BR13" s="65">
        <v>1993206</v>
      </c>
    </row>
    <row r="14" spans="1:70">
      <c r="A14" s="62" t="s">
        <v>366</v>
      </c>
      <c r="B14" s="62" t="s">
        <v>367</v>
      </c>
      <c r="C14" s="72">
        <v>0.4</v>
      </c>
      <c r="D14" s="72">
        <v>0.34599999999999997</v>
      </c>
      <c r="E14" s="72">
        <v>0.38800000000000001</v>
      </c>
      <c r="F14" s="72">
        <v>0.35</v>
      </c>
      <c r="G14" s="72">
        <v>0.373</v>
      </c>
      <c r="H14" s="72">
        <v>0.28699999999999998</v>
      </c>
      <c r="I14" s="72">
        <v>0.28799999999999998</v>
      </c>
      <c r="J14" s="72">
        <v>0.29099999999999998</v>
      </c>
      <c r="K14" s="72">
        <v>0.25800000000000001</v>
      </c>
      <c r="L14" s="72">
        <v>0.252</v>
      </c>
      <c r="M14" s="72">
        <v>0.23100000000000001</v>
      </c>
      <c r="N14" s="72">
        <v>0.17699999999999999</v>
      </c>
      <c r="O14" s="72">
        <v>0.16300000000000001</v>
      </c>
      <c r="P14" s="72">
        <v>0.20799999999999999</v>
      </c>
      <c r="Q14" s="72">
        <v>0.26400000000000001</v>
      </c>
      <c r="R14" s="72">
        <v>0.28100000000000003</v>
      </c>
      <c r="S14" s="72">
        <v>0.20300000000000001</v>
      </c>
      <c r="T14" s="72">
        <v>0.23899999999999999</v>
      </c>
      <c r="U14" s="72">
        <v>0.28999999999999998</v>
      </c>
      <c r="V14" s="72">
        <v>0.254</v>
      </c>
      <c r="W14" s="72">
        <v>0.224</v>
      </c>
      <c r="X14" s="72">
        <v>0.43</v>
      </c>
      <c r="Y14" s="72">
        <v>0.59699999999999998</v>
      </c>
      <c r="Z14" s="72">
        <v>-6.6000000000000003E-2</v>
      </c>
      <c r="AA14" s="72">
        <v>0.21299999999999999</v>
      </c>
      <c r="AB14" s="72">
        <v>0.25066002246959351</v>
      </c>
      <c r="AC14" s="72">
        <v>0.1885433409994367</v>
      </c>
      <c r="AD14" s="72">
        <v>0.4015793755303107</v>
      </c>
      <c r="AE14" s="72">
        <v>0.22929214144774224</v>
      </c>
      <c r="AF14" s="72">
        <v>0.14048692757055117</v>
      </c>
      <c r="AG14" s="72">
        <v>0.21995460133878808</v>
      </c>
      <c r="AH14" s="72">
        <v>0.25768934014870382</v>
      </c>
      <c r="AI14" s="72">
        <v>0.2627697347360991</v>
      </c>
      <c r="AJ14" s="72">
        <v>0.54975536046529883</v>
      </c>
      <c r="AK14" s="72">
        <v>0.27213137192849174</v>
      </c>
      <c r="AL14" s="72">
        <v>0.20495290867094448</v>
      </c>
      <c r="AM14" s="72">
        <v>0.281969233252714</v>
      </c>
      <c r="AN14" s="173">
        <v>0.2538027084791199</v>
      </c>
      <c r="AO14" s="173">
        <v>0.2646835137363171</v>
      </c>
      <c r="AP14" s="173">
        <v>0.28257623688485228</v>
      </c>
      <c r="AQ14" s="173">
        <v>0.37130392320641487</v>
      </c>
      <c r="AR14" s="173">
        <v>0.33717687222809412</v>
      </c>
      <c r="AS14" s="173">
        <v>0.30018208510910127</v>
      </c>
      <c r="AT14" s="173">
        <v>0.31291595400585936</v>
      </c>
      <c r="AU14" s="173">
        <v>0.23231974181644816</v>
      </c>
      <c r="AV14" s="173">
        <v>0.31826432621461986</v>
      </c>
      <c r="AW14" s="173">
        <v>0.26699629447842899</v>
      </c>
      <c r="AX14" s="173">
        <v>0.23018635568467921</v>
      </c>
      <c r="AY14" s="173">
        <v>0.25532326436431202</v>
      </c>
      <c r="AZ14" s="173">
        <v>0.27545540970023014</v>
      </c>
      <c r="BA14" s="173">
        <v>0.22310677029365836</v>
      </c>
      <c r="BB14" s="173">
        <v>0.21380290947561423</v>
      </c>
      <c r="BC14" s="173">
        <v>0.2958461831900342</v>
      </c>
      <c r="BD14" s="74">
        <v>0.2632982275004952</v>
      </c>
      <c r="BE14" s="172"/>
      <c r="BF14" s="72">
        <v>0.37</v>
      </c>
      <c r="BG14" s="72">
        <v>0.308</v>
      </c>
      <c r="BH14" s="72">
        <v>0.23</v>
      </c>
      <c r="BI14" s="72">
        <v>0.23</v>
      </c>
      <c r="BJ14" s="72">
        <v>0.247</v>
      </c>
      <c r="BK14" s="72">
        <v>0.312</v>
      </c>
      <c r="BL14" s="72">
        <v>0.2712026603316316</v>
      </c>
      <c r="BM14" s="72">
        <v>0.21980857253262798</v>
      </c>
      <c r="BN14" s="72">
        <v>0.31867909404385991</v>
      </c>
      <c r="BO14" s="72">
        <v>0.27037503608608815</v>
      </c>
      <c r="BP14" s="72">
        <v>0.32982352731644693</v>
      </c>
      <c r="BQ14" s="173">
        <v>0.26203940496781464</v>
      </c>
      <c r="BR14" s="74">
        <v>0.24163728040314461</v>
      </c>
    </row>
    <row r="15" spans="1:70">
      <c r="A15" s="66" t="s">
        <v>368</v>
      </c>
      <c r="B15" s="66" t="s">
        <v>76</v>
      </c>
      <c r="C15" s="67">
        <v>-43240</v>
      </c>
      <c r="D15" s="68">
        <v>-33663</v>
      </c>
      <c r="E15" s="68">
        <v>-73753</v>
      </c>
      <c r="F15" s="68">
        <v>-40863</v>
      </c>
      <c r="G15" s="68">
        <v>-55607</v>
      </c>
      <c r="H15" s="68">
        <v>-68150</v>
      </c>
      <c r="I15" s="68">
        <v>-64608</v>
      </c>
      <c r="J15" s="68">
        <v>-32770</v>
      </c>
      <c r="K15" s="68">
        <v>-44585</v>
      </c>
      <c r="L15" s="68">
        <v>-32218</v>
      </c>
      <c r="M15" s="68">
        <v>-26575</v>
      </c>
      <c r="N15" s="68">
        <v>-21188</v>
      </c>
      <c r="O15" s="68">
        <v>-36008</v>
      </c>
      <c r="P15" s="68">
        <v>-40427</v>
      </c>
      <c r="Q15" s="68">
        <v>-38403</v>
      </c>
      <c r="R15" s="68">
        <v>-43135</v>
      </c>
      <c r="S15" s="68">
        <v>-42721</v>
      </c>
      <c r="T15" s="68">
        <v>-38582</v>
      </c>
      <c r="U15" s="68">
        <v>-40027</v>
      </c>
      <c r="V15" s="68">
        <v>-93603</v>
      </c>
      <c r="W15" s="68">
        <v>-42579</v>
      </c>
      <c r="X15" s="68">
        <v>-29271</v>
      </c>
      <c r="Y15" s="68">
        <v>-49083</v>
      </c>
      <c r="Z15" s="68">
        <v>-27202</v>
      </c>
      <c r="AA15" s="68">
        <v>-19173</v>
      </c>
      <c r="AB15" s="68">
        <v>-77464</v>
      </c>
      <c r="AC15" s="69">
        <v>-12129</v>
      </c>
      <c r="AD15" s="69">
        <v>-17279</v>
      </c>
      <c r="AE15" s="69">
        <v>-68537</v>
      </c>
      <c r="AF15" s="69">
        <v>-52439</v>
      </c>
      <c r="AG15" s="69">
        <v>-15751</v>
      </c>
      <c r="AH15" s="69">
        <v>19457</v>
      </c>
      <c r="AI15" s="69">
        <v>-17829</v>
      </c>
      <c r="AJ15" s="69">
        <v>-67625</v>
      </c>
      <c r="AK15" s="69">
        <v>-7778</v>
      </c>
      <c r="AL15" s="69">
        <v>-36212</v>
      </c>
      <c r="AM15" s="168">
        <v>-71092</v>
      </c>
      <c r="AN15" s="169">
        <v>-155617</v>
      </c>
      <c r="AO15" s="170">
        <v>-176582</v>
      </c>
      <c r="AP15" s="170">
        <v>-194576</v>
      </c>
      <c r="AQ15" s="170">
        <v>-241546</v>
      </c>
      <c r="AR15" s="170">
        <v>-248865</v>
      </c>
      <c r="AS15" s="170">
        <v>-205619</v>
      </c>
      <c r="AT15" s="170">
        <v>-72560</v>
      </c>
      <c r="AU15" s="170">
        <v>-42424</v>
      </c>
      <c r="AV15" s="170">
        <v>-298114</v>
      </c>
      <c r="AW15" s="170">
        <v>-154636.09</v>
      </c>
      <c r="AX15" s="170">
        <v>-25209</v>
      </c>
      <c r="AY15" s="170">
        <v>-44062</v>
      </c>
      <c r="AZ15" s="170">
        <v>-72155</v>
      </c>
      <c r="BA15" s="170">
        <v>-6144</v>
      </c>
      <c r="BB15" s="170">
        <v>-207075</v>
      </c>
      <c r="BC15" s="170">
        <v>-37497</v>
      </c>
      <c r="BD15" s="184">
        <v>-40852</v>
      </c>
      <c r="BE15" s="172"/>
      <c r="BF15" s="69">
        <v>-191519</v>
      </c>
      <c r="BG15" s="69">
        <v>-221135</v>
      </c>
      <c r="BH15" s="69">
        <v>-124566</v>
      </c>
      <c r="BI15" s="69">
        <v>-157973</v>
      </c>
      <c r="BJ15" s="69">
        <v>-214933</v>
      </c>
      <c r="BK15" s="69">
        <v>-148135</v>
      </c>
      <c r="BL15" s="168">
        <v>-126045</v>
      </c>
      <c r="BM15" s="168">
        <v>-117270</v>
      </c>
      <c r="BN15" s="168">
        <v>-129444</v>
      </c>
      <c r="BO15" s="168">
        <v>-597867</v>
      </c>
      <c r="BP15" s="168">
        <v>-768592</v>
      </c>
      <c r="BQ15" s="170">
        <v>-520383.08999999997</v>
      </c>
      <c r="BR15" s="184">
        <v>-329436</v>
      </c>
    </row>
    <row r="16" spans="1:70">
      <c r="A16" s="66" t="s">
        <v>369</v>
      </c>
      <c r="B16" s="66" t="s">
        <v>370</v>
      </c>
      <c r="C16" s="67">
        <v>-2649</v>
      </c>
      <c r="D16" s="68">
        <v>-1445</v>
      </c>
      <c r="E16" s="68">
        <v>-10379</v>
      </c>
      <c r="F16" s="68">
        <v>-1114</v>
      </c>
      <c r="G16" s="68">
        <v>-2440</v>
      </c>
      <c r="H16" s="68">
        <v>1316</v>
      </c>
      <c r="I16" s="68">
        <v>-2385</v>
      </c>
      <c r="J16" s="68">
        <v>-2638</v>
      </c>
      <c r="K16" s="68">
        <v>959</v>
      </c>
      <c r="L16" s="68">
        <v>-955</v>
      </c>
      <c r="M16" s="68">
        <v>2452</v>
      </c>
      <c r="N16" s="68">
        <v>14199</v>
      </c>
      <c r="O16" s="68">
        <v>-4250</v>
      </c>
      <c r="P16" s="68">
        <v>1635</v>
      </c>
      <c r="Q16" s="68">
        <v>404</v>
      </c>
      <c r="R16" s="68">
        <v>-906</v>
      </c>
      <c r="S16" s="68">
        <v>696</v>
      </c>
      <c r="T16" s="68">
        <v>-1960</v>
      </c>
      <c r="U16" s="68">
        <v>-3682</v>
      </c>
      <c r="V16" s="68">
        <v>-312</v>
      </c>
      <c r="W16" s="68">
        <v>-182</v>
      </c>
      <c r="X16" s="68">
        <v>1023</v>
      </c>
      <c r="Y16" s="68">
        <v>1693</v>
      </c>
      <c r="Z16" s="68">
        <v>8102</v>
      </c>
      <c r="AA16" s="68">
        <v>-4822</v>
      </c>
      <c r="AB16" s="68">
        <v>4083</v>
      </c>
      <c r="AC16" s="69">
        <v>-818</v>
      </c>
      <c r="AD16" s="69">
        <v>-10111</v>
      </c>
      <c r="AE16" s="69">
        <v>4505</v>
      </c>
      <c r="AF16" s="69">
        <v>1682</v>
      </c>
      <c r="AG16" s="69">
        <v>2246</v>
      </c>
      <c r="AH16" s="69">
        <v>-4704</v>
      </c>
      <c r="AI16" s="69">
        <v>-3691</v>
      </c>
      <c r="AJ16" s="69">
        <v>-1543</v>
      </c>
      <c r="AK16" s="69">
        <v>-2073</v>
      </c>
      <c r="AL16" s="69">
        <v>9030</v>
      </c>
      <c r="AM16" s="168">
        <v>274</v>
      </c>
      <c r="AN16" s="169">
        <v>306</v>
      </c>
      <c r="AO16" s="170">
        <v>-749</v>
      </c>
      <c r="AP16" s="170">
        <v>-8643</v>
      </c>
      <c r="AQ16" s="170">
        <v>0</v>
      </c>
      <c r="AR16" s="170">
        <v>0</v>
      </c>
      <c r="AS16" s="170">
        <v>0</v>
      </c>
      <c r="AT16" s="170">
        <v>0</v>
      </c>
      <c r="AU16" s="170">
        <v>0</v>
      </c>
      <c r="AV16" s="170">
        <v>0</v>
      </c>
      <c r="AW16" s="170">
        <v>0</v>
      </c>
      <c r="AX16" s="170">
        <v>0</v>
      </c>
      <c r="AY16" s="170">
        <v>0</v>
      </c>
      <c r="AZ16" s="170">
        <v>0</v>
      </c>
      <c r="BA16" s="170">
        <v>0</v>
      </c>
      <c r="BB16" s="170" t="s">
        <v>130</v>
      </c>
      <c r="BC16" s="170">
        <v>0</v>
      </c>
      <c r="BD16" s="184">
        <v>0</v>
      </c>
      <c r="BE16" s="172"/>
      <c r="BF16" s="69">
        <v>-15587</v>
      </c>
      <c r="BG16" s="69">
        <v>-6147</v>
      </c>
      <c r="BH16" s="69">
        <v>16655</v>
      </c>
      <c r="BI16" s="69">
        <v>-3117</v>
      </c>
      <c r="BJ16" s="69">
        <v>-5258</v>
      </c>
      <c r="BK16" s="69">
        <v>10636</v>
      </c>
      <c r="BL16" s="168">
        <v>-11668</v>
      </c>
      <c r="BM16" s="168">
        <v>3729</v>
      </c>
      <c r="BN16" s="168">
        <v>1723</v>
      </c>
      <c r="BO16" s="168">
        <v>-8928</v>
      </c>
      <c r="BP16" s="168">
        <v>0</v>
      </c>
      <c r="BQ16" s="170">
        <v>0</v>
      </c>
      <c r="BR16" s="184" t="s">
        <v>130</v>
      </c>
    </row>
    <row r="17" spans="1:70">
      <c r="A17" s="66" t="s">
        <v>371</v>
      </c>
      <c r="B17" s="66" t="s">
        <v>372</v>
      </c>
      <c r="C17" s="67">
        <v>958</v>
      </c>
      <c r="D17" s="68">
        <v>-931</v>
      </c>
      <c r="E17" s="68">
        <v>-192</v>
      </c>
      <c r="F17" s="68">
        <v>-192</v>
      </c>
      <c r="G17" s="68">
        <v>-2856</v>
      </c>
      <c r="H17" s="68">
        <v>-307</v>
      </c>
      <c r="I17" s="68">
        <v>0</v>
      </c>
      <c r="J17" s="68">
        <v>0</v>
      </c>
      <c r="K17" s="68">
        <v>0</v>
      </c>
      <c r="L17" s="68">
        <v>0</v>
      </c>
      <c r="M17" s="68">
        <v>0</v>
      </c>
      <c r="N17" s="68">
        <v>0</v>
      </c>
      <c r="O17" s="68">
        <v>0</v>
      </c>
      <c r="P17" s="68">
        <v>0</v>
      </c>
      <c r="Q17" s="68">
        <v>0</v>
      </c>
      <c r="R17" s="68">
        <v>0</v>
      </c>
      <c r="S17" s="68">
        <v>0</v>
      </c>
      <c r="T17" s="68">
        <v>0</v>
      </c>
      <c r="U17" s="68">
        <v>0</v>
      </c>
      <c r="V17" s="68">
        <v>0</v>
      </c>
      <c r="W17" s="68">
        <v>0</v>
      </c>
      <c r="X17" s="68">
        <v>0</v>
      </c>
      <c r="Y17" s="68">
        <v>0</v>
      </c>
      <c r="Z17" s="68">
        <v>0</v>
      </c>
      <c r="AA17" s="68">
        <v>0</v>
      </c>
      <c r="AB17" s="68">
        <v>0</v>
      </c>
      <c r="AC17" s="69">
        <v>0</v>
      </c>
      <c r="AD17" s="69">
        <v>0</v>
      </c>
      <c r="AE17" s="69">
        <v>0</v>
      </c>
      <c r="AF17" s="69">
        <v>0</v>
      </c>
      <c r="AG17" s="69">
        <v>0</v>
      </c>
      <c r="AH17" s="69">
        <v>0</v>
      </c>
      <c r="AI17" s="69">
        <v>0</v>
      </c>
      <c r="AJ17" s="69">
        <v>0</v>
      </c>
      <c r="AK17" s="69">
        <v>0</v>
      </c>
      <c r="AL17" s="69">
        <v>0</v>
      </c>
      <c r="AM17" s="168">
        <v>0</v>
      </c>
      <c r="AN17" s="169">
        <v>4133</v>
      </c>
      <c r="AO17" s="170">
        <v>7287</v>
      </c>
      <c r="AP17" s="170">
        <v>0</v>
      </c>
      <c r="AQ17" s="170">
        <v>3056</v>
      </c>
      <c r="AR17" s="170">
        <v>-2366</v>
      </c>
      <c r="AS17" s="170">
        <v>2247</v>
      </c>
      <c r="AT17" s="170">
        <v>-756</v>
      </c>
      <c r="AU17" s="170">
        <v>4014</v>
      </c>
      <c r="AV17" s="170">
        <v>2102</v>
      </c>
      <c r="AW17" s="170">
        <v>1013</v>
      </c>
      <c r="AX17" s="170">
        <v>14719</v>
      </c>
      <c r="AY17" s="170">
        <v>888</v>
      </c>
      <c r="AZ17" s="170">
        <v>2244</v>
      </c>
      <c r="BA17" s="170">
        <v>-164</v>
      </c>
      <c r="BB17" s="170">
        <v>2134</v>
      </c>
      <c r="BC17" s="170">
        <v>-937</v>
      </c>
      <c r="BD17" s="184">
        <v>129</v>
      </c>
      <c r="BE17" s="172"/>
      <c r="BF17" s="69">
        <v>-357</v>
      </c>
      <c r="BG17" s="69">
        <v>-3163</v>
      </c>
      <c r="BH17" s="69">
        <v>0</v>
      </c>
      <c r="BI17" s="69">
        <v>0</v>
      </c>
      <c r="BJ17" s="69">
        <v>0</v>
      </c>
      <c r="BK17" s="69">
        <v>0</v>
      </c>
      <c r="BL17" s="168">
        <v>0</v>
      </c>
      <c r="BM17" s="168">
        <v>0</v>
      </c>
      <c r="BN17" s="168"/>
      <c r="BO17" s="168">
        <v>11420</v>
      </c>
      <c r="BP17" s="168">
        <v>2181</v>
      </c>
      <c r="BQ17" s="170">
        <v>21848</v>
      </c>
      <c r="BR17" s="184">
        <v>5102</v>
      </c>
    </row>
    <row r="18" spans="1:70">
      <c r="A18" s="66" t="s">
        <v>373</v>
      </c>
      <c r="B18" s="66" t="s">
        <v>374</v>
      </c>
      <c r="C18" s="67">
        <v>-19699</v>
      </c>
      <c r="D18" s="68">
        <v>3798</v>
      </c>
      <c r="E18" s="68">
        <v>-4059</v>
      </c>
      <c r="F18" s="68">
        <v>-5739</v>
      </c>
      <c r="G18" s="68">
        <v>-45514</v>
      </c>
      <c r="H18" s="68">
        <v>0</v>
      </c>
      <c r="I18" s="68">
        <v>0</v>
      </c>
      <c r="J18" s="68">
        <v>433</v>
      </c>
      <c r="K18" s="68">
        <v>0</v>
      </c>
      <c r="L18" s="68">
        <v>0</v>
      </c>
      <c r="M18" s="68">
        <v>9822</v>
      </c>
      <c r="N18" s="68">
        <v>23495</v>
      </c>
      <c r="O18" s="68">
        <v>0</v>
      </c>
      <c r="P18" s="68">
        <v>0</v>
      </c>
      <c r="Q18" s="68">
        <v>-30987</v>
      </c>
      <c r="R18" s="68">
        <v>-28146</v>
      </c>
      <c r="S18" s="68">
        <v>-2672</v>
      </c>
      <c r="T18" s="68">
        <v>0</v>
      </c>
      <c r="U18" s="68">
        <v>-46821</v>
      </c>
      <c r="V18" s="68">
        <v>42906</v>
      </c>
      <c r="W18" s="68">
        <v>0</v>
      </c>
      <c r="X18" s="68">
        <v>-253254</v>
      </c>
      <c r="Y18" s="68">
        <v>-645866</v>
      </c>
      <c r="Z18" s="68">
        <v>339190</v>
      </c>
      <c r="AA18" s="68">
        <v>-25474</v>
      </c>
      <c r="AB18" s="68">
        <v>-236</v>
      </c>
      <c r="AC18" s="69">
        <v>4178</v>
      </c>
      <c r="AD18" s="69">
        <v>-291084.92330146662</v>
      </c>
      <c r="AE18" s="69">
        <v>-2169</v>
      </c>
      <c r="AF18" s="69">
        <v>-856</v>
      </c>
      <c r="AG18" s="69">
        <v>13051</v>
      </c>
      <c r="AH18" s="69">
        <v>29844</v>
      </c>
      <c r="AI18" s="69">
        <v>8579</v>
      </c>
      <c r="AJ18" s="69">
        <v>-478313</v>
      </c>
      <c r="AK18" s="69">
        <v>-25764</v>
      </c>
      <c r="AL18" s="69">
        <v>137266</v>
      </c>
      <c r="AM18" s="168">
        <v>0</v>
      </c>
      <c r="AN18" s="169">
        <v>5059.7</v>
      </c>
      <c r="AO18" s="170">
        <v>28755</v>
      </c>
      <c r="AP18" s="170">
        <v>51164</v>
      </c>
      <c r="AQ18" s="170">
        <v>-2816</v>
      </c>
      <c r="AR18" s="170">
        <v>29150</v>
      </c>
      <c r="AS18" s="170">
        <v>17421</v>
      </c>
      <c r="AT18" s="170">
        <v>-42017</v>
      </c>
      <c r="AU18" s="170">
        <v>-328</v>
      </c>
      <c r="AV18" s="170">
        <v>15999</v>
      </c>
      <c r="AW18" s="170">
        <v>73744</v>
      </c>
      <c r="AX18" s="170">
        <v>-172473</v>
      </c>
      <c r="AY18" s="170">
        <v>28327</v>
      </c>
      <c r="AZ18" s="170">
        <v>21746</v>
      </c>
      <c r="BA18" s="170">
        <v>-22023</v>
      </c>
      <c r="BB18" s="170">
        <v>174166</v>
      </c>
      <c r="BC18" s="170">
        <v>0</v>
      </c>
      <c r="BD18" s="184">
        <v>28671</v>
      </c>
      <c r="BE18" s="172"/>
      <c r="BF18" s="69">
        <v>-25699</v>
      </c>
      <c r="BG18" s="69">
        <v>-45081</v>
      </c>
      <c r="BH18" s="69">
        <v>33317</v>
      </c>
      <c r="BI18" s="69">
        <v>-59133</v>
      </c>
      <c r="BJ18" s="69">
        <v>-6587</v>
      </c>
      <c r="BK18" s="69">
        <v>-559930</v>
      </c>
      <c r="BL18" s="168">
        <v>-312616.92330146657</v>
      </c>
      <c r="BM18" s="168">
        <v>39870</v>
      </c>
      <c r="BN18" s="168">
        <v>-358232</v>
      </c>
      <c r="BO18" s="168">
        <v>84978.7</v>
      </c>
      <c r="BP18" s="168">
        <v>1738</v>
      </c>
      <c r="BQ18" s="170">
        <v>-83055</v>
      </c>
      <c r="BR18" s="184">
        <v>202216</v>
      </c>
    </row>
    <row r="19" spans="1:70">
      <c r="A19" s="66" t="s">
        <v>375</v>
      </c>
      <c r="B19" s="66" t="s">
        <v>376</v>
      </c>
      <c r="C19" s="67">
        <v>0</v>
      </c>
      <c r="D19" s="68">
        <v>0</v>
      </c>
      <c r="E19" s="68">
        <v>0</v>
      </c>
      <c r="F19" s="68">
        <v>0</v>
      </c>
      <c r="G19" s="68">
        <v>0</v>
      </c>
      <c r="H19" s="68">
        <v>0</v>
      </c>
      <c r="I19" s="68">
        <v>0</v>
      </c>
      <c r="J19" s="68">
        <v>0</v>
      </c>
      <c r="K19" s="68">
        <v>0</v>
      </c>
      <c r="L19" s="68">
        <v>0</v>
      </c>
      <c r="M19" s="68">
        <v>0</v>
      </c>
      <c r="N19" s="68">
        <v>0</v>
      </c>
      <c r="O19" s="68">
        <v>0</v>
      </c>
      <c r="P19" s="68">
        <v>0</v>
      </c>
      <c r="Q19" s="68">
        <v>0</v>
      </c>
      <c r="R19" s="68">
        <v>0</v>
      </c>
      <c r="S19" s="68">
        <v>0</v>
      </c>
      <c r="T19" s="68">
        <v>0</v>
      </c>
      <c r="U19" s="68">
        <v>0</v>
      </c>
      <c r="V19" s="68">
        <v>0</v>
      </c>
      <c r="W19" s="68">
        <v>0</v>
      </c>
      <c r="X19" s="68">
        <v>0</v>
      </c>
      <c r="Y19" s="68">
        <v>0</v>
      </c>
      <c r="Z19" s="68">
        <v>0</v>
      </c>
      <c r="AA19" s="68">
        <v>0</v>
      </c>
      <c r="AB19" s="68">
        <v>0</v>
      </c>
      <c r="AC19" s="69">
        <v>0</v>
      </c>
      <c r="AD19" s="69">
        <v>0</v>
      </c>
      <c r="AE19" s="69">
        <v>19186</v>
      </c>
      <c r="AF19" s="69">
        <v>23625</v>
      </c>
      <c r="AG19" s="69">
        <v>43156</v>
      </c>
      <c r="AH19" s="69">
        <v>-16380</v>
      </c>
      <c r="AI19" s="69">
        <v>44253</v>
      </c>
      <c r="AJ19" s="69">
        <v>-37629</v>
      </c>
      <c r="AK19" s="69">
        <v>47243</v>
      </c>
      <c r="AL19" s="69">
        <v>16714</v>
      </c>
      <c r="AM19" s="168">
        <v>-26384</v>
      </c>
      <c r="AN19" s="169">
        <v>30556</v>
      </c>
      <c r="AO19" s="170">
        <v>-15268</v>
      </c>
      <c r="AP19" s="170">
        <v>-41435</v>
      </c>
      <c r="AQ19" s="170">
        <v>-43244</v>
      </c>
      <c r="AR19" s="170">
        <v>-86989</v>
      </c>
      <c r="AS19" s="170">
        <v>-57115</v>
      </c>
      <c r="AT19" s="170">
        <v>-89973</v>
      </c>
      <c r="AU19" s="170">
        <v>30709</v>
      </c>
      <c r="AV19" s="170">
        <v>21427</v>
      </c>
      <c r="AW19" s="170">
        <v>-58094</v>
      </c>
      <c r="AX19" s="170">
        <v>79556</v>
      </c>
      <c r="AY19" s="170">
        <v>-125273</v>
      </c>
      <c r="AZ19" s="170">
        <v>-93600</v>
      </c>
      <c r="BA19" s="170">
        <v>-1419</v>
      </c>
      <c r="BB19" s="170">
        <v>-1061</v>
      </c>
      <c r="BC19" s="170">
        <v>-80775</v>
      </c>
      <c r="BD19" s="184">
        <v>-80775</v>
      </c>
      <c r="BE19" s="172"/>
      <c r="BF19" s="69"/>
      <c r="BG19" s="69"/>
      <c r="BH19" s="69"/>
      <c r="BI19" s="69"/>
      <c r="BJ19" s="69"/>
      <c r="BK19" s="69"/>
      <c r="BL19" s="168"/>
      <c r="BM19" s="168">
        <v>69587</v>
      </c>
      <c r="BN19" s="168">
        <v>70581</v>
      </c>
      <c r="BO19" s="168">
        <v>-52531</v>
      </c>
      <c r="BP19" s="168">
        <v>-277320</v>
      </c>
      <c r="BQ19" s="170">
        <v>73598</v>
      </c>
      <c r="BR19" s="184">
        <v>-221353</v>
      </c>
    </row>
    <row r="20" spans="1:70">
      <c r="A20" s="62" t="s">
        <v>377</v>
      </c>
      <c r="B20" s="62" t="s">
        <v>378</v>
      </c>
      <c r="C20" s="63">
        <v>280911</v>
      </c>
      <c r="D20" s="63">
        <v>304236</v>
      </c>
      <c r="E20" s="63">
        <v>310438</v>
      </c>
      <c r="F20" s="63">
        <v>304512</v>
      </c>
      <c r="G20" s="63">
        <v>240046</v>
      </c>
      <c r="H20" s="63">
        <v>207512</v>
      </c>
      <c r="I20" s="63">
        <v>237331</v>
      </c>
      <c r="J20" s="63">
        <v>267252</v>
      </c>
      <c r="K20" s="63">
        <v>214422</v>
      </c>
      <c r="L20" s="63">
        <v>210200</v>
      </c>
      <c r="M20" s="63">
        <v>226779</v>
      </c>
      <c r="N20" s="63">
        <v>185343</v>
      </c>
      <c r="O20" s="63">
        <v>106289</v>
      </c>
      <c r="P20" s="63">
        <v>171657</v>
      </c>
      <c r="Q20" s="63">
        <v>185908</v>
      </c>
      <c r="R20" s="63">
        <v>217107</v>
      </c>
      <c r="S20" s="63">
        <v>148171</v>
      </c>
      <c r="T20" s="63">
        <v>178097</v>
      </c>
      <c r="U20" s="63">
        <v>204872</v>
      </c>
      <c r="V20" s="63">
        <v>228870</v>
      </c>
      <c r="W20" s="63">
        <v>182128</v>
      </c>
      <c r="X20" s="63">
        <v>220019</v>
      </c>
      <c r="Y20" s="63">
        <v>209566</v>
      </c>
      <c r="Z20" s="63">
        <v>236836</v>
      </c>
      <c r="AA20" s="63">
        <v>179307</v>
      </c>
      <c r="AB20" s="63">
        <v>213303</v>
      </c>
      <c r="AC20" s="63">
        <v>237913</v>
      </c>
      <c r="AD20" s="63">
        <v>278335.07669853338</v>
      </c>
      <c r="AE20" s="63">
        <v>219328</v>
      </c>
      <c r="AF20" s="63">
        <v>119023</v>
      </c>
      <c r="AG20" s="63">
        <v>433787</v>
      </c>
      <c r="AH20" s="63">
        <v>516168</v>
      </c>
      <c r="AI20" s="63">
        <v>495922</v>
      </c>
      <c r="AJ20" s="63">
        <v>500178</v>
      </c>
      <c r="AK20" s="63">
        <v>604098</v>
      </c>
      <c r="AL20" s="63">
        <f>588115-1</f>
        <v>588114</v>
      </c>
      <c r="AM20" s="63">
        <v>503675</v>
      </c>
      <c r="AN20" s="144">
        <v>446247.00000000006</v>
      </c>
      <c r="AO20" s="144">
        <v>415594</v>
      </c>
      <c r="AP20" s="144">
        <v>366135</v>
      </c>
      <c r="AQ20" s="144">
        <v>351129</v>
      </c>
      <c r="AR20" s="144">
        <v>349691</v>
      </c>
      <c r="AS20" s="144">
        <v>287942</v>
      </c>
      <c r="AT20" s="144">
        <v>404468</v>
      </c>
      <c r="AU20" s="144">
        <v>441739</v>
      </c>
      <c r="AV20" s="144">
        <v>376478</v>
      </c>
      <c r="AW20" s="144">
        <v>459855.91000000003</v>
      </c>
      <c r="AX20" s="144">
        <v>371737</v>
      </c>
      <c r="AY20" s="144">
        <v>345644</v>
      </c>
      <c r="AZ20" s="144">
        <v>442658</v>
      </c>
      <c r="BA20" s="144">
        <v>445025</v>
      </c>
      <c r="BB20" s="144">
        <v>416408</v>
      </c>
      <c r="BC20" s="144">
        <v>477958</v>
      </c>
      <c r="BD20" s="65">
        <v>547388</v>
      </c>
      <c r="BE20" s="172"/>
      <c r="BF20" s="63">
        <v>1200097</v>
      </c>
      <c r="BG20" s="63">
        <v>952141</v>
      </c>
      <c r="BH20" s="63">
        <v>836744</v>
      </c>
      <c r="BI20" s="63">
        <v>680961</v>
      </c>
      <c r="BJ20" s="63">
        <v>760010</v>
      </c>
      <c r="BK20" s="63">
        <v>848549</v>
      </c>
      <c r="BL20" s="63">
        <v>908858.07669853349</v>
      </c>
      <c r="BM20" s="63">
        <v>1288306</v>
      </c>
      <c r="BN20" s="63">
        <v>2188313</v>
      </c>
      <c r="BO20" s="63">
        <v>1731650.9999999998</v>
      </c>
      <c r="BP20" s="63">
        <v>1393229</v>
      </c>
      <c r="BQ20" s="144">
        <v>1649809.9100000001</v>
      </c>
      <c r="BR20" s="65">
        <v>1649735</v>
      </c>
    </row>
    <row r="21" spans="1:70">
      <c r="A21" s="62" t="s">
        <v>379</v>
      </c>
      <c r="B21" s="62" t="s">
        <v>380</v>
      </c>
      <c r="C21" s="72">
        <v>0.32500000000000001</v>
      </c>
      <c r="D21" s="72">
        <v>0.313</v>
      </c>
      <c r="E21" s="72">
        <v>0.30199999999999999</v>
      </c>
      <c r="F21" s="72">
        <v>0.30199999999999999</v>
      </c>
      <c r="G21" s="72">
        <v>0.25800000000000001</v>
      </c>
      <c r="H21" s="72">
        <v>0.217</v>
      </c>
      <c r="I21" s="72">
        <v>0.224</v>
      </c>
      <c r="J21" s="72">
        <v>0.25700000000000001</v>
      </c>
      <c r="K21" s="72">
        <v>0.214</v>
      </c>
      <c r="L21" s="72">
        <v>0.218</v>
      </c>
      <c r="M21" s="72">
        <v>0.218</v>
      </c>
      <c r="N21" s="72">
        <v>0.19400000000000001</v>
      </c>
      <c r="O21" s="72">
        <v>0.11799999999999999</v>
      </c>
      <c r="P21" s="72">
        <v>0.17</v>
      </c>
      <c r="Q21" s="72">
        <v>0.192</v>
      </c>
      <c r="R21" s="72">
        <v>0.21099999999999999</v>
      </c>
      <c r="S21" s="72">
        <v>0.156</v>
      </c>
      <c r="T21" s="72">
        <v>0.19400000000000001</v>
      </c>
      <c r="U21" s="72">
        <v>0.20100000000000001</v>
      </c>
      <c r="V21" s="72">
        <v>0.20799999999999999</v>
      </c>
      <c r="W21" s="72">
        <v>0.18099999999999999</v>
      </c>
      <c r="X21" s="72">
        <v>0.19800000000000001</v>
      </c>
      <c r="Y21" s="72">
        <v>0.16400000000000001</v>
      </c>
      <c r="Z21" s="72">
        <v>0.187</v>
      </c>
      <c r="AA21" s="72">
        <v>0.17100000000000001</v>
      </c>
      <c r="AB21" s="72">
        <v>0.18634648951914021</v>
      </c>
      <c r="AC21" s="72">
        <v>0.18184104185631292</v>
      </c>
      <c r="AD21" s="72">
        <v>0.18728510964758999</v>
      </c>
      <c r="AE21" s="72">
        <v>0.18881737758998887</v>
      </c>
      <c r="AF21" s="72">
        <v>0.11374098251307529</v>
      </c>
      <c r="AG21" s="72">
        <v>0.24397112303194665</v>
      </c>
      <c r="AH21" s="72">
        <v>0.27259087762065481</v>
      </c>
      <c r="AI21" s="72">
        <v>0.28047887989883075</v>
      </c>
      <c r="AJ21" s="72">
        <v>0.25336642134328607</v>
      </c>
      <c r="AK21" s="72">
        <v>0.27747230664718553</v>
      </c>
      <c r="AL21" s="72">
        <v>0.26128656914155124</v>
      </c>
      <c r="AM21" s="72">
        <v>0.23635594898550072</v>
      </c>
      <c r="AN21" s="72">
        <v>0.20159633749509279</v>
      </c>
      <c r="AO21" s="72">
        <v>0.1922584775832446</v>
      </c>
      <c r="AP21" s="72">
        <v>0.18487567655454171</v>
      </c>
      <c r="AQ21" s="72">
        <v>0.20509655856422071</v>
      </c>
      <c r="AR21" s="72">
        <v>0.17898405890196059</v>
      </c>
      <c r="AS21" s="72">
        <v>0.16277594712804694</v>
      </c>
      <c r="AT21" s="72">
        <v>0.20755966978723578</v>
      </c>
      <c r="AU21" s="72">
        <v>0.22817250322445348</v>
      </c>
      <c r="AV21" s="72">
        <v>0.18867313688797924</v>
      </c>
      <c r="AW21" s="72">
        <v>0.2053761593432335</v>
      </c>
      <c r="AX21" s="72">
        <v>0.18009021539397657</v>
      </c>
      <c r="AY21" s="72">
        <v>0.18165688247938488</v>
      </c>
      <c r="AZ21" s="72">
        <v>0.20863747790056941</v>
      </c>
      <c r="BA21" s="72">
        <v>0.20912644130962027</v>
      </c>
      <c r="BB21" s="72">
        <v>0.19861781067659928</v>
      </c>
      <c r="BC21" s="72">
        <v>0.23678811793877153</v>
      </c>
      <c r="BD21" s="74">
        <v>0.24529629340840264</v>
      </c>
      <c r="BE21" s="172"/>
      <c r="BF21" s="72">
        <v>0.31</v>
      </c>
      <c r="BG21" s="72">
        <v>0.23899999999999999</v>
      </c>
      <c r="BH21" s="72">
        <v>0.21099999999999999</v>
      </c>
      <c r="BI21" s="72">
        <v>0.17399999999999999</v>
      </c>
      <c r="BJ21" s="72">
        <v>0.19</v>
      </c>
      <c r="BK21" s="72">
        <v>0.182</v>
      </c>
      <c r="BL21" s="72">
        <v>0.1862291565022125</v>
      </c>
      <c r="BM21" s="72">
        <v>0.21911396934765809</v>
      </c>
      <c r="BN21" s="72">
        <v>0.2678394676485063</v>
      </c>
      <c r="BO21" s="72">
        <v>0.20404411634743977</v>
      </c>
      <c r="BP21" s="72">
        <v>0.18869725353153266</v>
      </c>
      <c r="BQ21" s="72">
        <v>0.20034980370136088</v>
      </c>
      <c r="BR21" s="74">
        <v>0.19999813305091485</v>
      </c>
    </row>
  </sheetData>
  <pageMargins left="0.511811024" right="0.511811024" top="0.78740157499999996" bottom="0.78740157499999996" header="0.31496062000000002" footer="0.31496062000000002"/>
  <pageSetup paperSize="9" orientation="portrait" horizontalDpi="4294967294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Planilha17">
    <tabColor rgb="FF2F4687"/>
  </sheetPr>
  <dimension ref="A6:CJ34"/>
  <sheetViews>
    <sheetView showGridLines="0" topLeftCell="A13" zoomScale="90" zoomScaleNormal="90" workbookViewId="0">
      <pane xSplit="1" topLeftCell="B1" activePane="topRight" state="frozen"/>
      <selection pane="topRight" activeCell="CJ16" sqref="CJ16"/>
    </sheetView>
  </sheetViews>
  <sheetFormatPr defaultRowHeight="15" outlineLevelCol="1"/>
  <cols>
    <col min="1" max="2" width="50.7109375" customWidth="1"/>
    <col min="3" max="3" width="15.7109375" hidden="1" customWidth="1" outlineLevel="1" collapsed="1"/>
    <col min="4" max="62" width="15.7109375" hidden="1" customWidth="1" outlineLevel="1"/>
    <col min="63" max="63" width="15.7109375" customWidth="1" collapsed="1"/>
    <col min="64" max="68" width="15.7109375" customWidth="1"/>
    <col min="69" max="69" width="3.42578125" customWidth="1"/>
    <col min="70" max="85" width="15.7109375" hidden="1" customWidth="1" outlineLevel="1"/>
    <col min="86" max="86" width="16.5703125" style="189" bestFit="1" customWidth="1" collapsed="1"/>
    <col min="87" max="87" width="11.7109375" style="189" customWidth="1"/>
    <col min="88" max="88" width="12" style="189" bestFit="1" customWidth="1"/>
    <col min="89" max="16384" width="9.140625" style="189"/>
  </cols>
  <sheetData>
    <row r="6" spans="1:85" s="188" customFormat="1" ht="15" customHeight="1">
      <c r="A6" s="208" t="s">
        <v>381</v>
      </c>
      <c r="B6" s="208" t="s">
        <v>382</v>
      </c>
      <c r="C6" s="209" t="s">
        <v>7</v>
      </c>
      <c r="D6" s="209" t="s">
        <v>8</v>
      </c>
      <c r="E6" s="209" t="s">
        <v>9</v>
      </c>
      <c r="F6" s="209" t="s">
        <v>10</v>
      </c>
      <c r="G6" s="209" t="s">
        <v>11</v>
      </c>
      <c r="H6" s="209" t="s">
        <v>12</v>
      </c>
      <c r="I6" s="209" t="s">
        <v>13</v>
      </c>
      <c r="J6" s="209" t="s">
        <v>14</v>
      </c>
      <c r="K6" s="209" t="s">
        <v>15</v>
      </c>
      <c r="L6" s="209" t="s">
        <v>16</v>
      </c>
      <c r="M6" s="209" t="s">
        <v>17</v>
      </c>
      <c r="N6" s="209" t="s">
        <v>18</v>
      </c>
      <c r="O6" s="209" t="s">
        <v>19</v>
      </c>
      <c r="P6" s="209" t="s">
        <v>20</v>
      </c>
      <c r="Q6" s="209" t="s">
        <v>21</v>
      </c>
      <c r="R6" s="209" t="s">
        <v>22</v>
      </c>
      <c r="S6" s="209" t="s">
        <v>23</v>
      </c>
      <c r="T6" s="209" t="s">
        <v>24</v>
      </c>
      <c r="U6" s="209" t="s">
        <v>25</v>
      </c>
      <c r="V6" s="209" t="s">
        <v>26</v>
      </c>
      <c r="W6" s="209" t="s">
        <v>27</v>
      </c>
      <c r="X6" s="209" t="s">
        <v>28</v>
      </c>
      <c r="Y6" s="209" t="s">
        <v>29</v>
      </c>
      <c r="Z6" s="209" t="s">
        <v>30</v>
      </c>
      <c r="AA6" s="209" t="s">
        <v>31</v>
      </c>
      <c r="AB6" s="209" t="s">
        <v>32</v>
      </c>
      <c r="AC6" s="209" t="s">
        <v>33</v>
      </c>
      <c r="AD6" s="209" t="s">
        <v>34</v>
      </c>
      <c r="AE6" s="209" t="s">
        <v>35</v>
      </c>
      <c r="AF6" s="209" t="s">
        <v>36</v>
      </c>
      <c r="AG6" s="209" t="s">
        <v>37</v>
      </c>
      <c r="AH6" s="209" t="s">
        <v>38</v>
      </c>
      <c r="AI6" s="209" t="s">
        <v>39</v>
      </c>
      <c r="AJ6" s="209" t="s">
        <v>40</v>
      </c>
      <c r="AK6" s="209" t="s">
        <v>41</v>
      </c>
      <c r="AL6" s="209" t="s">
        <v>42</v>
      </c>
      <c r="AM6" s="209" t="s">
        <v>43</v>
      </c>
      <c r="AN6" s="209" t="s">
        <v>44</v>
      </c>
      <c r="AO6" s="209" t="s">
        <v>45</v>
      </c>
      <c r="AP6" s="209" t="s">
        <v>46</v>
      </c>
      <c r="AQ6" s="209" t="s">
        <v>47</v>
      </c>
      <c r="AR6" s="209" t="s">
        <v>48</v>
      </c>
      <c r="AS6" s="209" t="s">
        <v>49</v>
      </c>
      <c r="AT6" s="209" t="s">
        <v>50</v>
      </c>
      <c r="AU6" s="209" t="s">
        <v>51</v>
      </c>
      <c r="AV6" s="209" t="s">
        <v>52</v>
      </c>
      <c r="AW6" s="209" t="s">
        <v>53</v>
      </c>
      <c r="AX6" s="209" t="s">
        <v>54</v>
      </c>
      <c r="AY6" s="209" t="s">
        <v>55</v>
      </c>
      <c r="AZ6" s="209" t="s">
        <v>56</v>
      </c>
      <c r="BA6" s="209" t="s">
        <v>57</v>
      </c>
      <c r="BB6" s="209" t="s">
        <v>58</v>
      </c>
      <c r="BC6" s="209" t="s">
        <v>59</v>
      </c>
      <c r="BD6" s="209" t="s">
        <v>60</v>
      </c>
      <c r="BE6" s="209" t="s">
        <v>61</v>
      </c>
      <c r="BF6" s="209" t="s">
        <v>62</v>
      </c>
      <c r="BG6" s="209" t="s">
        <v>63</v>
      </c>
      <c r="BH6" s="209" t="s">
        <v>64</v>
      </c>
      <c r="BI6" s="209" t="s">
        <v>65</v>
      </c>
      <c r="BJ6" s="209" t="s">
        <v>66</v>
      </c>
      <c r="BK6" s="209" t="s">
        <v>67</v>
      </c>
      <c r="BL6" s="209" t="s">
        <v>0</v>
      </c>
      <c r="BM6" s="209" t="s">
        <v>68</v>
      </c>
      <c r="BN6" s="209" t="s">
        <v>458</v>
      </c>
      <c r="BO6" s="209" t="s">
        <v>460</v>
      </c>
      <c r="BP6" s="209" t="s">
        <v>475</v>
      </c>
      <c r="BQ6" s="3"/>
      <c r="BR6" s="93">
        <v>2010</v>
      </c>
      <c r="BS6" s="93">
        <v>2011</v>
      </c>
      <c r="BT6" s="93">
        <v>2012</v>
      </c>
      <c r="BU6" s="93">
        <v>2013</v>
      </c>
      <c r="BV6" s="93">
        <v>2014</v>
      </c>
      <c r="BW6" s="93">
        <v>2015</v>
      </c>
      <c r="BX6" s="93">
        <v>2016</v>
      </c>
      <c r="BY6" s="93">
        <v>2017</v>
      </c>
      <c r="BZ6" s="93">
        <v>2018</v>
      </c>
      <c r="CA6" s="93">
        <v>2019</v>
      </c>
      <c r="CB6" s="93">
        <v>2020</v>
      </c>
      <c r="CC6" s="93">
        <v>2021</v>
      </c>
      <c r="CD6" s="93">
        <v>2022</v>
      </c>
      <c r="CE6" s="93">
        <v>2023</v>
      </c>
      <c r="CF6" s="93">
        <v>2024</v>
      </c>
      <c r="CG6" s="93" t="s">
        <v>459</v>
      </c>
    </row>
    <row r="7" spans="1:85" s="188" customFormat="1" ht="15" customHeight="1">
      <c r="A7" s="208" t="s">
        <v>71</v>
      </c>
      <c r="B7" s="208" t="s">
        <v>72</v>
      </c>
      <c r="C7" s="208"/>
      <c r="D7" s="208"/>
      <c r="E7" s="208"/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8"/>
      <c r="R7" s="208"/>
      <c r="S7" s="208"/>
      <c r="T7" s="208"/>
      <c r="U7" s="208"/>
      <c r="V7" s="208"/>
      <c r="W7" s="208"/>
      <c r="X7" s="208"/>
      <c r="Y7" s="208"/>
      <c r="Z7" s="208"/>
      <c r="AA7" s="208"/>
      <c r="AB7" s="208"/>
      <c r="AC7" s="208"/>
      <c r="AD7" s="208"/>
      <c r="AE7" s="208"/>
      <c r="AF7" s="208"/>
      <c r="AG7" s="208"/>
      <c r="AH7" s="208"/>
      <c r="AI7" s="208"/>
      <c r="AJ7" s="208"/>
      <c r="AK7" s="208"/>
      <c r="AL7" s="208"/>
      <c r="AM7" s="208"/>
      <c r="AN7" s="208"/>
      <c r="AO7" s="208"/>
      <c r="AP7" s="208"/>
      <c r="AQ7" s="208"/>
      <c r="AR7" s="208"/>
      <c r="AS7" s="208"/>
      <c r="AT7" s="208"/>
      <c r="AU7" s="208"/>
      <c r="AV7" s="208"/>
      <c r="AW7" s="208"/>
      <c r="AX7" s="208"/>
      <c r="AY7" s="208"/>
      <c r="AZ7" s="208"/>
      <c r="BA7" s="208"/>
      <c r="BB7" s="208"/>
      <c r="BC7" s="208"/>
      <c r="BD7" s="208"/>
      <c r="BE7" s="208"/>
      <c r="BF7" s="208"/>
      <c r="BG7" s="208"/>
      <c r="BH7" s="208"/>
      <c r="BI7" s="208"/>
      <c r="BJ7" s="208"/>
      <c r="BK7" s="208"/>
      <c r="BL7" s="208"/>
      <c r="BM7" s="208"/>
      <c r="BN7" s="208"/>
      <c r="BO7" s="208"/>
      <c r="BP7" s="208"/>
      <c r="BQ7" s="3"/>
      <c r="BR7" s="84"/>
      <c r="BS7" s="84"/>
      <c r="BT7" s="84"/>
      <c r="BU7" s="84"/>
      <c r="BV7" s="84"/>
      <c r="BW7" s="84"/>
      <c r="BX7" s="84"/>
      <c r="BY7" s="84"/>
      <c r="BZ7" s="84"/>
      <c r="CA7" s="84"/>
      <c r="CB7" s="84"/>
      <c r="CC7" s="84"/>
      <c r="CD7" s="84"/>
      <c r="CE7" s="84"/>
      <c r="CF7" s="84"/>
      <c r="CG7" s="84"/>
    </row>
    <row r="8" spans="1:85" s="188" customFormat="1" ht="15" customHeight="1">
      <c r="A8" s="208" t="s">
        <v>383</v>
      </c>
      <c r="B8" s="208" t="s">
        <v>384</v>
      </c>
      <c r="C8" s="208"/>
      <c r="D8" s="208"/>
      <c r="E8" s="208"/>
      <c r="F8" s="208"/>
      <c r="G8" s="208"/>
      <c r="H8" s="208"/>
      <c r="I8" s="208"/>
      <c r="J8" s="208"/>
      <c r="K8" s="208"/>
      <c r="L8" s="208"/>
      <c r="M8" s="208"/>
      <c r="N8" s="208"/>
      <c r="O8" s="208"/>
      <c r="P8" s="208"/>
      <c r="Q8" s="208"/>
      <c r="R8" s="208"/>
      <c r="S8" s="208"/>
      <c r="T8" s="208"/>
      <c r="U8" s="208"/>
      <c r="V8" s="208"/>
      <c r="W8" s="208"/>
      <c r="X8" s="208"/>
      <c r="Y8" s="208"/>
      <c r="Z8" s="208"/>
      <c r="AA8" s="208"/>
      <c r="AB8" s="208"/>
      <c r="AC8" s="208"/>
      <c r="AD8" s="208"/>
      <c r="AE8" s="208"/>
      <c r="AF8" s="208"/>
      <c r="AG8" s="208"/>
      <c r="AH8" s="208"/>
      <c r="AI8" s="208"/>
      <c r="AJ8" s="208"/>
      <c r="AK8" s="208"/>
      <c r="AL8" s="208"/>
      <c r="AM8" s="208"/>
      <c r="AN8" s="208"/>
      <c r="AO8" s="208"/>
      <c r="AP8" s="208"/>
      <c r="AQ8" s="208"/>
      <c r="AR8" s="208"/>
      <c r="AS8" s="208"/>
      <c r="AT8" s="208"/>
      <c r="AU8" s="208"/>
      <c r="AV8" s="208"/>
      <c r="AW8" s="208"/>
      <c r="AX8" s="208"/>
      <c r="AY8" s="208"/>
      <c r="AZ8" s="208"/>
      <c r="BA8" s="208"/>
      <c r="BB8" s="208"/>
      <c r="BC8" s="208"/>
      <c r="BD8" s="208"/>
      <c r="BE8" s="208"/>
      <c r="BF8" s="208"/>
      <c r="BG8" s="208"/>
      <c r="BH8" s="208"/>
      <c r="BI8" s="208"/>
      <c r="BJ8" s="208"/>
      <c r="BK8" s="208"/>
      <c r="BL8" s="208"/>
      <c r="BM8" s="208"/>
      <c r="BN8" s="208"/>
      <c r="BO8" s="208"/>
      <c r="BP8" s="208"/>
      <c r="BQ8" s="3"/>
      <c r="BR8" s="84"/>
      <c r="BS8" s="84"/>
      <c r="BT8" s="84"/>
      <c r="BU8" s="84"/>
      <c r="BV8" s="84"/>
      <c r="BW8" s="84"/>
      <c r="BX8" s="84"/>
      <c r="BY8" s="84"/>
      <c r="BZ8" s="84"/>
      <c r="CA8" s="84"/>
      <c r="CB8" s="84"/>
      <c r="CC8" s="84"/>
      <c r="CD8" s="84"/>
      <c r="CE8" s="84"/>
      <c r="CF8" s="84"/>
      <c r="CG8" s="84"/>
    </row>
    <row r="9" spans="1:85" ht="15" customHeight="1">
      <c r="A9" s="138"/>
      <c r="B9" s="139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  <c r="P9" s="140"/>
      <c r="Q9" s="140"/>
      <c r="R9" s="140"/>
      <c r="S9" s="140"/>
      <c r="T9" s="140"/>
      <c r="U9" s="140"/>
      <c r="V9" s="140"/>
      <c r="W9" s="140"/>
      <c r="X9" s="140"/>
      <c r="Y9" s="140"/>
      <c r="Z9" s="140"/>
      <c r="AA9" s="140"/>
      <c r="AB9" s="140"/>
      <c r="AC9" s="140"/>
      <c r="AD9" s="140"/>
      <c r="AE9" s="140"/>
      <c r="AF9" s="140"/>
      <c r="AG9" s="140"/>
      <c r="AH9" s="140"/>
      <c r="AI9" s="140"/>
      <c r="AJ9" s="140"/>
      <c r="AK9" s="140"/>
      <c r="AL9" s="140"/>
      <c r="AM9" s="140"/>
      <c r="AN9" s="140"/>
      <c r="AO9" s="140"/>
      <c r="AP9" s="140"/>
      <c r="AQ9" s="140"/>
      <c r="AR9" s="140"/>
      <c r="AS9" s="140"/>
      <c r="AT9" s="140"/>
      <c r="AU9" s="140"/>
      <c r="AV9" s="140"/>
      <c r="AW9" s="140"/>
      <c r="AX9" s="140"/>
      <c r="AY9" s="140"/>
      <c r="AZ9" s="140"/>
      <c r="BA9" s="140"/>
      <c r="BB9" s="140"/>
      <c r="BC9" s="140"/>
      <c r="BD9" s="140"/>
      <c r="BE9" s="140"/>
      <c r="BF9" s="140"/>
      <c r="BG9" s="140"/>
      <c r="BH9" s="140"/>
      <c r="BI9" s="141"/>
      <c r="BJ9" s="142"/>
      <c r="BK9" s="142"/>
      <c r="BL9" s="142"/>
      <c r="BM9" s="142"/>
      <c r="BN9" s="142"/>
      <c r="BO9" s="142"/>
      <c r="BP9" s="142"/>
      <c r="BQ9" s="3"/>
      <c r="BR9" s="140"/>
      <c r="BS9" s="140"/>
      <c r="BT9" s="140"/>
      <c r="BU9" s="140"/>
      <c r="BV9" s="140"/>
      <c r="BW9" s="140"/>
      <c r="BX9" s="140"/>
      <c r="BY9" s="140"/>
      <c r="BZ9" s="140"/>
      <c r="CA9" s="140"/>
      <c r="CB9" s="140"/>
      <c r="CC9" s="140"/>
      <c r="CD9" s="140"/>
      <c r="CE9" s="140"/>
      <c r="CF9" s="141"/>
      <c r="CG9" s="142"/>
    </row>
    <row r="10" spans="1:85" ht="15" customHeight="1">
      <c r="A10" s="62" t="s">
        <v>385</v>
      </c>
      <c r="B10" s="62" t="s">
        <v>386</v>
      </c>
      <c r="C10" s="63">
        <v>562565</v>
      </c>
      <c r="D10" s="63">
        <v>590269</v>
      </c>
      <c r="E10" s="63">
        <v>590119</v>
      </c>
      <c r="F10" s="63">
        <v>569223</v>
      </c>
      <c r="G10" s="63">
        <v>519324</v>
      </c>
      <c r="H10" s="63">
        <v>582146</v>
      </c>
      <c r="I10" s="63">
        <v>611696</v>
      </c>
      <c r="J10" s="63">
        <v>555656</v>
      </c>
      <c r="K10" s="63">
        <v>604123</v>
      </c>
      <c r="L10" s="63">
        <v>626077</v>
      </c>
      <c r="M10" s="63">
        <v>704920</v>
      </c>
      <c r="N10" s="63">
        <v>699965</v>
      </c>
      <c r="O10" s="63">
        <v>613309</v>
      </c>
      <c r="P10" s="63">
        <v>647153</v>
      </c>
      <c r="Q10" s="63">
        <v>689236</v>
      </c>
      <c r="R10" s="63">
        <v>718526</v>
      </c>
      <c r="S10" s="63">
        <v>633563</v>
      </c>
      <c r="T10" s="63">
        <v>646055</v>
      </c>
      <c r="U10" s="63">
        <v>763725</v>
      </c>
      <c r="V10" s="63">
        <v>744254</v>
      </c>
      <c r="W10" s="63">
        <v>710909</v>
      </c>
      <c r="X10" s="63">
        <v>562263</v>
      </c>
      <c r="Y10" s="63">
        <v>629304</v>
      </c>
      <c r="Z10" s="63">
        <v>595626</v>
      </c>
      <c r="AA10" s="63">
        <v>600984</v>
      </c>
      <c r="AB10" s="63">
        <v>613301</v>
      </c>
      <c r="AC10" s="63">
        <v>580365</v>
      </c>
      <c r="AD10" s="63">
        <v>638596</v>
      </c>
      <c r="AE10" s="63">
        <v>585986</v>
      </c>
      <c r="AF10" s="63">
        <v>526572</v>
      </c>
      <c r="AG10" s="63">
        <v>614845</v>
      </c>
      <c r="AH10" s="63">
        <v>671731</v>
      </c>
      <c r="AI10" s="63">
        <v>600697</v>
      </c>
      <c r="AJ10" s="63">
        <v>613601</v>
      </c>
      <c r="AK10" s="63">
        <v>768264</v>
      </c>
      <c r="AL10" s="63">
        <v>765545</v>
      </c>
      <c r="AM10" s="63">
        <v>598258</v>
      </c>
      <c r="AN10" s="63">
        <v>609652</v>
      </c>
      <c r="AO10" s="63">
        <v>642728.30800000008</v>
      </c>
      <c r="AP10" s="63">
        <v>653733</v>
      </c>
      <c r="AQ10" s="63">
        <v>587958</v>
      </c>
      <c r="AR10" s="63">
        <v>499831</v>
      </c>
      <c r="AS10" s="63">
        <v>890294</v>
      </c>
      <c r="AT10" s="63">
        <v>848684</v>
      </c>
      <c r="AU10" s="63">
        <v>801588</v>
      </c>
      <c r="AV10" s="63">
        <v>755902</v>
      </c>
      <c r="AW10" s="63">
        <v>805799</v>
      </c>
      <c r="AX10" s="63">
        <v>757151</v>
      </c>
      <c r="AY10" s="63">
        <v>732974</v>
      </c>
      <c r="AZ10" s="63">
        <v>722757</v>
      </c>
      <c r="BA10" s="63">
        <v>736123</v>
      </c>
      <c r="BB10" s="63">
        <v>687640</v>
      </c>
      <c r="BC10" s="63">
        <v>646280</v>
      </c>
      <c r="BD10" s="63">
        <v>663856</v>
      </c>
      <c r="BE10" s="63">
        <v>673517</v>
      </c>
      <c r="BF10" s="63">
        <v>722421</v>
      </c>
      <c r="BG10" s="63">
        <v>759069</v>
      </c>
      <c r="BH10" s="63">
        <v>749949</v>
      </c>
      <c r="BI10" s="63">
        <v>833298.73046666943</v>
      </c>
      <c r="BJ10" s="63">
        <v>731747.71492221486</v>
      </c>
      <c r="BK10" s="63">
        <v>719525.46600000164</v>
      </c>
      <c r="BL10" s="63">
        <v>752608</v>
      </c>
      <c r="BM10" s="63">
        <v>793033</v>
      </c>
      <c r="BN10" s="63">
        <v>724040</v>
      </c>
      <c r="BO10" s="63">
        <v>715351.00000000023</v>
      </c>
      <c r="BP10" s="65">
        <v>791700.82500000088</v>
      </c>
      <c r="BQ10" s="3"/>
      <c r="BR10" s="63">
        <v>2312177</v>
      </c>
      <c r="BS10" s="63">
        <v>2268823</v>
      </c>
      <c r="BT10" s="63">
        <v>2635086</v>
      </c>
      <c r="BU10" s="63">
        <v>2668225</v>
      </c>
      <c r="BV10" s="63">
        <v>2787598</v>
      </c>
      <c r="BW10" s="63">
        <v>2498103</v>
      </c>
      <c r="BX10" s="63">
        <v>2433247</v>
      </c>
      <c r="BY10" s="63">
        <v>2399135</v>
      </c>
      <c r="BZ10" s="63">
        <v>2748107</v>
      </c>
      <c r="CA10" s="63">
        <v>2504371.3080000002</v>
      </c>
      <c r="CB10" s="63">
        <v>2826767</v>
      </c>
      <c r="CC10" s="63">
        <v>3120440</v>
      </c>
      <c r="CD10" s="63">
        <v>2879494</v>
      </c>
      <c r="CE10" s="63">
        <v>2706074</v>
      </c>
      <c r="CF10" s="63">
        <v>3074064.2740888894</v>
      </c>
      <c r="CG10" s="63">
        <v>2989206</v>
      </c>
    </row>
    <row r="11" spans="1:85" ht="15" customHeight="1">
      <c r="A11" s="68" t="s">
        <v>387</v>
      </c>
      <c r="B11" s="68" t="s">
        <v>387</v>
      </c>
      <c r="C11" s="68">
        <v>329839</v>
      </c>
      <c r="D11" s="68">
        <v>353184</v>
      </c>
      <c r="E11" s="68">
        <v>372331</v>
      </c>
      <c r="F11" s="68">
        <v>352893</v>
      </c>
      <c r="G11" s="68">
        <v>320876</v>
      </c>
      <c r="H11" s="68">
        <v>346908</v>
      </c>
      <c r="I11" s="68">
        <v>364054</v>
      </c>
      <c r="J11" s="68">
        <v>332995</v>
      </c>
      <c r="K11" s="68">
        <v>354142</v>
      </c>
      <c r="L11" s="68">
        <v>368874</v>
      </c>
      <c r="M11" s="68">
        <v>428622</v>
      </c>
      <c r="N11" s="68">
        <v>426192</v>
      </c>
      <c r="O11" s="68">
        <v>369519</v>
      </c>
      <c r="P11" s="68">
        <v>361190</v>
      </c>
      <c r="Q11" s="68">
        <v>396081</v>
      </c>
      <c r="R11" s="68">
        <v>416449</v>
      </c>
      <c r="S11" s="68">
        <v>368049</v>
      </c>
      <c r="T11" s="68">
        <v>359589</v>
      </c>
      <c r="U11" s="68">
        <v>429222</v>
      </c>
      <c r="V11" s="68">
        <v>423794</v>
      </c>
      <c r="W11" s="68">
        <v>393875</v>
      </c>
      <c r="X11" s="68">
        <v>288338</v>
      </c>
      <c r="Y11" s="68">
        <v>330501</v>
      </c>
      <c r="Z11" s="68">
        <v>331843</v>
      </c>
      <c r="AA11" s="68">
        <v>337062</v>
      </c>
      <c r="AB11" s="68">
        <v>342283</v>
      </c>
      <c r="AC11" s="68">
        <v>328581</v>
      </c>
      <c r="AD11" s="68">
        <v>373698</v>
      </c>
      <c r="AE11" s="68">
        <v>313456</v>
      </c>
      <c r="AF11" s="68">
        <v>294887</v>
      </c>
      <c r="AG11" s="68">
        <v>360064</v>
      </c>
      <c r="AH11" s="68">
        <v>419948</v>
      </c>
      <c r="AI11" s="68">
        <v>356428</v>
      </c>
      <c r="AJ11" s="68">
        <v>357601</v>
      </c>
      <c r="AK11" s="68">
        <v>473207</v>
      </c>
      <c r="AL11" s="68">
        <v>447275</v>
      </c>
      <c r="AM11" s="68">
        <v>343042</v>
      </c>
      <c r="AN11" s="69">
        <v>364714</v>
      </c>
      <c r="AO11" s="69">
        <v>395029.027</v>
      </c>
      <c r="AP11" s="69">
        <v>388030</v>
      </c>
      <c r="AQ11" s="69">
        <v>342283</v>
      </c>
      <c r="AR11" s="69">
        <v>301829</v>
      </c>
      <c r="AS11" s="69">
        <v>539058</v>
      </c>
      <c r="AT11" s="69">
        <v>489767</v>
      </c>
      <c r="AU11" s="69">
        <v>470534</v>
      </c>
      <c r="AV11" s="69">
        <v>434622</v>
      </c>
      <c r="AW11" s="69">
        <v>443897</v>
      </c>
      <c r="AX11" s="69">
        <v>408412</v>
      </c>
      <c r="AY11" s="69">
        <v>366061</v>
      </c>
      <c r="AZ11" s="69">
        <v>405948</v>
      </c>
      <c r="BA11" s="69">
        <v>390510</v>
      </c>
      <c r="BB11" s="69">
        <v>290194</v>
      </c>
      <c r="BC11" s="69">
        <v>340237</v>
      </c>
      <c r="BD11" s="69">
        <v>359826</v>
      </c>
      <c r="BE11" s="69">
        <v>361013</v>
      </c>
      <c r="BF11" s="69">
        <v>393399</v>
      </c>
      <c r="BG11" s="69">
        <v>382898</v>
      </c>
      <c r="BH11" s="69">
        <v>398394</v>
      </c>
      <c r="BI11" s="69">
        <v>427117.38363333303</v>
      </c>
      <c r="BJ11" s="69">
        <v>382432.33176665893</v>
      </c>
      <c r="BK11" s="69">
        <v>409984.86949999997</v>
      </c>
      <c r="BL11" s="69">
        <v>413960</v>
      </c>
      <c r="BM11" s="69">
        <v>436571</v>
      </c>
      <c r="BN11" s="69">
        <v>400993</v>
      </c>
      <c r="BO11" s="69">
        <v>384219.18449999858</v>
      </c>
      <c r="BP11" s="184">
        <v>429527.41980786377</v>
      </c>
      <c r="BQ11" s="3"/>
      <c r="BR11" s="69">
        <v>1408248</v>
      </c>
      <c r="BS11" s="69">
        <v>1364834</v>
      </c>
      <c r="BT11" s="69">
        <v>1577831</v>
      </c>
      <c r="BU11" s="69">
        <v>1543240</v>
      </c>
      <c r="BV11" s="69">
        <v>1580655</v>
      </c>
      <c r="BW11" s="69">
        <v>1344558</v>
      </c>
      <c r="BX11" s="69">
        <v>1381625</v>
      </c>
      <c r="BY11" s="69">
        <v>1388356</v>
      </c>
      <c r="BZ11" s="69">
        <v>1634512</v>
      </c>
      <c r="CA11" s="69">
        <v>1490816.027</v>
      </c>
      <c r="CB11" s="69">
        <v>1672937</v>
      </c>
      <c r="CC11" s="69">
        <v>1757465</v>
      </c>
      <c r="CD11" s="69">
        <v>1452713</v>
      </c>
      <c r="CE11" s="69">
        <v>1454476</v>
      </c>
      <c r="CF11" s="69">
        <v>1590841.6384999927</v>
      </c>
      <c r="CG11" s="69">
        <v>1661509</v>
      </c>
    </row>
    <row r="12" spans="1:85" ht="15" customHeight="1">
      <c r="A12" s="68" t="s">
        <v>388</v>
      </c>
      <c r="B12" s="68" t="s">
        <v>389</v>
      </c>
      <c r="C12" s="68">
        <v>232726</v>
      </c>
      <c r="D12" s="68">
        <v>237085</v>
      </c>
      <c r="E12" s="68">
        <v>217788</v>
      </c>
      <c r="F12" s="68">
        <v>216330</v>
      </c>
      <c r="G12" s="68">
        <v>198448</v>
      </c>
      <c r="H12" s="68">
        <v>235238</v>
      </c>
      <c r="I12" s="68">
        <v>247642</v>
      </c>
      <c r="J12" s="68">
        <v>222661</v>
      </c>
      <c r="K12" s="68">
        <v>249981</v>
      </c>
      <c r="L12" s="68">
        <v>257203</v>
      </c>
      <c r="M12" s="68">
        <v>276298</v>
      </c>
      <c r="N12" s="68">
        <v>273773</v>
      </c>
      <c r="O12" s="68">
        <v>243790</v>
      </c>
      <c r="P12" s="68">
        <v>285963</v>
      </c>
      <c r="Q12" s="68">
        <v>293155</v>
      </c>
      <c r="R12" s="68">
        <v>302077</v>
      </c>
      <c r="S12" s="68">
        <v>265514</v>
      </c>
      <c r="T12" s="68">
        <v>286466</v>
      </c>
      <c r="U12" s="68">
        <v>334503</v>
      </c>
      <c r="V12" s="68">
        <v>320460</v>
      </c>
      <c r="W12" s="68">
        <v>317034</v>
      </c>
      <c r="X12" s="68">
        <v>273925</v>
      </c>
      <c r="Y12" s="68">
        <v>298803</v>
      </c>
      <c r="Z12" s="68">
        <v>263783</v>
      </c>
      <c r="AA12" s="68">
        <v>263922</v>
      </c>
      <c r="AB12" s="68">
        <v>271018</v>
      </c>
      <c r="AC12" s="68">
        <v>251784</v>
      </c>
      <c r="AD12" s="68">
        <v>264898</v>
      </c>
      <c r="AE12" s="68">
        <v>272530</v>
      </c>
      <c r="AF12" s="68">
        <v>231685</v>
      </c>
      <c r="AG12" s="68">
        <v>254781</v>
      </c>
      <c r="AH12" s="68">
        <v>251783</v>
      </c>
      <c r="AI12" s="68">
        <v>244269</v>
      </c>
      <c r="AJ12" s="68">
        <v>256000</v>
      </c>
      <c r="AK12" s="68">
        <v>295057</v>
      </c>
      <c r="AL12" s="68">
        <v>318270</v>
      </c>
      <c r="AM12" s="68">
        <v>255216</v>
      </c>
      <c r="AN12" s="69">
        <v>244938</v>
      </c>
      <c r="AO12" s="69">
        <v>247699.28100000005</v>
      </c>
      <c r="AP12" s="69">
        <v>265703</v>
      </c>
      <c r="AQ12" s="69">
        <v>245675</v>
      </c>
      <c r="AR12" s="69">
        <v>198002</v>
      </c>
      <c r="AS12" s="69">
        <v>351236</v>
      </c>
      <c r="AT12" s="69">
        <v>358917</v>
      </c>
      <c r="AU12" s="69">
        <v>331054</v>
      </c>
      <c r="AV12" s="69">
        <v>321280</v>
      </c>
      <c r="AW12" s="69">
        <v>361902</v>
      </c>
      <c r="AX12" s="69">
        <v>348739</v>
      </c>
      <c r="AY12" s="69">
        <v>366913</v>
      </c>
      <c r="AZ12" s="69">
        <v>316809</v>
      </c>
      <c r="BA12" s="69">
        <v>345613</v>
      </c>
      <c r="BB12" s="69">
        <v>397446</v>
      </c>
      <c r="BC12" s="69">
        <v>306043</v>
      </c>
      <c r="BD12" s="69">
        <v>304030</v>
      </c>
      <c r="BE12" s="69">
        <v>312504</v>
      </c>
      <c r="BF12" s="69">
        <v>329022</v>
      </c>
      <c r="BG12" s="69">
        <v>376171</v>
      </c>
      <c r="BH12" s="69">
        <v>351555</v>
      </c>
      <c r="BI12" s="69">
        <v>406181.3468333364</v>
      </c>
      <c r="BJ12" s="69">
        <v>349315.38315555587</v>
      </c>
      <c r="BK12" s="69">
        <v>309540.59650000173</v>
      </c>
      <c r="BL12" s="69">
        <v>338648</v>
      </c>
      <c r="BM12" s="69">
        <v>356462</v>
      </c>
      <c r="BN12" s="69">
        <v>323047</v>
      </c>
      <c r="BO12" s="69">
        <v>331131.8155000016</v>
      </c>
      <c r="BP12" s="184">
        <v>362173.40519213711</v>
      </c>
      <c r="BQ12" s="3"/>
      <c r="BR12" s="69">
        <v>903929</v>
      </c>
      <c r="BS12" s="69">
        <v>903989</v>
      </c>
      <c r="BT12" s="69">
        <v>1057255</v>
      </c>
      <c r="BU12" s="69">
        <v>1124985</v>
      </c>
      <c r="BV12" s="69">
        <v>1206943</v>
      </c>
      <c r="BW12" s="69">
        <v>1153545</v>
      </c>
      <c r="BX12" s="69">
        <v>1051622</v>
      </c>
      <c r="BY12" s="69">
        <v>1010779</v>
      </c>
      <c r="BZ12" s="69">
        <v>1113596</v>
      </c>
      <c r="CA12" s="69">
        <v>1013556.2810000001</v>
      </c>
      <c r="CB12" s="69">
        <v>1153830</v>
      </c>
      <c r="CC12" s="69">
        <v>1362975</v>
      </c>
      <c r="CD12" s="69">
        <v>1426781</v>
      </c>
      <c r="CE12" s="69">
        <v>1251598</v>
      </c>
      <c r="CF12" s="69">
        <v>1483222.6355888969</v>
      </c>
      <c r="CG12" s="69">
        <v>1327697</v>
      </c>
    </row>
    <row r="13" spans="1:85" ht="15" customHeight="1">
      <c r="A13" s="143" t="s">
        <v>73</v>
      </c>
      <c r="B13" s="143" t="s">
        <v>390</v>
      </c>
      <c r="C13" s="144">
        <v>412969</v>
      </c>
      <c r="D13" s="144">
        <v>470694</v>
      </c>
      <c r="E13" s="144">
        <v>472565</v>
      </c>
      <c r="F13" s="144">
        <v>474056</v>
      </c>
      <c r="G13" s="144">
        <v>413708</v>
      </c>
      <c r="H13" s="144">
        <v>480680</v>
      </c>
      <c r="I13" s="144">
        <v>502085</v>
      </c>
      <c r="J13" s="144">
        <v>479506</v>
      </c>
      <c r="K13" s="144">
        <v>467648</v>
      </c>
      <c r="L13" s="144">
        <v>525426</v>
      </c>
      <c r="M13" s="144">
        <v>601863</v>
      </c>
      <c r="N13" s="144">
        <v>621158</v>
      </c>
      <c r="O13" s="144">
        <v>554112</v>
      </c>
      <c r="P13" s="144">
        <v>620507</v>
      </c>
      <c r="Q13" s="144">
        <v>655944</v>
      </c>
      <c r="R13" s="144">
        <v>675351</v>
      </c>
      <c r="S13" s="144">
        <v>584012</v>
      </c>
      <c r="T13" s="144">
        <v>619936</v>
      </c>
      <c r="U13" s="144">
        <v>706288</v>
      </c>
      <c r="V13" s="144">
        <v>731657</v>
      </c>
      <c r="W13" s="144">
        <v>665492</v>
      </c>
      <c r="X13" s="144">
        <v>629016</v>
      </c>
      <c r="Y13" s="144">
        <v>678999</v>
      </c>
      <c r="Z13" s="144">
        <v>624307</v>
      </c>
      <c r="AA13" s="144">
        <v>608483</v>
      </c>
      <c r="AB13" s="144">
        <v>667341</v>
      </c>
      <c r="AC13" s="144">
        <v>626713</v>
      </c>
      <c r="AD13" s="144">
        <v>692011</v>
      </c>
      <c r="AE13" s="144">
        <v>608926</v>
      </c>
      <c r="AF13" s="144">
        <v>563536</v>
      </c>
      <c r="AG13" s="144">
        <v>651148</v>
      </c>
      <c r="AH13" s="144">
        <v>692122</v>
      </c>
      <c r="AI13" s="144">
        <v>628103</v>
      </c>
      <c r="AJ13" s="144">
        <v>747488</v>
      </c>
      <c r="AK13" s="144">
        <v>1050223</v>
      </c>
      <c r="AL13" s="144">
        <v>846983</v>
      </c>
      <c r="AM13" s="144">
        <v>678122</v>
      </c>
      <c r="AN13" s="144">
        <v>701840</v>
      </c>
      <c r="AO13" s="144">
        <v>724028</v>
      </c>
      <c r="AP13" s="144">
        <v>829814</v>
      </c>
      <c r="AQ13" s="144">
        <v>647967</v>
      </c>
      <c r="AR13" s="144">
        <v>555291</v>
      </c>
      <c r="AS13" s="144">
        <v>991801</v>
      </c>
      <c r="AT13" s="144">
        <v>1055968</v>
      </c>
      <c r="AU13" s="144">
        <v>1092756</v>
      </c>
      <c r="AV13" s="144">
        <v>1118402</v>
      </c>
      <c r="AW13" s="144">
        <v>1249108</v>
      </c>
      <c r="AX13" s="144">
        <v>1302164</v>
      </c>
      <c r="AY13" s="144">
        <v>1349461</v>
      </c>
      <c r="AZ13" s="144">
        <v>1285909</v>
      </c>
      <c r="BA13" s="144">
        <v>1313952</v>
      </c>
      <c r="BB13" s="144">
        <v>1256072</v>
      </c>
      <c r="BC13" s="144">
        <v>1137403</v>
      </c>
      <c r="BD13" s="144">
        <v>1247812</v>
      </c>
      <c r="BE13" s="144">
        <v>1147872</v>
      </c>
      <c r="BF13" s="144">
        <v>1298254</v>
      </c>
      <c r="BG13" s="144">
        <v>1332448</v>
      </c>
      <c r="BH13" s="144">
        <v>1233756</v>
      </c>
      <c r="BI13" s="144">
        <v>1458447</v>
      </c>
      <c r="BJ13" s="144">
        <v>1326257</v>
      </c>
      <c r="BK13" s="144">
        <v>1286915</v>
      </c>
      <c r="BL13" s="144">
        <v>1432469</v>
      </c>
      <c r="BM13" s="144">
        <v>1413916</v>
      </c>
      <c r="BN13" s="144">
        <v>1386807</v>
      </c>
      <c r="BO13" s="144">
        <v>1391773</v>
      </c>
      <c r="BP13" s="145">
        <v>1570147</v>
      </c>
      <c r="BQ13" s="3"/>
      <c r="BR13" s="144">
        <v>1830284</v>
      </c>
      <c r="BS13" s="144">
        <v>1875979</v>
      </c>
      <c r="BT13" s="144">
        <v>2216095</v>
      </c>
      <c r="BU13" s="144">
        <v>2505914</v>
      </c>
      <c r="BV13" s="144">
        <v>2641893</v>
      </c>
      <c r="BW13" s="144">
        <v>2597814</v>
      </c>
      <c r="BX13" s="144">
        <v>2594548</v>
      </c>
      <c r="BY13" s="144">
        <v>2515732</v>
      </c>
      <c r="BZ13" s="144">
        <v>3272797</v>
      </c>
      <c r="CA13" s="144">
        <v>2933804</v>
      </c>
      <c r="CB13" s="144">
        <v>3251027</v>
      </c>
      <c r="CC13" s="144">
        <v>4762430</v>
      </c>
      <c r="CD13" s="144">
        <v>5205392</v>
      </c>
      <c r="CE13" s="144">
        <v>4831341</v>
      </c>
      <c r="CF13" s="144">
        <v>5350908</v>
      </c>
      <c r="CG13" s="144">
        <v>5520107</v>
      </c>
    </row>
    <row r="14" spans="1:85" s="190" customFormat="1" ht="15" customHeight="1">
      <c r="A14" s="31" t="s">
        <v>391</v>
      </c>
      <c r="B14" s="31" t="s">
        <v>392</v>
      </c>
      <c r="C14" s="32">
        <v>396775</v>
      </c>
      <c r="D14" s="33">
        <v>450631</v>
      </c>
      <c r="E14" s="32">
        <v>453824</v>
      </c>
      <c r="F14" s="32">
        <v>453962</v>
      </c>
      <c r="G14" s="32">
        <v>393203</v>
      </c>
      <c r="H14" s="32">
        <v>457031</v>
      </c>
      <c r="I14" s="32">
        <v>478066</v>
      </c>
      <c r="J14" s="32">
        <v>452682</v>
      </c>
      <c r="K14" s="32">
        <v>443841</v>
      </c>
      <c r="L14" s="32">
        <v>500692</v>
      </c>
      <c r="M14" s="32">
        <v>573404</v>
      </c>
      <c r="N14" s="32">
        <v>595848</v>
      </c>
      <c r="O14" s="32">
        <v>522542</v>
      </c>
      <c r="P14" s="32">
        <v>586630</v>
      </c>
      <c r="Q14" s="32">
        <v>627092</v>
      </c>
      <c r="R14" s="32">
        <v>646140</v>
      </c>
      <c r="S14" s="32">
        <v>503660</v>
      </c>
      <c r="T14" s="32">
        <v>515857</v>
      </c>
      <c r="U14" s="32">
        <v>610709</v>
      </c>
      <c r="V14" s="32">
        <v>636523</v>
      </c>
      <c r="W14" s="32">
        <v>552657</v>
      </c>
      <c r="X14" s="32">
        <v>497314</v>
      </c>
      <c r="Y14" s="32">
        <v>527469</v>
      </c>
      <c r="Z14" s="32">
        <v>465984</v>
      </c>
      <c r="AA14" s="32">
        <v>438207</v>
      </c>
      <c r="AB14" s="32">
        <v>475096</v>
      </c>
      <c r="AC14" s="32">
        <v>467807</v>
      </c>
      <c r="AD14" s="32">
        <v>521286</v>
      </c>
      <c r="AE14" s="32">
        <v>470921</v>
      </c>
      <c r="AF14" s="32">
        <v>417654</v>
      </c>
      <c r="AG14" s="32">
        <v>489220</v>
      </c>
      <c r="AH14" s="32">
        <v>524511</v>
      </c>
      <c r="AI14" s="32">
        <v>468729</v>
      </c>
      <c r="AJ14" s="32">
        <v>535494</v>
      </c>
      <c r="AK14" s="32">
        <v>802837</v>
      </c>
      <c r="AL14" s="32">
        <v>609712</v>
      </c>
      <c r="AM14" s="32">
        <v>503299</v>
      </c>
      <c r="AN14" s="34">
        <v>513043</v>
      </c>
      <c r="AO14" s="34">
        <v>546645</v>
      </c>
      <c r="AP14" s="34">
        <v>652638</v>
      </c>
      <c r="AQ14" s="34">
        <v>468072</v>
      </c>
      <c r="AR14" s="34">
        <v>423476</v>
      </c>
      <c r="AS14" s="34">
        <v>720442</v>
      </c>
      <c r="AT14" s="34">
        <v>772047</v>
      </c>
      <c r="AU14" s="34">
        <v>787072</v>
      </c>
      <c r="AV14" s="34">
        <v>845960</v>
      </c>
      <c r="AW14" s="34">
        <v>930798</v>
      </c>
      <c r="AX14" s="34">
        <v>1006987</v>
      </c>
      <c r="AY14" s="34">
        <v>931396</v>
      </c>
      <c r="AZ14" s="34">
        <v>922667</v>
      </c>
      <c r="BA14" s="35">
        <v>961637</v>
      </c>
      <c r="BB14" s="35">
        <v>995676</v>
      </c>
      <c r="BC14" s="35">
        <v>828990</v>
      </c>
      <c r="BD14" s="35">
        <v>985020</v>
      </c>
      <c r="BE14" s="35">
        <v>888755</v>
      </c>
      <c r="BF14" s="35">
        <v>1025063</v>
      </c>
      <c r="BG14" s="35">
        <v>1024967</v>
      </c>
      <c r="BH14" s="35">
        <v>908529</v>
      </c>
      <c r="BI14" s="35">
        <v>1142967</v>
      </c>
      <c r="BJ14" s="35">
        <v>1027146</v>
      </c>
      <c r="BK14" s="35">
        <v>948530</v>
      </c>
      <c r="BL14" s="35">
        <v>1096266</v>
      </c>
      <c r="BM14" s="35">
        <v>1075045</v>
      </c>
      <c r="BN14" s="35">
        <v>1056040</v>
      </c>
      <c r="BO14" s="35">
        <v>1041538</v>
      </c>
      <c r="BP14" s="184">
        <v>1214167</v>
      </c>
      <c r="BQ14" s="3"/>
      <c r="BR14" s="34">
        <v>1755192</v>
      </c>
      <c r="BS14" s="34">
        <v>1780982</v>
      </c>
      <c r="BT14" s="34">
        <v>2113785</v>
      </c>
      <c r="BU14" s="34">
        <v>2382404</v>
      </c>
      <c r="BV14" s="34">
        <v>2266749</v>
      </c>
      <c r="BW14" s="34">
        <v>2043424</v>
      </c>
      <c r="BX14" s="34">
        <v>1902396</v>
      </c>
      <c r="BY14" s="34">
        <v>1902306</v>
      </c>
      <c r="BZ14" s="34">
        <v>2416772</v>
      </c>
      <c r="CA14" s="34">
        <v>2215625</v>
      </c>
      <c r="CB14" s="34">
        <v>2384037</v>
      </c>
      <c r="CC14" s="35">
        <v>3570817</v>
      </c>
      <c r="CD14" s="35">
        <v>3811376</v>
      </c>
      <c r="CE14" s="35">
        <v>3727828</v>
      </c>
      <c r="CF14" s="35">
        <v>4103609</v>
      </c>
      <c r="CG14" s="35">
        <v>4175881</v>
      </c>
    </row>
    <row r="15" spans="1:85" s="190" customFormat="1" ht="15" customHeight="1">
      <c r="A15" s="31" t="s">
        <v>393</v>
      </c>
      <c r="B15" s="31" t="s">
        <v>394</v>
      </c>
      <c r="C15" s="32">
        <v>16194</v>
      </c>
      <c r="D15" s="33">
        <v>20063</v>
      </c>
      <c r="E15" s="32">
        <v>18741</v>
      </c>
      <c r="F15" s="32">
        <v>20094</v>
      </c>
      <c r="G15" s="32">
        <v>20505</v>
      </c>
      <c r="H15" s="32">
        <v>23649</v>
      </c>
      <c r="I15" s="32">
        <v>24019</v>
      </c>
      <c r="J15" s="32">
        <v>26824</v>
      </c>
      <c r="K15" s="32">
        <v>23807</v>
      </c>
      <c r="L15" s="32">
        <v>24734</v>
      </c>
      <c r="M15" s="32">
        <v>28459</v>
      </c>
      <c r="N15" s="32">
        <v>25310</v>
      </c>
      <c r="O15" s="32">
        <v>31570</v>
      </c>
      <c r="P15" s="32">
        <v>33877</v>
      </c>
      <c r="Q15" s="32">
        <v>28852</v>
      </c>
      <c r="R15" s="32">
        <v>29211</v>
      </c>
      <c r="S15" s="32">
        <v>80352</v>
      </c>
      <c r="T15" s="32">
        <v>104079</v>
      </c>
      <c r="U15" s="32">
        <v>95579</v>
      </c>
      <c r="V15" s="32">
        <v>95134</v>
      </c>
      <c r="W15" s="32">
        <v>112835</v>
      </c>
      <c r="X15" s="32">
        <v>131702</v>
      </c>
      <c r="Y15" s="32">
        <v>151530</v>
      </c>
      <c r="Z15" s="32">
        <v>158323</v>
      </c>
      <c r="AA15" s="32">
        <v>170276</v>
      </c>
      <c r="AB15" s="32">
        <v>192245</v>
      </c>
      <c r="AC15" s="32">
        <v>158906</v>
      </c>
      <c r="AD15" s="32">
        <v>170725</v>
      </c>
      <c r="AE15" s="32">
        <v>138005</v>
      </c>
      <c r="AF15" s="32">
        <v>145882</v>
      </c>
      <c r="AG15" s="32">
        <v>161928</v>
      </c>
      <c r="AH15" s="32">
        <v>167611</v>
      </c>
      <c r="AI15" s="32">
        <v>159374</v>
      </c>
      <c r="AJ15" s="32">
        <v>211994</v>
      </c>
      <c r="AK15" s="32">
        <v>247386</v>
      </c>
      <c r="AL15" s="32">
        <v>237271</v>
      </c>
      <c r="AM15" s="32">
        <v>174823</v>
      </c>
      <c r="AN15" s="34">
        <v>188797</v>
      </c>
      <c r="AO15" s="34">
        <v>177383</v>
      </c>
      <c r="AP15" s="34">
        <v>177176</v>
      </c>
      <c r="AQ15" s="34">
        <v>179895</v>
      </c>
      <c r="AR15" s="34">
        <v>131815</v>
      </c>
      <c r="AS15" s="34">
        <v>271359</v>
      </c>
      <c r="AT15" s="34">
        <v>283921</v>
      </c>
      <c r="AU15" s="34">
        <v>305684</v>
      </c>
      <c r="AV15" s="34">
        <v>272442</v>
      </c>
      <c r="AW15" s="34">
        <v>318310</v>
      </c>
      <c r="AX15" s="34">
        <v>295177</v>
      </c>
      <c r="AY15" s="34">
        <v>418065</v>
      </c>
      <c r="AZ15" s="34">
        <v>363240</v>
      </c>
      <c r="BA15" s="35">
        <v>352315</v>
      </c>
      <c r="BB15" s="35">
        <v>260396</v>
      </c>
      <c r="BC15" s="35">
        <v>308413</v>
      </c>
      <c r="BD15" s="35">
        <v>262792</v>
      </c>
      <c r="BE15" s="35">
        <v>259117</v>
      </c>
      <c r="BF15" s="35">
        <v>273191</v>
      </c>
      <c r="BG15" s="35">
        <v>307481</v>
      </c>
      <c r="BH15" s="35">
        <v>325227</v>
      </c>
      <c r="BI15" s="35">
        <v>315480</v>
      </c>
      <c r="BJ15" s="35">
        <v>299111</v>
      </c>
      <c r="BK15" s="35">
        <v>338385</v>
      </c>
      <c r="BL15" s="35">
        <v>336203</v>
      </c>
      <c r="BM15" s="35">
        <v>338871</v>
      </c>
      <c r="BN15" s="35">
        <v>330767</v>
      </c>
      <c r="BO15" s="35">
        <v>350235</v>
      </c>
      <c r="BP15" s="184">
        <v>355980</v>
      </c>
      <c r="BQ15" s="3"/>
      <c r="BR15" s="34">
        <v>75092</v>
      </c>
      <c r="BS15" s="34">
        <v>94997</v>
      </c>
      <c r="BT15" s="34">
        <v>102310</v>
      </c>
      <c r="BU15" s="34">
        <v>123510</v>
      </c>
      <c r="BV15" s="34">
        <v>375144</v>
      </c>
      <c r="BW15" s="34">
        <v>554390</v>
      </c>
      <c r="BX15" s="34">
        <v>692152</v>
      </c>
      <c r="BY15" s="34">
        <v>613426</v>
      </c>
      <c r="BZ15" s="34">
        <v>856025</v>
      </c>
      <c r="CA15" s="34">
        <v>718179</v>
      </c>
      <c r="CB15" s="34">
        <v>866990</v>
      </c>
      <c r="CC15" s="35">
        <v>1191613</v>
      </c>
      <c r="CD15" s="35">
        <v>1394016</v>
      </c>
      <c r="CE15" s="35">
        <v>1103513</v>
      </c>
      <c r="CF15" s="35">
        <v>1247299</v>
      </c>
      <c r="CG15" s="35">
        <v>1344226</v>
      </c>
    </row>
    <row r="16" spans="1:85" ht="15" customHeight="1">
      <c r="A16" s="68" t="s">
        <v>75</v>
      </c>
      <c r="B16" s="68" t="s">
        <v>76</v>
      </c>
      <c r="C16" s="68">
        <v>-30717</v>
      </c>
      <c r="D16" s="68">
        <v>107619</v>
      </c>
      <c r="E16" s="68">
        <v>72509</v>
      </c>
      <c r="F16" s="68">
        <v>34354</v>
      </c>
      <c r="G16" s="68">
        <v>35603</v>
      </c>
      <c r="H16" s="68">
        <v>27693</v>
      </c>
      <c r="I16" s="68">
        <v>37194</v>
      </c>
      <c r="J16" s="68">
        <v>53519</v>
      </c>
      <c r="K16" s="68">
        <v>32923</v>
      </c>
      <c r="L16" s="68">
        <v>36413</v>
      </c>
      <c r="M16" s="68">
        <v>35305</v>
      </c>
      <c r="N16" s="68">
        <v>39933</v>
      </c>
      <c r="O16" s="68">
        <v>43240</v>
      </c>
      <c r="P16" s="68">
        <v>33663</v>
      </c>
      <c r="Q16" s="68">
        <v>73753</v>
      </c>
      <c r="R16" s="68">
        <v>40863</v>
      </c>
      <c r="S16" s="68">
        <v>55607</v>
      </c>
      <c r="T16" s="68">
        <v>68150</v>
      </c>
      <c r="U16" s="68">
        <v>64608</v>
      </c>
      <c r="V16" s="68">
        <v>32770</v>
      </c>
      <c r="W16" s="68">
        <v>44585</v>
      </c>
      <c r="X16" s="68">
        <v>32218</v>
      </c>
      <c r="Y16" s="68">
        <v>26575</v>
      </c>
      <c r="Z16" s="68">
        <v>21188</v>
      </c>
      <c r="AA16" s="68">
        <v>36008</v>
      </c>
      <c r="AB16" s="68">
        <v>40427</v>
      </c>
      <c r="AC16" s="68">
        <v>38403</v>
      </c>
      <c r="AD16" s="68">
        <v>43135</v>
      </c>
      <c r="AE16" s="68">
        <v>42721</v>
      </c>
      <c r="AF16" s="68">
        <v>38582</v>
      </c>
      <c r="AG16" s="68">
        <v>40027</v>
      </c>
      <c r="AH16" s="68">
        <v>93603</v>
      </c>
      <c r="AI16" s="68">
        <v>42579</v>
      </c>
      <c r="AJ16" s="68">
        <v>29271</v>
      </c>
      <c r="AK16" s="68">
        <v>49083</v>
      </c>
      <c r="AL16" s="68">
        <v>27202</v>
      </c>
      <c r="AM16" s="68">
        <v>19173</v>
      </c>
      <c r="AN16" s="69">
        <v>77464</v>
      </c>
      <c r="AO16" s="69">
        <v>12129</v>
      </c>
      <c r="AP16" s="69">
        <v>17279</v>
      </c>
      <c r="AQ16" s="69">
        <v>68537</v>
      </c>
      <c r="AR16" s="69">
        <v>52439</v>
      </c>
      <c r="AS16" s="69">
        <v>15751</v>
      </c>
      <c r="AT16" s="69">
        <v>-19457</v>
      </c>
      <c r="AU16" s="69">
        <v>17829</v>
      </c>
      <c r="AV16" s="69">
        <v>67625</v>
      </c>
      <c r="AW16" s="69">
        <v>7778</v>
      </c>
      <c r="AX16" s="69">
        <v>36212</v>
      </c>
      <c r="AY16" s="69">
        <v>71092</v>
      </c>
      <c r="AZ16" s="69">
        <v>155617</v>
      </c>
      <c r="BA16" s="69">
        <v>176582</v>
      </c>
      <c r="BB16" s="69">
        <v>194575</v>
      </c>
      <c r="BC16" s="69">
        <v>241546</v>
      </c>
      <c r="BD16" s="69">
        <v>248865</v>
      </c>
      <c r="BE16" s="69">
        <v>205620</v>
      </c>
      <c r="BF16" s="69">
        <v>72560</v>
      </c>
      <c r="BG16" s="69">
        <v>42424</v>
      </c>
      <c r="BH16" s="69">
        <v>298114</v>
      </c>
      <c r="BI16" s="69">
        <v>154636.09</v>
      </c>
      <c r="BJ16" s="69">
        <v>25209</v>
      </c>
      <c r="BK16" s="69">
        <v>44062</v>
      </c>
      <c r="BL16" s="69">
        <v>72155</v>
      </c>
      <c r="BM16" s="69">
        <v>6144</v>
      </c>
      <c r="BN16" s="69">
        <v>207075</v>
      </c>
      <c r="BO16" s="69">
        <v>-37497</v>
      </c>
      <c r="BP16" s="184">
        <v>-40852</v>
      </c>
      <c r="BQ16" s="3"/>
      <c r="BR16" s="34">
        <v>183765</v>
      </c>
      <c r="BS16" s="34">
        <v>154009</v>
      </c>
      <c r="BT16" s="34">
        <v>144574</v>
      </c>
      <c r="BU16" s="34">
        <v>191519</v>
      </c>
      <c r="BV16" s="34">
        <v>221135</v>
      </c>
      <c r="BW16" s="34">
        <v>124566</v>
      </c>
      <c r="BX16" s="34">
        <v>157973</v>
      </c>
      <c r="BY16" s="34">
        <v>214933</v>
      </c>
      <c r="BZ16" s="34">
        <v>148134</v>
      </c>
      <c r="CA16" s="34">
        <v>126045</v>
      </c>
      <c r="CB16" s="34">
        <v>117270</v>
      </c>
      <c r="CC16" s="35">
        <v>129444</v>
      </c>
      <c r="CD16" s="35">
        <v>597866</v>
      </c>
      <c r="CE16" s="35">
        <v>768592</v>
      </c>
      <c r="CF16" s="69">
        <v>520383</v>
      </c>
      <c r="CG16" s="69">
        <v>329436</v>
      </c>
    </row>
    <row r="17" spans="1:88" ht="15" customHeight="1">
      <c r="A17" s="68" t="s">
        <v>77</v>
      </c>
      <c r="B17" s="68" t="s">
        <v>78</v>
      </c>
      <c r="C17" s="68">
        <v>-306089</v>
      </c>
      <c r="D17" s="68">
        <v>-333306</v>
      </c>
      <c r="E17" s="68">
        <v>-331342</v>
      </c>
      <c r="F17" s="68">
        <v>-322594</v>
      </c>
      <c r="G17" s="68">
        <v>-244944</v>
      </c>
      <c r="H17" s="68">
        <v>-266702</v>
      </c>
      <c r="I17" s="68">
        <v>-286640</v>
      </c>
      <c r="J17" s="68">
        <v>-287689</v>
      </c>
      <c r="K17" s="68">
        <v>-268481</v>
      </c>
      <c r="L17" s="68">
        <v>-287617</v>
      </c>
      <c r="M17" s="68">
        <v>-324778</v>
      </c>
      <c r="N17" s="68">
        <v>-328839</v>
      </c>
      <c r="O17" s="68">
        <v>-278668</v>
      </c>
      <c r="P17" s="68">
        <v>-312457</v>
      </c>
      <c r="Q17" s="68">
        <v>-357531</v>
      </c>
      <c r="R17" s="68">
        <v>-359840</v>
      </c>
      <c r="S17" s="68">
        <v>-341439</v>
      </c>
      <c r="T17" s="68">
        <v>-384759</v>
      </c>
      <c r="U17" s="68">
        <v>-429107</v>
      </c>
      <c r="V17" s="68">
        <v>-404486</v>
      </c>
      <c r="W17" s="68">
        <v>-409412</v>
      </c>
      <c r="X17" s="68">
        <v>-379779</v>
      </c>
      <c r="Y17" s="68">
        <v>-408115</v>
      </c>
      <c r="Z17" s="68">
        <v>-392279</v>
      </c>
      <c r="AA17" s="68">
        <v>-429116</v>
      </c>
      <c r="AB17" s="68">
        <v>-430147</v>
      </c>
      <c r="AC17" s="68">
        <v>-382050</v>
      </c>
      <c r="AD17" s="68">
        <v>-414853</v>
      </c>
      <c r="AE17" s="68">
        <v>-416476</v>
      </c>
      <c r="AF17" s="68">
        <v>-374492</v>
      </c>
      <c r="AG17" s="68">
        <v>-396125</v>
      </c>
      <c r="AH17" s="68">
        <v>-422730</v>
      </c>
      <c r="AI17" s="68">
        <v>-397679</v>
      </c>
      <c r="AJ17" s="68">
        <v>-417140</v>
      </c>
      <c r="AK17" s="68">
        <v>-538770</v>
      </c>
      <c r="AL17" s="68">
        <v>-552138</v>
      </c>
      <c r="AM17" s="68">
        <v>-404258</v>
      </c>
      <c r="AN17" s="69">
        <v>-444062</v>
      </c>
      <c r="AO17" s="69">
        <v>-461675</v>
      </c>
      <c r="AP17" s="69">
        <v>-500433</v>
      </c>
      <c r="AQ17" s="69">
        <v>-386556</v>
      </c>
      <c r="AR17" s="69">
        <v>-375820</v>
      </c>
      <c r="AS17" s="69">
        <v>-591442</v>
      </c>
      <c r="AT17" s="69">
        <v>-586117</v>
      </c>
      <c r="AU17" s="69">
        <v>-585358</v>
      </c>
      <c r="AV17" s="69">
        <v>-622567</v>
      </c>
      <c r="AW17" s="69">
        <v>-710067</v>
      </c>
      <c r="AX17" s="69">
        <v>-713701</v>
      </c>
      <c r="AY17" s="69">
        <v>-799201</v>
      </c>
      <c r="AZ17" s="69">
        <v>-813020</v>
      </c>
      <c r="BA17" s="69">
        <v>-857662</v>
      </c>
      <c r="BB17" s="69">
        <v>-798638</v>
      </c>
      <c r="BC17" s="69">
        <v>-644212</v>
      </c>
      <c r="BD17" s="69">
        <v>-729174</v>
      </c>
      <c r="BE17" s="69">
        <v>-729451</v>
      </c>
      <c r="BF17" s="69">
        <v>-676203</v>
      </c>
      <c r="BG17" s="69">
        <v>-689693</v>
      </c>
      <c r="BH17" s="69">
        <v>-712537</v>
      </c>
      <c r="BI17" s="69">
        <v>-826594</v>
      </c>
      <c r="BJ17" s="69">
        <v>-755225</v>
      </c>
      <c r="BK17" s="69">
        <v>-753721</v>
      </c>
      <c r="BL17" s="69">
        <v>-806931</v>
      </c>
      <c r="BM17" s="69">
        <v>-833134</v>
      </c>
      <c r="BN17" s="69">
        <v>-801422</v>
      </c>
      <c r="BO17" s="69">
        <v>-756443</v>
      </c>
      <c r="BP17" s="184">
        <v>-884762</v>
      </c>
      <c r="BQ17" s="3"/>
      <c r="BR17" s="69">
        <v>-1293331</v>
      </c>
      <c r="BS17" s="69">
        <v>-1085975</v>
      </c>
      <c r="BT17" s="69">
        <v>-1209715</v>
      </c>
      <c r="BU17" s="69">
        <v>-1308496</v>
      </c>
      <c r="BV17" s="69">
        <v>-1559791</v>
      </c>
      <c r="BW17" s="69">
        <v>-1589585</v>
      </c>
      <c r="BX17" s="69">
        <v>-1656166</v>
      </c>
      <c r="BY17" s="69">
        <v>-1609823</v>
      </c>
      <c r="BZ17" s="69">
        <v>-1905727</v>
      </c>
      <c r="CA17" s="69">
        <v>-1810428</v>
      </c>
      <c r="CB17" s="69">
        <v>-1939935</v>
      </c>
      <c r="CC17" s="69">
        <v>-2631693</v>
      </c>
      <c r="CD17" s="69">
        <v>-3268521</v>
      </c>
      <c r="CE17" s="69">
        <v>-2779040</v>
      </c>
      <c r="CF17" s="69">
        <v>-2984049</v>
      </c>
      <c r="CG17" s="69">
        <v>-3195208</v>
      </c>
      <c r="CH17" s="191"/>
      <c r="CI17" s="191"/>
    </row>
    <row r="18" spans="1:88" ht="15" customHeight="1">
      <c r="A18" s="68" t="s">
        <v>79</v>
      </c>
      <c r="B18" s="68" t="s">
        <v>80</v>
      </c>
      <c r="C18" s="68">
        <v>0</v>
      </c>
      <c r="D18" s="68">
        <v>0</v>
      </c>
      <c r="E18" s="68">
        <v>0</v>
      </c>
      <c r="F18" s="68"/>
      <c r="G18" s="68">
        <v>-45192</v>
      </c>
      <c r="H18" s="68">
        <v>-55095</v>
      </c>
      <c r="I18" s="68">
        <v>-59872</v>
      </c>
      <c r="J18" s="68">
        <v>-60422</v>
      </c>
      <c r="K18" s="68">
        <v>-50412</v>
      </c>
      <c r="L18" s="68">
        <v>-62009</v>
      </c>
      <c r="M18" s="68">
        <v>-70010</v>
      </c>
      <c r="N18" s="68">
        <v>-65872</v>
      </c>
      <c r="O18" s="68">
        <v>-55032</v>
      </c>
      <c r="P18" s="68">
        <v>-61554</v>
      </c>
      <c r="Q18" s="68">
        <v>-67030</v>
      </c>
      <c r="R18" s="68">
        <v>-73165</v>
      </c>
      <c r="S18" s="68">
        <v>-67747</v>
      </c>
      <c r="T18" s="68">
        <v>-72581</v>
      </c>
      <c r="U18" s="68">
        <v>-83812</v>
      </c>
      <c r="V18" s="68">
        <v>-92262</v>
      </c>
      <c r="W18" s="68">
        <v>-74840</v>
      </c>
      <c r="X18" s="68">
        <v>-85921</v>
      </c>
      <c r="Y18" s="68">
        <v>-77368</v>
      </c>
      <c r="Z18" s="68">
        <v>-76809</v>
      </c>
      <c r="AA18" s="68">
        <v>-66018</v>
      </c>
      <c r="AB18" s="68">
        <v>-77874</v>
      </c>
      <c r="AC18" s="68">
        <v>-79024</v>
      </c>
      <c r="AD18" s="68">
        <v>-85394</v>
      </c>
      <c r="AE18" s="68">
        <v>-75213</v>
      </c>
      <c r="AF18" s="68">
        <v>-70317</v>
      </c>
      <c r="AG18" s="68">
        <v>-79351</v>
      </c>
      <c r="AH18" s="68">
        <v>-74578</v>
      </c>
      <c r="AI18" s="68">
        <v>-72409</v>
      </c>
      <c r="AJ18" s="68">
        <v>-105715</v>
      </c>
      <c r="AK18" s="68">
        <v>-147386</v>
      </c>
      <c r="AL18" s="68">
        <v>-77861</v>
      </c>
      <c r="AM18" s="68">
        <v>-88301</v>
      </c>
      <c r="AN18" s="69">
        <v>-82681</v>
      </c>
      <c r="AO18" s="69">
        <v>-81084</v>
      </c>
      <c r="AP18" s="69">
        <v>-130382</v>
      </c>
      <c r="AQ18" s="69">
        <v>-73681</v>
      </c>
      <c r="AR18" s="69">
        <v>-72833</v>
      </c>
      <c r="AS18" s="69">
        <v>-89835</v>
      </c>
      <c r="AT18" s="69">
        <v>-90850</v>
      </c>
      <c r="AU18" s="69">
        <v>-100005</v>
      </c>
      <c r="AV18" s="69">
        <v>-95004</v>
      </c>
      <c r="AW18" s="69">
        <v>-100139</v>
      </c>
      <c r="AX18" s="69">
        <v>-101347</v>
      </c>
      <c r="AY18" s="69">
        <v>-102249</v>
      </c>
      <c r="AZ18" s="69">
        <v>-124661.5</v>
      </c>
      <c r="BA18" s="69">
        <v>-111975</v>
      </c>
      <c r="BB18" s="69">
        <v>-120678</v>
      </c>
      <c r="BC18" s="69">
        <v>-125143</v>
      </c>
      <c r="BD18" s="69">
        <v>-143141</v>
      </c>
      <c r="BE18" s="69">
        <v>-92503</v>
      </c>
      <c r="BF18" s="69">
        <v>-157974</v>
      </c>
      <c r="BG18" s="69">
        <v>-131239</v>
      </c>
      <c r="BH18" s="69">
        <v>-189430</v>
      </c>
      <c r="BI18" s="69">
        <v>-147907</v>
      </c>
      <c r="BJ18" s="69">
        <v>-162649</v>
      </c>
      <c r="BK18" s="69">
        <v>-148565</v>
      </c>
      <c r="BL18" s="69">
        <v>-184969</v>
      </c>
      <c r="BM18" s="69">
        <v>-150903</v>
      </c>
      <c r="BN18" s="69">
        <v>-167556</v>
      </c>
      <c r="BO18" s="69">
        <v>184098</v>
      </c>
      <c r="BP18" s="184">
        <v>-253242</v>
      </c>
      <c r="BQ18" s="3"/>
      <c r="BR18" s="69">
        <v>0</v>
      </c>
      <c r="BS18" s="69">
        <v>-220581</v>
      </c>
      <c r="BT18" s="69">
        <v>-248303</v>
      </c>
      <c r="BU18" s="69">
        <v>-256781</v>
      </c>
      <c r="BV18" s="69">
        <v>-316402</v>
      </c>
      <c r="BW18" s="69">
        <v>-314938</v>
      </c>
      <c r="BX18" s="69">
        <v>-308310</v>
      </c>
      <c r="BY18" s="69">
        <v>-299459</v>
      </c>
      <c r="BZ18" s="69">
        <v>-403371</v>
      </c>
      <c r="CA18" s="69">
        <v>-382448</v>
      </c>
      <c r="CB18" s="69">
        <v>-327199</v>
      </c>
      <c r="CC18" s="69">
        <v>-396495</v>
      </c>
      <c r="CD18" s="69">
        <v>-459563.5</v>
      </c>
      <c r="CE18" s="69">
        <v>-518761</v>
      </c>
      <c r="CF18" s="69">
        <v>-631225</v>
      </c>
      <c r="CG18" s="69">
        <v>-651993</v>
      </c>
      <c r="CH18" s="191"/>
      <c r="CI18" s="191"/>
    </row>
    <row r="19" spans="1:88" ht="15" customHeight="1">
      <c r="A19" s="68" t="s">
        <v>81</v>
      </c>
      <c r="B19" s="68" t="s">
        <v>82</v>
      </c>
      <c r="C19" s="68">
        <v>0</v>
      </c>
      <c r="D19" s="68">
        <v>0</v>
      </c>
      <c r="E19" s="68">
        <v>0</v>
      </c>
      <c r="F19" s="68"/>
      <c r="G19" s="68">
        <v>-33275</v>
      </c>
      <c r="H19" s="68">
        <v>-35998</v>
      </c>
      <c r="I19" s="68">
        <v>-36108</v>
      </c>
      <c r="J19" s="68">
        <v>-32517</v>
      </c>
      <c r="K19" s="68">
        <v>-34585</v>
      </c>
      <c r="L19" s="68">
        <v>-41096</v>
      </c>
      <c r="M19" s="68">
        <v>-39976</v>
      </c>
      <c r="N19" s="68">
        <v>-47121</v>
      </c>
      <c r="O19" s="68">
        <v>-45406</v>
      </c>
      <c r="P19" s="68">
        <v>-58572</v>
      </c>
      <c r="Q19" s="68">
        <v>-57039</v>
      </c>
      <c r="R19" s="68">
        <v>-57071</v>
      </c>
      <c r="S19" s="68">
        <v>-39336</v>
      </c>
      <c r="T19" s="68">
        <v>-49181</v>
      </c>
      <c r="U19" s="68">
        <v>-43113</v>
      </c>
      <c r="V19" s="68">
        <v>-48974</v>
      </c>
      <c r="W19" s="68">
        <v>-38730</v>
      </c>
      <c r="X19" s="68">
        <v>-43237</v>
      </c>
      <c r="Y19" s="68">
        <v>-34408</v>
      </c>
      <c r="Z19" s="68">
        <v>-29947</v>
      </c>
      <c r="AA19" s="68">
        <v>-26460</v>
      </c>
      <c r="AB19" s="68">
        <v>-23022</v>
      </c>
      <c r="AC19" s="68">
        <v>-28219</v>
      </c>
      <c r="AD19" s="68">
        <v>-64596</v>
      </c>
      <c r="AE19" s="68">
        <v>-34078</v>
      </c>
      <c r="AF19" s="68">
        <v>-27384</v>
      </c>
      <c r="AG19" s="68">
        <v>-30372</v>
      </c>
      <c r="AH19" s="68">
        <v>-31284</v>
      </c>
      <c r="AI19" s="68">
        <v>-31146</v>
      </c>
      <c r="AJ19" s="68">
        <v>-64135</v>
      </c>
      <c r="AK19" s="68">
        <v>-123839</v>
      </c>
      <c r="AL19" s="68">
        <v>-39805</v>
      </c>
      <c r="AM19" s="68">
        <v>-38487</v>
      </c>
      <c r="AN19" s="69">
        <v>-30064</v>
      </c>
      <c r="AO19" s="69">
        <v>-29058</v>
      </c>
      <c r="AP19" s="69">
        <v>-73088</v>
      </c>
      <c r="AQ19" s="69">
        <v>-21545</v>
      </c>
      <c r="AR19" s="69">
        <v>-19079</v>
      </c>
      <c r="AS19" s="69">
        <v>-25486</v>
      </c>
      <c r="AT19" s="69">
        <v>-38257</v>
      </c>
      <c r="AU19" s="69">
        <v>-27030</v>
      </c>
      <c r="AV19" s="69">
        <v>-32684</v>
      </c>
      <c r="AW19" s="69">
        <v>-29750</v>
      </c>
      <c r="AX19" s="69">
        <v>-26792</v>
      </c>
      <c r="AY19" s="69">
        <v>-38047</v>
      </c>
      <c r="AZ19" s="69">
        <v>-39739.5</v>
      </c>
      <c r="BA19" s="69">
        <v>-38615</v>
      </c>
      <c r="BB19" s="69">
        <v>-53406</v>
      </c>
      <c r="BC19" s="69">
        <v>-70911</v>
      </c>
      <c r="BD19" s="69">
        <v>-79055</v>
      </c>
      <c r="BE19" s="69">
        <v>-91107</v>
      </c>
      <c r="BF19" s="69">
        <v>-142340</v>
      </c>
      <c r="BG19" s="69">
        <v>-113810</v>
      </c>
      <c r="BH19" s="69">
        <v>-77729</v>
      </c>
      <c r="BI19" s="69">
        <v>-105165</v>
      </c>
      <c r="BJ19" s="69">
        <v>-80536</v>
      </c>
      <c r="BK19" s="69">
        <v>-85684</v>
      </c>
      <c r="BL19" s="69">
        <v>-151789</v>
      </c>
      <c r="BM19" s="69">
        <v>-76428</v>
      </c>
      <c r="BN19" s="69">
        <v>-65586</v>
      </c>
      <c r="BO19" s="69">
        <v>97682</v>
      </c>
      <c r="BP19" s="184">
        <v>84855</v>
      </c>
      <c r="BQ19" s="3"/>
      <c r="BR19" s="69">
        <v>0</v>
      </c>
      <c r="BS19" s="69">
        <v>-137898</v>
      </c>
      <c r="BT19" s="69">
        <v>-162778</v>
      </c>
      <c r="BU19" s="69">
        <v>-218088</v>
      </c>
      <c r="BV19" s="69">
        <v>-180604</v>
      </c>
      <c r="BW19" s="69">
        <v>-146322</v>
      </c>
      <c r="BX19" s="69">
        <v>-142297</v>
      </c>
      <c r="BY19" s="69">
        <v>-123118</v>
      </c>
      <c r="BZ19" s="69">
        <v>-258925</v>
      </c>
      <c r="CA19" s="69">
        <v>-170697</v>
      </c>
      <c r="CB19" s="69">
        <v>-104367</v>
      </c>
      <c r="CC19" s="69">
        <v>-116256</v>
      </c>
      <c r="CD19" s="69">
        <v>-169807.5</v>
      </c>
      <c r="CE19" s="69">
        <v>-383413</v>
      </c>
      <c r="CF19" s="69">
        <v>-377240</v>
      </c>
      <c r="CG19" s="69">
        <v>-379487</v>
      </c>
      <c r="CH19" s="191"/>
      <c r="CI19" s="191"/>
    </row>
    <row r="20" spans="1:88" s="193" customFormat="1" ht="15" customHeight="1">
      <c r="A20" s="62" t="s">
        <v>83</v>
      </c>
      <c r="B20" s="62" t="s">
        <v>84</v>
      </c>
      <c r="C20" s="63">
        <v>137597</v>
      </c>
      <c r="D20" s="63">
        <v>183573</v>
      </c>
      <c r="E20" s="63">
        <v>213733</v>
      </c>
      <c r="F20" s="63">
        <v>185816</v>
      </c>
      <c r="G20" s="63">
        <v>125900</v>
      </c>
      <c r="H20" s="63">
        <v>150578</v>
      </c>
      <c r="I20" s="63">
        <v>164787</v>
      </c>
      <c r="J20" s="63">
        <v>152396</v>
      </c>
      <c r="K20" s="63">
        <v>147093</v>
      </c>
      <c r="L20" s="63">
        <v>171117</v>
      </c>
      <c r="M20" s="63">
        <v>202404</v>
      </c>
      <c r="N20" s="63">
        <v>219259</v>
      </c>
      <c r="O20" s="63">
        <v>218246</v>
      </c>
      <c r="P20" s="63">
        <v>221587</v>
      </c>
      <c r="Q20" s="63">
        <v>248107</v>
      </c>
      <c r="R20" s="63">
        <v>226128</v>
      </c>
      <c r="S20" s="63">
        <v>191097</v>
      </c>
      <c r="T20" s="63">
        <v>181565</v>
      </c>
      <c r="U20" s="63">
        <v>214864</v>
      </c>
      <c r="V20" s="63">
        <v>218705</v>
      </c>
      <c r="W20" s="63">
        <v>187095</v>
      </c>
      <c r="X20" s="63">
        <v>152297</v>
      </c>
      <c r="Y20" s="63">
        <v>185683</v>
      </c>
      <c r="Z20" s="63">
        <v>146460</v>
      </c>
      <c r="AA20" s="63">
        <v>122897</v>
      </c>
      <c r="AB20" s="63">
        <v>176725</v>
      </c>
      <c r="AC20" s="63">
        <v>175823</v>
      </c>
      <c r="AD20" s="63">
        <v>170303</v>
      </c>
      <c r="AE20" s="63">
        <v>125880</v>
      </c>
      <c r="AF20" s="63">
        <v>129925</v>
      </c>
      <c r="AG20" s="63">
        <v>185327</v>
      </c>
      <c r="AH20" s="63">
        <v>257133</v>
      </c>
      <c r="AI20" s="63">
        <v>169448</v>
      </c>
      <c r="AJ20" s="63">
        <v>189769</v>
      </c>
      <c r="AK20" s="63">
        <v>289311</v>
      </c>
      <c r="AL20" s="63">
        <v>204380</v>
      </c>
      <c r="AM20" s="63">
        <v>166249</v>
      </c>
      <c r="AN20" s="63">
        <v>222497</v>
      </c>
      <c r="AO20" s="63">
        <v>164340</v>
      </c>
      <c r="AP20" s="63">
        <v>143190</v>
      </c>
      <c r="AQ20" s="63">
        <v>234722</v>
      </c>
      <c r="AR20" s="63">
        <v>139998</v>
      </c>
      <c r="AS20" s="63">
        <v>300789</v>
      </c>
      <c r="AT20" s="63">
        <v>321287</v>
      </c>
      <c r="AU20" s="63">
        <v>398192</v>
      </c>
      <c r="AV20" s="63">
        <v>435772</v>
      </c>
      <c r="AW20" s="63">
        <v>416930</v>
      </c>
      <c r="AX20" s="63">
        <v>496536</v>
      </c>
      <c r="AY20" s="63">
        <v>481056</v>
      </c>
      <c r="AZ20" s="63">
        <v>464103</v>
      </c>
      <c r="BA20" s="63">
        <v>482282</v>
      </c>
      <c r="BB20" s="63">
        <v>477925</v>
      </c>
      <c r="BC20" s="63">
        <v>538683</v>
      </c>
      <c r="BD20" s="63">
        <v>545308</v>
      </c>
      <c r="BE20" s="63">
        <v>440431</v>
      </c>
      <c r="BF20" s="63">
        <v>394297</v>
      </c>
      <c r="BG20" s="63">
        <v>440130</v>
      </c>
      <c r="BH20" s="63">
        <v>552174</v>
      </c>
      <c r="BI20" s="63">
        <v>533417</v>
      </c>
      <c r="BJ20" s="63">
        <v>353056</v>
      </c>
      <c r="BK20" s="63">
        <v>343007</v>
      </c>
      <c r="BL20" s="63">
        <v>360935</v>
      </c>
      <c r="BM20" s="63">
        <v>359595</v>
      </c>
      <c r="BN20" s="63">
        <v>559317</v>
      </c>
      <c r="BO20" s="63">
        <v>397818</v>
      </c>
      <c r="BP20" s="65">
        <v>388140</v>
      </c>
      <c r="BQ20" s="3"/>
      <c r="BR20" s="63">
        <v>720719</v>
      </c>
      <c r="BS20" s="63">
        <v>593661</v>
      </c>
      <c r="BT20" s="63">
        <v>739873</v>
      </c>
      <c r="BU20" s="63">
        <v>914068</v>
      </c>
      <c r="BV20" s="63">
        <v>806231</v>
      </c>
      <c r="BW20" s="63">
        <v>671535</v>
      </c>
      <c r="BX20" s="63">
        <v>645748</v>
      </c>
      <c r="BY20" s="63">
        <v>698265</v>
      </c>
      <c r="BZ20" s="63">
        <v>852908</v>
      </c>
      <c r="CA20" s="63">
        <v>696276</v>
      </c>
      <c r="CB20" s="63">
        <v>996796</v>
      </c>
      <c r="CC20" s="63">
        <v>1747430</v>
      </c>
      <c r="CD20" s="63">
        <v>1905366</v>
      </c>
      <c r="CE20" s="63">
        <v>1918719</v>
      </c>
      <c r="CF20" s="63">
        <v>1878777</v>
      </c>
      <c r="CG20" s="63">
        <v>1622854</v>
      </c>
      <c r="CH20" s="191"/>
      <c r="CI20" s="191"/>
      <c r="CJ20" s="192"/>
    </row>
    <row r="21" spans="1:88" ht="15" customHeight="1">
      <c r="A21" s="68" t="s">
        <v>395</v>
      </c>
      <c r="B21" s="68" t="s">
        <v>86</v>
      </c>
      <c r="C21" s="68">
        <v>-40681</v>
      </c>
      <c r="D21" s="68">
        <v>-45393</v>
      </c>
      <c r="E21" s="68">
        <v>-44061</v>
      </c>
      <c r="F21" s="68">
        <v>-50250</v>
      </c>
      <c r="G21" s="68">
        <v>-43986</v>
      </c>
      <c r="H21" s="68">
        <v>-49545</v>
      </c>
      <c r="I21" s="68">
        <v>-48271</v>
      </c>
      <c r="J21" s="68">
        <v>-46585</v>
      </c>
      <c r="K21" s="68">
        <v>-46786</v>
      </c>
      <c r="L21" s="68">
        <v>-51745</v>
      </c>
      <c r="M21" s="68">
        <v>-57201</v>
      </c>
      <c r="N21" s="68">
        <v>-52969</v>
      </c>
      <c r="O21" s="68">
        <v>-53813</v>
      </c>
      <c r="P21" s="68">
        <v>-63134</v>
      </c>
      <c r="Q21" s="68">
        <v>-63166</v>
      </c>
      <c r="R21" s="68">
        <v>-64580</v>
      </c>
      <c r="S21" s="68">
        <v>-66917</v>
      </c>
      <c r="T21" s="68">
        <v>-71679</v>
      </c>
      <c r="U21" s="68">
        <v>-87308</v>
      </c>
      <c r="V21" s="68">
        <v>-77732</v>
      </c>
      <c r="W21" s="68">
        <v>-85250</v>
      </c>
      <c r="X21" s="68">
        <v>-84117</v>
      </c>
      <c r="Y21" s="68">
        <v>-91956</v>
      </c>
      <c r="Z21" s="68">
        <v>-88407</v>
      </c>
      <c r="AA21" s="68">
        <v>-85103</v>
      </c>
      <c r="AB21" s="68">
        <v>-94306</v>
      </c>
      <c r="AC21" s="68">
        <v>-90482</v>
      </c>
      <c r="AD21" s="68">
        <v>-90667</v>
      </c>
      <c r="AE21" s="68">
        <v>-88196</v>
      </c>
      <c r="AF21" s="68">
        <v>-86805</v>
      </c>
      <c r="AG21" s="68">
        <v>-96584</v>
      </c>
      <c r="AH21" s="68">
        <v>-101797.591</v>
      </c>
      <c r="AI21" s="68">
        <v>-89263</v>
      </c>
      <c r="AJ21" s="68">
        <v>-93811</v>
      </c>
      <c r="AK21" s="68">
        <v>-122499</v>
      </c>
      <c r="AL21" s="68">
        <v>-121296</v>
      </c>
      <c r="AM21" s="68">
        <v>-100604</v>
      </c>
      <c r="AN21" s="69">
        <v>-97261</v>
      </c>
      <c r="AO21" s="69">
        <v>-95519</v>
      </c>
      <c r="AP21" s="69">
        <v>-87385</v>
      </c>
      <c r="AQ21" s="69">
        <v>-94864</v>
      </c>
      <c r="AR21" s="69">
        <v>-91086</v>
      </c>
      <c r="AS21" s="69">
        <v>-118206</v>
      </c>
      <c r="AT21" s="69">
        <v>-116721</v>
      </c>
      <c r="AU21" s="69">
        <v>-114792</v>
      </c>
      <c r="AV21" s="69">
        <v>-122831</v>
      </c>
      <c r="AW21" s="69">
        <v>-125940</v>
      </c>
      <c r="AX21" s="69">
        <v>-164753</v>
      </c>
      <c r="AY21" s="69">
        <v>-177818</v>
      </c>
      <c r="AZ21" s="69">
        <v>-181193</v>
      </c>
      <c r="BA21" s="69">
        <v>-146120</v>
      </c>
      <c r="BB21" s="69">
        <v>-132265</v>
      </c>
      <c r="BC21" s="69">
        <v>-137224</v>
      </c>
      <c r="BD21" s="69">
        <v>-135182</v>
      </c>
      <c r="BE21" s="69">
        <v>-120925</v>
      </c>
      <c r="BF21" s="69">
        <v>-157416</v>
      </c>
      <c r="BG21" s="69">
        <v>-169348</v>
      </c>
      <c r="BH21" s="69">
        <v>-168389</v>
      </c>
      <c r="BI21" s="69">
        <v>-185733</v>
      </c>
      <c r="BJ21" s="69">
        <v>-173047</v>
      </c>
      <c r="BK21" s="69">
        <v>-156046</v>
      </c>
      <c r="BL21" s="69">
        <v>-165313</v>
      </c>
      <c r="BM21" s="69">
        <v>-158778</v>
      </c>
      <c r="BN21" s="69">
        <v>-159624</v>
      </c>
      <c r="BO21" s="69">
        <v>-160547</v>
      </c>
      <c r="BP21" s="184">
        <v>-183234</v>
      </c>
      <c r="BQ21" s="3"/>
      <c r="BR21" s="69">
        <v>-180385</v>
      </c>
      <c r="BS21" s="69">
        <v>-188387</v>
      </c>
      <c r="BT21" s="69">
        <v>-208701</v>
      </c>
      <c r="BU21" s="69">
        <v>-244693</v>
      </c>
      <c r="BV21" s="69">
        <v>-303636</v>
      </c>
      <c r="BW21" s="69">
        <v>-349730</v>
      </c>
      <c r="BX21" s="69">
        <v>-360558</v>
      </c>
      <c r="BY21" s="69">
        <v>-373382.59100000001</v>
      </c>
      <c r="BZ21" s="69">
        <v>-426869</v>
      </c>
      <c r="CA21" s="69">
        <v>-380769</v>
      </c>
      <c r="CB21" s="69">
        <v>-420877</v>
      </c>
      <c r="CC21" s="69">
        <v>-528316</v>
      </c>
      <c r="CD21" s="69">
        <v>-637396</v>
      </c>
      <c r="CE21" s="69">
        <v>-550747</v>
      </c>
      <c r="CF21" s="69">
        <v>-696517</v>
      </c>
      <c r="CG21" s="69">
        <v>-639761</v>
      </c>
      <c r="CH21" s="191"/>
      <c r="CI21" s="191"/>
    </row>
    <row r="22" spans="1:88" ht="15" customHeight="1">
      <c r="A22" s="68" t="s">
        <v>396</v>
      </c>
      <c r="B22" s="68" t="s">
        <v>88</v>
      </c>
      <c r="C22" s="68">
        <v>-16172</v>
      </c>
      <c r="D22" s="68">
        <v>-18317</v>
      </c>
      <c r="E22" s="68">
        <v>-19055</v>
      </c>
      <c r="F22" s="68">
        <v>-20739</v>
      </c>
      <c r="G22" s="68">
        <v>-15638</v>
      </c>
      <c r="H22" s="68">
        <v>-17597</v>
      </c>
      <c r="I22" s="68">
        <v>-18075</v>
      </c>
      <c r="J22" s="68">
        <v>-18076</v>
      </c>
      <c r="K22" s="68">
        <v>-13594</v>
      </c>
      <c r="L22" s="68">
        <v>-16970</v>
      </c>
      <c r="M22" s="68">
        <v>-15976</v>
      </c>
      <c r="N22" s="68">
        <v>-15550</v>
      </c>
      <c r="O22" s="68">
        <v>-15739</v>
      </c>
      <c r="P22" s="68">
        <v>-17173</v>
      </c>
      <c r="Q22" s="68">
        <v>-14959</v>
      </c>
      <c r="R22" s="68">
        <v>-15402</v>
      </c>
      <c r="S22" s="68">
        <v>-16490</v>
      </c>
      <c r="T22" s="68">
        <v>-16754</v>
      </c>
      <c r="U22" s="68">
        <v>-19163</v>
      </c>
      <c r="V22" s="68">
        <v>-19175</v>
      </c>
      <c r="W22" s="68">
        <v>-18527</v>
      </c>
      <c r="X22" s="68">
        <v>-20642</v>
      </c>
      <c r="Y22" s="68">
        <v>-22601</v>
      </c>
      <c r="Z22" s="68">
        <v>-24013</v>
      </c>
      <c r="AA22" s="68">
        <v>-20877</v>
      </c>
      <c r="AB22" s="68">
        <v>-19804</v>
      </c>
      <c r="AC22" s="68">
        <v>-18352</v>
      </c>
      <c r="AD22" s="68">
        <v>-18538</v>
      </c>
      <c r="AE22" s="68">
        <v>-19163</v>
      </c>
      <c r="AF22" s="68">
        <v>-18403</v>
      </c>
      <c r="AG22" s="68">
        <v>-17711</v>
      </c>
      <c r="AH22" s="68">
        <v>-18320.428</v>
      </c>
      <c r="AI22" s="68">
        <v>-18026</v>
      </c>
      <c r="AJ22" s="68">
        <v>-22014</v>
      </c>
      <c r="AK22" s="68">
        <v>-27712</v>
      </c>
      <c r="AL22" s="68">
        <v>-30271</v>
      </c>
      <c r="AM22" s="68">
        <v>-21770</v>
      </c>
      <c r="AN22" s="69">
        <v>-22318</v>
      </c>
      <c r="AO22" s="69">
        <v>-26987</v>
      </c>
      <c r="AP22" s="69">
        <v>-30261</v>
      </c>
      <c r="AQ22" s="69">
        <v>-23047</v>
      </c>
      <c r="AR22" s="69">
        <v>-22526</v>
      </c>
      <c r="AS22" s="69">
        <v>-25597</v>
      </c>
      <c r="AT22" s="69">
        <v>-35051</v>
      </c>
      <c r="AU22" s="69">
        <v>-21955</v>
      </c>
      <c r="AV22" s="69">
        <v>-29439</v>
      </c>
      <c r="AW22" s="69">
        <v>-32567</v>
      </c>
      <c r="AX22" s="69">
        <v>-37841</v>
      </c>
      <c r="AY22" s="69">
        <v>-28921</v>
      </c>
      <c r="AZ22" s="69">
        <v>-27944</v>
      </c>
      <c r="BA22" s="69">
        <v>-31797</v>
      </c>
      <c r="BB22" s="69">
        <v>-34514</v>
      </c>
      <c r="BC22" s="69">
        <v>-33057</v>
      </c>
      <c r="BD22" s="69">
        <v>-37920</v>
      </c>
      <c r="BE22" s="69">
        <v>-35402</v>
      </c>
      <c r="BF22" s="69">
        <v>-34482</v>
      </c>
      <c r="BG22" s="69">
        <v>-31088</v>
      </c>
      <c r="BH22" s="69">
        <v>-33440</v>
      </c>
      <c r="BI22" s="69">
        <v>-33517</v>
      </c>
      <c r="BJ22" s="69">
        <v>-41725</v>
      </c>
      <c r="BK22" s="69">
        <v>-35583</v>
      </c>
      <c r="BL22" s="69">
        <v>-34921</v>
      </c>
      <c r="BM22" s="69">
        <v>-30867</v>
      </c>
      <c r="BN22" s="69">
        <v>-30334</v>
      </c>
      <c r="BO22" s="69">
        <v>-40072</v>
      </c>
      <c r="BP22" s="184">
        <v>-32239</v>
      </c>
      <c r="BQ22" s="3"/>
      <c r="BR22" s="69">
        <v>-74283</v>
      </c>
      <c r="BS22" s="69">
        <v>-69386</v>
      </c>
      <c r="BT22" s="69">
        <v>-62090</v>
      </c>
      <c r="BU22" s="69">
        <v>-63273</v>
      </c>
      <c r="BV22" s="69">
        <v>-71582</v>
      </c>
      <c r="BW22" s="69">
        <v>-85783</v>
      </c>
      <c r="BX22" s="69">
        <v>-77571</v>
      </c>
      <c r="BY22" s="69">
        <v>-73597.428</v>
      </c>
      <c r="BZ22" s="69">
        <v>-98023</v>
      </c>
      <c r="CA22" s="69">
        <v>-101336</v>
      </c>
      <c r="CB22" s="69">
        <v>-106221</v>
      </c>
      <c r="CC22" s="69">
        <v>-121802</v>
      </c>
      <c r="CD22" s="69">
        <v>-123176</v>
      </c>
      <c r="CE22" s="69">
        <v>-140861</v>
      </c>
      <c r="CF22" s="69">
        <v>-139770</v>
      </c>
      <c r="CG22" s="69">
        <v>-131705</v>
      </c>
      <c r="CH22" s="191"/>
      <c r="CI22" s="191"/>
    </row>
    <row r="23" spans="1:88" ht="15" customHeight="1">
      <c r="A23" s="68" t="s">
        <v>397</v>
      </c>
      <c r="B23" s="68" t="s">
        <v>90</v>
      </c>
      <c r="C23" s="68"/>
      <c r="D23" s="68">
        <v>0</v>
      </c>
      <c r="E23" s="68">
        <v>0</v>
      </c>
      <c r="F23" s="68">
        <v>0</v>
      </c>
      <c r="G23" s="68">
        <v>-2530</v>
      </c>
      <c r="H23" s="68">
        <v>-2226</v>
      </c>
      <c r="I23" s="68">
        <v>-2004</v>
      </c>
      <c r="J23" s="68">
        <v>-2026</v>
      </c>
      <c r="K23" s="68">
        <v>-1939</v>
      </c>
      <c r="L23" s="68">
        <v>-2096</v>
      </c>
      <c r="M23" s="68">
        <v>-2153</v>
      </c>
      <c r="N23" s="68">
        <v>-2159</v>
      </c>
      <c r="O23" s="68">
        <v>-2268</v>
      </c>
      <c r="P23" s="68">
        <v>-1869</v>
      </c>
      <c r="Q23" s="68">
        <v>-2619</v>
      </c>
      <c r="R23" s="68">
        <v>-2565</v>
      </c>
      <c r="S23" s="68">
        <v>-2449</v>
      </c>
      <c r="T23" s="68">
        <v>-2830</v>
      </c>
      <c r="U23" s="68">
        <v>-2783</v>
      </c>
      <c r="V23" s="68">
        <v>-2744</v>
      </c>
      <c r="W23" s="68">
        <v>-2647</v>
      </c>
      <c r="X23" s="68">
        <v>-2087</v>
      </c>
      <c r="Y23" s="68">
        <v>-2091</v>
      </c>
      <c r="Z23" s="68">
        <v>-2072</v>
      </c>
      <c r="AA23" s="68">
        <v>-2101</v>
      </c>
      <c r="AB23" s="68">
        <v>-2104</v>
      </c>
      <c r="AC23" s="68">
        <v>-2030</v>
      </c>
      <c r="AD23" s="68">
        <v>-2268</v>
      </c>
      <c r="AE23" s="68">
        <v>-2203</v>
      </c>
      <c r="AF23" s="68">
        <v>-2165</v>
      </c>
      <c r="AG23" s="68">
        <v>-2249</v>
      </c>
      <c r="AH23" s="68">
        <v>-2115.8519999999999</v>
      </c>
      <c r="AI23" s="68">
        <v>-2205</v>
      </c>
      <c r="AJ23" s="68">
        <v>-2394</v>
      </c>
      <c r="AK23" s="68">
        <v>-2553</v>
      </c>
      <c r="AL23" s="68">
        <v>-2468</v>
      </c>
      <c r="AM23" s="68">
        <v>-2358</v>
      </c>
      <c r="AN23" s="69">
        <v>-2358</v>
      </c>
      <c r="AO23" s="69">
        <v>-2342</v>
      </c>
      <c r="AP23" s="69">
        <v>-2540</v>
      </c>
      <c r="AQ23" s="69">
        <v>-2528</v>
      </c>
      <c r="AR23" s="69">
        <v>-2406</v>
      </c>
      <c r="AS23" s="69">
        <v>-2486</v>
      </c>
      <c r="AT23" s="69">
        <v>-2769</v>
      </c>
      <c r="AU23" s="69">
        <v>-2949</v>
      </c>
      <c r="AV23" s="69">
        <v>-2516</v>
      </c>
      <c r="AW23" s="69">
        <v>-2596</v>
      </c>
      <c r="AX23" s="69">
        <v>-2580</v>
      </c>
      <c r="AY23" s="69">
        <v>-2848</v>
      </c>
      <c r="AZ23" s="69">
        <v>-2812</v>
      </c>
      <c r="BA23" s="69">
        <v>-2849</v>
      </c>
      <c r="BB23" s="69">
        <v>-2981</v>
      </c>
      <c r="BC23" s="69">
        <v>-2996</v>
      </c>
      <c r="BD23" s="69">
        <v>-2827</v>
      </c>
      <c r="BE23" s="69">
        <v>-2973</v>
      </c>
      <c r="BF23" s="69">
        <v>-2957</v>
      </c>
      <c r="BG23" s="69">
        <v>-3045</v>
      </c>
      <c r="BH23" s="69">
        <v>-2717</v>
      </c>
      <c r="BI23" s="69">
        <v>-2557</v>
      </c>
      <c r="BJ23" s="69">
        <v>-2631</v>
      </c>
      <c r="BK23" s="69">
        <v>-2821</v>
      </c>
      <c r="BL23" s="69">
        <v>-2687</v>
      </c>
      <c r="BM23" s="69">
        <v>-2602</v>
      </c>
      <c r="BN23" s="69">
        <v>-2659</v>
      </c>
      <c r="BO23" s="69">
        <v>-2731</v>
      </c>
      <c r="BP23" s="184">
        <v>-2851</v>
      </c>
      <c r="BQ23" s="3"/>
      <c r="BR23" s="69">
        <v>0</v>
      </c>
      <c r="BS23" s="69">
        <v>-8786</v>
      </c>
      <c r="BT23" s="69">
        <v>-8347</v>
      </c>
      <c r="BU23" s="69">
        <v>-9321</v>
      </c>
      <c r="BV23" s="69">
        <v>-10806</v>
      </c>
      <c r="BW23" s="69">
        <v>-8897</v>
      </c>
      <c r="BX23" s="69">
        <v>-8503</v>
      </c>
      <c r="BY23" s="69">
        <v>-8732.851999999999</v>
      </c>
      <c r="BZ23" s="69">
        <v>-9620</v>
      </c>
      <c r="CA23" s="69">
        <v>-9598</v>
      </c>
      <c r="CB23" s="69">
        <v>-10189</v>
      </c>
      <c r="CC23" s="69">
        <v>-10641</v>
      </c>
      <c r="CD23" s="69">
        <v>-11490</v>
      </c>
      <c r="CE23" s="69">
        <v>-11753</v>
      </c>
      <c r="CF23" s="69">
        <v>-10950</v>
      </c>
      <c r="CG23" s="69">
        <v>-10769</v>
      </c>
      <c r="CH23" s="191"/>
      <c r="CI23" s="191"/>
    </row>
    <row r="24" spans="1:88" ht="15" customHeight="1">
      <c r="A24" s="68" t="s">
        <v>398</v>
      </c>
      <c r="B24" s="68" t="s">
        <v>92</v>
      </c>
      <c r="C24" s="68">
        <v>-2165</v>
      </c>
      <c r="D24" s="68">
        <v>-9843</v>
      </c>
      <c r="E24" s="68">
        <v>-600</v>
      </c>
      <c r="F24" s="68">
        <v>5073</v>
      </c>
      <c r="G24" s="68">
        <v>-1577</v>
      </c>
      <c r="H24" s="68">
        <v>9144</v>
      </c>
      <c r="I24" s="68">
        <v>22728</v>
      </c>
      <c r="J24" s="68">
        <v>-3823</v>
      </c>
      <c r="K24" s="68">
        <v>-6067</v>
      </c>
      <c r="L24" s="68">
        <v>1254</v>
      </c>
      <c r="M24" s="68">
        <v>1759</v>
      </c>
      <c r="N24" s="68">
        <v>-2879</v>
      </c>
      <c r="O24" s="68">
        <v>9295</v>
      </c>
      <c r="P24" s="68">
        <v>-8240</v>
      </c>
      <c r="Q24" s="68">
        <v>534</v>
      </c>
      <c r="R24" s="68">
        <v>-61074</v>
      </c>
      <c r="S24" s="68">
        <v>50548</v>
      </c>
      <c r="T24" s="68">
        <v>-3250</v>
      </c>
      <c r="U24" s="68">
        <v>1989</v>
      </c>
      <c r="V24" s="68">
        <v>26232</v>
      </c>
      <c r="W24" s="68">
        <v>-3398</v>
      </c>
      <c r="X24" s="68">
        <v>-6178</v>
      </c>
      <c r="Y24" s="68">
        <v>-3188</v>
      </c>
      <c r="Z24" s="68">
        <v>-12348</v>
      </c>
      <c r="AA24" s="68">
        <v>-6033</v>
      </c>
      <c r="AB24" s="68">
        <v>-4891</v>
      </c>
      <c r="AC24" s="68">
        <v>29355</v>
      </c>
      <c r="AD24" s="68">
        <v>30208</v>
      </c>
      <c r="AE24" s="68">
        <v>3547</v>
      </c>
      <c r="AF24" s="68">
        <v>12753</v>
      </c>
      <c r="AG24" s="68">
        <v>55414</v>
      </c>
      <c r="AH24" s="68">
        <v>-39603.046999999999</v>
      </c>
      <c r="AI24" s="68">
        <v>-2203</v>
      </c>
      <c r="AJ24" s="68">
        <v>196662</v>
      </c>
      <c r="AK24" s="68">
        <v>415339</v>
      </c>
      <c r="AL24" s="68">
        <v>-179477</v>
      </c>
      <c r="AM24" s="68">
        <v>-3347</v>
      </c>
      <c r="AN24" s="69">
        <v>3864</v>
      </c>
      <c r="AO24" s="69">
        <v>-4826</v>
      </c>
      <c r="AP24" s="69">
        <v>338209</v>
      </c>
      <c r="AQ24" s="69">
        <v>-2332</v>
      </c>
      <c r="AR24" s="69">
        <v>317</v>
      </c>
      <c r="AS24" s="69">
        <v>-12305</v>
      </c>
      <c r="AT24" s="69">
        <v>-16552</v>
      </c>
      <c r="AU24" s="69">
        <v>-3396</v>
      </c>
      <c r="AV24" s="69">
        <v>248470</v>
      </c>
      <c r="AW24" s="69">
        <v>31466</v>
      </c>
      <c r="AX24" s="69">
        <v>-30376</v>
      </c>
      <c r="AY24" s="69">
        <v>8857</v>
      </c>
      <c r="AZ24" s="69">
        <v>-12868</v>
      </c>
      <c r="BA24" s="69">
        <v>-9337</v>
      </c>
      <c r="BB24" s="69">
        <v>371</v>
      </c>
      <c r="BC24" s="69">
        <v>2885</v>
      </c>
      <c r="BD24" s="69">
        <v>-9274</v>
      </c>
      <c r="BE24" s="69">
        <v>34182</v>
      </c>
      <c r="BF24" s="69">
        <v>33380</v>
      </c>
      <c r="BG24" s="69">
        <v>-9523</v>
      </c>
      <c r="BH24" s="69">
        <v>-8245</v>
      </c>
      <c r="BI24" s="69">
        <v>-5479</v>
      </c>
      <c r="BJ24" s="69">
        <v>131343</v>
      </c>
      <c r="BK24" s="69">
        <v>5426</v>
      </c>
      <c r="BL24" s="69">
        <v>10363</v>
      </c>
      <c r="BM24" s="69">
        <v>58410</v>
      </c>
      <c r="BN24" s="69">
        <v>91089</v>
      </c>
      <c r="BO24" s="69">
        <v>3982</v>
      </c>
      <c r="BP24" s="184">
        <v>58475</v>
      </c>
      <c r="BQ24" s="3"/>
      <c r="BR24" s="69">
        <v>-7535</v>
      </c>
      <c r="BS24" s="69">
        <v>26472</v>
      </c>
      <c r="BT24" s="69">
        <v>-5933</v>
      </c>
      <c r="BU24" s="69">
        <v>-59485</v>
      </c>
      <c r="BV24" s="69">
        <v>75519</v>
      </c>
      <c r="BW24" s="69">
        <v>-25112</v>
      </c>
      <c r="BX24" s="69">
        <v>48639</v>
      </c>
      <c r="BY24" s="69">
        <v>32110.953000000001</v>
      </c>
      <c r="BZ24" s="69">
        <v>430321</v>
      </c>
      <c r="CA24" s="69">
        <v>333900</v>
      </c>
      <c r="CB24" s="69">
        <v>-30872</v>
      </c>
      <c r="CC24" s="69">
        <v>246164</v>
      </c>
      <c r="CD24" s="69">
        <v>-12977</v>
      </c>
      <c r="CE24" s="69">
        <v>61173</v>
      </c>
      <c r="CF24" s="69">
        <v>108096</v>
      </c>
      <c r="CG24" s="69">
        <v>165288</v>
      </c>
      <c r="CH24" s="191"/>
      <c r="CI24" s="191"/>
    </row>
    <row r="25" spans="1:88" ht="15" customHeight="1">
      <c r="A25" s="68" t="s">
        <v>399</v>
      </c>
      <c r="B25" s="68" t="s">
        <v>94</v>
      </c>
      <c r="C25" s="68">
        <v>0</v>
      </c>
      <c r="D25" s="68">
        <v>0</v>
      </c>
      <c r="E25" s="68">
        <v>0</v>
      </c>
      <c r="F25" s="68">
        <v>0</v>
      </c>
      <c r="G25" s="68">
        <v>0</v>
      </c>
      <c r="H25" s="68">
        <v>0</v>
      </c>
      <c r="I25" s="68">
        <v>0</v>
      </c>
      <c r="J25" s="68">
        <v>0</v>
      </c>
      <c r="K25" s="68">
        <v>0</v>
      </c>
      <c r="L25" s="68">
        <v>0</v>
      </c>
      <c r="M25" s="68">
        <v>-512</v>
      </c>
      <c r="N25" s="68">
        <v>2536</v>
      </c>
      <c r="O25" s="68">
        <v>669</v>
      </c>
      <c r="P25" s="68">
        <v>-75</v>
      </c>
      <c r="Q25" s="68">
        <v>130</v>
      </c>
      <c r="R25" s="68">
        <v>2019</v>
      </c>
      <c r="S25" s="68">
        <v>666</v>
      </c>
      <c r="T25" s="68">
        <v>0</v>
      </c>
      <c r="U25" s="68">
        <v>0</v>
      </c>
      <c r="V25" s="68">
        <v>0</v>
      </c>
      <c r="W25" s="68">
        <v>0</v>
      </c>
      <c r="X25" s="68">
        <v>0</v>
      </c>
      <c r="Y25" s="68">
        <v>0</v>
      </c>
      <c r="Z25" s="68">
        <v>0</v>
      </c>
      <c r="AA25" s="68">
        <v>0</v>
      </c>
      <c r="AB25" s="68">
        <v>0</v>
      </c>
      <c r="AC25" s="68">
        <v>0</v>
      </c>
      <c r="AD25" s="68">
        <v>0</v>
      </c>
      <c r="AE25" s="68">
        <v>0</v>
      </c>
      <c r="AF25" s="68">
        <v>0</v>
      </c>
      <c r="AG25" s="68">
        <v>0</v>
      </c>
      <c r="AH25" s="68">
        <v>0</v>
      </c>
      <c r="AI25" s="68">
        <v>0</v>
      </c>
      <c r="AJ25" s="68">
        <v>0</v>
      </c>
      <c r="AK25" s="68">
        <v>0</v>
      </c>
      <c r="AL25" s="68"/>
      <c r="AM25" s="68">
        <v>0</v>
      </c>
      <c r="AN25" s="69">
        <v>0</v>
      </c>
      <c r="AO25" s="69">
        <v>0</v>
      </c>
      <c r="AP25" s="69">
        <v>0</v>
      </c>
      <c r="AQ25" s="69">
        <v>-296</v>
      </c>
      <c r="AR25" s="69">
        <v>-335</v>
      </c>
      <c r="AS25" s="69">
        <v>-96</v>
      </c>
      <c r="AT25" s="69">
        <v>0</v>
      </c>
      <c r="AU25" s="69">
        <v>0</v>
      </c>
      <c r="AV25" s="69">
        <v>0</v>
      </c>
      <c r="AW25" s="69">
        <v>0</v>
      </c>
      <c r="AX25" s="69">
        <v>0</v>
      </c>
      <c r="AY25" s="69">
        <v>0</v>
      </c>
      <c r="AZ25" s="69">
        <v>88</v>
      </c>
      <c r="BA25" s="69">
        <v>77</v>
      </c>
      <c r="BB25" s="69">
        <v>-142</v>
      </c>
      <c r="BC25" s="69">
        <v>0</v>
      </c>
      <c r="BD25" s="69">
        <v>34</v>
      </c>
      <c r="BE25" s="69">
        <v>295</v>
      </c>
      <c r="BF25" s="69">
        <v>110</v>
      </c>
      <c r="BG25" s="69">
        <v>-511</v>
      </c>
      <c r="BH25" s="69">
        <v>-536</v>
      </c>
      <c r="BI25" s="69">
        <v>1291</v>
      </c>
      <c r="BJ25" s="69">
        <v>-142</v>
      </c>
      <c r="BK25" s="69">
        <v>179</v>
      </c>
      <c r="BL25" s="69">
        <v>-949</v>
      </c>
      <c r="BM25" s="69">
        <v>748</v>
      </c>
      <c r="BN25" s="69">
        <v>814</v>
      </c>
      <c r="BO25" s="69">
        <v>-186</v>
      </c>
      <c r="BP25" s="184">
        <v>-901</v>
      </c>
      <c r="BQ25" s="3"/>
      <c r="BR25" s="69">
        <v>0</v>
      </c>
      <c r="BS25" s="69">
        <v>0</v>
      </c>
      <c r="BT25" s="69">
        <v>2024</v>
      </c>
      <c r="BU25" s="69">
        <v>2743</v>
      </c>
      <c r="BV25" s="69">
        <v>666</v>
      </c>
      <c r="BW25" s="69">
        <v>0</v>
      </c>
      <c r="BX25" s="69">
        <v>0</v>
      </c>
      <c r="BY25" s="69">
        <v>0</v>
      </c>
      <c r="BZ25" s="69"/>
      <c r="CA25" s="69">
        <v>0</v>
      </c>
      <c r="CB25" s="69">
        <v>-727</v>
      </c>
      <c r="CC25" s="69">
        <v>0</v>
      </c>
      <c r="CD25" s="69">
        <v>23</v>
      </c>
      <c r="CE25" s="69">
        <v>439</v>
      </c>
      <c r="CF25" s="69">
        <v>102</v>
      </c>
      <c r="CG25" s="69">
        <v>792</v>
      </c>
      <c r="CH25" s="191"/>
      <c r="CI25" s="191"/>
    </row>
    <row r="26" spans="1:88" ht="15" customHeight="1">
      <c r="A26" s="62" t="s">
        <v>400</v>
      </c>
      <c r="B26" s="62" t="s">
        <v>96</v>
      </c>
      <c r="C26" s="63">
        <v>78579</v>
      </c>
      <c r="D26" s="63">
        <v>110020</v>
      </c>
      <c r="E26" s="63">
        <v>150017</v>
      </c>
      <c r="F26" s="63">
        <v>119900</v>
      </c>
      <c r="G26" s="63">
        <v>62169</v>
      </c>
      <c r="H26" s="63">
        <v>90354</v>
      </c>
      <c r="I26" s="63">
        <v>119165</v>
      </c>
      <c r="J26" s="63">
        <v>81888</v>
      </c>
      <c r="K26" s="63">
        <v>78707</v>
      </c>
      <c r="L26" s="63">
        <v>101560</v>
      </c>
      <c r="M26" s="63">
        <v>128321</v>
      </c>
      <c r="N26" s="63">
        <v>148238</v>
      </c>
      <c r="O26" s="63">
        <v>156390</v>
      </c>
      <c r="P26" s="63">
        <v>131096</v>
      </c>
      <c r="Q26" s="63">
        <v>168027</v>
      </c>
      <c r="R26" s="63">
        <v>84526</v>
      </c>
      <c r="S26" s="63">
        <v>156455</v>
      </c>
      <c r="T26" s="63">
        <v>87052</v>
      </c>
      <c r="U26" s="63">
        <v>107599</v>
      </c>
      <c r="V26" s="63">
        <v>145286</v>
      </c>
      <c r="W26" s="63">
        <v>77273</v>
      </c>
      <c r="X26" s="63">
        <v>39273</v>
      </c>
      <c r="Y26" s="63">
        <v>65847</v>
      </c>
      <c r="Z26" s="63">
        <v>19620</v>
      </c>
      <c r="AA26" s="63">
        <v>8783</v>
      </c>
      <c r="AB26" s="63">
        <v>55620</v>
      </c>
      <c r="AC26" s="63">
        <v>94314</v>
      </c>
      <c r="AD26" s="63">
        <v>89038</v>
      </c>
      <c r="AE26" s="63">
        <v>19865</v>
      </c>
      <c r="AF26" s="63">
        <v>35305</v>
      </c>
      <c r="AG26" s="63">
        <v>124197</v>
      </c>
      <c r="AH26" s="63">
        <v>95296.081999999966</v>
      </c>
      <c r="AI26" s="63">
        <v>57751</v>
      </c>
      <c r="AJ26" s="63">
        <v>268212</v>
      </c>
      <c r="AK26" s="63">
        <v>551886</v>
      </c>
      <c r="AL26" s="63">
        <v>-129132</v>
      </c>
      <c r="AM26" s="63">
        <v>38170</v>
      </c>
      <c r="AN26" s="63">
        <v>104424</v>
      </c>
      <c r="AO26" s="63">
        <v>34666</v>
      </c>
      <c r="AP26" s="63">
        <v>361213</v>
      </c>
      <c r="AQ26" s="63">
        <v>111655</v>
      </c>
      <c r="AR26" s="63">
        <v>23962</v>
      </c>
      <c r="AS26" s="63">
        <v>142099</v>
      </c>
      <c r="AT26" s="63">
        <v>150194</v>
      </c>
      <c r="AU26" s="63">
        <v>255100</v>
      </c>
      <c r="AV26" s="63">
        <v>529456</v>
      </c>
      <c r="AW26" s="63">
        <v>287293</v>
      </c>
      <c r="AX26" s="63">
        <v>260986</v>
      </c>
      <c r="AY26" s="63">
        <v>280326</v>
      </c>
      <c r="AZ26" s="63">
        <v>239374</v>
      </c>
      <c r="BA26" s="63">
        <v>292256</v>
      </c>
      <c r="BB26" s="63">
        <v>308394</v>
      </c>
      <c r="BC26" s="63">
        <v>368291</v>
      </c>
      <c r="BD26" s="63">
        <v>360139</v>
      </c>
      <c r="BE26" s="63">
        <v>315608</v>
      </c>
      <c r="BF26" s="63">
        <v>232932</v>
      </c>
      <c r="BG26" s="63">
        <v>226615</v>
      </c>
      <c r="BH26" s="63">
        <v>338847</v>
      </c>
      <c r="BI26" s="63">
        <v>307422</v>
      </c>
      <c r="BJ26" s="63">
        <v>266854</v>
      </c>
      <c r="BK26" s="63">
        <v>154162</v>
      </c>
      <c r="BL26" s="63">
        <v>167428</v>
      </c>
      <c r="BM26" s="63">
        <v>226506</v>
      </c>
      <c r="BN26" s="63">
        <v>453544</v>
      </c>
      <c r="BO26" s="63">
        <v>198264</v>
      </c>
      <c r="BP26" s="65">
        <v>227390</v>
      </c>
      <c r="BQ26" s="3"/>
      <c r="BR26" s="63">
        <v>458516</v>
      </c>
      <c r="BS26" s="63">
        <v>353576</v>
      </c>
      <c r="BT26" s="63">
        <v>456826</v>
      </c>
      <c r="BU26" s="63">
        <v>540039</v>
      </c>
      <c r="BV26" s="63">
        <v>496392</v>
      </c>
      <c r="BW26" s="63">
        <v>202013</v>
      </c>
      <c r="BX26" s="63">
        <v>247755</v>
      </c>
      <c r="BY26" s="63">
        <v>274663.08199999994</v>
      </c>
      <c r="BZ26" s="63">
        <v>748717</v>
      </c>
      <c r="CA26" s="63">
        <v>538473</v>
      </c>
      <c r="CB26" s="63">
        <v>427910</v>
      </c>
      <c r="CC26" s="63">
        <v>1332835</v>
      </c>
      <c r="CD26" s="63">
        <v>1120350</v>
      </c>
      <c r="CE26" s="63">
        <v>1276970</v>
      </c>
      <c r="CF26" s="63">
        <v>1139738</v>
      </c>
      <c r="CG26" s="63">
        <v>1001640</v>
      </c>
      <c r="CH26" s="191"/>
      <c r="CI26" s="191"/>
      <c r="CJ26" s="192">
        <f>CG26+SUM(CG27:CG32)-CG33</f>
        <v>0</v>
      </c>
    </row>
    <row r="27" spans="1:88" ht="15" customHeight="1">
      <c r="A27" s="68" t="s">
        <v>401</v>
      </c>
      <c r="B27" s="68" t="s">
        <v>402</v>
      </c>
      <c r="C27" s="68">
        <v>82899</v>
      </c>
      <c r="D27" s="68">
        <v>84418</v>
      </c>
      <c r="E27" s="68">
        <v>-72509</v>
      </c>
      <c r="F27" s="68">
        <v>84718</v>
      </c>
      <c r="G27" s="68">
        <v>51848</v>
      </c>
      <c r="H27" s="68">
        <v>61802</v>
      </c>
      <c r="I27" s="68">
        <v>59872</v>
      </c>
      <c r="J27" s="68">
        <v>66628</v>
      </c>
      <c r="K27" s="68">
        <v>56762</v>
      </c>
      <c r="L27" s="68">
        <v>68367</v>
      </c>
      <c r="M27" s="68">
        <v>75433</v>
      </c>
      <c r="N27" s="68">
        <v>72078</v>
      </c>
      <c r="O27" s="68">
        <v>61538</v>
      </c>
      <c r="P27" s="68">
        <v>68712</v>
      </c>
      <c r="Q27" s="68">
        <v>73770</v>
      </c>
      <c r="R27" s="68">
        <v>133960</v>
      </c>
      <c r="S27" s="68">
        <v>74381</v>
      </c>
      <c r="T27" s="68">
        <v>79698</v>
      </c>
      <c r="U27" s="68">
        <v>90820</v>
      </c>
      <c r="V27" s="68">
        <v>99098</v>
      </c>
      <c r="W27" s="68">
        <v>81500</v>
      </c>
      <c r="X27" s="68">
        <v>92550</v>
      </c>
      <c r="Y27" s="68">
        <v>84077</v>
      </c>
      <c r="Z27" s="68">
        <v>83749</v>
      </c>
      <c r="AA27" s="68">
        <v>72855</v>
      </c>
      <c r="AB27" s="68">
        <v>85070</v>
      </c>
      <c r="AC27" s="68">
        <v>85653</v>
      </c>
      <c r="AD27" s="68">
        <v>93509</v>
      </c>
      <c r="AE27" s="68">
        <v>81905</v>
      </c>
      <c r="AF27" s="68">
        <v>77292</v>
      </c>
      <c r="AG27" s="68">
        <v>86315</v>
      </c>
      <c r="AH27" s="68">
        <v>81579</v>
      </c>
      <c r="AI27" s="68">
        <v>79554</v>
      </c>
      <c r="AJ27" s="68">
        <v>113074</v>
      </c>
      <c r="AK27" s="68">
        <v>154798</v>
      </c>
      <c r="AL27" s="68">
        <v>84971</v>
      </c>
      <c r="AM27" s="68">
        <v>96019</v>
      </c>
      <c r="AN27" s="69">
        <v>90558</v>
      </c>
      <c r="AO27" s="69">
        <v>89153</v>
      </c>
      <c r="AP27" s="69">
        <v>138574</v>
      </c>
      <c r="AQ27" s="69">
        <v>82564</v>
      </c>
      <c r="AR27" s="69">
        <v>81796</v>
      </c>
      <c r="AS27" s="69">
        <v>99186</v>
      </c>
      <c r="AT27" s="69">
        <v>100105</v>
      </c>
      <c r="AU27" s="69">
        <v>109115</v>
      </c>
      <c r="AV27" s="69">
        <v>104262</v>
      </c>
      <c r="AW27" s="69">
        <v>109583</v>
      </c>
      <c r="AX27" s="69">
        <v>109947</v>
      </c>
      <c r="AY27" s="69">
        <v>111320</v>
      </c>
      <c r="AZ27" s="69">
        <v>134096</v>
      </c>
      <c r="BA27" s="69">
        <v>121309</v>
      </c>
      <c r="BB27" s="69">
        <v>129759</v>
      </c>
      <c r="BC27" s="69">
        <v>134488</v>
      </c>
      <c r="BD27" s="69">
        <v>155984</v>
      </c>
      <c r="BE27" s="69">
        <v>105488</v>
      </c>
      <c r="BF27" s="69">
        <v>170966</v>
      </c>
      <c r="BG27" s="69">
        <v>140591</v>
      </c>
      <c r="BH27" s="69">
        <v>199298</v>
      </c>
      <c r="BI27" s="69">
        <v>155631</v>
      </c>
      <c r="BJ27" s="69">
        <v>167023</v>
      </c>
      <c r="BK27" s="69">
        <v>153064</v>
      </c>
      <c r="BL27" s="69">
        <v>189528</v>
      </c>
      <c r="BM27" s="69">
        <v>155460</v>
      </c>
      <c r="BN27" s="69">
        <v>172089</v>
      </c>
      <c r="BO27" s="69">
        <v>183749</v>
      </c>
      <c r="BP27" s="184">
        <v>259781</v>
      </c>
      <c r="BQ27" s="3"/>
      <c r="BR27" s="69">
        <v>179526</v>
      </c>
      <c r="BS27" s="69">
        <v>240150</v>
      </c>
      <c r="BT27" s="69">
        <v>272640</v>
      </c>
      <c r="BU27" s="69">
        <v>337980</v>
      </c>
      <c r="BV27" s="69">
        <v>343997</v>
      </c>
      <c r="BW27" s="69">
        <v>341876</v>
      </c>
      <c r="BX27" s="69">
        <v>337087</v>
      </c>
      <c r="BY27" s="69">
        <v>327091</v>
      </c>
      <c r="BZ27" s="69">
        <v>432397</v>
      </c>
      <c r="CA27" s="69">
        <v>414304</v>
      </c>
      <c r="CB27" s="69">
        <v>363651</v>
      </c>
      <c r="CC27" s="69">
        <v>432907</v>
      </c>
      <c r="CD27" s="69">
        <v>496484</v>
      </c>
      <c r="CE27" s="69">
        <v>566926</v>
      </c>
      <c r="CF27" s="69">
        <v>662543</v>
      </c>
      <c r="CG27" s="69">
        <v>670141</v>
      </c>
      <c r="CH27" s="191"/>
      <c r="CI27" s="191"/>
    </row>
    <row r="28" spans="1:88" ht="15" customHeight="1">
      <c r="A28" s="68" t="s">
        <v>403</v>
      </c>
      <c r="B28" s="68" t="s">
        <v>82</v>
      </c>
      <c r="C28" s="68">
        <v>0</v>
      </c>
      <c r="D28" s="68">
        <v>0</v>
      </c>
      <c r="E28" s="68">
        <v>0</v>
      </c>
      <c r="F28" s="68">
        <v>0</v>
      </c>
      <c r="G28" s="68">
        <v>33275</v>
      </c>
      <c r="H28" s="68">
        <v>35998</v>
      </c>
      <c r="I28" s="68">
        <v>36108</v>
      </c>
      <c r="J28" s="68">
        <v>32517</v>
      </c>
      <c r="K28" s="68">
        <v>34585</v>
      </c>
      <c r="L28" s="68">
        <v>41096</v>
      </c>
      <c r="M28" s="68">
        <v>39976</v>
      </c>
      <c r="N28" s="68">
        <v>47121</v>
      </c>
      <c r="O28" s="68">
        <v>45406</v>
      </c>
      <c r="P28" s="68">
        <v>58572</v>
      </c>
      <c r="Q28" s="68">
        <v>57039</v>
      </c>
      <c r="R28" s="68">
        <v>57071</v>
      </c>
      <c r="S28" s="68">
        <v>39336</v>
      </c>
      <c r="T28" s="68">
        <v>49181</v>
      </c>
      <c r="U28" s="68">
        <v>43113</v>
      </c>
      <c r="V28" s="68">
        <v>48974</v>
      </c>
      <c r="W28" s="68">
        <v>38730</v>
      </c>
      <c r="X28" s="68">
        <v>43237</v>
      </c>
      <c r="Y28" s="68">
        <v>34408</v>
      </c>
      <c r="Z28" s="68">
        <v>29947</v>
      </c>
      <c r="AA28" s="68">
        <v>26460</v>
      </c>
      <c r="AB28" s="68">
        <v>23022</v>
      </c>
      <c r="AC28" s="68">
        <v>28219</v>
      </c>
      <c r="AD28" s="68">
        <v>64596</v>
      </c>
      <c r="AE28" s="68">
        <v>34078</v>
      </c>
      <c r="AF28" s="68">
        <v>27384</v>
      </c>
      <c r="AG28" s="68">
        <v>30372</v>
      </c>
      <c r="AH28" s="68">
        <v>31284</v>
      </c>
      <c r="AI28" s="68">
        <v>31146</v>
      </c>
      <c r="AJ28" s="68">
        <v>64135</v>
      </c>
      <c r="AK28" s="68">
        <v>123839</v>
      </c>
      <c r="AL28" s="68">
        <v>39805</v>
      </c>
      <c r="AM28" s="68">
        <v>38487</v>
      </c>
      <c r="AN28" s="69">
        <v>30064</v>
      </c>
      <c r="AO28" s="69">
        <v>29058</v>
      </c>
      <c r="AP28" s="69">
        <v>73088</v>
      </c>
      <c r="AQ28" s="69">
        <v>21545</v>
      </c>
      <c r="AR28" s="69">
        <v>19079</v>
      </c>
      <c r="AS28" s="69">
        <v>25486</v>
      </c>
      <c r="AT28" s="69">
        <v>38257</v>
      </c>
      <c r="AU28" s="69">
        <v>27030</v>
      </c>
      <c r="AV28" s="69">
        <v>32684</v>
      </c>
      <c r="AW28" s="69">
        <v>29750</v>
      </c>
      <c r="AX28" s="69">
        <v>26791</v>
      </c>
      <c r="AY28" s="69">
        <v>38047</v>
      </c>
      <c r="AZ28" s="69">
        <v>39740</v>
      </c>
      <c r="BA28" s="69">
        <v>38615</v>
      </c>
      <c r="BB28" s="69">
        <v>53406</v>
      </c>
      <c r="BC28" s="69">
        <v>70911</v>
      </c>
      <c r="BD28" s="69">
        <v>79055</v>
      </c>
      <c r="BE28" s="69">
        <v>91107</v>
      </c>
      <c r="BF28" s="69">
        <v>142340</v>
      </c>
      <c r="BG28" s="69">
        <v>113810</v>
      </c>
      <c r="BH28" s="69">
        <v>77729</v>
      </c>
      <c r="BI28" s="69">
        <v>105165</v>
      </c>
      <c r="BJ28" s="69">
        <v>80536</v>
      </c>
      <c r="BK28" s="69">
        <v>85684</v>
      </c>
      <c r="BL28" s="69">
        <v>151789</v>
      </c>
      <c r="BM28" s="69">
        <v>76428</v>
      </c>
      <c r="BN28" s="69">
        <v>65586</v>
      </c>
      <c r="BO28" s="69">
        <v>97682</v>
      </c>
      <c r="BP28" s="184">
        <v>84855</v>
      </c>
      <c r="BQ28" s="3"/>
      <c r="BR28" s="69">
        <v>0</v>
      </c>
      <c r="BS28" s="69">
        <v>137898</v>
      </c>
      <c r="BT28" s="69">
        <v>162778</v>
      </c>
      <c r="BU28" s="69">
        <v>218088</v>
      </c>
      <c r="BV28" s="69">
        <v>180604</v>
      </c>
      <c r="BW28" s="69">
        <v>146322</v>
      </c>
      <c r="BX28" s="69">
        <v>142297</v>
      </c>
      <c r="BY28" s="69">
        <v>123118</v>
      </c>
      <c r="BZ28" s="69">
        <v>258925</v>
      </c>
      <c r="CA28" s="69">
        <v>170697</v>
      </c>
      <c r="CB28" s="69">
        <v>104367</v>
      </c>
      <c r="CC28" s="69">
        <v>116255</v>
      </c>
      <c r="CD28" s="69">
        <v>169808</v>
      </c>
      <c r="CE28" s="69">
        <v>383413</v>
      </c>
      <c r="CF28" s="69">
        <v>377240</v>
      </c>
      <c r="CG28" s="69">
        <v>379487</v>
      </c>
      <c r="CH28" s="192"/>
      <c r="CI28" s="192"/>
    </row>
    <row r="29" spans="1:88" ht="15" customHeight="1">
      <c r="A29" s="68" t="s">
        <v>404</v>
      </c>
      <c r="B29" s="68" t="s">
        <v>405</v>
      </c>
      <c r="C29" s="68">
        <v>-30717</v>
      </c>
      <c r="D29" s="68">
        <v>-46185</v>
      </c>
      <c r="E29" s="68">
        <v>79887</v>
      </c>
      <c r="F29" s="68">
        <v>-34354</v>
      </c>
      <c r="G29" s="68">
        <v>-35603</v>
      </c>
      <c r="H29" s="68">
        <v>-27694</v>
      </c>
      <c r="I29" s="68">
        <v>-37194</v>
      </c>
      <c r="J29" s="68">
        <v>-53519</v>
      </c>
      <c r="K29" s="68">
        <v>-32923</v>
      </c>
      <c r="L29" s="68">
        <v>-36413</v>
      </c>
      <c r="M29" s="68">
        <v>-35304</v>
      </c>
      <c r="N29" s="68">
        <v>-39933</v>
      </c>
      <c r="O29" s="68">
        <v>-43240</v>
      </c>
      <c r="P29" s="68">
        <v>-33663</v>
      </c>
      <c r="Q29" s="68">
        <v>-73753</v>
      </c>
      <c r="R29" s="68">
        <v>-40863</v>
      </c>
      <c r="S29" s="68">
        <v>-55607</v>
      </c>
      <c r="T29" s="68">
        <v>-68150</v>
      </c>
      <c r="U29" s="68">
        <v>-64608</v>
      </c>
      <c r="V29" s="68">
        <v>-32770</v>
      </c>
      <c r="W29" s="68">
        <v>-44585</v>
      </c>
      <c r="X29" s="68">
        <v>-32218</v>
      </c>
      <c r="Y29" s="68">
        <v>-26575</v>
      </c>
      <c r="Z29" s="68">
        <v>-21188</v>
      </c>
      <c r="AA29" s="68">
        <v>-36008</v>
      </c>
      <c r="AB29" s="68">
        <v>-40427</v>
      </c>
      <c r="AC29" s="68">
        <v>-38403</v>
      </c>
      <c r="AD29" s="68">
        <v>-43135</v>
      </c>
      <c r="AE29" s="68">
        <v>-42721</v>
      </c>
      <c r="AF29" s="68">
        <v>-38582</v>
      </c>
      <c r="AG29" s="68">
        <v>-40027</v>
      </c>
      <c r="AH29" s="68">
        <v>-93603</v>
      </c>
      <c r="AI29" s="68">
        <v>-42579</v>
      </c>
      <c r="AJ29" s="68">
        <v>-29271</v>
      </c>
      <c r="AK29" s="68">
        <v>-49083</v>
      </c>
      <c r="AL29" s="68">
        <v>-27202</v>
      </c>
      <c r="AM29" s="68">
        <v>-19173</v>
      </c>
      <c r="AN29" s="69">
        <v>-77464</v>
      </c>
      <c r="AO29" s="69">
        <v>-12129</v>
      </c>
      <c r="AP29" s="69">
        <v>-17279</v>
      </c>
      <c r="AQ29" s="69">
        <v>-68537</v>
      </c>
      <c r="AR29" s="69">
        <v>-52439</v>
      </c>
      <c r="AS29" s="69">
        <v>-15751</v>
      </c>
      <c r="AT29" s="69">
        <v>19457</v>
      </c>
      <c r="AU29" s="69">
        <v>-17829</v>
      </c>
      <c r="AV29" s="69">
        <v>-67625</v>
      </c>
      <c r="AW29" s="69">
        <v>-7778</v>
      </c>
      <c r="AX29" s="69">
        <v>-36212</v>
      </c>
      <c r="AY29" s="69">
        <v>-71092</v>
      </c>
      <c r="AZ29" s="69">
        <v>-155617</v>
      </c>
      <c r="BA29" s="69">
        <v>-176582</v>
      </c>
      <c r="BB29" s="69">
        <v>-194576</v>
      </c>
      <c r="BC29" s="69">
        <v>-241546</v>
      </c>
      <c r="BD29" s="69">
        <v>-248865</v>
      </c>
      <c r="BE29" s="69">
        <v>-205619</v>
      </c>
      <c r="BF29" s="69">
        <v>-72561</v>
      </c>
      <c r="BG29" s="69">
        <v>-42424</v>
      </c>
      <c r="BH29" s="69">
        <v>-298114</v>
      </c>
      <c r="BI29" s="69">
        <v>-154636.09</v>
      </c>
      <c r="BJ29" s="69">
        <v>-25209</v>
      </c>
      <c r="BK29" s="69">
        <v>-44062</v>
      </c>
      <c r="BL29" s="69">
        <v>-72155</v>
      </c>
      <c r="BM29" s="69">
        <v>-6144</v>
      </c>
      <c r="BN29" s="69">
        <v>-207075</v>
      </c>
      <c r="BO29" s="69">
        <v>-37497</v>
      </c>
      <c r="BP29" s="184">
        <v>-40852</v>
      </c>
      <c r="BQ29" s="3"/>
      <c r="BR29" s="69">
        <v>-31369</v>
      </c>
      <c r="BS29" s="69">
        <v>-154010</v>
      </c>
      <c r="BT29" s="69">
        <v>-144573</v>
      </c>
      <c r="BU29" s="69">
        <v>-191519</v>
      </c>
      <c r="BV29" s="69">
        <v>-221135</v>
      </c>
      <c r="BW29" s="69">
        <v>-124566</v>
      </c>
      <c r="BX29" s="69">
        <v>-157973</v>
      </c>
      <c r="BY29" s="69">
        <v>-214933</v>
      </c>
      <c r="BZ29" s="69">
        <v>-148135</v>
      </c>
      <c r="CA29" s="69">
        <v>-126045</v>
      </c>
      <c r="CB29" s="69">
        <v>-117270</v>
      </c>
      <c r="CC29" s="69">
        <v>-129444</v>
      </c>
      <c r="CD29" s="69">
        <v>-597867</v>
      </c>
      <c r="CE29" s="69">
        <v>-768593</v>
      </c>
      <c r="CF29" s="69">
        <v>-520383.08999999997</v>
      </c>
      <c r="CG29" s="69">
        <v>-329436</v>
      </c>
      <c r="CH29" s="192"/>
      <c r="CI29" s="192"/>
    </row>
    <row r="30" spans="1:88" ht="15" customHeight="1">
      <c r="A30" s="68" t="s">
        <v>369</v>
      </c>
      <c r="B30" s="68" t="s">
        <v>406</v>
      </c>
      <c r="C30" s="68">
        <v>0</v>
      </c>
      <c r="D30" s="68">
        <v>0</v>
      </c>
      <c r="E30" s="68">
        <v>0</v>
      </c>
      <c r="F30" s="68">
        <v>0</v>
      </c>
      <c r="G30" s="68">
        <v>0</v>
      </c>
      <c r="H30" s="68">
        <v>0</v>
      </c>
      <c r="I30" s="68">
        <v>0</v>
      </c>
      <c r="J30" s="68">
        <v>0</v>
      </c>
      <c r="K30" s="68">
        <v>0</v>
      </c>
      <c r="L30" s="68">
        <v>0</v>
      </c>
      <c r="M30" s="68">
        <v>0</v>
      </c>
      <c r="N30" s="68">
        <v>0</v>
      </c>
      <c r="O30" s="68">
        <v>0</v>
      </c>
      <c r="P30" s="68">
        <v>0</v>
      </c>
      <c r="Q30" s="68">
        <v>0</v>
      </c>
      <c r="R30" s="68">
        <v>0</v>
      </c>
      <c r="S30" s="68">
        <v>0</v>
      </c>
      <c r="T30" s="68">
        <v>0</v>
      </c>
      <c r="U30" s="68">
        <v>0</v>
      </c>
      <c r="V30" s="68">
        <v>0</v>
      </c>
      <c r="W30" s="68">
        <v>0</v>
      </c>
      <c r="X30" s="68">
        <v>0</v>
      </c>
      <c r="Y30" s="68">
        <v>0</v>
      </c>
      <c r="Z30" s="68">
        <v>0</v>
      </c>
      <c r="AA30" s="68">
        <v>0</v>
      </c>
      <c r="AB30" s="68">
        <v>0</v>
      </c>
      <c r="AC30" s="68">
        <v>0</v>
      </c>
      <c r="AD30" s="68">
        <v>0</v>
      </c>
      <c r="AE30" s="68">
        <v>0</v>
      </c>
      <c r="AF30" s="68">
        <v>0</v>
      </c>
      <c r="AG30" s="68">
        <v>0</v>
      </c>
      <c r="AH30" s="68">
        <v>0</v>
      </c>
      <c r="AI30" s="68">
        <v>0</v>
      </c>
      <c r="AJ30" s="68">
        <v>0</v>
      </c>
      <c r="AK30" s="68">
        <v>0</v>
      </c>
      <c r="AL30" s="68">
        <v>0</v>
      </c>
      <c r="AM30" s="68">
        <v>0</v>
      </c>
      <c r="AN30" s="69">
        <v>0</v>
      </c>
      <c r="AO30" s="69">
        <v>0</v>
      </c>
      <c r="AP30" s="69">
        <v>0</v>
      </c>
      <c r="AQ30" s="69">
        <v>0</v>
      </c>
      <c r="AR30" s="69">
        <v>0</v>
      </c>
      <c r="AS30" s="69">
        <v>0</v>
      </c>
      <c r="AT30" s="69">
        <v>0</v>
      </c>
      <c r="AU30" s="69">
        <v>0</v>
      </c>
      <c r="AV30" s="69">
        <v>0</v>
      </c>
      <c r="AW30" s="69">
        <v>0</v>
      </c>
      <c r="AX30" s="69">
        <v>0</v>
      </c>
      <c r="AY30" s="69">
        <v>0</v>
      </c>
      <c r="AZ30" s="69">
        <v>4133</v>
      </c>
      <c r="BA30" s="69">
        <v>7287</v>
      </c>
      <c r="BB30" s="69">
        <v>0</v>
      </c>
      <c r="BC30" s="69">
        <v>0</v>
      </c>
      <c r="BD30" s="69">
        <v>0</v>
      </c>
      <c r="BE30" s="69">
        <v>0</v>
      </c>
      <c r="BF30" s="69">
        <v>0</v>
      </c>
      <c r="BG30" s="69">
        <v>0</v>
      </c>
      <c r="BH30" s="69">
        <v>0</v>
      </c>
      <c r="BI30" s="69">
        <v>0</v>
      </c>
      <c r="BJ30" s="69">
        <v>0</v>
      </c>
      <c r="BK30" s="69">
        <v>0</v>
      </c>
      <c r="BL30" s="69">
        <v>0</v>
      </c>
      <c r="BM30" s="69">
        <v>0</v>
      </c>
      <c r="BN30" s="69" t="s">
        <v>130</v>
      </c>
      <c r="BO30" s="69">
        <v>0</v>
      </c>
      <c r="BP30" s="184">
        <v>0</v>
      </c>
      <c r="BQ30" s="3"/>
      <c r="BR30" s="69"/>
      <c r="BS30" s="69"/>
      <c r="BT30" s="69"/>
      <c r="BU30" s="69"/>
      <c r="BV30" s="69"/>
      <c r="BW30" s="69"/>
      <c r="BX30" s="69"/>
      <c r="BY30" s="69"/>
      <c r="BZ30" s="69"/>
      <c r="CA30" s="69"/>
      <c r="CB30" s="69"/>
      <c r="CC30" s="69"/>
      <c r="CD30" s="69">
        <v>11420</v>
      </c>
      <c r="CE30" s="69">
        <v>0</v>
      </c>
      <c r="CF30" s="69">
        <v>0</v>
      </c>
      <c r="CG30" s="69" t="s">
        <v>130</v>
      </c>
      <c r="CH30" s="192"/>
      <c r="CI30" s="192"/>
    </row>
    <row r="31" spans="1:88" ht="15" customHeight="1">
      <c r="A31" s="68" t="s">
        <v>407</v>
      </c>
      <c r="B31" s="68" t="s">
        <v>408</v>
      </c>
      <c r="C31" s="68">
        <v>-1866</v>
      </c>
      <c r="D31" s="68">
        <v>-1811</v>
      </c>
      <c r="E31" s="68">
        <v>-1841</v>
      </c>
      <c r="F31" s="68">
        <v>-1806</v>
      </c>
      <c r="G31" s="68">
        <v>-1441</v>
      </c>
      <c r="H31" s="68">
        <v>-546</v>
      </c>
      <c r="I31" s="68">
        <v>-4808</v>
      </c>
      <c r="J31" s="68">
        <v>-584</v>
      </c>
      <c r="K31" s="68">
        <v>-149</v>
      </c>
      <c r="L31" s="68">
        <v>-549</v>
      </c>
      <c r="M31" s="68">
        <v>-4098</v>
      </c>
      <c r="N31" s="68">
        <v>-355</v>
      </c>
      <c r="O31" s="68">
        <v>-68</v>
      </c>
      <c r="P31" s="68">
        <v>-1211</v>
      </c>
      <c r="Q31" s="68">
        <v>-5675</v>
      </c>
      <c r="R31" s="68">
        <v>-1200</v>
      </c>
      <c r="S31" s="68">
        <v>-3621</v>
      </c>
      <c r="T31" s="68">
        <v>1425</v>
      </c>
      <c r="U31" s="68">
        <v>-376</v>
      </c>
      <c r="V31" s="68">
        <v>-3093</v>
      </c>
      <c r="W31" s="68">
        <v>1038</v>
      </c>
      <c r="X31" s="68">
        <v>-15</v>
      </c>
      <c r="Y31" s="68">
        <v>-535</v>
      </c>
      <c r="Z31" s="68">
        <v>9426</v>
      </c>
      <c r="AA31" s="68">
        <v>-1485</v>
      </c>
      <c r="AB31" s="68">
        <v>419</v>
      </c>
      <c r="AC31" s="68">
        <v>-983</v>
      </c>
      <c r="AD31" s="68">
        <v>-626</v>
      </c>
      <c r="AE31" s="68">
        <v>1141</v>
      </c>
      <c r="AF31" s="68">
        <v>-743</v>
      </c>
      <c r="AG31" s="68">
        <v>-1632</v>
      </c>
      <c r="AH31" s="68">
        <v>-63</v>
      </c>
      <c r="AI31" s="68">
        <v>458</v>
      </c>
      <c r="AJ31" s="68">
        <v>419</v>
      </c>
      <c r="AK31" s="68">
        <v>553</v>
      </c>
      <c r="AL31" s="68">
        <v>150035</v>
      </c>
      <c r="AM31" s="68">
        <v>-2271</v>
      </c>
      <c r="AN31" s="69">
        <v>1700</v>
      </c>
      <c r="AO31" s="69">
        <v>-2792</v>
      </c>
      <c r="AP31" s="69">
        <v>-4614</v>
      </c>
      <c r="AQ31" s="69">
        <v>2362</v>
      </c>
      <c r="AR31" s="69">
        <v>941</v>
      </c>
      <c r="AS31" s="69">
        <v>927</v>
      </c>
      <c r="AT31" s="69">
        <v>-746</v>
      </c>
      <c r="AU31" s="69">
        <v>27</v>
      </c>
      <c r="AV31" s="69">
        <v>-436</v>
      </c>
      <c r="AW31" s="69">
        <v>-1580</v>
      </c>
      <c r="AX31" s="69">
        <v>4311</v>
      </c>
      <c r="AY31" s="69">
        <v>449</v>
      </c>
      <c r="AZ31" s="69">
        <v>-706</v>
      </c>
      <c r="BA31" s="69">
        <v>-1055</v>
      </c>
      <c r="BB31" s="69">
        <v>-6009</v>
      </c>
      <c r="BC31" s="69">
        <v>936</v>
      </c>
      <c r="BD31" s="69">
        <v>-2091</v>
      </c>
      <c r="BE31" s="69">
        <v>-853</v>
      </c>
      <c r="BF31" s="69">
        <v>-2629</v>
      </c>
      <c r="BG31" s="69">
        <v>2802</v>
      </c>
      <c r="BH31" s="69">
        <v>-205</v>
      </c>
      <c r="BI31" s="69">
        <v>56</v>
      </c>
      <c r="BJ31" s="69">
        <v>7771</v>
      </c>
      <c r="BK31" s="69">
        <v>1103</v>
      </c>
      <c r="BL31" s="69">
        <v>836</v>
      </c>
      <c r="BM31" s="69">
        <v>-1146</v>
      </c>
      <c r="BN31" s="69">
        <v>776</v>
      </c>
      <c r="BO31" s="69">
        <v>432</v>
      </c>
      <c r="BP31" s="184">
        <v>432</v>
      </c>
      <c r="BQ31" s="3"/>
      <c r="BR31" s="69">
        <v>-7324</v>
      </c>
      <c r="BS31" s="69">
        <v>-7379</v>
      </c>
      <c r="BT31" s="69">
        <v>-5151</v>
      </c>
      <c r="BU31" s="69">
        <v>-8154</v>
      </c>
      <c r="BV31" s="69">
        <v>-5665</v>
      </c>
      <c r="BW31" s="69">
        <v>9914</v>
      </c>
      <c r="BX31" s="69">
        <v>-2675</v>
      </c>
      <c r="BY31" s="69">
        <v>-1297</v>
      </c>
      <c r="BZ31" s="69">
        <v>151465</v>
      </c>
      <c r="CA31" s="69">
        <v>-7977</v>
      </c>
      <c r="CB31" s="69">
        <v>3484</v>
      </c>
      <c r="CC31" s="69">
        <v>2322</v>
      </c>
      <c r="CD31" s="69">
        <v>-7321</v>
      </c>
      <c r="CE31" s="69">
        <v>-4637</v>
      </c>
      <c r="CF31" s="69">
        <v>10424</v>
      </c>
      <c r="CG31" s="69">
        <v>1569</v>
      </c>
      <c r="CH31" s="192"/>
      <c r="CI31" s="192"/>
    </row>
    <row r="32" spans="1:88" ht="15" customHeight="1">
      <c r="A32" s="68" t="s">
        <v>409</v>
      </c>
      <c r="B32" s="68" t="s">
        <v>410</v>
      </c>
      <c r="C32" s="68">
        <v>0</v>
      </c>
      <c r="D32" s="68">
        <v>0</v>
      </c>
      <c r="E32" s="68">
        <v>-6004</v>
      </c>
      <c r="F32" s="68">
        <v>-13241</v>
      </c>
      <c r="G32" s="68">
        <v>0</v>
      </c>
      <c r="H32" s="68">
        <v>-14068</v>
      </c>
      <c r="I32" s="68">
        <v>-25820</v>
      </c>
      <c r="J32" s="68">
        <v>0</v>
      </c>
      <c r="K32" s="68">
        <v>0</v>
      </c>
      <c r="L32" s="68">
        <v>0</v>
      </c>
      <c r="M32" s="68">
        <v>-4092</v>
      </c>
      <c r="N32" s="68">
        <v>-6224</v>
      </c>
      <c r="O32" s="68">
        <v>-15803</v>
      </c>
      <c r="P32" s="68">
        <v>0</v>
      </c>
      <c r="Q32" s="68">
        <v>0</v>
      </c>
      <c r="R32" s="68">
        <v>0</v>
      </c>
      <c r="S32" s="68">
        <v>-45514</v>
      </c>
      <c r="T32" s="68">
        <v>0</v>
      </c>
      <c r="U32" s="68">
        <v>0</v>
      </c>
      <c r="V32" s="68">
        <v>-24151</v>
      </c>
      <c r="W32" s="68">
        <v>0</v>
      </c>
      <c r="X32" s="68">
        <v>0</v>
      </c>
      <c r="Y32" s="68">
        <v>3350</v>
      </c>
      <c r="Z32" s="68">
        <v>16335</v>
      </c>
      <c r="AA32" s="68">
        <v>0</v>
      </c>
      <c r="AB32" s="68">
        <v>0</v>
      </c>
      <c r="AC32" s="68">
        <v>-34123</v>
      </c>
      <c r="AD32" s="68">
        <v>-28146</v>
      </c>
      <c r="AE32" s="68">
        <v>-2672</v>
      </c>
      <c r="AF32" s="68">
        <v>0</v>
      </c>
      <c r="AG32" s="68">
        <v>-46821</v>
      </c>
      <c r="AH32" s="68">
        <v>42906</v>
      </c>
      <c r="AI32" s="68">
        <v>0</v>
      </c>
      <c r="AJ32" s="68">
        <v>-253254</v>
      </c>
      <c r="AK32" s="68">
        <v>-645866</v>
      </c>
      <c r="AL32" s="68">
        <v>53656</v>
      </c>
      <c r="AM32" s="68">
        <v>-25474</v>
      </c>
      <c r="AN32" s="69">
        <v>-10348</v>
      </c>
      <c r="AO32" s="69">
        <v>-646</v>
      </c>
      <c r="AP32" s="69">
        <v>-383124</v>
      </c>
      <c r="AQ32" s="69">
        <v>-3880.8</v>
      </c>
      <c r="AR32" s="69">
        <v>-3052</v>
      </c>
      <c r="AS32" s="69">
        <v>185</v>
      </c>
      <c r="AT32" s="69">
        <v>12855</v>
      </c>
      <c r="AU32" s="69">
        <v>2514</v>
      </c>
      <c r="AV32" s="69">
        <v>-265635</v>
      </c>
      <c r="AW32" s="69">
        <v>-33743</v>
      </c>
      <c r="AX32" s="69">
        <v>19625</v>
      </c>
      <c r="AY32" s="69">
        <v>0</v>
      </c>
      <c r="AZ32" s="69">
        <v>-754</v>
      </c>
      <c r="BA32" s="69">
        <v>-5775</v>
      </c>
      <c r="BB32" s="69">
        <v>0</v>
      </c>
      <c r="BC32" s="69">
        <v>-1534</v>
      </c>
      <c r="BD32" s="69">
        <v>0</v>
      </c>
      <c r="BE32" s="69">
        <v>-19825</v>
      </c>
      <c r="BF32" s="69">
        <v>-32232</v>
      </c>
      <c r="BG32" s="69">
        <v>-2049</v>
      </c>
      <c r="BH32" s="69">
        <v>1081</v>
      </c>
      <c r="BI32" s="69">
        <v>-6979</v>
      </c>
      <c r="BJ32" s="69">
        <v>-147221</v>
      </c>
      <c r="BK32" s="69">
        <v>0</v>
      </c>
      <c r="BL32" s="69">
        <v>-9550</v>
      </c>
      <c r="BM32" s="69">
        <v>-56878</v>
      </c>
      <c r="BN32" s="69">
        <v>-84943</v>
      </c>
      <c r="BO32" s="69">
        <v>0</v>
      </c>
      <c r="BP32" s="184">
        <v>-43704</v>
      </c>
      <c r="BQ32" s="3"/>
      <c r="BR32" s="69">
        <v>-19245</v>
      </c>
      <c r="BS32" s="69">
        <v>-39888</v>
      </c>
      <c r="BT32" s="69">
        <v>-10316</v>
      </c>
      <c r="BU32" s="69">
        <v>-15803</v>
      </c>
      <c r="BV32" s="69">
        <v>-69665</v>
      </c>
      <c r="BW32" s="69">
        <v>19685</v>
      </c>
      <c r="BX32" s="69">
        <v>-62269</v>
      </c>
      <c r="BY32" s="69">
        <v>-6587</v>
      </c>
      <c r="BZ32" s="69">
        <v>-845464</v>
      </c>
      <c r="CA32" s="69">
        <v>-419592</v>
      </c>
      <c r="CB32" s="69">
        <v>6107</v>
      </c>
      <c r="CC32" s="69">
        <v>-277239</v>
      </c>
      <c r="CD32" s="69">
        <v>-6529</v>
      </c>
      <c r="CE32" s="69">
        <v>-53591</v>
      </c>
      <c r="CF32" s="69">
        <v>-155165</v>
      </c>
      <c r="CG32" s="69">
        <v>-151371</v>
      </c>
      <c r="CH32" s="192"/>
      <c r="CI32" s="192"/>
    </row>
    <row r="33" spans="1:85" ht="15" customHeight="1">
      <c r="A33" s="62" t="s">
        <v>411</v>
      </c>
      <c r="B33" s="62" t="s">
        <v>114</v>
      </c>
      <c r="C33" s="63">
        <v>128895</v>
      </c>
      <c r="D33" s="63">
        <v>146444</v>
      </c>
      <c r="E33" s="63">
        <v>149550</v>
      </c>
      <c r="F33" s="63">
        <v>155217</v>
      </c>
      <c r="G33" s="63">
        <v>110249</v>
      </c>
      <c r="H33" s="63">
        <v>145846</v>
      </c>
      <c r="I33" s="63">
        <v>147323</v>
      </c>
      <c r="J33" s="63">
        <v>126930</v>
      </c>
      <c r="K33" s="63">
        <v>136982</v>
      </c>
      <c r="L33" s="63">
        <v>174061</v>
      </c>
      <c r="M33" s="63">
        <v>200236</v>
      </c>
      <c r="N33" s="63">
        <v>220925</v>
      </c>
      <c r="O33" s="63">
        <v>204223</v>
      </c>
      <c r="P33" s="63">
        <v>223506</v>
      </c>
      <c r="Q33" s="63">
        <v>219408</v>
      </c>
      <c r="R33" s="63">
        <v>233494</v>
      </c>
      <c r="S33" s="63">
        <v>165430</v>
      </c>
      <c r="T33" s="63">
        <v>149206</v>
      </c>
      <c r="U33" s="63">
        <v>176548</v>
      </c>
      <c r="V33" s="63">
        <v>233344</v>
      </c>
      <c r="W33" s="63">
        <v>153956</v>
      </c>
      <c r="X33" s="63">
        <v>142827</v>
      </c>
      <c r="Y33" s="63">
        <v>160572</v>
      </c>
      <c r="Z33" s="63">
        <v>137889</v>
      </c>
      <c r="AA33" s="63">
        <v>70605</v>
      </c>
      <c r="AB33" s="63">
        <v>123704</v>
      </c>
      <c r="AC33" s="63">
        <v>134677</v>
      </c>
      <c r="AD33" s="63">
        <v>175236</v>
      </c>
      <c r="AE33" s="63">
        <v>91596</v>
      </c>
      <c r="AF33" s="63">
        <v>100656</v>
      </c>
      <c r="AG33" s="63">
        <v>152404</v>
      </c>
      <c r="AH33" s="63">
        <v>157399</v>
      </c>
      <c r="AI33" s="63">
        <v>126330</v>
      </c>
      <c r="AJ33" s="63">
        <v>163315</v>
      </c>
      <c r="AK33" s="63">
        <v>136127</v>
      </c>
      <c r="AL33" s="63">
        <v>172133</v>
      </c>
      <c r="AM33" s="63">
        <v>125758</v>
      </c>
      <c r="AN33" s="63">
        <v>138934</v>
      </c>
      <c r="AO33" s="63">
        <v>137310</v>
      </c>
      <c r="AP33" s="63">
        <v>167858</v>
      </c>
      <c r="AQ33" s="63">
        <v>145708</v>
      </c>
      <c r="AR33" s="63">
        <v>70287</v>
      </c>
      <c r="AS33" s="63">
        <v>252132</v>
      </c>
      <c r="AT33" s="63">
        <v>320122</v>
      </c>
      <c r="AU33" s="63">
        <v>375957</v>
      </c>
      <c r="AV33" s="63">
        <v>332706</v>
      </c>
      <c r="AW33" s="63">
        <v>383525</v>
      </c>
      <c r="AX33" s="63">
        <v>385448</v>
      </c>
      <c r="AY33" s="63">
        <v>359050</v>
      </c>
      <c r="AZ33" s="63">
        <v>260266</v>
      </c>
      <c r="BA33" s="63">
        <v>276055</v>
      </c>
      <c r="BB33" s="63">
        <v>290974</v>
      </c>
      <c r="BC33" s="63">
        <v>331546</v>
      </c>
      <c r="BD33" s="63">
        <v>344222</v>
      </c>
      <c r="BE33" s="63">
        <v>285906</v>
      </c>
      <c r="BF33" s="63">
        <v>438817</v>
      </c>
      <c r="BG33" s="63">
        <v>439345</v>
      </c>
      <c r="BH33" s="63">
        <v>318636</v>
      </c>
      <c r="BI33" s="63">
        <v>406658.91000000003</v>
      </c>
      <c r="BJ33" s="63">
        <v>349754</v>
      </c>
      <c r="BK33" s="63">
        <v>349951</v>
      </c>
      <c r="BL33" s="63">
        <v>427876</v>
      </c>
      <c r="BM33" s="63">
        <v>394226</v>
      </c>
      <c r="BN33" s="63">
        <v>399977</v>
      </c>
      <c r="BO33" s="63">
        <v>441948</v>
      </c>
      <c r="BP33" s="65">
        <v>485125</v>
      </c>
      <c r="BQ33" s="3"/>
      <c r="BR33" s="63">
        <v>580106</v>
      </c>
      <c r="BS33" s="63">
        <v>530348</v>
      </c>
      <c r="BT33" s="63">
        <v>732204</v>
      </c>
      <c r="BU33" s="63">
        <v>880631</v>
      </c>
      <c r="BV33" s="63">
        <v>724528</v>
      </c>
      <c r="BW33" s="63">
        <v>595244</v>
      </c>
      <c r="BX33" s="63">
        <v>504222</v>
      </c>
      <c r="BY33" s="63">
        <v>502055</v>
      </c>
      <c r="BZ33" s="63">
        <v>597905</v>
      </c>
      <c r="CA33" s="63">
        <v>569860</v>
      </c>
      <c r="CB33" s="63">
        <v>788249</v>
      </c>
      <c r="CC33" s="63">
        <v>1477636</v>
      </c>
      <c r="CD33" s="63">
        <v>1186345</v>
      </c>
      <c r="CE33" s="63">
        <v>1400489</v>
      </c>
      <c r="CF33" s="63">
        <v>1514396.9100000001</v>
      </c>
      <c r="CG33" s="63">
        <v>1572030</v>
      </c>
    </row>
    <row r="34" spans="1:85" ht="15" customHeight="1">
      <c r="A34" s="146" t="s">
        <v>379</v>
      </c>
      <c r="B34" s="146" t="s">
        <v>116</v>
      </c>
      <c r="C34" s="147">
        <v>0.312</v>
      </c>
      <c r="D34" s="147">
        <v>0.311</v>
      </c>
      <c r="E34" s="147">
        <v>0.316</v>
      </c>
      <c r="F34" s="147">
        <v>0.32700000000000001</v>
      </c>
      <c r="G34" s="147">
        <v>0.26600000000000001</v>
      </c>
      <c r="H34" s="147">
        <v>0.30299999999999999</v>
      </c>
      <c r="I34" s="147">
        <v>0.29299999999999998</v>
      </c>
      <c r="J34" s="147">
        <v>0.26500000000000001</v>
      </c>
      <c r="K34" s="147">
        <v>0.29299999999999998</v>
      </c>
      <c r="L34" s="147">
        <v>0.33100000000000002</v>
      </c>
      <c r="M34" s="147">
        <v>0.33300000000000002</v>
      </c>
      <c r="N34" s="147">
        <v>0.35599999999999998</v>
      </c>
      <c r="O34" s="147">
        <v>0.36899999999999999</v>
      </c>
      <c r="P34" s="147">
        <v>0.36</v>
      </c>
      <c r="Q34" s="147">
        <v>0.33400000000000002</v>
      </c>
      <c r="R34" s="147">
        <v>0.34599999999999997</v>
      </c>
      <c r="S34" s="147">
        <v>0.28299999999999997</v>
      </c>
      <c r="T34" s="147">
        <v>0.24099999999999999</v>
      </c>
      <c r="U34" s="147">
        <v>0.25</v>
      </c>
      <c r="V34" s="147">
        <v>0.31900000000000001</v>
      </c>
      <c r="W34" s="147">
        <v>0.23100000000000001</v>
      </c>
      <c r="X34" s="147">
        <v>0.22700000000000001</v>
      </c>
      <c r="Y34" s="147">
        <v>0.23599999999999999</v>
      </c>
      <c r="Z34" s="147">
        <v>0.221</v>
      </c>
      <c r="AA34" s="147">
        <v>0.11600000000000001</v>
      </c>
      <c r="AB34" s="147">
        <v>0.18536849976249023</v>
      </c>
      <c r="AC34" s="147">
        <v>0.21489421792750429</v>
      </c>
      <c r="AD34" s="147">
        <v>0.25322718858515253</v>
      </c>
      <c r="AE34" s="147">
        <v>0.15042221879177436</v>
      </c>
      <c r="AF34" s="147">
        <v>0.17861503080548535</v>
      </c>
      <c r="AG34" s="147">
        <v>0.23405431637661483</v>
      </c>
      <c r="AH34" s="147">
        <v>0.22741510889698638</v>
      </c>
      <c r="AI34" s="147">
        <v>0.20112943259306196</v>
      </c>
      <c r="AJ34" s="147">
        <v>0.23699999999999999</v>
      </c>
      <c r="AK34" s="147">
        <v>0.1669976924294265</v>
      </c>
      <c r="AL34" s="147">
        <v>0.20300000000000001</v>
      </c>
      <c r="AM34" s="147">
        <v>0.192</v>
      </c>
      <c r="AN34" s="147">
        <v>0.19800000000000001</v>
      </c>
      <c r="AO34" s="147">
        <v>0.18964736170424348</v>
      </c>
      <c r="AP34" s="147">
        <v>0.20228388530441763</v>
      </c>
      <c r="AQ34" s="147">
        <v>0.22486947637765503</v>
      </c>
      <c r="AR34" s="147">
        <v>0.12657687590830755</v>
      </c>
      <c r="AS34" s="147">
        <v>0.2542163196044368</v>
      </c>
      <c r="AT34" s="147">
        <v>0.30315501984908633</v>
      </c>
      <c r="AU34" s="147">
        <v>0.34404478218376289</v>
      </c>
      <c r="AV34" s="147">
        <v>0.29748337359911731</v>
      </c>
      <c r="AW34" s="147">
        <v>0.30703910310397498</v>
      </c>
      <c r="AX34" s="147">
        <v>0.29600572585327195</v>
      </c>
      <c r="AY34" s="147">
        <v>0.2660691935520923</v>
      </c>
      <c r="AZ34" s="147">
        <v>0.20239877378379617</v>
      </c>
      <c r="BA34" s="72">
        <v>0.21009519373614866</v>
      </c>
      <c r="BB34" s="72">
        <v>0.23165391792827164</v>
      </c>
      <c r="BC34" s="72">
        <v>0.29149386804852812</v>
      </c>
      <c r="BD34" s="72">
        <v>0.27586024508480039</v>
      </c>
      <c r="BE34" s="72">
        <v>0.24907480973488333</v>
      </c>
      <c r="BF34" s="72">
        <v>0.33800550585632705</v>
      </c>
      <c r="BG34" s="72">
        <v>0.32972768918561923</v>
      </c>
      <c r="BH34" s="72">
        <v>0.25826500539815006</v>
      </c>
      <c r="BI34" s="72">
        <v>0.27883009118603558</v>
      </c>
      <c r="BJ34" s="72">
        <v>0.26371510197495657</v>
      </c>
      <c r="BK34" s="72">
        <v>0.27193015855748048</v>
      </c>
      <c r="BL34" s="72">
        <v>0.29869826153305934</v>
      </c>
      <c r="BM34" s="72">
        <v>0.27881854367586195</v>
      </c>
      <c r="BN34" s="72">
        <v>0.28841576369314548</v>
      </c>
      <c r="BO34" s="72">
        <v>0.31754316257033294</v>
      </c>
      <c r="BP34" s="74">
        <v>0.30896788644630091</v>
      </c>
      <c r="BQ34" s="3"/>
      <c r="BR34" s="147">
        <v>0.31694862655194495</v>
      </c>
      <c r="BS34" s="147">
        <v>0.28270465714168441</v>
      </c>
      <c r="BT34" s="147">
        <v>0.33040280312892722</v>
      </c>
      <c r="BU34" s="147">
        <v>0.35142107829718017</v>
      </c>
      <c r="BV34" s="147">
        <v>0.27424577755420071</v>
      </c>
      <c r="BW34" s="147">
        <v>0.22913264767993397</v>
      </c>
      <c r="BX34" s="147">
        <v>0.19433905250548458</v>
      </c>
      <c r="BY34" s="147">
        <v>0.19956617000539009</v>
      </c>
      <c r="BZ34" s="147">
        <v>0.20100000000000001</v>
      </c>
      <c r="CA34" s="147">
        <v>0.19423928796879411</v>
      </c>
      <c r="CB34" s="147">
        <v>0.24246153600077761</v>
      </c>
      <c r="CC34" s="72">
        <v>0.31026933729209666</v>
      </c>
      <c r="CD34" s="72">
        <v>0.22790694725776656</v>
      </c>
      <c r="CE34" s="72">
        <v>0.28987583364535852</v>
      </c>
      <c r="CF34" s="72">
        <v>0.28301680948354935</v>
      </c>
      <c r="CG34" s="72">
        <v>0.28478252323732128</v>
      </c>
    </row>
  </sheetData>
  <phoneticPr fontId="327" type="noConversion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Planilha19">
    <tabColor rgb="FFDBC79A"/>
  </sheetPr>
  <dimension ref="A5:XEX32"/>
  <sheetViews>
    <sheetView showGridLines="0" zoomScale="90" zoomScaleNormal="90" workbookViewId="0">
      <pane xSplit="2" ySplit="8" topLeftCell="BJ9" activePane="bottomRight" state="frozen"/>
      <selection activeCell="B39" sqref="B39"/>
      <selection pane="topRight" activeCell="B39" sqref="B39"/>
      <selection pane="bottomLeft" activeCell="B39" sqref="B39"/>
      <selection pane="bottomRight" activeCell="CO19" sqref="CO19"/>
    </sheetView>
  </sheetViews>
  <sheetFormatPr defaultColWidth="9.140625" defaultRowHeight="15" customHeight="1" outlineLevelCol="1"/>
  <cols>
    <col min="1" max="1" width="50.7109375" style="3" customWidth="1"/>
    <col min="2" max="2" width="50.7109375" style="3" hidden="1" customWidth="1"/>
    <col min="3" max="59" width="15.7109375" style="3" hidden="1" customWidth="1" outlineLevel="1"/>
    <col min="60" max="60" width="15.7109375" style="3" hidden="1" customWidth="1" outlineLevel="1" collapsed="1"/>
    <col min="61" max="62" width="15.7109375" style="3" hidden="1" customWidth="1" outlineLevel="1"/>
    <col min="63" max="63" width="15.7109375" style="3" customWidth="1" collapsed="1"/>
    <col min="64" max="68" width="15.7109375" style="3" customWidth="1"/>
    <col min="69" max="69" width="1.7109375" style="3" customWidth="1"/>
    <col min="70" max="84" width="15.7109375" style="3" hidden="1" customWidth="1" outlineLevel="1"/>
    <col min="85" max="85" width="13.7109375" style="3" hidden="1" customWidth="1" outlineLevel="1"/>
    <col min="86" max="86" width="14.140625" style="3" customWidth="1" collapsed="1"/>
    <col min="87" max="16384" width="9.140625" style="3"/>
  </cols>
  <sheetData>
    <row r="5" spans="1:16378" s="156" customFormat="1" ht="15" customHeight="1"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  <c r="P5" s="157"/>
      <c r="Q5" s="157"/>
      <c r="R5" s="157"/>
      <c r="S5" s="157"/>
      <c r="T5" s="157"/>
      <c r="U5" s="157"/>
      <c r="V5" s="157"/>
      <c r="W5" s="157"/>
      <c r="X5" s="157"/>
      <c r="Y5" s="157"/>
      <c r="Z5" s="157"/>
      <c r="AA5" s="157"/>
      <c r="AB5" s="157"/>
      <c r="AC5" s="157"/>
      <c r="AD5" s="157"/>
      <c r="AE5" s="157"/>
      <c r="AF5" s="157"/>
      <c r="AG5" s="157"/>
      <c r="AH5" s="157"/>
      <c r="AI5" s="157"/>
      <c r="AJ5" s="157"/>
      <c r="AK5" s="157"/>
      <c r="AL5" s="157"/>
      <c r="AM5" s="157"/>
      <c r="AN5" s="157"/>
      <c r="AO5" s="157"/>
      <c r="AP5" s="157"/>
      <c r="AQ5" s="157"/>
      <c r="AR5" s="157"/>
      <c r="AS5" s="157"/>
      <c r="AT5" s="157"/>
      <c r="AU5" s="157"/>
      <c r="AV5" s="157"/>
      <c r="AW5" s="157"/>
      <c r="AX5" s="157"/>
      <c r="AY5" s="157"/>
      <c r="AZ5" s="157"/>
      <c r="BA5" s="157"/>
      <c r="BB5" s="157"/>
      <c r="BC5" s="157"/>
      <c r="BD5" s="157"/>
      <c r="BE5" s="157"/>
      <c r="BF5" s="157"/>
      <c r="BG5" s="157"/>
      <c r="BH5" s="157"/>
      <c r="BI5" s="157"/>
      <c r="BJ5" s="157"/>
      <c r="BK5" s="157"/>
      <c r="BL5" s="157"/>
      <c r="BM5" s="157"/>
      <c r="BN5" s="157"/>
      <c r="BO5" s="157"/>
      <c r="BP5" s="157"/>
      <c r="BQ5" s="3"/>
      <c r="BR5" s="157"/>
      <c r="BS5" s="157"/>
      <c r="BT5" s="157"/>
      <c r="BU5" s="157"/>
      <c r="BV5" s="157"/>
      <c r="BW5" s="157"/>
      <c r="BX5" s="157"/>
      <c r="BY5" s="157"/>
      <c r="BZ5" s="157"/>
      <c r="CA5" s="157"/>
      <c r="CB5" s="157"/>
      <c r="CC5" s="157"/>
      <c r="CD5" s="157"/>
      <c r="CE5" s="157"/>
      <c r="CF5" s="157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  <c r="AAF5" s="3"/>
      <c r="AAG5" s="3"/>
      <c r="AAH5" s="3"/>
      <c r="AAI5" s="3"/>
      <c r="AAJ5" s="3"/>
      <c r="AAK5" s="3"/>
      <c r="AAL5" s="3"/>
      <c r="AAM5" s="3"/>
      <c r="AAN5" s="3"/>
      <c r="AAO5" s="3"/>
      <c r="AAP5" s="3"/>
      <c r="AAQ5" s="3"/>
      <c r="AAR5" s="3"/>
      <c r="AAS5" s="3"/>
      <c r="AAT5" s="3"/>
      <c r="AAU5" s="3"/>
      <c r="AAV5" s="3"/>
      <c r="AAW5" s="3"/>
      <c r="AAX5" s="3"/>
      <c r="AAY5" s="3"/>
      <c r="AAZ5" s="3"/>
      <c r="ABA5" s="3"/>
      <c r="ABB5" s="3"/>
      <c r="ABC5" s="3"/>
      <c r="ABD5" s="3"/>
      <c r="ABE5" s="3"/>
      <c r="ABF5" s="3"/>
      <c r="ABG5" s="3"/>
      <c r="ABH5" s="3"/>
      <c r="ABI5" s="3"/>
      <c r="ABJ5" s="3"/>
      <c r="ABK5" s="3"/>
      <c r="ABL5" s="3"/>
      <c r="ABM5" s="3"/>
      <c r="ABN5" s="3"/>
      <c r="ABO5" s="3"/>
      <c r="ABP5" s="3"/>
      <c r="ABQ5" s="3"/>
      <c r="ABR5" s="3"/>
      <c r="ABS5" s="3"/>
      <c r="ABT5" s="3"/>
      <c r="ABU5" s="3"/>
      <c r="ABV5" s="3"/>
      <c r="ABW5" s="3"/>
      <c r="ABX5" s="3"/>
      <c r="ABY5" s="3"/>
      <c r="ABZ5" s="3"/>
      <c r="ACA5" s="3"/>
      <c r="ACB5" s="3"/>
      <c r="ACC5" s="3"/>
      <c r="ACD5" s="3"/>
      <c r="ACE5" s="3"/>
      <c r="ACF5" s="3"/>
      <c r="ACG5" s="3"/>
      <c r="ACH5" s="3"/>
      <c r="ACI5" s="3"/>
      <c r="ACJ5" s="3"/>
      <c r="ACK5" s="3"/>
      <c r="ACL5" s="3"/>
      <c r="ACM5" s="3"/>
      <c r="ACN5" s="3"/>
      <c r="ACO5" s="3"/>
      <c r="ACP5" s="3"/>
      <c r="ACQ5" s="3"/>
      <c r="ACR5" s="3"/>
      <c r="ACS5" s="3"/>
      <c r="ACT5" s="3"/>
      <c r="ACU5" s="3"/>
      <c r="ACV5" s="3"/>
      <c r="ACW5" s="3"/>
      <c r="ACX5" s="3"/>
      <c r="ACY5" s="3"/>
      <c r="ACZ5" s="3"/>
      <c r="ADA5" s="3"/>
      <c r="ADB5" s="3"/>
      <c r="ADC5" s="3"/>
      <c r="ADD5" s="3"/>
      <c r="ADE5" s="3"/>
      <c r="ADF5" s="3"/>
      <c r="ADG5" s="3"/>
      <c r="ADH5" s="3"/>
      <c r="ADI5" s="3"/>
      <c r="ADJ5" s="3"/>
      <c r="ADK5" s="3"/>
      <c r="ADL5" s="3"/>
      <c r="ADM5" s="3"/>
      <c r="ADN5" s="3"/>
      <c r="ADO5" s="3"/>
      <c r="ADP5" s="3"/>
      <c r="ADQ5" s="3"/>
      <c r="ADR5" s="3"/>
      <c r="ADS5" s="3"/>
      <c r="ADT5" s="3"/>
      <c r="ADU5" s="3"/>
      <c r="ADV5" s="3"/>
      <c r="ADW5" s="3"/>
      <c r="ADX5" s="3"/>
      <c r="ADY5" s="3"/>
      <c r="ADZ5" s="3"/>
      <c r="AEA5" s="3"/>
      <c r="AEB5" s="3"/>
      <c r="AEC5" s="3"/>
      <c r="AED5" s="3"/>
      <c r="AEE5" s="3"/>
      <c r="AEF5" s="3"/>
      <c r="AEG5" s="3"/>
      <c r="AEH5" s="3"/>
      <c r="AEI5" s="3"/>
      <c r="AEJ5" s="3"/>
      <c r="AEK5" s="3"/>
      <c r="AEL5" s="3"/>
      <c r="AEM5" s="3"/>
      <c r="AEN5" s="3"/>
      <c r="AEO5" s="3"/>
      <c r="AEP5" s="3"/>
      <c r="AEQ5" s="3"/>
      <c r="AER5" s="3"/>
      <c r="AES5" s="3"/>
      <c r="AET5" s="3"/>
      <c r="AEU5" s="3"/>
      <c r="AEV5" s="3"/>
      <c r="AEW5" s="3"/>
      <c r="AEX5" s="3"/>
      <c r="AEY5" s="3"/>
      <c r="AEZ5" s="3"/>
      <c r="AFA5" s="3"/>
      <c r="AFB5" s="3"/>
      <c r="AFC5" s="3"/>
      <c r="AFD5" s="3"/>
      <c r="AFE5" s="3"/>
      <c r="AFF5" s="3"/>
      <c r="AFG5" s="3"/>
      <c r="AFH5" s="3"/>
      <c r="AFI5" s="3"/>
      <c r="AFJ5" s="3"/>
      <c r="AFK5" s="3"/>
      <c r="AFL5" s="3"/>
      <c r="AFM5" s="3"/>
      <c r="AFN5" s="3"/>
      <c r="AFO5" s="3"/>
      <c r="AFP5" s="3"/>
      <c r="AFQ5" s="3"/>
      <c r="AFR5" s="3"/>
      <c r="AFS5" s="3"/>
      <c r="AFT5" s="3"/>
      <c r="AFU5" s="3"/>
      <c r="AFV5" s="3"/>
      <c r="AFW5" s="3"/>
      <c r="AFX5" s="3"/>
      <c r="AFY5" s="3"/>
      <c r="AFZ5" s="3"/>
      <c r="AGA5" s="3"/>
      <c r="AGB5" s="3"/>
      <c r="AGC5" s="3"/>
      <c r="AGD5" s="3"/>
      <c r="AGE5" s="3"/>
      <c r="AGF5" s="3"/>
      <c r="AGG5" s="3"/>
      <c r="AGH5" s="3"/>
      <c r="AGI5" s="3"/>
      <c r="AGJ5" s="3"/>
      <c r="AGK5" s="3"/>
      <c r="AGL5" s="3"/>
      <c r="AGM5" s="3"/>
      <c r="AGN5" s="3"/>
      <c r="AGO5" s="3"/>
      <c r="AGP5" s="3"/>
      <c r="AGQ5" s="3"/>
      <c r="AGR5" s="3"/>
      <c r="AGS5" s="3"/>
      <c r="AGT5" s="3"/>
      <c r="AGU5" s="3"/>
      <c r="AGV5" s="3"/>
      <c r="AGW5" s="3"/>
      <c r="AGX5" s="3"/>
      <c r="AGY5" s="3"/>
      <c r="AGZ5" s="3"/>
      <c r="AHA5" s="3"/>
      <c r="AHB5" s="3"/>
      <c r="AHC5" s="3"/>
      <c r="AHD5" s="3"/>
      <c r="AHE5" s="3"/>
      <c r="AHF5" s="3"/>
      <c r="AHG5" s="3"/>
      <c r="AHH5" s="3"/>
      <c r="AHI5" s="3"/>
      <c r="AHJ5" s="3"/>
      <c r="AHK5" s="3"/>
      <c r="AHL5" s="3"/>
      <c r="AHM5" s="3"/>
      <c r="AHN5" s="3"/>
      <c r="AHO5" s="3"/>
      <c r="AHP5" s="3"/>
      <c r="AHQ5" s="3"/>
      <c r="AHR5" s="3"/>
      <c r="AHS5" s="3"/>
      <c r="AHT5" s="3"/>
      <c r="AHU5" s="3"/>
      <c r="AHV5" s="3"/>
      <c r="AHW5" s="3"/>
      <c r="AHX5" s="3"/>
      <c r="AHY5" s="3"/>
      <c r="AHZ5" s="3"/>
      <c r="AIA5" s="3"/>
      <c r="AIB5" s="3"/>
      <c r="AIC5" s="3"/>
      <c r="AID5" s="3"/>
      <c r="AIE5" s="3"/>
      <c r="AIF5" s="3"/>
      <c r="AIG5" s="3"/>
      <c r="AIH5" s="3"/>
      <c r="AII5" s="3"/>
      <c r="AIJ5" s="3"/>
      <c r="AIK5" s="3"/>
      <c r="AIL5" s="3"/>
      <c r="AIM5" s="3"/>
      <c r="AIN5" s="3"/>
      <c r="AIO5" s="3"/>
      <c r="AIP5" s="3"/>
      <c r="AIQ5" s="3"/>
      <c r="AIR5" s="3"/>
      <c r="AIS5" s="3"/>
      <c r="AIT5" s="3"/>
      <c r="AIU5" s="3"/>
      <c r="AIV5" s="3"/>
      <c r="AIW5" s="3"/>
      <c r="AIX5" s="3"/>
      <c r="AIY5" s="3"/>
      <c r="AIZ5" s="3"/>
      <c r="AJA5" s="3"/>
      <c r="AJB5" s="3"/>
      <c r="AJC5" s="3"/>
      <c r="AJD5" s="3"/>
      <c r="AJE5" s="3"/>
      <c r="AJF5" s="3"/>
      <c r="AJG5" s="3"/>
      <c r="AJH5" s="3"/>
      <c r="AJI5" s="3"/>
      <c r="AJJ5" s="3"/>
      <c r="AJK5" s="3"/>
      <c r="AJL5" s="3"/>
      <c r="AJM5" s="3"/>
      <c r="AJN5" s="3"/>
      <c r="AJO5" s="3"/>
      <c r="AJP5" s="3"/>
      <c r="AJQ5" s="3"/>
      <c r="AJR5" s="3"/>
      <c r="AJS5" s="3"/>
      <c r="AJT5" s="3"/>
      <c r="AJU5" s="3"/>
      <c r="AJV5" s="3"/>
      <c r="AJW5" s="3"/>
      <c r="AJX5" s="3"/>
      <c r="AJY5" s="3"/>
      <c r="AJZ5" s="3"/>
      <c r="AKA5" s="3"/>
      <c r="AKB5" s="3"/>
      <c r="AKC5" s="3"/>
      <c r="AKD5" s="3"/>
      <c r="AKE5" s="3"/>
      <c r="AKF5" s="3"/>
      <c r="AKG5" s="3"/>
      <c r="AKH5" s="3"/>
      <c r="AKI5" s="3"/>
      <c r="AKJ5" s="3"/>
      <c r="AKK5" s="3"/>
      <c r="AKL5" s="3"/>
      <c r="AKM5" s="3"/>
      <c r="AKN5" s="3"/>
      <c r="AKO5" s="3"/>
      <c r="AKP5" s="3"/>
      <c r="AKQ5" s="3"/>
      <c r="AKR5" s="3"/>
      <c r="AKS5" s="3"/>
      <c r="AKT5" s="3"/>
      <c r="AKU5" s="3"/>
      <c r="AKV5" s="3"/>
      <c r="AKW5" s="3"/>
      <c r="AKX5" s="3"/>
      <c r="AKY5" s="3"/>
      <c r="AKZ5" s="3"/>
      <c r="ALA5" s="3"/>
      <c r="ALB5" s="3"/>
      <c r="ALC5" s="3"/>
      <c r="ALD5" s="3"/>
      <c r="ALE5" s="3"/>
      <c r="ALF5" s="3"/>
      <c r="ALG5" s="3"/>
      <c r="ALH5" s="3"/>
      <c r="ALI5" s="3"/>
      <c r="ALJ5" s="3"/>
      <c r="ALK5" s="3"/>
      <c r="ALL5" s="3"/>
      <c r="ALM5" s="3"/>
      <c r="ALN5" s="3"/>
      <c r="ALO5" s="3"/>
      <c r="ALP5" s="3"/>
      <c r="ALQ5" s="3"/>
      <c r="ALR5" s="3"/>
      <c r="ALS5" s="3"/>
      <c r="ALT5" s="3"/>
      <c r="ALU5" s="3"/>
      <c r="ALV5" s="3"/>
      <c r="ALW5" s="3"/>
      <c r="ALX5" s="3"/>
      <c r="ALY5" s="3"/>
      <c r="ALZ5" s="3"/>
      <c r="AMA5" s="3"/>
      <c r="AMB5" s="3"/>
      <c r="AMC5" s="3"/>
      <c r="AMD5" s="3"/>
      <c r="AME5" s="3"/>
      <c r="AMF5" s="3"/>
      <c r="AMG5" s="3"/>
      <c r="AMH5" s="3"/>
      <c r="AMI5" s="3"/>
      <c r="AMJ5" s="3"/>
      <c r="AMK5" s="3"/>
      <c r="AML5" s="3"/>
      <c r="AMM5" s="3"/>
      <c r="AMN5" s="3"/>
      <c r="AMO5" s="3"/>
      <c r="AMP5" s="3"/>
      <c r="AMQ5" s="3"/>
      <c r="AMR5" s="3"/>
      <c r="AMS5" s="3"/>
      <c r="AMT5" s="3"/>
      <c r="AMU5" s="3"/>
      <c r="AMV5" s="3"/>
      <c r="AMW5" s="3"/>
      <c r="AMX5" s="3"/>
      <c r="AMY5" s="3"/>
      <c r="AMZ5" s="3"/>
      <c r="ANA5" s="3"/>
      <c r="ANB5" s="3"/>
      <c r="ANC5" s="3"/>
      <c r="AND5" s="3"/>
      <c r="ANE5" s="3"/>
      <c r="ANF5" s="3"/>
      <c r="ANG5" s="3"/>
      <c r="ANH5" s="3"/>
      <c r="ANI5" s="3"/>
      <c r="ANJ5" s="3"/>
      <c r="ANK5" s="3"/>
      <c r="ANL5" s="3"/>
      <c r="ANM5" s="3"/>
      <c r="ANN5" s="3"/>
      <c r="ANO5" s="3"/>
      <c r="ANP5" s="3"/>
      <c r="ANQ5" s="3"/>
      <c r="ANR5" s="3"/>
      <c r="ANS5" s="3"/>
      <c r="ANT5" s="3"/>
      <c r="ANU5" s="3"/>
      <c r="ANV5" s="3"/>
      <c r="ANW5" s="3"/>
      <c r="ANX5" s="3"/>
      <c r="ANY5" s="3"/>
      <c r="ANZ5" s="3"/>
      <c r="AOA5" s="3"/>
      <c r="AOB5" s="3"/>
      <c r="AOC5" s="3"/>
      <c r="AOD5" s="3"/>
      <c r="AOE5" s="3"/>
      <c r="AOF5" s="3"/>
      <c r="AOG5" s="3"/>
      <c r="AOH5" s="3"/>
      <c r="AOI5" s="3"/>
      <c r="AOJ5" s="3"/>
      <c r="AOK5" s="3"/>
      <c r="AOL5" s="3"/>
      <c r="AOM5" s="3"/>
      <c r="AON5" s="3"/>
      <c r="AOO5" s="3"/>
      <c r="AOP5" s="3"/>
      <c r="AOQ5" s="3"/>
      <c r="AOR5" s="3"/>
      <c r="AOS5" s="3"/>
      <c r="AOT5" s="3"/>
      <c r="AOU5" s="3"/>
      <c r="AOV5" s="3"/>
      <c r="AOW5" s="3"/>
      <c r="AOX5" s="3"/>
      <c r="AOY5" s="3"/>
      <c r="AOZ5" s="3"/>
      <c r="APA5" s="3"/>
      <c r="APB5" s="3"/>
      <c r="APC5" s="3"/>
      <c r="APD5" s="3"/>
      <c r="APE5" s="3"/>
      <c r="APF5" s="3"/>
      <c r="APG5" s="3"/>
      <c r="APH5" s="3"/>
      <c r="API5" s="3"/>
      <c r="APJ5" s="3"/>
      <c r="APK5" s="3"/>
      <c r="APL5" s="3"/>
      <c r="APM5" s="3"/>
      <c r="APN5" s="3"/>
      <c r="APO5" s="3"/>
      <c r="APP5" s="3"/>
      <c r="APQ5" s="3"/>
      <c r="APR5" s="3"/>
      <c r="APS5" s="3"/>
      <c r="APT5" s="3"/>
      <c r="APU5" s="3"/>
      <c r="APV5" s="3"/>
      <c r="APW5" s="3"/>
      <c r="APX5" s="3"/>
      <c r="APY5" s="3"/>
      <c r="APZ5" s="3"/>
      <c r="AQA5" s="3"/>
      <c r="AQB5" s="3"/>
      <c r="AQC5" s="3"/>
      <c r="AQD5" s="3"/>
      <c r="AQE5" s="3"/>
      <c r="AQF5" s="3"/>
      <c r="AQG5" s="3"/>
      <c r="AQH5" s="3"/>
      <c r="AQI5" s="3"/>
      <c r="AQJ5" s="3"/>
      <c r="AQK5" s="3"/>
      <c r="AQL5" s="3"/>
      <c r="AQM5" s="3"/>
      <c r="AQN5" s="3"/>
      <c r="AQO5" s="3"/>
      <c r="AQP5" s="3"/>
      <c r="AQQ5" s="3"/>
      <c r="AQR5" s="3"/>
      <c r="AQS5" s="3"/>
      <c r="AQT5" s="3"/>
      <c r="AQU5" s="3"/>
      <c r="AQV5" s="3"/>
      <c r="AQW5" s="3"/>
      <c r="AQX5" s="3"/>
      <c r="AQY5" s="3"/>
      <c r="AQZ5" s="3"/>
      <c r="ARA5" s="3"/>
      <c r="ARB5" s="3"/>
      <c r="ARC5" s="3"/>
      <c r="ARD5" s="3"/>
      <c r="ARE5" s="3"/>
      <c r="ARF5" s="3"/>
      <c r="ARG5" s="3"/>
      <c r="ARH5" s="3"/>
      <c r="ARI5" s="3"/>
      <c r="ARJ5" s="3"/>
      <c r="ARK5" s="3"/>
      <c r="ARL5" s="3"/>
      <c r="ARM5" s="3"/>
      <c r="ARN5" s="3"/>
      <c r="ARO5" s="3"/>
      <c r="ARP5" s="3"/>
      <c r="ARQ5" s="3"/>
      <c r="ARR5" s="3"/>
      <c r="ARS5" s="3"/>
      <c r="ART5" s="3"/>
      <c r="ARU5" s="3"/>
      <c r="ARV5" s="3"/>
      <c r="ARW5" s="3"/>
      <c r="ARX5" s="3"/>
      <c r="ARY5" s="3"/>
      <c r="ARZ5" s="3"/>
      <c r="ASA5" s="3"/>
      <c r="ASB5" s="3"/>
      <c r="ASC5" s="3"/>
      <c r="ASD5" s="3"/>
      <c r="ASE5" s="3"/>
      <c r="ASF5" s="3"/>
      <c r="ASG5" s="3"/>
      <c r="ASH5" s="3"/>
      <c r="ASI5" s="3"/>
      <c r="ASJ5" s="3"/>
      <c r="ASK5" s="3"/>
      <c r="ASL5" s="3"/>
      <c r="ASM5" s="3"/>
      <c r="ASN5" s="3"/>
      <c r="ASO5" s="3"/>
      <c r="ASP5" s="3"/>
      <c r="ASQ5" s="3"/>
      <c r="ASR5" s="3"/>
      <c r="ASS5" s="3"/>
      <c r="AST5" s="3"/>
      <c r="ASU5" s="3"/>
      <c r="ASV5" s="3"/>
      <c r="ASW5" s="3"/>
      <c r="ASX5" s="3"/>
      <c r="ASY5" s="3"/>
      <c r="ASZ5" s="3"/>
      <c r="ATA5" s="3"/>
      <c r="ATB5" s="3"/>
      <c r="ATC5" s="3"/>
      <c r="ATD5" s="3"/>
      <c r="ATE5" s="3"/>
      <c r="ATF5" s="3"/>
      <c r="ATG5" s="3"/>
      <c r="ATH5" s="3"/>
      <c r="ATI5" s="3"/>
      <c r="ATJ5" s="3"/>
      <c r="ATK5" s="3"/>
      <c r="ATL5" s="3"/>
      <c r="ATM5" s="3"/>
      <c r="ATN5" s="3"/>
      <c r="ATO5" s="3"/>
      <c r="ATP5" s="3"/>
      <c r="ATQ5" s="3"/>
      <c r="ATR5" s="3"/>
      <c r="ATS5" s="3"/>
      <c r="ATT5" s="3"/>
      <c r="ATU5" s="3"/>
      <c r="ATV5" s="3"/>
      <c r="ATW5" s="3"/>
      <c r="ATX5" s="3"/>
      <c r="ATY5" s="3"/>
      <c r="ATZ5" s="3"/>
      <c r="AUA5" s="3"/>
      <c r="AUB5" s="3"/>
      <c r="AUC5" s="3"/>
      <c r="AUD5" s="3"/>
      <c r="AUE5" s="3"/>
      <c r="AUF5" s="3"/>
      <c r="AUG5" s="3"/>
      <c r="AUH5" s="3"/>
      <c r="AUI5" s="3"/>
      <c r="AUJ5" s="3"/>
      <c r="AUK5" s="3"/>
      <c r="AUL5" s="3"/>
      <c r="AUM5" s="3"/>
      <c r="AUN5" s="3"/>
      <c r="AUO5" s="3"/>
      <c r="AUP5" s="3"/>
      <c r="AUQ5" s="3"/>
      <c r="AUR5" s="3"/>
      <c r="AUS5" s="3"/>
      <c r="AUT5" s="3"/>
      <c r="AUU5" s="3"/>
      <c r="AUV5" s="3"/>
      <c r="AUW5" s="3"/>
      <c r="AUX5" s="3"/>
      <c r="AUY5" s="3"/>
      <c r="AUZ5" s="3"/>
      <c r="AVA5" s="3"/>
      <c r="AVB5" s="3"/>
      <c r="AVC5" s="3"/>
      <c r="AVD5" s="3"/>
      <c r="AVE5" s="3"/>
      <c r="AVF5" s="3"/>
      <c r="AVG5" s="3"/>
      <c r="AVH5" s="3"/>
      <c r="AVI5" s="3"/>
      <c r="AVJ5" s="3"/>
      <c r="AVK5" s="3"/>
      <c r="AVL5" s="3"/>
      <c r="AVM5" s="3"/>
      <c r="AVN5" s="3"/>
      <c r="AVO5" s="3"/>
      <c r="AVP5" s="3"/>
      <c r="AVQ5" s="3"/>
      <c r="AVR5" s="3"/>
      <c r="AVS5" s="3"/>
      <c r="AVT5" s="3"/>
      <c r="AVU5" s="3"/>
      <c r="AVV5" s="3"/>
      <c r="AVW5" s="3"/>
      <c r="AVX5" s="3"/>
      <c r="AVY5" s="3"/>
      <c r="AVZ5" s="3"/>
      <c r="AWA5" s="3"/>
      <c r="AWB5" s="3"/>
      <c r="AWC5" s="3"/>
      <c r="AWD5" s="3"/>
      <c r="AWE5" s="3"/>
      <c r="AWF5" s="3"/>
      <c r="AWG5" s="3"/>
      <c r="AWH5" s="3"/>
      <c r="AWI5" s="3"/>
      <c r="AWJ5" s="3"/>
      <c r="AWK5" s="3"/>
      <c r="AWL5" s="3"/>
      <c r="AWM5" s="3"/>
      <c r="AWN5" s="3"/>
      <c r="AWO5" s="3"/>
      <c r="AWP5" s="3"/>
      <c r="AWQ5" s="3"/>
      <c r="AWR5" s="3"/>
      <c r="AWS5" s="3"/>
      <c r="AWT5" s="3"/>
      <c r="AWU5" s="3"/>
      <c r="AWV5" s="3"/>
      <c r="AWW5" s="3"/>
      <c r="AWX5" s="3"/>
      <c r="AWY5" s="3"/>
      <c r="AWZ5" s="3"/>
      <c r="AXA5" s="3"/>
      <c r="AXB5" s="3"/>
      <c r="AXC5" s="3"/>
      <c r="AXD5" s="3"/>
      <c r="AXE5" s="3"/>
      <c r="AXF5" s="3"/>
      <c r="AXG5" s="3"/>
      <c r="AXH5" s="3"/>
      <c r="AXI5" s="3"/>
      <c r="AXJ5" s="3"/>
      <c r="AXK5" s="3"/>
      <c r="AXL5" s="3"/>
      <c r="AXM5" s="3"/>
      <c r="AXN5" s="3"/>
      <c r="AXO5" s="3"/>
      <c r="AXP5" s="3"/>
      <c r="AXQ5" s="3"/>
      <c r="AXR5" s="3"/>
      <c r="AXS5" s="3"/>
      <c r="AXT5" s="3"/>
      <c r="AXU5" s="3"/>
      <c r="AXV5" s="3"/>
      <c r="AXW5" s="3"/>
      <c r="AXX5" s="3"/>
      <c r="AXY5" s="3"/>
      <c r="AXZ5" s="3"/>
      <c r="AYA5" s="3"/>
      <c r="AYB5" s="3"/>
      <c r="AYC5" s="3"/>
      <c r="AYD5" s="3"/>
      <c r="AYE5" s="3"/>
      <c r="AYF5" s="3"/>
      <c r="AYG5" s="3"/>
      <c r="AYH5" s="3"/>
      <c r="AYI5" s="3"/>
      <c r="AYJ5" s="3"/>
      <c r="AYK5" s="3"/>
      <c r="AYL5" s="3"/>
      <c r="AYM5" s="3"/>
      <c r="AYN5" s="3"/>
      <c r="AYO5" s="3"/>
      <c r="AYP5" s="3"/>
      <c r="AYQ5" s="3"/>
      <c r="AYR5" s="3"/>
      <c r="AYS5" s="3"/>
      <c r="AYT5" s="3"/>
      <c r="AYU5" s="3"/>
      <c r="AYV5" s="3"/>
      <c r="AYW5" s="3"/>
      <c r="AYX5" s="3"/>
      <c r="AYY5" s="3"/>
      <c r="AYZ5" s="3"/>
      <c r="AZA5" s="3"/>
      <c r="AZB5" s="3"/>
      <c r="AZC5" s="3"/>
      <c r="AZD5" s="3"/>
      <c r="AZE5" s="3"/>
      <c r="AZF5" s="3"/>
      <c r="AZG5" s="3"/>
      <c r="AZH5" s="3"/>
      <c r="AZI5" s="3"/>
      <c r="AZJ5" s="3"/>
      <c r="AZK5" s="3"/>
      <c r="AZL5" s="3"/>
      <c r="AZM5" s="3"/>
      <c r="AZN5" s="3"/>
      <c r="AZO5" s="3"/>
      <c r="AZP5" s="3"/>
      <c r="AZQ5" s="3"/>
      <c r="AZR5" s="3"/>
      <c r="AZS5" s="3"/>
      <c r="AZT5" s="3"/>
      <c r="AZU5" s="3"/>
      <c r="AZV5" s="3"/>
      <c r="AZW5" s="3"/>
      <c r="AZX5" s="3"/>
      <c r="AZY5" s="3"/>
      <c r="AZZ5" s="3"/>
      <c r="BAA5" s="3"/>
      <c r="BAB5" s="3"/>
      <c r="BAC5" s="3"/>
      <c r="BAD5" s="3"/>
      <c r="BAE5" s="3"/>
      <c r="BAF5" s="3"/>
      <c r="BAG5" s="3"/>
      <c r="BAH5" s="3"/>
      <c r="BAI5" s="3"/>
      <c r="BAJ5" s="3"/>
      <c r="BAK5" s="3"/>
      <c r="BAL5" s="3"/>
      <c r="BAM5" s="3"/>
      <c r="BAN5" s="3"/>
      <c r="BAO5" s="3"/>
      <c r="BAP5" s="3"/>
      <c r="BAQ5" s="3"/>
      <c r="BAR5" s="3"/>
      <c r="BAS5" s="3"/>
      <c r="BAT5" s="3"/>
      <c r="BAU5" s="3"/>
      <c r="BAV5" s="3"/>
      <c r="BAW5" s="3"/>
      <c r="BAX5" s="3"/>
      <c r="BAY5" s="3"/>
      <c r="BAZ5" s="3"/>
      <c r="BBA5" s="3"/>
      <c r="BBB5" s="3"/>
      <c r="BBC5" s="3"/>
      <c r="BBD5" s="3"/>
      <c r="BBE5" s="3"/>
      <c r="BBF5" s="3"/>
      <c r="BBG5" s="3"/>
      <c r="BBH5" s="3"/>
      <c r="BBI5" s="3"/>
      <c r="BBJ5" s="3"/>
      <c r="BBK5" s="3"/>
      <c r="BBL5" s="3"/>
      <c r="BBM5" s="3"/>
      <c r="BBN5" s="3"/>
      <c r="BBO5" s="3"/>
      <c r="BBP5" s="3"/>
      <c r="BBQ5" s="3"/>
      <c r="BBR5" s="3"/>
      <c r="BBS5" s="3"/>
      <c r="BBT5" s="3"/>
      <c r="BBU5" s="3"/>
      <c r="BBV5" s="3"/>
      <c r="BBW5" s="3"/>
      <c r="BBX5" s="3"/>
      <c r="BBY5" s="3"/>
      <c r="BBZ5" s="3"/>
      <c r="BCA5" s="3"/>
      <c r="BCB5" s="3"/>
      <c r="BCC5" s="3"/>
      <c r="BCD5" s="3"/>
      <c r="BCE5" s="3"/>
      <c r="BCF5" s="3"/>
      <c r="BCG5" s="3"/>
      <c r="BCH5" s="3"/>
      <c r="BCI5" s="3"/>
      <c r="BCJ5" s="3"/>
      <c r="BCK5" s="3"/>
      <c r="BCL5" s="3"/>
      <c r="BCM5" s="3"/>
      <c r="BCN5" s="3"/>
      <c r="BCO5" s="3"/>
      <c r="BCP5" s="3"/>
      <c r="BCQ5" s="3"/>
      <c r="BCR5" s="3"/>
      <c r="BCS5" s="3"/>
      <c r="BCT5" s="3"/>
      <c r="BCU5" s="3"/>
      <c r="BCV5" s="3"/>
      <c r="BCW5" s="3"/>
      <c r="BCX5" s="3"/>
      <c r="BCY5" s="3"/>
      <c r="BCZ5" s="3"/>
      <c r="BDA5" s="3"/>
      <c r="BDB5" s="3"/>
      <c r="BDC5" s="3"/>
      <c r="BDD5" s="3"/>
      <c r="BDE5" s="3"/>
      <c r="BDF5" s="3"/>
      <c r="BDG5" s="3"/>
      <c r="BDH5" s="3"/>
      <c r="BDI5" s="3"/>
      <c r="BDJ5" s="3"/>
      <c r="BDK5" s="3"/>
      <c r="BDL5" s="3"/>
      <c r="BDM5" s="3"/>
      <c r="BDN5" s="3"/>
      <c r="BDO5" s="3"/>
      <c r="BDP5" s="3"/>
      <c r="BDQ5" s="3"/>
      <c r="BDR5" s="3"/>
      <c r="BDS5" s="3"/>
      <c r="BDT5" s="3"/>
      <c r="BDU5" s="3"/>
      <c r="BDV5" s="3"/>
      <c r="BDW5" s="3"/>
      <c r="BDX5" s="3"/>
      <c r="BDY5" s="3"/>
      <c r="BDZ5" s="3"/>
      <c r="BEA5" s="3"/>
      <c r="BEB5" s="3"/>
      <c r="BEC5" s="3"/>
      <c r="BED5" s="3"/>
      <c r="BEE5" s="3"/>
      <c r="BEF5" s="3"/>
      <c r="BEG5" s="3"/>
      <c r="BEH5" s="3"/>
      <c r="BEI5" s="3"/>
      <c r="BEJ5" s="3"/>
      <c r="BEK5" s="3"/>
      <c r="BEL5" s="3"/>
      <c r="BEM5" s="3"/>
      <c r="BEN5" s="3"/>
      <c r="BEO5" s="3"/>
      <c r="BEP5" s="3"/>
      <c r="BEQ5" s="3"/>
      <c r="BER5" s="3"/>
      <c r="BES5" s="3"/>
      <c r="BET5" s="3"/>
      <c r="BEU5" s="3"/>
      <c r="BEV5" s="3"/>
      <c r="BEW5" s="3"/>
      <c r="BEX5" s="3"/>
      <c r="BEY5" s="3"/>
      <c r="BEZ5" s="3"/>
      <c r="BFA5" s="3"/>
      <c r="BFB5" s="3"/>
      <c r="BFC5" s="3"/>
      <c r="BFD5" s="3"/>
      <c r="BFE5" s="3"/>
      <c r="BFF5" s="3"/>
      <c r="BFG5" s="3"/>
      <c r="BFH5" s="3"/>
      <c r="BFI5" s="3"/>
      <c r="BFJ5" s="3"/>
      <c r="BFK5" s="3"/>
      <c r="BFL5" s="3"/>
      <c r="BFM5" s="3"/>
      <c r="BFN5" s="3"/>
      <c r="BFO5" s="3"/>
      <c r="BFP5" s="3"/>
      <c r="BFQ5" s="3"/>
      <c r="BFR5" s="3"/>
      <c r="BFS5" s="3"/>
      <c r="BFT5" s="3"/>
      <c r="BFU5" s="3"/>
      <c r="BFV5" s="3"/>
      <c r="BFW5" s="3"/>
      <c r="BFX5" s="3"/>
      <c r="BFY5" s="3"/>
      <c r="BFZ5" s="3"/>
      <c r="BGA5" s="3"/>
      <c r="BGB5" s="3"/>
      <c r="BGC5" s="3"/>
      <c r="BGD5" s="3"/>
      <c r="BGE5" s="3"/>
      <c r="BGF5" s="3"/>
      <c r="BGG5" s="3"/>
      <c r="BGH5" s="3"/>
      <c r="BGI5" s="3"/>
      <c r="BGJ5" s="3"/>
      <c r="BGK5" s="3"/>
      <c r="BGL5" s="3"/>
      <c r="BGM5" s="3"/>
      <c r="BGN5" s="3"/>
      <c r="BGO5" s="3"/>
      <c r="BGP5" s="3"/>
      <c r="BGQ5" s="3"/>
      <c r="BGR5" s="3"/>
      <c r="BGS5" s="3"/>
      <c r="BGT5" s="3"/>
      <c r="BGU5" s="3"/>
      <c r="BGV5" s="3"/>
      <c r="BGW5" s="3"/>
      <c r="BGX5" s="3"/>
      <c r="BGY5" s="3"/>
      <c r="BGZ5" s="3"/>
      <c r="BHA5" s="3"/>
      <c r="BHB5" s="3"/>
      <c r="BHC5" s="3"/>
      <c r="BHD5" s="3"/>
      <c r="BHE5" s="3"/>
      <c r="BHF5" s="3"/>
      <c r="BHG5" s="3"/>
      <c r="BHH5" s="3"/>
      <c r="BHI5" s="3"/>
      <c r="BHJ5" s="3"/>
      <c r="BHK5" s="3"/>
      <c r="BHL5" s="3"/>
      <c r="BHM5" s="3"/>
      <c r="BHN5" s="3"/>
      <c r="BHO5" s="3"/>
      <c r="BHP5" s="3"/>
      <c r="BHQ5" s="3"/>
      <c r="BHR5" s="3"/>
      <c r="BHS5" s="3"/>
      <c r="BHT5" s="3"/>
      <c r="BHU5" s="3"/>
      <c r="BHV5" s="3"/>
      <c r="BHW5" s="3"/>
      <c r="BHX5" s="3"/>
      <c r="BHY5" s="3"/>
      <c r="BHZ5" s="3"/>
      <c r="BIA5" s="3"/>
      <c r="BIB5" s="3"/>
      <c r="BIC5" s="3"/>
      <c r="BID5" s="3"/>
      <c r="BIE5" s="3"/>
      <c r="BIF5" s="3"/>
      <c r="BIG5" s="3"/>
      <c r="BIH5" s="3"/>
      <c r="BII5" s="3"/>
      <c r="BIJ5" s="3"/>
      <c r="BIK5" s="3"/>
      <c r="BIL5" s="3"/>
      <c r="BIM5" s="3"/>
      <c r="BIN5" s="3"/>
      <c r="BIO5" s="3"/>
      <c r="BIP5" s="3"/>
      <c r="BIQ5" s="3"/>
      <c r="BIR5" s="3"/>
      <c r="BIS5" s="3"/>
      <c r="BIT5" s="3"/>
      <c r="BIU5" s="3"/>
      <c r="BIV5" s="3"/>
      <c r="BIW5" s="3"/>
      <c r="BIX5" s="3"/>
      <c r="BIY5" s="3"/>
      <c r="BIZ5" s="3"/>
      <c r="BJA5" s="3"/>
      <c r="BJB5" s="3"/>
      <c r="BJC5" s="3"/>
      <c r="BJD5" s="3"/>
      <c r="BJE5" s="3"/>
      <c r="BJF5" s="3"/>
      <c r="BJG5" s="3"/>
      <c r="BJH5" s="3"/>
      <c r="BJI5" s="3"/>
      <c r="BJJ5" s="3"/>
      <c r="BJK5" s="3"/>
      <c r="BJL5" s="3"/>
      <c r="BJM5" s="3"/>
      <c r="BJN5" s="3"/>
      <c r="BJO5" s="3"/>
      <c r="BJP5" s="3"/>
      <c r="BJQ5" s="3"/>
      <c r="BJR5" s="3"/>
      <c r="BJS5" s="3"/>
      <c r="BJT5" s="3"/>
      <c r="BJU5" s="3"/>
      <c r="BJV5" s="3"/>
      <c r="BJW5" s="3"/>
      <c r="BJX5" s="3"/>
      <c r="BJY5" s="3"/>
      <c r="BJZ5" s="3"/>
      <c r="BKA5" s="3"/>
      <c r="BKB5" s="3"/>
      <c r="BKC5" s="3"/>
      <c r="BKD5" s="3"/>
      <c r="BKE5" s="3"/>
      <c r="BKF5" s="3"/>
      <c r="BKG5" s="3"/>
      <c r="BKH5" s="3"/>
      <c r="BKI5" s="3"/>
      <c r="BKJ5" s="3"/>
      <c r="BKK5" s="3"/>
      <c r="BKL5" s="3"/>
      <c r="BKM5" s="3"/>
      <c r="BKN5" s="3"/>
      <c r="BKO5" s="3"/>
      <c r="BKP5" s="3"/>
      <c r="BKQ5" s="3"/>
      <c r="BKR5" s="3"/>
      <c r="BKS5" s="3"/>
      <c r="BKT5" s="3"/>
      <c r="BKU5" s="3"/>
      <c r="BKV5" s="3"/>
      <c r="BKW5" s="3"/>
      <c r="BKX5" s="3"/>
      <c r="BKY5" s="3"/>
      <c r="BKZ5" s="3"/>
      <c r="BLA5" s="3"/>
      <c r="BLB5" s="3"/>
      <c r="BLC5" s="3"/>
      <c r="BLD5" s="3"/>
      <c r="BLE5" s="3"/>
      <c r="BLF5" s="3"/>
      <c r="BLG5" s="3"/>
      <c r="BLH5" s="3"/>
      <c r="BLI5" s="3"/>
      <c r="BLJ5" s="3"/>
      <c r="BLK5" s="3"/>
      <c r="BLL5" s="3"/>
      <c r="BLM5" s="3"/>
      <c r="BLN5" s="3"/>
      <c r="BLO5" s="3"/>
      <c r="BLP5" s="3"/>
      <c r="BLQ5" s="3"/>
      <c r="BLR5" s="3"/>
      <c r="BLS5" s="3"/>
      <c r="BLT5" s="3"/>
      <c r="BLU5" s="3"/>
      <c r="BLV5" s="3"/>
      <c r="BLW5" s="3"/>
      <c r="BLX5" s="3"/>
      <c r="BLY5" s="3"/>
      <c r="BLZ5" s="3"/>
      <c r="BMA5" s="3"/>
      <c r="BMB5" s="3"/>
      <c r="BMC5" s="3"/>
      <c r="BMD5" s="3"/>
      <c r="BME5" s="3"/>
      <c r="BMF5" s="3"/>
      <c r="BMG5" s="3"/>
      <c r="BMH5" s="3"/>
      <c r="BMI5" s="3"/>
      <c r="BMJ5" s="3"/>
      <c r="BMK5" s="3"/>
      <c r="BML5" s="3"/>
      <c r="BMM5" s="3"/>
      <c r="BMN5" s="3"/>
      <c r="BMO5" s="3"/>
      <c r="BMP5" s="3"/>
      <c r="BMQ5" s="3"/>
      <c r="BMR5" s="3"/>
      <c r="BMS5" s="3"/>
      <c r="BMT5" s="3"/>
      <c r="BMU5" s="3"/>
      <c r="BMV5" s="3"/>
      <c r="BMW5" s="3"/>
      <c r="BMX5" s="3"/>
      <c r="BMY5" s="3"/>
      <c r="BMZ5" s="3"/>
      <c r="BNA5" s="3"/>
      <c r="BNB5" s="3"/>
      <c r="BNC5" s="3"/>
      <c r="BND5" s="3"/>
      <c r="BNE5" s="3"/>
      <c r="BNF5" s="3"/>
      <c r="BNG5" s="3"/>
      <c r="BNH5" s="3"/>
      <c r="BNI5" s="3"/>
      <c r="BNJ5" s="3"/>
      <c r="BNK5" s="3"/>
      <c r="BNL5" s="3"/>
      <c r="BNM5" s="3"/>
      <c r="BNN5" s="3"/>
      <c r="BNO5" s="3"/>
      <c r="BNP5" s="3"/>
      <c r="BNQ5" s="3"/>
      <c r="BNR5" s="3"/>
      <c r="BNS5" s="3"/>
      <c r="BNT5" s="3"/>
      <c r="BNU5" s="3"/>
      <c r="BNV5" s="3"/>
      <c r="BNW5" s="3"/>
      <c r="BNX5" s="3"/>
      <c r="BNY5" s="3"/>
      <c r="BNZ5" s="3"/>
      <c r="BOA5" s="3"/>
      <c r="BOB5" s="3"/>
      <c r="BOC5" s="3"/>
      <c r="BOD5" s="3"/>
      <c r="BOE5" s="3"/>
      <c r="BOF5" s="3"/>
      <c r="BOG5" s="3"/>
      <c r="BOH5" s="3"/>
      <c r="BOI5" s="3"/>
      <c r="BOJ5" s="3"/>
      <c r="BOK5" s="3"/>
      <c r="BOL5" s="3"/>
      <c r="BOM5" s="3"/>
      <c r="BON5" s="3"/>
      <c r="BOO5" s="3"/>
      <c r="BOP5" s="3"/>
      <c r="BOQ5" s="3"/>
      <c r="BOR5" s="3"/>
      <c r="BOS5" s="3"/>
      <c r="BOT5" s="3"/>
      <c r="BOU5" s="3"/>
      <c r="BOV5" s="3"/>
      <c r="BOW5" s="3"/>
      <c r="BOX5" s="3"/>
      <c r="BOY5" s="3"/>
      <c r="BOZ5" s="3"/>
      <c r="BPA5" s="3"/>
      <c r="BPB5" s="3"/>
      <c r="BPC5" s="3"/>
      <c r="BPD5" s="3"/>
      <c r="BPE5" s="3"/>
      <c r="BPF5" s="3"/>
      <c r="BPG5" s="3"/>
      <c r="BPH5" s="3"/>
      <c r="BPI5" s="3"/>
      <c r="BPJ5" s="3"/>
      <c r="BPK5" s="3"/>
      <c r="BPL5" s="3"/>
      <c r="BPM5" s="3"/>
      <c r="BPN5" s="3"/>
      <c r="BPO5" s="3"/>
      <c r="BPP5" s="3"/>
      <c r="BPQ5" s="3"/>
      <c r="BPR5" s="3"/>
      <c r="BPS5" s="3"/>
      <c r="BPT5" s="3"/>
      <c r="BPU5" s="3"/>
      <c r="BPV5" s="3"/>
      <c r="BPW5" s="3"/>
      <c r="BPX5" s="3"/>
      <c r="BPY5" s="3"/>
      <c r="BPZ5" s="3"/>
      <c r="BQA5" s="3"/>
      <c r="BQB5" s="3"/>
      <c r="BQC5" s="3"/>
      <c r="BQD5" s="3"/>
      <c r="BQE5" s="3"/>
      <c r="BQF5" s="3"/>
      <c r="BQG5" s="3"/>
      <c r="BQH5" s="3"/>
      <c r="BQI5" s="3"/>
      <c r="BQJ5" s="3"/>
      <c r="BQK5" s="3"/>
      <c r="BQL5" s="3"/>
      <c r="BQM5" s="3"/>
      <c r="BQN5" s="3"/>
      <c r="BQO5" s="3"/>
      <c r="BQP5" s="3"/>
      <c r="BQQ5" s="3"/>
      <c r="BQR5" s="3"/>
      <c r="BQS5" s="3"/>
      <c r="BQT5" s="3"/>
      <c r="BQU5" s="3"/>
      <c r="BQV5" s="3"/>
      <c r="BQW5" s="3"/>
      <c r="BQX5" s="3"/>
      <c r="BQY5" s="3"/>
      <c r="BQZ5" s="3"/>
      <c r="BRA5" s="3"/>
      <c r="BRB5" s="3"/>
      <c r="BRC5" s="3"/>
      <c r="BRD5" s="3"/>
      <c r="BRE5" s="3"/>
      <c r="BRF5" s="3"/>
      <c r="BRG5" s="3"/>
      <c r="BRH5" s="3"/>
      <c r="BRI5" s="3"/>
      <c r="BRJ5" s="3"/>
      <c r="BRK5" s="3"/>
      <c r="BRL5" s="3"/>
      <c r="BRM5" s="3"/>
      <c r="BRN5" s="3"/>
      <c r="BRO5" s="3"/>
      <c r="BRP5" s="3"/>
      <c r="BRQ5" s="3"/>
      <c r="BRR5" s="3"/>
      <c r="BRS5" s="3"/>
      <c r="BRT5" s="3"/>
      <c r="BRU5" s="3"/>
      <c r="BRV5" s="3"/>
      <c r="BRW5" s="3"/>
      <c r="BRX5" s="3"/>
      <c r="BRY5" s="3"/>
      <c r="BRZ5" s="3"/>
      <c r="BSA5" s="3"/>
      <c r="BSB5" s="3"/>
      <c r="BSC5" s="3"/>
      <c r="BSD5" s="3"/>
      <c r="BSE5" s="3"/>
      <c r="BSF5" s="3"/>
      <c r="BSG5" s="3"/>
      <c r="BSH5" s="3"/>
      <c r="BSI5" s="3"/>
      <c r="BSJ5" s="3"/>
      <c r="BSK5" s="3"/>
      <c r="BSL5" s="3"/>
      <c r="BSM5" s="3"/>
      <c r="BSN5" s="3"/>
      <c r="BSO5" s="3"/>
      <c r="BSP5" s="3"/>
      <c r="BSQ5" s="3"/>
      <c r="BSR5" s="3"/>
      <c r="BSS5" s="3"/>
      <c r="BST5" s="3"/>
      <c r="BSU5" s="3"/>
      <c r="BSV5" s="3"/>
      <c r="BSW5" s="3"/>
      <c r="BSX5" s="3"/>
      <c r="BSY5" s="3"/>
      <c r="BSZ5" s="3"/>
      <c r="BTA5" s="3"/>
      <c r="BTB5" s="3"/>
      <c r="BTC5" s="3"/>
      <c r="BTD5" s="3"/>
      <c r="BTE5" s="3"/>
      <c r="BTF5" s="3"/>
      <c r="BTG5" s="3"/>
      <c r="BTH5" s="3"/>
      <c r="BTI5" s="3"/>
      <c r="BTJ5" s="3"/>
      <c r="BTK5" s="3"/>
      <c r="BTL5" s="3"/>
      <c r="BTM5" s="3"/>
      <c r="BTN5" s="3"/>
      <c r="BTO5" s="3"/>
      <c r="BTP5" s="3"/>
      <c r="BTQ5" s="3"/>
      <c r="BTR5" s="3"/>
      <c r="BTS5" s="3"/>
      <c r="BTT5" s="3"/>
      <c r="BTU5" s="3"/>
      <c r="BTV5" s="3"/>
      <c r="BTW5" s="3"/>
      <c r="BTX5" s="3"/>
      <c r="BTY5" s="3"/>
      <c r="BTZ5" s="3"/>
      <c r="BUA5" s="3"/>
      <c r="BUB5" s="3"/>
      <c r="BUC5" s="3"/>
      <c r="BUD5" s="3"/>
      <c r="BUE5" s="3"/>
      <c r="BUF5" s="3"/>
      <c r="BUG5" s="3"/>
      <c r="BUH5" s="3"/>
      <c r="BUI5" s="3"/>
      <c r="BUJ5" s="3"/>
      <c r="BUK5" s="3"/>
      <c r="BUL5" s="3"/>
      <c r="BUM5" s="3"/>
      <c r="BUN5" s="3"/>
      <c r="BUO5" s="3"/>
      <c r="BUP5" s="3"/>
      <c r="BUQ5" s="3"/>
      <c r="BUR5" s="3"/>
      <c r="BUS5" s="3"/>
      <c r="BUT5" s="3"/>
      <c r="BUU5" s="3"/>
      <c r="BUV5" s="3"/>
      <c r="BUW5" s="3"/>
      <c r="BUX5" s="3"/>
      <c r="BUY5" s="3"/>
      <c r="BUZ5" s="3"/>
      <c r="BVA5" s="3"/>
      <c r="BVB5" s="3"/>
      <c r="BVC5" s="3"/>
      <c r="BVD5" s="3"/>
      <c r="BVE5" s="3"/>
      <c r="BVF5" s="3"/>
      <c r="BVG5" s="3"/>
      <c r="BVH5" s="3"/>
      <c r="BVI5" s="3"/>
      <c r="BVJ5" s="3"/>
      <c r="BVK5" s="3"/>
      <c r="BVL5" s="3"/>
      <c r="BVM5" s="3"/>
      <c r="BVN5" s="3"/>
      <c r="BVO5" s="3"/>
      <c r="BVP5" s="3"/>
      <c r="BVQ5" s="3"/>
      <c r="BVR5" s="3"/>
      <c r="BVS5" s="3"/>
      <c r="BVT5" s="3"/>
      <c r="BVU5" s="3"/>
      <c r="BVV5" s="3"/>
      <c r="BVW5" s="3"/>
      <c r="BVX5" s="3"/>
      <c r="BVY5" s="3"/>
      <c r="BVZ5" s="3"/>
      <c r="BWA5" s="3"/>
      <c r="BWB5" s="3"/>
      <c r="BWC5" s="3"/>
      <c r="BWD5" s="3"/>
      <c r="BWE5" s="3"/>
      <c r="BWF5" s="3"/>
      <c r="BWG5" s="3"/>
      <c r="BWH5" s="3"/>
      <c r="BWI5" s="3"/>
      <c r="BWJ5" s="3"/>
      <c r="BWK5" s="3"/>
      <c r="BWL5" s="3"/>
      <c r="BWM5" s="3"/>
      <c r="BWN5" s="3"/>
      <c r="BWO5" s="3"/>
      <c r="BWP5" s="3"/>
      <c r="BWQ5" s="3"/>
      <c r="BWR5" s="3"/>
      <c r="BWS5" s="3"/>
      <c r="BWT5" s="3"/>
      <c r="BWU5" s="3"/>
      <c r="BWV5" s="3"/>
      <c r="BWW5" s="3"/>
      <c r="BWX5" s="3"/>
      <c r="BWY5" s="3"/>
      <c r="BWZ5" s="3"/>
      <c r="BXA5" s="3"/>
      <c r="BXB5" s="3"/>
      <c r="BXC5" s="3"/>
      <c r="BXD5" s="3"/>
      <c r="BXE5" s="3"/>
      <c r="BXF5" s="3"/>
      <c r="BXG5" s="3"/>
      <c r="BXH5" s="3"/>
      <c r="BXI5" s="3"/>
      <c r="BXJ5" s="3"/>
      <c r="BXK5" s="3"/>
      <c r="BXL5" s="3"/>
      <c r="BXM5" s="3"/>
      <c r="BXN5" s="3"/>
      <c r="BXO5" s="3"/>
      <c r="BXP5" s="3"/>
      <c r="BXQ5" s="3"/>
      <c r="BXR5" s="3"/>
      <c r="BXS5" s="3"/>
      <c r="BXT5" s="3"/>
      <c r="BXU5" s="3"/>
      <c r="BXV5" s="3"/>
      <c r="BXW5" s="3"/>
      <c r="BXX5" s="3"/>
      <c r="BXY5" s="3"/>
      <c r="BXZ5" s="3"/>
      <c r="BYA5" s="3"/>
      <c r="BYB5" s="3"/>
      <c r="BYC5" s="3"/>
      <c r="BYD5" s="3"/>
      <c r="BYE5" s="3"/>
      <c r="BYF5" s="3"/>
      <c r="BYG5" s="3"/>
      <c r="BYH5" s="3"/>
      <c r="BYI5" s="3"/>
      <c r="BYJ5" s="3"/>
      <c r="BYK5" s="3"/>
      <c r="BYL5" s="3"/>
      <c r="BYM5" s="3"/>
      <c r="BYN5" s="3"/>
      <c r="BYO5" s="3"/>
      <c r="BYP5" s="3"/>
      <c r="BYQ5" s="3"/>
      <c r="BYR5" s="3"/>
      <c r="BYS5" s="3"/>
      <c r="BYT5" s="3"/>
      <c r="BYU5" s="3"/>
      <c r="BYV5" s="3"/>
      <c r="BYW5" s="3"/>
      <c r="BYX5" s="3"/>
      <c r="BYY5" s="3"/>
      <c r="BYZ5" s="3"/>
      <c r="BZA5" s="3"/>
      <c r="BZB5" s="3"/>
      <c r="BZC5" s="3"/>
      <c r="BZD5" s="3"/>
      <c r="BZE5" s="3"/>
      <c r="BZF5" s="3"/>
      <c r="BZG5" s="3"/>
      <c r="BZH5" s="3"/>
      <c r="BZI5" s="3"/>
      <c r="BZJ5" s="3"/>
      <c r="BZK5" s="3"/>
      <c r="BZL5" s="3"/>
      <c r="BZM5" s="3"/>
      <c r="BZN5" s="3"/>
      <c r="BZO5" s="3"/>
      <c r="BZP5" s="3"/>
      <c r="BZQ5" s="3"/>
      <c r="BZR5" s="3"/>
      <c r="BZS5" s="3"/>
      <c r="BZT5" s="3"/>
      <c r="BZU5" s="3"/>
      <c r="BZV5" s="3"/>
      <c r="BZW5" s="3"/>
      <c r="BZX5" s="3"/>
      <c r="BZY5" s="3"/>
      <c r="BZZ5" s="3"/>
      <c r="CAA5" s="3"/>
      <c r="CAB5" s="3"/>
      <c r="CAC5" s="3"/>
      <c r="CAD5" s="3"/>
      <c r="CAE5" s="3"/>
      <c r="CAF5" s="3"/>
      <c r="CAG5" s="3"/>
      <c r="CAH5" s="3"/>
      <c r="CAI5" s="3"/>
      <c r="CAJ5" s="3"/>
      <c r="CAK5" s="3"/>
      <c r="CAL5" s="3"/>
      <c r="CAM5" s="3"/>
      <c r="CAN5" s="3"/>
      <c r="CAO5" s="3"/>
      <c r="CAP5" s="3"/>
      <c r="CAQ5" s="3"/>
      <c r="CAR5" s="3"/>
      <c r="CAS5" s="3"/>
      <c r="CAT5" s="3"/>
      <c r="CAU5" s="3"/>
      <c r="CAV5" s="3"/>
      <c r="CAW5" s="3"/>
      <c r="CAX5" s="3"/>
      <c r="CAY5" s="3"/>
      <c r="CAZ5" s="3"/>
      <c r="CBA5" s="3"/>
      <c r="CBB5" s="3"/>
      <c r="CBC5" s="3"/>
      <c r="CBD5" s="3"/>
      <c r="CBE5" s="3"/>
      <c r="CBF5" s="3"/>
      <c r="CBG5" s="3"/>
      <c r="CBH5" s="3"/>
      <c r="CBI5" s="3"/>
      <c r="CBJ5" s="3"/>
      <c r="CBK5" s="3"/>
      <c r="CBL5" s="3"/>
      <c r="CBM5" s="3"/>
      <c r="CBN5" s="3"/>
      <c r="CBO5" s="3"/>
      <c r="CBP5" s="3"/>
      <c r="CBQ5" s="3"/>
      <c r="CBR5" s="3"/>
      <c r="CBS5" s="3"/>
      <c r="CBT5" s="3"/>
      <c r="CBU5" s="3"/>
      <c r="CBV5" s="3"/>
      <c r="CBW5" s="3"/>
      <c r="CBX5" s="3"/>
      <c r="CBY5" s="3"/>
      <c r="CBZ5" s="3"/>
      <c r="CCA5" s="3"/>
      <c r="CCB5" s="3"/>
      <c r="CCC5" s="3"/>
      <c r="CCD5" s="3"/>
      <c r="CCE5" s="3"/>
      <c r="CCF5" s="3"/>
      <c r="CCG5" s="3"/>
      <c r="CCH5" s="3"/>
      <c r="CCI5" s="3"/>
      <c r="CCJ5" s="3"/>
      <c r="CCK5" s="3"/>
      <c r="CCL5" s="3"/>
      <c r="CCM5" s="3"/>
      <c r="CCN5" s="3"/>
      <c r="CCO5" s="3"/>
      <c r="CCP5" s="3"/>
      <c r="CCQ5" s="3"/>
      <c r="CCR5" s="3"/>
      <c r="CCS5" s="3"/>
      <c r="CCT5" s="3"/>
      <c r="CCU5" s="3"/>
      <c r="CCV5" s="3"/>
      <c r="CCW5" s="3"/>
      <c r="CCX5" s="3"/>
      <c r="CCY5" s="3"/>
      <c r="CCZ5" s="3"/>
      <c r="CDA5" s="3"/>
      <c r="CDB5" s="3"/>
      <c r="CDC5" s="3"/>
      <c r="CDD5" s="3"/>
      <c r="CDE5" s="3"/>
      <c r="CDF5" s="3"/>
      <c r="CDG5" s="3"/>
      <c r="CDH5" s="3"/>
      <c r="CDI5" s="3"/>
      <c r="CDJ5" s="3"/>
      <c r="CDK5" s="3"/>
      <c r="CDL5" s="3"/>
      <c r="CDM5" s="3"/>
      <c r="CDN5" s="3"/>
      <c r="CDO5" s="3"/>
      <c r="CDP5" s="3"/>
      <c r="CDQ5" s="3"/>
      <c r="CDR5" s="3"/>
      <c r="CDS5" s="3"/>
      <c r="CDT5" s="3"/>
      <c r="CDU5" s="3"/>
      <c r="CDV5" s="3"/>
      <c r="CDW5" s="3"/>
      <c r="CDX5" s="3"/>
      <c r="CDY5" s="3"/>
      <c r="CDZ5" s="3"/>
      <c r="CEA5" s="3"/>
      <c r="CEB5" s="3"/>
      <c r="CEC5" s="3"/>
      <c r="CED5" s="3"/>
      <c r="CEE5" s="3"/>
      <c r="CEF5" s="3"/>
      <c r="CEG5" s="3"/>
      <c r="CEH5" s="3"/>
      <c r="CEI5" s="3"/>
      <c r="CEJ5" s="3"/>
      <c r="CEK5" s="3"/>
      <c r="CEL5" s="3"/>
      <c r="CEM5" s="3"/>
      <c r="CEN5" s="3"/>
      <c r="CEO5" s="3"/>
      <c r="CEP5" s="3"/>
      <c r="CEQ5" s="3"/>
      <c r="CER5" s="3"/>
      <c r="CES5" s="3"/>
      <c r="CET5" s="3"/>
      <c r="CEU5" s="3"/>
      <c r="CEV5" s="3"/>
      <c r="CEW5" s="3"/>
      <c r="CEX5" s="3"/>
      <c r="CEY5" s="3"/>
      <c r="CEZ5" s="3"/>
      <c r="CFA5" s="3"/>
      <c r="CFB5" s="3"/>
      <c r="CFC5" s="3"/>
      <c r="CFD5" s="3"/>
      <c r="CFE5" s="3"/>
      <c r="CFF5" s="3"/>
      <c r="CFG5" s="3"/>
      <c r="CFH5" s="3"/>
      <c r="CFI5" s="3"/>
      <c r="CFJ5" s="3"/>
      <c r="CFK5" s="3"/>
      <c r="CFL5" s="3"/>
      <c r="CFM5" s="3"/>
      <c r="CFN5" s="3"/>
      <c r="CFO5" s="3"/>
      <c r="CFP5" s="3"/>
      <c r="CFQ5" s="3"/>
      <c r="CFR5" s="3"/>
      <c r="CFS5" s="3"/>
      <c r="CFT5" s="3"/>
      <c r="CFU5" s="3"/>
      <c r="CFV5" s="3"/>
      <c r="CFW5" s="3"/>
      <c r="CFX5" s="3"/>
      <c r="CFY5" s="3"/>
      <c r="CFZ5" s="3"/>
      <c r="CGA5" s="3"/>
      <c r="CGB5" s="3"/>
      <c r="CGC5" s="3"/>
      <c r="CGD5" s="3"/>
      <c r="CGE5" s="3"/>
      <c r="CGF5" s="3"/>
      <c r="CGG5" s="3"/>
      <c r="CGH5" s="3"/>
      <c r="CGI5" s="3"/>
      <c r="CGJ5" s="3"/>
      <c r="CGK5" s="3"/>
      <c r="CGL5" s="3"/>
      <c r="CGM5" s="3"/>
      <c r="CGN5" s="3"/>
      <c r="CGO5" s="3"/>
      <c r="CGP5" s="3"/>
      <c r="CGQ5" s="3"/>
      <c r="CGR5" s="3"/>
      <c r="CGS5" s="3"/>
      <c r="CGT5" s="3"/>
      <c r="CGU5" s="3"/>
      <c r="CGV5" s="3"/>
      <c r="CGW5" s="3"/>
      <c r="CGX5" s="3"/>
      <c r="CGY5" s="3"/>
      <c r="CGZ5" s="3"/>
      <c r="CHA5" s="3"/>
      <c r="CHB5" s="3"/>
      <c r="CHC5" s="3"/>
      <c r="CHD5" s="3"/>
      <c r="CHE5" s="3"/>
      <c r="CHF5" s="3"/>
      <c r="CHG5" s="3"/>
      <c r="CHH5" s="3"/>
      <c r="CHI5" s="3"/>
      <c r="CHJ5" s="3"/>
      <c r="CHK5" s="3"/>
      <c r="CHL5" s="3"/>
      <c r="CHM5" s="3"/>
      <c r="CHN5" s="3"/>
      <c r="CHO5" s="3"/>
      <c r="CHP5" s="3"/>
      <c r="CHQ5" s="3"/>
      <c r="CHR5" s="3"/>
      <c r="CHS5" s="3"/>
      <c r="CHT5" s="3"/>
      <c r="CHU5" s="3"/>
      <c r="CHV5" s="3"/>
      <c r="CHW5" s="3"/>
      <c r="CHX5" s="3"/>
      <c r="CHY5" s="3"/>
      <c r="CHZ5" s="3"/>
      <c r="CIA5" s="3"/>
      <c r="CIB5" s="3"/>
      <c r="CIC5" s="3"/>
      <c r="CID5" s="3"/>
      <c r="CIE5" s="3"/>
      <c r="CIF5" s="3"/>
      <c r="CIG5" s="3"/>
      <c r="CIH5" s="3"/>
      <c r="CII5" s="3"/>
      <c r="CIJ5" s="3"/>
      <c r="CIK5" s="3"/>
      <c r="CIL5" s="3"/>
      <c r="CIM5" s="3"/>
      <c r="CIN5" s="3"/>
      <c r="CIO5" s="3"/>
      <c r="CIP5" s="3"/>
      <c r="CIQ5" s="3"/>
      <c r="CIR5" s="3"/>
      <c r="CIS5" s="3"/>
      <c r="CIT5" s="3"/>
      <c r="CIU5" s="3"/>
      <c r="CIV5" s="3"/>
      <c r="CIW5" s="3"/>
      <c r="CIX5" s="3"/>
      <c r="CIY5" s="3"/>
      <c r="CIZ5" s="3"/>
      <c r="CJA5" s="3"/>
      <c r="CJB5" s="3"/>
      <c r="CJC5" s="3"/>
      <c r="CJD5" s="3"/>
      <c r="CJE5" s="3"/>
      <c r="CJF5" s="3"/>
      <c r="CJG5" s="3"/>
      <c r="CJH5" s="3"/>
      <c r="CJI5" s="3"/>
      <c r="CJJ5" s="3"/>
      <c r="CJK5" s="3"/>
      <c r="CJL5" s="3"/>
      <c r="CJM5" s="3"/>
      <c r="CJN5" s="3"/>
      <c r="CJO5" s="3"/>
      <c r="CJP5" s="3"/>
      <c r="CJQ5" s="3"/>
      <c r="CJR5" s="3"/>
      <c r="CJS5" s="3"/>
      <c r="CJT5" s="3"/>
      <c r="CJU5" s="3"/>
      <c r="CJV5" s="3"/>
      <c r="CJW5" s="3"/>
      <c r="CJX5" s="3"/>
      <c r="CJY5" s="3"/>
      <c r="CJZ5" s="3"/>
      <c r="CKA5" s="3"/>
      <c r="CKB5" s="3"/>
      <c r="CKC5" s="3"/>
      <c r="CKD5" s="3"/>
      <c r="CKE5" s="3"/>
      <c r="CKF5" s="3"/>
      <c r="CKG5" s="3"/>
      <c r="CKH5" s="3"/>
      <c r="CKI5" s="3"/>
      <c r="CKJ5" s="3"/>
      <c r="CKK5" s="3"/>
      <c r="CKL5" s="3"/>
      <c r="CKM5" s="3"/>
      <c r="CKN5" s="3"/>
      <c r="CKO5" s="3"/>
      <c r="CKP5" s="3"/>
      <c r="CKQ5" s="3"/>
      <c r="CKR5" s="3"/>
      <c r="CKS5" s="3"/>
      <c r="CKT5" s="3"/>
      <c r="CKU5" s="3"/>
      <c r="CKV5" s="3"/>
      <c r="CKW5" s="3"/>
      <c r="CKX5" s="3"/>
      <c r="CKY5" s="3"/>
      <c r="CKZ5" s="3"/>
      <c r="CLA5" s="3"/>
      <c r="CLB5" s="3"/>
      <c r="CLC5" s="3"/>
      <c r="CLD5" s="3"/>
      <c r="CLE5" s="3"/>
      <c r="CLF5" s="3"/>
      <c r="CLG5" s="3"/>
      <c r="CLH5" s="3"/>
      <c r="CLI5" s="3"/>
      <c r="CLJ5" s="3"/>
      <c r="CLK5" s="3"/>
      <c r="CLL5" s="3"/>
      <c r="CLM5" s="3"/>
      <c r="CLN5" s="3"/>
      <c r="CLO5" s="3"/>
      <c r="CLP5" s="3"/>
      <c r="CLQ5" s="3"/>
      <c r="CLR5" s="3"/>
      <c r="CLS5" s="3"/>
      <c r="CLT5" s="3"/>
      <c r="CLU5" s="3"/>
      <c r="CLV5" s="3"/>
      <c r="CLW5" s="3"/>
      <c r="CLX5" s="3"/>
      <c r="CLY5" s="3"/>
      <c r="CLZ5" s="3"/>
      <c r="CMA5" s="3"/>
      <c r="CMB5" s="3"/>
      <c r="CMC5" s="3"/>
      <c r="CMD5" s="3"/>
      <c r="CME5" s="3"/>
      <c r="CMF5" s="3"/>
      <c r="CMG5" s="3"/>
      <c r="CMH5" s="3"/>
      <c r="CMI5" s="3"/>
      <c r="CMJ5" s="3"/>
      <c r="CMK5" s="3"/>
      <c r="CML5" s="3"/>
      <c r="CMM5" s="3"/>
      <c r="CMN5" s="3"/>
      <c r="CMO5" s="3"/>
      <c r="CMP5" s="3"/>
      <c r="CMQ5" s="3"/>
      <c r="CMR5" s="3"/>
      <c r="CMS5" s="3"/>
      <c r="CMT5" s="3"/>
      <c r="CMU5" s="3"/>
      <c r="CMV5" s="3"/>
      <c r="CMW5" s="3"/>
      <c r="CMX5" s="3"/>
      <c r="CMY5" s="3"/>
      <c r="CMZ5" s="3"/>
      <c r="CNA5" s="3"/>
      <c r="CNB5" s="3"/>
      <c r="CNC5" s="3"/>
      <c r="CND5" s="3"/>
      <c r="CNE5" s="3"/>
      <c r="CNF5" s="3"/>
      <c r="CNG5" s="3"/>
      <c r="CNH5" s="3"/>
      <c r="CNI5" s="3"/>
      <c r="CNJ5" s="3"/>
      <c r="CNK5" s="3"/>
      <c r="CNL5" s="3"/>
      <c r="CNM5" s="3"/>
      <c r="CNN5" s="3"/>
      <c r="CNO5" s="3"/>
      <c r="CNP5" s="3"/>
      <c r="CNQ5" s="3"/>
      <c r="CNR5" s="3"/>
      <c r="CNS5" s="3"/>
      <c r="CNT5" s="3"/>
      <c r="CNU5" s="3"/>
      <c r="CNV5" s="3"/>
      <c r="CNW5" s="3"/>
      <c r="CNX5" s="3"/>
      <c r="CNY5" s="3"/>
      <c r="CNZ5" s="3"/>
      <c r="COA5" s="3"/>
      <c r="COB5" s="3"/>
      <c r="COC5" s="3"/>
      <c r="COD5" s="3"/>
      <c r="COE5" s="3"/>
      <c r="COF5" s="3"/>
      <c r="COG5" s="3"/>
      <c r="COH5" s="3"/>
      <c r="COI5" s="3"/>
      <c r="COJ5" s="3"/>
      <c r="COK5" s="3"/>
      <c r="COL5" s="3"/>
      <c r="COM5" s="3"/>
      <c r="CON5" s="3"/>
      <c r="COO5" s="3"/>
      <c r="COP5" s="3"/>
      <c r="COQ5" s="3"/>
      <c r="COR5" s="3"/>
      <c r="COS5" s="3"/>
      <c r="COT5" s="3"/>
      <c r="COU5" s="3"/>
      <c r="COV5" s="3"/>
      <c r="COW5" s="3"/>
      <c r="COX5" s="3"/>
      <c r="COY5" s="3"/>
      <c r="COZ5" s="3"/>
      <c r="CPA5" s="3"/>
      <c r="CPB5" s="3"/>
      <c r="CPC5" s="3"/>
      <c r="CPD5" s="3"/>
      <c r="CPE5" s="3"/>
      <c r="CPF5" s="3"/>
      <c r="CPG5" s="3"/>
      <c r="CPH5" s="3"/>
      <c r="CPI5" s="3"/>
      <c r="CPJ5" s="3"/>
      <c r="CPK5" s="3"/>
      <c r="CPL5" s="3"/>
      <c r="CPM5" s="3"/>
      <c r="CPN5" s="3"/>
      <c r="CPO5" s="3"/>
      <c r="CPP5" s="3"/>
      <c r="CPQ5" s="3"/>
      <c r="CPR5" s="3"/>
      <c r="CPS5" s="3"/>
      <c r="CPT5" s="3"/>
      <c r="CPU5" s="3"/>
      <c r="CPV5" s="3"/>
      <c r="CPW5" s="3"/>
      <c r="CPX5" s="3"/>
      <c r="CPY5" s="3"/>
      <c r="CPZ5" s="3"/>
      <c r="CQA5" s="3"/>
      <c r="CQB5" s="3"/>
      <c r="CQC5" s="3"/>
      <c r="CQD5" s="3"/>
      <c r="CQE5" s="3"/>
      <c r="CQF5" s="3"/>
      <c r="CQG5" s="3"/>
      <c r="CQH5" s="3"/>
      <c r="CQI5" s="3"/>
      <c r="CQJ5" s="3"/>
      <c r="CQK5" s="3"/>
      <c r="CQL5" s="3"/>
      <c r="CQM5" s="3"/>
      <c r="CQN5" s="3"/>
      <c r="CQO5" s="3"/>
      <c r="CQP5" s="3"/>
      <c r="CQQ5" s="3"/>
      <c r="CQR5" s="3"/>
      <c r="CQS5" s="3"/>
      <c r="CQT5" s="3"/>
      <c r="CQU5" s="3"/>
      <c r="CQV5" s="3"/>
      <c r="CQW5" s="3"/>
      <c r="CQX5" s="3"/>
      <c r="CQY5" s="3"/>
      <c r="CQZ5" s="3"/>
      <c r="CRA5" s="3"/>
      <c r="CRB5" s="3"/>
      <c r="CRC5" s="3"/>
      <c r="CRD5" s="3"/>
      <c r="CRE5" s="3"/>
      <c r="CRF5" s="3"/>
      <c r="CRG5" s="3"/>
      <c r="CRH5" s="3"/>
      <c r="CRI5" s="3"/>
      <c r="CRJ5" s="3"/>
      <c r="CRK5" s="3"/>
      <c r="CRL5" s="3"/>
      <c r="CRM5" s="3"/>
      <c r="CRN5" s="3"/>
      <c r="CRO5" s="3"/>
      <c r="CRP5" s="3"/>
      <c r="CRQ5" s="3"/>
      <c r="CRR5" s="3"/>
      <c r="CRS5" s="3"/>
      <c r="CRT5" s="3"/>
      <c r="CRU5" s="3"/>
      <c r="CRV5" s="3"/>
      <c r="CRW5" s="3"/>
      <c r="CRX5" s="3"/>
      <c r="CRY5" s="3"/>
      <c r="CRZ5" s="3"/>
      <c r="CSA5" s="3"/>
      <c r="CSB5" s="3"/>
      <c r="CSC5" s="3"/>
      <c r="CSD5" s="3"/>
      <c r="CSE5" s="3"/>
      <c r="CSF5" s="3"/>
      <c r="CSG5" s="3"/>
      <c r="CSH5" s="3"/>
      <c r="CSI5" s="3"/>
      <c r="CSJ5" s="3"/>
      <c r="CSK5" s="3"/>
      <c r="CSL5" s="3"/>
      <c r="CSM5" s="3"/>
      <c r="CSN5" s="3"/>
      <c r="CSO5" s="3"/>
      <c r="CSP5" s="3"/>
      <c r="CSQ5" s="3"/>
      <c r="CSR5" s="3"/>
      <c r="CSS5" s="3"/>
      <c r="CST5" s="3"/>
      <c r="CSU5" s="3"/>
      <c r="CSV5" s="3"/>
      <c r="CSW5" s="3"/>
      <c r="CSX5" s="3"/>
      <c r="CSY5" s="3"/>
      <c r="CSZ5" s="3"/>
      <c r="CTA5" s="3"/>
      <c r="CTB5" s="3"/>
      <c r="CTC5" s="3"/>
      <c r="CTD5" s="3"/>
      <c r="CTE5" s="3"/>
      <c r="CTF5" s="3"/>
      <c r="CTG5" s="3"/>
      <c r="CTH5" s="3"/>
      <c r="CTI5" s="3"/>
      <c r="CTJ5" s="3"/>
      <c r="CTK5" s="3"/>
      <c r="CTL5" s="3"/>
      <c r="CTM5" s="3"/>
      <c r="CTN5" s="3"/>
      <c r="CTO5" s="3"/>
      <c r="CTP5" s="3"/>
      <c r="CTQ5" s="3"/>
      <c r="CTR5" s="3"/>
      <c r="CTS5" s="3"/>
      <c r="CTT5" s="3"/>
      <c r="CTU5" s="3"/>
      <c r="CTV5" s="3"/>
      <c r="CTW5" s="3"/>
      <c r="CTX5" s="3"/>
      <c r="CTY5" s="3"/>
      <c r="CTZ5" s="3"/>
      <c r="CUA5" s="3"/>
      <c r="CUB5" s="3"/>
      <c r="CUC5" s="3"/>
      <c r="CUD5" s="3"/>
      <c r="CUE5" s="3"/>
      <c r="CUF5" s="3"/>
      <c r="CUG5" s="3"/>
      <c r="CUH5" s="3"/>
      <c r="CUI5" s="3"/>
      <c r="CUJ5" s="3"/>
      <c r="CUK5" s="3"/>
      <c r="CUL5" s="3"/>
      <c r="CUM5" s="3"/>
      <c r="CUN5" s="3"/>
      <c r="CUO5" s="3"/>
      <c r="CUP5" s="3"/>
      <c r="CUQ5" s="3"/>
      <c r="CUR5" s="3"/>
      <c r="CUS5" s="3"/>
      <c r="CUT5" s="3"/>
      <c r="CUU5" s="3"/>
      <c r="CUV5" s="3"/>
      <c r="CUW5" s="3"/>
      <c r="CUX5" s="3"/>
      <c r="CUY5" s="3"/>
      <c r="CUZ5" s="3"/>
      <c r="CVA5" s="3"/>
      <c r="CVB5" s="3"/>
      <c r="CVC5" s="3"/>
      <c r="CVD5" s="3"/>
      <c r="CVE5" s="3"/>
      <c r="CVF5" s="3"/>
      <c r="CVG5" s="3"/>
      <c r="CVH5" s="3"/>
      <c r="CVI5" s="3"/>
      <c r="CVJ5" s="3"/>
      <c r="CVK5" s="3"/>
      <c r="CVL5" s="3"/>
      <c r="CVM5" s="3"/>
      <c r="CVN5" s="3"/>
      <c r="CVO5" s="3"/>
      <c r="CVP5" s="3"/>
      <c r="CVQ5" s="3"/>
      <c r="CVR5" s="3"/>
      <c r="CVS5" s="3"/>
      <c r="CVT5" s="3"/>
      <c r="CVU5" s="3"/>
      <c r="CVV5" s="3"/>
      <c r="CVW5" s="3"/>
      <c r="CVX5" s="3"/>
      <c r="CVY5" s="3"/>
      <c r="CVZ5" s="3"/>
      <c r="CWA5" s="3"/>
      <c r="CWB5" s="3"/>
      <c r="CWC5" s="3"/>
      <c r="CWD5" s="3"/>
      <c r="CWE5" s="3"/>
      <c r="CWF5" s="3"/>
      <c r="CWG5" s="3"/>
      <c r="CWH5" s="3"/>
      <c r="CWI5" s="3"/>
      <c r="CWJ5" s="3"/>
      <c r="CWK5" s="3"/>
      <c r="CWL5" s="3"/>
      <c r="CWM5" s="3"/>
      <c r="CWN5" s="3"/>
      <c r="CWO5" s="3"/>
      <c r="CWP5" s="3"/>
      <c r="CWQ5" s="3"/>
      <c r="CWR5" s="3"/>
      <c r="CWS5" s="3"/>
      <c r="CWT5" s="3"/>
      <c r="CWU5" s="3"/>
      <c r="CWV5" s="3"/>
      <c r="CWW5" s="3"/>
      <c r="CWX5" s="3"/>
      <c r="CWY5" s="3"/>
      <c r="CWZ5" s="3"/>
      <c r="CXA5" s="3"/>
      <c r="CXB5" s="3"/>
      <c r="CXC5" s="3"/>
      <c r="CXD5" s="3"/>
      <c r="CXE5" s="3"/>
      <c r="CXF5" s="3"/>
      <c r="CXG5" s="3"/>
      <c r="CXH5" s="3"/>
      <c r="CXI5" s="3"/>
      <c r="CXJ5" s="3"/>
      <c r="CXK5" s="3"/>
      <c r="CXL5" s="3"/>
      <c r="CXM5" s="3"/>
      <c r="CXN5" s="3"/>
      <c r="CXO5" s="3"/>
      <c r="CXP5" s="3"/>
      <c r="CXQ5" s="3"/>
      <c r="CXR5" s="3"/>
      <c r="CXS5" s="3"/>
      <c r="CXT5" s="3"/>
      <c r="CXU5" s="3"/>
      <c r="CXV5" s="3"/>
      <c r="CXW5" s="3"/>
      <c r="CXX5" s="3"/>
      <c r="CXY5" s="3"/>
      <c r="CXZ5" s="3"/>
      <c r="CYA5" s="3"/>
      <c r="CYB5" s="3"/>
      <c r="CYC5" s="3"/>
      <c r="CYD5" s="3"/>
      <c r="CYE5" s="3"/>
      <c r="CYF5" s="3"/>
      <c r="CYG5" s="3"/>
      <c r="CYH5" s="3"/>
      <c r="CYI5" s="3"/>
      <c r="CYJ5" s="3"/>
      <c r="CYK5" s="3"/>
      <c r="CYL5" s="3"/>
      <c r="CYM5" s="3"/>
      <c r="CYN5" s="3"/>
      <c r="CYO5" s="3"/>
      <c r="CYP5" s="3"/>
      <c r="CYQ5" s="3"/>
      <c r="CYR5" s="3"/>
      <c r="CYS5" s="3"/>
      <c r="CYT5" s="3"/>
      <c r="CYU5" s="3"/>
      <c r="CYV5" s="3"/>
      <c r="CYW5" s="3"/>
      <c r="CYX5" s="3"/>
      <c r="CYY5" s="3"/>
      <c r="CYZ5" s="3"/>
      <c r="CZA5" s="3"/>
      <c r="CZB5" s="3"/>
      <c r="CZC5" s="3"/>
      <c r="CZD5" s="3"/>
      <c r="CZE5" s="3"/>
      <c r="CZF5" s="3"/>
      <c r="CZG5" s="3"/>
      <c r="CZH5" s="3"/>
      <c r="CZI5" s="3"/>
      <c r="CZJ5" s="3"/>
      <c r="CZK5" s="3"/>
      <c r="CZL5" s="3"/>
      <c r="CZM5" s="3"/>
      <c r="CZN5" s="3"/>
      <c r="CZO5" s="3"/>
      <c r="CZP5" s="3"/>
      <c r="CZQ5" s="3"/>
      <c r="CZR5" s="3"/>
      <c r="CZS5" s="3"/>
      <c r="CZT5" s="3"/>
      <c r="CZU5" s="3"/>
      <c r="CZV5" s="3"/>
      <c r="CZW5" s="3"/>
      <c r="CZX5" s="3"/>
      <c r="CZY5" s="3"/>
      <c r="CZZ5" s="3"/>
      <c r="DAA5" s="3"/>
      <c r="DAB5" s="3"/>
      <c r="DAC5" s="3"/>
      <c r="DAD5" s="3"/>
      <c r="DAE5" s="3"/>
      <c r="DAF5" s="3"/>
      <c r="DAG5" s="3"/>
      <c r="DAH5" s="3"/>
      <c r="DAI5" s="3"/>
      <c r="DAJ5" s="3"/>
      <c r="DAK5" s="3"/>
      <c r="DAL5" s="3"/>
      <c r="DAM5" s="3"/>
      <c r="DAN5" s="3"/>
      <c r="DAO5" s="3"/>
      <c r="DAP5" s="3"/>
      <c r="DAQ5" s="3"/>
      <c r="DAR5" s="3"/>
      <c r="DAS5" s="3"/>
      <c r="DAT5" s="3"/>
      <c r="DAU5" s="3"/>
      <c r="DAV5" s="3"/>
      <c r="DAW5" s="3"/>
      <c r="DAX5" s="3"/>
      <c r="DAY5" s="3"/>
      <c r="DAZ5" s="3"/>
      <c r="DBA5" s="3"/>
      <c r="DBB5" s="3"/>
      <c r="DBC5" s="3"/>
      <c r="DBD5" s="3"/>
      <c r="DBE5" s="3"/>
      <c r="DBF5" s="3"/>
      <c r="DBG5" s="3"/>
      <c r="DBH5" s="3"/>
      <c r="DBI5" s="3"/>
      <c r="DBJ5" s="3"/>
      <c r="DBK5" s="3"/>
      <c r="DBL5" s="3"/>
      <c r="DBM5" s="3"/>
      <c r="DBN5" s="3"/>
      <c r="DBO5" s="3"/>
      <c r="DBP5" s="3"/>
      <c r="DBQ5" s="3"/>
      <c r="DBR5" s="3"/>
      <c r="DBS5" s="3"/>
      <c r="DBT5" s="3"/>
      <c r="DBU5" s="3"/>
      <c r="DBV5" s="3"/>
      <c r="DBW5" s="3"/>
      <c r="DBX5" s="3"/>
      <c r="DBY5" s="3"/>
      <c r="DBZ5" s="3"/>
      <c r="DCA5" s="3"/>
      <c r="DCB5" s="3"/>
      <c r="DCC5" s="3"/>
      <c r="DCD5" s="3"/>
      <c r="DCE5" s="3"/>
      <c r="DCF5" s="3"/>
      <c r="DCG5" s="3"/>
      <c r="DCH5" s="3"/>
      <c r="DCI5" s="3"/>
      <c r="DCJ5" s="3"/>
      <c r="DCK5" s="3"/>
      <c r="DCL5" s="3"/>
      <c r="DCM5" s="3"/>
      <c r="DCN5" s="3"/>
      <c r="DCO5" s="3"/>
      <c r="DCP5" s="3"/>
      <c r="DCQ5" s="3"/>
      <c r="DCR5" s="3"/>
      <c r="DCS5" s="3"/>
      <c r="DCT5" s="3"/>
      <c r="DCU5" s="3"/>
      <c r="DCV5" s="3"/>
      <c r="DCW5" s="3"/>
      <c r="DCX5" s="3"/>
      <c r="DCY5" s="3"/>
      <c r="DCZ5" s="3"/>
      <c r="DDA5" s="3"/>
      <c r="DDB5" s="3"/>
      <c r="DDC5" s="3"/>
      <c r="DDD5" s="3"/>
      <c r="DDE5" s="3"/>
      <c r="DDF5" s="3"/>
      <c r="DDG5" s="3"/>
      <c r="DDH5" s="3"/>
      <c r="DDI5" s="3"/>
      <c r="DDJ5" s="3"/>
      <c r="DDK5" s="3"/>
      <c r="DDL5" s="3"/>
      <c r="DDM5" s="3"/>
      <c r="DDN5" s="3"/>
      <c r="DDO5" s="3"/>
      <c r="DDP5" s="3"/>
      <c r="DDQ5" s="3"/>
      <c r="DDR5" s="3"/>
      <c r="DDS5" s="3"/>
      <c r="DDT5" s="3"/>
      <c r="DDU5" s="3"/>
      <c r="DDV5" s="3"/>
      <c r="DDW5" s="3"/>
      <c r="DDX5" s="3"/>
      <c r="DDY5" s="3"/>
      <c r="DDZ5" s="3"/>
      <c r="DEA5" s="3"/>
      <c r="DEB5" s="3"/>
      <c r="DEC5" s="3"/>
      <c r="DED5" s="3"/>
      <c r="DEE5" s="3"/>
      <c r="DEF5" s="3"/>
      <c r="DEG5" s="3"/>
      <c r="DEH5" s="3"/>
      <c r="DEI5" s="3"/>
      <c r="DEJ5" s="3"/>
      <c r="DEK5" s="3"/>
      <c r="DEL5" s="3"/>
      <c r="DEM5" s="3"/>
      <c r="DEN5" s="3"/>
      <c r="DEO5" s="3"/>
      <c r="DEP5" s="3"/>
      <c r="DEQ5" s="3"/>
      <c r="DER5" s="3"/>
      <c r="DES5" s="3"/>
      <c r="DET5" s="3"/>
      <c r="DEU5" s="3"/>
      <c r="DEV5" s="3"/>
      <c r="DEW5" s="3"/>
      <c r="DEX5" s="3"/>
      <c r="DEY5" s="3"/>
      <c r="DEZ5" s="3"/>
      <c r="DFA5" s="3"/>
      <c r="DFB5" s="3"/>
      <c r="DFC5" s="3"/>
      <c r="DFD5" s="3"/>
      <c r="DFE5" s="3"/>
      <c r="DFF5" s="3"/>
      <c r="DFG5" s="3"/>
      <c r="DFH5" s="3"/>
      <c r="DFI5" s="3"/>
      <c r="DFJ5" s="3"/>
      <c r="DFK5" s="3"/>
      <c r="DFL5" s="3"/>
      <c r="DFM5" s="3"/>
      <c r="DFN5" s="3"/>
      <c r="DFO5" s="3"/>
      <c r="DFP5" s="3"/>
      <c r="DFQ5" s="3"/>
      <c r="DFR5" s="3"/>
      <c r="DFS5" s="3"/>
      <c r="DFT5" s="3"/>
      <c r="DFU5" s="3"/>
      <c r="DFV5" s="3"/>
      <c r="DFW5" s="3"/>
      <c r="DFX5" s="3"/>
      <c r="DFY5" s="3"/>
      <c r="DFZ5" s="3"/>
      <c r="DGA5" s="3"/>
      <c r="DGB5" s="3"/>
      <c r="DGC5" s="3"/>
      <c r="DGD5" s="3"/>
      <c r="DGE5" s="3"/>
      <c r="DGF5" s="3"/>
      <c r="DGG5" s="3"/>
      <c r="DGH5" s="3"/>
      <c r="DGI5" s="3"/>
      <c r="DGJ5" s="3"/>
      <c r="DGK5" s="3"/>
      <c r="DGL5" s="3"/>
      <c r="DGM5" s="3"/>
      <c r="DGN5" s="3"/>
      <c r="DGO5" s="3"/>
      <c r="DGP5" s="3"/>
      <c r="DGQ5" s="3"/>
      <c r="DGR5" s="3"/>
      <c r="DGS5" s="3"/>
      <c r="DGT5" s="3"/>
      <c r="DGU5" s="3"/>
      <c r="DGV5" s="3"/>
      <c r="DGW5" s="3"/>
      <c r="DGX5" s="3"/>
      <c r="DGY5" s="3"/>
      <c r="DGZ5" s="3"/>
      <c r="DHA5" s="3"/>
      <c r="DHB5" s="3"/>
      <c r="DHC5" s="3"/>
      <c r="DHD5" s="3"/>
      <c r="DHE5" s="3"/>
      <c r="DHF5" s="3"/>
      <c r="DHG5" s="3"/>
      <c r="DHH5" s="3"/>
      <c r="DHI5" s="3"/>
      <c r="DHJ5" s="3"/>
      <c r="DHK5" s="3"/>
      <c r="DHL5" s="3"/>
      <c r="DHM5" s="3"/>
      <c r="DHN5" s="3"/>
      <c r="DHO5" s="3"/>
      <c r="DHP5" s="3"/>
      <c r="DHQ5" s="3"/>
      <c r="DHR5" s="3"/>
      <c r="DHS5" s="3"/>
      <c r="DHT5" s="3"/>
      <c r="DHU5" s="3"/>
      <c r="DHV5" s="3"/>
      <c r="DHW5" s="3"/>
      <c r="DHX5" s="3"/>
      <c r="DHY5" s="3"/>
      <c r="DHZ5" s="3"/>
      <c r="DIA5" s="3"/>
      <c r="DIB5" s="3"/>
      <c r="DIC5" s="3"/>
      <c r="DID5" s="3"/>
      <c r="DIE5" s="3"/>
      <c r="DIF5" s="3"/>
      <c r="DIG5" s="3"/>
      <c r="DIH5" s="3"/>
      <c r="DII5" s="3"/>
      <c r="DIJ5" s="3"/>
      <c r="DIK5" s="3"/>
      <c r="DIL5" s="3"/>
      <c r="DIM5" s="3"/>
      <c r="DIN5" s="3"/>
      <c r="DIO5" s="3"/>
      <c r="DIP5" s="3"/>
      <c r="DIQ5" s="3"/>
      <c r="DIR5" s="3"/>
      <c r="DIS5" s="3"/>
      <c r="DIT5" s="3"/>
      <c r="DIU5" s="3"/>
      <c r="DIV5" s="3"/>
      <c r="DIW5" s="3"/>
      <c r="DIX5" s="3"/>
      <c r="DIY5" s="3"/>
      <c r="DIZ5" s="3"/>
      <c r="DJA5" s="3"/>
      <c r="DJB5" s="3"/>
      <c r="DJC5" s="3"/>
      <c r="DJD5" s="3"/>
      <c r="DJE5" s="3"/>
      <c r="DJF5" s="3"/>
      <c r="DJG5" s="3"/>
      <c r="DJH5" s="3"/>
      <c r="DJI5" s="3"/>
      <c r="DJJ5" s="3"/>
      <c r="DJK5" s="3"/>
      <c r="DJL5" s="3"/>
      <c r="DJM5" s="3"/>
      <c r="DJN5" s="3"/>
      <c r="DJO5" s="3"/>
      <c r="DJP5" s="3"/>
      <c r="DJQ5" s="3"/>
      <c r="DJR5" s="3"/>
      <c r="DJS5" s="3"/>
      <c r="DJT5" s="3"/>
      <c r="DJU5" s="3"/>
      <c r="DJV5" s="3"/>
      <c r="DJW5" s="3"/>
      <c r="DJX5" s="3"/>
      <c r="DJY5" s="3"/>
      <c r="DJZ5" s="3"/>
      <c r="DKA5" s="3"/>
      <c r="DKB5" s="3"/>
      <c r="DKC5" s="3"/>
      <c r="DKD5" s="3"/>
      <c r="DKE5" s="3"/>
      <c r="DKF5" s="3"/>
      <c r="DKG5" s="3"/>
      <c r="DKH5" s="3"/>
      <c r="DKI5" s="3"/>
      <c r="DKJ5" s="3"/>
      <c r="DKK5" s="3"/>
      <c r="DKL5" s="3"/>
      <c r="DKM5" s="3"/>
      <c r="DKN5" s="3"/>
      <c r="DKO5" s="3"/>
      <c r="DKP5" s="3"/>
      <c r="DKQ5" s="3"/>
      <c r="DKR5" s="3"/>
      <c r="DKS5" s="3"/>
      <c r="DKT5" s="3"/>
      <c r="DKU5" s="3"/>
      <c r="DKV5" s="3"/>
      <c r="DKW5" s="3"/>
      <c r="DKX5" s="3"/>
      <c r="DKY5" s="3"/>
      <c r="DKZ5" s="3"/>
      <c r="DLA5" s="3"/>
      <c r="DLB5" s="3"/>
      <c r="DLC5" s="3"/>
      <c r="DLD5" s="3"/>
      <c r="DLE5" s="3"/>
      <c r="DLF5" s="3"/>
      <c r="DLG5" s="3"/>
      <c r="DLH5" s="3"/>
      <c r="DLI5" s="3"/>
      <c r="DLJ5" s="3"/>
      <c r="DLK5" s="3"/>
      <c r="DLL5" s="3"/>
      <c r="DLM5" s="3"/>
      <c r="DLN5" s="3"/>
      <c r="DLO5" s="3"/>
      <c r="DLP5" s="3"/>
      <c r="DLQ5" s="3"/>
      <c r="DLR5" s="3"/>
      <c r="DLS5" s="3"/>
      <c r="DLT5" s="3"/>
      <c r="DLU5" s="3"/>
      <c r="DLV5" s="3"/>
      <c r="DLW5" s="3"/>
      <c r="DLX5" s="3"/>
      <c r="DLY5" s="3"/>
      <c r="DLZ5" s="3"/>
      <c r="DMA5" s="3"/>
      <c r="DMB5" s="3"/>
      <c r="DMC5" s="3"/>
      <c r="DMD5" s="3"/>
      <c r="DME5" s="3"/>
      <c r="DMF5" s="3"/>
      <c r="DMG5" s="3"/>
      <c r="DMH5" s="3"/>
      <c r="DMI5" s="3"/>
      <c r="DMJ5" s="3"/>
      <c r="DMK5" s="3"/>
      <c r="DML5" s="3"/>
      <c r="DMM5" s="3"/>
      <c r="DMN5" s="3"/>
      <c r="DMO5" s="3"/>
      <c r="DMP5" s="3"/>
      <c r="DMQ5" s="3"/>
      <c r="DMR5" s="3"/>
      <c r="DMS5" s="3"/>
      <c r="DMT5" s="3"/>
      <c r="DMU5" s="3"/>
      <c r="DMV5" s="3"/>
      <c r="DMW5" s="3"/>
      <c r="DMX5" s="3"/>
      <c r="DMY5" s="3"/>
      <c r="DMZ5" s="3"/>
      <c r="DNA5" s="3"/>
      <c r="DNB5" s="3"/>
      <c r="DNC5" s="3"/>
      <c r="DND5" s="3"/>
      <c r="DNE5" s="3"/>
      <c r="DNF5" s="3"/>
      <c r="DNG5" s="3"/>
      <c r="DNH5" s="3"/>
      <c r="DNI5" s="3"/>
      <c r="DNJ5" s="3"/>
      <c r="DNK5" s="3"/>
      <c r="DNL5" s="3"/>
      <c r="DNM5" s="3"/>
      <c r="DNN5" s="3"/>
      <c r="DNO5" s="3"/>
      <c r="DNP5" s="3"/>
      <c r="DNQ5" s="3"/>
      <c r="DNR5" s="3"/>
      <c r="DNS5" s="3"/>
      <c r="DNT5" s="3"/>
      <c r="DNU5" s="3"/>
      <c r="DNV5" s="3"/>
      <c r="DNW5" s="3"/>
      <c r="DNX5" s="3"/>
      <c r="DNY5" s="3"/>
      <c r="DNZ5" s="3"/>
      <c r="DOA5" s="3"/>
      <c r="DOB5" s="3"/>
      <c r="DOC5" s="3"/>
      <c r="DOD5" s="3"/>
      <c r="DOE5" s="3"/>
      <c r="DOF5" s="3"/>
      <c r="DOG5" s="3"/>
      <c r="DOH5" s="3"/>
      <c r="DOI5" s="3"/>
      <c r="DOJ5" s="3"/>
      <c r="DOK5" s="3"/>
      <c r="DOL5" s="3"/>
      <c r="DOM5" s="3"/>
      <c r="DON5" s="3"/>
      <c r="DOO5" s="3"/>
      <c r="DOP5" s="3"/>
      <c r="DOQ5" s="3"/>
      <c r="DOR5" s="3"/>
      <c r="DOS5" s="3"/>
      <c r="DOT5" s="3"/>
      <c r="DOU5" s="3"/>
      <c r="DOV5" s="3"/>
      <c r="DOW5" s="3"/>
      <c r="DOX5" s="3"/>
      <c r="DOY5" s="3"/>
      <c r="DOZ5" s="3"/>
      <c r="DPA5" s="3"/>
      <c r="DPB5" s="3"/>
      <c r="DPC5" s="3"/>
      <c r="DPD5" s="3"/>
      <c r="DPE5" s="3"/>
      <c r="DPF5" s="3"/>
      <c r="DPG5" s="3"/>
      <c r="DPH5" s="3"/>
      <c r="DPI5" s="3"/>
      <c r="DPJ5" s="3"/>
      <c r="DPK5" s="3"/>
      <c r="DPL5" s="3"/>
      <c r="DPM5" s="3"/>
      <c r="DPN5" s="3"/>
      <c r="DPO5" s="3"/>
      <c r="DPP5" s="3"/>
      <c r="DPQ5" s="3"/>
      <c r="DPR5" s="3"/>
      <c r="DPS5" s="3"/>
      <c r="DPT5" s="3"/>
      <c r="DPU5" s="3"/>
      <c r="DPV5" s="3"/>
      <c r="DPW5" s="3"/>
      <c r="DPX5" s="3"/>
      <c r="DPY5" s="3"/>
      <c r="DPZ5" s="3"/>
      <c r="DQA5" s="3"/>
      <c r="DQB5" s="3"/>
      <c r="DQC5" s="3"/>
      <c r="DQD5" s="3"/>
      <c r="DQE5" s="3"/>
      <c r="DQF5" s="3"/>
      <c r="DQG5" s="3"/>
      <c r="DQH5" s="3"/>
      <c r="DQI5" s="3"/>
      <c r="DQJ5" s="3"/>
      <c r="DQK5" s="3"/>
      <c r="DQL5" s="3"/>
      <c r="DQM5" s="3"/>
      <c r="DQN5" s="3"/>
      <c r="DQO5" s="3"/>
      <c r="DQP5" s="3"/>
      <c r="DQQ5" s="3"/>
      <c r="DQR5" s="3"/>
      <c r="DQS5" s="3"/>
      <c r="DQT5" s="3"/>
      <c r="DQU5" s="3"/>
      <c r="DQV5" s="3"/>
      <c r="DQW5" s="3"/>
      <c r="DQX5" s="3"/>
      <c r="DQY5" s="3"/>
      <c r="DQZ5" s="3"/>
      <c r="DRA5" s="3"/>
      <c r="DRB5" s="3"/>
      <c r="DRC5" s="3"/>
      <c r="DRD5" s="3"/>
      <c r="DRE5" s="3"/>
      <c r="DRF5" s="3"/>
      <c r="DRG5" s="3"/>
      <c r="DRH5" s="3"/>
      <c r="DRI5" s="3"/>
      <c r="DRJ5" s="3"/>
      <c r="DRK5" s="3"/>
      <c r="DRL5" s="3"/>
      <c r="DRM5" s="3"/>
      <c r="DRN5" s="3"/>
      <c r="DRO5" s="3"/>
      <c r="DRP5" s="3"/>
      <c r="DRQ5" s="3"/>
      <c r="DRR5" s="3"/>
      <c r="DRS5" s="3"/>
      <c r="DRT5" s="3"/>
      <c r="DRU5" s="3"/>
      <c r="DRV5" s="3"/>
      <c r="DRW5" s="3"/>
      <c r="DRX5" s="3"/>
      <c r="DRY5" s="3"/>
      <c r="DRZ5" s="3"/>
      <c r="DSA5" s="3"/>
      <c r="DSB5" s="3"/>
      <c r="DSC5" s="3"/>
      <c r="DSD5" s="3"/>
      <c r="DSE5" s="3"/>
      <c r="DSF5" s="3"/>
      <c r="DSG5" s="3"/>
      <c r="DSH5" s="3"/>
      <c r="DSI5" s="3"/>
      <c r="DSJ5" s="3"/>
      <c r="DSK5" s="3"/>
      <c r="DSL5" s="3"/>
      <c r="DSM5" s="3"/>
      <c r="DSN5" s="3"/>
      <c r="DSO5" s="3"/>
      <c r="DSP5" s="3"/>
      <c r="DSQ5" s="3"/>
      <c r="DSR5" s="3"/>
      <c r="DSS5" s="3"/>
      <c r="DST5" s="3"/>
      <c r="DSU5" s="3"/>
      <c r="DSV5" s="3"/>
      <c r="DSW5" s="3"/>
      <c r="DSX5" s="3"/>
      <c r="DSY5" s="3"/>
      <c r="DSZ5" s="3"/>
      <c r="DTA5" s="3"/>
      <c r="DTB5" s="3"/>
      <c r="DTC5" s="3"/>
      <c r="DTD5" s="3"/>
      <c r="DTE5" s="3"/>
      <c r="DTF5" s="3"/>
      <c r="DTG5" s="3"/>
      <c r="DTH5" s="3"/>
      <c r="DTI5" s="3"/>
      <c r="DTJ5" s="3"/>
      <c r="DTK5" s="3"/>
      <c r="DTL5" s="3"/>
      <c r="DTM5" s="3"/>
      <c r="DTN5" s="3"/>
      <c r="DTO5" s="3"/>
      <c r="DTP5" s="3"/>
      <c r="DTQ5" s="3"/>
      <c r="DTR5" s="3"/>
      <c r="DTS5" s="3"/>
      <c r="DTT5" s="3"/>
      <c r="DTU5" s="3"/>
      <c r="DTV5" s="3"/>
      <c r="DTW5" s="3"/>
      <c r="DTX5" s="3"/>
      <c r="DTY5" s="3"/>
      <c r="DTZ5" s="3"/>
      <c r="DUA5" s="3"/>
      <c r="DUB5" s="3"/>
      <c r="DUC5" s="3"/>
      <c r="DUD5" s="3"/>
      <c r="DUE5" s="3"/>
      <c r="DUF5" s="3"/>
      <c r="DUG5" s="3"/>
      <c r="DUH5" s="3"/>
      <c r="DUI5" s="3"/>
      <c r="DUJ5" s="3"/>
      <c r="DUK5" s="3"/>
      <c r="DUL5" s="3"/>
      <c r="DUM5" s="3"/>
      <c r="DUN5" s="3"/>
      <c r="DUO5" s="3"/>
      <c r="DUP5" s="3"/>
      <c r="DUQ5" s="3"/>
      <c r="DUR5" s="3"/>
      <c r="DUS5" s="3"/>
      <c r="DUT5" s="3"/>
      <c r="DUU5" s="3"/>
      <c r="DUV5" s="3"/>
      <c r="DUW5" s="3"/>
      <c r="DUX5" s="3"/>
      <c r="DUY5" s="3"/>
      <c r="DUZ5" s="3"/>
      <c r="DVA5" s="3"/>
      <c r="DVB5" s="3"/>
      <c r="DVC5" s="3"/>
      <c r="DVD5" s="3"/>
      <c r="DVE5" s="3"/>
      <c r="DVF5" s="3"/>
      <c r="DVG5" s="3"/>
      <c r="DVH5" s="3"/>
      <c r="DVI5" s="3"/>
      <c r="DVJ5" s="3"/>
      <c r="DVK5" s="3"/>
      <c r="DVL5" s="3"/>
      <c r="DVM5" s="3"/>
      <c r="DVN5" s="3"/>
      <c r="DVO5" s="3"/>
      <c r="DVP5" s="3"/>
      <c r="DVQ5" s="3"/>
      <c r="DVR5" s="3"/>
      <c r="DVS5" s="3"/>
      <c r="DVT5" s="3"/>
      <c r="DVU5" s="3"/>
      <c r="DVV5" s="3"/>
      <c r="DVW5" s="3"/>
      <c r="DVX5" s="3"/>
      <c r="DVY5" s="3"/>
      <c r="DVZ5" s="3"/>
      <c r="DWA5" s="3"/>
      <c r="DWB5" s="3"/>
      <c r="DWC5" s="3"/>
      <c r="DWD5" s="3"/>
      <c r="DWE5" s="3"/>
      <c r="DWF5" s="3"/>
      <c r="DWG5" s="3"/>
      <c r="DWH5" s="3"/>
      <c r="DWI5" s="3"/>
      <c r="DWJ5" s="3"/>
      <c r="DWK5" s="3"/>
      <c r="DWL5" s="3"/>
      <c r="DWM5" s="3"/>
      <c r="DWN5" s="3"/>
      <c r="DWO5" s="3"/>
      <c r="DWP5" s="3"/>
      <c r="DWQ5" s="3"/>
      <c r="DWR5" s="3"/>
      <c r="DWS5" s="3"/>
      <c r="DWT5" s="3"/>
      <c r="DWU5" s="3"/>
      <c r="DWV5" s="3"/>
      <c r="DWW5" s="3"/>
      <c r="DWX5" s="3"/>
      <c r="DWY5" s="3"/>
      <c r="DWZ5" s="3"/>
      <c r="DXA5" s="3"/>
      <c r="DXB5" s="3"/>
      <c r="DXC5" s="3"/>
      <c r="DXD5" s="3"/>
      <c r="DXE5" s="3"/>
      <c r="DXF5" s="3"/>
      <c r="DXG5" s="3"/>
      <c r="DXH5" s="3"/>
      <c r="DXI5" s="3"/>
      <c r="DXJ5" s="3"/>
      <c r="DXK5" s="3"/>
      <c r="DXL5" s="3"/>
      <c r="DXM5" s="3"/>
      <c r="DXN5" s="3"/>
      <c r="DXO5" s="3"/>
      <c r="DXP5" s="3"/>
      <c r="DXQ5" s="3"/>
      <c r="DXR5" s="3"/>
      <c r="DXS5" s="3"/>
      <c r="DXT5" s="3"/>
      <c r="DXU5" s="3"/>
      <c r="DXV5" s="3"/>
      <c r="DXW5" s="3"/>
      <c r="DXX5" s="3"/>
      <c r="DXY5" s="3"/>
      <c r="DXZ5" s="3"/>
      <c r="DYA5" s="3"/>
      <c r="DYB5" s="3"/>
      <c r="DYC5" s="3"/>
      <c r="DYD5" s="3"/>
      <c r="DYE5" s="3"/>
      <c r="DYF5" s="3"/>
      <c r="DYG5" s="3"/>
      <c r="DYH5" s="3"/>
      <c r="DYI5" s="3"/>
      <c r="DYJ5" s="3"/>
      <c r="DYK5" s="3"/>
      <c r="DYL5" s="3"/>
      <c r="DYM5" s="3"/>
      <c r="DYN5" s="3"/>
      <c r="DYO5" s="3"/>
      <c r="DYP5" s="3"/>
      <c r="DYQ5" s="3"/>
      <c r="DYR5" s="3"/>
      <c r="DYS5" s="3"/>
      <c r="DYT5" s="3"/>
      <c r="DYU5" s="3"/>
      <c r="DYV5" s="3"/>
      <c r="DYW5" s="3"/>
      <c r="DYX5" s="3"/>
      <c r="DYY5" s="3"/>
      <c r="DYZ5" s="3"/>
      <c r="DZA5" s="3"/>
      <c r="DZB5" s="3"/>
      <c r="DZC5" s="3"/>
      <c r="DZD5" s="3"/>
      <c r="DZE5" s="3"/>
      <c r="DZF5" s="3"/>
      <c r="DZG5" s="3"/>
      <c r="DZH5" s="3"/>
      <c r="DZI5" s="3"/>
      <c r="DZJ5" s="3"/>
      <c r="DZK5" s="3"/>
      <c r="DZL5" s="3"/>
      <c r="DZM5" s="3"/>
      <c r="DZN5" s="3"/>
      <c r="DZO5" s="3"/>
      <c r="DZP5" s="3"/>
      <c r="DZQ5" s="3"/>
      <c r="DZR5" s="3"/>
      <c r="DZS5" s="3"/>
      <c r="DZT5" s="3"/>
      <c r="DZU5" s="3"/>
      <c r="DZV5" s="3"/>
      <c r="DZW5" s="3"/>
      <c r="DZX5" s="3"/>
      <c r="DZY5" s="3"/>
      <c r="DZZ5" s="3"/>
      <c r="EAA5" s="3"/>
      <c r="EAB5" s="3"/>
      <c r="EAC5" s="3"/>
      <c r="EAD5" s="3"/>
      <c r="EAE5" s="3"/>
      <c r="EAF5" s="3"/>
      <c r="EAG5" s="3"/>
      <c r="EAH5" s="3"/>
      <c r="EAI5" s="3"/>
      <c r="EAJ5" s="3"/>
      <c r="EAK5" s="3"/>
      <c r="EAL5" s="3"/>
      <c r="EAM5" s="3"/>
      <c r="EAN5" s="3"/>
      <c r="EAO5" s="3"/>
      <c r="EAP5" s="3"/>
      <c r="EAQ5" s="3"/>
      <c r="EAR5" s="3"/>
      <c r="EAS5" s="3"/>
      <c r="EAT5" s="3"/>
      <c r="EAU5" s="3"/>
      <c r="EAV5" s="3"/>
      <c r="EAW5" s="3"/>
      <c r="EAX5" s="3"/>
      <c r="EAY5" s="3"/>
      <c r="EAZ5" s="3"/>
      <c r="EBA5" s="3"/>
      <c r="EBB5" s="3"/>
      <c r="EBC5" s="3"/>
      <c r="EBD5" s="3"/>
      <c r="EBE5" s="3"/>
      <c r="EBF5" s="3"/>
      <c r="EBG5" s="3"/>
      <c r="EBH5" s="3"/>
      <c r="EBI5" s="3"/>
      <c r="EBJ5" s="3"/>
      <c r="EBK5" s="3"/>
      <c r="EBL5" s="3"/>
      <c r="EBM5" s="3"/>
      <c r="EBN5" s="3"/>
      <c r="EBO5" s="3"/>
      <c r="EBP5" s="3"/>
      <c r="EBQ5" s="3"/>
      <c r="EBR5" s="3"/>
      <c r="EBS5" s="3"/>
      <c r="EBT5" s="3"/>
      <c r="EBU5" s="3"/>
      <c r="EBV5" s="3"/>
      <c r="EBW5" s="3"/>
      <c r="EBX5" s="3"/>
      <c r="EBY5" s="3"/>
      <c r="EBZ5" s="3"/>
      <c r="ECA5" s="3"/>
      <c r="ECB5" s="3"/>
      <c r="ECC5" s="3"/>
      <c r="ECD5" s="3"/>
      <c r="ECE5" s="3"/>
      <c r="ECF5" s="3"/>
      <c r="ECG5" s="3"/>
      <c r="ECH5" s="3"/>
      <c r="ECI5" s="3"/>
      <c r="ECJ5" s="3"/>
      <c r="ECK5" s="3"/>
      <c r="ECL5" s="3"/>
      <c r="ECM5" s="3"/>
      <c r="ECN5" s="3"/>
      <c r="ECO5" s="3"/>
      <c r="ECP5" s="3"/>
      <c r="ECQ5" s="3"/>
      <c r="ECR5" s="3"/>
      <c r="ECS5" s="3"/>
      <c r="ECT5" s="3"/>
      <c r="ECU5" s="3"/>
      <c r="ECV5" s="3"/>
      <c r="ECW5" s="3"/>
      <c r="ECX5" s="3"/>
      <c r="ECY5" s="3"/>
      <c r="ECZ5" s="3"/>
      <c r="EDA5" s="3"/>
      <c r="EDB5" s="3"/>
      <c r="EDC5" s="3"/>
      <c r="EDD5" s="3"/>
      <c r="EDE5" s="3"/>
      <c r="EDF5" s="3"/>
      <c r="EDG5" s="3"/>
      <c r="EDH5" s="3"/>
      <c r="EDI5" s="3"/>
      <c r="EDJ5" s="3"/>
      <c r="EDK5" s="3"/>
      <c r="EDL5" s="3"/>
      <c r="EDM5" s="3"/>
      <c r="EDN5" s="3"/>
      <c r="EDO5" s="3"/>
      <c r="EDP5" s="3"/>
      <c r="EDQ5" s="3"/>
      <c r="EDR5" s="3"/>
      <c r="EDS5" s="3"/>
      <c r="EDT5" s="3"/>
      <c r="EDU5" s="3"/>
      <c r="EDV5" s="3"/>
      <c r="EDW5" s="3"/>
      <c r="EDX5" s="3"/>
      <c r="EDY5" s="3"/>
      <c r="EDZ5" s="3"/>
      <c r="EEA5" s="3"/>
      <c r="EEB5" s="3"/>
      <c r="EEC5" s="3"/>
      <c r="EED5" s="3"/>
      <c r="EEE5" s="3"/>
      <c r="EEF5" s="3"/>
      <c r="EEG5" s="3"/>
      <c r="EEH5" s="3"/>
      <c r="EEI5" s="3"/>
      <c r="EEJ5" s="3"/>
      <c r="EEK5" s="3"/>
      <c r="EEL5" s="3"/>
      <c r="EEM5" s="3"/>
      <c r="EEN5" s="3"/>
      <c r="EEO5" s="3"/>
      <c r="EEP5" s="3"/>
      <c r="EEQ5" s="3"/>
      <c r="EER5" s="3"/>
      <c r="EES5" s="3"/>
      <c r="EET5" s="3"/>
      <c r="EEU5" s="3"/>
      <c r="EEV5" s="3"/>
      <c r="EEW5" s="3"/>
      <c r="EEX5" s="3"/>
      <c r="EEY5" s="3"/>
      <c r="EEZ5" s="3"/>
      <c r="EFA5" s="3"/>
      <c r="EFB5" s="3"/>
      <c r="EFC5" s="3"/>
      <c r="EFD5" s="3"/>
      <c r="EFE5" s="3"/>
      <c r="EFF5" s="3"/>
      <c r="EFG5" s="3"/>
      <c r="EFH5" s="3"/>
      <c r="EFI5" s="3"/>
      <c r="EFJ5" s="3"/>
      <c r="EFK5" s="3"/>
      <c r="EFL5" s="3"/>
      <c r="EFM5" s="3"/>
      <c r="EFN5" s="3"/>
      <c r="EFO5" s="3"/>
      <c r="EFP5" s="3"/>
      <c r="EFQ5" s="3"/>
      <c r="EFR5" s="3"/>
      <c r="EFS5" s="3"/>
      <c r="EFT5" s="3"/>
      <c r="EFU5" s="3"/>
      <c r="EFV5" s="3"/>
      <c r="EFW5" s="3"/>
      <c r="EFX5" s="3"/>
      <c r="EFY5" s="3"/>
      <c r="EFZ5" s="3"/>
      <c r="EGA5" s="3"/>
      <c r="EGB5" s="3"/>
      <c r="EGC5" s="3"/>
      <c r="EGD5" s="3"/>
      <c r="EGE5" s="3"/>
      <c r="EGF5" s="3"/>
      <c r="EGG5" s="3"/>
      <c r="EGH5" s="3"/>
      <c r="EGI5" s="3"/>
      <c r="EGJ5" s="3"/>
      <c r="EGK5" s="3"/>
      <c r="EGL5" s="3"/>
      <c r="EGM5" s="3"/>
      <c r="EGN5" s="3"/>
      <c r="EGO5" s="3"/>
      <c r="EGP5" s="3"/>
      <c r="EGQ5" s="3"/>
      <c r="EGR5" s="3"/>
      <c r="EGS5" s="3"/>
      <c r="EGT5" s="3"/>
      <c r="EGU5" s="3"/>
      <c r="EGV5" s="3"/>
      <c r="EGW5" s="3"/>
      <c r="EGX5" s="3"/>
      <c r="EGY5" s="3"/>
      <c r="EGZ5" s="3"/>
      <c r="EHA5" s="3"/>
      <c r="EHB5" s="3"/>
      <c r="EHC5" s="3"/>
      <c r="EHD5" s="3"/>
      <c r="EHE5" s="3"/>
      <c r="EHF5" s="3"/>
      <c r="EHG5" s="3"/>
      <c r="EHH5" s="3"/>
      <c r="EHI5" s="3"/>
      <c r="EHJ5" s="3"/>
      <c r="EHK5" s="3"/>
      <c r="EHL5" s="3"/>
      <c r="EHM5" s="3"/>
      <c r="EHN5" s="3"/>
      <c r="EHO5" s="3"/>
      <c r="EHP5" s="3"/>
      <c r="EHQ5" s="3"/>
      <c r="EHR5" s="3"/>
      <c r="EHS5" s="3"/>
      <c r="EHT5" s="3"/>
      <c r="EHU5" s="3"/>
      <c r="EHV5" s="3"/>
      <c r="EHW5" s="3"/>
      <c r="EHX5" s="3"/>
      <c r="EHY5" s="3"/>
      <c r="EHZ5" s="3"/>
      <c r="EIA5" s="3"/>
      <c r="EIB5" s="3"/>
      <c r="EIC5" s="3"/>
      <c r="EID5" s="3"/>
      <c r="EIE5" s="3"/>
      <c r="EIF5" s="3"/>
      <c r="EIG5" s="3"/>
      <c r="EIH5" s="3"/>
      <c r="EII5" s="3"/>
      <c r="EIJ5" s="3"/>
      <c r="EIK5" s="3"/>
      <c r="EIL5" s="3"/>
      <c r="EIM5" s="3"/>
      <c r="EIN5" s="3"/>
      <c r="EIO5" s="3"/>
      <c r="EIP5" s="3"/>
      <c r="EIQ5" s="3"/>
      <c r="EIR5" s="3"/>
      <c r="EIS5" s="3"/>
      <c r="EIT5" s="3"/>
      <c r="EIU5" s="3"/>
      <c r="EIV5" s="3"/>
      <c r="EIW5" s="3"/>
      <c r="EIX5" s="3"/>
      <c r="EIY5" s="3"/>
      <c r="EIZ5" s="3"/>
      <c r="EJA5" s="3"/>
      <c r="EJB5" s="3"/>
      <c r="EJC5" s="3"/>
      <c r="EJD5" s="3"/>
      <c r="EJE5" s="3"/>
      <c r="EJF5" s="3"/>
      <c r="EJG5" s="3"/>
      <c r="EJH5" s="3"/>
      <c r="EJI5" s="3"/>
      <c r="EJJ5" s="3"/>
      <c r="EJK5" s="3"/>
      <c r="EJL5" s="3"/>
      <c r="EJM5" s="3"/>
      <c r="EJN5" s="3"/>
      <c r="EJO5" s="3"/>
      <c r="EJP5" s="3"/>
      <c r="EJQ5" s="3"/>
      <c r="EJR5" s="3"/>
      <c r="EJS5" s="3"/>
      <c r="EJT5" s="3"/>
      <c r="EJU5" s="3"/>
      <c r="EJV5" s="3"/>
      <c r="EJW5" s="3"/>
      <c r="EJX5" s="3"/>
      <c r="EJY5" s="3"/>
      <c r="EJZ5" s="3"/>
      <c r="EKA5" s="3"/>
      <c r="EKB5" s="3"/>
      <c r="EKC5" s="3"/>
      <c r="EKD5" s="3"/>
      <c r="EKE5" s="3"/>
      <c r="EKF5" s="3"/>
      <c r="EKG5" s="3"/>
      <c r="EKH5" s="3"/>
      <c r="EKI5" s="3"/>
      <c r="EKJ5" s="3"/>
      <c r="EKK5" s="3"/>
      <c r="EKL5" s="3"/>
      <c r="EKM5" s="3"/>
      <c r="EKN5" s="3"/>
      <c r="EKO5" s="3"/>
      <c r="EKP5" s="3"/>
      <c r="EKQ5" s="3"/>
      <c r="EKR5" s="3"/>
      <c r="EKS5" s="3"/>
      <c r="EKT5" s="3"/>
      <c r="EKU5" s="3"/>
      <c r="EKV5" s="3"/>
      <c r="EKW5" s="3"/>
      <c r="EKX5" s="3"/>
      <c r="EKY5" s="3"/>
      <c r="EKZ5" s="3"/>
      <c r="ELA5" s="3"/>
      <c r="ELB5" s="3"/>
      <c r="ELC5" s="3"/>
      <c r="ELD5" s="3"/>
      <c r="ELE5" s="3"/>
      <c r="ELF5" s="3"/>
      <c r="ELG5" s="3"/>
      <c r="ELH5" s="3"/>
      <c r="ELI5" s="3"/>
      <c r="ELJ5" s="3"/>
      <c r="ELK5" s="3"/>
      <c r="ELL5" s="3"/>
      <c r="ELM5" s="3"/>
      <c r="ELN5" s="3"/>
      <c r="ELO5" s="3"/>
      <c r="ELP5" s="3"/>
      <c r="ELQ5" s="3"/>
      <c r="ELR5" s="3"/>
      <c r="ELS5" s="3"/>
      <c r="ELT5" s="3"/>
      <c r="ELU5" s="3"/>
      <c r="ELV5" s="3"/>
      <c r="ELW5" s="3"/>
      <c r="ELX5" s="3"/>
      <c r="ELY5" s="3"/>
      <c r="ELZ5" s="3"/>
      <c r="EMA5" s="3"/>
      <c r="EMB5" s="3"/>
      <c r="EMC5" s="3"/>
      <c r="EMD5" s="3"/>
      <c r="EME5" s="3"/>
      <c r="EMF5" s="3"/>
      <c r="EMG5" s="3"/>
      <c r="EMH5" s="3"/>
      <c r="EMI5" s="3"/>
      <c r="EMJ5" s="3"/>
      <c r="EMK5" s="3"/>
      <c r="EML5" s="3"/>
      <c r="EMM5" s="3"/>
      <c r="EMN5" s="3"/>
      <c r="EMO5" s="3"/>
      <c r="EMP5" s="3"/>
      <c r="EMQ5" s="3"/>
      <c r="EMR5" s="3"/>
      <c r="EMS5" s="3"/>
      <c r="EMT5" s="3"/>
      <c r="EMU5" s="3"/>
      <c r="EMV5" s="3"/>
      <c r="EMW5" s="3"/>
      <c r="EMX5" s="3"/>
      <c r="EMY5" s="3"/>
      <c r="EMZ5" s="3"/>
      <c r="ENA5" s="3"/>
      <c r="ENB5" s="3"/>
      <c r="ENC5" s="3"/>
      <c r="END5" s="3"/>
      <c r="ENE5" s="3"/>
      <c r="ENF5" s="3"/>
      <c r="ENG5" s="3"/>
      <c r="ENH5" s="3"/>
      <c r="ENI5" s="3"/>
      <c r="ENJ5" s="3"/>
      <c r="ENK5" s="3"/>
      <c r="ENL5" s="3"/>
      <c r="ENM5" s="3"/>
      <c r="ENN5" s="3"/>
      <c r="ENO5" s="3"/>
      <c r="ENP5" s="3"/>
      <c r="ENQ5" s="3"/>
      <c r="ENR5" s="3"/>
      <c r="ENS5" s="3"/>
      <c r="ENT5" s="3"/>
      <c r="ENU5" s="3"/>
      <c r="ENV5" s="3"/>
      <c r="ENW5" s="3"/>
      <c r="ENX5" s="3"/>
      <c r="ENY5" s="3"/>
      <c r="ENZ5" s="3"/>
      <c r="EOA5" s="3"/>
      <c r="EOB5" s="3"/>
      <c r="EOC5" s="3"/>
      <c r="EOD5" s="3"/>
      <c r="EOE5" s="3"/>
      <c r="EOF5" s="3"/>
      <c r="EOG5" s="3"/>
      <c r="EOH5" s="3"/>
      <c r="EOI5" s="3"/>
      <c r="EOJ5" s="3"/>
      <c r="EOK5" s="3"/>
      <c r="EOL5" s="3"/>
      <c r="EOM5" s="3"/>
      <c r="EON5" s="3"/>
      <c r="EOO5" s="3"/>
      <c r="EOP5" s="3"/>
      <c r="EOQ5" s="3"/>
      <c r="EOR5" s="3"/>
      <c r="EOS5" s="3"/>
      <c r="EOT5" s="3"/>
      <c r="EOU5" s="3"/>
      <c r="EOV5" s="3"/>
      <c r="EOW5" s="3"/>
      <c r="EOX5" s="3"/>
      <c r="EOY5" s="3"/>
      <c r="EOZ5" s="3"/>
      <c r="EPA5" s="3"/>
      <c r="EPB5" s="3"/>
      <c r="EPC5" s="3"/>
      <c r="EPD5" s="3"/>
      <c r="EPE5" s="3"/>
      <c r="EPF5" s="3"/>
      <c r="EPG5" s="3"/>
      <c r="EPH5" s="3"/>
      <c r="EPI5" s="3"/>
      <c r="EPJ5" s="3"/>
      <c r="EPK5" s="3"/>
      <c r="EPL5" s="3"/>
      <c r="EPM5" s="3"/>
      <c r="EPN5" s="3"/>
      <c r="EPO5" s="3"/>
      <c r="EPP5" s="3"/>
      <c r="EPQ5" s="3"/>
      <c r="EPR5" s="3"/>
      <c r="EPS5" s="3"/>
      <c r="EPT5" s="3"/>
      <c r="EPU5" s="3"/>
      <c r="EPV5" s="3"/>
      <c r="EPW5" s="3"/>
      <c r="EPX5" s="3"/>
      <c r="EPY5" s="3"/>
      <c r="EPZ5" s="3"/>
      <c r="EQA5" s="3"/>
      <c r="EQB5" s="3"/>
      <c r="EQC5" s="3"/>
      <c r="EQD5" s="3"/>
      <c r="EQE5" s="3"/>
      <c r="EQF5" s="3"/>
      <c r="EQG5" s="3"/>
      <c r="EQH5" s="3"/>
      <c r="EQI5" s="3"/>
      <c r="EQJ5" s="3"/>
      <c r="EQK5" s="3"/>
      <c r="EQL5" s="3"/>
      <c r="EQM5" s="3"/>
      <c r="EQN5" s="3"/>
      <c r="EQO5" s="3"/>
      <c r="EQP5" s="3"/>
      <c r="EQQ5" s="3"/>
      <c r="EQR5" s="3"/>
      <c r="EQS5" s="3"/>
      <c r="EQT5" s="3"/>
      <c r="EQU5" s="3"/>
      <c r="EQV5" s="3"/>
      <c r="EQW5" s="3"/>
      <c r="EQX5" s="3"/>
      <c r="EQY5" s="3"/>
      <c r="EQZ5" s="3"/>
      <c r="ERA5" s="3"/>
      <c r="ERB5" s="3"/>
      <c r="ERC5" s="3"/>
      <c r="ERD5" s="3"/>
      <c r="ERE5" s="3"/>
      <c r="ERF5" s="3"/>
      <c r="ERG5" s="3"/>
      <c r="ERH5" s="3"/>
      <c r="ERI5" s="3"/>
      <c r="ERJ5" s="3"/>
      <c r="ERK5" s="3"/>
      <c r="ERL5" s="3"/>
      <c r="ERM5" s="3"/>
      <c r="ERN5" s="3"/>
      <c r="ERO5" s="3"/>
      <c r="ERP5" s="3"/>
      <c r="ERQ5" s="3"/>
      <c r="ERR5" s="3"/>
      <c r="ERS5" s="3"/>
      <c r="ERT5" s="3"/>
      <c r="ERU5" s="3"/>
      <c r="ERV5" s="3"/>
      <c r="ERW5" s="3"/>
      <c r="ERX5" s="3"/>
      <c r="ERY5" s="3"/>
      <c r="ERZ5" s="3"/>
      <c r="ESA5" s="3"/>
      <c r="ESB5" s="3"/>
      <c r="ESC5" s="3"/>
      <c r="ESD5" s="3"/>
      <c r="ESE5" s="3"/>
      <c r="ESF5" s="3"/>
      <c r="ESG5" s="3"/>
      <c r="ESH5" s="3"/>
      <c r="ESI5" s="3"/>
      <c r="ESJ5" s="3"/>
      <c r="ESK5" s="3"/>
      <c r="ESL5" s="3"/>
      <c r="ESM5" s="3"/>
      <c r="ESN5" s="3"/>
      <c r="ESO5" s="3"/>
      <c r="ESP5" s="3"/>
      <c r="ESQ5" s="3"/>
      <c r="ESR5" s="3"/>
      <c r="ESS5" s="3"/>
      <c r="EST5" s="3"/>
      <c r="ESU5" s="3"/>
      <c r="ESV5" s="3"/>
      <c r="ESW5" s="3"/>
      <c r="ESX5" s="3"/>
      <c r="ESY5" s="3"/>
      <c r="ESZ5" s="3"/>
      <c r="ETA5" s="3"/>
      <c r="ETB5" s="3"/>
      <c r="ETC5" s="3"/>
      <c r="ETD5" s="3"/>
      <c r="ETE5" s="3"/>
      <c r="ETF5" s="3"/>
      <c r="ETG5" s="3"/>
      <c r="ETH5" s="3"/>
      <c r="ETI5" s="3"/>
      <c r="ETJ5" s="3"/>
      <c r="ETK5" s="3"/>
      <c r="ETL5" s="3"/>
      <c r="ETM5" s="3"/>
      <c r="ETN5" s="3"/>
      <c r="ETO5" s="3"/>
      <c r="ETP5" s="3"/>
      <c r="ETQ5" s="3"/>
      <c r="ETR5" s="3"/>
      <c r="ETS5" s="3"/>
      <c r="ETT5" s="3"/>
      <c r="ETU5" s="3"/>
      <c r="ETV5" s="3"/>
      <c r="ETW5" s="3"/>
      <c r="ETX5" s="3"/>
      <c r="ETY5" s="3"/>
      <c r="ETZ5" s="3"/>
      <c r="EUA5" s="3"/>
      <c r="EUB5" s="3"/>
      <c r="EUC5" s="3"/>
      <c r="EUD5" s="3"/>
      <c r="EUE5" s="3"/>
      <c r="EUF5" s="3"/>
      <c r="EUG5" s="3"/>
      <c r="EUH5" s="3"/>
      <c r="EUI5" s="3"/>
      <c r="EUJ5" s="3"/>
      <c r="EUK5" s="3"/>
      <c r="EUL5" s="3"/>
      <c r="EUM5" s="3"/>
      <c r="EUN5" s="3"/>
      <c r="EUO5" s="3"/>
      <c r="EUP5" s="3"/>
      <c r="EUQ5" s="3"/>
      <c r="EUR5" s="3"/>
      <c r="EUS5" s="3"/>
      <c r="EUT5" s="3"/>
      <c r="EUU5" s="3"/>
      <c r="EUV5" s="3"/>
      <c r="EUW5" s="3"/>
      <c r="EUX5" s="3"/>
      <c r="EUY5" s="3"/>
      <c r="EUZ5" s="3"/>
      <c r="EVA5" s="3"/>
      <c r="EVB5" s="3"/>
      <c r="EVC5" s="3"/>
      <c r="EVD5" s="3"/>
      <c r="EVE5" s="3"/>
      <c r="EVF5" s="3"/>
      <c r="EVG5" s="3"/>
      <c r="EVH5" s="3"/>
      <c r="EVI5" s="3"/>
      <c r="EVJ5" s="3"/>
      <c r="EVK5" s="3"/>
      <c r="EVL5" s="3"/>
      <c r="EVM5" s="3"/>
      <c r="EVN5" s="3"/>
      <c r="EVO5" s="3"/>
      <c r="EVP5" s="3"/>
      <c r="EVQ5" s="3"/>
      <c r="EVR5" s="3"/>
      <c r="EVS5" s="3"/>
      <c r="EVT5" s="3"/>
      <c r="EVU5" s="3"/>
      <c r="EVV5" s="3"/>
      <c r="EVW5" s="3"/>
      <c r="EVX5" s="3"/>
      <c r="EVY5" s="3"/>
      <c r="EVZ5" s="3"/>
      <c r="EWA5" s="3"/>
      <c r="EWB5" s="3"/>
      <c r="EWC5" s="3"/>
      <c r="EWD5" s="3"/>
      <c r="EWE5" s="3"/>
      <c r="EWF5" s="3"/>
      <c r="EWG5" s="3"/>
      <c r="EWH5" s="3"/>
      <c r="EWI5" s="3"/>
      <c r="EWJ5" s="3"/>
      <c r="EWK5" s="3"/>
      <c r="EWL5" s="3"/>
      <c r="EWM5" s="3"/>
      <c r="EWN5" s="3"/>
      <c r="EWO5" s="3"/>
      <c r="EWP5" s="3"/>
      <c r="EWQ5" s="3"/>
      <c r="EWR5" s="3"/>
      <c r="EWS5" s="3"/>
      <c r="EWT5" s="3"/>
      <c r="EWU5" s="3"/>
      <c r="EWV5" s="3"/>
      <c r="EWW5" s="3"/>
      <c r="EWX5" s="3"/>
      <c r="EWY5" s="3"/>
      <c r="EWZ5" s="3"/>
      <c r="EXA5" s="3"/>
      <c r="EXB5" s="3"/>
      <c r="EXC5" s="3"/>
      <c r="EXD5" s="3"/>
      <c r="EXE5" s="3"/>
      <c r="EXF5" s="3"/>
      <c r="EXG5" s="3"/>
      <c r="EXH5" s="3"/>
      <c r="EXI5" s="3"/>
      <c r="EXJ5" s="3"/>
      <c r="EXK5" s="3"/>
      <c r="EXL5" s="3"/>
      <c r="EXM5" s="3"/>
      <c r="EXN5" s="3"/>
      <c r="EXO5" s="3"/>
      <c r="EXP5" s="3"/>
      <c r="EXQ5" s="3"/>
      <c r="EXR5" s="3"/>
      <c r="EXS5" s="3"/>
      <c r="EXT5" s="3"/>
      <c r="EXU5" s="3"/>
      <c r="EXV5" s="3"/>
      <c r="EXW5" s="3"/>
      <c r="EXX5" s="3"/>
      <c r="EXY5" s="3"/>
      <c r="EXZ5" s="3"/>
      <c r="EYA5" s="3"/>
      <c r="EYB5" s="3"/>
      <c r="EYC5" s="3"/>
      <c r="EYD5" s="3"/>
      <c r="EYE5" s="3"/>
      <c r="EYF5" s="3"/>
      <c r="EYG5" s="3"/>
      <c r="EYH5" s="3"/>
      <c r="EYI5" s="3"/>
      <c r="EYJ5" s="3"/>
      <c r="EYK5" s="3"/>
      <c r="EYL5" s="3"/>
      <c r="EYM5" s="3"/>
      <c r="EYN5" s="3"/>
      <c r="EYO5" s="3"/>
      <c r="EYP5" s="3"/>
      <c r="EYQ5" s="3"/>
      <c r="EYR5" s="3"/>
      <c r="EYS5" s="3"/>
      <c r="EYT5" s="3"/>
      <c r="EYU5" s="3"/>
      <c r="EYV5" s="3"/>
      <c r="EYW5" s="3"/>
      <c r="EYX5" s="3"/>
      <c r="EYY5" s="3"/>
      <c r="EYZ5" s="3"/>
      <c r="EZA5" s="3"/>
      <c r="EZB5" s="3"/>
      <c r="EZC5" s="3"/>
      <c r="EZD5" s="3"/>
      <c r="EZE5" s="3"/>
      <c r="EZF5" s="3"/>
      <c r="EZG5" s="3"/>
      <c r="EZH5" s="3"/>
      <c r="EZI5" s="3"/>
      <c r="EZJ5" s="3"/>
      <c r="EZK5" s="3"/>
      <c r="EZL5" s="3"/>
      <c r="EZM5" s="3"/>
      <c r="EZN5" s="3"/>
      <c r="EZO5" s="3"/>
      <c r="EZP5" s="3"/>
      <c r="EZQ5" s="3"/>
      <c r="EZR5" s="3"/>
      <c r="EZS5" s="3"/>
      <c r="EZT5" s="3"/>
      <c r="EZU5" s="3"/>
      <c r="EZV5" s="3"/>
      <c r="EZW5" s="3"/>
      <c r="EZX5" s="3"/>
      <c r="EZY5" s="3"/>
      <c r="EZZ5" s="3"/>
      <c r="FAA5" s="3"/>
      <c r="FAB5" s="3"/>
      <c r="FAC5" s="3"/>
      <c r="FAD5" s="3"/>
      <c r="FAE5" s="3"/>
      <c r="FAF5" s="3"/>
      <c r="FAG5" s="3"/>
      <c r="FAH5" s="3"/>
      <c r="FAI5" s="3"/>
      <c r="FAJ5" s="3"/>
      <c r="FAK5" s="3"/>
      <c r="FAL5" s="3"/>
      <c r="FAM5" s="3"/>
      <c r="FAN5" s="3"/>
      <c r="FAO5" s="3"/>
      <c r="FAP5" s="3"/>
      <c r="FAQ5" s="3"/>
      <c r="FAR5" s="3"/>
      <c r="FAS5" s="3"/>
      <c r="FAT5" s="3"/>
      <c r="FAU5" s="3"/>
      <c r="FAV5" s="3"/>
      <c r="FAW5" s="3"/>
      <c r="FAX5" s="3"/>
      <c r="FAY5" s="3"/>
      <c r="FAZ5" s="3"/>
      <c r="FBA5" s="3"/>
      <c r="FBB5" s="3"/>
      <c r="FBC5" s="3"/>
      <c r="FBD5" s="3"/>
      <c r="FBE5" s="3"/>
      <c r="FBF5" s="3"/>
      <c r="FBG5" s="3"/>
      <c r="FBH5" s="3"/>
      <c r="FBI5" s="3"/>
      <c r="FBJ5" s="3"/>
      <c r="FBK5" s="3"/>
      <c r="FBL5" s="3"/>
      <c r="FBM5" s="3"/>
      <c r="FBN5" s="3"/>
      <c r="FBO5" s="3"/>
      <c r="FBP5" s="3"/>
      <c r="FBQ5" s="3"/>
      <c r="FBR5" s="3"/>
      <c r="FBS5" s="3"/>
      <c r="FBT5" s="3"/>
      <c r="FBU5" s="3"/>
      <c r="FBV5" s="3"/>
      <c r="FBW5" s="3"/>
      <c r="FBX5" s="3"/>
      <c r="FBY5" s="3"/>
      <c r="FBZ5" s="3"/>
      <c r="FCA5" s="3"/>
      <c r="FCB5" s="3"/>
      <c r="FCC5" s="3"/>
      <c r="FCD5" s="3"/>
      <c r="FCE5" s="3"/>
      <c r="FCF5" s="3"/>
      <c r="FCG5" s="3"/>
      <c r="FCH5" s="3"/>
      <c r="FCI5" s="3"/>
      <c r="FCJ5" s="3"/>
      <c r="FCK5" s="3"/>
      <c r="FCL5" s="3"/>
      <c r="FCM5" s="3"/>
      <c r="FCN5" s="3"/>
      <c r="FCO5" s="3"/>
      <c r="FCP5" s="3"/>
      <c r="FCQ5" s="3"/>
      <c r="FCR5" s="3"/>
      <c r="FCS5" s="3"/>
      <c r="FCT5" s="3"/>
      <c r="FCU5" s="3"/>
      <c r="FCV5" s="3"/>
      <c r="FCW5" s="3"/>
      <c r="FCX5" s="3"/>
      <c r="FCY5" s="3"/>
      <c r="FCZ5" s="3"/>
      <c r="FDA5" s="3"/>
      <c r="FDB5" s="3"/>
      <c r="FDC5" s="3"/>
      <c r="FDD5" s="3"/>
      <c r="FDE5" s="3"/>
      <c r="FDF5" s="3"/>
      <c r="FDG5" s="3"/>
      <c r="FDH5" s="3"/>
      <c r="FDI5" s="3"/>
      <c r="FDJ5" s="3"/>
      <c r="FDK5" s="3"/>
      <c r="FDL5" s="3"/>
      <c r="FDM5" s="3"/>
      <c r="FDN5" s="3"/>
      <c r="FDO5" s="3"/>
      <c r="FDP5" s="3"/>
      <c r="FDQ5" s="3"/>
      <c r="FDR5" s="3"/>
      <c r="FDS5" s="3"/>
      <c r="FDT5" s="3"/>
      <c r="FDU5" s="3"/>
      <c r="FDV5" s="3"/>
      <c r="FDW5" s="3"/>
      <c r="FDX5" s="3"/>
      <c r="FDY5" s="3"/>
      <c r="FDZ5" s="3"/>
      <c r="FEA5" s="3"/>
      <c r="FEB5" s="3"/>
      <c r="FEC5" s="3"/>
      <c r="FED5" s="3"/>
      <c r="FEE5" s="3"/>
      <c r="FEF5" s="3"/>
      <c r="FEG5" s="3"/>
      <c r="FEH5" s="3"/>
      <c r="FEI5" s="3"/>
      <c r="FEJ5" s="3"/>
      <c r="FEK5" s="3"/>
      <c r="FEL5" s="3"/>
      <c r="FEM5" s="3"/>
      <c r="FEN5" s="3"/>
      <c r="FEO5" s="3"/>
      <c r="FEP5" s="3"/>
      <c r="FEQ5" s="3"/>
      <c r="FER5" s="3"/>
      <c r="FES5" s="3"/>
      <c r="FET5" s="3"/>
      <c r="FEU5" s="3"/>
      <c r="FEV5" s="3"/>
      <c r="FEW5" s="3"/>
      <c r="FEX5" s="3"/>
      <c r="FEY5" s="3"/>
      <c r="FEZ5" s="3"/>
      <c r="FFA5" s="3"/>
      <c r="FFB5" s="3"/>
      <c r="FFC5" s="3"/>
      <c r="FFD5" s="3"/>
      <c r="FFE5" s="3"/>
      <c r="FFF5" s="3"/>
      <c r="FFG5" s="3"/>
      <c r="FFH5" s="3"/>
      <c r="FFI5" s="3"/>
      <c r="FFJ5" s="3"/>
      <c r="FFK5" s="3"/>
      <c r="FFL5" s="3"/>
      <c r="FFM5" s="3"/>
      <c r="FFN5" s="3"/>
      <c r="FFO5" s="3"/>
      <c r="FFP5" s="3"/>
      <c r="FFQ5" s="3"/>
      <c r="FFR5" s="3"/>
      <c r="FFS5" s="3"/>
      <c r="FFT5" s="3"/>
      <c r="FFU5" s="3"/>
      <c r="FFV5" s="3"/>
      <c r="FFW5" s="3"/>
      <c r="FFX5" s="3"/>
      <c r="FFY5" s="3"/>
      <c r="FFZ5" s="3"/>
      <c r="FGA5" s="3"/>
      <c r="FGB5" s="3"/>
      <c r="FGC5" s="3"/>
      <c r="FGD5" s="3"/>
      <c r="FGE5" s="3"/>
      <c r="FGF5" s="3"/>
      <c r="FGG5" s="3"/>
      <c r="FGH5" s="3"/>
      <c r="FGI5" s="3"/>
      <c r="FGJ5" s="3"/>
      <c r="FGK5" s="3"/>
      <c r="FGL5" s="3"/>
      <c r="FGM5" s="3"/>
      <c r="FGN5" s="3"/>
      <c r="FGO5" s="3"/>
      <c r="FGP5" s="3"/>
      <c r="FGQ5" s="3"/>
      <c r="FGR5" s="3"/>
      <c r="FGS5" s="3"/>
      <c r="FGT5" s="3"/>
      <c r="FGU5" s="3"/>
      <c r="FGV5" s="3"/>
      <c r="FGW5" s="3"/>
      <c r="FGX5" s="3"/>
      <c r="FGY5" s="3"/>
      <c r="FGZ5" s="3"/>
      <c r="FHA5" s="3"/>
      <c r="FHB5" s="3"/>
      <c r="FHC5" s="3"/>
      <c r="FHD5" s="3"/>
      <c r="FHE5" s="3"/>
      <c r="FHF5" s="3"/>
      <c r="FHG5" s="3"/>
      <c r="FHH5" s="3"/>
      <c r="FHI5" s="3"/>
      <c r="FHJ5" s="3"/>
      <c r="FHK5" s="3"/>
      <c r="FHL5" s="3"/>
      <c r="FHM5" s="3"/>
      <c r="FHN5" s="3"/>
      <c r="FHO5" s="3"/>
      <c r="FHP5" s="3"/>
      <c r="FHQ5" s="3"/>
      <c r="FHR5" s="3"/>
      <c r="FHS5" s="3"/>
      <c r="FHT5" s="3"/>
      <c r="FHU5" s="3"/>
      <c r="FHV5" s="3"/>
      <c r="FHW5" s="3"/>
      <c r="FHX5" s="3"/>
      <c r="FHY5" s="3"/>
      <c r="FHZ5" s="3"/>
      <c r="FIA5" s="3"/>
      <c r="FIB5" s="3"/>
      <c r="FIC5" s="3"/>
      <c r="FID5" s="3"/>
      <c r="FIE5" s="3"/>
      <c r="FIF5" s="3"/>
      <c r="FIG5" s="3"/>
      <c r="FIH5" s="3"/>
      <c r="FII5" s="3"/>
      <c r="FIJ5" s="3"/>
      <c r="FIK5" s="3"/>
      <c r="FIL5" s="3"/>
      <c r="FIM5" s="3"/>
      <c r="FIN5" s="3"/>
      <c r="FIO5" s="3"/>
      <c r="FIP5" s="3"/>
      <c r="FIQ5" s="3"/>
      <c r="FIR5" s="3"/>
      <c r="FIS5" s="3"/>
      <c r="FIT5" s="3"/>
      <c r="FIU5" s="3"/>
      <c r="FIV5" s="3"/>
      <c r="FIW5" s="3"/>
      <c r="FIX5" s="3"/>
      <c r="FIY5" s="3"/>
      <c r="FIZ5" s="3"/>
      <c r="FJA5" s="3"/>
      <c r="FJB5" s="3"/>
      <c r="FJC5" s="3"/>
      <c r="FJD5" s="3"/>
      <c r="FJE5" s="3"/>
      <c r="FJF5" s="3"/>
      <c r="FJG5" s="3"/>
      <c r="FJH5" s="3"/>
      <c r="FJI5" s="3"/>
      <c r="FJJ5" s="3"/>
      <c r="FJK5" s="3"/>
      <c r="FJL5" s="3"/>
      <c r="FJM5" s="3"/>
      <c r="FJN5" s="3"/>
      <c r="FJO5" s="3"/>
      <c r="FJP5" s="3"/>
      <c r="FJQ5" s="3"/>
      <c r="FJR5" s="3"/>
      <c r="FJS5" s="3"/>
      <c r="FJT5" s="3"/>
      <c r="FJU5" s="3"/>
      <c r="FJV5" s="3"/>
      <c r="FJW5" s="3"/>
      <c r="FJX5" s="3"/>
      <c r="FJY5" s="3"/>
      <c r="FJZ5" s="3"/>
      <c r="FKA5" s="3"/>
      <c r="FKB5" s="3"/>
      <c r="FKC5" s="3"/>
      <c r="FKD5" s="3"/>
      <c r="FKE5" s="3"/>
      <c r="FKF5" s="3"/>
      <c r="FKG5" s="3"/>
      <c r="FKH5" s="3"/>
      <c r="FKI5" s="3"/>
      <c r="FKJ5" s="3"/>
      <c r="FKK5" s="3"/>
      <c r="FKL5" s="3"/>
      <c r="FKM5" s="3"/>
      <c r="FKN5" s="3"/>
      <c r="FKO5" s="3"/>
      <c r="FKP5" s="3"/>
      <c r="FKQ5" s="3"/>
      <c r="FKR5" s="3"/>
      <c r="FKS5" s="3"/>
      <c r="FKT5" s="3"/>
      <c r="FKU5" s="3"/>
      <c r="FKV5" s="3"/>
      <c r="FKW5" s="3"/>
      <c r="FKX5" s="3"/>
      <c r="FKY5" s="3"/>
      <c r="FKZ5" s="3"/>
      <c r="FLA5" s="3"/>
      <c r="FLB5" s="3"/>
      <c r="FLC5" s="3"/>
      <c r="FLD5" s="3"/>
      <c r="FLE5" s="3"/>
      <c r="FLF5" s="3"/>
      <c r="FLG5" s="3"/>
      <c r="FLH5" s="3"/>
      <c r="FLI5" s="3"/>
      <c r="FLJ5" s="3"/>
      <c r="FLK5" s="3"/>
      <c r="FLL5" s="3"/>
      <c r="FLM5" s="3"/>
      <c r="FLN5" s="3"/>
      <c r="FLO5" s="3"/>
      <c r="FLP5" s="3"/>
      <c r="FLQ5" s="3"/>
      <c r="FLR5" s="3"/>
      <c r="FLS5" s="3"/>
      <c r="FLT5" s="3"/>
      <c r="FLU5" s="3"/>
      <c r="FLV5" s="3"/>
      <c r="FLW5" s="3"/>
      <c r="FLX5" s="3"/>
      <c r="FLY5" s="3"/>
      <c r="FLZ5" s="3"/>
      <c r="FMA5" s="3"/>
      <c r="FMB5" s="3"/>
      <c r="FMC5" s="3"/>
      <c r="FMD5" s="3"/>
      <c r="FME5" s="3"/>
      <c r="FMF5" s="3"/>
      <c r="FMG5" s="3"/>
      <c r="FMH5" s="3"/>
      <c r="FMI5" s="3"/>
      <c r="FMJ5" s="3"/>
      <c r="FMK5" s="3"/>
      <c r="FML5" s="3"/>
      <c r="FMM5" s="3"/>
      <c r="FMN5" s="3"/>
      <c r="FMO5" s="3"/>
      <c r="FMP5" s="3"/>
      <c r="FMQ5" s="3"/>
      <c r="FMR5" s="3"/>
      <c r="FMS5" s="3"/>
      <c r="FMT5" s="3"/>
      <c r="FMU5" s="3"/>
      <c r="FMV5" s="3"/>
      <c r="FMW5" s="3"/>
      <c r="FMX5" s="3"/>
      <c r="FMY5" s="3"/>
      <c r="FMZ5" s="3"/>
      <c r="FNA5" s="3"/>
      <c r="FNB5" s="3"/>
      <c r="FNC5" s="3"/>
      <c r="FND5" s="3"/>
      <c r="FNE5" s="3"/>
      <c r="FNF5" s="3"/>
      <c r="FNG5" s="3"/>
      <c r="FNH5" s="3"/>
      <c r="FNI5" s="3"/>
      <c r="FNJ5" s="3"/>
      <c r="FNK5" s="3"/>
      <c r="FNL5" s="3"/>
      <c r="FNM5" s="3"/>
      <c r="FNN5" s="3"/>
      <c r="FNO5" s="3"/>
      <c r="FNP5" s="3"/>
      <c r="FNQ5" s="3"/>
      <c r="FNR5" s="3"/>
      <c r="FNS5" s="3"/>
      <c r="FNT5" s="3"/>
      <c r="FNU5" s="3"/>
      <c r="FNV5" s="3"/>
      <c r="FNW5" s="3"/>
      <c r="FNX5" s="3"/>
      <c r="FNY5" s="3"/>
      <c r="FNZ5" s="3"/>
      <c r="FOA5" s="3"/>
      <c r="FOB5" s="3"/>
      <c r="FOC5" s="3"/>
      <c r="FOD5" s="3"/>
      <c r="FOE5" s="3"/>
      <c r="FOF5" s="3"/>
      <c r="FOG5" s="3"/>
      <c r="FOH5" s="3"/>
      <c r="FOI5" s="3"/>
      <c r="FOJ5" s="3"/>
      <c r="FOK5" s="3"/>
      <c r="FOL5" s="3"/>
      <c r="FOM5" s="3"/>
      <c r="FON5" s="3"/>
      <c r="FOO5" s="3"/>
      <c r="FOP5" s="3"/>
      <c r="FOQ5" s="3"/>
      <c r="FOR5" s="3"/>
      <c r="FOS5" s="3"/>
      <c r="FOT5" s="3"/>
      <c r="FOU5" s="3"/>
      <c r="FOV5" s="3"/>
      <c r="FOW5" s="3"/>
      <c r="FOX5" s="3"/>
      <c r="FOY5" s="3"/>
      <c r="FOZ5" s="3"/>
      <c r="FPA5" s="3"/>
      <c r="FPB5" s="3"/>
      <c r="FPC5" s="3"/>
      <c r="FPD5" s="3"/>
      <c r="FPE5" s="3"/>
      <c r="FPF5" s="3"/>
      <c r="FPG5" s="3"/>
      <c r="FPH5" s="3"/>
      <c r="FPI5" s="3"/>
      <c r="FPJ5" s="3"/>
      <c r="FPK5" s="3"/>
      <c r="FPL5" s="3"/>
      <c r="FPM5" s="3"/>
      <c r="FPN5" s="3"/>
      <c r="FPO5" s="3"/>
      <c r="FPP5" s="3"/>
      <c r="FPQ5" s="3"/>
      <c r="FPR5" s="3"/>
      <c r="FPS5" s="3"/>
      <c r="FPT5" s="3"/>
      <c r="FPU5" s="3"/>
      <c r="FPV5" s="3"/>
      <c r="FPW5" s="3"/>
      <c r="FPX5" s="3"/>
      <c r="FPY5" s="3"/>
      <c r="FPZ5" s="3"/>
      <c r="FQA5" s="3"/>
      <c r="FQB5" s="3"/>
      <c r="FQC5" s="3"/>
      <c r="FQD5" s="3"/>
      <c r="FQE5" s="3"/>
      <c r="FQF5" s="3"/>
      <c r="FQG5" s="3"/>
      <c r="FQH5" s="3"/>
      <c r="FQI5" s="3"/>
      <c r="FQJ5" s="3"/>
      <c r="FQK5" s="3"/>
      <c r="FQL5" s="3"/>
      <c r="FQM5" s="3"/>
      <c r="FQN5" s="3"/>
      <c r="FQO5" s="3"/>
      <c r="FQP5" s="3"/>
      <c r="FQQ5" s="3"/>
      <c r="FQR5" s="3"/>
      <c r="FQS5" s="3"/>
      <c r="FQT5" s="3"/>
      <c r="FQU5" s="3"/>
      <c r="FQV5" s="3"/>
      <c r="FQW5" s="3"/>
      <c r="FQX5" s="3"/>
      <c r="FQY5" s="3"/>
      <c r="FQZ5" s="3"/>
      <c r="FRA5" s="3"/>
      <c r="FRB5" s="3"/>
      <c r="FRC5" s="3"/>
      <c r="FRD5" s="3"/>
      <c r="FRE5" s="3"/>
      <c r="FRF5" s="3"/>
      <c r="FRG5" s="3"/>
      <c r="FRH5" s="3"/>
      <c r="FRI5" s="3"/>
      <c r="FRJ5" s="3"/>
      <c r="FRK5" s="3"/>
      <c r="FRL5" s="3"/>
      <c r="FRM5" s="3"/>
      <c r="FRN5" s="3"/>
      <c r="FRO5" s="3"/>
      <c r="FRP5" s="3"/>
      <c r="FRQ5" s="3"/>
      <c r="FRR5" s="3"/>
      <c r="FRS5" s="3"/>
      <c r="FRT5" s="3"/>
      <c r="FRU5" s="3"/>
      <c r="FRV5" s="3"/>
      <c r="FRW5" s="3"/>
      <c r="FRX5" s="3"/>
      <c r="FRY5" s="3"/>
      <c r="FRZ5" s="3"/>
      <c r="FSA5" s="3"/>
      <c r="FSB5" s="3"/>
      <c r="FSC5" s="3"/>
      <c r="FSD5" s="3"/>
      <c r="FSE5" s="3"/>
      <c r="FSF5" s="3"/>
      <c r="FSG5" s="3"/>
      <c r="FSH5" s="3"/>
      <c r="FSI5" s="3"/>
      <c r="FSJ5" s="3"/>
      <c r="FSK5" s="3"/>
      <c r="FSL5" s="3"/>
      <c r="FSM5" s="3"/>
      <c r="FSN5" s="3"/>
      <c r="FSO5" s="3"/>
      <c r="FSP5" s="3"/>
      <c r="FSQ5" s="3"/>
      <c r="FSR5" s="3"/>
      <c r="FSS5" s="3"/>
      <c r="FST5" s="3"/>
      <c r="FSU5" s="3"/>
      <c r="FSV5" s="3"/>
      <c r="FSW5" s="3"/>
      <c r="FSX5" s="3"/>
      <c r="FSY5" s="3"/>
      <c r="FSZ5" s="3"/>
      <c r="FTA5" s="3"/>
      <c r="FTB5" s="3"/>
      <c r="FTC5" s="3"/>
      <c r="FTD5" s="3"/>
      <c r="FTE5" s="3"/>
      <c r="FTF5" s="3"/>
      <c r="FTG5" s="3"/>
      <c r="FTH5" s="3"/>
      <c r="FTI5" s="3"/>
      <c r="FTJ5" s="3"/>
      <c r="FTK5" s="3"/>
      <c r="FTL5" s="3"/>
      <c r="FTM5" s="3"/>
      <c r="FTN5" s="3"/>
      <c r="FTO5" s="3"/>
      <c r="FTP5" s="3"/>
      <c r="FTQ5" s="3"/>
      <c r="FTR5" s="3"/>
      <c r="FTS5" s="3"/>
      <c r="FTT5" s="3"/>
      <c r="FTU5" s="3"/>
      <c r="FTV5" s="3"/>
      <c r="FTW5" s="3"/>
      <c r="FTX5" s="3"/>
      <c r="FTY5" s="3"/>
      <c r="FTZ5" s="3"/>
      <c r="FUA5" s="3"/>
      <c r="FUB5" s="3"/>
      <c r="FUC5" s="3"/>
      <c r="FUD5" s="3"/>
      <c r="FUE5" s="3"/>
      <c r="FUF5" s="3"/>
      <c r="FUG5" s="3"/>
      <c r="FUH5" s="3"/>
      <c r="FUI5" s="3"/>
      <c r="FUJ5" s="3"/>
      <c r="FUK5" s="3"/>
      <c r="FUL5" s="3"/>
      <c r="FUM5" s="3"/>
      <c r="FUN5" s="3"/>
      <c r="FUO5" s="3"/>
      <c r="FUP5" s="3"/>
      <c r="FUQ5" s="3"/>
      <c r="FUR5" s="3"/>
      <c r="FUS5" s="3"/>
      <c r="FUT5" s="3"/>
      <c r="FUU5" s="3"/>
      <c r="FUV5" s="3"/>
      <c r="FUW5" s="3"/>
      <c r="FUX5" s="3"/>
      <c r="FUY5" s="3"/>
      <c r="FUZ5" s="3"/>
      <c r="FVA5" s="3"/>
      <c r="FVB5" s="3"/>
      <c r="FVC5" s="3"/>
      <c r="FVD5" s="3"/>
      <c r="FVE5" s="3"/>
      <c r="FVF5" s="3"/>
      <c r="FVG5" s="3"/>
      <c r="FVH5" s="3"/>
      <c r="FVI5" s="3"/>
      <c r="FVJ5" s="3"/>
      <c r="FVK5" s="3"/>
      <c r="FVL5" s="3"/>
      <c r="FVM5" s="3"/>
      <c r="FVN5" s="3"/>
      <c r="FVO5" s="3"/>
      <c r="FVP5" s="3"/>
      <c r="FVQ5" s="3"/>
      <c r="FVR5" s="3"/>
      <c r="FVS5" s="3"/>
      <c r="FVT5" s="3"/>
      <c r="FVU5" s="3"/>
      <c r="FVV5" s="3"/>
      <c r="FVW5" s="3"/>
      <c r="FVX5" s="3"/>
      <c r="FVY5" s="3"/>
      <c r="FVZ5" s="3"/>
      <c r="FWA5" s="3"/>
      <c r="FWB5" s="3"/>
      <c r="FWC5" s="3"/>
      <c r="FWD5" s="3"/>
      <c r="FWE5" s="3"/>
      <c r="FWF5" s="3"/>
      <c r="FWG5" s="3"/>
      <c r="FWH5" s="3"/>
      <c r="FWI5" s="3"/>
      <c r="FWJ5" s="3"/>
      <c r="FWK5" s="3"/>
      <c r="FWL5" s="3"/>
      <c r="FWM5" s="3"/>
      <c r="FWN5" s="3"/>
      <c r="FWO5" s="3"/>
      <c r="FWP5" s="3"/>
      <c r="FWQ5" s="3"/>
      <c r="FWR5" s="3"/>
      <c r="FWS5" s="3"/>
      <c r="FWT5" s="3"/>
      <c r="FWU5" s="3"/>
      <c r="FWV5" s="3"/>
      <c r="FWW5" s="3"/>
      <c r="FWX5" s="3"/>
      <c r="FWY5" s="3"/>
      <c r="FWZ5" s="3"/>
      <c r="FXA5" s="3"/>
      <c r="FXB5" s="3"/>
      <c r="FXC5" s="3"/>
      <c r="FXD5" s="3"/>
      <c r="FXE5" s="3"/>
      <c r="FXF5" s="3"/>
      <c r="FXG5" s="3"/>
      <c r="FXH5" s="3"/>
      <c r="FXI5" s="3"/>
      <c r="FXJ5" s="3"/>
      <c r="FXK5" s="3"/>
      <c r="FXL5" s="3"/>
      <c r="FXM5" s="3"/>
      <c r="FXN5" s="3"/>
      <c r="FXO5" s="3"/>
      <c r="FXP5" s="3"/>
      <c r="FXQ5" s="3"/>
      <c r="FXR5" s="3"/>
      <c r="FXS5" s="3"/>
      <c r="FXT5" s="3"/>
      <c r="FXU5" s="3"/>
      <c r="FXV5" s="3"/>
      <c r="FXW5" s="3"/>
      <c r="FXX5" s="3"/>
      <c r="FXY5" s="3"/>
      <c r="FXZ5" s="3"/>
      <c r="FYA5" s="3"/>
      <c r="FYB5" s="3"/>
      <c r="FYC5" s="3"/>
      <c r="FYD5" s="3"/>
      <c r="FYE5" s="3"/>
      <c r="FYF5" s="3"/>
      <c r="FYG5" s="3"/>
      <c r="FYH5" s="3"/>
      <c r="FYI5" s="3"/>
      <c r="FYJ5" s="3"/>
      <c r="FYK5" s="3"/>
      <c r="FYL5" s="3"/>
      <c r="FYM5" s="3"/>
      <c r="FYN5" s="3"/>
      <c r="FYO5" s="3"/>
      <c r="FYP5" s="3"/>
      <c r="FYQ5" s="3"/>
      <c r="FYR5" s="3"/>
      <c r="FYS5" s="3"/>
      <c r="FYT5" s="3"/>
      <c r="FYU5" s="3"/>
      <c r="FYV5" s="3"/>
      <c r="FYW5" s="3"/>
      <c r="FYX5" s="3"/>
      <c r="FYY5" s="3"/>
      <c r="FYZ5" s="3"/>
      <c r="FZA5" s="3"/>
      <c r="FZB5" s="3"/>
      <c r="FZC5" s="3"/>
      <c r="FZD5" s="3"/>
      <c r="FZE5" s="3"/>
      <c r="FZF5" s="3"/>
      <c r="FZG5" s="3"/>
      <c r="FZH5" s="3"/>
      <c r="FZI5" s="3"/>
      <c r="FZJ5" s="3"/>
      <c r="FZK5" s="3"/>
      <c r="FZL5" s="3"/>
      <c r="FZM5" s="3"/>
      <c r="FZN5" s="3"/>
      <c r="FZO5" s="3"/>
      <c r="FZP5" s="3"/>
      <c r="FZQ5" s="3"/>
      <c r="FZR5" s="3"/>
      <c r="FZS5" s="3"/>
      <c r="FZT5" s="3"/>
      <c r="FZU5" s="3"/>
      <c r="FZV5" s="3"/>
      <c r="FZW5" s="3"/>
      <c r="FZX5" s="3"/>
      <c r="FZY5" s="3"/>
      <c r="FZZ5" s="3"/>
      <c r="GAA5" s="3"/>
      <c r="GAB5" s="3"/>
      <c r="GAC5" s="3"/>
      <c r="GAD5" s="3"/>
      <c r="GAE5" s="3"/>
      <c r="GAF5" s="3"/>
      <c r="GAG5" s="3"/>
      <c r="GAH5" s="3"/>
      <c r="GAI5" s="3"/>
      <c r="GAJ5" s="3"/>
      <c r="GAK5" s="3"/>
      <c r="GAL5" s="3"/>
      <c r="GAM5" s="3"/>
      <c r="GAN5" s="3"/>
      <c r="GAO5" s="3"/>
      <c r="GAP5" s="3"/>
      <c r="GAQ5" s="3"/>
      <c r="GAR5" s="3"/>
      <c r="GAS5" s="3"/>
      <c r="GAT5" s="3"/>
      <c r="GAU5" s="3"/>
      <c r="GAV5" s="3"/>
      <c r="GAW5" s="3"/>
      <c r="GAX5" s="3"/>
      <c r="GAY5" s="3"/>
      <c r="GAZ5" s="3"/>
      <c r="GBA5" s="3"/>
      <c r="GBB5" s="3"/>
      <c r="GBC5" s="3"/>
      <c r="GBD5" s="3"/>
      <c r="GBE5" s="3"/>
      <c r="GBF5" s="3"/>
      <c r="GBG5" s="3"/>
      <c r="GBH5" s="3"/>
      <c r="GBI5" s="3"/>
      <c r="GBJ5" s="3"/>
      <c r="GBK5" s="3"/>
      <c r="GBL5" s="3"/>
      <c r="GBM5" s="3"/>
      <c r="GBN5" s="3"/>
      <c r="GBO5" s="3"/>
      <c r="GBP5" s="3"/>
      <c r="GBQ5" s="3"/>
      <c r="GBR5" s="3"/>
      <c r="GBS5" s="3"/>
      <c r="GBT5" s="3"/>
      <c r="GBU5" s="3"/>
      <c r="GBV5" s="3"/>
      <c r="GBW5" s="3"/>
      <c r="GBX5" s="3"/>
      <c r="GBY5" s="3"/>
      <c r="GBZ5" s="3"/>
      <c r="GCA5" s="3"/>
      <c r="GCB5" s="3"/>
      <c r="GCC5" s="3"/>
      <c r="GCD5" s="3"/>
      <c r="GCE5" s="3"/>
      <c r="GCF5" s="3"/>
      <c r="GCG5" s="3"/>
      <c r="GCH5" s="3"/>
      <c r="GCI5" s="3"/>
      <c r="GCJ5" s="3"/>
      <c r="GCK5" s="3"/>
      <c r="GCL5" s="3"/>
      <c r="GCM5" s="3"/>
      <c r="GCN5" s="3"/>
      <c r="GCO5" s="3"/>
      <c r="GCP5" s="3"/>
      <c r="GCQ5" s="3"/>
      <c r="GCR5" s="3"/>
      <c r="GCS5" s="3"/>
      <c r="GCT5" s="3"/>
      <c r="GCU5" s="3"/>
      <c r="GCV5" s="3"/>
      <c r="GCW5" s="3"/>
      <c r="GCX5" s="3"/>
      <c r="GCY5" s="3"/>
      <c r="GCZ5" s="3"/>
      <c r="GDA5" s="3"/>
      <c r="GDB5" s="3"/>
      <c r="GDC5" s="3"/>
      <c r="GDD5" s="3"/>
      <c r="GDE5" s="3"/>
      <c r="GDF5" s="3"/>
      <c r="GDG5" s="3"/>
      <c r="GDH5" s="3"/>
      <c r="GDI5" s="3"/>
      <c r="GDJ5" s="3"/>
      <c r="GDK5" s="3"/>
      <c r="GDL5" s="3"/>
      <c r="GDM5" s="3"/>
      <c r="GDN5" s="3"/>
      <c r="GDO5" s="3"/>
      <c r="GDP5" s="3"/>
      <c r="GDQ5" s="3"/>
      <c r="GDR5" s="3"/>
      <c r="GDS5" s="3"/>
      <c r="GDT5" s="3"/>
      <c r="GDU5" s="3"/>
      <c r="GDV5" s="3"/>
      <c r="GDW5" s="3"/>
      <c r="GDX5" s="3"/>
      <c r="GDY5" s="3"/>
      <c r="GDZ5" s="3"/>
      <c r="GEA5" s="3"/>
      <c r="GEB5" s="3"/>
      <c r="GEC5" s="3"/>
      <c r="GED5" s="3"/>
      <c r="GEE5" s="3"/>
      <c r="GEF5" s="3"/>
      <c r="GEG5" s="3"/>
      <c r="GEH5" s="3"/>
      <c r="GEI5" s="3"/>
      <c r="GEJ5" s="3"/>
      <c r="GEK5" s="3"/>
      <c r="GEL5" s="3"/>
      <c r="GEM5" s="3"/>
      <c r="GEN5" s="3"/>
      <c r="GEO5" s="3"/>
      <c r="GEP5" s="3"/>
      <c r="GEQ5" s="3"/>
      <c r="GER5" s="3"/>
      <c r="GES5" s="3"/>
      <c r="GET5" s="3"/>
      <c r="GEU5" s="3"/>
      <c r="GEV5" s="3"/>
      <c r="GEW5" s="3"/>
      <c r="GEX5" s="3"/>
      <c r="GEY5" s="3"/>
      <c r="GEZ5" s="3"/>
      <c r="GFA5" s="3"/>
      <c r="GFB5" s="3"/>
      <c r="GFC5" s="3"/>
      <c r="GFD5" s="3"/>
      <c r="GFE5" s="3"/>
      <c r="GFF5" s="3"/>
      <c r="GFG5" s="3"/>
      <c r="GFH5" s="3"/>
      <c r="GFI5" s="3"/>
      <c r="GFJ5" s="3"/>
      <c r="GFK5" s="3"/>
      <c r="GFL5" s="3"/>
      <c r="GFM5" s="3"/>
      <c r="GFN5" s="3"/>
      <c r="GFO5" s="3"/>
      <c r="GFP5" s="3"/>
      <c r="GFQ5" s="3"/>
      <c r="GFR5" s="3"/>
      <c r="GFS5" s="3"/>
      <c r="GFT5" s="3"/>
      <c r="GFU5" s="3"/>
      <c r="GFV5" s="3"/>
      <c r="GFW5" s="3"/>
      <c r="GFX5" s="3"/>
      <c r="GFY5" s="3"/>
      <c r="GFZ5" s="3"/>
      <c r="GGA5" s="3"/>
      <c r="GGB5" s="3"/>
      <c r="GGC5" s="3"/>
      <c r="GGD5" s="3"/>
      <c r="GGE5" s="3"/>
      <c r="GGF5" s="3"/>
      <c r="GGG5" s="3"/>
      <c r="GGH5" s="3"/>
      <c r="GGI5" s="3"/>
      <c r="GGJ5" s="3"/>
      <c r="GGK5" s="3"/>
      <c r="GGL5" s="3"/>
      <c r="GGM5" s="3"/>
      <c r="GGN5" s="3"/>
      <c r="GGO5" s="3"/>
      <c r="GGP5" s="3"/>
      <c r="GGQ5" s="3"/>
      <c r="GGR5" s="3"/>
      <c r="GGS5" s="3"/>
      <c r="GGT5" s="3"/>
      <c r="GGU5" s="3"/>
      <c r="GGV5" s="3"/>
      <c r="GGW5" s="3"/>
      <c r="GGX5" s="3"/>
      <c r="GGY5" s="3"/>
      <c r="GGZ5" s="3"/>
      <c r="GHA5" s="3"/>
      <c r="GHB5" s="3"/>
      <c r="GHC5" s="3"/>
      <c r="GHD5" s="3"/>
      <c r="GHE5" s="3"/>
      <c r="GHF5" s="3"/>
      <c r="GHG5" s="3"/>
      <c r="GHH5" s="3"/>
      <c r="GHI5" s="3"/>
      <c r="GHJ5" s="3"/>
      <c r="GHK5" s="3"/>
      <c r="GHL5" s="3"/>
      <c r="GHM5" s="3"/>
      <c r="GHN5" s="3"/>
      <c r="GHO5" s="3"/>
      <c r="GHP5" s="3"/>
      <c r="GHQ5" s="3"/>
      <c r="GHR5" s="3"/>
      <c r="GHS5" s="3"/>
      <c r="GHT5" s="3"/>
      <c r="GHU5" s="3"/>
      <c r="GHV5" s="3"/>
      <c r="GHW5" s="3"/>
      <c r="GHX5" s="3"/>
      <c r="GHY5" s="3"/>
      <c r="GHZ5" s="3"/>
      <c r="GIA5" s="3"/>
      <c r="GIB5" s="3"/>
      <c r="GIC5" s="3"/>
      <c r="GID5" s="3"/>
      <c r="GIE5" s="3"/>
      <c r="GIF5" s="3"/>
      <c r="GIG5" s="3"/>
      <c r="GIH5" s="3"/>
      <c r="GII5" s="3"/>
      <c r="GIJ5" s="3"/>
      <c r="GIK5" s="3"/>
      <c r="GIL5" s="3"/>
      <c r="GIM5" s="3"/>
      <c r="GIN5" s="3"/>
      <c r="GIO5" s="3"/>
      <c r="GIP5" s="3"/>
      <c r="GIQ5" s="3"/>
      <c r="GIR5" s="3"/>
      <c r="GIS5" s="3"/>
      <c r="GIT5" s="3"/>
      <c r="GIU5" s="3"/>
      <c r="GIV5" s="3"/>
      <c r="GIW5" s="3"/>
      <c r="GIX5" s="3"/>
      <c r="GIY5" s="3"/>
      <c r="GIZ5" s="3"/>
      <c r="GJA5" s="3"/>
      <c r="GJB5" s="3"/>
      <c r="GJC5" s="3"/>
      <c r="GJD5" s="3"/>
      <c r="GJE5" s="3"/>
      <c r="GJF5" s="3"/>
      <c r="GJG5" s="3"/>
      <c r="GJH5" s="3"/>
      <c r="GJI5" s="3"/>
      <c r="GJJ5" s="3"/>
      <c r="GJK5" s="3"/>
      <c r="GJL5" s="3"/>
      <c r="GJM5" s="3"/>
      <c r="GJN5" s="3"/>
      <c r="GJO5" s="3"/>
      <c r="GJP5" s="3"/>
      <c r="GJQ5" s="3"/>
      <c r="GJR5" s="3"/>
      <c r="GJS5" s="3"/>
      <c r="GJT5" s="3"/>
      <c r="GJU5" s="3"/>
      <c r="GJV5" s="3"/>
      <c r="GJW5" s="3"/>
      <c r="GJX5" s="3"/>
      <c r="GJY5" s="3"/>
      <c r="GJZ5" s="3"/>
      <c r="GKA5" s="3"/>
      <c r="GKB5" s="3"/>
      <c r="GKC5" s="3"/>
      <c r="GKD5" s="3"/>
      <c r="GKE5" s="3"/>
      <c r="GKF5" s="3"/>
      <c r="GKG5" s="3"/>
      <c r="GKH5" s="3"/>
      <c r="GKI5" s="3"/>
      <c r="GKJ5" s="3"/>
      <c r="GKK5" s="3"/>
      <c r="GKL5" s="3"/>
      <c r="GKM5" s="3"/>
      <c r="GKN5" s="3"/>
      <c r="GKO5" s="3"/>
      <c r="GKP5" s="3"/>
      <c r="GKQ5" s="3"/>
      <c r="GKR5" s="3"/>
      <c r="GKS5" s="3"/>
      <c r="GKT5" s="3"/>
      <c r="GKU5" s="3"/>
      <c r="GKV5" s="3"/>
      <c r="GKW5" s="3"/>
      <c r="GKX5" s="3"/>
      <c r="GKY5" s="3"/>
      <c r="GKZ5" s="3"/>
      <c r="GLA5" s="3"/>
      <c r="GLB5" s="3"/>
      <c r="GLC5" s="3"/>
      <c r="GLD5" s="3"/>
      <c r="GLE5" s="3"/>
      <c r="GLF5" s="3"/>
      <c r="GLG5" s="3"/>
      <c r="GLH5" s="3"/>
      <c r="GLI5" s="3"/>
      <c r="GLJ5" s="3"/>
      <c r="GLK5" s="3"/>
      <c r="GLL5" s="3"/>
      <c r="GLM5" s="3"/>
      <c r="GLN5" s="3"/>
      <c r="GLO5" s="3"/>
      <c r="GLP5" s="3"/>
      <c r="GLQ5" s="3"/>
      <c r="GLR5" s="3"/>
      <c r="GLS5" s="3"/>
      <c r="GLT5" s="3"/>
      <c r="GLU5" s="3"/>
      <c r="GLV5" s="3"/>
      <c r="GLW5" s="3"/>
      <c r="GLX5" s="3"/>
      <c r="GLY5" s="3"/>
      <c r="GLZ5" s="3"/>
      <c r="GMA5" s="3"/>
      <c r="GMB5" s="3"/>
      <c r="GMC5" s="3"/>
      <c r="GMD5" s="3"/>
      <c r="GME5" s="3"/>
      <c r="GMF5" s="3"/>
      <c r="GMG5" s="3"/>
      <c r="GMH5" s="3"/>
      <c r="GMI5" s="3"/>
      <c r="GMJ5" s="3"/>
      <c r="GMK5" s="3"/>
      <c r="GML5" s="3"/>
      <c r="GMM5" s="3"/>
      <c r="GMN5" s="3"/>
      <c r="GMO5" s="3"/>
      <c r="GMP5" s="3"/>
      <c r="GMQ5" s="3"/>
      <c r="GMR5" s="3"/>
      <c r="GMS5" s="3"/>
      <c r="GMT5" s="3"/>
      <c r="GMU5" s="3"/>
      <c r="GMV5" s="3"/>
      <c r="GMW5" s="3"/>
      <c r="GMX5" s="3"/>
      <c r="GMY5" s="3"/>
      <c r="GMZ5" s="3"/>
      <c r="GNA5" s="3"/>
      <c r="GNB5" s="3"/>
      <c r="GNC5" s="3"/>
      <c r="GND5" s="3"/>
      <c r="GNE5" s="3"/>
      <c r="GNF5" s="3"/>
      <c r="GNG5" s="3"/>
      <c r="GNH5" s="3"/>
      <c r="GNI5" s="3"/>
      <c r="GNJ5" s="3"/>
      <c r="GNK5" s="3"/>
      <c r="GNL5" s="3"/>
      <c r="GNM5" s="3"/>
      <c r="GNN5" s="3"/>
      <c r="GNO5" s="3"/>
      <c r="GNP5" s="3"/>
      <c r="GNQ5" s="3"/>
      <c r="GNR5" s="3"/>
      <c r="GNS5" s="3"/>
      <c r="GNT5" s="3"/>
      <c r="GNU5" s="3"/>
      <c r="GNV5" s="3"/>
      <c r="GNW5" s="3"/>
      <c r="GNX5" s="3"/>
      <c r="GNY5" s="3"/>
      <c r="GNZ5" s="3"/>
      <c r="GOA5" s="3"/>
      <c r="GOB5" s="3"/>
      <c r="GOC5" s="3"/>
      <c r="GOD5" s="3"/>
      <c r="GOE5" s="3"/>
      <c r="GOF5" s="3"/>
      <c r="GOG5" s="3"/>
      <c r="GOH5" s="3"/>
      <c r="GOI5" s="3"/>
      <c r="GOJ5" s="3"/>
      <c r="GOK5" s="3"/>
      <c r="GOL5" s="3"/>
      <c r="GOM5" s="3"/>
      <c r="GON5" s="3"/>
      <c r="GOO5" s="3"/>
      <c r="GOP5" s="3"/>
      <c r="GOQ5" s="3"/>
      <c r="GOR5" s="3"/>
      <c r="GOS5" s="3"/>
      <c r="GOT5" s="3"/>
      <c r="GOU5" s="3"/>
      <c r="GOV5" s="3"/>
      <c r="GOW5" s="3"/>
      <c r="GOX5" s="3"/>
      <c r="GOY5" s="3"/>
      <c r="GOZ5" s="3"/>
      <c r="GPA5" s="3"/>
      <c r="GPB5" s="3"/>
      <c r="GPC5" s="3"/>
      <c r="GPD5" s="3"/>
      <c r="GPE5" s="3"/>
      <c r="GPF5" s="3"/>
      <c r="GPG5" s="3"/>
      <c r="GPH5" s="3"/>
      <c r="GPI5" s="3"/>
      <c r="GPJ5" s="3"/>
      <c r="GPK5" s="3"/>
      <c r="GPL5" s="3"/>
      <c r="GPM5" s="3"/>
      <c r="GPN5" s="3"/>
      <c r="GPO5" s="3"/>
      <c r="GPP5" s="3"/>
      <c r="GPQ5" s="3"/>
      <c r="GPR5" s="3"/>
      <c r="GPS5" s="3"/>
      <c r="GPT5" s="3"/>
      <c r="GPU5" s="3"/>
      <c r="GPV5" s="3"/>
      <c r="GPW5" s="3"/>
      <c r="GPX5" s="3"/>
      <c r="GPY5" s="3"/>
      <c r="GPZ5" s="3"/>
      <c r="GQA5" s="3"/>
      <c r="GQB5" s="3"/>
      <c r="GQC5" s="3"/>
      <c r="GQD5" s="3"/>
      <c r="GQE5" s="3"/>
      <c r="GQF5" s="3"/>
      <c r="GQG5" s="3"/>
      <c r="GQH5" s="3"/>
      <c r="GQI5" s="3"/>
      <c r="GQJ5" s="3"/>
      <c r="GQK5" s="3"/>
      <c r="GQL5" s="3"/>
      <c r="GQM5" s="3"/>
      <c r="GQN5" s="3"/>
      <c r="GQO5" s="3"/>
      <c r="GQP5" s="3"/>
      <c r="GQQ5" s="3"/>
      <c r="GQR5" s="3"/>
      <c r="GQS5" s="3"/>
      <c r="GQT5" s="3"/>
      <c r="GQU5" s="3"/>
      <c r="GQV5" s="3"/>
      <c r="GQW5" s="3"/>
      <c r="GQX5" s="3"/>
      <c r="GQY5" s="3"/>
      <c r="GQZ5" s="3"/>
      <c r="GRA5" s="3"/>
      <c r="GRB5" s="3"/>
      <c r="GRC5" s="3"/>
      <c r="GRD5" s="3"/>
      <c r="GRE5" s="3"/>
      <c r="GRF5" s="3"/>
      <c r="GRG5" s="3"/>
      <c r="GRH5" s="3"/>
      <c r="GRI5" s="3"/>
      <c r="GRJ5" s="3"/>
      <c r="GRK5" s="3"/>
      <c r="GRL5" s="3"/>
      <c r="GRM5" s="3"/>
      <c r="GRN5" s="3"/>
      <c r="GRO5" s="3"/>
      <c r="GRP5" s="3"/>
      <c r="GRQ5" s="3"/>
      <c r="GRR5" s="3"/>
      <c r="GRS5" s="3"/>
      <c r="GRT5" s="3"/>
      <c r="GRU5" s="3"/>
      <c r="GRV5" s="3"/>
      <c r="GRW5" s="3"/>
      <c r="GRX5" s="3"/>
      <c r="GRY5" s="3"/>
      <c r="GRZ5" s="3"/>
      <c r="GSA5" s="3"/>
      <c r="GSB5" s="3"/>
      <c r="GSC5" s="3"/>
      <c r="GSD5" s="3"/>
      <c r="GSE5" s="3"/>
      <c r="GSF5" s="3"/>
      <c r="GSG5" s="3"/>
      <c r="GSH5" s="3"/>
      <c r="GSI5" s="3"/>
      <c r="GSJ5" s="3"/>
      <c r="GSK5" s="3"/>
      <c r="GSL5" s="3"/>
      <c r="GSM5" s="3"/>
      <c r="GSN5" s="3"/>
      <c r="GSO5" s="3"/>
      <c r="GSP5" s="3"/>
      <c r="GSQ5" s="3"/>
      <c r="GSR5" s="3"/>
      <c r="GSS5" s="3"/>
      <c r="GST5" s="3"/>
      <c r="GSU5" s="3"/>
      <c r="GSV5" s="3"/>
      <c r="GSW5" s="3"/>
      <c r="GSX5" s="3"/>
      <c r="GSY5" s="3"/>
      <c r="GSZ5" s="3"/>
      <c r="GTA5" s="3"/>
      <c r="GTB5" s="3"/>
      <c r="GTC5" s="3"/>
      <c r="GTD5" s="3"/>
      <c r="GTE5" s="3"/>
      <c r="GTF5" s="3"/>
      <c r="GTG5" s="3"/>
      <c r="GTH5" s="3"/>
      <c r="GTI5" s="3"/>
      <c r="GTJ5" s="3"/>
      <c r="GTK5" s="3"/>
      <c r="GTL5" s="3"/>
      <c r="GTM5" s="3"/>
      <c r="GTN5" s="3"/>
      <c r="GTO5" s="3"/>
      <c r="GTP5" s="3"/>
      <c r="GTQ5" s="3"/>
      <c r="GTR5" s="3"/>
      <c r="GTS5" s="3"/>
      <c r="GTT5" s="3"/>
      <c r="GTU5" s="3"/>
      <c r="GTV5" s="3"/>
      <c r="GTW5" s="3"/>
      <c r="GTX5" s="3"/>
      <c r="GTY5" s="3"/>
      <c r="GTZ5" s="3"/>
      <c r="GUA5" s="3"/>
      <c r="GUB5" s="3"/>
      <c r="GUC5" s="3"/>
      <c r="GUD5" s="3"/>
      <c r="GUE5" s="3"/>
      <c r="GUF5" s="3"/>
      <c r="GUG5" s="3"/>
      <c r="GUH5" s="3"/>
      <c r="GUI5" s="3"/>
      <c r="GUJ5" s="3"/>
      <c r="GUK5" s="3"/>
      <c r="GUL5" s="3"/>
      <c r="GUM5" s="3"/>
      <c r="GUN5" s="3"/>
      <c r="GUO5" s="3"/>
      <c r="GUP5" s="3"/>
      <c r="GUQ5" s="3"/>
      <c r="GUR5" s="3"/>
      <c r="GUS5" s="3"/>
      <c r="GUT5" s="3"/>
      <c r="GUU5" s="3"/>
      <c r="GUV5" s="3"/>
      <c r="GUW5" s="3"/>
      <c r="GUX5" s="3"/>
      <c r="GUY5" s="3"/>
      <c r="GUZ5" s="3"/>
      <c r="GVA5" s="3"/>
      <c r="GVB5" s="3"/>
      <c r="GVC5" s="3"/>
      <c r="GVD5" s="3"/>
      <c r="GVE5" s="3"/>
      <c r="GVF5" s="3"/>
      <c r="GVG5" s="3"/>
      <c r="GVH5" s="3"/>
      <c r="GVI5" s="3"/>
      <c r="GVJ5" s="3"/>
      <c r="GVK5" s="3"/>
      <c r="GVL5" s="3"/>
      <c r="GVM5" s="3"/>
      <c r="GVN5" s="3"/>
      <c r="GVO5" s="3"/>
      <c r="GVP5" s="3"/>
      <c r="GVQ5" s="3"/>
      <c r="GVR5" s="3"/>
      <c r="GVS5" s="3"/>
      <c r="GVT5" s="3"/>
      <c r="GVU5" s="3"/>
      <c r="GVV5" s="3"/>
      <c r="GVW5" s="3"/>
      <c r="GVX5" s="3"/>
      <c r="GVY5" s="3"/>
      <c r="GVZ5" s="3"/>
      <c r="GWA5" s="3"/>
      <c r="GWB5" s="3"/>
      <c r="GWC5" s="3"/>
      <c r="GWD5" s="3"/>
      <c r="GWE5" s="3"/>
      <c r="GWF5" s="3"/>
      <c r="GWG5" s="3"/>
      <c r="GWH5" s="3"/>
      <c r="GWI5" s="3"/>
      <c r="GWJ5" s="3"/>
      <c r="GWK5" s="3"/>
      <c r="GWL5" s="3"/>
      <c r="GWM5" s="3"/>
      <c r="GWN5" s="3"/>
      <c r="GWO5" s="3"/>
      <c r="GWP5" s="3"/>
      <c r="GWQ5" s="3"/>
      <c r="GWR5" s="3"/>
      <c r="GWS5" s="3"/>
      <c r="GWT5" s="3"/>
      <c r="GWU5" s="3"/>
      <c r="GWV5" s="3"/>
      <c r="GWW5" s="3"/>
      <c r="GWX5" s="3"/>
      <c r="GWY5" s="3"/>
      <c r="GWZ5" s="3"/>
      <c r="GXA5" s="3"/>
      <c r="GXB5" s="3"/>
      <c r="GXC5" s="3"/>
      <c r="GXD5" s="3"/>
      <c r="GXE5" s="3"/>
      <c r="GXF5" s="3"/>
      <c r="GXG5" s="3"/>
      <c r="GXH5" s="3"/>
      <c r="GXI5" s="3"/>
      <c r="GXJ5" s="3"/>
      <c r="GXK5" s="3"/>
      <c r="GXL5" s="3"/>
      <c r="GXM5" s="3"/>
      <c r="GXN5" s="3"/>
      <c r="GXO5" s="3"/>
      <c r="GXP5" s="3"/>
      <c r="GXQ5" s="3"/>
      <c r="GXR5" s="3"/>
      <c r="GXS5" s="3"/>
      <c r="GXT5" s="3"/>
      <c r="GXU5" s="3"/>
      <c r="GXV5" s="3"/>
      <c r="GXW5" s="3"/>
      <c r="GXX5" s="3"/>
      <c r="GXY5" s="3"/>
      <c r="GXZ5" s="3"/>
      <c r="GYA5" s="3"/>
      <c r="GYB5" s="3"/>
      <c r="GYC5" s="3"/>
      <c r="GYD5" s="3"/>
      <c r="GYE5" s="3"/>
      <c r="GYF5" s="3"/>
      <c r="GYG5" s="3"/>
      <c r="GYH5" s="3"/>
      <c r="GYI5" s="3"/>
      <c r="GYJ5" s="3"/>
      <c r="GYK5" s="3"/>
      <c r="GYL5" s="3"/>
      <c r="GYM5" s="3"/>
      <c r="GYN5" s="3"/>
      <c r="GYO5" s="3"/>
      <c r="GYP5" s="3"/>
      <c r="GYQ5" s="3"/>
      <c r="GYR5" s="3"/>
      <c r="GYS5" s="3"/>
      <c r="GYT5" s="3"/>
      <c r="GYU5" s="3"/>
      <c r="GYV5" s="3"/>
      <c r="GYW5" s="3"/>
      <c r="GYX5" s="3"/>
      <c r="GYY5" s="3"/>
      <c r="GYZ5" s="3"/>
      <c r="GZA5" s="3"/>
      <c r="GZB5" s="3"/>
      <c r="GZC5" s="3"/>
      <c r="GZD5" s="3"/>
      <c r="GZE5" s="3"/>
      <c r="GZF5" s="3"/>
      <c r="GZG5" s="3"/>
      <c r="GZH5" s="3"/>
      <c r="GZI5" s="3"/>
      <c r="GZJ5" s="3"/>
      <c r="GZK5" s="3"/>
      <c r="GZL5" s="3"/>
      <c r="GZM5" s="3"/>
      <c r="GZN5" s="3"/>
      <c r="GZO5" s="3"/>
      <c r="GZP5" s="3"/>
      <c r="GZQ5" s="3"/>
      <c r="GZR5" s="3"/>
      <c r="GZS5" s="3"/>
      <c r="GZT5" s="3"/>
      <c r="GZU5" s="3"/>
      <c r="GZV5" s="3"/>
      <c r="GZW5" s="3"/>
      <c r="GZX5" s="3"/>
      <c r="GZY5" s="3"/>
      <c r="GZZ5" s="3"/>
      <c r="HAA5" s="3"/>
      <c r="HAB5" s="3"/>
      <c r="HAC5" s="3"/>
      <c r="HAD5" s="3"/>
      <c r="HAE5" s="3"/>
      <c r="HAF5" s="3"/>
      <c r="HAG5" s="3"/>
      <c r="HAH5" s="3"/>
      <c r="HAI5" s="3"/>
      <c r="HAJ5" s="3"/>
      <c r="HAK5" s="3"/>
      <c r="HAL5" s="3"/>
      <c r="HAM5" s="3"/>
      <c r="HAN5" s="3"/>
      <c r="HAO5" s="3"/>
      <c r="HAP5" s="3"/>
      <c r="HAQ5" s="3"/>
      <c r="HAR5" s="3"/>
      <c r="HAS5" s="3"/>
      <c r="HAT5" s="3"/>
      <c r="HAU5" s="3"/>
      <c r="HAV5" s="3"/>
      <c r="HAW5" s="3"/>
      <c r="HAX5" s="3"/>
      <c r="HAY5" s="3"/>
      <c r="HAZ5" s="3"/>
      <c r="HBA5" s="3"/>
      <c r="HBB5" s="3"/>
      <c r="HBC5" s="3"/>
      <c r="HBD5" s="3"/>
      <c r="HBE5" s="3"/>
      <c r="HBF5" s="3"/>
      <c r="HBG5" s="3"/>
      <c r="HBH5" s="3"/>
      <c r="HBI5" s="3"/>
      <c r="HBJ5" s="3"/>
      <c r="HBK5" s="3"/>
      <c r="HBL5" s="3"/>
      <c r="HBM5" s="3"/>
      <c r="HBN5" s="3"/>
      <c r="HBO5" s="3"/>
      <c r="HBP5" s="3"/>
      <c r="HBQ5" s="3"/>
      <c r="HBR5" s="3"/>
      <c r="HBS5" s="3"/>
      <c r="HBT5" s="3"/>
      <c r="HBU5" s="3"/>
      <c r="HBV5" s="3"/>
      <c r="HBW5" s="3"/>
      <c r="HBX5" s="3"/>
      <c r="HBY5" s="3"/>
      <c r="HBZ5" s="3"/>
      <c r="HCA5" s="3"/>
      <c r="HCB5" s="3"/>
      <c r="HCC5" s="3"/>
      <c r="HCD5" s="3"/>
      <c r="HCE5" s="3"/>
      <c r="HCF5" s="3"/>
      <c r="HCG5" s="3"/>
      <c r="HCH5" s="3"/>
      <c r="HCI5" s="3"/>
      <c r="HCJ5" s="3"/>
      <c r="HCK5" s="3"/>
      <c r="HCL5" s="3"/>
      <c r="HCM5" s="3"/>
      <c r="HCN5" s="3"/>
      <c r="HCO5" s="3"/>
      <c r="HCP5" s="3"/>
      <c r="HCQ5" s="3"/>
      <c r="HCR5" s="3"/>
      <c r="HCS5" s="3"/>
      <c r="HCT5" s="3"/>
      <c r="HCU5" s="3"/>
      <c r="HCV5" s="3"/>
      <c r="HCW5" s="3"/>
      <c r="HCX5" s="3"/>
      <c r="HCY5" s="3"/>
      <c r="HCZ5" s="3"/>
      <c r="HDA5" s="3"/>
      <c r="HDB5" s="3"/>
      <c r="HDC5" s="3"/>
      <c r="HDD5" s="3"/>
      <c r="HDE5" s="3"/>
      <c r="HDF5" s="3"/>
      <c r="HDG5" s="3"/>
      <c r="HDH5" s="3"/>
      <c r="HDI5" s="3"/>
      <c r="HDJ5" s="3"/>
      <c r="HDK5" s="3"/>
      <c r="HDL5" s="3"/>
      <c r="HDM5" s="3"/>
      <c r="HDN5" s="3"/>
      <c r="HDO5" s="3"/>
      <c r="HDP5" s="3"/>
      <c r="HDQ5" s="3"/>
      <c r="HDR5" s="3"/>
      <c r="HDS5" s="3"/>
      <c r="HDT5" s="3"/>
      <c r="HDU5" s="3"/>
      <c r="HDV5" s="3"/>
      <c r="HDW5" s="3"/>
      <c r="HDX5" s="3"/>
      <c r="HDY5" s="3"/>
      <c r="HDZ5" s="3"/>
      <c r="HEA5" s="3"/>
      <c r="HEB5" s="3"/>
      <c r="HEC5" s="3"/>
      <c r="HED5" s="3"/>
      <c r="HEE5" s="3"/>
      <c r="HEF5" s="3"/>
      <c r="HEG5" s="3"/>
      <c r="HEH5" s="3"/>
      <c r="HEI5" s="3"/>
      <c r="HEJ5" s="3"/>
      <c r="HEK5" s="3"/>
      <c r="HEL5" s="3"/>
      <c r="HEM5" s="3"/>
      <c r="HEN5" s="3"/>
      <c r="HEO5" s="3"/>
      <c r="HEP5" s="3"/>
      <c r="HEQ5" s="3"/>
      <c r="HER5" s="3"/>
      <c r="HES5" s="3"/>
      <c r="HET5" s="3"/>
      <c r="HEU5" s="3"/>
      <c r="HEV5" s="3"/>
      <c r="HEW5" s="3"/>
      <c r="HEX5" s="3"/>
      <c r="HEY5" s="3"/>
      <c r="HEZ5" s="3"/>
      <c r="HFA5" s="3"/>
      <c r="HFB5" s="3"/>
      <c r="HFC5" s="3"/>
      <c r="HFD5" s="3"/>
      <c r="HFE5" s="3"/>
      <c r="HFF5" s="3"/>
      <c r="HFG5" s="3"/>
      <c r="HFH5" s="3"/>
      <c r="HFI5" s="3"/>
      <c r="HFJ5" s="3"/>
      <c r="HFK5" s="3"/>
      <c r="HFL5" s="3"/>
      <c r="HFM5" s="3"/>
      <c r="HFN5" s="3"/>
      <c r="HFO5" s="3"/>
      <c r="HFP5" s="3"/>
      <c r="HFQ5" s="3"/>
      <c r="HFR5" s="3"/>
      <c r="HFS5" s="3"/>
      <c r="HFT5" s="3"/>
      <c r="HFU5" s="3"/>
      <c r="HFV5" s="3"/>
      <c r="HFW5" s="3"/>
      <c r="HFX5" s="3"/>
      <c r="HFY5" s="3"/>
      <c r="HFZ5" s="3"/>
      <c r="HGA5" s="3"/>
      <c r="HGB5" s="3"/>
      <c r="HGC5" s="3"/>
      <c r="HGD5" s="3"/>
      <c r="HGE5" s="3"/>
      <c r="HGF5" s="3"/>
      <c r="HGG5" s="3"/>
      <c r="HGH5" s="3"/>
      <c r="HGI5" s="3"/>
      <c r="HGJ5" s="3"/>
      <c r="HGK5" s="3"/>
      <c r="HGL5" s="3"/>
      <c r="HGM5" s="3"/>
      <c r="HGN5" s="3"/>
      <c r="HGO5" s="3"/>
      <c r="HGP5" s="3"/>
      <c r="HGQ5" s="3"/>
      <c r="HGR5" s="3"/>
      <c r="HGS5" s="3"/>
      <c r="HGT5" s="3"/>
      <c r="HGU5" s="3"/>
      <c r="HGV5" s="3"/>
      <c r="HGW5" s="3"/>
      <c r="HGX5" s="3"/>
      <c r="HGY5" s="3"/>
      <c r="HGZ5" s="3"/>
      <c r="HHA5" s="3"/>
      <c r="HHB5" s="3"/>
      <c r="HHC5" s="3"/>
      <c r="HHD5" s="3"/>
      <c r="HHE5" s="3"/>
      <c r="HHF5" s="3"/>
      <c r="HHG5" s="3"/>
      <c r="HHH5" s="3"/>
      <c r="HHI5" s="3"/>
      <c r="HHJ5" s="3"/>
      <c r="HHK5" s="3"/>
      <c r="HHL5" s="3"/>
      <c r="HHM5" s="3"/>
      <c r="HHN5" s="3"/>
      <c r="HHO5" s="3"/>
      <c r="HHP5" s="3"/>
      <c r="HHQ5" s="3"/>
      <c r="HHR5" s="3"/>
      <c r="HHS5" s="3"/>
      <c r="HHT5" s="3"/>
      <c r="HHU5" s="3"/>
      <c r="HHV5" s="3"/>
      <c r="HHW5" s="3"/>
      <c r="HHX5" s="3"/>
      <c r="HHY5" s="3"/>
      <c r="HHZ5" s="3"/>
      <c r="HIA5" s="3"/>
      <c r="HIB5" s="3"/>
      <c r="HIC5" s="3"/>
      <c r="HID5" s="3"/>
      <c r="HIE5" s="3"/>
      <c r="HIF5" s="3"/>
      <c r="HIG5" s="3"/>
      <c r="HIH5" s="3"/>
      <c r="HII5" s="3"/>
      <c r="HIJ5" s="3"/>
      <c r="HIK5" s="3"/>
      <c r="HIL5" s="3"/>
      <c r="HIM5" s="3"/>
      <c r="HIN5" s="3"/>
      <c r="HIO5" s="3"/>
      <c r="HIP5" s="3"/>
      <c r="HIQ5" s="3"/>
      <c r="HIR5" s="3"/>
      <c r="HIS5" s="3"/>
      <c r="HIT5" s="3"/>
      <c r="HIU5" s="3"/>
      <c r="HIV5" s="3"/>
      <c r="HIW5" s="3"/>
      <c r="HIX5" s="3"/>
      <c r="HIY5" s="3"/>
      <c r="HIZ5" s="3"/>
      <c r="HJA5" s="3"/>
      <c r="HJB5" s="3"/>
      <c r="HJC5" s="3"/>
      <c r="HJD5" s="3"/>
      <c r="HJE5" s="3"/>
      <c r="HJF5" s="3"/>
      <c r="HJG5" s="3"/>
      <c r="HJH5" s="3"/>
      <c r="HJI5" s="3"/>
      <c r="HJJ5" s="3"/>
      <c r="HJK5" s="3"/>
      <c r="HJL5" s="3"/>
      <c r="HJM5" s="3"/>
      <c r="HJN5" s="3"/>
      <c r="HJO5" s="3"/>
      <c r="HJP5" s="3"/>
      <c r="HJQ5" s="3"/>
      <c r="HJR5" s="3"/>
      <c r="HJS5" s="3"/>
      <c r="HJT5" s="3"/>
      <c r="HJU5" s="3"/>
      <c r="HJV5" s="3"/>
      <c r="HJW5" s="3"/>
      <c r="HJX5" s="3"/>
      <c r="HJY5" s="3"/>
      <c r="HJZ5" s="3"/>
      <c r="HKA5" s="3"/>
      <c r="HKB5" s="3"/>
      <c r="HKC5" s="3"/>
      <c r="HKD5" s="3"/>
      <c r="HKE5" s="3"/>
      <c r="HKF5" s="3"/>
      <c r="HKG5" s="3"/>
      <c r="HKH5" s="3"/>
      <c r="HKI5" s="3"/>
      <c r="HKJ5" s="3"/>
      <c r="HKK5" s="3"/>
      <c r="HKL5" s="3"/>
      <c r="HKM5" s="3"/>
      <c r="HKN5" s="3"/>
      <c r="HKO5" s="3"/>
      <c r="HKP5" s="3"/>
      <c r="HKQ5" s="3"/>
      <c r="HKR5" s="3"/>
      <c r="HKS5" s="3"/>
      <c r="HKT5" s="3"/>
      <c r="HKU5" s="3"/>
      <c r="HKV5" s="3"/>
      <c r="HKW5" s="3"/>
      <c r="HKX5" s="3"/>
      <c r="HKY5" s="3"/>
      <c r="HKZ5" s="3"/>
      <c r="HLA5" s="3"/>
      <c r="HLB5" s="3"/>
      <c r="HLC5" s="3"/>
      <c r="HLD5" s="3"/>
      <c r="HLE5" s="3"/>
      <c r="HLF5" s="3"/>
      <c r="HLG5" s="3"/>
      <c r="HLH5" s="3"/>
      <c r="HLI5" s="3"/>
      <c r="HLJ5" s="3"/>
      <c r="HLK5" s="3"/>
      <c r="HLL5" s="3"/>
      <c r="HLM5" s="3"/>
      <c r="HLN5" s="3"/>
      <c r="HLO5" s="3"/>
      <c r="HLP5" s="3"/>
      <c r="HLQ5" s="3"/>
      <c r="HLR5" s="3"/>
      <c r="HLS5" s="3"/>
      <c r="HLT5" s="3"/>
      <c r="HLU5" s="3"/>
      <c r="HLV5" s="3"/>
      <c r="HLW5" s="3"/>
      <c r="HLX5" s="3"/>
      <c r="HLY5" s="3"/>
      <c r="HLZ5" s="3"/>
      <c r="HMA5" s="3"/>
      <c r="HMB5" s="3"/>
      <c r="HMC5" s="3"/>
      <c r="HMD5" s="3"/>
      <c r="HME5" s="3"/>
      <c r="HMF5" s="3"/>
      <c r="HMG5" s="3"/>
      <c r="HMH5" s="3"/>
      <c r="HMI5" s="3"/>
      <c r="HMJ5" s="3"/>
      <c r="HMK5" s="3"/>
      <c r="HML5" s="3"/>
      <c r="HMM5" s="3"/>
      <c r="HMN5" s="3"/>
      <c r="HMO5" s="3"/>
      <c r="HMP5" s="3"/>
      <c r="HMQ5" s="3"/>
      <c r="HMR5" s="3"/>
      <c r="HMS5" s="3"/>
      <c r="HMT5" s="3"/>
      <c r="HMU5" s="3"/>
      <c r="HMV5" s="3"/>
      <c r="HMW5" s="3"/>
      <c r="HMX5" s="3"/>
      <c r="HMY5" s="3"/>
      <c r="HMZ5" s="3"/>
      <c r="HNA5" s="3"/>
      <c r="HNB5" s="3"/>
      <c r="HNC5" s="3"/>
      <c r="HND5" s="3"/>
      <c r="HNE5" s="3"/>
      <c r="HNF5" s="3"/>
      <c r="HNG5" s="3"/>
      <c r="HNH5" s="3"/>
      <c r="HNI5" s="3"/>
      <c r="HNJ5" s="3"/>
      <c r="HNK5" s="3"/>
      <c r="HNL5" s="3"/>
      <c r="HNM5" s="3"/>
      <c r="HNN5" s="3"/>
      <c r="HNO5" s="3"/>
      <c r="HNP5" s="3"/>
      <c r="HNQ5" s="3"/>
      <c r="HNR5" s="3"/>
      <c r="HNS5" s="3"/>
      <c r="HNT5" s="3"/>
      <c r="HNU5" s="3"/>
      <c r="HNV5" s="3"/>
      <c r="HNW5" s="3"/>
      <c r="HNX5" s="3"/>
      <c r="HNY5" s="3"/>
      <c r="HNZ5" s="3"/>
      <c r="HOA5" s="3"/>
      <c r="HOB5" s="3"/>
      <c r="HOC5" s="3"/>
      <c r="HOD5" s="3"/>
      <c r="HOE5" s="3"/>
      <c r="HOF5" s="3"/>
      <c r="HOG5" s="3"/>
      <c r="HOH5" s="3"/>
      <c r="HOI5" s="3"/>
      <c r="HOJ5" s="3"/>
      <c r="HOK5" s="3"/>
      <c r="HOL5" s="3"/>
      <c r="HOM5" s="3"/>
      <c r="HON5" s="3"/>
      <c r="HOO5" s="3"/>
      <c r="HOP5" s="3"/>
      <c r="HOQ5" s="3"/>
      <c r="HOR5" s="3"/>
      <c r="HOS5" s="3"/>
      <c r="HOT5" s="3"/>
      <c r="HOU5" s="3"/>
      <c r="HOV5" s="3"/>
      <c r="HOW5" s="3"/>
      <c r="HOX5" s="3"/>
      <c r="HOY5" s="3"/>
      <c r="HOZ5" s="3"/>
      <c r="HPA5" s="3"/>
      <c r="HPB5" s="3"/>
      <c r="HPC5" s="3"/>
      <c r="HPD5" s="3"/>
      <c r="HPE5" s="3"/>
      <c r="HPF5" s="3"/>
      <c r="HPG5" s="3"/>
      <c r="HPH5" s="3"/>
      <c r="HPI5" s="3"/>
      <c r="HPJ5" s="3"/>
      <c r="HPK5" s="3"/>
      <c r="HPL5" s="3"/>
      <c r="HPM5" s="3"/>
      <c r="HPN5" s="3"/>
      <c r="HPO5" s="3"/>
      <c r="HPP5" s="3"/>
      <c r="HPQ5" s="3"/>
      <c r="HPR5" s="3"/>
      <c r="HPS5" s="3"/>
      <c r="HPT5" s="3"/>
      <c r="HPU5" s="3"/>
      <c r="HPV5" s="3"/>
      <c r="HPW5" s="3"/>
      <c r="HPX5" s="3"/>
      <c r="HPY5" s="3"/>
      <c r="HPZ5" s="3"/>
      <c r="HQA5" s="3"/>
      <c r="HQB5" s="3"/>
      <c r="HQC5" s="3"/>
      <c r="HQD5" s="3"/>
      <c r="HQE5" s="3"/>
      <c r="HQF5" s="3"/>
      <c r="HQG5" s="3"/>
      <c r="HQH5" s="3"/>
      <c r="HQI5" s="3"/>
      <c r="HQJ5" s="3"/>
      <c r="HQK5" s="3"/>
      <c r="HQL5" s="3"/>
      <c r="HQM5" s="3"/>
      <c r="HQN5" s="3"/>
      <c r="HQO5" s="3"/>
      <c r="HQP5" s="3"/>
      <c r="HQQ5" s="3"/>
      <c r="HQR5" s="3"/>
      <c r="HQS5" s="3"/>
      <c r="HQT5" s="3"/>
      <c r="HQU5" s="3"/>
      <c r="HQV5" s="3"/>
      <c r="HQW5" s="3"/>
      <c r="HQX5" s="3"/>
      <c r="HQY5" s="3"/>
      <c r="HQZ5" s="3"/>
      <c r="HRA5" s="3"/>
      <c r="HRB5" s="3"/>
      <c r="HRC5" s="3"/>
      <c r="HRD5" s="3"/>
      <c r="HRE5" s="3"/>
      <c r="HRF5" s="3"/>
      <c r="HRG5" s="3"/>
      <c r="HRH5" s="3"/>
      <c r="HRI5" s="3"/>
      <c r="HRJ5" s="3"/>
      <c r="HRK5" s="3"/>
      <c r="HRL5" s="3"/>
      <c r="HRM5" s="3"/>
      <c r="HRN5" s="3"/>
      <c r="HRO5" s="3"/>
      <c r="HRP5" s="3"/>
      <c r="HRQ5" s="3"/>
      <c r="HRR5" s="3"/>
      <c r="HRS5" s="3"/>
      <c r="HRT5" s="3"/>
      <c r="HRU5" s="3"/>
      <c r="HRV5" s="3"/>
      <c r="HRW5" s="3"/>
      <c r="HRX5" s="3"/>
      <c r="HRY5" s="3"/>
      <c r="HRZ5" s="3"/>
      <c r="HSA5" s="3"/>
      <c r="HSB5" s="3"/>
      <c r="HSC5" s="3"/>
      <c r="HSD5" s="3"/>
      <c r="HSE5" s="3"/>
      <c r="HSF5" s="3"/>
      <c r="HSG5" s="3"/>
      <c r="HSH5" s="3"/>
      <c r="HSI5" s="3"/>
      <c r="HSJ5" s="3"/>
      <c r="HSK5" s="3"/>
      <c r="HSL5" s="3"/>
      <c r="HSM5" s="3"/>
      <c r="HSN5" s="3"/>
      <c r="HSO5" s="3"/>
      <c r="HSP5" s="3"/>
      <c r="HSQ5" s="3"/>
      <c r="HSR5" s="3"/>
      <c r="HSS5" s="3"/>
      <c r="HST5" s="3"/>
      <c r="HSU5" s="3"/>
      <c r="HSV5" s="3"/>
      <c r="HSW5" s="3"/>
      <c r="HSX5" s="3"/>
      <c r="HSY5" s="3"/>
      <c r="HSZ5" s="3"/>
      <c r="HTA5" s="3"/>
      <c r="HTB5" s="3"/>
      <c r="HTC5" s="3"/>
      <c r="HTD5" s="3"/>
      <c r="HTE5" s="3"/>
      <c r="HTF5" s="3"/>
      <c r="HTG5" s="3"/>
      <c r="HTH5" s="3"/>
      <c r="HTI5" s="3"/>
      <c r="HTJ5" s="3"/>
      <c r="HTK5" s="3"/>
      <c r="HTL5" s="3"/>
      <c r="HTM5" s="3"/>
      <c r="HTN5" s="3"/>
      <c r="HTO5" s="3"/>
      <c r="HTP5" s="3"/>
      <c r="HTQ5" s="3"/>
      <c r="HTR5" s="3"/>
      <c r="HTS5" s="3"/>
      <c r="HTT5" s="3"/>
      <c r="HTU5" s="3"/>
      <c r="HTV5" s="3"/>
      <c r="HTW5" s="3"/>
      <c r="HTX5" s="3"/>
      <c r="HTY5" s="3"/>
      <c r="HTZ5" s="3"/>
      <c r="HUA5" s="3"/>
      <c r="HUB5" s="3"/>
      <c r="HUC5" s="3"/>
      <c r="HUD5" s="3"/>
      <c r="HUE5" s="3"/>
      <c r="HUF5" s="3"/>
      <c r="HUG5" s="3"/>
      <c r="HUH5" s="3"/>
      <c r="HUI5" s="3"/>
      <c r="HUJ5" s="3"/>
      <c r="HUK5" s="3"/>
      <c r="HUL5" s="3"/>
      <c r="HUM5" s="3"/>
      <c r="HUN5" s="3"/>
      <c r="HUO5" s="3"/>
      <c r="HUP5" s="3"/>
      <c r="HUQ5" s="3"/>
      <c r="HUR5" s="3"/>
      <c r="HUS5" s="3"/>
      <c r="HUT5" s="3"/>
      <c r="HUU5" s="3"/>
      <c r="HUV5" s="3"/>
      <c r="HUW5" s="3"/>
      <c r="HUX5" s="3"/>
      <c r="HUY5" s="3"/>
      <c r="HUZ5" s="3"/>
      <c r="HVA5" s="3"/>
      <c r="HVB5" s="3"/>
      <c r="HVC5" s="3"/>
      <c r="HVD5" s="3"/>
      <c r="HVE5" s="3"/>
      <c r="HVF5" s="3"/>
      <c r="HVG5" s="3"/>
      <c r="HVH5" s="3"/>
      <c r="HVI5" s="3"/>
      <c r="HVJ5" s="3"/>
      <c r="HVK5" s="3"/>
      <c r="HVL5" s="3"/>
      <c r="HVM5" s="3"/>
      <c r="HVN5" s="3"/>
      <c r="HVO5" s="3"/>
      <c r="HVP5" s="3"/>
      <c r="HVQ5" s="3"/>
      <c r="HVR5" s="3"/>
      <c r="HVS5" s="3"/>
      <c r="HVT5" s="3"/>
      <c r="HVU5" s="3"/>
      <c r="HVV5" s="3"/>
      <c r="HVW5" s="3"/>
      <c r="HVX5" s="3"/>
      <c r="HVY5" s="3"/>
      <c r="HVZ5" s="3"/>
      <c r="HWA5" s="3"/>
      <c r="HWB5" s="3"/>
      <c r="HWC5" s="3"/>
      <c r="HWD5" s="3"/>
      <c r="HWE5" s="3"/>
      <c r="HWF5" s="3"/>
      <c r="HWG5" s="3"/>
      <c r="HWH5" s="3"/>
      <c r="HWI5" s="3"/>
      <c r="HWJ5" s="3"/>
      <c r="HWK5" s="3"/>
      <c r="HWL5" s="3"/>
      <c r="HWM5" s="3"/>
      <c r="HWN5" s="3"/>
      <c r="HWO5" s="3"/>
      <c r="HWP5" s="3"/>
      <c r="HWQ5" s="3"/>
      <c r="HWR5" s="3"/>
      <c r="HWS5" s="3"/>
      <c r="HWT5" s="3"/>
      <c r="HWU5" s="3"/>
      <c r="HWV5" s="3"/>
      <c r="HWW5" s="3"/>
      <c r="HWX5" s="3"/>
      <c r="HWY5" s="3"/>
      <c r="HWZ5" s="3"/>
      <c r="HXA5" s="3"/>
      <c r="HXB5" s="3"/>
      <c r="HXC5" s="3"/>
      <c r="HXD5" s="3"/>
      <c r="HXE5" s="3"/>
      <c r="HXF5" s="3"/>
      <c r="HXG5" s="3"/>
      <c r="HXH5" s="3"/>
      <c r="HXI5" s="3"/>
      <c r="HXJ5" s="3"/>
      <c r="HXK5" s="3"/>
      <c r="HXL5" s="3"/>
      <c r="HXM5" s="3"/>
      <c r="HXN5" s="3"/>
      <c r="HXO5" s="3"/>
      <c r="HXP5" s="3"/>
      <c r="HXQ5" s="3"/>
      <c r="HXR5" s="3"/>
      <c r="HXS5" s="3"/>
      <c r="HXT5" s="3"/>
      <c r="HXU5" s="3"/>
      <c r="HXV5" s="3"/>
      <c r="HXW5" s="3"/>
      <c r="HXX5" s="3"/>
      <c r="HXY5" s="3"/>
      <c r="HXZ5" s="3"/>
      <c r="HYA5" s="3"/>
      <c r="HYB5" s="3"/>
      <c r="HYC5" s="3"/>
      <c r="HYD5" s="3"/>
      <c r="HYE5" s="3"/>
      <c r="HYF5" s="3"/>
      <c r="HYG5" s="3"/>
      <c r="HYH5" s="3"/>
      <c r="HYI5" s="3"/>
      <c r="HYJ5" s="3"/>
      <c r="HYK5" s="3"/>
      <c r="HYL5" s="3"/>
      <c r="HYM5" s="3"/>
      <c r="HYN5" s="3"/>
      <c r="HYO5" s="3"/>
      <c r="HYP5" s="3"/>
      <c r="HYQ5" s="3"/>
      <c r="HYR5" s="3"/>
      <c r="HYS5" s="3"/>
      <c r="HYT5" s="3"/>
      <c r="HYU5" s="3"/>
      <c r="HYV5" s="3"/>
      <c r="HYW5" s="3"/>
      <c r="HYX5" s="3"/>
      <c r="HYY5" s="3"/>
      <c r="HYZ5" s="3"/>
      <c r="HZA5" s="3"/>
      <c r="HZB5" s="3"/>
      <c r="HZC5" s="3"/>
      <c r="HZD5" s="3"/>
      <c r="HZE5" s="3"/>
      <c r="HZF5" s="3"/>
      <c r="HZG5" s="3"/>
      <c r="HZH5" s="3"/>
      <c r="HZI5" s="3"/>
      <c r="HZJ5" s="3"/>
      <c r="HZK5" s="3"/>
      <c r="HZL5" s="3"/>
      <c r="HZM5" s="3"/>
      <c r="HZN5" s="3"/>
      <c r="HZO5" s="3"/>
      <c r="HZP5" s="3"/>
      <c r="HZQ5" s="3"/>
      <c r="HZR5" s="3"/>
      <c r="HZS5" s="3"/>
      <c r="HZT5" s="3"/>
      <c r="HZU5" s="3"/>
      <c r="HZV5" s="3"/>
      <c r="HZW5" s="3"/>
      <c r="HZX5" s="3"/>
      <c r="HZY5" s="3"/>
      <c r="HZZ5" s="3"/>
      <c r="IAA5" s="3"/>
      <c r="IAB5" s="3"/>
      <c r="IAC5" s="3"/>
      <c r="IAD5" s="3"/>
      <c r="IAE5" s="3"/>
      <c r="IAF5" s="3"/>
      <c r="IAG5" s="3"/>
      <c r="IAH5" s="3"/>
      <c r="IAI5" s="3"/>
      <c r="IAJ5" s="3"/>
      <c r="IAK5" s="3"/>
      <c r="IAL5" s="3"/>
      <c r="IAM5" s="3"/>
      <c r="IAN5" s="3"/>
      <c r="IAO5" s="3"/>
      <c r="IAP5" s="3"/>
      <c r="IAQ5" s="3"/>
      <c r="IAR5" s="3"/>
      <c r="IAS5" s="3"/>
      <c r="IAT5" s="3"/>
      <c r="IAU5" s="3"/>
      <c r="IAV5" s="3"/>
      <c r="IAW5" s="3"/>
      <c r="IAX5" s="3"/>
      <c r="IAY5" s="3"/>
      <c r="IAZ5" s="3"/>
      <c r="IBA5" s="3"/>
      <c r="IBB5" s="3"/>
      <c r="IBC5" s="3"/>
      <c r="IBD5" s="3"/>
      <c r="IBE5" s="3"/>
      <c r="IBF5" s="3"/>
      <c r="IBG5" s="3"/>
      <c r="IBH5" s="3"/>
      <c r="IBI5" s="3"/>
      <c r="IBJ5" s="3"/>
      <c r="IBK5" s="3"/>
      <c r="IBL5" s="3"/>
      <c r="IBM5" s="3"/>
      <c r="IBN5" s="3"/>
      <c r="IBO5" s="3"/>
      <c r="IBP5" s="3"/>
      <c r="IBQ5" s="3"/>
      <c r="IBR5" s="3"/>
      <c r="IBS5" s="3"/>
      <c r="IBT5" s="3"/>
      <c r="IBU5" s="3"/>
      <c r="IBV5" s="3"/>
      <c r="IBW5" s="3"/>
      <c r="IBX5" s="3"/>
      <c r="IBY5" s="3"/>
      <c r="IBZ5" s="3"/>
      <c r="ICA5" s="3"/>
      <c r="ICB5" s="3"/>
      <c r="ICC5" s="3"/>
      <c r="ICD5" s="3"/>
      <c r="ICE5" s="3"/>
      <c r="ICF5" s="3"/>
      <c r="ICG5" s="3"/>
      <c r="ICH5" s="3"/>
      <c r="ICI5" s="3"/>
      <c r="ICJ5" s="3"/>
      <c r="ICK5" s="3"/>
      <c r="ICL5" s="3"/>
      <c r="ICM5" s="3"/>
      <c r="ICN5" s="3"/>
      <c r="ICO5" s="3"/>
      <c r="ICP5" s="3"/>
      <c r="ICQ5" s="3"/>
      <c r="ICR5" s="3"/>
      <c r="ICS5" s="3"/>
      <c r="ICT5" s="3"/>
      <c r="ICU5" s="3"/>
      <c r="ICV5" s="3"/>
      <c r="ICW5" s="3"/>
      <c r="ICX5" s="3"/>
      <c r="ICY5" s="3"/>
      <c r="ICZ5" s="3"/>
      <c r="IDA5" s="3"/>
      <c r="IDB5" s="3"/>
      <c r="IDC5" s="3"/>
      <c r="IDD5" s="3"/>
      <c r="IDE5" s="3"/>
      <c r="IDF5" s="3"/>
      <c r="IDG5" s="3"/>
      <c r="IDH5" s="3"/>
      <c r="IDI5" s="3"/>
      <c r="IDJ5" s="3"/>
      <c r="IDK5" s="3"/>
      <c r="IDL5" s="3"/>
      <c r="IDM5" s="3"/>
      <c r="IDN5" s="3"/>
      <c r="IDO5" s="3"/>
      <c r="IDP5" s="3"/>
      <c r="IDQ5" s="3"/>
      <c r="IDR5" s="3"/>
      <c r="IDS5" s="3"/>
      <c r="IDT5" s="3"/>
      <c r="IDU5" s="3"/>
      <c r="IDV5" s="3"/>
      <c r="IDW5" s="3"/>
      <c r="IDX5" s="3"/>
      <c r="IDY5" s="3"/>
      <c r="IDZ5" s="3"/>
      <c r="IEA5" s="3"/>
      <c r="IEB5" s="3"/>
      <c r="IEC5" s="3"/>
      <c r="IED5" s="3"/>
      <c r="IEE5" s="3"/>
      <c r="IEF5" s="3"/>
      <c r="IEG5" s="3"/>
      <c r="IEH5" s="3"/>
      <c r="IEI5" s="3"/>
      <c r="IEJ5" s="3"/>
      <c r="IEK5" s="3"/>
      <c r="IEL5" s="3"/>
      <c r="IEM5" s="3"/>
      <c r="IEN5" s="3"/>
      <c r="IEO5" s="3"/>
      <c r="IEP5" s="3"/>
      <c r="IEQ5" s="3"/>
      <c r="IER5" s="3"/>
      <c r="IES5" s="3"/>
      <c r="IET5" s="3"/>
      <c r="IEU5" s="3"/>
      <c r="IEV5" s="3"/>
      <c r="IEW5" s="3"/>
      <c r="IEX5" s="3"/>
      <c r="IEY5" s="3"/>
      <c r="IEZ5" s="3"/>
      <c r="IFA5" s="3"/>
      <c r="IFB5" s="3"/>
      <c r="IFC5" s="3"/>
      <c r="IFD5" s="3"/>
      <c r="IFE5" s="3"/>
      <c r="IFF5" s="3"/>
      <c r="IFG5" s="3"/>
      <c r="IFH5" s="3"/>
      <c r="IFI5" s="3"/>
      <c r="IFJ5" s="3"/>
      <c r="IFK5" s="3"/>
      <c r="IFL5" s="3"/>
      <c r="IFM5" s="3"/>
      <c r="IFN5" s="3"/>
      <c r="IFO5" s="3"/>
      <c r="IFP5" s="3"/>
      <c r="IFQ5" s="3"/>
      <c r="IFR5" s="3"/>
      <c r="IFS5" s="3"/>
      <c r="IFT5" s="3"/>
      <c r="IFU5" s="3"/>
      <c r="IFV5" s="3"/>
      <c r="IFW5" s="3"/>
      <c r="IFX5" s="3"/>
      <c r="IFY5" s="3"/>
      <c r="IFZ5" s="3"/>
      <c r="IGA5" s="3"/>
      <c r="IGB5" s="3"/>
      <c r="IGC5" s="3"/>
      <c r="IGD5" s="3"/>
      <c r="IGE5" s="3"/>
      <c r="IGF5" s="3"/>
      <c r="IGG5" s="3"/>
      <c r="IGH5" s="3"/>
      <c r="IGI5" s="3"/>
      <c r="IGJ5" s="3"/>
      <c r="IGK5" s="3"/>
      <c r="IGL5" s="3"/>
      <c r="IGM5" s="3"/>
      <c r="IGN5" s="3"/>
      <c r="IGO5" s="3"/>
      <c r="IGP5" s="3"/>
      <c r="IGQ5" s="3"/>
      <c r="IGR5" s="3"/>
      <c r="IGS5" s="3"/>
      <c r="IGT5" s="3"/>
      <c r="IGU5" s="3"/>
      <c r="IGV5" s="3"/>
      <c r="IGW5" s="3"/>
      <c r="IGX5" s="3"/>
      <c r="IGY5" s="3"/>
      <c r="IGZ5" s="3"/>
      <c r="IHA5" s="3"/>
      <c r="IHB5" s="3"/>
      <c r="IHC5" s="3"/>
      <c r="IHD5" s="3"/>
      <c r="IHE5" s="3"/>
      <c r="IHF5" s="3"/>
      <c r="IHG5" s="3"/>
      <c r="IHH5" s="3"/>
      <c r="IHI5" s="3"/>
      <c r="IHJ5" s="3"/>
      <c r="IHK5" s="3"/>
      <c r="IHL5" s="3"/>
      <c r="IHM5" s="3"/>
      <c r="IHN5" s="3"/>
      <c r="IHO5" s="3"/>
      <c r="IHP5" s="3"/>
      <c r="IHQ5" s="3"/>
      <c r="IHR5" s="3"/>
      <c r="IHS5" s="3"/>
      <c r="IHT5" s="3"/>
      <c r="IHU5" s="3"/>
      <c r="IHV5" s="3"/>
      <c r="IHW5" s="3"/>
      <c r="IHX5" s="3"/>
      <c r="IHY5" s="3"/>
      <c r="IHZ5" s="3"/>
      <c r="IIA5" s="3"/>
      <c r="IIB5" s="3"/>
      <c r="IIC5" s="3"/>
      <c r="IID5" s="3"/>
      <c r="IIE5" s="3"/>
      <c r="IIF5" s="3"/>
      <c r="IIG5" s="3"/>
      <c r="IIH5" s="3"/>
      <c r="III5" s="3"/>
      <c r="IIJ5" s="3"/>
      <c r="IIK5" s="3"/>
      <c r="IIL5" s="3"/>
      <c r="IIM5" s="3"/>
      <c r="IIN5" s="3"/>
      <c r="IIO5" s="3"/>
      <c r="IIP5" s="3"/>
      <c r="IIQ5" s="3"/>
      <c r="IIR5" s="3"/>
      <c r="IIS5" s="3"/>
      <c r="IIT5" s="3"/>
      <c r="IIU5" s="3"/>
      <c r="IIV5" s="3"/>
      <c r="IIW5" s="3"/>
      <c r="IIX5" s="3"/>
      <c r="IIY5" s="3"/>
      <c r="IIZ5" s="3"/>
      <c r="IJA5" s="3"/>
      <c r="IJB5" s="3"/>
      <c r="IJC5" s="3"/>
      <c r="IJD5" s="3"/>
      <c r="IJE5" s="3"/>
      <c r="IJF5" s="3"/>
      <c r="IJG5" s="3"/>
      <c r="IJH5" s="3"/>
      <c r="IJI5" s="3"/>
      <c r="IJJ5" s="3"/>
      <c r="IJK5" s="3"/>
      <c r="IJL5" s="3"/>
      <c r="IJM5" s="3"/>
      <c r="IJN5" s="3"/>
      <c r="IJO5" s="3"/>
      <c r="IJP5" s="3"/>
      <c r="IJQ5" s="3"/>
      <c r="IJR5" s="3"/>
      <c r="IJS5" s="3"/>
      <c r="IJT5" s="3"/>
      <c r="IJU5" s="3"/>
      <c r="IJV5" s="3"/>
      <c r="IJW5" s="3"/>
      <c r="IJX5" s="3"/>
      <c r="IJY5" s="3"/>
      <c r="IJZ5" s="3"/>
      <c r="IKA5" s="3"/>
      <c r="IKB5" s="3"/>
      <c r="IKC5" s="3"/>
      <c r="IKD5" s="3"/>
      <c r="IKE5" s="3"/>
      <c r="IKF5" s="3"/>
      <c r="IKG5" s="3"/>
      <c r="IKH5" s="3"/>
      <c r="IKI5" s="3"/>
      <c r="IKJ5" s="3"/>
      <c r="IKK5" s="3"/>
      <c r="IKL5" s="3"/>
      <c r="IKM5" s="3"/>
      <c r="IKN5" s="3"/>
      <c r="IKO5" s="3"/>
      <c r="IKP5" s="3"/>
      <c r="IKQ5" s="3"/>
      <c r="IKR5" s="3"/>
      <c r="IKS5" s="3"/>
      <c r="IKT5" s="3"/>
      <c r="IKU5" s="3"/>
      <c r="IKV5" s="3"/>
      <c r="IKW5" s="3"/>
      <c r="IKX5" s="3"/>
      <c r="IKY5" s="3"/>
      <c r="IKZ5" s="3"/>
      <c r="ILA5" s="3"/>
      <c r="ILB5" s="3"/>
      <c r="ILC5" s="3"/>
      <c r="ILD5" s="3"/>
      <c r="ILE5" s="3"/>
      <c r="ILF5" s="3"/>
      <c r="ILG5" s="3"/>
      <c r="ILH5" s="3"/>
      <c r="ILI5" s="3"/>
      <c r="ILJ5" s="3"/>
      <c r="ILK5" s="3"/>
      <c r="ILL5" s="3"/>
      <c r="ILM5" s="3"/>
      <c r="ILN5" s="3"/>
      <c r="ILO5" s="3"/>
      <c r="ILP5" s="3"/>
      <c r="ILQ5" s="3"/>
      <c r="ILR5" s="3"/>
      <c r="ILS5" s="3"/>
      <c r="ILT5" s="3"/>
      <c r="ILU5" s="3"/>
      <c r="ILV5" s="3"/>
      <c r="ILW5" s="3"/>
      <c r="ILX5" s="3"/>
      <c r="ILY5" s="3"/>
      <c r="ILZ5" s="3"/>
      <c r="IMA5" s="3"/>
      <c r="IMB5" s="3"/>
      <c r="IMC5" s="3"/>
      <c r="IMD5" s="3"/>
      <c r="IME5" s="3"/>
      <c r="IMF5" s="3"/>
      <c r="IMG5" s="3"/>
      <c r="IMH5" s="3"/>
      <c r="IMI5" s="3"/>
      <c r="IMJ5" s="3"/>
      <c r="IMK5" s="3"/>
      <c r="IML5" s="3"/>
      <c r="IMM5" s="3"/>
      <c r="IMN5" s="3"/>
      <c r="IMO5" s="3"/>
      <c r="IMP5" s="3"/>
      <c r="IMQ5" s="3"/>
      <c r="IMR5" s="3"/>
      <c r="IMS5" s="3"/>
      <c r="IMT5" s="3"/>
      <c r="IMU5" s="3"/>
      <c r="IMV5" s="3"/>
      <c r="IMW5" s="3"/>
      <c r="IMX5" s="3"/>
      <c r="IMY5" s="3"/>
      <c r="IMZ5" s="3"/>
      <c r="INA5" s="3"/>
      <c r="INB5" s="3"/>
      <c r="INC5" s="3"/>
      <c r="IND5" s="3"/>
      <c r="INE5" s="3"/>
      <c r="INF5" s="3"/>
      <c r="ING5" s="3"/>
      <c r="INH5" s="3"/>
      <c r="INI5" s="3"/>
      <c r="INJ5" s="3"/>
      <c r="INK5" s="3"/>
      <c r="INL5" s="3"/>
      <c r="INM5" s="3"/>
      <c r="INN5" s="3"/>
      <c r="INO5" s="3"/>
      <c r="INP5" s="3"/>
      <c r="INQ5" s="3"/>
      <c r="INR5" s="3"/>
      <c r="INS5" s="3"/>
      <c r="INT5" s="3"/>
      <c r="INU5" s="3"/>
      <c r="INV5" s="3"/>
      <c r="INW5" s="3"/>
      <c r="INX5" s="3"/>
      <c r="INY5" s="3"/>
      <c r="INZ5" s="3"/>
      <c r="IOA5" s="3"/>
      <c r="IOB5" s="3"/>
      <c r="IOC5" s="3"/>
      <c r="IOD5" s="3"/>
      <c r="IOE5" s="3"/>
      <c r="IOF5" s="3"/>
      <c r="IOG5" s="3"/>
      <c r="IOH5" s="3"/>
      <c r="IOI5" s="3"/>
      <c r="IOJ5" s="3"/>
      <c r="IOK5" s="3"/>
      <c r="IOL5" s="3"/>
      <c r="IOM5" s="3"/>
      <c r="ION5" s="3"/>
      <c r="IOO5" s="3"/>
      <c r="IOP5" s="3"/>
      <c r="IOQ5" s="3"/>
      <c r="IOR5" s="3"/>
      <c r="IOS5" s="3"/>
      <c r="IOT5" s="3"/>
      <c r="IOU5" s="3"/>
      <c r="IOV5" s="3"/>
      <c r="IOW5" s="3"/>
      <c r="IOX5" s="3"/>
      <c r="IOY5" s="3"/>
      <c r="IOZ5" s="3"/>
      <c r="IPA5" s="3"/>
      <c r="IPB5" s="3"/>
      <c r="IPC5" s="3"/>
      <c r="IPD5" s="3"/>
      <c r="IPE5" s="3"/>
      <c r="IPF5" s="3"/>
      <c r="IPG5" s="3"/>
      <c r="IPH5" s="3"/>
      <c r="IPI5" s="3"/>
      <c r="IPJ5" s="3"/>
      <c r="IPK5" s="3"/>
      <c r="IPL5" s="3"/>
      <c r="IPM5" s="3"/>
      <c r="IPN5" s="3"/>
      <c r="IPO5" s="3"/>
      <c r="IPP5" s="3"/>
      <c r="IPQ5" s="3"/>
      <c r="IPR5" s="3"/>
      <c r="IPS5" s="3"/>
      <c r="IPT5" s="3"/>
      <c r="IPU5" s="3"/>
      <c r="IPV5" s="3"/>
      <c r="IPW5" s="3"/>
      <c r="IPX5" s="3"/>
      <c r="IPY5" s="3"/>
      <c r="IPZ5" s="3"/>
      <c r="IQA5" s="3"/>
      <c r="IQB5" s="3"/>
      <c r="IQC5" s="3"/>
      <c r="IQD5" s="3"/>
      <c r="IQE5" s="3"/>
      <c r="IQF5" s="3"/>
      <c r="IQG5" s="3"/>
      <c r="IQH5" s="3"/>
      <c r="IQI5" s="3"/>
      <c r="IQJ5" s="3"/>
      <c r="IQK5" s="3"/>
      <c r="IQL5" s="3"/>
      <c r="IQM5" s="3"/>
      <c r="IQN5" s="3"/>
      <c r="IQO5" s="3"/>
      <c r="IQP5" s="3"/>
      <c r="IQQ5" s="3"/>
      <c r="IQR5" s="3"/>
      <c r="IQS5" s="3"/>
      <c r="IQT5" s="3"/>
      <c r="IQU5" s="3"/>
      <c r="IQV5" s="3"/>
      <c r="IQW5" s="3"/>
      <c r="IQX5" s="3"/>
      <c r="IQY5" s="3"/>
      <c r="IQZ5" s="3"/>
      <c r="IRA5" s="3"/>
      <c r="IRB5" s="3"/>
      <c r="IRC5" s="3"/>
      <c r="IRD5" s="3"/>
      <c r="IRE5" s="3"/>
      <c r="IRF5" s="3"/>
      <c r="IRG5" s="3"/>
      <c r="IRH5" s="3"/>
      <c r="IRI5" s="3"/>
      <c r="IRJ5" s="3"/>
      <c r="IRK5" s="3"/>
      <c r="IRL5" s="3"/>
      <c r="IRM5" s="3"/>
      <c r="IRN5" s="3"/>
      <c r="IRO5" s="3"/>
      <c r="IRP5" s="3"/>
      <c r="IRQ5" s="3"/>
      <c r="IRR5" s="3"/>
      <c r="IRS5" s="3"/>
      <c r="IRT5" s="3"/>
      <c r="IRU5" s="3"/>
      <c r="IRV5" s="3"/>
      <c r="IRW5" s="3"/>
      <c r="IRX5" s="3"/>
      <c r="IRY5" s="3"/>
      <c r="IRZ5" s="3"/>
      <c r="ISA5" s="3"/>
      <c r="ISB5" s="3"/>
      <c r="ISC5" s="3"/>
      <c r="ISD5" s="3"/>
      <c r="ISE5" s="3"/>
      <c r="ISF5" s="3"/>
      <c r="ISG5" s="3"/>
      <c r="ISH5" s="3"/>
      <c r="ISI5" s="3"/>
      <c r="ISJ5" s="3"/>
      <c r="ISK5" s="3"/>
      <c r="ISL5" s="3"/>
      <c r="ISM5" s="3"/>
      <c r="ISN5" s="3"/>
      <c r="ISO5" s="3"/>
      <c r="ISP5" s="3"/>
      <c r="ISQ5" s="3"/>
      <c r="ISR5" s="3"/>
      <c r="ISS5" s="3"/>
      <c r="IST5" s="3"/>
      <c r="ISU5" s="3"/>
      <c r="ISV5" s="3"/>
      <c r="ISW5" s="3"/>
      <c r="ISX5" s="3"/>
      <c r="ISY5" s="3"/>
      <c r="ISZ5" s="3"/>
      <c r="ITA5" s="3"/>
      <c r="ITB5" s="3"/>
      <c r="ITC5" s="3"/>
      <c r="ITD5" s="3"/>
      <c r="ITE5" s="3"/>
      <c r="ITF5" s="3"/>
      <c r="ITG5" s="3"/>
      <c r="ITH5" s="3"/>
      <c r="ITI5" s="3"/>
      <c r="ITJ5" s="3"/>
      <c r="ITK5" s="3"/>
      <c r="ITL5" s="3"/>
      <c r="ITM5" s="3"/>
      <c r="ITN5" s="3"/>
      <c r="ITO5" s="3"/>
      <c r="ITP5" s="3"/>
      <c r="ITQ5" s="3"/>
      <c r="ITR5" s="3"/>
      <c r="ITS5" s="3"/>
      <c r="ITT5" s="3"/>
      <c r="ITU5" s="3"/>
      <c r="ITV5" s="3"/>
      <c r="ITW5" s="3"/>
      <c r="ITX5" s="3"/>
      <c r="ITY5" s="3"/>
      <c r="ITZ5" s="3"/>
      <c r="IUA5" s="3"/>
      <c r="IUB5" s="3"/>
      <c r="IUC5" s="3"/>
      <c r="IUD5" s="3"/>
      <c r="IUE5" s="3"/>
      <c r="IUF5" s="3"/>
      <c r="IUG5" s="3"/>
      <c r="IUH5" s="3"/>
      <c r="IUI5" s="3"/>
      <c r="IUJ5" s="3"/>
      <c r="IUK5" s="3"/>
      <c r="IUL5" s="3"/>
      <c r="IUM5" s="3"/>
      <c r="IUN5" s="3"/>
      <c r="IUO5" s="3"/>
      <c r="IUP5" s="3"/>
      <c r="IUQ5" s="3"/>
      <c r="IUR5" s="3"/>
      <c r="IUS5" s="3"/>
      <c r="IUT5" s="3"/>
      <c r="IUU5" s="3"/>
      <c r="IUV5" s="3"/>
      <c r="IUW5" s="3"/>
      <c r="IUX5" s="3"/>
      <c r="IUY5" s="3"/>
      <c r="IUZ5" s="3"/>
      <c r="IVA5" s="3"/>
      <c r="IVB5" s="3"/>
      <c r="IVC5" s="3"/>
      <c r="IVD5" s="3"/>
      <c r="IVE5" s="3"/>
      <c r="IVF5" s="3"/>
      <c r="IVG5" s="3"/>
      <c r="IVH5" s="3"/>
      <c r="IVI5" s="3"/>
      <c r="IVJ5" s="3"/>
      <c r="IVK5" s="3"/>
      <c r="IVL5" s="3"/>
      <c r="IVM5" s="3"/>
      <c r="IVN5" s="3"/>
      <c r="IVO5" s="3"/>
      <c r="IVP5" s="3"/>
      <c r="IVQ5" s="3"/>
      <c r="IVR5" s="3"/>
      <c r="IVS5" s="3"/>
      <c r="IVT5" s="3"/>
      <c r="IVU5" s="3"/>
      <c r="IVV5" s="3"/>
      <c r="IVW5" s="3"/>
      <c r="IVX5" s="3"/>
      <c r="IVY5" s="3"/>
      <c r="IVZ5" s="3"/>
      <c r="IWA5" s="3"/>
      <c r="IWB5" s="3"/>
      <c r="IWC5" s="3"/>
      <c r="IWD5" s="3"/>
      <c r="IWE5" s="3"/>
      <c r="IWF5" s="3"/>
      <c r="IWG5" s="3"/>
      <c r="IWH5" s="3"/>
      <c r="IWI5" s="3"/>
      <c r="IWJ5" s="3"/>
      <c r="IWK5" s="3"/>
      <c r="IWL5" s="3"/>
      <c r="IWM5" s="3"/>
      <c r="IWN5" s="3"/>
      <c r="IWO5" s="3"/>
      <c r="IWP5" s="3"/>
      <c r="IWQ5" s="3"/>
      <c r="IWR5" s="3"/>
      <c r="IWS5" s="3"/>
      <c r="IWT5" s="3"/>
      <c r="IWU5" s="3"/>
      <c r="IWV5" s="3"/>
      <c r="IWW5" s="3"/>
      <c r="IWX5" s="3"/>
      <c r="IWY5" s="3"/>
      <c r="IWZ5" s="3"/>
      <c r="IXA5" s="3"/>
      <c r="IXB5" s="3"/>
      <c r="IXC5" s="3"/>
      <c r="IXD5" s="3"/>
      <c r="IXE5" s="3"/>
      <c r="IXF5" s="3"/>
      <c r="IXG5" s="3"/>
      <c r="IXH5" s="3"/>
      <c r="IXI5" s="3"/>
      <c r="IXJ5" s="3"/>
      <c r="IXK5" s="3"/>
      <c r="IXL5" s="3"/>
      <c r="IXM5" s="3"/>
      <c r="IXN5" s="3"/>
      <c r="IXO5" s="3"/>
      <c r="IXP5" s="3"/>
      <c r="IXQ5" s="3"/>
      <c r="IXR5" s="3"/>
      <c r="IXS5" s="3"/>
      <c r="IXT5" s="3"/>
      <c r="IXU5" s="3"/>
      <c r="IXV5" s="3"/>
      <c r="IXW5" s="3"/>
      <c r="IXX5" s="3"/>
      <c r="IXY5" s="3"/>
      <c r="IXZ5" s="3"/>
      <c r="IYA5" s="3"/>
      <c r="IYB5" s="3"/>
      <c r="IYC5" s="3"/>
      <c r="IYD5" s="3"/>
      <c r="IYE5" s="3"/>
      <c r="IYF5" s="3"/>
      <c r="IYG5" s="3"/>
      <c r="IYH5" s="3"/>
      <c r="IYI5" s="3"/>
      <c r="IYJ5" s="3"/>
      <c r="IYK5" s="3"/>
      <c r="IYL5" s="3"/>
      <c r="IYM5" s="3"/>
      <c r="IYN5" s="3"/>
      <c r="IYO5" s="3"/>
      <c r="IYP5" s="3"/>
      <c r="IYQ5" s="3"/>
      <c r="IYR5" s="3"/>
      <c r="IYS5" s="3"/>
      <c r="IYT5" s="3"/>
      <c r="IYU5" s="3"/>
      <c r="IYV5" s="3"/>
      <c r="IYW5" s="3"/>
      <c r="IYX5" s="3"/>
      <c r="IYY5" s="3"/>
      <c r="IYZ5" s="3"/>
      <c r="IZA5" s="3"/>
      <c r="IZB5" s="3"/>
      <c r="IZC5" s="3"/>
      <c r="IZD5" s="3"/>
      <c r="IZE5" s="3"/>
      <c r="IZF5" s="3"/>
      <c r="IZG5" s="3"/>
      <c r="IZH5" s="3"/>
      <c r="IZI5" s="3"/>
      <c r="IZJ5" s="3"/>
      <c r="IZK5" s="3"/>
      <c r="IZL5" s="3"/>
      <c r="IZM5" s="3"/>
      <c r="IZN5" s="3"/>
      <c r="IZO5" s="3"/>
      <c r="IZP5" s="3"/>
      <c r="IZQ5" s="3"/>
      <c r="IZR5" s="3"/>
      <c r="IZS5" s="3"/>
      <c r="IZT5" s="3"/>
      <c r="IZU5" s="3"/>
      <c r="IZV5" s="3"/>
      <c r="IZW5" s="3"/>
      <c r="IZX5" s="3"/>
      <c r="IZY5" s="3"/>
      <c r="IZZ5" s="3"/>
      <c r="JAA5" s="3"/>
      <c r="JAB5" s="3"/>
      <c r="JAC5" s="3"/>
      <c r="JAD5" s="3"/>
      <c r="JAE5" s="3"/>
      <c r="JAF5" s="3"/>
      <c r="JAG5" s="3"/>
      <c r="JAH5" s="3"/>
      <c r="JAI5" s="3"/>
      <c r="JAJ5" s="3"/>
      <c r="JAK5" s="3"/>
      <c r="JAL5" s="3"/>
      <c r="JAM5" s="3"/>
      <c r="JAN5" s="3"/>
      <c r="JAO5" s="3"/>
      <c r="JAP5" s="3"/>
      <c r="JAQ5" s="3"/>
      <c r="JAR5" s="3"/>
      <c r="JAS5" s="3"/>
      <c r="JAT5" s="3"/>
      <c r="JAU5" s="3"/>
      <c r="JAV5" s="3"/>
      <c r="JAW5" s="3"/>
      <c r="JAX5" s="3"/>
      <c r="JAY5" s="3"/>
      <c r="JAZ5" s="3"/>
      <c r="JBA5" s="3"/>
      <c r="JBB5" s="3"/>
      <c r="JBC5" s="3"/>
      <c r="JBD5" s="3"/>
      <c r="JBE5" s="3"/>
      <c r="JBF5" s="3"/>
      <c r="JBG5" s="3"/>
      <c r="JBH5" s="3"/>
      <c r="JBI5" s="3"/>
      <c r="JBJ5" s="3"/>
      <c r="JBK5" s="3"/>
      <c r="JBL5" s="3"/>
      <c r="JBM5" s="3"/>
      <c r="JBN5" s="3"/>
      <c r="JBO5" s="3"/>
      <c r="JBP5" s="3"/>
      <c r="JBQ5" s="3"/>
      <c r="JBR5" s="3"/>
      <c r="JBS5" s="3"/>
      <c r="JBT5" s="3"/>
      <c r="JBU5" s="3"/>
      <c r="JBV5" s="3"/>
      <c r="JBW5" s="3"/>
      <c r="JBX5" s="3"/>
      <c r="JBY5" s="3"/>
      <c r="JBZ5" s="3"/>
      <c r="JCA5" s="3"/>
      <c r="JCB5" s="3"/>
      <c r="JCC5" s="3"/>
      <c r="JCD5" s="3"/>
      <c r="JCE5" s="3"/>
      <c r="JCF5" s="3"/>
      <c r="JCG5" s="3"/>
      <c r="JCH5" s="3"/>
      <c r="JCI5" s="3"/>
      <c r="JCJ5" s="3"/>
      <c r="JCK5" s="3"/>
      <c r="JCL5" s="3"/>
      <c r="JCM5" s="3"/>
      <c r="JCN5" s="3"/>
      <c r="JCO5" s="3"/>
      <c r="JCP5" s="3"/>
      <c r="JCQ5" s="3"/>
      <c r="JCR5" s="3"/>
      <c r="JCS5" s="3"/>
      <c r="JCT5" s="3"/>
      <c r="JCU5" s="3"/>
      <c r="JCV5" s="3"/>
      <c r="JCW5" s="3"/>
      <c r="JCX5" s="3"/>
      <c r="JCY5" s="3"/>
      <c r="JCZ5" s="3"/>
      <c r="JDA5" s="3"/>
      <c r="JDB5" s="3"/>
      <c r="JDC5" s="3"/>
      <c r="JDD5" s="3"/>
      <c r="JDE5" s="3"/>
      <c r="JDF5" s="3"/>
      <c r="JDG5" s="3"/>
      <c r="JDH5" s="3"/>
      <c r="JDI5" s="3"/>
      <c r="JDJ5" s="3"/>
      <c r="JDK5" s="3"/>
      <c r="JDL5" s="3"/>
      <c r="JDM5" s="3"/>
      <c r="JDN5" s="3"/>
      <c r="JDO5" s="3"/>
      <c r="JDP5" s="3"/>
      <c r="JDQ5" s="3"/>
      <c r="JDR5" s="3"/>
      <c r="JDS5" s="3"/>
      <c r="JDT5" s="3"/>
      <c r="JDU5" s="3"/>
      <c r="JDV5" s="3"/>
      <c r="JDW5" s="3"/>
      <c r="JDX5" s="3"/>
      <c r="JDY5" s="3"/>
      <c r="JDZ5" s="3"/>
      <c r="JEA5" s="3"/>
      <c r="JEB5" s="3"/>
      <c r="JEC5" s="3"/>
      <c r="JED5" s="3"/>
      <c r="JEE5" s="3"/>
      <c r="JEF5" s="3"/>
      <c r="JEG5" s="3"/>
      <c r="JEH5" s="3"/>
      <c r="JEI5" s="3"/>
      <c r="JEJ5" s="3"/>
      <c r="JEK5" s="3"/>
      <c r="JEL5" s="3"/>
      <c r="JEM5" s="3"/>
      <c r="JEN5" s="3"/>
      <c r="JEO5" s="3"/>
      <c r="JEP5" s="3"/>
      <c r="JEQ5" s="3"/>
      <c r="JER5" s="3"/>
      <c r="JES5" s="3"/>
      <c r="JET5" s="3"/>
      <c r="JEU5" s="3"/>
      <c r="JEV5" s="3"/>
      <c r="JEW5" s="3"/>
      <c r="JEX5" s="3"/>
      <c r="JEY5" s="3"/>
      <c r="JEZ5" s="3"/>
      <c r="JFA5" s="3"/>
      <c r="JFB5" s="3"/>
      <c r="JFC5" s="3"/>
      <c r="JFD5" s="3"/>
      <c r="JFE5" s="3"/>
      <c r="JFF5" s="3"/>
      <c r="JFG5" s="3"/>
      <c r="JFH5" s="3"/>
      <c r="JFI5" s="3"/>
      <c r="JFJ5" s="3"/>
      <c r="JFK5" s="3"/>
      <c r="JFL5" s="3"/>
      <c r="JFM5" s="3"/>
      <c r="JFN5" s="3"/>
      <c r="JFO5" s="3"/>
      <c r="JFP5" s="3"/>
      <c r="JFQ5" s="3"/>
      <c r="JFR5" s="3"/>
      <c r="JFS5" s="3"/>
      <c r="JFT5" s="3"/>
      <c r="JFU5" s="3"/>
      <c r="JFV5" s="3"/>
      <c r="JFW5" s="3"/>
      <c r="JFX5" s="3"/>
      <c r="JFY5" s="3"/>
      <c r="JFZ5" s="3"/>
      <c r="JGA5" s="3"/>
      <c r="JGB5" s="3"/>
      <c r="JGC5" s="3"/>
      <c r="JGD5" s="3"/>
      <c r="JGE5" s="3"/>
      <c r="JGF5" s="3"/>
      <c r="JGG5" s="3"/>
      <c r="JGH5" s="3"/>
      <c r="JGI5" s="3"/>
      <c r="JGJ5" s="3"/>
      <c r="JGK5" s="3"/>
      <c r="JGL5" s="3"/>
      <c r="JGM5" s="3"/>
      <c r="JGN5" s="3"/>
      <c r="JGO5" s="3"/>
      <c r="JGP5" s="3"/>
      <c r="JGQ5" s="3"/>
      <c r="JGR5" s="3"/>
      <c r="JGS5" s="3"/>
      <c r="JGT5" s="3"/>
      <c r="JGU5" s="3"/>
      <c r="JGV5" s="3"/>
      <c r="JGW5" s="3"/>
      <c r="JGX5" s="3"/>
      <c r="JGY5" s="3"/>
      <c r="JGZ5" s="3"/>
      <c r="JHA5" s="3"/>
      <c r="JHB5" s="3"/>
      <c r="JHC5" s="3"/>
      <c r="JHD5" s="3"/>
      <c r="JHE5" s="3"/>
      <c r="JHF5" s="3"/>
      <c r="JHG5" s="3"/>
      <c r="JHH5" s="3"/>
      <c r="JHI5" s="3"/>
      <c r="JHJ5" s="3"/>
      <c r="JHK5" s="3"/>
      <c r="JHL5" s="3"/>
      <c r="JHM5" s="3"/>
      <c r="JHN5" s="3"/>
      <c r="JHO5" s="3"/>
      <c r="JHP5" s="3"/>
      <c r="JHQ5" s="3"/>
      <c r="JHR5" s="3"/>
      <c r="JHS5" s="3"/>
      <c r="JHT5" s="3"/>
      <c r="JHU5" s="3"/>
      <c r="JHV5" s="3"/>
      <c r="JHW5" s="3"/>
      <c r="JHX5" s="3"/>
      <c r="JHY5" s="3"/>
      <c r="JHZ5" s="3"/>
      <c r="JIA5" s="3"/>
      <c r="JIB5" s="3"/>
      <c r="JIC5" s="3"/>
      <c r="JID5" s="3"/>
      <c r="JIE5" s="3"/>
      <c r="JIF5" s="3"/>
      <c r="JIG5" s="3"/>
      <c r="JIH5" s="3"/>
      <c r="JII5" s="3"/>
      <c r="JIJ5" s="3"/>
      <c r="JIK5" s="3"/>
      <c r="JIL5" s="3"/>
      <c r="JIM5" s="3"/>
      <c r="JIN5" s="3"/>
      <c r="JIO5" s="3"/>
      <c r="JIP5" s="3"/>
      <c r="JIQ5" s="3"/>
      <c r="JIR5" s="3"/>
      <c r="JIS5" s="3"/>
      <c r="JIT5" s="3"/>
      <c r="JIU5" s="3"/>
      <c r="JIV5" s="3"/>
      <c r="JIW5" s="3"/>
      <c r="JIX5" s="3"/>
      <c r="JIY5" s="3"/>
      <c r="JIZ5" s="3"/>
      <c r="JJA5" s="3"/>
      <c r="JJB5" s="3"/>
      <c r="JJC5" s="3"/>
      <c r="JJD5" s="3"/>
      <c r="JJE5" s="3"/>
      <c r="JJF5" s="3"/>
      <c r="JJG5" s="3"/>
      <c r="JJH5" s="3"/>
      <c r="JJI5" s="3"/>
      <c r="JJJ5" s="3"/>
      <c r="JJK5" s="3"/>
      <c r="JJL5" s="3"/>
      <c r="JJM5" s="3"/>
      <c r="JJN5" s="3"/>
      <c r="JJO5" s="3"/>
      <c r="JJP5" s="3"/>
      <c r="JJQ5" s="3"/>
      <c r="JJR5" s="3"/>
      <c r="JJS5" s="3"/>
      <c r="JJT5" s="3"/>
      <c r="JJU5" s="3"/>
      <c r="JJV5" s="3"/>
      <c r="JJW5" s="3"/>
      <c r="JJX5" s="3"/>
      <c r="JJY5" s="3"/>
      <c r="JJZ5" s="3"/>
      <c r="JKA5" s="3"/>
      <c r="JKB5" s="3"/>
      <c r="JKC5" s="3"/>
      <c r="JKD5" s="3"/>
      <c r="JKE5" s="3"/>
      <c r="JKF5" s="3"/>
      <c r="JKG5" s="3"/>
      <c r="JKH5" s="3"/>
      <c r="JKI5" s="3"/>
      <c r="JKJ5" s="3"/>
      <c r="JKK5" s="3"/>
      <c r="JKL5" s="3"/>
      <c r="JKM5" s="3"/>
      <c r="JKN5" s="3"/>
      <c r="JKO5" s="3"/>
      <c r="JKP5" s="3"/>
      <c r="JKQ5" s="3"/>
      <c r="JKR5" s="3"/>
      <c r="JKS5" s="3"/>
      <c r="JKT5" s="3"/>
      <c r="JKU5" s="3"/>
      <c r="JKV5" s="3"/>
      <c r="JKW5" s="3"/>
      <c r="JKX5" s="3"/>
      <c r="JKY5" s="3"/>
      <c r="JKZ5" s="3"/>
      <c r="JLA5" s="3"/>
      <c r="JLB5" s="3"/>
      <c r="JLC5" s="3"/>
      <c r="JLD5" s="3"/>
      <c r="JLE5" s="3"/>
      <c r="JLF5" s="3"/>
      <c r="JLG5" s="3"/>
      <c r="JLH5" s="3"/>
      <c r="JLI5" s="3"/>
      <c r="JLJ5" s="3"/>
      <c r="JLK5" s="3"/>
      <c r="JLL5" s="3"/>
      <c r="JLM5" s="3"/>
      <c r="JLN5" s="3"/>
      <c r="JLO5" s="3"/>
      <c r="JLP5" s="3"/>
      <c r="JLQ5" s="3"/>
      <c r="JLR5" s="3"/>
      <c r="JLS5" s="3"/>
      <c r="JLT5" s="3"/>
      <c r="JLU5" s="3"/>
      <c r="JLV5" s="3"/>
      <c r="JLW5" s="3"/>
      <c r="JLX5" s="3"/>
      <c r="JLY5" s="3"/>
      <c r="JLZ5" s="3"/>
      <c r="JMA5" s="3"/>
      <c r="JMB5" s="3"/>
      <c r="JMC5" s="3"/>
      <c r="JMD5" s="3"/>
      <c r="JME5" s="3"/>
      <c r="JMF5" s="3"/>
      <c r="JMG5" s="3"/>
      <c r="JMH5" s="3"/>
      <c r="JMI5" s="3"/>
      <c r="JMJ5" s="3"/>
      <c r="JMK5" s="3"/>
      <c r="JML5" s="3"/>
      <c r="JMM5" s="3"/>
      <c r="JMN5" s="3"/>
      <c r="JMO5" s="3"/>
      <c r="JMP5" s="3"/>
      <c r="JMQ5" s="3"/>
      <c r="JMR5" s="3"/>
      <c r="JMS5" s="3"/>
      <c r="JMT5" s="3"/>
      <c r="JMU5" s="3"/>
      <c r="JMV5" s="3"/>
      <c r="JMW5" s="3"/>
      <c r="JMX5" s="3"/>
      <c r="JMY5" s="3"/>
      <c r="JMZ5" s="3"/>
      <c r="JNA5" s="3"/>
      <c r="JNB5" s="3"/>
      <c r="JNC5" s="3"/>
      <c r="JND5" s="3"/>
      <c r="JNE5" s="3"/>
      <c r="JNF5" s="3"/>
      <c r="JNG5" s="3"/>
      <c r="JNH5" s="3"/>
      <c r="JNI5" s="3"/>
      <c r="JNJ5" s="3"/>
      <c r="JNK5" s="3"/>
      <c r="JNL5" s="3"/>
      <c r="JNM5" s="3"/>
      <c r="JNN5" s="3"/>
      <c r="JNO5" s="3"/>
      <c r="JNP5" s="3"/>
      <c r="JNQ5" s="3"/>
      <c r="JNR5" s="3"/>
      <c r="JNS5" s="3"/>
      <c r="JNT5" s="3"/>
      <c r="JNU5" s="3"/>
      <c r="JNV5" s="3"/>
      <c r="JNW5" s="3"/>
      <c r="JNX5" s="3"/>
      <c r="JNY5" s="3"/>
      <c r="JNZ5" s="3"/>
      <c r="JOA5" s="3"/>
      <c r="JOB5" s="3"/>
      <c r="JOC5" s="3"/>
      <c r="JOD5" s="3"/>
      <c r="JOE5" s="3"/>
      <c r="JOF5" s="3"/>
      <c r="JOG5" s="3"/>
      <c r="JOH5" s="3"/>
      <c r="JOI5" s="3"/>
      <c r="JOJ5" s="3"/>
      <c r="JOK5" s="3"/>
      <c r="JOL5" s="3"/>
      <c r="JOM5" s="3"/>
      <c r="JON5" s="3"/>
      <c r="JOO5" s="3"/>
      <c r="JOP5" s="3"/>
      <c r="JOQ5" s="3"/>
      <c r="JOR5" s="3"/>
      <c r="JOS5" s="3"/>
      <c r="JOT5" s="3"/>
      <c r="JOU5" s="3"/>
      <c r="JOV5" s="3"/>
      <c r="JOW5" s="3"/>
      <c r="JOX5" s="3"/>
      <c r="JOY5" s="3"/>
      <c r="JOZ5" s="3"/>
      <c r="JPA5" s="3"/>
      <c r="JPB5" s="3"/>
      <c r="JPC5" s="3"/>
      <c r="JPD5" s="3"/>
      <c r="JPE5" s="3"/>
      <c r="JPF5" s="3"/>
      <c r="JPG5" s="3"/>
      <c r="JPH5" s="3"/>
      <c r="JPI5" s="3"/>
      <c r="JPJ5" s="3"/>
      <c r="JPK5" s="3"/>
      <c r="JPL5" s="3"/>
      <c r="JPM5" s="3"/>
      <c r="JPN5" s="3"/>
      <c r="JPO5" s="3"/>
      <c r="JPP5" s="3"/>
      <c r="JPQ5" s="3"/>
      <c r="JPR5" s="3"/>
      <c r="JPS5" s="3"/>
      <c r="JPT5" s="3"/>
      <c r="JPU5" s="3"/>
      <c r="JPV5" s="3"/>
      <c r="JPW5" s="3"/>
      <c r="JPX5" s="3"/>
      <c r="JPY5" s="3"/>
      <c r="JPZ5" s="3"/>
      <c r="JQA5" s="3"/>
      <c r="JQB5" s="3"/>
      <c r="JQC5" s="3"/>
      <c r="JQD5" s="3"/>
      <c r="JQE5" s="3"/>
      <c r="JQF5" s="3"/>
      <c r="JQG5" s="3"/>
      <c r="JQH5" s="3"/>
      <c r="JQI5" s="3"/>
      <c r="JQJ5" s="3"/>
      <c r="JQK5" s="3"/>
      <c r="JQL5" s="3"/>
      <c r="JQM5" s="3"/>
      <c r="JQN5" s="3"/>
      <c r="JQO5" s="3"/>
      <c r="JQP5" s="3"/>
      <c r="JQQ5" s="3"/>
      <c r="JQR5" s="3"/>
      <c r="JQS5" s="3"/>
      <c r="JQT5" s="3"/>
      <c r="JQU5" s="3"/>
      <c r="JQV5" s="3"/>
      <c r="JQW5" s="3"/>
      <c r="JQX5" s="3"/>
      <c r="JQY5" s="3"/>
      <c r="JQZ5" s="3"/>
      <c r="JRA5" s="3"/>
      <c r="JRB5" s="3"/>
      <c r="JRC5" s="3"/>
      <c r="JRD5" s="3"/>
      <c r="JRE5" s="3"/>
      <c r="JRF5" s="3"/>
      <c r="JRG5" s="3"/>
      <c r="JRH5" s="3"/>
      <c r="JRI5" s="3"/>
      <c r="JRJ5" s="3"/>
      <c r="JRK5" s="3"/>
      <c r="JRL5" s="3"/>
      <c r="JRM5" s="3"/>
      <c r="JRN5" s="3"/>
      <c r="JRO5" s="3"/>
      <c r="JRP5" s="3"/>
      <c r="JRQ5" s="3"/>
      <c r="JRR5" s="3"/>
      <c r="JRS5" s="3"/>
      <c r="JRT5" s="3"/>
      <c r="JRU5" s="3"/>
      <c r="JRV5" s="3"/>
      <c r="JRW5" s="3"/>
      <c r="JRX5" s="3"/>
      <c r="JRY5" s="3"/>
      <c r="JRZ5" s="3"/>
      <c r="JSA5" s="3"/>
      <c r="JSB5" s="3"/>
      <c r="JSC5" s="3"/>
      <c r="JSD5" s="3"/>
      <c r="JSE5" s="3"/>
      <c r="JSF5" s="3"/>
      <c r="JSG5" s="3"/>
      <c r="JSH5" s="3"/>
      <c r="JSI5" s="3"/>
      <c r="JSJ5" s="3"/>
      <c r="JSK5" s="3"/>
      <c r="JSL5" s="3"/>
      <c r="JSM5" s="3"/>
      <c r="JSN5" s="3"/>
      <c r="JSO5" s="3"/>
      <c r="JSP5" s="3"/>
      <c r="JSQ5" s="3"/>
      <c r="JSR5" s="3"/>
      <c r="JSS5" s="3"/>
      <c r="JST5" s="3"/>
      <c r="JSU5" s="3"/>
      <c r="JSV5" s="3"/>
      <c r="JSW5" s="3"/>
      <c r="JSX5" s="3"/>
      <c r="JSY5" s="3"/>
      <c r="JSZ5" s="3"/>
      <c r="JTA5" s="3"/>
      <c r="JTB5" s="3"/>
      <c r="JTC5" s="3"/>
      <c r="JTD5" s="3"/>
      <c r="JTE5" s="3"/>
      <c r="JTF5" s="3"/>
      <c r="JTG5" s="3"/>
      <c r="JTH5" s="3"/>
      <c r="JTI5" s="3"/>
      <c r="JTJ5" s="3"/>
      <c r="JTK5" s="3"/>
      <c r="JTL5" s="3"/>
      <c r="JTM5" s="3"/>
      <c r="JTN5" s="3"/>
      <c r="JTO5" s="3"/>
      <c r="JTP5" s="3"/>
      <c r="JTQ5" s="3"/>
      <c r="JTR5" s="3"/>
      <c r="JTS5" s="3"/>
      <c r="JTT5" s="3"/>
      <c r="JTU5" s="3"/>
      <c r="JTV5" s="3"/>
      <c r="JTW5" s="3"/>
      <c r="JTX5" s="3"/>
      <c r="JTY5" s="3"/>
      <c r="JTZ5" s="3"/>
      <c r="JUA5" s="3"/>
      <c r="JUB5" s="3"/>
      <c r="JUC5" s="3"/>
      <c r="JUD5" s="3"/>
      <c r="JUE5" s="3"/>
      <c r="JUF5" s="3"/>
      <c r="JUG5" s="3"/>
      <c r="JUH5" s="3"/>
      <c r="JUI5" s="3"/>
      <c r="JUJ5" s="3"/>
      <c r="JUK5" s="3"/>
      <c r="JUL5" s="3"/>
      <c r="JUM5" s="3"/>
      <c r="JUN5" s="3"/>
      <c r="JUO5" s="3"/>
      <c r="JUP5" s="3"/>
      <c r="JUQ5" s="3"/>
      <c r="JUR5" s="3"/>
      <c r="JUS5" s="3"/>
      <c r="JUT5" s="3"/>
      <c r="JUU5" s="3"/>
      <c r="JUV5" s="3"/>
      <c r="JUW5" s="3"/>
      <c r="JUX5" s="3"/>
      <c r="JUY5" s="3"/>
      <c r="JUZ5" s="3"/>
      <c r="JVA5" s="3"/>
      <c r="JVB5" s="3"/>
      <c r="JVC5" s="3"/>
      <c r="JVD5" s="3"/>
      <c r="JVE5" s="3"/>
      <c r="JVF5" s="3"/>
      <c r="JVG5" s="3"/>
      <c r="JVH5" s="3"/>
      <c r="JVI5" s="3"/>
      <c r="JVJ5" s="3"/>
      <c r="JVK5" s="3"/>
      <c r="JVL5" s="3"/>
      <c r="JVM5" s="3"/>
      <c r="JVN5" s="3"/>
      <c r="JVO5" s="3"/>
      <c r="JVP5" s="3"/>
      <c r="JVQ5" s="3"/>
      <c r="JVR5" s="3"/>
      <c r="JVS5" s="3"/>
      <c r="JVT5" s="3"/>
      <c r="JVU5" s="3"/>
      <c r="JVV5" s="3"/>
      <c r="JVW5" s="3"/>
      <c r="JVX5" s="3"/>
      <c r="JVY5" s="3"/>
      <c r="JVZ5" s="3"/>
      <c r="JWA5" s="3"/>
      <c r="JWB5" s="3"/>
      <c r="JWC5" s="3"/>
      <c r="JWD5" s="3"/>
      <c r="JWE5" s="3"/>
      <c r="JWF5" s="3"/>
      <c r="JWG5" s="3"/>
      <c r="JWH5" s="3"/>
      <c r="JWI5" s="3"/>
      <c r="JWJ5" s="3"/>
      <c r="JWK5" s="3"/>
      <c r="JWL5" s="3"/>
      <c r="JWM5" s="3"/>
      <c r="JWN5" s="3"/>
      <c r="JWO5" s="3"/>
      <c r="JWP5" s="3"/>
      <c r="JWQ5" s="3"/>
      <c r="JWR5" s="3"/>
      <c r="JWS5" s="3"/>
      <c r="JWT5" s="3"/>
      <c r="JWU5" s="3"/>
      <c r="JWV5" s="3"/>
      <c r="JWW5" s="3"/>
      <c r="JWX5" s="3"/>
      <c r="JWY5" s="3"/>
      <c r="JWZ5" s="3"/>
      <c r="JXA5" s="3"/>
      <c r="JXB5" s="3"/>
      <c r="JXC5" s="3"/>
      <c r="JXD5" s="3"/>
      <c r="JXE5" s="3"/>
      <c r="JXF5" s="3"/>
      <c r="JXG5" s="3"/>
      <c r="JXH5" s="3"/>
      <c r="JXI5" s="3"/>
      <c r="JXJ5" s="3"/>
      <c r="JXK5" s="3"/>
      <c r="JXL5" s="3"/>
      <c r="JXM5" s="3"/>
      <c r="JXN5" s="3"/>
      <c r="JXO5" s="3"/>
      <c r="JXP5" s="3"/>
      <c r="JXQ5" s="3"/>
      <c r="JXR5" s="3"/>
      <c r="JXS5" s="3"/>
      <c r="JXT5" s="3"/>
      <c r="JXU5" s="3"/>
      <c r="JXV5" s="3"/>
      <c r="JXW5" s="3"/>
      <c r="JXX5" s="3"/>
      <c r="JXY5" s="3"/>
      <c r="JXZ5" s="3"/>
      <c r="JYA5" s="3"/>
      <c r="JYB5" s="3"/>
      <c r="JYC5" s="3"/>
      <c r="JYD5" s="3"/>
      <c r="JYE5" s="3"/>
      <c r="JYF5" s="3"/>
      <c r="JYG5" s="3"/>
      <c r="JYH5" s="3"/>
      <c r="JYI5" s="3"/>
      <c r="JYJ5" s="3"/>
      <c r="JYK5" s="3"/>
      <c r="JYL5" s="3"/>
      <c r="JYM5" s="3"/>
      <c r="JYN5" s="3"/>
      <c r="JYO5" s="3"/>
      <c r="JYP5" s="3"/>
      <c r="JYQ5" s="3"/>
      <c r="JYR5" s="3"/>
      <c r="JYS5" s="3"/>
      <c r="JYT5" s="3"/>
      <c r="JYU5" s="3"/>
      <c r="JYV5" s="3"/>
      <c r="JYW5" s="3"/>
      <c r="JYX5" s="3"/>
      <c r="JYY5" s="3"/>
      <c r="JYZ5" s="3"/>
      <c r="JZA5" s="3"/>
      <c r="JZB5" s="3"/>
      <c r="JZC5" s="3"/>
      <c r="JZD5" s="3"/>
      <c r="JZE5" s="3"/>
      <c r="JZF5" s="3"/>
      <c r="JZG5" s="3"/>
      <c r="JZH5" s="3"/>
      <c r="JZI5" s="3"/>
      <c r="JZJ5" s="3"/>
      <c r="JZK5" s="3"/>
      <c r="JZL5" s="3"/>
      <c r="JZM5" s="3"/>
      <c r="JZN5" s="3"/>
      <c r="JZO5" s="3"/>
      <c r="JZP5" s="3"/>
      <c r="JZQ5" s="3"/>
      <c r="JZR5" s="3"/>
      <c r="JZS5" s="3"/>
      <c r="JZT5" s="3"/>
      <c r="JZU5" s="3"/>
      <c r="JZV5" s="3"/>
      <c r="JZW5" s="3"/>
      <c r="JZX5" s="3"/>
      <c r="JZY5" s="3"/>
      <c r="JZZ5" s="3"/>
      <c r="KAA5" s="3"/>
      <c r="KAB5" s="3"/>
      <c r="KAC5" s="3"/>
      <c r="KAD5" s="3"/>
      <c r="KAE5" s="3"/>
      <c r="KAF5" s="3"/>
      <c r="KAG5" s="3"/>
      <c r="KAH5" s="3"/>
      <c r="KAI5" s="3"/>
      <c r="KAJ5" s="3"/>
      <c r="KAK5" s="3"/>
      <c r="KAL5" s="3"/>
      <c r="KAM5" s="3"/>
      <c r="KAN5" s="3"/>
      <c r="KAO5" s="3"/>
      <c r="KAP5" s="3"/>
      <c r="KAQ5" s="3"/>
      <c r="KAR5" s="3"/>
      <c r="KAS5" s="3"/>
      <c r="KAT5" s="3"/>
      <c r="KAU5" s="3"/>
      <c r="KAV5" s="3"/>
      <c r="KAW5" s="3"/>
      <c r="KAX5" s="3"/>
      <c r="KAY5" s="3"/>
      <c r="KAZ5" s="3"/>
      <c r="KBA5" s="3"/>
      <c r="KBB5" s="3"/>
      <c r="KBC5" s="3"/>
      <c r="KBD5" s="3"/>
      <c r="KBE5" s="3"/>
      <c r="KBF5" s="3"/>
      <c r="KBG5" s="3"/>
      <c r="KBH5" s="3"/>
      <c r="KBI5" s="3"/>
      <c r="KBJ5" s="3"/>
      <c r="KBK5" s="3"/>
      <c r="KBL5" s="3"/>
      <c r="KBM5" s="3"/>
      <c r="KBN5" s="3"/>
      <c r="KBO5" s="3"/>
      <c r="KBP5" s="3"/>
      <c r="KBQ5" s="3"/>
      <c r="KBR5" s="3"/>
      <c r="KBS5" s="3"/>
      <c r="KBT5" s="3"/>
      <c r="KBU5" s="3"/>
      <c r="KBV5" s="3"/>
      <c r="KBW5" s="3"/>
      <c r="KBX5" s="3"/>
      <c r="KBY5" s="3"/>
      <c r="KBZ5" s="3"/>
      <c r="KCA5" s="3"/>
      <c r="KCB5" s="3"/>
      <c r="KCC5" s="3"/>
      <c r="KCD5" s="3"/>
      <c r="KCE5" s="3"/>
      <c r="KCF5" s="3"/>
      <c r="KCG5" s="3"/>
      <c r="KCH5" s="3"/>
      <c r="KCI5" s="3"/>
      <c r="KCJ5" s="3"/>
      <c r="KCK5" s="3"/>
      <c r="KCL5" s="3"/>
      <c r="KCM5" s="3"/>
      <c r="KCN5" s="3"/>
      <c r="KCO5" s="3"/>
      <c r="KCP5" s="3"/>
      <c r="KCQ5" s="3"/>
      <c r="KCR5" s="3"/>
      <c r="KCS5" s="3"/>
      <c r="KCT5" s="3"/>
      <c r="KCU5" s="3"/>
      <c r="KCV5" s="3"/>
      <c r="KCW5" s="3"/>
      <c r="KCX5" s="3"/>
      <c r="KCY5" s="3"/>
      <c r="KCZ5" s="3"/>
      <c r="KDA5" s="3"/>
      <c r="KDB5" s="3"/>
      <c r="KDC5" s="3"/>
      <c r="KDD5" s="3"/>
      <c r="KDE5" s="3"/>
      <c r="KDF5" s="3"/>
      <c r="KDG5" s="3"/>
      <c r="KDH5" s="3"/>
      <c r="KDI5" s="3"/>
      <c r="KDJ5" s="3"/>
      <c r="KDK5" s="3"/>
      <c r="KDL5" s="3"/>
      <c r="KDM5" s="3"/>
      <c r="KDN5" s="3"/>
      <c r="KDO5" s="3"/>
      <c r="KDP5" s="3"/>
      <c r="KDQ5" s="3"/>
      <c r="KDR5" s="3"/>
      <c r="KDS5" s="3"/>
      <c r="KDT5" s="3"/>
      <c r="KDU5" s="3"/>
      <c r="KDV5" s="3"/>
      <c r="KDW5" s="3"/>
      <c r="KDX5" s="3"/>
      <c r="KDY5" s="3"/>
      <c r="KDZ5" s="3"/>
      <c r="KEA5" s="3"/>
      <c r="KEB5" s="3"/>
      <c r="KEC5" s="3"/>
      <c r="KED5" s="3"/>
      <c r="KEE5" s="3"/>
      <c r="KEF5" s="3"/>
      <c r="KEG5" s="3"/>
      <c r="KEH5" s="3"/>
      <c r="KEI5" s="3"/>
      <c r="KEJ5" s="3"/>
      <c r="KEK5" s="3"/>
      <c r="KEL5" s="3"/>
      <c r="KEM5" s="3"/>
      <c r="KEN5" s="3"/>
      <c r="KEO5" s="3"/>
      <c r="KEP5" s="3"/>
      <c r="KEQ5" s="3"/>
      <c r="KER5" s="3"/>
      <c r="KES5" s="3"/>
      <c r="KET5" s="3"/>
      <c r="KEU5" s="3"/>
      <c r="KEV5" s="3"/>
      <c r="KEW5" s="3"/>
      <c r="KEX5" s="3"/>
      <c r="KEY5" s="3"/>
      <c r="KEZ5" s="3"/>
      <c r="KFA5" s="3"/>
      <c r="KFB5" s="3"/>
      <c r="KFC5" s="3"/>
      <c r="KFD5" s="3"/>
      <c r="KFE5" s="3"/>
      <c r="KFF5" s="3"/>
      <c r="KFG5" s="3"/>
      <c r="KFH5" s="3"/>
      <c r="KFI5" s="3"/>
      <c r="KFJ5" s="3"/>
      <c r="KFK5" s="3"/>
      <c r="KFL5" s="3"/>
      <c r="KFM5" s="3"/>
      <c r="KFN5" s="3"/>
      <c r="KFO5" s="3"/>
      <c r="KFP5" s="3"/>
      <c r="KFQ5" s="3"/>
      <c r="KFR5" s="3"/>
      <c r="KFS5" s="3"/>
      <c r="KFT5" s="3"/>
      <c r="KFU5" s="3"/>
      <c r="KFV5" s="3"/>
      <c r="KFW5" s="3"/>
      <c r="KFX5" s="3"/>
      <c r="KFY5" s="3"/>
      <c r="KFZ5" s="3"/>
      <c r="KGA5" s="3"/>
      <c r="KGB5" s="3"/>
      <c r="KGC5" s="3"/>
      <c r="KGD5" s="3"/>
      <c r="KGE5" s="3"/>
      <c r="KGF5" s="3"/>
      <c r="KGG5" s="3"/>
      <c r="KGH5" s="3"/>
      <c r="KGI5" s="3"/>
      <c r="KGJ5" s="3"/>
      <c r="KGK5" s="3"/>
      <c r="KGL5" s="3"/>
      <c r="KGM5" s="3"/>
      <c r="KGN5" s="3"/>
      <c r="KGO5" s="3"/>
      <c r="KGP5" s="3"/>
      <c r="KGQ5" s="3"/>
      <c r="KGR5" s="3"/>
      <c r="KGS5" s="3"/>
      <c r="KGT5" s="3"/>
      <c r="KGU5" s="3"/>
      <c r="KGV5" s="3"/>
      <c r="KGW5" s="3"/>
      <c r="KGX5" s="3"/>
      <c r="KGY5" s="3"/>
      <c r="KGZ5" s="3"/>
      <c r="KHA5" s="3"/>
      <c r="KHB5" s="3"/>
      <c r="KHC5" s="3"/>
      <c r="KHD5" s="3"/>
      <c r="KHE5" s="3"/>
      <c r="KHF5" s="3"/>
      <c r="KHG5" s="3"/>
      <c r="KHH5" s="3"/>
      <c r="KHI5" s="3"/>
      <c r="KHJ5" s="3"/>
      <c r="KHK5" s="3"/>
      <c r="KHL5" s="3"/>
      <c r="KHM5" s="3"/>
      <c r="KHN5" s="3"/>
      <c r="KHO5" s="3"/>
      <c r="KHP5" s="3"/>
      <c r="KHQ5" s="3"/>
      <c r="KHR5" s="3"/>
      <c r="KHS5" s="3"/>
      <c r="KHT5" s="3"/>
      <c r="KHU5" s="3"/>
      <c r="KHV5" s="3"/>
      <c r="KHW5" s="3"/>
      <c r="KHX5" s="3"/>
      <c r="KHY5" s="3"/>
      <c r="KHZ5" s="3"/>
      <c r="KIA5" s="3"/>
      <c r="KIB5" s="3"/>
      <c r="KIC5" s="3"/>
      <c r="KID5" s="3"/>
      <c r="KIE5" s="3"/>
      <c r="KIF5" s="3"/>
      <c r="KIG5" s="3"/>
      <c r="KIH5" s="3"/>
      <c r="KII5" s="3"/>
      <c r="KIJ5" s="3"/>
      <c r="KIK5" s="3"/>
      <c r="KIL5" s="3"/>
      <c r="KIM5" s="3"/>
      <c r="KIN5" s="3"/>
      <c r="KIO5" s="3"/>
      <c r="KIP5" s="3"/>
      <c r="KIQ5" s="3"/>
      <c r="KIR5" s="3"/>
      <c r="KIS5" s="3"/>
      <c r="KIT5" s="3"/>
      <c r="KIU5" s="3"/>
      <c r="KIV5" s="3"/>
      <c r="KIW5" s="3"/>
      <c r="KIX5" s="3"/>
      <c r="KIY5" s="3"/>
      <c r="KIZ5" s="3"/>
      <c r="KJA5" s="3"/>
      <c r="KJB5" s="3"/>
      <c r="KJC5" s="3"/>
      <c r="KJD5" s="3"/>
      <c r="KJE5" s="3"/>
      <c r="KJF5" s="3"/>
      <c r="KJG5" s="3"/>
      <c r="KJH5" s="3"/>
      <c r="KJI5" s="3"/>
      <c r="KJJ5" s="3"/>
      <c r="KJK5" s="3"/>
      <c r="KJL5" s="3"/>
      <c r="KJM5" s="3"/>
      <c r="KJN5" s="3"/>
      <c r="KJO5" s="3"/>
      <c r="KJP5" s="3"/>
      <c r="KJQ5" s="3"/>
      <c r="KJR5" s="3"/>
      <c r="KJS5" s="3"/>
      <c r="KJT5" s="3"/>
      <c r="KJU5" s="3"/>
      <c r="KJV5" s="3"/>
      <c r="KJW5" s="3"/>
      <c r="KJX5" s="3"/>
      <c r="KJY5" s="3"/>
      <c r="KJZ5" s="3"/>
      <c r="KKA5" s="3"/>
      <c r="KKB5" s="3"/>
      <c r="KKC5" s="3"/>
      <c r="KKD5" s="3"/>
      <c r="KKE5" s="3"/>
      <c r="KKF5" s="3"/>
      <c r="KKG5" s="3"/>
      <c r="KKH5" s="3"/>
      <c r="KKI5" s="3"/>
      <c r="KKJ5" s="3"/>
      <c r="KKK5" s="3"/>
      <c r="KKL5" s="3"/>
      <c r="KKM5" s="3"/>
      <c r="KKN5" s="3"/>
      <c r="KKO5" s="3"/>
      <c r="KKP5" s="3"/>
      <c r="KKQ5" s="3"/>
      <c r="KKR5" s="3"/>
      <c r="KKS5" s="3"/>
      <c r="KKT5" s="3"/>
      <c r="KKU5" s="3"/>
      <c r="KKV5" s="3"/>
      <c r="KKW5" s="3"/>
      <c r="KKX5" s="3"/>
      <c r="KKY5" s="3"/>
      <c r="KKZ5" s="3"/>
      <c r="KLA5" s="3"/>
      <c r="KLB5" s="3"/>
      <c r="KLC5" s="3"/>
      <c r="KLD5" s="3"/>
      <c r="KLE5" s="3"/>
      <c r="KLF5" s="3"/>
      <c r="KLG5" s="3"/>
      <c r="KLH5" s="3"/>
      <c r="KLI5" s="3"/>
      <c r="KLJ5" s="3"/>
      <c r="KLK5" s="3"/>
      <c r="KLL5" s="3"/>
      <c r="KLM5" s="3"/>
      <c r="KLN5" s="3"/>
      <c r="KLO5" s="3"/>
      <c r="KLP5" s="3"/>
      <c r="KLQ5" s="3"/>
      <c r="KLR5" s="3"/>
      <c r="KLS5" s="3"/>
      <c r="KLT5" s="3"/>
      <c r="KLU5" s="3"/>
      <c r="KLV5" s="3"/>
      <c r="KLW5" s="3"/>
      <c r="KLX5" s="3"/>
      <c r="KLY5" s="3"/>
      <c r="KLZ5" s="3"/>
      <c r="KMA5" s="3"/>
      <c r="KMB5" s="3"/>
      <c r="KMC5" s="3"/>
      <c r="KMD5" s="3"/>
      <c r="KME5" s="3"/>
      <c r="KMF5" s="3"/>
      <c r="KMG5" s="3"/>
      <c r="KMH5" s="3"/>
      <c r="KMI5" s="3"/>
      <c r="KMJ5" s="3"/>
      <c r="KMK5" s="3"/>
      <c r="KML5" s="3"/>
      <c r="KMM5" s="3"/>
      <c r="KMN5" s="3"/>
      <c r="KMO5" s="3"/>
      <c r="KMP5" s="3"/>
      <c r="KMQ5" s="3"/>
      <c r="KMR5" s="3"/>
      <c r="KMS5" s="3"/>
      <c r="KMT5" s="3"/>
      <c r="KMU5" s="3"/>
      <c r="KMV5" s="3"/>
      <c r="KMW5" s="3"/>
      <c r="KMX5" s="3"/>
      <c r="KMY5" s="3"/>
      <c r="KMZ5" s="3"/>
      <c r="KNA5" s="3"/>
      <c r="KNB5" s="3"/>
      <c r="KNC5" s="3"/>
      <c r="KND5" s="3"/>
      <c r="KNE5" s="3"/>
      <c r="KNF5" s="3"/>
      <c r="KNG5" s="3"/>
      <c r="KNH5" s="3"/>
      <c r="KNI5" s="3"/>
      <c r="KNJ5" s="3"/>
      <c r="KNK5" s="3"/>
      <c r="KNL5" s="3"/>
      <c r="KNM5" s="3"/>
      <c r="KNN5" s="3"/>
      <c r="KNO5" s="3"/>
      <c r="KNP5" s="3"/>
      <c r="KNQ5" s="3"/>
      <c r="KNR5" s="3"/>
      <c r="KNS5" s="3"/>
      <c r="KNT5" s="3"/>
      <c r="KNU5" s="3"/>
      <c r="KNV5" s="3"/>
      <c r="KNW5" s="3"/>
      <c r="KNX5" s="3"/>
      <c r="KNY5" s="3"/>
      <c r="KNZ5" s="3"/>
      <c r="KOA5" s="3"/>
      <c r="KOB5" s="3"/>
      <c r="KOC5" s="3"/>
      <c r="KOD5" s="3"/>
      <c r="KOE5" s="3"/>
      <c r="KOF5" s="3"/>
      <c r="KOG5" s="3"/>
      <c r="KOH5" s="3"/>
      <c r="KOI5" s="3"/>
      <c r="KOJ5" s="3"/>
      <c r="KOK5" s="3"/>
      <c r="KOL5" s="3"/>
      <c r="KOM5" s="3"/>
      <c r="KON5" s="3"/>
      <c r="KOO5" s="3"/>
      <c r="KOP5" s="3"/>
      <c r="KOQ5" s="3"/>
      <c r="KOR5" s="3"/>
      <c r="KOS5" s="3"/>
      <c r="KOT5" s="3"/>
      <c r="KOU5" s="3"/>
      <c r="KOV5" s="3"/>
      <c r="KOW5" s="3"/>
      <c r="KOX5" s="3"/>
      <c r="KOY5" s="3"/>
      <c r="KOZ5" s="3"/>
      <c r="KPA5" s="3"/>
      <c r="KPB5" s="3"/>
      <c r="KPC5" s="3"/>
      <c r="KPD5" s="3"/>
      <c r="KPE5" s="3"/>
      <c r="KPF5" s="3"/>
      <c r="KPG5" s="3"/>
      <c r="KPH5" s="3"/>
      <c r="KPI5" s="3"/>
      <c r="KPJ5" s="3"/>
      <c r="KPK5" s="3"/>
      <c r="KPL5" s="3"/>
      <c r="KPM5" s="3"/>
      <c r="KPN5" s="3"/>
      <c r="KPO5" s="3"/>
      <c r="KPP5" s="3"/>
      <c r="KPQ5" s="3"/>
      <c r="KPR5" s="3"/>
      <c r="KPS5" s="3"/>
      <c r="KPT5" s="3"/>
      <c r="KPU5" s="3"/>
      <c r="KPV5" s="3"/>
      <c r="KPW5" s="3"/>
      <c r="KPX5" s="3"/>
      <c r="KPY5" s="3"/>
      <c r="KPZ5" s="3"/>
      <c r="KQA5" s="3"/>
      <c r="KQB5" s="3"/>
      <c r="KQC5" s="3"/>
      <c r="KQD5" s="3"/>
      <c r="KQE5" s="3"/>
      <c r="KQF5" s="3"/>
      <c r="KQG5" s="3"/>
      <c r="KQH5" s="3"/>
      <c r="KQI5" s="3"/>
      <c r="KQJ5" s="3"/>
      <c r="KQK5" s="3"/>
      <c r="KQL5" s="3"/>
      <c r="KQM5" s="3"/>
      <c r="KQN5" s="3"/>
      <c r="KQO5" s="3"/>
      <c r="KQP5" s="3"/>
      <c r="KQQ5" s="3"/>
      <c r="KQR5" s="3"/>
      <c r="KQS5" s="3"/>
      <c r="KQT5" s="3"/>
      <c r="KQU5" s="3"/>
      <c r="KQV5" s="3"/>
      <c r="KQW5" s="3"/>
      <c r="KQX5" s="3"/>
      <c r="KQY5" s="3"/>
      <c r="KQZ5" s="3"/>
      <c r="KRA5" s="3"/>
      <c r="KRB5" s="3"/>
      <c r="KRC5" s="3"/>
      <c r="KRD5" s="3"/>
      <c r="KRE5" s="3"/>
      <c r="KRF5" s="3"/>
      <c r="KRG5" s="3"/>
      <c r="KRH5" s="3"/>
      <c r="KRI5" s="3"/>
      <c r="KRJ5" s="3"/>
      <c r="KRK5" s="3"/>
      <c r="KRL5" s="3"/>
      <c r="KRM5" s="3"/>
      <c r="KRN5" s="3"/>
      <c r="KRO5" s="3"/>
      <c r="KRP5" s="3"/>
      <c r="KRQ5" s="3"/>
      <c r="KRR5" s="3"/>
      <c r="KRS5" s="3"/>
      <c r="KRT5" s="3"/>
      <c r="KRU5" s="3"/>
      <c r="KRV5" s="3"/>
      <c r="KRW5" s="3"/>
      <c r="KRX5" s="3"/>
      <c r="KRY5" s="3"/>
      <c r="KRZ5" s="3"/>
      <c r="KSA5" s="3"/>
      <c r="KSB5" s="3"/>
      <c r="KSC5" s="3"/>
      <c r="KSD5" s="3"/>
      <c r="KSE5" s="3"/>
      <c r="KSF5" s="3"/>
      <c r="KSG5" s="3"/>
      <c r="KSH5" s="3"/>
      <c r="KSI5" s="3"/>
      <c r="KSJ5" s="3"/>
      <c r="KSK5" s="3"/>
      <c r="KSL5" s="3"/>
      <c r="KSM5" s="3"/>
      <c r="KSN5" s="3"/>
      <c r="KSO5" s="3"/>
      <c r="KSP5" s="3"/>
      <c r="KSQ5" s="3"/>
      <c r="KSR5" s="3"/>
      <c r="KSS5" s="3"/>
      <c r="KST5" s="3"/>
      <c r="KSU5" s="3"/>
      <c r="KSV5" s="3"/>
      <c r="KSW5" s="3"/>
      <c r="KSX5" s="3"/>
      <c r="KSY5" s="3"/>
      <c r="KSZ5" s="3"/>
      <c r="KTA5" s="3"/>
      <c r="KTB5" s="3"/>
      <c r="KTC5" s="3"/>
      <c r="KTD5" s="3"/>
      <c r="KTE5" s="3"/>
      <c r="KTF5" s="3"/>
      <c r="KTG5" s="3"/>
      <c r="KTH5" s="3"/>
      <c r="KTI5" s="3"/>
      <c r="KTJ5" s="3"/>
      <c r="KTK5" s="3"/>
      <c r="KTL5" s="3"/>
      <c r="KTM5" s="3"/>
      <c r="KTN5" s="3"/>
      <c r="KTO5" s="3"/>
      <c r="KTP5" s="3"/>
      <c r="KTQ5" s="3"/>
      <c r="KTR5" s="3"/>
      <c r="KTS5" s="3"/>
      <c r="KTT5" s="3"/>
      <c r="KTU5" s="3"/>
      <c r="KTV5" s="3"/>
      <c r="KTW5" s="3"/>
      <c r="KTX5" s="3"/>
      <c r="KTY5" s="3"/>
      <c r="KTZ5" s="3"/>
      <c r="KUA5" s="3"/>
      <c r="KUB5" s="3"/>
      <c r="KUC5" s="3"/>
      <c r="KUD5" s="3"/>
      <c r="KUE5" s="3"/>
      <c r="KUF5" s="3"/>
      <c r="KUG5" s="3"/>
      <c r="KUH5" s="3"/>
      <c r="KUI5" s="3"/>
      <c r="KUJ5" s="3"/>
      <c r="KUK5" s="3"/>
      <c r="KUL5" s="3"/>
      <c r="KUM5" s="3"/>
      <c r="KUN5" s="3"/>
      <c r="KUO5" s="3"/>
      <c r="KUP5" s="3"/>
      <c r="KUQ5" s="3"/>
      <c r="KUR5" s="3"/>
      <c r="KUS5" s="3"/>
      <c r="KUT5" s="3"/>
      <c r="KUU5" s="3"/>
      <c r="KUV5" s="3"/>
      <c r="KUW5" s="3"/>
      <c r="KUX5" s="3"/>
      <c r="KUY5" s="3"/>
      <c r="KUZ5" s="3"/>
      <c r="KVA5" s="3"/>
      <c r="KVB5" s="3"/>
      <c r="KVC5" s="3"/>
      <c r="KVD5" s="3"/>
      <c r="KVE5" s="3"/>
      <c r="KVF5" s="3"/>
      <c r="KVG5" s="3"/>
      <c r="KVH5" s="3"/>
      <c r="KVI5" s="3"/>
      <c r="KVJ5" s="3"/>
      <c r="KVK5" s="3"/>
      <c r="KVL5" s="3"/>
      <c r="KVM5" s="3"/>
      <c r="KVN5" s="3"/>
      <c r="KVO5" s="3"/>
      <c r="KVP5" s="3"/>
      <c r="KVQ5" s="3"/>
      <c r="KVR5" s="3"/>
      <c r="KVS5" s="3"/>
      <c r="KVT5" s="3"/>
      <c r="KVU5" s="3"/>
      <c r="KVV5" s="3"/>
      <c r="KVW5" s="3"/>
      <c r="KVX5" s="3"/>
      <c r="KVY5" s="3"/>
      <c r="KVZ5" s="3"/>
      <c r="KWA5" s="3"/>
      <c r="KWB5" s="3"/>
      <c r="KWC5" s="3"/>
      <c r="KWD5" s="3"/>
      <c r="KWE5" s="3"/>
      <c r="KWF5" s="3"/>
      <c r="KWG5" s="3"/>
      <c r="KWH5" s="3"/>
      <c r="KWI5" s="3"/>
      <c r="KWJ5" s="3"/>
      <c r="KWK5" s="3"/>
      <c r="KWL5" s="3"/>
      <c r="KWM5" s="3"/>
      <c r="KWN5" s="3"/>
      <c r="KWO5" s="3"/>
      <c r="KWP5" s="3"/>
      <c r="KWQ5" s="3"/>
      <c r="KWR5" s="3"/>
      <c r="KWS5" s="3"/>
      <c r="KWT5" s="3"/>
      <c r="KWU5" s="3"/>
      <c r="KWV5" s="3"/>
      <c r="KWW5" s="3"/>
      <c r="KWX5" s="3"/>
      <c r="KWY5" s="3"/>
      <c r="KWZ5" s="3"/>
      <c r="KXA5" s="3"/>
      <c r="KXB5" s="3"/>
      <c r="KXC5" s="3"/>
      <c r="KXD5" s="3"/>
      <c r="KXE5" s="3"/>
      <c r="KXF5" s="3"/>
      <c r="KXG5" s="3"/>
      <c r="KXH5" s="3"/>
      <c r="KXI5" s="3"/>
      <c r="KXJ5" s="3"/>
      <c r="KXK5" s="3"/>
      <c r="KXL5" s="3"/>
      <c r="KXM5" s="3"/>
      <c r="KXN5" s="3"/>
      <c r="KXO5" s="3"/>
      <c r="KXP5" s="3"/>
      <c r="KXQ5" s="3"/>
      <c r="KXR5" s="3"/>
      <c r="KXS5" s="3"/>
      <c r="KXT5" s="3"/>
      <c r="KXU5" s="3"/>
      <c r="KXV5" s="3"/>
      <c r="KXW5" s="3"/>
      <c r="KXX5" s="3"/>
      <c r="KXY5" s="3"/>
      <c r="KXZ5" s="3"/>
      <c r="KYA5" s="3"/>
      <c r="KYB5" s="3"/>
      <c r="KYC5" s="3"/>
      <c r="KYD5" s="3"/>
      <c r="KYE5" s="3"/>
      <c r="KYF5" s="3"/>
      <c r="KYG5" s="3"/>
      <c r="KYH5" s="3"/>
      <c r="KYI5" s="3"/>
      <c r="KYJ5" s="3"/>
      <c r="KYK5" s="3"/>
      <c r="KYL5" s="3"/>
      <c r="KYM5" s="3"/>
      <c r="KYN5" s="3"/>
      <c r="KYO5" s="3"/>
      <c r="KYP5" s="3"/>
      <c r="KYQ5" s="3"/>
      <c r="KYR5" s="3"/>
      <c r="KYS5" s="3"/>
      <c r="KYT5" s="3"/>
      <c r="KYU5" s="3"/>
      <c r="KYV5" s="3"/>
      <c r="KYW5" s="3"/>
      <c r="KYX5" s="3"/>
      <c r="KYY5" s="3"/>
      <c r="KYZ5" s="3"/>
      <c r="KZA5" s="3"/>
      <c r="KZB5" s="3"/>
      <c r="KZC5" s="3"/>
      <c r="KZD5" s="3"/>
      <c r="KZE5" s="3"/>
      <c r="KZF5" s="3"/>
      <c r="KZG5" s="3"/>
      <c r="KZH5" s="3"/>
      <c r="KZI5" s="3"/>
      <c r="KZJ5" s="3"/>
      <c r="KZK5" s="3"/>
      <c r="KZL5" s="3"/>
      <c r="KZM5" s="3"/>
      <c r="KZN5" s="3"/>
      <c r="KZO5" s="3"/>
      <c r="KZP5" s="3"/>
      <c r="KZQ5" s="3"/>
      <c r="KZR5" s="3"/>
      <c r="KZS5" s="3"/>
      <c r="KZT5" s="3"/>
      <c r="KZU5" s="3"/>
      <c r="KZV5" s="3"/>
      <c r="KZW5" s="3"/>
      <c r="KZX5" s="3"/>
      <c r="KZY5" s="3"/>
      <c r="KZZ5" s="3"/>
      <c r="LAA5" s="3"/>
      <c r="LAB5" s="3"/>
      <c r="LAC5" s="3"/>
      <c r="LAD5" s="3"/>
      <c r="LAE5" s="3"/>
      <c r="LAF5" s="3"/>
      <c r="LAG5" s="3"/>
      <c r="LAH5" s="3"/>
      <c r="LAI5" s="3"/>
      <c r="LAJ5" s="3"/>
      <c r="LAK5" s="3"/>
      <c r="LAL5" s="3"/>
      <c r="LAM5" s="3"/>
      <c r="LAN5" s="3"/>
      <c r="LAO5" s="3"/>
      <c r="LAP5" s="3"/>
      <c r="LAQ5" s="3"/>
      <c r="LAR5" s="3"/>
      <c r="LAS5" s="3"/>
      <c r="LAT5" s="3"/>
      <c r="LAU5" s="3"/>
      <c r="LAV5" s="3"/>
      <c r="LAW5" s="3"/>
      <c r="LAX5" s="3"/>
      <c r="LAY5" s="3"/>
      <c r="LAZ5" s="3"/>
      <c r="LBA5" s="3"/>
      <c r="LBB5" s="3"/>
      <c r="LBC5" s="3"/>
      <c r="LBD5" s="3"/>
      <c r="LBE5" s="3"/>
      <c r="LBF5" s="3"/>
      <c r="LBG5" s="3"/>
      <c r="LBH5" s="3"/>
      <c r="LBI5" s="3"/>
      <c r="LBJ5" s="3"/>
      <c r="LBK5" s="3"/>
      <c r="LBL5" s="3"/>
      <c r="LBM5" s="3"/>
      <c r="LBN5" s="3"/>
      <c r="LBO5" s="3"/>
      <c r="LBP5" s="3"/>
      <c r="LBQ5" s="3"/>
      <c r="LBR5" s="3"/>
      <c r="LBS5" s="3"/>
      <c r="LBT5" s="3"/>
      <c r="LBU5" s="3"/>
      <c r="LBV5" s="3"/>
      <c r="LBW5" s="3"/>
      <c r="LBX5" s="3"/>
      <c r="LBY5" s="3"/>
      <c r="LBZ5" s="3"/>
      <c r="LCA5" s="3"/>
      <c r="LCB5" s="3"/>
      <c r="LCC5" s="3"/>
      <c r="LCD5" s="3"/>
      <c r="LCE5" s="3"/>
      <c r="LCF5" s="3"/>
      <c r="LCG5" s="3"/>
      <c r="LCH5" s="3"/>
      <c r="LCI5" s="3"/>
      <c r="LCJ5" s="3"/>
      <c r="LCK5" s="3"/>
      <c r="LCL5" s="3"/>
      <c r="LCM5" s="3"/>
      <c r="LCN5" s="3"/>
      <c r="LCO5" s="3"/>
      <c r="LCP5" s="3"/>
      <c r="LCQ5" s="3"/>
      <c r="LCR5" s="3"/>
      <c r="LCS5" s="3"/>
      <c r="LCT5" s="3"/>
      <c r="LCU5" s="3"/>
      <c r="LCV5" s="3"/>
      <c r="LCW5" s="3"/>
      <c r="LCX5" s="3"/>
      <c r="LCY5" s="3"/>
      <c r="LCZ5" s="3"/>
      <c r="LDA5" s="3"/>
      <c r="LDB5" s="3"/>
      <c r="LDC5" s="3"/>
      <c r="LDD5" s="3"/>
      <c r="LDE5" s="3"/>
      <c r="LDF5" s="3"/>
      <c r="LDG5" s="3"/>
      <c r="LDH5" s="3"/>
      <c r="LDI5" s="3"/>
      <c r="LDJ5" s="3"/>
      <c r="LDK5" s="3"/>
      <c r="LDL5" s="3"/>
      <c r="LDM5" s="3"/>
      <c r="LDN5" s="3"/>
      <c r="LDO5" s="3"/>
      <c r="LDP5" s="3"/>
      <c r="LDQ5" s="3"/>
      <c r="LDR5" s="3"/>
      <c r="LDS5" s="3"/>
      <c r="LDT5" s="3"/>
      <c r="LDU5" s="3"/>
      <c r="LDV5" s="3"/>
      <c r="LDW5" s="3"/>
      <c r="LDX5" s="3"/>
      <c r="LDY5" s="3"/>
      <c r="LDZ5" s="3"/>
      <c r="LEA5" s="3"/>
      <c r="LEB5" s="3"/>
      <c r="LEC5" s="3"/>
      <c r="LED5" s="3"/>
      <c r="LEE5" s="3"/>
      <c r="LEF5" s="3"/>
      <c r="LEG5" s="3"/>
      <c r="LEH5" s="3"/>
      <c r="LEI5" s="3"/>
      <c r="LEJ5" s="3"/>
      <c r="LEK5" s="3"/>
      <c r="LEL5" s="3"/>
      <c r="LEM5" s="3"/>
      <c r="LEN5" s="3"/>
      <c r="LEO5" s="3"/>
      <c r="LEP5" s="3"/>
      <c r="LEQ5" s="3"/>
      <c r="LER5" s="3"/>
      <c r="LES5" s="3"/>
      <c r="LET5" s="3"/>
      <c r="LEU5" s="3"/>
      <c r="LEV5" s="3"/>
      <c r="LEW5" s="3"/>
      <c r="LEX5" s="3"/>
      <c r="LEY5" s="3"/>
      <c r="LEZ5" s="3"/>
      <c r="LFA5" s="3"/>
      <c r="LFB5" s="3"/>
      <c r="LFC5" s="3"/>
      <c r="LFD5" s="3"/>
      <c r="LFE5" s="3"/>
      <c r="LFF5" s="3"/>
      <c r="LFG5" s="3"/>
      <c r="LFH5" s="3"/>
      <c r="LFI5" s="3"/>
      <c r="LFJ5" s="3"/>
      <c r="LFK5" s="3"/>
      <c r="LFL5" s="3"/>
      <c r="LFM5" s="3"/>
      <c r="LFN5" s="3"/>
      <c r="LFO5" s="3"/>
      <c r="LFP5" s="3"/>
      <c r="LFQ5" s="3"/>
      <c r="LFR5" s="3"/>
      <c r="LFS5" s="3"/>
      <c r="LFT5" s="3"/>
      <c r="LFU5" s="3"/>
      <c r="LFV5" s="3"/>
      <c r="LFW5" s="3"/>
      <c r="LFX5" s="3"/>
      <c r="LFY5" s="3"/>
      <c r="LFZ5" s="3"/>
      <c r="LGA5" s="3"/>
      <c r="LGB5" s="3"/>
      <c r="LGC5" s="3"/>
      <c r="LGD5" s="3"/>
      <c r="LGE5" s="3"/>
      <c r="LGF5" s="3"/>
      <c r="LGG5" s="3"/>
      <c r="LGH5" s="3"/>
      <c r="LGI5" s="3"/>
      <c r="LGJ5" s="3"/>
      <c r="LGK5" s="3"/>
      <c r="LGL5" s="3"/>
      <c r="LGM5" s="3"/>
      <c r="LGN5" s="3"/>
      <c r="LGO5" s="3"/>
      <c r="LGP5" s="3"/>
      <c r="LGQ5" s="3"/>
      <c r="LGR5" s="3"/>
      <c r="LGS5" s="3"/>
      <c r="LGT5" s="3"/>
      <c r="LGU5" s="3"/>
      <c r="LGV5" s="3"/>
      <c r="LGW5" s="3"/>
      <c r="LGX5" s="3"/>
      <c r="LGY5" s="3"/>
      <c r="LGZ5" s="3"/>
      <c r="LHA5" s="3"/>
      <c r="LHB5" s="3"/>
      <c r="LHC5" s="3"/>
      <c r="LHD5" s="3"/>
      <c r="LHE5" s="3"/>
      <c r="LHF5" s="3"/>
      <c r="LHG5" s="3"/>
      <c r="LHH5" s="3"/>
      <c r="LHI5" s="3"/>
      <c r="LHJ5" s="3"/>
      <c r="LHK5" s="3"/>
      <c r="LHL5" s="3"/>
      <c r="LHM5" s="3"/>
      <c r="LHN5" s="3"/>
      <c r="LHO5" s="3"/>
      <c r="LHP5" s="3"/>
      <c r="LHQ5" s="3"/>
      <c r="LHR5" s="3"/>
      <c r="LHS5" s="3"/>
      <c r="LHT5" s="3"/>
      <c r="LHU5" s="3"/>
      <c r="LHV5" s="3"/>
      <c r="LHW5" s="3"/>
      <c r="LHX5" s="3"/>
      <c r="LHY5" s="3"/>
      <c r="LHZ5" s="3"/>
      <c r="LIA5" s="3"/>
      <c r="LIB5" s="3"/>
      <c r="LIC5" s="3"/>
      <c r="LID5" s="3"/>
      <c r="LIE5" s="3"/>
      <c r="LIF5" s="3"/>
      <c r="LIG5" s="3"/>
      <c r="LIH5" s="3"/>
      <c r="LII5" s="3"/>
      <c r="LIJ5" s="3"/>
      <c r="LIK5" s="3"/>
      <c r="LIL5" s="3"/>
      <c r="LIM5" s="3"/>
      <c r="LIN5" s="3"/>
      <c r="LIO5" s="3"/>
      <c r="LIP5" s="3"/>
      <c r="LIQ5" s="3"/>
      <c r="LIR5" s="3"/>
      <c r="LIS5" s="3"/>
      <c r="LIT5" s="3"/>
      <c r="LIU5" s="3"/>
      <c r="LIV5" s="3"/>
      <c r="LIW5" s="3"/>
      <c r="LIX5" s="3"/>
      <c r="LIY5" s="3"/>
      <c r="LIZ5" s="3"/>
      <c r="LJA5" s="3"/>
      <c r="LJB5" s="3"/>
      <c r="LJC5" s="3"/>
      <c r="LJD5" s="3"/>
      <c r="LJE5" s="3"/>
      <c r="LJF5" s="3"/>
      <c r="LJG5" s="3"/>
      <c r="LJH5" s="3"/>
      <c r="LJI5" s="3"/>
      <c r="LJJ5" s="3"/>
      <c r="LJK5" s="3"/>
      <c r="LJL5" s="3"/>
      <c r="LJM5" s="3"/>
      <c r="LJN5" s="3"/>
      <c r="LJO5" s="3"/>
      <c r="LJP5" s="3"/>
      <c r="LJQ5" s="3"/>
      <c r="LJR5" s="3"/>
      <c r="LJS5" s="3"/>
      <c r="LJT5" s="3"/>
      <c r="LJU5" s="3"/>
      <c r="LJV5" s="3"/>
      <c r="LJW5" s="3"/>
      <c r="LJX5" s="3"/>
      <c r="LJY5" s="3"/>
      <c r="LJZ5" s="3"/>
      <c r="LKA5" s="3"/>
      <c r="LKB5" s="3"/>
      <c r="LKC5" s="3"/>
      <c r="LKD5" s="3"/>
      <c r="LKE5" s="3"/>
      <c r="LKF5" s="3"/>
      <c r="LKG5" s="3"/>
      <c r="LKH5" s="3"/>
      <c r="LKI5" s="3"/>
      <c r="LKJ5" s="3"/>
      <c r="LKK5" s="3"/>
      <c r="LKL5" s="3"/>
      <c r="LKM5" s="3"/>
      <c r="LKN5" s="3"/>
      <c r="LKO5" s="3"/>
      <c r="LKP5" s="3"/>
      <c r="LKQ5" s="3"/>
      <c r="LKR5" s="3"/>
      <c r="LKS5" s="3"/>
      <c r="LKT5" s="3"/>
      <c r="LKU5" s="3"/>
      <c r="LKV5" s="3"/>
      <c r="LKW5" s="3"/>
      <c r="LKX5" s="3"/>
      <c r="LKY5" s="3"/>
      <c r="LKZ5" s="3"/>
      <c r="LLA5" s="3"/>
      <c r="LLB5" s="3"/>
      <c r="LLC5" s="3"/>
      <c r="LLD5" s="3"/>
      <c r="LLE5" s="3"/>
      <c r="LLF5" s="3"/>
      <c r="LLG5" s="3"/>
      <c r="LLH5" s="3"/>
      <c r="LLI5" s="3"/>
      <c r="LLJ5" s="3"/>
      <c r="LLK5" s="3"/>
      <c r="LLL5" s="3"/>
      <c r="LLM5" s="3"/>
      <c r="LLN5" s="3"/>
      <c r="LLO5" s="3"/>
      <c r="LLP5" s="3"/>
      <c r="LLQ5" s="3"/>
      <c r="LLR5" s="3"/>
      <c r="LLS5" s="3"/>
      <c r="LLT5" s="3"/>
      <c r="LLU5" s="3"/>
      <c r="LLV5" s="3"/>
      <c r="LLW5" s="3"/>
      <c r="LLX5" s="3"/>
      <c r="LLY5" s="3"/>
      <c r="LLZ5" s="3"/>
      <c r="LMA5" s="3"/>
      <c r="LMB5" s="3"/>
      <c r="LMC5" s="3"/>
      <c r="LMD5" s="3"/>
      <c r="LME5" s="3"/>
      <c r="LMF5" s="3"/>
      <c r="LMG5" s="3"/>
      <c r="LMH5" s="3"/>
      <c r="LMI5" s="3"/>
      <c r="LMJ5" s="3"/>
      <c r="LMK5" s="3"/>
      <c r="LML5" s="3"/>
      <c r="LMM5" s="3"/>
      <c r="LMN5" s="3"/>
      <c r="LMO5" s="3"/>
      <c r="LMP5" s="3"/>
      <c r="LMQ5" s="3"/>
      <c r="LMR5" s="3"/>
      <c r="LMS5" s="3"/>
      <c r="LMT5" s="3"/>
      <c r="LMU5" s="3"/>
      <c r="LMV5" s="3"/>
      <c r="LMW5" s="3"/>
      <c r="LMX5" s="3"/>
      <c r="LMY5" s="3"/>
      <c r="LMZ5" s="3"/>
      <c r="LNA5" s="3"/>
      <c r="LNB5" s="3"/>
      <c r="LNC5" s="3"/>
      <c r="LND5" s="3"/>
      <c r="LNE5" s="3"/>
      <c r="LNF5" s="3"/>
      <c r="LNG5" s="3"/>
      <c r="LNH5" s="3"/>
      <c r="LNI5" s="3"/>
      <c r="LNJ5" s="3"/>
      <c r="LNK5" s="3"/>
      <c r="LNL5" s="3"/>
      <c r="LNM5" s="3"/>
      <c r="LNN5" s="3"/>
      <c r="LNO5" s="3"/>
      <c r="LNP5" s="3"/>
      <c r="LNQ5" s="3"/>
      <c r="LNR5" s="3"/>
      <c r="LNS5" s="3"/>
      <c r="LNT5" s="3"/>
      <c r="LNU5" s="3"/>
      <c r="LNV5" s="3"/>
      <c r="LNW5" s="3"/>
      <c r="LNX5" s="3"/>
      <c r="LNY5" s="3"/>
      <c r="LNZ5" s="3"/>
      <c r="LOA5" s="3"/>
      <c r="LOB5" s="3"/>
      <c r="LOC5" s="3"/>
      <c r="LOD5" s="3"/>
      <c r="LOE5" s="3"/>
      <c r="LOF5" s="3"/>
      <c r="LOG5" s="3"/>
      <c r="LOH5" s="3"/>
      <c r="LOI5" s="3"/>
      <c r="LOJ5" s="3"/>
      <c r="LOK5" s="3"/>
      <c r="LOL5" s="3"/>
      <c r="LOM5" s="3"/>
      <c r="LON5" s="3"/>
      <c r="LOO5" s="3"/>
      <c r="LOP5" s="3"/>
      <c r="LOQ5" s="3"/>
      <c r="LOR5" s="3"/>
      <c r="LOS5" s="3"/>
      <c r="LOT5" s="3"/>
      <c r="LOU5" s="3"/>
      <c r="LOV5" s="3"/>
      <c r="LOW5" s="3"/>
      <c r="LOX5" s="3"/>
      <c r="LOY5" s="3"/>
      <c r="LOZ5" s="3"/>
      <c r="LPA5" s="3"/>
      <c r="LPB5" s="3"/>
      <c r="LPC5" s="3"/>
      <c r="LPD5" s="3"/>
      <c r="LPE5" s="3"/>
      <c r="LPF5" s="3"/>
      <c r="LPG5" s="3"/>
      <c r="LPH5" s="3"/>
      <c r="LPI5" s="3"/>
      <c r="LPJ5" s="3"/>
      <c r="LPK5" s="3"/>
      <c r="LPL5" s="3"/>
      <c r="LPM5" s="3"/>
      <c r="LPN5" s="3"/>
      <c r="LPO5" s="3"/>
      <c r="LPP5" s="3"/>
      <c r="LPQ5" s="3"/>
      <c r="LPR5" s="3"/>
      <c r="LPS5" s="3"/>
      <c r="LPT5" s="3"/>
      <c r="LPU5" s="3"/>
      <c r="LPV5" s="3"/>
      <c r="LPW5" s="3"/>
      <c r="LPX5" s="3"/>
      <c r="LPY5" s="3"/>
      <c r="LPZ5" s="3"/>
      <c r="LQA5" s="3"/>
      <c r="LQB5" s="3"/>
      <c r="LQC5" s="3"/>
      <c r="LQD5" s="3"/>
      <c r="LQE5" s="3"/>
      <c r="LQF5" s="3"/>
      <c r="LQG5" s="3"/>
      <c r="LQH5" s="3"/>
      <c r="LQI5" s="3"/>
      <c r="LQJ5" s="3"/>
      <c r="LQK5" s="3"/>
      <c r="LQL5" s="3"/>
      <c r="LQM5" s="3"/>
      <c r="LQN5" s="3"/>
      <c r="LQO5" s="3"/>
      <c r="LQP5" s="3"/>
      <c r="LQQ5" s="3"/>
      <c r="LQR5" s="3"/>
      <c r="LQS5" s="3"/>
      <c r="LQT5" s="3"/>
      <c r="LQU5" s="3"/>
      <c r="LQV5" s="3"/>
      <c r="LQW5" s="3"/>
      <c r="LQX5" s="3"/>
      <c r="LQY5" s="3"/>
      <c r="LQZ5" s="3"/>
      <c r="LRA5" s="3"/>
      <c r="LRB5" s="3"/>
      <c r="LRC5" s="3"/>
      <c r="LRD5" s="3"/>
      <c r="LRE5" s="3"/>
      <c r="LRF5" s="3"/>
      <c r="LRG5" s="3"/>
      <c r="LRH5" s="3"/>
      <c r="LRI5" s="3"/>
      <c r="LRJ5" s="3"/>
      <c r="LRK5" s="3"/>
      <c r="LRL5" s="3"/>
      <c r="LRM5" s="3"/>
      <c r="LRN5" s="3"/>
      <c r="LRO5" s="3"/>
      <c r="LRP5" s="3"/>
      <c r="LRQ5" s="3"/>
      <c r="LRR5" s="3"/>
      <c r="LRS5" s="3"/>
      <c r="LRT5" s="3"/>
      <c r="LRU5" s="3"/>
      <c r="LRV5" s="3"/>
      <c r="LRW5" s="3"/>
      <c r="LRX5" s="3"/>
      <c r="LRY5" s="3"/>
      <c r="LRZ5" s="3"/>
      <c r="LSA5" s="3"/>
      <c r="LSB5" s="3"/>
      <c r="LSC5" s="3"/>
      <c r="LSD5" s="3"/>
      <c r="LSE5" s="3"/>
      <c r="LSF5" s="3"/>
      <c r="LSG5" s="3"/>
      <c r="LSH5" s="3"/>
      <c r="LSI5" s="3"/>
      <c r="LSJ5" s="3"/>
      <c r="LSK5" s="3"/>
      <c r="LSL5" s="3"/>
      <c r="LSM5" s="3"/>
      <c r="LSN5" s="3"/>
      <c r="LSO5" s="3"/>
      <c r="LSP5" s="3"/>
      <c r="LSQ5" s="3"/>
      <c r="LSR5" s="3"/>
      <c r="LSS5" s="3"/>
      <c r="LST5" s="3"/>
      <c r="LSU5" s="3"/>
      <c r="LSV5" s="3"/>
      <c r="LSW5" s="3"/>
      <c r="LSX5" s="3"/>
      <c r="LSY5" s="3"/>
      <c r="LSZ5" s="3"/>
      <c r="LTA5" s="3"/>
      <c r="LTB5" s="3"/>
      <c r="LTC5" s="3"/>
      <c r="LTD5" s="3"/>
      <c r="LTE5" s="3"/>
      <c r="LTF5" s="3"/>
      <c r="LTG5" s="3"/>
      <c r="LTH5" s="3"/>
      <c r="LTI5" s="3"/>
      <c r="LTJ5" s="3"/>
      <c r="LTK5" s="3"/>
      <c r="LTL5" s="3"/>
      <c r="LTM5" s="3"/>
      <c r="LTN5" s="3"/>
      <c r="LTO5" s="3"/>
      <c r="LTP5" s="3"/>
      <c r="LTQ5" s="3"/>
      <c r="LTR5" s="3"/>
      <c r="LTS5" s="3"/>
      <c r="LTT5" s="3"/>
      <c r="LTU5" s="3"/>
      <c r="LTV5" s="3"/>
      <c r="LTW5" s="3"/>
      <c r="LTX5" s="3"/>
      <c r="LTY5" s="3"/>
      <c r="LTZ5" s="3"/>
      <c r="LUA5" s="3"/>
      <c r="LUB5" s="3"/>
      <c r="LUC5" s="3"/>
      <c r="LUD5" s="3"/>
      <c r="LUE5" s="3"/>
      <c r="LUF5" s="3"/>
      <c r="LUG5" s="3"/>
      <c r="LUH5" s="3"/>
      <c r="LUI5" s="3"/>
      <c r="LUJ5" s="3"/>
      <c r="LUK5" s="3"/>
      <c r="LUL5" s="3"/>
      <c r="LUM5" s="3"/>
      <c r="LUN5" s="3"/>
      <c r="LUO5" s="3"/>
      <c r="LUP5" s="3"/>
      <c r="LUQ5" s="3"/>
      <c r="LUR5" s="3"/>
      <c r="LUS5" s="3"/>
      <c r="LUT5" s="3"/>
      <c r="LUU5" s="3"/>
      <c r="LUV5" s="3"/>
      <c r="LUW5" s="3"/>
      <c r="LUX5" s="3"/>
      <c r="LUY5" s="3"/>
      <c r="LUZ5" s="3"/>
      <c r="LVA5" s="3"/>
      <c r="LVB5" s="3"/>
      <c r="LVC5" s="3"/>
      <c r="LVD5" s="3"/>
      <c r="LVE5" s="3"/>
      <c r="LVF5" s="3"/>
      <c r="LVG5" s="3"/>
      <c r="LVH5" s="3"/>
      <c r="LVI5" s="3"/>
      <c r="LVJ5" s="3"/>
      <c r="LVK5" s="3"/>
      <c r="LVL5" s="3"/>
      <c r="LVM5" s="3"/>
      <c r="LVN5" s="3"/>
      <c r="LVO5" s="3"/>
      <c r="LVP5" s="3"/>
      <c r="LVQ5" s="3"/>
      <c r="LVR5" s="3"/>
      <c r="LVS5" s="3"/>
      <c r="LVT5" s="3"/>
      <c r="LVU5" s="3"/>
      <c r="LVV5" s="3"/>
      <c r="LVW5" s="3"/>
      <c r="LVX5" s="3"/>
      <c r="LVY5" s="3"/>
      <c r="LVZ5" s="3"/>
      <c r="LWA5" s="3"/>
      <c r="LWB5" s="3"/>
      <c r="LWC5" s="3"/>
      <c r="LWD5" s="3"/>
      <c r="LWE5" s="3"/>
      <c r="LWF5" s="3"/>
      <c r="LWG5" s="3"/>
      <c r="LWH5" s="3"/>
      <c r="LWI5" s="3"/>
      <c r="LWJ5" s="3"/>
      <c r="LWK5" s="3"/>
      <c r="LWL5" s="3"/>
      <c r="LWM5" s="3"/>
      <c r="LWN5" s="3"/>
      <c r="LWO5" s="3"/>
      <c r="LWP5" s="3"/>
      <c r="LWQ5" s="3"/>
      <c r="LWR5" s="3"/>
      <c r="LWS5" s="3"/>
      <c r="LWT5" s="3"/>
      <c r="LWU5" s="3"/>
      <c r="LWV5" s="3"/>
      <c r="LWW5" s="3"/>
      <c r="LWX5" s="3"/>
      <c r="LWY5" s="3"/>
      <c r="LWZ5" s="3"/>
      <c r="LXA5" s="3"/>
      <c r="LXB5" s="3"/>
      <c r="LXC5" s="3"/>
      <c r="LXD5" s="3"/>
      <c r="LXE5" s="3"/>
      <c r="LXF5" s="3"/>
      <c r="LXG5" s="3"/>
      <c r="LXH5" s="3"/>
      <c r="LXI5" s="3"/>
      <c r="LXJ5" s="3"/>
      <c r="LXK5" s="3"/>
      <c r="LXL5" s="3"/>
      <c r="LXM5" s="3"/>
      <c r="LXN5" s="3"/>
      <c r="LXO5" s="3"/>
      <c r="LXP5" s="3"/>
      <c r="LXQ5" s="3"/>
      <c r="LXR5" s="3"/>
      <c r="LXS5" s="3"/>
      <c r="LXT5" s="3"/>
      <c r="LXU5" s="3"/>
      <c r="LXV5" s="3"/>
      <c r="LXW5" s="3"/>
      <c r="LXX5" s="3"/>
      <c r="LXY5" s="3"/>
      <c r="LXZ5" s="3"/>
      <c r="LYA5" s="3"/>
      <c r="LYB5" s="3"/>
      <c r="LYC5" s="3"/>
      <c r="LYD5" s="3"/>
      <c r="LYE5" s="3"/>
      <c r="LYF5" s="3"/>
      <c r="LYG5" s="3"/>
      <c r="LYH5" s="3"/>
      <c r="LYI5" s="3"/>
      <c r="LYJ5" s="3"/>
      <c r="LYK5" s="3"/>
      <c r="LYL5" s="3"/>
      <c r="LYM5" s="3"/>
      <c r="LYN5" s="3"/>
      <c r="LYO5" s="3"/>
      <c r="LYP5" s="3"/>
      <c r="LYQ5" s="3"/>
      <c r="LYR5" s="3"/>
      <c r="LYS5" s="3"/>
      <c r="LYT5" s="3"/>
      <c r="LYU5" s="3"/>
      <c r="LYV5" s="3"/>
      <c r="LYW5" s="3"/>
      <c r="LYX5" s="3"/>
      <c r="LYY5" s="3"/>
      <c r="LYZ5" s="3"/>
      <c r="LZA5" s="3"/>
      <c r="LZB5" s="3"/>
      <c r="LZC5" s="3"/>
      <c r="LZD5" s="3"/>
      <c r="LZE5" s="3"/>
      <c r="LZF5" s="3"/>
      <c r="LZG5" s="3"/>
      <c r="LZH5" s="3"/>
      <c r="LZI5" s="3"/>
      <c r="LZJ5" s="3"/>
      <c r="LZK5" s="3"/>
      <c r="LZL5" s="3"/>
      <c r="LZM5" s="3"/>
      <c r="LZN5" s="3"/>
      <c r="LZO5" s="3"/>
      <c r="LZP5" s="3"/>
      <c r="LZQ5" s="3"/>
      <c r="LZR5" s="3"/>
      <c r="LZS5" s="3"/>
      <c r="LZT5" s="3"/>
      <c r="LZU5" s="3"/>
      <c r="LZV5" s="3"/>
      <c r="LZW5" s="3"/>
      <c r="LZX5" s="3"/>
      <c r="LZY5" s="3"/>
      <c r="LZZ5" s="3"/>
      <c r="MAA5" s="3"/>
      <c r="MAB5" s="3"/>
      <c r="MAC5" s="3"/>
      <c r="MAD5" s="3"/>
      <c r="MAE5" s="3"/>
      <c r="MAF5" s="3"/>
      <c r="MAG5" s="3"/>
      <c r="MAH5" s="3"/>
      <c r="MAI5" s="3"/>
      <c r="MAJ5" s="3"/>
      <c r="MAK5" s="3"/>
      <c r="MAL5" s="3"/>
      <c r="MAM5" s="3"/>
      <c r="MAN5" s="3"/>
      <c r="MAO5" s="3"/>
      <c r="MAP5" s="3"/>
      <c r="MAQ5" s="3"/>
      <c r="MAR5" s="3"/>
      <c r="MAS5" s="3"/>
      <c r="MAT5" s="3"/>
      <c r="MAU5" s="3"/>
      <c r="MAV5" s="3"/>
      <c r="MAW5" s="3"/>
      <c r="MAX5" s="3"/>
      <c r="MAY5" s="3"/>
      <c r="MAZ5" s="3"/>
      <c r="MBA5" s="3"/>
      <c r="MBB5" s="3"/>
      <c r="MBC5" s="3"/>
      <c r="MBD5" s="3"/>
      <c r="MBE5" s="3"/>
      <c r="MBF5" s="3"/>
      <c r="MBG5" s="3"/>
      <c r="MBH5" s="3"/>
      <c r="MBI5" s="3"/>
      <c r="MBJ5" s="3"/>
      <c r="MBK5" s="3"/>
      <c r="MBL5" s="3"/>
      <c r="MBM5" s="3"/>
      <c r="MBN5" s="3"/>
      <c r="MBO5" s="3"/>
      <c r="MBP5" s="3"/>
      <c r="MBQ5" s="3"/>
      <c r="MBR5" s="3"/>
      <c r="MBS5" s="3"/>
      <c r="MBT5" s="3"/>
      <c r="MBU5" s="3"/>
      <c r="MBV5" s="3"/>
      <c r="MBW5" s="3"/>
      <c r="MBX5" s="3"/>
      <c r="MBY5" s="3"/>
      <c r="MBZ5" s="3"/>
      <c r="MCA5" s="3"/>
      <c r="MCB5" s="3"/>
      <c r="MCC5" s="3"/>
      <c r="MCD5" s="3"/>
      <c r="MCE5" s="3"/>
      <c r="MCF5" s="3"/>
      <c r="MCG5" s="3"/>
      <c r="MCH5" s="3"/>
      <c r="MCI5" s="3"/>
      <c r="MCJ5" s="3"/>
      <c r="MCK5" s="3"/>
      <c r="MCL5" s="3"/>
      <c r="MCM5" s="3"/>
      <c r="MCN5" s="3"/>
      <c r="MCO5" s="3"/>
      <c r="MCP5" s="3"/>
      <c r="MCQ5" s="3"/>
      <c r="MCR5" s="3"/>
      <c r="MCS5" s="3"/>
      <c r="MCT5" s="3"/>
      <c r="MCU5" s="3"/>
      <c r="MCV5" s="3"/>
      <c r="MCW5" s="3"/>
      <c r="MCX5" s="3"/>
      <c r="MCY5" s="3"/>
      <c r="MCZ5" s="3"/>
      <c r="MDA5" s="3"/>
      <c r="MDB5" s="3"/>
      <c r="MDC5" s="3"/>
      <c r="MDD5" s="3"/>
      <c r="MDE5" s="3"/>
      <c r="MDF5" s="3"/>
      <c r="MDG5" s="3"/>
      <c r="MDH5" s="3"/>
      <c r="MDI5" s="3"/>
      <c r="MDJ5" s="3"/>
      <c r="MDK5" s="3"/>
      <c r="MDL5" s="3"/>
      <c r="MDM5" s="3"/>
      <c r="MDN5" s="3"/>
      <c r="MDO5" s="3"/>
      <c r="MDP5" s="3"/>
      <c r="MDQ5" s="3"/>
      <c r="MDR5" s="3"/>
      <c r="MDS5" s="3"/>
      <c r="MDT5" s="3"/>
      <c r="MDU5" s="3"/>
      <c r="MDV5" s="3"/>
      <c r="MDW5" s="3"/>
      <c r="MDX5" s="3"/>
      <c r="MDY5" s="3"/>
      <c r="MDZ5" s="3"/>
      <c r="MEA5" s="3"/>
      <c r="MEB5" s="3"/>
      <c r="MEC5" s="3"/>
      <c r="MED5" s="3"/>
      <c r="MEE5" s="3"/>
      <c r="MEF5" s="3"/>
      <c r="MEG5" s="3"/>
      <c r="MEH5" s="3"/>
      <c r="MEI5" s="3"/>
      <c r="MEJ5" s="3"/>
      <c r="MEK5" s="3"/>
      <c r="MEL5" s="3"/>
      <c r="MEM5" s="3"/>
      <c r="MEN5" s="3"/>
      <c r="MEO5" s="3"/>
      <c r="MEP5" s="3"/>
      <c r="MEQ5" s="3"/>
      <c r="MER5" s="3"/>
      <c r="MES5" s="3"/>
      <c r="MET5" s="3"/>
      <c r="MEU5" s="3"/>
      <c r="MEV5" s="3"/>
      <c r="MEW5" s="3"/>
      <c r="MEX5" s="3"/>
      <c r="MEY5" s="3"/>
      <c r="MEZ5" s="3"/>
      <c r="MFA5" s="3"/>
      <c r="MFB5" s="3"/>
      <c r="MFC5" s="3"/>
      <c r="MFD5" s="3"/>
      <c r="MFE5" s="3"/>
      <c r="MFF5" s="3"/>
      <c r="MFG5" s="3"/>
      <c r="MFH5" s="3"/>
      <c r="MFI5" s="3"/>
      <c r="MFJ5" s="3"/>
      <c r="MFK5" s="3"/>
      <c r="MFL5" s="3"/>
      <c r="MFM5" s="3"/>
      <c r="MFN5" s="3"/>
      <c r="MFO5" s="3"/>
      <c r="MFP5" s="3"/>
      <c r="MFQ5" s="3"/>
      <c r="MFR5" s="3"/>
      <c r="MFS5" s="3"/>
      <c r="MFT5" s="3"/>
      <c r="MFU5" s="3"/>
      <c r="MFV5" s="3"/>
      <c r="MFW5" s="3"/>
      <c r="MFX5" s="3"/>
      <c r="MFY5" s="3"/>
      <c r="MFZ5" s="3"/>
      <c r="MGA5" s="3"/>
      <c r="MGB5" s="3"/>
      <c r="MGC5" s="3"/>
      <c r="MGD5" s="3"/>
      <c r="MGE5" s="3"/>
      <c r="MGF5" s="3"/>
      <c r="MGG5" s="3"/>
      <c r="MGH5" s="3"/>
      <c r="MGI5" s="3"/>
      <c r="MGJ5" s="3"/>
      <c r="MGK5" s="3"/>
      <c r="MGL5" s="3"/>
      <c r="MGM5" s="3"/>
      <c r="MGN5" s="3"/>
      <c r="MGO5" s="3"/>
      <c r="MGP5" s="3"/>
      <c r="MGQ5" s="3"/>
      <c r="MGR5" s="3"/>
      <c r="MGS5" s="3"/>
      <c r="MGT5" s="3"/>
      <c r="MGU5" s="3"/>
      <c r="MGV5" s="3"/>
      <c r="MGW5" s="3"/>
      <c r="MGX5" s="3"/>
      <c r="MGY5" s="3"/>
      <c r="MGZ5" s="3"/>
      <c r="MHA5" s="3"/>
      <c r="MHB5" s="3"/>
      <c r="MHC5" s="3"/>
      <c r="MHD5" s="3"/>
      <c r="MHE5" s="3"/>
      <c r="MHF5" s="3"/>
      <c r="MHG5" s="3"/>
      <c r="MHH5" s="3"/>
      <c r="MHI5" s="3"/>
      <c r="MHJ5" s="3"/>
      <c r="MHK5" s="3"/>
      <c r="MHL5" s="3"/>
      <c r="MHM5" s="3"/>
      <c r="MHN5" s="3"/>
      <c r="MHO5" s="3"/>
      <c r="MHP5" s="3"/>
      <c r="MHQ5" s="3"/>
      <c r="MHR5" s="3"/>
      <c r="MHS5" s="3"/>
      <c r="MHT5" s="3"/>
      <c r="MHU5" s="3"/>
      <c r="MHV5" s="3"/>
      <c r="MHW5" s="3"/>
      <c r="MHX5" s="3"/>
      <c r="MHY5" s="3"/>
      <c r="MHZ5" s="3"/>
      <c r="MIA5" s="3"/>
      <c r="MIB5" s="3"/>
      <c r="MIC5" s="3"/>
      <c r="MID5" s="3"/>
      <c r="MIE5" s="3"/>
      <c r="MIF5" s="3"/>
      <c r="MIG5" s="3"/>
      <c r="MIH5" s="3"/>
      <c r="MII5" s="3"/>
      <c r="MIJ5" s="3"/>
      <c r="MIK5" s="3"/>
      <c r="MIL5" s="3"/>
      <c r="MIM5" s="3"/>
      <c r="MIN5" s="3"/>
      <c r="MIO5" s="3"/>
      <c r="MIP5" s="3"/>
      <c r="MIQ5" s="3"/>
      <c r="MIR5" s="3"/>
      <c r="MIS5" s="3"/>
      <c r="MIT5" s="3"/>
      <c r="MIU5" s="3"/>
      <c r="MIV5" s="3"/>
      <c r="MIW5" s="3"/>
      <c r="MIX5" s="3"/>
      <c r="MIY5" s="3"/>
      <c r="MIZ5" s="3"/>
      <c r="MJA5" s="3"/>
      <c r="MJB5" s="3"/>
      <c r="MJC5" s="3"/>
      <c r="MJD5" s="3"/>
      <c r="MJE5" s="3"/>
      <c r="MJF5" s="3"/>
      <c r="MJG5" s="3"/>
      <c r="MJH5" s="3"/>
      <c r="MJI5" s="3"/>
      <c r="MJJ5" s="3"/>
      <c r="MJK5" s="3"/>
      <c r="MJL5" s="3"/>
      <c r="MJM5" s="3"/>
      <c r="MJN5" s="3"/>
      <c r="MJO5" s="3"/>
      <c r="MJP5" s="3"/>
      <c r="MJQ5" s="3"/>
      <c r="MJR5" s="3"/>
      <c r="MJS5" s="3"/>
      <c r="MJT5" s="3"/>
      <c r="MJU5" s="3"/>
      <c r="MJV5" s="3"/>
      <c r="MJW5" s="3"/>
      <c r="MJX5" s="3"/>
      <c r="MJY5" s="3"/>
      <c r="MJZ5" s="3"/>
      <c r="MKA5" s="3"/>
      <c r="MKB5" s="3"/>
      <c r="MKC5" s="3"/>
      <c r="MKD5" s="3"/>
      <c r="MKE5" s="3"/>
      <c r="MKF5" s="3"/>
      <c r="MKG5" s="3"/>
      <c r="MKH5" s="3"/>
      <c r="MKI5" s="3"/>
      <c r="MKJ5" s="3"/>
      <c r="MKK5" s="3"/>
      <c r="MKL5" s="3"/>
      <c r="MKM5" s="3"/>
      <c r="MKN5" s="3"/>
      <c r="MKO5" s="3"/>
      <c r="MKP5" s="3"/>
      <c r="MKQ5" s="3"/>
      <c r="MKR5" s="3"/>
      <c r="MKS5" s="3"/>
      <c r="MKT5" s="3"/>
      <c r="MKU5" s="3"/>
      <c r="MKV5" s="3"/>
      <c r="MKW5" s="3"/>
      <c r="MKX5" s="3"/>
      <c r="MKY5" s="3"/>
      <c r="MKZ5" s="3"/>
      <c r="MLA5" s="3"/>
      <c r="MLB5" s="3"/>
      <c r="MLC5" s="3"/>
      <c r="MLD5" s="3"/>
      <c r="MLE5" s="3"/>
      <c r="MLF5" s="3"/>
      <c r="MLG5" s="3"/>
      <c r="MLH5" s="3"/>
      <c r="MLI5" s="3"/>
      <c r="MLJ5" s="3"/>
      <c r="MLK5" s="3"/>
      <c r="MLL5" s="3"/>
      <c r="MLM5" s="3"/>
      <c r="MLN5" s="3"/>
      <c r="MLO5" s="3"/>
      <c r="MLP5" s="3"/>
      <c r="MLQ5" s="3"/>
      <c r="MLR5" s="3"/>
      <c r="MLS5" s="3"/>
      <c r="MLT5" s="3"/>
      <c r="MLU5" s="3"/>
      <c r="MLV5" s="3"/>
      <c r="MLW5" s="3"/>
      <c r="MLX5" s="3"/>
      <c r="MLY5" s="3"/>
      <c r="MLZ5" s="3"/>
      <c r="MMA5" s="3"/>
      <c r="MMB5" s="3"/>
      <c r="MMC5" s="3"/>
      <c r="MMD5" s="3"/>
      <c r="MME5" s="3"/>
      <c r="MMF5" s="3"/>
      <c r="MMG5" s="3"/>
      <c r="MMH5" s="3"/>
      <c r="MMI5" s="3"/>
      <c r="MMJ5" s="3"/>
      <c r="MMK5" s="3"/>
      <c r="MML5" s="3"/>
      <c r="MMM5" s="3"/>
      <c r="MMN5" s="3"/>
      <c r="MMO5" s="3"/>
      <c r="MMP5" s="3"/>
      <c r="MMQ5" s="3"/>
      <c r="MMR5" s="3"/>
      <c r="MMS5" s="3"/>
      <c r="MMT5" s="3"/>
      <c r="MMU5" s="3"/>
      <c r="MMV5" s="3"/>
      <c r="MMW5" s="3"/>
      <c r="MMX5" s="3"/>
      <c r="MMY5" s="3"/>
      <c r="MMZ5" s="3"/>
      <c r="MNA5" s="3"/>
      <c r="MNB5" s="3"/>
      <c r="MNC5" s="3"/>
      <c r="MND5" s="3"/>
      <c r="MNE5" s="3"/>
      <c r="MNF5" s="3"/>
      <c r="MNG5" s="3"/>
      <c r="MNH5" s="3"/>
      <c r="MNI5" s="3"/>
      <c r="MNJ5" s="3"/>
      <c r="MNK5" s="3"/>
      <c r="MNL5" s="3"/>
      <c r="MNM5" s="3"/>
      <c r="MNN5" s="3"/>
      <c r="MNO5" s="3"/>
      <c r="MNP5" s="3"/>
      <c r="MNQ5" s="3"/>
      <c r="MNR5" s="3"/>
      <c r="MNS5" s="3"/>
      <c r="MNT5" s="3"/>
      <c r="MNU5" s="3"/>
      <c r="MNV5" s="3"/>
      <c r="MNW5" s="3"/>
      <c r="MNX5" s="3"/>
      <c r="MNY5" s="3"/>
      <c r="MNZ5" s="3"/>
      <c r="MOA5" s="3"/>
      <c r="MOB5" s="3"/>
      <c r="MOC5" s="3"/>
      <c r="MOD5" s="3"/>
      <c r="MOE5" s="3"/>
      <c r="MOF5" s="3"/>
      <c r="MOG5" s="3"/>
      <c r="MOH5" s="3"/>
      <c r="MOI5" s="3"/>
      <c r="MOJ5" s="3"/>
      <c r="MOK5" s="3"/>
      <c r="MOL5" s="3"/>
      <c r="MOM5" s="3"/>
      <c r="MON5" s="3"/>
      <c r="MOO5" s="3"/>
      <c r="MOP5" s="3"/>
      <c r="MOQ5" s="3"/>
      <c r="MOR5" s="3"/>
      <c r="MOS5" s="3"/>
      <c r="MOT5" s="3"/>
      <c r="MOU5" s="3"/>
      <c r="MOV5" s="3"/>
      <c r="MOW5" s="3"/>
      <c r="MOX5" s="3"/>
      <c r="MOY5" s="3"/>
      <c r="MOZ5" s="3"/>
      <c r="MPA5" s="3"/>
      <c r="MPB5" s="3"/>
      <c r="MPC5" s="3"/>
      <c r="MPD5" s="3"/>
      <c r="MPE5" s="3"/>
      <c r="MPF5" s="3"/>
      <c r="MPG5" s="3"/>
      <c r="MPH5" s="3"/>
      <c r="MPI5" s="3"/>
      <c r="MPJ5" s="3"/>
      <c r="MPK5" s="3"/>
      <c r="MPL5" s="3"/>
      <c r="MPM5" s="3"/>
      <c r="MPN5" s="3"/>
      <c r="MPO5" s="3"/>
      <c r="MPP5" s="3"/>
      <c r="MPQ5" s="3"/>
      <c r="MPR5" s="3"/>
      <c r="MPS5" s="3"/>
      <c r="MPT5" s="3"/>
      <c r="MPU5" s="3"/>
      <c r="MPV5" s="3"/>
      <c r="MPW5" s="3"/>
      <c r="MPX5" s="3"/>
      <c r="MPY5" s="3"/>
      <c r="MPZ5" s="3"/>
      <c r="MQA5" s="3"/>
      <c r="MQB5" s="3"/>
      <c r="MQC5" s="3"/>
      <c r="MQD5" s="3"/>
      <c r="MQE5" s="3"/>
      <c r="MQF5" s="3"/>
      <c r="MQG5" s="3"/>
      <c r="MQH5" s="3"/>
      <c r="MQI5" s="3"/>
      <c r="MQJ5" s="3"/>
      <c r="MQK5" s="3"/>
      <c r="MQL5" s="3"/>
      <c r="MQM5" s="3"/>
      <c r="MQN5" s="3"/>
      <c r="MQO5" s="3"/>
      <c r="MQP5" s="3"/>
      <c r="MQQ5" s="3"/>
      <c r="MQR5" s="3"/>
      <c r="MQS5" s="3"/>
      <c r="MQT5" s="3"/>
      <c r="MQU5" s="3"/>
      <c r="MQV5" s="3"/>
      <c r="MQW5" s="3"/>
      <c r="MQX5" s="3"/>
      <c r="MQY5" s="3"/>
      <c r="MQZ5" s="3"/>
      <c r="MRA5" s="3"/>
      <c r="MRB5" s="3"/>
      <c r="MRC5" s="3"/>
      <c r="MRD5" s="3"/>
      <c r="MRE5" s="3"/>
      <c r="MRF5" s="3"/>
      <c r="MRG5" s="3"/>
      <c r="MRH5" s="3"/>
      <c r="MRI5" s="3"/>
      <c r="MRJ5" s="3"/>
      <c r="MRK5" s="3"/>
      <c r="MRL5" s="3"/>
      <c r="MRM5" s="3"/>
      <c r="MRN5" s="3"/>
      <c r="MRO5" s="3"/>
      <c r="MRP5" s="3"/>
      <c r="MRQ5" s="3"/>
      <c r="MRR5" s="3"/>
      <c r="MRS5" s="3"/>
      <c r="MRT5" s="3"/>
      <c r="MRU5" s="3"/>
      <c r="MRV5" s="3"/>
      <c r="MRW5" s="3"/>
      <c r="MRX5" s="3"/>
      <c r="MRY5" s="3"/>
      <c r="MRZ5" s="3"/>
      <c r="MSA5" s="3"/>
      <c r="MSB5" s="3"/>
      <c r="MSC5" s="3"/>
      <c r="MSD5" s="3"/>
      <c r="MSE5" s="3"/>
      <c r="MSF5" s="3"/>
      <c r="MSG5" s="3"/>
      <c r="MSH5" s="3"/>
      <c r="MSI5" s="3"/>
      <c r="MSJ5" s="3"/>
      <c r="MSK5" s="3"/>
      <c r="MSL5" s="3"/>
      <c r="MSM5" s="3"/>
      <c r="MSN5" s="3"/>
      <c r="MSO5" s="3"/>
      <c r="MSP5" s="3"/>
      <c r="MSQ5" s="3"/>
      <c r="MSR5" s="3"/>
      <c r="MSS5" s="3"/>
      <c r="MST5" s="3"/>
      <c r="MSU5" s="3"/>
      <c r="MSV5" s="3"/>
      <c r="MSW5" s="3"/>
      <c r="MSX5" s="3"/>
      <c r="MSY5" s="3"/>
      <c r="MSZ5" s="3"/>
      <c r="MTA5" s="3"/>
      <c r="MTB5" s="3"/>
      <c r="MTC5" s="3"/>
      <c r="MTD5" s="3"/>
      <c r="MTE5" s="3"/>
      <c r="MTF5" s="3"/>
      <c r="MTG5" s="3"/>
      <c r="MTH5" s="3"/>
      <c r="MTI5" s="3"/>
      <c r="MTJ5" s="3"/>
      <c r="MTK5" s="3"/>
      <c r="MTL5" s="3"/>
      <c r="MTM5" s="3"/>
      <c r="MTN5" s="3"/>
      <c r="MTO5" s="3"/>
      <c r="MTP5" s="3"/>
      <c r="MTQ5" s="3"/>
      <c r="MTR5" s="3"/>
      <c r="MTS5" s="3"/>
      <c r="MTT5" s="3"/>
      <c r="MTU5" s="3"/>
      <c r="MTV5" s="3"/>
      <c r="MTW5" s="3"/>
      <c r="MTX5" s="3"/>
      <c r="MTY5" s="3"/>
      <c r="MTZ5" s="3"/>
      <c r="MUA5" s="3"/>
      <c r="MUB5" s="3"/>
      <c r="MUC5" s="3"/>
      <c r="MUD5" s="3"/>
      <c r="MUE5" s="3"/>
      <c r="MUF5" s="3"/>
      <c r="MUG5" s="3"/>
      <c r="MUH5" s="3"/>
      <c r="MUI5" s="3"/>
      <c r="MUJ5" s="3"/>
      <c r="MUK5" s="3"/>
      <c r="MUL5" s="3"/>
      <c r="MUM5" s="3"/>
      <c r="MUN5" s="3"/>
      <c r="MUO5" s="3"/>
      <c r="MUP5" s="3"/>
      <c r="MUQ5" s="3"/>
      <c r="MUR5" s="3"/>
      <c r="MUS5" s="3"/>
      <c r="MUT5" s="3"/>
      <c r="MUU5" s="3"/>
      <c r="MUV5" s="3"/>
      <c r="MUW5" s="3"/>
      <c r="MUX5" s="3"/>
      <c r="MUY5" s="3"/>
      <c r="MUZ5" s="3"/>
      <c r="MVA5" s="3"/>
      <c r="MVB5" s="3"/>
      <c r="MVC5" s="3"/>
      <c r="MVD5" s="3"/>
      <c r="MVE5" s="3"/>
      <c r="MVF5" s="3"/>
      <c r="MVG5" s="3"/>
      <c r="MVH5" s="3"/>
      <c r="MVI5" s="3"/>
      <c r="MVJ5" s="3"/>
      <c r="MVK5" s="3"/>
      <c r="MVL5" s="3"/>
      <c r="MVM5" s="3"/>
      <c r="MVN5" s="3"/>
      <c r="MVO5" s="3"/>
      <c r="MVP5" s="3"/>
      <c r="MVQ5" s="3"/>
      <c r="MVR5" s="3"/>
      <c r="MVS5" s="3"/>
      <c r="MVT5" s="3"/>
      <c r="MVU5" s="3"/>
      <c r="MVV5" s="3"/>
      <c r="MVW5" s="3"/>
      <c r="MVX5" s="3"/>
      <c r="MVY5" s="3"/>
      <c r="MVZ5" s="3"/>
      <c r="MWA5" s="3"/>
      <c r="MWB5" s="3"/>
      <c r="MWC5" s="3"/>
      <c r="MWD5" s="3"/>
      <c r="MWE5" s="3"/>
      <c r="MWF5" s="3"/>
      <c r="MWG5" s="3"/>
      <c r="MWH5" s="3"/>
      <c r="MWI5" s="3"/>
      <c r="MWJ5" s="3"/>
      <c r="MWK5" s="3"/>
      <c r="MWL5" s="3"/>
      <c r="MWM5" s="3"/>
      <c r="MWN5" s="3"/>
      <c r="MWO5" s="3"/>
      <c r="MWP5" s="3"/>
      <c r="MWQ5" s="3"/>
      <c r="MWR5" s="3"/>
      <c r="MWS5" s="3"/>
      <c r="MWT5" s="3"/>
      <c r="MWU5" s="3"/>
      <c r="MWV5" s="3"/>
      <c r="MWW5" s="3"/>
      <c r="MWX5" s="3"/>
      <c r="MWY5" s="3"/>
      <c r="MWZ5" s="3"/>
      <c r="MXA5" s="3"/>
      <c r="MXB5" s="3"/>
      <c r="MXC5" s="3"/>
      <c r="MXD5" s="3"/>
      <c r="MXE5" s="3"/>
      <c r="MXF5" s="3"/>
      <c r="MXG5" s="3"/>
      <c r="MXH5" s="3"/>
      <c r="MXI5" s="3"/>
      <c r="MXJ5" s="3"/>
      <c r="MXK5" s="3"/>
      <c r="MXL5" s="3"/>
      <c r="MXM5" s="3"/>
      <c r="MXN5" s="3"/>
      <c r="MXO5" s="3"/>
      <c r="MXP5" s="3"/>
      <c r="MXQ5" s="3"/>
      <c r="MXR5" s="3"/>
      <c r="MXS5" s="3"/>
      <c r="MXT5" s="3"/>
      <c r="MXU5" s="3"/>
      <c r="MXV5" s="3"/>
      <c r="MXW5" s="3"/>
      <c r="MXX5" s="3"/>
      <c r="MXY5" s="3"/>
      <c r="MXZ5" s="3"/>
      <c r="MYA5" s="3"/>
      <c r="MYB5" s="3"/>
      <c r="MYC5" s="3"/>
      <c r="MYD5" s="3"/>
      <c r="MYE5" s="3"/>
      <c r="MYF5" s="3"/>
      <c r="MYG5" s="3"/>
      <c r="MYH5" s="3"/>
      <c r="MYI5" s="3"/>
      <c r="MYJ5" s="3"/>
      <c r="MYK5" s="3"/>
      <c r="MYL5" s="3"/>
      <c r="MYM5" s="3"/>
      <c r="MYN5" s="3"/>
      <c r="MYO5" s="3"/>
      <c r="MYP5" s="3"/>
      <c r="MYQ5" s="3"/>
      <c r="MYR5" s="3"/>
      <c r="MYS5" s="3"/>
      <c r="MYT5" s="3"/>
      <c r="MYU5" s="3"/>
      <c r="MYV5" s="3"/>
      <c r="MYW5" s="3"/>
      <c r="MYX5" s="3"/>
      <c r="MYY5" s="3"/>
      <c r="MYZ5" s="3"/>
      <c r="MZA5" s="3"/>
      <c r="MZB5" s="3"/>
      <c r="MZC5" s="3"/>
      <c r="MZD5" s="3"/>
      <c r="MZE5" s="3"/>
      <c r="MZF5" s="3"/>
      <c r="MZG5" s="3"/>
      <c r="MZH5" s="3"/>
      <c r="MZI5" s="3"/>
      <c r="MZJ5" s="3"/>
      <c r="MZK5" s="3"/>
      <c r="MZL5" s="3"/>
      <c r="MZM5" s="3"/>
      <c r="MZN5" s="3"/>
      <c r="MZO5" s="3"/>
      <c r="MZP5" s="3"/>
      <c r="MZQ5" s="3"/>
      <c r="MZR5" s="3"/>
      <c r="MZS5" s="3"/>
      <c r="MZT5" s="3"/>
      <c r="MZU5" s="3"/>
      <c r="MZV5" s="3"/>
      <c r="MZW5" s="3"/>
      <c r="MZX5" s="3"/>
      <c r="MZY5" s="3"/>
      <c r="MZZ5" s="3"/>
      <c r="NAA5" s="3"/>
      <c r="NAB5" s="3"/>
      <c r="NAC5" s="3"/>
      <c r="NAD5" s="3"/>
      <c r="NAE5" s="3"/>
      <c r="NAF5" s="3"/>
      <c r="NAG5" s="3"/>
      <c r="NAH5" s="3"/>
      <c r="NAI5" s="3"/>
      <c r="NAJ5" s="3"/>
      <c r="NAK5" s="3"/>
      <c r="NAL5" s="3"/>
      <c r="NAM5" s="3"/>
      <c r="NAN5" s="3"/>
      <c r="NAO5" s="3"/>
      <c r="NAP5" s="3"/>
      <c r="NAQ5" s="3"/>
      <c r="NAR5" s="3"/>
      <c r="NAS5" s="3"/>
      <c r="NAT5" s="3"/>
      <c r="NAU5" s="3"/>
      <c r="NAV5" s="3"/>
      <c r="NAW5" s="3"/>
      <c r="NAX5" s="3"/>
      <c r="NAY5" s="3"/>
      <c r="NAZ5" s="3"/>
      <c r="NBA5" s="3"/>
      <c r="NBB5" s="3"/>
      <c r="NBC5" s="3"/>
      <c r="NBD5" s="3"/>
      <c r="NBE5" s="3"/>
      <c r="NBF5" s="3"/>
      <c r="NBG5" s="3"/>
      <c r="NBH5" s="3"/>
      <c r="NBI5" s="3"/>
      <c r="NBJ5" s="3"/>
      <c r="NBK5" s="3"/>
      <c r="NBL5" s="3"/>
      <c r="NBM5" s="3"/>
      <c r="NBN5" s="3"/>
      <c r="NBO5" s="3"/>
      <c r="NBP5" s="3"/>
      <c r="NBQ5" s="3"/>
      <c r="NBR5" s="3"/>
      <c r="NBS5" s="3"/>
      <c r="NBT5" s="3"/>
      <c r="NBU5" s="3"/>
      <c r="NBV5" s="3"/>
      <c r="NBW5" s="3"/>
      <c r="NBX5" s="3"/>
      <c r="NBY5" s="3"/>
      <c r="NBZ5" s="3"/>
      <c r="NCA5" s="3"/>
      <c r="NCB5" s="3"/>
      <c r="NCC5" s="3"/>
      <c r="NCD5" s="3"/>
      <c r="NCE5" s="3"/>
      <c r="NCF5" s="3"/>
      <c r="NCG5" s="3"/>
      <c r="NCH5" s="3"/>
      <c r="NCI5" s="3"/>
      <c r="NCJ5" s="3"/>
      <c r="NCK5" s="3"/>
      <c r="NCL5" s="3"/>
      <c r="NCM5" s="3"/>
      <c r="NCN5" s="3"/>
      <c r="NCO5" s="3"/>
      <c r="NCP5" s="3"/>
      <c r="NCQ5" s="3"/>
      <c r="NCR5" s="3"/>
      <c r="NCS5" s="3"/>
      <c r="NCT5" s="3"/>
      <c r="NCU5" s="3"/>
      <c r="NCV5" s="3"/>
      <c r="NCW5" s="3"/>
      <c r="NCX5" s="3"/>
      <c r="NCY5" s="3"/>
      <c r="NCZ5" s="3"/>
      <c r="NDA5" s="3"/>
      <c r="NDB5" s="3"/>
      <c r="NDC5" s="3"/>
      <c r="NDD5" s="3"/>
      <c r="NDE5" s="3"/>
      <c r="NDF5" s="3"/>
      <c r="NDG5" s="3"/>
      <c r="NDH5" s="3"/>
      <c r="NDI5" s="3"/>
      <c r="NDJ5" s="3"/>
      <c r="NDK5" s="3"/>
      <c r="NDL5" s="3"/>
      <c r="NDM5" s="3"/>
      <c r="NDN5" s="3"/>
      <c r="NDO5" s="3"/>
      <c r="NDP5" s="3"/>
      <c r="NDQ5" s="3"/>
      <c r="NDR5" s="3"/>
      <c r="NDS5" s="3"/>
      <c r="NDT5" s="3"/>
      <c r="NDU5" s="3"/>
      <c r="NDV5" s="3"/>
      <c r="NDW5" s="3"/>
      <c r="NDX5" s="3"/>
      <c r="NDY5" s="3"/>
      <c r="NDZ5" s="3"/>
      <c r="NEA5" s="3"/>
      <c r="NEB5" s="3"/>
      <c r="NEC5" s="3"/>
      <c r="NED5" s="3"/>
      <c r="NEE5" s="3"/>
      <c r="NEF5" s="3"/>
      <c r="NEG5" s="3"/>
      <c r="NEH5" s="3"/>
      <c r="NEI5" s="3"/>
      <c r="NEJ5" s="3"/>
      <c r="NEK5" s="3"/>
      <c r="NEL5" s="3"/>
      <c r="NEM5" s="3"/>
      <c r="NEN5" s="3"/>
      <c r="NEO5" s="3"/>
      <c r="NEP5" s="3"/>
      <c r="NEQ5" s="3"/>
      <c r="NER5" s="3"/>
      <c r="NES5" s="3"/>
      <c r="NET5" s="3"/>
      <c r="NEU5" s="3"/>
      <c r="NEV5" s="3"/>
      <c r="NEW5" s="3"/>
      <c r="NEX5" s="3"/>
      <c r="NEY5" s="3"/>
      <c r="NEZ5" s="3"/>
      <c r="NFA5" s="3"/>
      <c r="NFB5" s="3"/>
      <c r="NFC5" s="3"/>
      <c r="NFD5" s="3"/>
      <c r="NFE5" s="3"/>
      <c r="NFF5" s="3"/>
      <c r="NFG5" s="3"/>
      <c r="NFH5" s="3"/>
      <c r="NFI5" s="3"/>
      <c r="NFJ5" s="3"/>
      <c r="NFK5" s="3"/>
      <c r="NFL5" s="3"/>
      <c r="NFM5" s="3"/>
      <c r="NFN5" s="3"/>
      <c r="NFO5" s="3"/>
      <c r="NFP5" s="3"/>
      <c r="NFQ5" s="3"/>
      <c r="NFR5" s="3"/>
      <c r="NFS5" s="3"/>
      <c r="NFT5" s="3"/>
      <c r="NFU5" s="3"/>
      <c r="NFV5" s="3"/>
      <c r="NFW5" s="3"/>
      <c r="NFX5" s="3"/>
      <c r="NFY5" s="3"/>
      <c r="NFZ5" s="3"/>
      <c r="NGA5" s="3"/>
      <c r="NGB5" s="3"/>
      <c r="NGC5" s="3"/>
      <c r="NGD5" s="3"/>
      <c r="NGE5" s="3"/>
      <c r="NGF5" s="3"/>
      <c r="NGG5" s="3"/>
      <c r="NGH5" s="3"/>
      <c r="NGI5" s="3"/>
      <c r="NGJ5" s="3"/>
      <c r="NGK5" s="3"/>
      <c r="NGL5" s="3"/>
      <c r="NGM5" s="3"/>
      <c r="NGN5" s="3"/>
      <c r="NGO5" s="3"/>
      <c r="NGP5" s="3"/>
      <c r="NGQ5" s="3"/>
      <c r="NGR5" s="3"/>
      <c r="NGS5" s="3"/>
      <c r="NGT5" s="3"/>
      <c r="NGU5" s="3"/>
      <c r="NGV5" s="3"/>
      <c r="NGW5" s="3"/>
      <c r="NGX5" s="3"/>
      <c r="NGY5" s="3"/>
      <c r="NGZ5" s="3"/>
      <c r="NHA5" s="3"/>
      <c r="NHB5" s="3"/>
      <c r="NHC5" s="3"/>
      <c r="NHD5" s="3"/>
      <c r="NHE5" s="3"/>
      <c r="NHF5" s="3"/>
      <c r="NHG5" s="3"/>
      <c r="NHH5" s="3"/>
      <c r="NHI5" s="3"/>
      <c r="NHJ5" s="3"/>
      <c r="NHK5" s="3"/>
      <c r="NHL5" s="3"/>
      <c r="NHM5" s="3"/>
      <c r="NHN5" s="3"/>
      <c r="NHO5" s="3"/>
      <c r="NHP5" s="3"/>
      <c r="NHQ5" s="3"/>
      <c r="NHR5" s="3"/>
      <c r="NHS5" s="3"/>
      <c r="NHT5" s="3"/>
      <c r="NHU5" s="3"/>
      <c r="NHV5" s="3"/>
      <c r="NHW5" s="3"/>
      <c r="NHX5" s="3"/>
      <c r="NHY5" s="3"/>
      <c r="NHZ5" s="3"/>
      <c r="NIA5" s="3"/>
      <c r="NIB5" s="3"/>
      <c r="NIC5" s="3"/>
      <c r="NID5" s="3"/>
      <c r="NIE5" s="3"/>
      <c r="NIF5" s="3"/>
      <c r="NIG5" s="3"/>
      <c r="NIH5" s="3"/>
      <c r="NII5" s="3"/>
      <c r="NIJ5" s="3"/>
      <c r="NIK5" s="3"/>
      <c r="NIL5" s="3"/>
      <c r="NIM5" s="3"/>
      <c r="NIN5" s="3"/>
      <c r="NIO5" s="3"/>
      <c r="NIP5" s="3"/>
      <c r="NIQ5" s="3"/>
      <c r="NIR5" s="3"/>
      <c r="NIS5" s="3"/>
      <c r="NIT5" s="3"/>
      <c r="NIU5" s="3"/>
      <c r="NIV5" s="3"/>
      <c r="NIW5" s="3"/>
      <c r="NIX5" s="3"/>
      <c r="NIY5" s="3"/>
      <c r="NIZ5" s="3"/>
      <c r="NJA5" s="3"/>
      <c r="NJB5" s="3"/>
      <c r="NJC5" s="3"/>
      <c r="NJD5" s="3"/>
      <c r="NJE5" s="3"/>
      <c r="NJF5" s="3"/>
      <c r="NJG5" s="3"/>
      <c r="NJH5" s="3"/>
      <c r="NJI5" s="3"/>
      <c r="NJJ5" s="3"/>
      <c r="NJK5" s="3"/>
      <c r="NJL5" s="3"/>
      <c r="NJM5" s="3"/>
      <c r="NJN5" s="3"/>
      <c r="NJO5" s="3"/>
      <c r="NJP5" s="3"/>
      <c r="NJQ5" s="3"/>
      <c r="NJR5" s="3"/>
      <c r="NJS5" s="3"/>
      <c r="NJT5" s="3"/>
      <c r="NJU5" s="3"/>
      <c r="NJV5" s="3"/>
      <c r="NJW5" s="3"/>
      <c r="NJX5" s="3"/>
      <c r="NJY5" s="3"/>
      <c r="NJZ5" s="3"/>
      <c r="NKA5" s="3"/>
      <c r="NKB5" s="3"/>
      <c r="NKC5" s="3"/>
      <c r="NKD5" s="3"/>
      <c r="NKE5" s="3"/>
      <c r="NKF5" s="3"/>
      <c r="NKG5" s="3"/>
      <c r="NKH5" s="3"/>
      <c r="NKI5" s="3"/>
      <c r="NKJ5" s="3"/>
      <c r="NKK5" s="3"/>
      <c r="NKL5" s="3"/>
      <c r="NKM5" s="3"/>
      <c r="NKN5" s="3"/>
      <c r="NKO5" s="3"/>
      <c r="NKP5" s="3"/>
      <c r="NKQ5" s="3"/>
      <c r="NKR5" s="3"/>
      <c r="NKS5" s="3"/>
      <c r="NKT5" s="3"/>
      <c r="NKU5" s="3"/>
      <c r="NKV5" s="3"/>
      <c r="NKW5" s="3"/>
      <c r="NKX5" s="3"/>
      <c r="NKY5" s="3"/>
      <c r="NKZ5" s="3"/>
      <c r="NLA5" s="3"/>
      <c r="NLB5" s="3"/>
      <c r="NLC5" s="3"/>
      <c r="NLD5" s="3"/>
      <c r="NLE5" s="3"/>
      <c r="NLF5" s="3"/>
      <c r="NLG5" s="3"/>
      <c r="NLH5" s="3"/>
      <c r="NLI5" s="3"/>
      <c r="NLJ5" s="3"/>
      <c r="NLK5" s="3"/>
      <c r="NLL5" s="3"/>
      <c r="NLM5" s="3"/>
      <c r="NLN5" s="3"/>
      <c r="NLO5" s="3"/>
      <c r="NLP5" s="3"/>
      <c r="NLQ5" s="3"/>
      <c r="NLR5" s="3"/>
      <c r="NLS5" s="3"/>
      <c r="NLT5" s="3"/>
      <c r="NLU5" s="3"/>
      <c r="NLV5" s="3"/>
      <c r="NLW5" s="3"/>
      <c r="NLX5" s="3"/>
      <c r="NLY5" s="3"/>
      <c r="NLZ5" s="3"/>
      <c r="NMA5" s="3"/>
      <c r="NMB5" s="3"/>
      <c r="NMC5" s="3"/>
      <c r="NMD5" s="3"/>
      <c r="NME5" s="3"/>
      <c r="NMF5" s="3"/>
      <c r="NMG5" s="3"/>
      <c r="NMH5" s="3"/>
      <c r="NMI5" s="3"/>
      <c r="NMJ5" s="3"/>
      <c r="NMK5" s="3"/>
      <c r="NML5" s="3"/>
      <c r="NMM5" s="3"/>
      <c r="NMN5" s="3"/>
      <c r="NMO5" s="3"/>
      <c r="NMP5" s="3"/>
      <c r="NMQ5" s="3"/>
      <c r="NMR5" s="3"/>
      <c r="NMS5" s="3"/>
      <c r="NMT5" s="3"/>
      <c r="NMU5" s="3"/>
      <c r="NMV5" s="3"/>
      <c r="NMW5" s="3"/>
      <c r="NMX5" s="3"/>
      <c r="NMY5" s="3"/>
      <c r="NMZ5" s="3"/>
      <c r="NNA5" s="3"/>
      <c r="NNB5" s="3"/>
      <c r="NNC5" s="3"/>
      <c r="NND5" s="3"/>
      <c r="NNE5" s="3"/>
      <c r="NNF5" s="3"/>
      <c r="NNG5" s="3"/>
      <c r="NNH5" s="3"/>
      <c r="NNI5" s="3"/>
      <c r="NNJ5" s="3"/>
      <c r="NNK5" s="3"/>
      <c r="NNL5" s="3"/>
      <c r="NNM5" s="3"/>
      <c r="NNN5" s="3"/>
      <c r="NNO5" s="3"/>
      <c r="NNP5" s="3"/>
      <c r="NNQ5" s="3"/>
      <c r="NNR5" s="3"/>
      <c r="NNS5" s="3"/>
      <c r="NNT5" s="3"/>
      <c r="NNU5" s="3"/>
      <c r="NNV5" s="3"/>
      <c r="NNW5" s="3"/>
      <c r="NNX5" s="3"/>
      <c r="NNY5" s="3"/>
      <c r="NNZ5" s="3"/>
      <c r="NOA5" s="3"/>
      <c r="NOB5" s="3"/>
      <c r="NOC5" s="3"/>
      <c r="NOD5" s="3"/>
      <c r="NOE5" s="3"/>
      <c r="NOF5" s="3"/>
      <c r="NOG5" s="3"/>
      <c r="NOH5" s="3"/>
      <c r="NOI5" s="3"/>
      <c r="NOJ5" s="3"/>
      <c r="NOK5" s="3"/>
      <c r="NOL5" s="3"/>
      <c r="NOM5" s="3"/>
      <c r="NON5" s="3"/>
      <c r="NOO5" s="3"/>
      <c r="NOP5" s="3"/>
      <c r="NOQ5" s="3"/>
      <c r="NOR5" s="3"/>
      <c r="NOS5" s="3"/>
      <c r="NOT5" s="3"/>
      <c r="NOU5" s="3"/>
      <c r="NOV5" s="3"/>
      <c r="NOW5" s="3"/>
      <c r="NOX5" s="3"/>
      <c r="NOY5" s="3"/>
      <c r="NOZ5" s="3"/>
      <c r="NPA5" s="3"/>
      <c r="NPB5" s="3"/>
      <c r="NPC5" s="3"/>
      <c r="NPD5" s="3"/>
      <c r="NPE5" s="3"/>
      <c r="NPF5" s="3"/>
      <c r="NPG5" s="3"/>
      <c r="NPH5" s="3"/>
      <c r="NPI5" s="3"/>
      <c r="NPJ5" s="3"/>
      <c r="NPK5" s="3"/>
      <c r="NPL5" s="3"/>
      <c r="NPM5" s="3"/>
      <c r="NPN5" s="3"/>
      <c r="NPO5" s="3"/>
      <c r="NPP5" s="3"/>
      <c r="NPQ5" s="3"/>
      <c r="NPR5" s="3"/>
      <c r="NPS5" s="3"/>
      <c r="NPT5" s="3"/>
      <c r="NPU5" s="3"/>
      <c r="NPV5" s="3"/>
      <c r="NPW5" s="3"/>
      <c r="NPX5" s="3"/>
      <c r="NPY5" s="3"/>
      <c r="NPZ5" s="3"/>
      <c r="NQA5" s="3"/>
      <c r="NQB5" s="3"/>
      <c r="NQC5" s="3"/>
      <c r="NQD5" s="3"/>
      <c r="NQE5" s="3"/>
      <c r="NQF5" s="3"/>
      <c r="NQG5" s="3"/>
      <c r="NQH5" s="3"/>
      <c r="NQI5" s="3"/>
      <c r="NQJ5" s="3"/>
      <c r="NQK5" s="3"/>
      <c r="NQL5" s="3"/>
      <c r="NQM5" s="3"/>
      <c r="NQN5" s="3"/>
      <c r="NQO5" s="3"/>
      <c r="NQP5" s="3"/>
      <c r="NQQ5" s="3"/>
      <c r="NQR5" s="3"/>
      <c r="NQS5" s="3"/>
      <c r="NQT5" s="3"/>
      <c r="NQU5" s="3"/>
      <c r="NQV5" s="3"/>
      <c r="NQW5" s="3"/>
      <c r="NQX5" s="3"/>
      <c r="NQY5" s="3"/>
      <c r="NQZ5" s="3"/>
      <c r="NRA5" s="3"/>
      <c r="NRB5" s="3"/>
      <c r="NRC5" s="3"/>
      <c r="NRD5" s="3"/>
      <c r="NRE5" s="3"/>
      <c r="NRF5" s="3"/>
      <c r="NRG5" s="3"/>
      <c r="NRH5" s="3"/>
      <c r="NRI5" s="3"/>
      <c r="NRJ5" s="3"/>
      <c r="NRK5" s="3"/>
      <c r="NRL5" s="3"/>
      <c r="NRM5" s="3"/>
      <c r="NRN5" s="3"/>
      <c r="NRO5" s="3"/>
      <c r="NRP5" s="3"/>
      <c r="NRQ5" s="3"/>
      <c r="NRR5" s="3"/>
      <c r="NRS5" s="3"/>
      <c r="NRT5" s="3"/>
      <c r="NRU5" s="3"/>
      <c r="NRV5" s="3"/>
      <c r="NRW5" s="3"/>
      <c r="NRX5" s="3"/>
      <c r="NRY5" s="3"/>
      <c r="NRZ5" s="3"/>
      <c r="NSA5" s="3"/>
      <c r="NSB5" s="3"/>
      <c r="NSC5" s="3"/>
      <c r="NSD5" s="3"/>
      <c r="NSE5" s="3"/>
      <c r="NSF5" s="3"/>
      <c r="NSG5" s="3"/>
      <c r="NSH5" s="3"/>
      <c r="NSI5" s="3"/>
      <c r="NSJ5" s="3"/>
      <c r="NSK5" s="3"/>
      <c r="NSL5" s="3"/>
      <c r="NSM5" s="3"/>
      <c r="NSN5" s="3"/>
      <c r="NSO5" s="3"/>
      <c r="NSP5" s="3"/>
      <c r="NSQ5" s="3"/>
      <c r="NSR5" s="3"/>
      <c r="NSS5" s="3"/>
      <c r="NST5" s="3"/>
      <c r="NSU5" s="3"/>
      <c r="NSV5" s="3"/>
      <c r="NSW5" s="3"/>
      <c r="NSX5" s="3"/>
      <c r="NSY5" s="3"/>
      <c r="NSZ5" s="3"/>
      <c r="NTA5" s="3"/>
      <c r="NTB5" s="3"/>
      <c r="NTC5" s="3"/>
      <c r="NTD5" s="3"/>
      <c r="NTE5" s="3"/>
      <c r="NTF5" s="3"/>
      <c r="NTG5" s="3"/>
      <c r="NTH5" s="3"/>
      <c r="NTI5" s="3"/>
      <c r="NTJ5" s="3"/>
      <c r="NTK5" s="3"/>
      <c r="NTL5" s="3"/>
      <c r="NTM5" s="3"/>
      <c r="NTN5" s="3"/>
      <c r="NTO5" s="3"/>
      <c r="NTP5" s="3"/>
      <c r="NTQ5" s="3"/>
      <c r="NTR5" s="3"/>
      <c r="NTS5" s="3"/>
      <c r="NTT5" s="3"/>
      <c r="NTU5" s="3"/>
      <c r="NTV5" s="3"/>
      <c r="NTW5" s="3"/>
      <c r="NTX5" s="3"/>
      <c r="NTY5" s="3"/>
      <c r="NTZ5" s="3"/>
      <c r="NUA5" s="3"/>
      <c r="NUB5" s="3"/>
      <c r="NUC5" s="3"/>
      <c r="NUD5" s="3"/>
      <c r="NUE5" s="3"/>
      <c r="NUF5" s="3"/>
      <c r="NUG5" s="3"/>
      <c r="NUH5" s="3"/>
      <c r="NUI5" s="3"/>
      <c r="NUJ5" s="3"/>
      <c r="NUK5" s="3"/>
      <c r="NUL5" s="3"/>
      <c r="NUM5" s="3"/>
      <c r="NUN5" s="3"/>
      <c r="NUO5" s="3"/>
      <c r="NUP5" s="3"/>
      <c r="NUQ5" s="3"/>
      <c r="NUR5" s="3"/>
      <c r="NUS5" s="3"/>
      <c r="NUT5" s="3"/>
      <c r="NUU5" s="3"/>
      <c r="NUV5" s="3"/>
      <c r="NUW5" s="3"/>
      <c r="NUX5" s="3"/>
      <c r="NUY5" s="3"/>
      <c r="NUZ5" s="3"/>
      <c r="NVA5" s="3"/>
      <c r="NVB5" s="3"/>
      <c r="NVC5" s="3"/>
      <c r="NVD5" s="3"/>
      <c r="NVE5" s="3"/>
      <c r="NVF5" s="3"/>
      <c r="NVG5" s="3"/>
      <c r="NVH5" s="3"/>
      <c r="NVI5" s="3"/>
      <c r="NVJ5" s="3"/>
      <c r="NVK5" s="3"/>
      <c r="NVL5" s="3"/>
      <c r="NVM5" s="3"/>
      <c r="NVN5" s="3"/>
      <c r="NVO5" s="3"/>
      <c r="NVP5" s="3"/>
      <c r="NVQ5" s="3"/>
      <c r="NVR5" s="3"/>
      <c r="NVS5" s="3"/>
      <c r="NVT5" s="3"/>
      <c r="NVU5" s="3"/>
      <c r="NVV5" s="3"/>
      <c r="NVW5" s="3"/>
      <c r="NVX5" s="3"/>
      <c r="NVY5" s="3"/>
      <c r="NVZ5" s="3"/>
      <c r="NWA5" s="3"/>
      <c r="NWB5" s="3"/>
      <c r="NWC5" s="3"/>
      <c r="NWD5" s="3"/>
      <c r="NWE5" s="3"/>
      <c r="NWF5" s="3"/>
      <c r="NWG5" s="3"/>
      <c r="NWH5" s="3"/>
      <c r="NWI5" s="3"/>
      <c r="NWJ5" s="3"/>
      <c r="NWK5" s="3"/>
      <c r="NWL5" s="3"/>
      <c r="NWM5" s="3"/>
      <c r="NWN5" s="3"/>
      <c r="NWO5" s="3"/>
      <c r="NWP5" s="3"/>
      <c r="NWQ5" s="3"/>
      <c r="NWR5" s="3"/>
      <c r="NWS5" s="3"/>
      <c r="NWT5" s="3"/>
      <c r="NWU5" s="3"/>
      <c r="NWV5" s="3"/>
      <c r="NWW5" s="3"/>
      <c r="NWX5" s="3"/>
      <c r="NWY5" s="3"/>
      <c r="NWZ5" s="3"/>
      <c r="NXA5" s="3"/>
      <c r="NXB5" s="3"/>
      <c r="NXC5" s="3"/>
      <c r="NXD5" s="3"/>
      <c r="NXE5" s="3"/>
      <c r="NXF5" s="3"/>
      <c r="NXG5" s="3"/>
      <c r="NXH5" s="3"/>
      <c r="NXI5" s="3"/>
      <c r="NXJ5" s="3"/>
      <c r="NXK5" s="3"/>
      <c r="NXL5" s="3"/>
      <c r="NXM5" s="3"/>
      <c r="NXN5" s="3"/>
      <c r="NXO5" s="3"/>
      <c r="NXP5" s="3"/>
      <c r="NXQ5" s="3"/>
      <c r="NXR5" s="3"/>
      <c r="NXS5" s="3"/>
      <c r="NXT5" s="3"/>
      <c r="NXU5" s="3"/>
      <c r="NXV5" s="3"/>
      <c r="NXW5" s="3"/>
      <c r="NXX5" s="3"/>
      <c r="NXY5" s="3"/>
      <c r="NXZ5" s="3"/>
      <c r="NYA5" s="3"/>
      <c r="NYB5" s="3"/>
      <c r="NYC5" s="3"/>
      <c r="NYD5" s="3"/>
      <c r="NYE5" s="3"/>
      <c r="NYF5" s="3"/>
      <c r="NYG5" s="3"/>
      <c r="NYH5" s="3"/>
      <c r="NYI5" s="3"/>
      <c r="NYJ5" s="3"/>
      <c r="NYK5" s="3"/>
      <c r="NYL5" s="3"/>
      <c r="NYM5" s="3"/>
      <c r="NYN5" s="3"/>
      <c r="NYO5" s="3"/>
      <c r="NYP5" s="3"/>
      <c r="NYQ5" s="3"/>
      <c r="NYR5" s="3"/>
      <c r="NYS5" s="3"/>
      <c r="NYT5" s="3"/>
      <c r="NYU5" s="3"/>
      <c r="NYV5" s="3"/>
      <c r="NYW5" s="3"/>
      <c r="NYX5" s="3"/>
      <c r="NYY5" s="3"/>
      <c r="NYZ5" s="3"/>
      <c r="NZA5" s="3"/>
      <c r="NZB5" s="3"/>
      <c r="NZC5" s="3"/>
      <c r="NZD5" s="3"/>
      <c r="NZE5" s="3"/>
      <c r="NZF5" s="3"/>
      <c r="NZG5" s="3"/>
      <c r="NZH5" s="3"/>
      <c r="NZI5" s="3"/>
      <c r="NZJ5" s="3"/>
      <c r="NZK5" s="3"/>
      <c r="NZL5" s="3"/>
      <c r="NZM5" s="3"/>
      <c r="NZN5" s="3"/>
      <c r="NZO5" s="3"/>
      <c r="NZP5" s="3"/>
      <c r="NZQ5" s="3"/>
      <c r="NZR5" s="3"/>
      <c r="NZS5" s="3"/>
      <c r="NZT5" s="3"/>
      <c r="NZU5" s="3"/>
      <c r="NZV5" s="3"/>
      <c r="NZW5" s="3"/>
      <c r="NZX5" s="3"/>
      <c r="NZY5" s="3"/>
      <c r="NZZ5" s="3"/>
      <c r="OAA5" s="3"/>
      <c r="OAB5" s="3"/>
      <c r="OAC5" s="3"/>
      <c r="OAD5" s="3"/>
      <c r="OAE5" s="3"/>
      <c r="OAF5" s="3"/>
      <c r="OAG5" s="3"/>
      <c r="OAH5" s="3"/>
      <c r="OAI5" s="3"/>
      <c r="OAJ5" s="3"/>
      <c r="OAK5" s="3"/>
      <c r="OAL5" s="3"/>
      <c r="OAM5" s="3"/>
      <c r="OAN5" s="3"/>
      <c r="OAO5" s="3"/>
      <c r="OAP5" s="3"/>
      <c r="OAQ5" s="3"/>
      <c r="OAR5" s="3"/>
      <c r="OAS5" s="3"/>
      <c r="OAT5" s="3"/>
      <c r="OAU5" s="3"/>
      <c r="OAV5" s="3"/>
      <c r="OAW5" s="3"/>
      <c r="OAX5" s="3"/>
      <c r="OAY5" s="3"/>
      <c r="OAZ5" s="3"/>
      <c r="OBA5" s="3"/>
      <c r="OBB5" s="3"/>
      <c r="OBC5" s="3"/>
      <c r="OBD5" s="3"/>
      <c r="OBE5" s="3"/>
      <c r="OBF5" s="3"/>
      <c r="OBG5" s="3"/>
      <c r="OBH5" s="3"/>
      <c r="OBI5" s="3"/>
      <c r="OBJ5" s="3"/>
      <c r="OBK5" s="3"/>
      <c r="OBL5" s="3"/>
      <c r="OBM5" s="3"/>
      <c r="OBN5" s="3"/>
      <c r="OBO5" s="3"/>
      <c r="OBP5" s="3"/>
      <c r="OBQ5" s="3"/>
      <c r="OBR5" s="3"/>
      <c r="OBS5" s="3"/>
      <c r="OBT5" s="3"/>
      <c r="OBU5" s="3"/>
      <c r="OBV5" s="3"/>
      <c r="OBW5" s="3"/>
      <c r="OBX5" s="3"/>
      <c r="OBY5" s="3"/>
      <c r="OBZ5" s="3"/>
      <c r="OCA5" s="3"/>
      <c r="OCB5" s="3"/>
      <c r="OCC5" s="3"/>
      <c r="OCD5" s="3"/>
      <c r="OCE5" s="3"/>
      <c r="OCF5" s="3"/>
      <c r="OCG5" s="3"/>
      <c r="OCH5" s="3"/>
      <c r="OCI5" s="3"/>
      <c r="OCJ5" s="3"/>
      <c r="OCK5" s="3"/>
      <c r="OCL5" s="3"/>
      <c r="OCM5" s="3"/>
      <c r="OCN5" s="3"/>
      <c r="OCO5" s="3"/>
      <c r="OCP5" s="3"/>
      <c r="OCQ5" s="3"/>
      <c r="OCR5" s="3"/>
      <c r="OCS5" s="3"/>
      <c r="OCT5" s="3"/>
      <c r="OCU5" s="3"/>
      <c r="OCV5" s="3"/>
      <c r="OCW5" s="3"/>
      <c r="OCX5" s="3"/>
      <c r="OCY5" s="3"/>
      <c r="OCZ5" s="3"/>
      <c r="ODA5" s="3"/>
      <c r="ODB5" s="3"/>
      <c r="ODC5" s="3"/>
      <c r="ODD5" s="3"/>
      <c r="ODE5" s="3"/>
      <c r="ODF5" s="3"/>
      <c r="ODG5" s="3"/>
      <c r="ODH5" s="3"/>
      <c r="ODI5" s="3"/>
      <c r="ODJ5" s="3"/>
      <c r="ODK5" s="3"/>
      <c r="ODL5" s="3"/>
      <c r="ODM5" s="3"/>
      <c r="ODN5" s="3"/>
      <c r="ODO5" s="3"/>
      <c r="ODP5" s="3"/>
      <c r="ODQ5" s="3"/>
      <c r="ODR5" s="3"/>
      <c r="ODS5" s="3"/>
      <c r="ODT5" s="3"/>
      <c r="ODU5" s="3"/>
      <c r="ODV5" s="3"/>
      <c r="ODW5" s="3"/>
      <c r="ODX5" s="3"/>
      <c r="ODY5" s="3"/>
      <c r="ODZ5" s="3"/>
      <c r="OEA5" s="3"/>
      <c r="OEB5" s="3"/>
      <c r="OEC5" s="3"/>
      <c r="OED5" s="3"/>
      <c r="OEE5" s="3"/>
      <c r="OEF5" s="3"/>
      <c r="OEG5" s="3"/>
      <c r="OEH5" s="3"/>
      <c r="OEI5" s="3"/>
      <c r="OEJ5" s="3"/>
      <c r="OEK5" s="3"/>
      <c r="OEL5" s="3"/>
      <c r="OEM5" s="3"/>
      <c r="OEN5" s="3"/>
      <c r="OEO5" s="3"/>
      <c r="OEP5" s="3"/>
      <c r="OEQ5" s="3"/>
      <c r="OER5" s="3"/>
      <c r="OES5" s="3"/>
      <c r="OET5" s="3"/>
      <c r="OEU5" s="3"/>
      <c r="OEV5" s="3"/>
      <c r="OEW5" s="3"/>
      <c r="OEX5" s="3"/>
      <c r="OEY5" s="3"/>
      <c r="OEZ5" s="3"/>
      <c r="OFA5" s="3"/>
      <c r="OFB5" s="3"/>
      <c r="OFC5" s="3"/>
      <c r="OFD5" s="3"/>
      <c r="OFE5" s="3"/>
      <c r="OFF5" s="3"/>
      <c r="OFG5" s="3"/>
      <c r="OFH5" s="3"/>
      <c r="OFI5" s="3"/>
      <c r="OFJ5" s="3"/>
      <c r="OFK5" s="3"/>
      <c r="OFL5" s="3"/>
      <c r="OFM5" s="3"/>
      <c r="OFN5" s="3"/>
      <c r="OFO5" s="3"/>
      <c r="OFP5" s="3"/>
      <c r="OFQ5" s="3"/>
      <c r="OFR5" s="3"/>
      <c r="OFS5" s="3"/>
      <c r="OFT5" s="3"/>
      <c r="OFU5" s="3"/>
      <c r="OFV5" s="3"/>
      <c r="OFW5" s="3"/>
      <c r="OFX5" s="3"/>
      <c r="OFY5" s="3"/>
      <c r="OFZ5" s="3"/>
      <c r="OGA5" s="3"/>
      <c r="OGB5" s="3"/>
      <c r="OGC5" s="3"/>
      <c r="OGD5" s="3"/>
      <c r="OGE5" s="3"/>
      <c r="OGF5" s="3"/>
      <c r="OGG5" s="3"/>
      <c r="OGH5" s="3"/>
      <c r="OGI5" s="3"/>
      <c r="OGJ5" s="3"/>
      <c r="OGK5" s="3"/>
      <c r="OGL5" s="3"/>
      <c r="OGM5" s="3"/>
      <c r="OGN5" s="3"/>
      <c r="OGO5" s="3"/>
      <c r="OGP5" s="3"/>
      <c r="OGQ5" s="3"/>
      <c r="OGR5" s="3"/>
      <c r="OGS5" s="3"/>
      <c r="OGT5" s="3"/>
      <c r="OGU5" s="3"/>
      <c r="OGV5" s="3"/>
      <c r="OGW5" s="3"/>
      <c r="OGX5" s="3"/>
      <c r="OGY5" s="3"/>
      <c r="OGZ5" s="3"/>
      <c r="OHA5" s="3"/>
      <c r="OHB5" s="3"/>
      <c r="OHC5" s="3"/>
      <c r="OHD5" s="3"/>
      <c r="OHE5" s="3"/>
      <c r="OHF5" s="3"/>
      <c r="OHG5" s="3"/>
      <c r="OHH5" s="3"/>
      <c r="OHI5" s="3"/>
      <c r="OHJ5" s="3"/>
      <c r="OHK5" s="3"/>
      <c r="OHL5" s="3"/>
      <c r="OHM5" s="3"/>
      <c r="OHN5" s="3"/>
      <c r="OHO5" s="3"/>
      <c r="OHP5" s="3"/>
      <c r="OHQ5" s="3"/>
      <c r="OHR5" s="3"/>
      <c r="OHS5" s="3"/>
      <c r="OHT5" s="3"/>
      <c r="OHU5" s="3"/>
      <c r="OHV5" s="3"/>
      <c r="OHW5" s="3"/>
      <c r="OHX5" s="3"/>
      <c r="OHY5" s="3"/>
      <c r="OHZ5" s="3"/>
      <c r="OIA5" s="3"/>
      <c r="OIB5" s="3"/>
      <c r="OIC5" s="3"/>
      <c r="OID5" s="3"/>
      <c r="OIE5" s="3"/>
      <c r="OIF5" s="3"/>
      <c r="OIG5" s="3"/>
      <c r="OIH5" s="3"/>
      <c r="OII5" s="3"/>
      <c r="OIJ5" s="3"/>
      <c r="OIK5" s="3"/>
      <c r="OIL5" s="3"/>
      <c r="OIM5" s="3"/>
      <c r="OIN5" s="3"/>
      <c r="OIO5" s="3"/>
      <c r="OIP5" s="3"/>
      <c r="OIQ5" s="3"/>
      <c r="OIR5" s="3"/>
      <c r="OIS5" s="3"/>
      <c r="OIT5" s="3"/>
      <c r="OIU5" s="3"/>
      <c r="OIV5" s="3"/>
      <c r="OIW5" s="3"/>
      <c r="OIX5" s="3"/>
      <c r="OIY5" s="3"/>
      <c r="OIZ5" s="3"/>
      <c r="OJA5" s="3"/>
      <c r="OJB5" s="3"/>
      <c r="OJC5" s="3"/>
      <c r="OJD5" s="3"/>
      <c r="OJE5" s="3"/>
      <c r="OJF5" s="3"/>
      <c r="OJG5" s="3"/>
      <c r="OJH5" s="3"/>
      <c r="OJI5" s="3"/>
      <c r="OJJ5" s="3"/>
      <c r="OJK5" s="3"/>
      <c r="OJL5" s="3"/>
      <c r="OJM5" s="3"/>
      <c r="OJN5" s="3"/>
      <c r="OJO5" s="3"/>
      <c r="OJP5" s="3"/>
      <c r="OJQ5" s="3"/>
      <c r="OJR5" s="3"/>
      <c r="OJS5" s="3"/>
      <c r="OJT5" s="3"/>
      <c r="OJU5" s="3"/>
      <c r="OJV5" s="3"/>
      <c r="OJW5" s="3"/>
      <c r="OJX5" s="3"/>
      <c r="OJY5" s="3"/>
      <c r="OJZ5" s="3"/>
      <c r="OKA5" s="3"/>
      <c r="OKB5" s="3"/>
      <c r="OKC5" s="3"/>
      <c r="OKD5" s="3"/>
      <c r="OKE5" s="3"/>
      <c r="OKF5" s="3"/>
      <c r="OKG5" s="3"/>
      <c r="OKH5" s="3"/>
      <c r="OKI5" s="3"/>
      <c r="OKJ5" s="3"/>
      <c r="OKK5" s="3"/>
      <c r="OKL5" s="3"/>
      <c r="OKM5" s="3"/>
      <c r="OKN5" s="3"/>
      <c r="OKO5" s="3"/>
      <c r="OKP5" s="3"/>
      <c r="OKQ5" s="3"/>
      <c r="OKR5" s="3"/>
      <c r="OKS5" s="3"/>
      <c r="OKT5" s="3"/>
      <c r="OKU5" s="3"/>
      <c r="OKV5" s="3"/>
      <c r="OKW5" s="3"/>
      <c r="OKX5" s="3"/>
      <c r="OKY5" s="3"/>
      <c r="OKZ5" s="3"/>
      <c r="OLA5" s="3"/>
      <c r="OLB5" s="3"/>
      <c r="OLC5" s="3"/>
      <c r="OLD5" s="3"/>
      <c r="OLE5" s="3"/>
      <c r="OLF5" s="3"/>
      <c r="OLG5" s="3"/>
      <c r="OLH5" s="3"/>
      <c r="OLI5" s="3"/>
      <c r="OLJ5" s="3"/>
      <c r="OLK5" s="3"/>
      <c r="OLL5" s="3"/>
      <c r="OLM5" s="3"/>
      <c r="OLN5" s="3"/>
      <c r="OLO5" s="3"/>
      <c r="OLP5" s="3"/>
      <c r="OLQ5" s="3"/>
      <c r="OLR5" s="3"/>
      <c r="OLS5" s="3"/>
      <c r="OLT5" s="3"/>
      <c r="OLU5" s="3"/>
      <c r="OLV5" s="3"/>
      <c r="OLW5" s="3"/>
      <c r="OLX5" s="3"/>
      <c r="OLY5" s="3"/>
      <c r="OLZ5" s="3"/>
      <c r="OMA5" s="3"/>
      <c r="OMB5" s="3"/>
      <c r="OMC5" s="3"/>
      <c r="OMD5" s="3"/>
      <c r="OME5" s="3"/>
      <c r="OMF5" s="3"/>
      <c r="OMG5" s="3"/>
      <c r="OMH5" s="3"/>
      <c r="OMI5" s="3"/>
      <c r="OMJ5" s="3"/>
      <c r="OMK5" s="3"/>
      <c r="OML5" s="3"/>
      <c r="OMM5" s="3"/>
      <c r="OMN5" s="3"/>
      <c r="OMO5" s="3"/>
      <c r="OMP5" s="3"/>
      <c r="OMQ5" s="3"/>
      <c r="OMR5" s="3"/>
      <c r="OMS5" s="3"/>
      <c r="OMT5" s="3"/>
      <c r="OMU5" s="3"/>
      <c r="OMV5" s="3"/>
      <c r="OMW5" s="3"/>
      <c r="OMX5" s="3"/>
      <c r="OMY5" s="3"/>
      <c r="OMZ5" s="3"/>
      <c r="ONA5" s="3"/>
      <c r="ONB5" s="3"/>
      <c r="ONC5" s="3"/>
      <c r="OND5" s="3"/>
      <c r="ONE5" s="3"/>
      <c r="ONF5" s="3"/>
      <c r="ONG5" s="3"/>
      <c r="ONH5" s="3"/>
      <c r="ONI5" s="3"/>
      <c r="ONJ5" s="3"/>
      <c r="ONK5" s="3"/>
      <c r="ONL5" s="3"/>
      <c r="ONM5" s="3"/>
      <c r="ONN5" s="3"/>
      <c r="ONO5" s="3"/>
      <c r="ONP5" s="3"/>
      <c r="ONQ5" s="3"/>
      <c r="ONR5" s="3"/>
      <c r="ONS5" s="3"/>
      <c r="ONT5" s="3"/>
      <c r="ONU5" s="3"/>
      <c r="ONV5" s="3"/>
      <c r="ONW5" s="3"/>
      <c r="ONX5" s="3"/>
      <c r="ONY5" s="3"/>
      <c r="ONZ5" s="3"/>
      <c r="OOA5" s="3"/>
      <c r="OOB5" s="3"/>
      <c r="OOC5" s="3"/>
      <c r="OOD5" s="3"/>
      <c r="OOE5" s="3"/>
      <c r="OOF5" s="3"/>
      <c r="OOG5" s="3"/>
      <c r="OOH5" s="3"/>
      <c r="OOI5" s="3"/>
      <c r="OOJ5" s="3"/>
      <c r="OOK5" s="3"/>
      <c r="OOL5" s="3"/>
      <c r="OOM5" s="3"/>
      <c r="OON5" s="3"/>
      <c r="OOO5" s="3"/>
      <c r="OOP5" s="3"/>
      <c r="OOQ5" s="3"/>
      <c r="OOR5" s="3"/>
      <c r="OOS5" s="3"/>
      <c r="OOT5" s="3"/>
      <c r="OOU5" s="3"/>
      <c r="OOV5" s="3"/>
      <c r="OOW5" s="3"/>
      <c r="OOX5" s="3"/>
      <c r="OOY5" s="3"/>
      <c r="OOZ5" s="3"/>
      <c r="OPA5" s="3"/>
      <c r="OPB5" s="3"/>
      <c r="OPC5" s="3"/>
      <c r="OPD5" s="3"/>
      <c r="OPE5" s="3"/>
      <c r="OPF5" s="3"/>
      <c r="OPG5" s="3"/>
      <c r="OPH5" s="3"/>
      <c r="OPI5" s="3"/>
      <c r="OPJ5" s="3"/>
      <c r="OPK5" s="3"/>
      <c r="OPL5" s="3"/>
      <c r="OPM5" s="3"/>
      <c r="OPN5" s="3"/>
      <c r="OPO5" s="3"/>
      <c r="OPP5" s="3"/>
      <c r="OPQ5" s="3"/>
      <c r="OPR5" s="3"/>
      <c r="OPS5" s="3"/>
      <c r="OPT5" s="3"/>
      <c r="OPU5" s="3"/>
      <c r="OPV5" s="3"/>
      <c r="OPW5" s="3"/>
      <c r="OPX5" s="3"/>
      <c r="OPY5" s="3"/>
      <c r="OPZ5" s="3"/>
      <c r="OQA5" s="3"/>
      <c r="OQB5" s="3"/>
      <c r="OQC5" s="3"/>
      <c r="OQD5" s="3"/>
      <c r="OQE5" s="3"/>
      <c r="OQF5" s="3"/>
      <c r="OQG5" s="3"/>
      <c r="OQH5" s="3"/>
      <c r="OQI5" s="3"/>
      <c r="OQJ5" s="3"/>
      <c r="OQK5" s="3"/>
      <c r="OQL5" s="3"/>
      <c r="OQM5" s="3"/>
      <c r="OQN5" s="3"/>
      <c r="OQO5" s="3"/>
      <c r="OQP5" s="3"/>
      <c r="OQQ5" s="3"/>
      <c r="OQR5" s="3"/>
      <c r="OQS5" s="3"/>
      <c r="OQT5" s="3"/>
      <c r="OQU5" s="3"/>
      <c r="OQV5" s="3"/>
      <c r="OQW5" s="3"/>
      <c r="OQX5" s="3"/>
      <c r="OQY5" s="3"/>
      <c r="OQZ5" s="3"/>
      <c r="ORA5" s="3"/>
      <c r="ORB5" s="3"/>
      <c r="ORC5" s="3"/>
      <c r="ORD5" s="3"/>
      <c r="ORE5" s="3"/>
      <c r="ORF5" s="3"/>
      <c r="ORG5" s="3"/>
      <c r="ORH5" s="3"/>
      <c r="ORI5" s="3"/>
      <c r="ORJ5" s="3"/>
      <c r="ORK5" s="3"/>
      <c r="ORL5" s="3"/>
      <c r="ORM5" s="3"/>
      <c r="ORN5" s="3"/>
      <c r="ORO5" s="3"/>
      <c r="ORP5" s="3"/>
      <c r="ORQ5" s="3"/>
      <c r="ORR5" s="3"/>
      <c r="ORS5" s="3"/>
      <c r="ORT5" s="3"/>
      <c r="ORU5" s="3"/>
      <c r="ORV5" s="3"/>
      <c r="ORW5" s="3"/>
      <c r="ORX5" s="3"/>
      <c r="ORY5" s="3"/>
      <c r="ORZ5" s="3"/>
      <c r="OSA5" s="3"/>
      <c r="OSB5" s="3"/>
      <c r="OSC5" s="3"/>
      <c r="OSD5" s="3"/>
      <c r="OSE5" s="3"/>
      <c r="OSF5" s="3"/>
      <c r="OSG5" s="3"/>
      <c r="OSH5" s="3"/>
      <c r="OSI5" s="3"/>
      <c r="OSJ5" s="3"/>
      <c r="OSK5" s="3"/>
      <c r="OSL5" s="3"/>
      <c r="OSM5" s="3"/>
      <c r="OSN5" s="3"/>
      <c r="OSO5" s="3"/>
      <c r="OSP5" s="3"/>
      <c r="OSQ5" s="3"/>
      <c r="OSR5" s="3"/>
      <c r="OSS5" s="3"/>
      <c r="OST5" s="3"/>
      <c r="OSU5" s="3"/>
      <c r="OSV5" s="3"/>
      <c r="OSW5" s="3"/>
      <c r="OSX5" s="3"/>
      <c r="OSY5" s="3"/>
      <c r="OSZ5" s="3"/>
      <c r="OTA5" s="3"/>
      <c r="OTB5" s="3"/>
      <c r="OTC5" s="3"/>
      <c r="OTD5" s="3"/>
      <c r="OTE5" s="3"/>
      <c r="OTF5" s="3"/>
      <c r="OTG5" s="3"/>
      <c r="OTH5" s="3"/>
      <c r="OTI5" s="3"/>
      <c r="OTJ5" s="3"/>
      <c r="OTK5" s="3"/>
      <c r="OTL5" s="3"/>
      <c r="OTM5" s="3"/>
      <c r="OTN5" s="3"/>
      <c r="OTO5" s="3"/>
      <c r="OTP5" s="3"/>
      <c r="OTQ5" s="3"/>
      <c r="OTR5" s="3"/>
      <c r="OTS5" s="3"/>
      <c r="OTT5" s="3"/>
      <c r="OTU5" s="3"/>
      <c r="OTV5" s="3"/>
      <c r="OTW5" s="3"/>
      <c r="OTX5" s="3"/>
      <c r="OTY5" s="3"/>
      <c r="OTZ5" s="3"/>
      <c r="OUA5" s="3"/>
      <c r="OUB5" s="3"/>
      <c r="OUC5" s="3"/>
      <c r="OUD5" s="3"/>
      <c r="OUE5" s="3"/>
      <c r="OUF5" s="3"/>
      <c r="OUG5" s="3"/>
      <c r="OUH5" s="3"/>
      <c r="OUI5" s="3"/>
      <c r="OUJ5" s="3"/>
      <c r="OUK5" s="3"/>
      <c r="OUL5" s="3"/>
      <c r="OUM5" s="3"/>
      <c r="OUN5" s="3"/>
      <c r="OUO5" s="3"/>
      <c r="OUP5" s="3"/>
      <c r="OUQ5" s="3"/>
      <c r="OUR5" s="3"/>
      <c r="OUS5" s="3"/>
      <c r="OUT5" s="3"/>
      <c r="OUU5" s="3"/>
      <c r="OUV5" s="3"/>
      <c r="OUW5" s="3"/>
      <c r="OUX5" s="3"/>
      <c r="OUY5" s="3"/>
      <c r="OUZ5" s="3"/>
      <c r="OVA5" s="3"/>
      <c r="OVB5" s="3"/>
      <c r="OVC5" s="3"/>
      <c r="OVD5" s="3"/>
      <c r="OVE5" s="3"/>
      <c r="OVF5" s="3"/>
      <c r="OVG5" s="3"/>
      <c r="OVH5" s="3"/>
      <c r="OVI5" s="3"/>
      <c r="OVJ5" s="3"/>
      <c r="OVK5" s="3"/>
      <c r="OVL5" s="3"/>
      <c r="OVM5" s="3"/>
      <c r="OVN5" s="3"/>
      <c r="OVO5" s="3"/>
      <c r="OVP5" s="3"/>
      <c r="OVQ5" s="3"/>
      <c r="OVR5" s="3"/>
      <c r="OVS5" s="3"/>
      <c r="OVT5" s="3"/>
      <c r="OVU5" s="3"/>
      <c r="OVV5" s="3"/>
      <c r="OVW5" s="3"/>
      <c r="OVX5" s="3"/>
      <c r="OVY5" s="3"/>
      <c r="OVZ5" s="3"/>
      <c r="OWA5" s="3"/>
      <c r="OWB5" s="3"/>
      <c r="OWC5" s="3"/>
      <c r="OWD5" s="3"/>
      <c r="OWE5" s="3"/>
      <c r="OWF5" s="3"/>
      <c r="OWG5" s="3"/>
      <c r="OWH5" s="3"/>
      <c r="OWI5" s="3"/>
      <c r="OWJ5" s="3"/>
      <c r="OWK5" s="3"/>
      <c r="OWL5" s="3"/>
      <c r="OWM5" s="3"/>
      <c r="OWN5" s="3"/>
      <c r="OWO5" s="3"/>
      <c r="OWP5" s="3"/>
      <c r="OWQ5" s="3"/>
      <c r="OWR5" s="3"/>
      <c r="OWS5" s="3"/>
      <c r="OWT5" s="3"/>
      <c r="OWU5" s="3"/>
      <c r="OWV5" s="3"/>
      <c r="OWW5" s="3"/>
      <c r="OWX5" s="3"/>
      <c r="OWY5" s="3"/>
      <c r="OWZ5" s="3"/>
      <c r="OXA5" s="3"/>
      <c r="OXB5" s="3"/>
      <c r="OXC5" s="3"/>
      <c r="OXD5" s="3"/>
      <c r="OXE5" s="3"/>
      <c r="OXF5" s="3"/>
      <c r="OXG5" s="3"/>
      <c r="OXH5" s="3"/>
      <c r="OXI5" s="3"/>
      <c r="OXJ5" s="3"/>
      <c r="OXK5" s="3"/>
      <c r="OXL5" s="3"/>
      <c r="OXM5" s="3"/>
      <c r="OXN5" s="3"/>
      <c r="OXO5" s="3"/>
      <c r="OXP5" s="3"/>
      <c r="OXQ5" s="3"/>
      <c r="OXR5" s="3"/>
      <c r="OXS5" s="3"/>
      <c r="OXT5" s="3"/>
      <c r="OXU5" s="3"/>
      <c r="OXV5" s="3"/>
      <c r="OXW5" s="3"/>
      <c r="OXX5" s="3"/>
      <c r="OXY5" s="3"/>
      <c r="OXZ5" s="3"/>
      <c r="OYA5" s="3"/>
      <c r="OYB5" s="3"/>
      <c r="OYC5" s="3"/>
      <c r="OYD5" s="3"/>
      <c r="OYE5" s="3"/>
      <c r="OYF5" s="3"/>
      <c r="OYG5" s="3"/>
      <c r="OYH5" s="3"/>
      <c r="OYI5" s="3"/>
      <c r="OYJ5" s="3"/>
      <c r="OYK5" s="3"/>
      <c r="OYL5" s="3"/>
      <c r="OYM5" s="3"/>
      <c r="OYN5" s="3"/>
      <c r="OYO5" s="3"/>
      <c r="OYP5" s="3"/>
      <c r="OYQ5" s="3"/>
      <c r="OYR5" s="3"/>
      <c r="OYS5" s="3"/>
      <c r="OYT5" s="3"/>
      <c r="OYU5" s="3"/>
      <c r="OYV5" s="3"/>
      <c r="OYW5" s="3"/>
      <c r="OYX5" s="3"/>
      <c r="OYY5" s="3"/>
      <c r="OYZ5" s="3"/>
      <c r="OZA5" s="3"/>
      <c r="OZB5" s="3"/>
      <c r="OZC5" s="3"/>
      <c r="OZD5" s="3"/>
      <c r="OZE5" s="3"/>
      <c r="OZF5" s="3"/>
      <c r="OZG5" s="3"/>
      <c r="OZH5" s="3"/>
      <c r="OZI5" s="3"/>
      <c r="OZJ5" s="3"/>
      <c r="OZK5" s="3"/>
      <c r="OZL5" s="3"/>
      <c r="OZM5" s="3"/>
      <c r="OZN5" s="3"/>
      <c r="OZO5" s="3"/>
      <c r="OZP5" s="3"/>
      <c r="OZQ5" s="3"/>
      <c r="OZR5" s="3"/>
      <c r="OZS5" s="3"/>
      <c r="OZT5" s="3"/>
      <c r="OZU5" s="3"/>
      <c r="OZV5" s="3"/>
      <c r="OZW5" s="3"/>
      <c r="OZX5" s="3"/>
      <c r="OZY5" s="3"/>
      <c r="OZZ5" s="3"/>
      <c r="PAA5" s="3"/>
      <c r="PAB5" s="3"/>
      <c r="PAC5" s="3"/>
      <c r="PAD5" s="3"/>
      <c r="PAE5" s="3"/>
      <c r="PAF5" s="3"/>
      <c r="PAG5" s="3"/>
      <c r="PAH5" s="3"/>
      <c r="PAI5" s="3"/>
      <c r="PAJ5" s="3"/>
      <c r="PAK5" s="3"/>
      <c r="PAL5" s="3"/>
      <c r="PAM5" s="3"/>
      <c r="PAN5" s="3"/>
      <c r="PAO5" s="3"/>
      <c r="PAP5" s="3"/>
      <c r="PAQ5" s="3"/>
      <c r="PAR5" s="3"/>
      <c r="PAS5" s="3"/>
      <c r="PAT5" s="3"/>
      <c r="PAU5" s="3"/>
      <c r="PAV5" s="3"/>
      <c r="PAW5" s="3"/>
      <c r="PAX5" s="3"/>
      <c r="PAY5" s="3"/>
      <c r="PAZ5" s="3"/>
      <c r="PBA5" s="3"/>
      <c r="PBB5" s="3"/>
      <c r="PBC5" s="3"/>
      <c r="PBD5" s="3"/>
      <c r="PBE5" s="3"/>
      <c r="PBF5" s="3"/>
      <c r="PBG5" s="3"/>
      <c r="PBH5" s="3"/>
      <c r="PBI5" s="3"/>
      <c r="PBJ5" s="3"/>
      <c r="PBK5" s="3"/>
      <c r="PBL5" s="3"/>
      <c r="PBM5" s="3"/>
      <c r="PBN5" s="3"/>
      <c r="PBO5" s="3"/>
      <c r="PBP5" s="3"/>
      <c r="PBQ5" s="3"/>
      <c r="PBR5" s="3"/>
      <c r="PBS5" s="3"/>
      <c r="PBT5" s="3"/>
      <c r="PBU5" s="3"/>
      <c r="PBV5" s="3"/>
      <c r="PBW5" s="3"/>
      <c r="PBX5" s="3"/>
      <c r="PBY5" s="3"/>
      <c r="PBZ5" s="3"/>
      <c r="PCA5" s="3"/>
      <c r="PCB5" s="3"/>
      <c r="PCC5" s="3"/>
      <c r="PCD5" s="3"/>
      <c r="PCE5" s="3"/>
      <c r="PCF5" s="3"/>
      <c r="PCG5" s="3"/>
      <c r="PCH5" s="3"/>
      <c r="PCI5" s="3"/>
      <c r="PCJ5" s="3"/>
      <c r="PCK5" s="3"/>
      <c r="PCL5" s="3"/>
      <c r="PCM5" s="3"/>
      <c r="PCN5" s="3"/>
      <c r="PCO5" s="3"/>
      <c r="PCP5" s="3"/>
      <c r="PCQ5" s="3"/>
      <c r="PCR5" s="3"/>
      <c r="PCS5" s="3"/>
      <c r="PCT5" s="3"/>
      <c r="PCU5" s="3"/>
      <c r="PCV5" s="3"/>
      <c r="PCW5" s="3"/>
      <c r="PCX5" s="3"/>
      <c r="PCY5" s="3"/>
      <c r="PCZ5" s="3"/>
      <c r="PDA5" s="3"/>
      <c r="PDB5" s="3"/>
      <c r="PDC5" s="3"/>
      <c r="PDD5" s="3"/>
      <c r="PDE5" s="3"/>
      <c r="PDF5" s="3"/>
      <c r="PDG5" s="3"/>
      <c r="PDH5" s="3"/>
      <c r="PDI5" s="3"/>
      <c r="PDJ5" s="3"/>
      <c r="PDK5" s="3"/>
      <c r="PDL5" s="3"/>
      <c r="PDM5" s="3"/>
      <c r="PDN5" s="3"/>
      <c r="PDO5" s="3"/>
      <c r="PDP5" s="3"/>
      <c r="PDQ5" s="3"/>
      <c r="PDR5" s="3"/>
      <c r="PDS5" s="3"/>
      <c r="PDT5" s="3"/>
      <c r="PDU5" s="3"/>
      <c r="PDV5" s="3"/>
      <c r="PDW5" s="3"/>
      <c r="PDX5" s="3"/>
      <c r="PDY5" s="3"/>
      <c r="PDZ5" s="3"/>
      <c r="PEA5" s="3"/>
      <c r="PEB5" s="3"/>
      <c r="PEC5" s="3"/>
      <c r="PED5" s="3"/>
      <c r="PEE5" s="3"/>
      <c r="PEF5" s="3"/>
      <c r="PEG5" s="3"/>
      <c r="PEH5" s="3"/>
      <c r="PEI5" s="3"/>
      <c r="PEJ5" s="3"/>
      <c r="PEK5" s="3"/>
      <c r="PEL5" s="3"/>
      <c r="PEM5" s="3"/>
      <c r="PEN5" s="3"/>
      <c r="PEO5" s="3"/>
      <c r="PEP5" s="3"/>
      <c r="PEQ5" s="3"/>
      <c r="PER5" s="3"/>
      <c r="PES5" s="3"/>
      <c r="PET5" s="3"/>
      <c r="PEU5" s="3"/>
      <c r="PEV5" s="3"/>
      <c r="PEW5" s="3"/>
      <c r="PEX5" s="3"/>
      <c r="PEY5" s="3"/>
      <c r="PEZ5" s="3"/>
      <c r="PFA5" s="3"/>
      <c r="PFB5" s="3"/>
      <c r="PFC5" s="3"/>
      <c r="PFD5" s="3"/>
      <c r="PFE5" s="3"/>
      <c r="PFF5" s="3"/>
      <c r="PFG5" s="3"/>
      <c r="PFH5" s="3"/>
      <c r="PFI5" s="3"/>
      <c r="PFJ5" s="3"/>
      <c r="PFK5" s="3"/>
      <c r="PFL5" s="3"/>
      <c r="PFM5" s="3"/>
      <c r="PFN5" s="3"/>
      <c r="PFO5" s="3"/>
      <c r="PFP5" s="3"/>
      <c r="PFQ5" s="3"/>
      <c r="PFR5" s="3"/>
      <c r="PFS5" s="3"/>
      <c r="PFT5" s="3"/>
      <c r="PFU5" s="3"/>
      <c r="PFV5" s="3"/>
      <c r="PFW5" s="3"/>
      <c r="PFX5" s="3"/>
      <c r="PFY5" s="3"/>
      <c r="PFZ5" s="3"/>
      <c r="PGA5" s="3"/>
      <c r="PGB5" s="3"/>
      <c r="PGC5" s="3"/>
      <c r="PGD5" s="3"/>
      <c r="PGE5" s="3"/>
      <c r="PGF5" s="3"/>
      <c r="PGG5" s="3"/>
      <c r="PGH5" s="3"/>
      <c r="PGI5" s="3"/>
      <c r="PGJ5" s="3"/>
      <c r="PGK5" s="3"/>
      <c r="PGL5" s="3"/>
      <c r="PGM5" s="3"/>
      <c r="PGN5" s="3"/>
      <c r="PGO5" s="3"/>
      <c r="PGP5" s="3"/>
      <c r="PGQ5" s="3"/>
      <c r="PGR5" s="3"/>
      <c r="PGS5" s="3"/>
      <c r="PGT5" s="3"/>
      <c r="PGU5" s="3"/>
      <c r="PGV5" s="3"/>
      <c r="PGW5" s="3"/>
      <c r="PGX5" s="3"/>
      <c r="PGY5" s="3"/>
      <c r="PGZ5" s="3"/>
      <c r="PHA5" s="3"/>
      <c r="PHB5" s="3"/>
      <c r="PHC5" s="3"/>
      <c r="PHD5" s="3"/>
      <c r="PHE5" s="3"/>
      <c r="PHF5" s="3"/>
      <c r="PHG5" s="3"/>
      <c r="PHH5" s="3"/>
      <c r="PHI5" s="3"/>
      <c r="PHJ5" s="3"/>
      <c r="PHK5" s="3"/>
      <c r="PHL5" s="3"/>
      <c r="PHM5" s="3"/>
      <c r="PHN5" s="3"/>
      <c r="PHO5" s="3"/>
      <c r="PHP5" s="3"/>
      <c r="PHQ5" s="3"/>
      <c r="PHR5" s="3"/>
      <c r="PHS5" s="3"/>
      <c r="PHT5" s="3"/>
      <c r="PHU5" s="3"/>
      <c r="PHV5" s="3"/>
      <c r="PHW5" s="3"/>
      <c r="PHX5" s="3"/>
      <c r="PHY5" s="3"/>
      <c r="PHZ5" s="3"/>
      <c r="PIA5" s="3"/>
      <c r="PIB5" s="3"/>
      <c r="PIC5" s="3"/>
      <c r="PID5" s="3"/>
      <c r="PIE5" s="3"/>
      <c r="PIF5" s="3"/>
      <c r="PIG5" s="3"/>
      <c r="PIH5" s="3"/>
      <c r="PII5" s="3"/>
      <c r="PIJ5" s="3"/>
      <c r="PIK5" s="3"/>
      <c r="PIL5" s="3"/>
      <c r="PIM5" s="3"/>
      <c r="PIN5" s="3"/>
      <c r="PIO5" s="3"/>
      <c r="PIP5" s="3"/>
      <c r="PIQ5" s="3"/>
      <c r="PIR5" s="3"/>
      <c r="PIS5" s="3"/>
      <c r="PIT5" s="3"/>
      <c r="PIU5" s="3"/>
      <c r="PIV5" s="3"/>
      <c r="PIW5" s="3"/>
      <c r="PIX5" s="3"/>
      <c r="PIY5" s="3"/>
      <c r="PIZ5" s="3"/>
      <c r="PJA5" s="3"/>
      <c r="PJB5" s="3"/>
      <c r="PJC5" s="3"/>
      <c r="PJD5" s="3"/>
      <c r="PJE5" s="3"/>
      <c r="PJF5" s="3"/>
      <c r="PJG5" s="3"/>
      <c r="PJH5" s="3"/>
      <c r="PJI5" s="3"/>
      <c r="PJJ5" s="3"/>
      <c r="PJK5" s="3"/>
      <c r="PJL5" s="3"/>
      <c r="PJM5" s="3"/>
      <c r="PJN5" s="3"/>
      <c r="PJO5" s="3"/>
      <c r="PJP5" s="3"/>
      <c r="PJQ5" s="3"/>
      <c r="PJR5" s="3"/>
      <c r="PJS5" s="3"/>
      <c r="PJT5" s="3"/>
      <c r="PJU5" s="3"/>
      <c r="PJV5" s="3"/>
      <c r="PJW5" s="3"/>
      <c r="PJX5" s="3"/>
      <c r="PJY5" s="3"/>
      <c r="PJZ5" s="3"/>
      <c r="PKA5" s="3"/>
      <c r="PKB5" s="3"/>
      <c r="PKC5" s="3"/>
      <c r="PKD5" s="3"/>
      <c r="PKE5" s="3"/>
      <c r="PKF5" s="3"/>
      <c r="PKG5" s="3"/>
      <c r="PKH5" s="3"/>
      <c r="PKI5" s="3"/>
      <c r="PKJ5" s="3"/>
      <c r="PKK5" s="3"/>
      <c r="PKL5" s="3"/>
      <c r="PKM5" s="3"/>
      <c r="PKN5" s="3"/>
      <c r="PKO5" s="3"/>
      <c r="PKP5" s="3"/>
      <c r="PKQ5" s="3"/>
      <c r="PKR5" s="3"/>
      <c r="PKS5" s="3"/>
      <c r="PKT5" s="3"/>
      <c r="PKU5" s="3"/>
      <c r="PKV5" s="3"/>
      <c r="PKW5" s="3"/>
      <c r="PKX5" s="3"/>
      <c r="PKY5" s="3"/>
      <c r="PKZ5" s="3"/>
      <c r="PLA5" s="3"/>
      <c r="PLB5" s="3"/>
      <c r="PLC5" s="3"/>
      <c r="PLD5" s="3"/>
      <c r="PLE5" s="3"/>
      <c r="PLF5" s="3"/>
      <c r="PLG5" s="3"/>
      <c r="PLH5" s="3"/>
      <c r="PLI5" s="3"/>
      <c r="PLJ5" s="3"/>
      <c r="PLK5" s="3"/>
      <c r="PLL5" s="3"/>
      <c r="PLM5" s="3"/>
      <c r="PLN5" s="3"/>
      <c r="PLO5" s="3"/>
      <c r="PLP5" s="3"/>
      <c r="PLQ5" s="3"/>
      <c r="PLR5" s="3"/>
      <c r="PLS5" s="3"/>
      <c r="PLT5" s="3"/>
      <c r="PLU5" s="3"/>
      <c r="PLV5" s="3"/>
      <c r="PLW5" s="3"/>
      <c r="PLX5" s="3"/>
      <c r="PLY5" s="3"/>
      <c r="PLZ5" s="3"/>
      <c r="PMA5" s="3"/>
      <c r="PMB5" s="3"/>
      <c r="PMC5" s="3"/>
      <c r="PMD5" s="3"/>
      <c r="PME5" s="3"/>
      <c r="PMF5" s="3"/>
      <c r="PMG5" s="3"/>
      <c r="PMH5" s="3"/>
      <c r="PMI5" s="3"/>
      <c r="PMJ5" s="3"/>
      <c r="PMK5" s="3"/>
      <c r="PML5" s="3"/>
      <c r="PMM5" s="3"/>
      <c r="PMN5" s="3"/>
      <c r="PMO5" s="3"/>
      <c r="PMP5" s="3"/>
      <c r="PMQ5" s="3"/>
      <c r="PMR5" s="3"/>
      <c r="PMS5" s="3"/>
      <c r="PMT5" s="3"/>
      <c r="PMU5" s="3"/>
      <c r="PMV5" s="3"/>
      <c r="PMW5" s="3"/>
      <c r="PMX5" s="3"/>
      <c r="PMY5" s="3"/>
      <c r="PMZ5" s="3"/>
      <c r="PNA5" s="3"/>
      <c r="PNB5" s="3"/>
      <c r="PNC5" s="3"/>
      <c r="PND5" s="3"/>
      <c r="PNE5" s="3"/>
      <c r="PNF5" s="3"/>
      <c r="PNG5" s="3"/>
      <c r="PNH5" s="3"/>
      <c r="PNI5" s="3"/>
      <c r="PNJ5" s="3"/>
      <c r="PNK5" s="3"/>
      <c r="PNL5" s="3"/>
      <c r="PNM5" s="3"/>
      <c r="PNN5" s="3"/>
      <c r="PNO5" s="3"/>
      <c r="PNP5" s="3"/>
      <c r="PNQ5" s="3"/>
      <c r="PNR5" s="3"/>
      <c r="PNS5" s="3"/>
      <c r="PNT5" s="3"/>
      <c r="PNU5" s="3"/>
      <c r="PNV5" s="3"/>
      <c r="PNW5" s="3"/>
      <c r="PNX5" s="3"/>
      <c r="PNY5" s="3"/>
      <c r="PNZ5" s="3"/>
      <c r="POA5" s="3"/>
      <c r="POB5" s="3"/>
      <c r="POC5" s="3"/>
      <c r="POD5" s="3"/>
      <c r="POE5" s="3"/>
      <c r="POF5" s="3"/>
      <c r="POG5" s="3"/>
      <c r="POH5" s="3"/>
      <c r="POI5" s="3"/>
      <c r="POJ5" s="3"/>
      <c r="POK5" s="3"/>
      <c r="POL5" s="3"/>
      <c r="POM5" s="3"/>
      <c r="PON5" s="3"/>
      <c r="POO5" s="3"/>
      <c r="POP5" s="3"/>
      <c r="POQ5" s="3"/>
      <c r="POR5" s="3"/>
      <c r="POS5" s="3"/>
      <c r="POT5" s="3"/>
      <c r="POU5" s="3"/>
      <c r="POV5" s="3"/>
      <c r="POW5" s="3"/>
      <c r="POX5" s="3"/>
      <c r="POY5" s="3"/>
      <c r="POZ5" s="3"/>
      <c r="PPA5" s="3"/>
      <c r="PPB5" s="3"/>
      <c r="PPC5" s="3"/>
      <c r="PPD5" s="3"/>
      <c r="PPE5" s="3"/>
      <c r="PPF5" s="3"/>
      <c r="PPG5" s="3"/>
      <c r="PPH5" s="3"/>
      <c r="PPI5" s="3"/>
      <c r="PPJ5" s="3"/>
      <c r="PPK5" s="3"/>
      <c r="PPL5" s="3"/>
      <c r="PPM5" s="3"/>
      <c r="PPN5" s="3"/>
      <c r="PPO5" s="3"/>
      <c r="PPP5" s="3"/>
      <c r="PPQ5" s="3"/>
      <c r="PPR5" s="3"/>
      <c r="PPS5" s="3"/>
      <c r="PPT5" s="3"/>
      <c r="PPU5" s="3"/>
      <c r="PPV5" s="3"/>
      <c r="PPW5" s="3"/>
      <c r="PPX5" s="3"/>
      <c r="PPY5" s="3"/>
      <c r="PPZ5" s="3"/>
      <c r="PQA5" s="3"/>
      <c r="PQB5" s="3"/>
      <c r="PQC5" s="3"/>
      <c r="PQD5" s="3"/>
      <c r="PQE5" s="3"/>
      <c r="PQF5" s="3"/>
      <c r="PQG5" s="3"/>
      <c r="PQH5" s="3"/>
      <c r="PQI5" s="3"/>
      <c r="PQJ5" s="3"/>
      <c r="PQK5" s="3"/>
      <c r="PQL5" s="3"/>
      <c r="PQM5" s="3"/>
      <c r="PQN5" s="3"/>
      <c r="PQO5" s="3"/>
      <c r="PQP5" s="3"/>
      <c r="PQQ5" s="3"/>
      <c r="PQR5" s="3"/>
      <c r="PQS5" s="3"/>
      <c r="PQT5" s="3"/>
      <c r="PQU5" s="3"/>
      <c r="PQV5" s="3"/>
      <c r="PQW5" s="3"/>
      <c r="PQX5" s="3"/>
      <c r="PQY5" s="3"/>
      <c r="PQZ5" s="3"/>
      <c r="PRA5" s="3"/>
      <c r="PRB5" s="3"/>
      <c r="PRC5" s="3"/>
      <c r="PRD5" s="3"/>
      <c r="PRE5" s="3"/>
      <c r="PRF5" s="3"/>
      <c r="PRG5" s="3"/>
      <c r="PRH5" s="3"/>
      <c r="PRI5" s="3"/>
      <c r="PRJ5" s="3"/>
      <c r="PRK5" s="3"/>
      <c r="PRL5" s="3"/>
      <c r="PRM5" s="3"/>
      <c r="PRN5" s="3"/>
      <c r="PRO5" s="3"/>
      <c r="PRP5" s="3"/>
      <c r="PRQ5" s="3"/>
      <c r="PRR5" s="3"/>
      <c r="PRS5" s="3"/>
      <c r="PRT5" s="3"/>
      <c r="PRU5" s="3"/>
      <c r="PRV5" s="3"/>
      <c r="PRW5" s="3"/>
      <c r="PRX5" s="3"/>
      <c r="PRY5" s="3"/>
      <c r="PRZ5" s="3"/>
      <c r="PSA5" s="3"/>
      <c r="PSB5" s="3"/>
      <c r="PSC5" s="3"/>
      <c r="PSD5" s="3"/>
      <c r="PSE5" s="3"/>
      <c r="PSF5" s="3"/>
      <c r="PSG5" s="3"/>
      <c r="PSH5" s="3"/>
      <c r="PSI5" s="3"/>
      <c r="PSJ5" s="3"/>
      <c r="PSK5" s="3"/>
      <c r="PSL5" s="3"/>
      <c r="PSM5" s="3"/>
      <c r="PSN5" s="3"/>
      <c r="PSO5" s="3"/>
      <c r="PSP5" s="3"/>
      <c r="PSQ5" s="3"/>
      <c r="PSR5" s="3"/>
      <c r="PSS5" s="3"/>
      <c r="PST5" s="3"/>
      <c r="PSU5" s="3"/>
      <c r="PSV5" s="3"/>
      <c r="PSW5" s="3"/>
      <c r="PSX5" s="3"/>
      <c r="PSY5" s="3"/>
      <c r="PSZ5" s="3"/>
      <c r="PTA5" s="3"/>
      <c r="PTB5" s="3"/>
      <c r="PTC5" s="3"/>
      <c r="PTD5" s="3"/>
      <c r="PTE5" s="3"/>
      <c r="PTF5" s="3"/>
      <c r="PTG5" s="3"/>
      <c r="PTH5" s="3"/>
      <c r="PTI5" s="3"/>
      <c r="PTJ5" s="3"/>
      <c r="PTK5" s="3"/>
      <c r="PTL5" s="3"/>
      <c r="PTM5" s="3"/>
      <c r="PTN5" s="3"/>
      <c r="PTO5" s="3"/>
      <c r="PTP5" s="3"/>
      <c r="PTQ5" s="3"/>
      <c r="PTR5" s="3"/>
      <c r="PTS5" s="3"/>
      <c r="PTT5" s="3"/>
      <c r="PTU5" s="3"/>
      <c r="PTV5" s="3"/>
      <c r="PTW5" s="3"/>
      <c r="PTX5" s="3"/>
      <c r="PTY5" s="3"/>
      <c r="PTZ5" s="3"/>
      <c r="PUA5" s="3"/>
      <c r="PUB5" s="3"/>
      <c r="PUC5" s="3"/>
      <c r="PUD5" s="3"/>
      <c r="PUE5" s="3"/>
      <c r="PUF5" s="3"/>
      <c r="PUG5" s="3"/>
      <c r="PUH5" s="3"/>
      <c r="PUI5" s="3"/>
      <c r="PUJ5" s="3"/>
      <c r="PUK5" s="3"/>
      <c r="PUL5" s="3"/>
      <c r="PUM5" s="3"/>
      <c r="PUN5" s="3"/>
      <c r="PUO5" s="3"/>
      <c r="PUP5" s="3"/>
      <c r="PUQ5" s="3"/>
      <c r="PUR5" s="3"/>
      <c r="PUS5" s="3"/>
      <c r="PUT5" s="3"/>
      <c r="PUU5" s="3"/>
      <c r="PUV5" s="3"/>
      <c r="PUW5" s="3"/>
      <c r="PUX5" s="3"/>
      <c r="PUY5" s="3"/>
      <c r="PUZ5" s="3"/>
      <c r="PVA5" s="3"/>
      <c r="PVB5" s="3"/>
      <c r="PVC5" s="3"/>
      <c r="PVD5" s="3"/>
      <c r="PVE5" s="3"/>
      <c r="PVF5" s="3"/>
      <c r="PVG5" s="3"/>
      <c r="PVH5" s="3"/>
      <c r="PVI5" s="3"/>
      <c r="PVJ5" s="3"/>
      <c r="PVK5" s="3"/>
      <c r="PVL5" s="3"/>
      <c r="PVM5" s="3"/>
      <c r="PVN5" s="3"/>
      <c r="PVO5" s="3"/>
      <c r="PVP5" s="3"/>
      <c r="PVQ5" s="3"/>
      <c r="PVR5" s="3"/>
      <c r="PVS5" s="3"/>
      <c r="PVT5" s="3"/>
      <c r="PVU5" s="3"/>
      <c r="PVV5" s="3"/>
      <c r="PVW5" s="3"/>
      <c r="PVX5" s="3"/>
      <c r="PVY5" s="3"/>
      <c r="PVZ5" s="3"/>
      <c r="PWA5" s="3"/>
      <c r="PWB5" s="3"/>
      <c r="PWC5" s="3"/>
      <c r="PWD5" s="3"/>
      <c r="PWE5" s="3"/>
      <c r="PWF5" s="3"/>
      <c r="PWG5" s="3"/>
      <c r="PWH5" s="3"/>
      <c r="PWI5" s="3"/>
      <c r="PWJ5" s="3"/>
      <c r="PWK5" s="3"/>
      <c r="PWL5" s="3"/>
      <c r="PWM5" s="3"/>
      <c r="PWN5" s="3"/>
      <c r="PWO5" s="3"/>
      <c r="PWP5" s="3"/>
      <c r="PWQ5" s="3"/>
      <c r="PWR5" s="3"/>
      <c r="PWS5" s="3"/>
      <c r="PWT5" s="3"/>
      <c r="PWU5" s="3"/>
      <c r="PWV5" s="3"/>
      <c r="PWW5" s="3"/>
      <c r="PWX5" s="3"/>
      <c r="PWY5" s="3"/>
      <c r="PWZ5" s="3"/>
      <c r="PXA5" s="3"/>
      <c r="PXB5" s="3"/>
      <c r="PXC5" s="3"/>
      <c r="PXD5" s="3"/>
      <c r="PXE5" s="3"/>
      <c r="PXF5" s="3"/>
      <c r="PXG5" s="3"/>
      <c r="PXH5" s="3"/>
      <c r="PXI5" s="3"/>
      <c r="PXJ5" s="3"/>
      <c r="PXK5" s="3"/>
      <c r="PXL5" s="3"/>
      <c r="PXM5" s="3"/>
      <c r="PXN5" s="3"/>
      <c r="PXO5" s="3"/>
      <c r="PXP5" s="3"/>
      <c r="PXQ5" s="3"/>
      <c r="PXR5" s="3"/>
      <c r="PXS5" s="3"/>
      <c r="PXT5" s="3"/>
      <c r="PXU5" s="3"/>
      <c r="PXV5" s="3"/>
      <c r="PXW5" s="3"/>
      <c r="PXX5" s="3"/>
      <c r="PXY5" s="3"/>
      <c r="PXZ5" s="3"/>
      <c r="PYA5" s="3"/>
      <c r="PYB5" s="3"/>
      <c r="PYC5" s="3"/>
      <c r="PYD5" s="3"/>
      <c r="PYE5" s="3"/>
      <c r="PYF5" s="3"/>
      <c r="PYG5" s="3"/>
      <c r="PYH5" s="3"/>
      <c r="PYI5" s="3"/>
      <c r="PYJ5" s="3"/>
      <c r="PYK5" s="3"/>
      <c r="PYL5" s="3"/>
      <c r="PYM5" s="3"/>
      <c r="PYN5" s="3"/>
      <c r="PYO5" s="3"/>
      <c r="PYP5" s="3"/>
      <c r="PYQ5" s="3"/>
      <c r="PYR5" s="3"/>
      <c r="PYS5" s="3"/>
      <c r="PYT5" s="3"/>
      <c r="PYU5" s="3"/>
      <c r="PYV5" s="3"/>
      <c r="PYW5" s="3"/>
      <c r="PYX5" s="3"/>
      <c r="PYY5" s="3"/>
      <c r="PYZ5" s="3"/>
      <c r="PZA5" s="3"/>
      <c r="PZB5" s="3"/>
      <c r="PZC5" s="3"/>
      <c r="PZD5" s="3"/>
      <c r="PZE5" s="3"/>
      <c r="PZF5" s="3"/>
      <c r="PZG5" s="3"/>
      <c r="PZH5" s="3"/>
      <c r="PZI5" s="3"/>
      <c r="PZJ5" s="3"/>
      <c r="PZK5" s="3"/>
      <c r="PZL5" s="3"/>
      <c r="PZM5" s="3"/>
      <c r="PZN5" s="3"/>
      <c r="PZO5" s="3"/>
      <c r="PZP5" s="3"/>
      <c r="PZQ5" s="3"/>
      <c r="PZR5" s="3"/>
      <c r="PZS5" s="3"/>
      <c r="PZT5" s="3"/>
      <c r="PZU5" s="3"/>
      <c r="PZV5" s="3"/>
      <c r="PZW5" s="3"/>
      <c r="PZX5" s="3"/>
      <c r="PZY5" s="3"/>
      <c r="PZZ5" s="3"/>
      <c r="QAA5" s="3"/>
      <c r="QAB5" s="3"/>
      <c r="QAC5" s="3"/>
      <c r="QAD5" s="3"/>
      <c r="QAE5" s="3"/>
      <c r="QAF5" s="3"/>
      <c r="QAG5" s="3"/>
      <c r="QAH5" s="3"/>
      <c r="QAI5" s="3"/>
      <c r="QAJ5" s="3"/>
      <c r="QAK5" s="3"/>
      <c r="QAL5" s="3"/>
      <c r="QAM5" s="3"/>
      <c r="QAN5" s="3"/>
      <c r="QAO5" s="3"/>
      <c r="QAP5" s="3"/>
      <c r="QAQ5" s="3"/>
      <c r="QAR5" s="3"/>
      <c r="QAS5" s="3"/>
      <c r="QAT5" s="3"/>
      <c r="QAU5" s="3"/>
      <c r="QAV5" s="3"/>
      <c r="QAW5" s="3"/>
      <c r="QAX5" s="3"/>
      <c r="QAY5" s="3"/>
      <c r="QAZ5" s="3"/>
      <c r="QBA5" s="3"/>
      <c r="QBB5" s="3"/>
      <c r="QBC5" s="3"/>
      <c r="QBD5" s="3"/>
      <c r="QBE5" s="3"/>
      <c r="QBF5" s="3"/>
      <c r="QBG5" s="3"/>
      <c r="QBH5" s="3"/>
      <c r="QBI5" s="3"/>
      <c r="QBJ5" s="3"/>
      <c r="QBK5" s="3"/>
      <c r="QBL5" s="3"/>
      <c r="QBM5" s="3"/>
      <c r="QBN5" s="3"/>
      <c r="QBO5" s="3"/>
      <c r="QBP5" s="3"/>
      <c r="QBQ5" s="3"/>
      <c r="QBR5" s="3"/>
      <c r="QBS5" s="3"/>
      <c r="QBT5" s="3"/>
      <c r="QBU5" s="3"/>
      <c r="QBV5" s="3"/>
      <c r="QBW5" s="3"/>
      <c r="QBX5" s="3"/>
      <c r="QBY5" s="3"/>
      <c r="QBZ5" s="3"/>
      <c r="QCA5" s="3"/>
      <c r="QCB5" s="3"/>
      <c r="QCC5" s="3"/>
      <c r="QCD5" s="3"/>
      <c r="QCE5" s="3"/>
      <c r="QCF5" s="3"/>
      <c r="QCG5" s="3"/>
      <c r="QCH5" s="3"/>
      <c r="QCI5" s="3"/>
      <c r="QCJ5" s="3"/>
      <c r="QCK5" s="3"/>
      <c r="QCL5" s="3"/>
      <c r="QCM5" s="3"/>
      <c r="QCN5" s="3"/>
      <c r="QCO5" s="3"/>
      <c r="QCP5" s="3"/>
      <c r="QCQ5" s="3"/>
      <c r="QCR5" s="3"/>
      <c r="QCS5" s="3"/>
      <c r="QCT5" s="3"/>
      <c r="QCU5" s="3"/>
      <c r="QCV5" s="3"/>
      <c r="QCW5" s="3"/>
      <c r="QCX5" s="3"/>
      <c r="QCY5" s="3"/>
      <c r="QCZ5" s="3"/>
      <c r="QDA5" s="3"/>
      <c r="QDB5" s="3"/>
      <c r="QDC5" s="3"/>
      <c r="QDD5" s="3"/>
      <c r="QDE5" s="3"/>
      <c r="QDF5" s="3"/>
      <c r="QDG5" s="3"/>
      <c r="QDH5" s="3"/>
      <c r="QDI5" s="3"/>
      <c r="QDJ5" s="3"/>
      <c r="QDK5" s="3"/>
      <c r="QDL5" s="3"/>
      <c r="QDM5" s="3"/>
      <c r="QDN5" s="3"/>
      <c r="QDO5" s="3"/>
      <c r="QDP5" s="3"/>
      <c r="QDQ5" s="3"/>
      <c r="QDR5" s="3"/>
      <c r="QDS5" s="3"/>
      <c r="QDT5" s="3"/>
      <c r="QDU5" s="3"/>
      <c r="QDV5" s="3"/>
      <c r="QDW5" s="3"/>
      <c r="QDX5" s="3"/>
      <c r="QDY5" s="3"/>
      <c r="QDZ5" s="3"/>
      <c r="QEA5" s="3"/>
      <c r="QEB5" s="3"/>
      <c r="QEC5" s="3"/>
      <c r="QED5" s="3"/>
      <c r="QEE5" s="3"/>
      <c r="QEF5" s="3"/>
      <c r="QEG5" s="3"/>
      <c r="QEH5" s="3"/>
      <c r="QEI5" s="3"/>
      <c r="QEJ5" s="3"/>
      <c r="QEK5" s="3"/>
      <c r="QEL5" s="3"/>
      <c r="QEM5" s="3"/>
      <c r="QEN5" s="3"/>
      <c r="QEO5" s="3"/>
      <c r="QEP5" s="3"/>
      <c r="QEQ5" s="3"/>
      <c r="QER5" s="3"/>
      <c r="QES5" s="3"/>
      <c r="QET5" s="3"/>
      <c r="QEU5" s="3"/>
      <c r="QEV5" s="3"/>
      <c r="QEW5" s="3"/>
      <c r="QEX5" s="3"/>
      <c r="QEY5" s="3"/>
      <c r="QEZ5" s="3"/>
      <c r="QFA5" s="3"/>
      <c r="QFB5" s="3"/>
      <c r="QFC5" s="3"/>
      <c r="QFD5" s="3"/>
      <c r="QFE5" s="3"/>
      <c r="QFF5" s="3"/>
      <c r="QFG5" s="3"/>
      <c r="QFH5" s="3"/>
      <c r="QFI5" s="3"/>
      <c r="QFJ5" s="3"/>
      <c r="QFK5" s="3"/>
      <c r="QFL5" s="3"/>
      <c r="QFM5" s="3"/>
      <c r="QFN5" s="3"/>
      <c r="QFO5" s="3"/>
      <c r="QFP5" s="3"/>
      <c r="QFQ5" s="3"/>
      <c r="QFR5" s="3"/>
      <c r="QFS5" s="3"/>
      <c r="QFT5" s="3"/>
      <c r="QFU5" s="3"/>
      <c r="QFV5" s="3"/>
      <c r="QFW5" s="3"/>
      <c r="QFX5" s="3"/>
      <c r="QFY5" s="3"/>
      <c r="QFZ5" s="3"/>
      <c r="QGA5" s="3"/>
      <c r="QGB5" s="3"/>
      <c r="QGC5" s="3"/>
      <c r="QGD5" s="3"/>
      <c r="QGE5" s="3"/>
      <c r="QGF5" s="3"/>
      <c r="QGG5" s="3"/>
      <c r="QGH5" s="3"/>
      <c r="QGI5" s="3"/>
      <c r="QGJ5" s="3"/>
      <c r="QGK5" s="3"/>
      <c r="QGL5" s="3"/>
      <c r="QGM5" s="3"/>
      <c r="QGN5" s="3"/>
      <c r="QGO5" s="3"/>
      <c r="QGP5" s="3"/>
      <c r="QGQ5" s="3"/>
      <c r="QGR5" s="3"/>
      <c r="QGS5" s="3"/>
      <c r="QGT5" s="3"/>
      <c r="QGU5" s="3"/>
      <c r="QGV5" s="3"/>
      <c r="QGW5" s="3"/>
      <c r="QGX5" s="3"/>
      <c r="QGY5" s="3"/>
      <c r="QGZ5" s="3"/>
      <c r="QHA5" s="3"/>
      <c r="QHB5" s="3"/>
      <c r="QHC5" s="3"/>
      <c r="QHD5" s="3"/>
      <c r="QHE5" s="3"/>
      <c r="QHF5" s="3"/>
      <c r="QHG5" s="3"/>
      <c r="QHH5" s="3"/>
      <c r="QHI5" s="3"/>
      <c r="QHJ5" s="3"/>
      <c r="QHK5" s="3"/>
      <c r="QHL5" s="3"/>
      <c r="QHM5" s="3"/>
      <c r="QHN5" s="3"/>
      <c r="QHO5" s="3"/>
      <c r="QHP5" s="3"/>
      <c r="QHQ5" s="3"/>
      <c r="QHR5" s="3"/>
      <c r="QHS5" s="3"/>
      <c r="QHT5" s="3"/>
      <c r="QHU5" s="3"/>
      <c r="QHV5" s="3"/>
      <c r="QHW5" s="3"/>
      <c r="QHX5" s="3"/>
      <c r="QHY5" s="3"/>
      <c r="QHZ5" s="3"/>
      <c r="QIA5" s="3"/>
      <c r="QIB5" s="3"/>
      <c r="QIC5" s="3"/>
      <c r="QID5" s="3"/>
      <c r="QIE5" s="3"/>
      <c r="QIF5" s="3"/>
      <c r="QIG5" s="3"/>
      <c r="QIH5" s="3"/>
      <c r="QII5" s="3"/>
      <c r="QIJ5" s="3"/>
      <c r="QIK5" s="3"/>
      <c r="QIL5" s="3"/>
      <c r="QIM5" s="3"/>
      <c r="QIN5" s="3"/>
      <c r="QIO5" s="3"/>
      <c r="QIP5" s="3"/>
      <c r="QIQ5" s="3"/>
      <c r="QIR5" s="3"/>
      <c r="QIS5" s="3"/>
      <c r="QIT5" s="3"/>
      <c r="QIU5" s="3"/>
      <c r="QIV5" s="3"/>
      <c r="QIW5" s="3"/>
      <c r="QIX5" s="3"/>
      <c r="QIY5" s="3"/>
      <c r="QIZ5" s="3"/>
      <c r="QJA5" s="3"/>
      <c r="QJB5" s="3"/>
      <c r="QJC5" s="3"/>
      <c r="QJD5" s="3"/>
      <c r="QJE5" s="3"/>
      <c r="QJF5" s="3"/>
      <c r="QJG5" s="3"/>
      <c r="QJH5" s="3"/>
      <c r="QJI5" s="3"/>
      <c r="QJJ5" s="3"/>
      <c r="QJK5" s="3"/>
      <c r="QJL5" s="3"/>
      <c r="QJM5" s="3"/>
      <c r="QJN5" s="3"/>
      <c r="QJO5" s="3"/>
      <c r="QJP5" s="3"/>
      <c r="QJQ5" s="3"/>
      <c r="QJR5" s="3"/>
      <c r="QJS5" s="3"/>
      <c r="QJT5" s="3"/>
      <c r="QJU5" s="3"/>
      <c r="QJV5" s="3"/>
      <c r="QJW5" s="3"/>
      <c r="QJX5" s="3"/>
      <c r="QJY5" s="3"/>
      <c r="QJZ5" s="3"/>
      <c r="QKA5" s="3"/>
      <c r="QKB5" s="3"/>
      <c r="QKC5" s="3"/>
      <c r="QKD5" s="3"/>
      <c r="QKE5" s="3"/>
      <c r="QKF5" s="3"/>
      <c r="QKG5" s="3"/>
      <c r="QKH5" s="3"/>
      <c r="QKI5" s="3"/>
      <c r="QKJ5" s="3"/>
      <c r="QKK5" s="3"/>
      <c r="QKL5" s="3"/>
      <c r="QKM5" s="3"/>
      <c r="QKN5" s="3"/>
      <c r="QKO5" s="3"/>
      <c r="QKP5" s="3"/>
      <c r="QKQ5" s="3"/>
      <c r="QKR5" s="3"/>
      <c r="QKS5" s="3"/>
      <c r="QKT5" s="3"/>
      <c r="QKU5" s="3"/>
      <c r="QKV5" s="3"/>
      <c r="QKW5" s="3"/>
      <c r="QKX5" s="3"/>
      <c r="QKY5" s="3"/>
      <c r="QKZ5" s="3"/>
      <c r="QLA5" s="3"/>
      <c r="QLB5" s="3"/>
      <c r="QLC5" s="3"/>
      <c r="QLD5" s="3"/>
      <c r="QLE5" s="3"/>
      <c r="QLF5" s="3"/>
      <c r="QLG5" s="3"/>
      <c r="QLH5" s="3"/>
      <c r="QLI5" s="3"/>
      <c r="QLJ5" s="3"/>
      <c r="QLK5" s="3"/>
      <c r="QLL5" s="3"/>
      <c r="QLM5" s="3"/>
      <c r="QLN5" s="3"/>
      <c r="QLO5" s="3"/>
      <c r="QLP5" s="3"/>
      <c r="QLQ5" s="3"/>
      <c r="QLR5" s="3"/>
      <c r="QLS5" s="3"/>
      <c r="QLT5" s="3"/>
      <c r="QLU5" s="3"/>
      <c r="QLV5" s="3"/>
      <c r="QLW5" s="3"/>
      <c r="QLX5" s="3"/>
      <c r="QLY5" s="3"/>
      <c r="QLZ5" s="3"/>
      <c r="QMA5" s="3"/>
      <c r="QMB5" s="3"/>
      <c r="QMC5" s="3"/>
      <c r="QMD5" s="3"/>
      <c r="QME5" s="3"/>
      <c r="QMF5" s="3"/>
      <c r="QMG5" s="3"/>
      <c r="QMH5" s="3"/>
      <c r="QMI5" s="3"/>
      <c r="QMJ5" s="3"/>
      <c r="QMK5" s="3"/>
      <c r="QML5" s="3"/>
      <c r="QMM5" s="3"/>
      <c r="QMN5" s="3"/>
      <c r="QMO5" s="3"/>
      <c r="QMP5" s="3"/>
      <c r="QMQ5" s="3"/>
      <c r="QMR5" s="3"/>
      <c r="QMS5" s="3"/>
      <c r="QMT5" s="3"/>
      <c r="QMU5" s="3"/>
      <c r="QMV5" s="3"/>
      <c r="QMW5" s="3"/>
      <c r="QMX5" s="3"/>
      <c r="QMY5" s="3"/>
      <c r="QMZ5" s="3"/>
      <c r="QNA5" s="3"/>
      <c r="QNB5" s="3"/>
      <c r="QNC5" s="3"/>
      <c r="QND5" s="3"/>
      <c r="QNE5" s="3"/>
      <c r="QNF5" s="3"/>
      <c r="QNG5" s="3"/>
      <c r="QNH5" s="3"/>
      <c r="QNI5" s="3"/>
      <c r="QNJ5" s="3"/>
      <c r="QNK5" s="3"/>
      <c r="QNL5" s="3"/>
      <c r="QNM5" s="3"/>
      <c r="QNN5" s="3"/>
      <c r="QNO5" s="3"/>
      <c r="QNP5" s="3"/>
      <c r="QNQ5" s="3"/>
      <c r="QNR5" s="3"/>
      <c r="QNS5" s="3"/>
      <c r="QNT5" s="3"/>
      <c r="QNU5" s="3"/>
      <c r="QNV5" s="3"/>
      <c r="QNW5" s="3"/>
      <c r="QNX5" s="3"/>
      <c r="QNY5" s="3"/>
      <c r="QNZ5" s="3"/>
      <c r="QOA5" s="3"/>
      <c r="QOB5" s="3"/>
      <c r="QOC5" s="3"/>
      <c r="QOD5" s="3"/>
      <c r="QOE5" s="3"/>
      <c r="QOF5" s="3"/>
      <c r="QOG5" s="3"/>
      <c r="QOH5" s="3"/>
      <c r="QOI5" s="3"/>
      <c r="QOJ5" s="3"/>
      <c r="QOK5" s="3"/>
      <c r="QOL5" s="3"/>
      <c r="QOM5" s="3"/>
      <c r="QON5" s="3"/>
      <c r="QOO5" s="3"/>
      <c r="QOP5" s="3"/>
      <c r="QOQ5" s="3"/>
      <c r="QOR5" s="3"/>
      <c r="QOS5" s="3"/>
      <c r="QOT5" s="3"/>
      <c r="QOU5" s="3"/>
      <c r="QOV5" s="3"/>
      <c r="QOW5" s="3"/>
      <c r="QOX5" s="3"/>
      <c r="QOY5" s="3"/>
      <c r="QOZ5" s="3"/>
      <c r="QPA5" s="3"/>
      <c r="QPB5" s="3"/>
      <c r="QPC5" s="3"/>
      <c r="QPD5" s="3"/>
      <c r="QPE5" s="3"/>
      <c r="QPF5" s="3"/>
      <c r="QPG5" s="3"/>
      <c r="QPH5" s="3"/>
      <c r="QPI5" s="3"/>
      <c r="QPJ5" s="3"/>
      <c r="QPK5" s="3"/>
      <c r="QPL5" s="3"/>
      <c r="QPM5" s="3"/>
      <c r="QPN5" s="3"/>
      <c r="QPO5" s="3"/>
      <c r="QPP5" s="3"/>
      <c r="QPQ5" s="3"/>
      <c r="QPR5" s="3"/>
      <c r="QPS5" s="3"/>
      <c r="QPT5" s="3"/>
      <c r="QPU5" s="3"/>
      <c r="QPV5" s="3"/>
      <c r="QPW5" s="3"/>
      <c r="QPX5" s="3"/>
      <c r="QPY5" s="3"/>
      <c r="QPZ5" s="3"/>
      <c r="QQA5" s="3"/>
      <c r="QQB5" s="3"/>
      <c r="QQC5" s="3"/>
      <c r="QQD5" s="3"/>
      <c r="QQE5" s="3"/>
      <c r="QQF5" s="3"/>
      <c r="QQG5" s="3"/>
      <c r="QQH5" s="3"/>
      <c r="QQI5" s="3"/>
      <c r="QQJ5" s="3"/>
      <c r="QQK5" s="3"/>
      <c r="QQL5" s="3"/>
      <c r="QQM5" s="3"/>
      <c r="QQN5" s="3"/>
      <c r="QQO5" s="3"/>
      <c r="QQP5" s="3"/>
      <c r="QQQ5" s="3"/>
      <c r="QQR5" s="3"/>
      <c r="QQS5" s="3"/>
      <c r="QQT5" s="3"/>
      <c r="QQU5" s="3"/>
      <c r="QQV5" s="3"/>
      <c r="QQW5" s="3"/>
      <c r="QQX5" s="3"/>
      <c r="QQY5" s="3"/>
      <c r="QQZ5" s="3"/>
      <c r="QRA5" s="3"/>
      <c r="QRB5" s="3"/>
      <c r="QRC5" s="3"/>
      <c r="QRD5" s="3"/>
      <c r="QRE5" s="3"/>
      <c r="QRF5" s="3"/>
      <c r="QRG5" s="3"/>
      <c r="QRH5" s="3"/>
      <c r="QRI5" s="3"/>
      <c r="QRJ5" s="3"/>
      <c r="QRK5" s="3"/>
      <c r="QRL5" s="3"/>
      <c r="QRM5" s="3"/>
      <c r="QRN5" s="3"/>
      <c r="QRO5" s="3"/>
      <c r="QRP5" s="3"/>
      <c r="QRQ5" s="3"/>
      <c r="QRR5" s="3"/>
      <c r="QRS5" s="3"/>
      <c r="QRT5" s="3"/>
      <c r="QRU5" s="3"/>
      <c r="QRV5" s="3"/>
      <c r="QRW5" s="3"/>
      <c r="QRX5" s="3"/>
      <c r="QRY5" s="3"/>
      <c r="QRZ5" s="3"/>
      <c r="QSA5" s="3"/>
      <c r="QSB5" s="3"/>
      <c r="QSC5" s="3"/>
      <c r="QSD5" s="3"/>
      <c r="QSE5" s="3"/>
      <c r="QSF5" s="3"/>
      <c r="QSG5" s="3"/>
      <c r="QSH5" s="3"/>
      <c r="QSI5" s="3"/>
      <c r="QSJ5" s="3"/>
      <c r="QSK5" s="3"/>
      <c r="QSL5" s="3"/>
      <c r="QSM5" s="3"/>
      <c r="QSN5" s="3"/>
      <c r="QSO5" s="3"/>
      <c r="QSP5" s="3"/>
      <c r="QSQ5" s="3"/>
      <c r="QSR5" s="3"/>
      <c r="QSS5" s="3"/>
      <c r="QST5" s="3"/>
      <c r="QSU5" s="3"/>
      <c r="QSV5" s="3"/>
      <c r="QSW5" s="3"/>
      <c r="QSX5" s="3"/>
      <c r="QSY5" s="3"/>
      <c r="QSZ5" s="3"/>
      <c r="QTA5" s="3"/>
      <c r="QTB5" s="3"/>
      <c r="QTC5" s="3"/>
      <c r="QTD5" s="3"/>
      <c r="QTE5" s="3"/>
      <c r="QTF5" s="3"/>
      <c r="QTG5" s="3"/>
      <c r="QTH5" s="3"/>
      <c r="QTI5" s="3"/>
      <c r="QTJ5" s="3"/>
      <c r="QTK5" s="3"/>
      <c r="QTL5" s="3"/>
      <c r="QTM5" s="3"/>
      <c r="QTN5" s="3"/>
      <c r="QTO5" s="3"/>
      <c r="QTP5" s="3"/>
      <c r="QTQ5" s="3"/>
      <c r="QTR5" s="3"/>
      <c r="QTS5" s="3"/>
      <c r="QTT5" s="3"/>
      <c r="QTU5" s="3"/>
      <c r="QTV5" s="3"/>
      <c r="QTW5" s="3"/>
      <c r="QTX5" s="3"/>
      <c r="QTY5" s="3"/>
      <c r="QTZ5" s="3"/>
      <c r="QUA5" s="3"/>
      <c r="QUB5" s="3"/>
      <c r="QUC5" s="3"/>
      <c r="QUD5" s="3"/>
      <c r="QUE5" s="3"/>
      <c r="QUF5" s="3"/>
      <c r="QUG5" s="3"/>
      <c r="QUH5" s="3"/>
      <c r="QUI5" s="3"/>
      <c r="QUJ5" s="3"/>
      <c r="QUK5" s="3"/>
      <c r="QUL5" s="3"/>
      <c r="QUM5" s="3"/>
      <c r="QUN5" s="3"/>
      <c r="QUO5" s="3"/>
      <c r="QUP5" s="3"/>
      <c r="QUQ5" s="3"/>
      <c r="QUR5" s="3"/>
      <c r="QUS5" s="3"/>
      <c r="QUT5" s="3"/>
      <c r="QUU5" s="3"/>
      <c r="QUV5" s="3"/>
      <c r="QUW5" s="3"/>
      <c r="QUX5" s="3"/>
      <c r="QUY5" s="3"/>
      <c r="QUZ5" s="3"/>
      <c r="QVA5" s="3"/>
      <c r="QVB5" s="3"/>
      <c r="QVC5" s="3"/>
      <c r="QVD5" s="3"/>
      <c r="QVE5" s="3"/>
      <c r="QVF5" s="3"/>
      <c r="QVG5" s="3"/>
      <c r="QVH5" s="3"/>
      <c r="QVI5" s="3"/>
      <c r="QVJ5" s="3"/>
      <c r="QVK5" s="3"/>
      <c r="QVL5" s="3"/>
      <c r="QVM5" s="3"/>
      <c r="QVN5" s="3"/>
      <c r="QVO5" s="3"/>
      <c r="QVP5" s="3"/>
      <c r="QVQ5" s="3"/>
      <c r="QVR5" s="3"/>
      <c r="QVS5" s="3"/>
      <c r="QVT5" s="3"/>
      <c r="QVU5" s="3"/>
      <c r="QVV5" s="3"/>
      <c r="QVW5" s="3"/>
      <c r="QVX5" s="3"/>
      <c r="QVY5" s="3"/>
      <c r="QVZ5" s="3"/>
      <c r="QWA5" s="3"/>
      <c r="QWB5" s="3"/>
      <c r="QWC5" s="3"/>
      <c r="QWD5" s="3"/>
      <c r="QWE5" s="3"/>
      <c r="QWF5" s="3"/>
      <c r="QWG5" s="3"/>
      <c r="QWH5" s="3"/>
      <c r="QWI5" s="3"/>
      <c r="QWJ5" s="3"/>
      <c r="QWK5" s="3"/>
      <c r="QWL5" s="3"/>
      <c r="QWM5" s="3"/>
      <c r="QWN5" s="3"/>
      <c r="QWO5" s="3"/>
      <c r="QWP5" s="3"/>
      <c r="QWQ5" s="3"/>
      <c r="QWR5" s="3"/>
      <c r="QWS5" s="3"/>
      <c r="QWT5" s="3"/>
      <c r="QWU5" s="3"/>
      <c r="QWV5" s="3"/>
      <c r="QWW5" s="3"/>
      <c r="QWX5" s="3"/>
      <c r="QWY5" s="3"/>
      <c r="QWZ5" s="3"/>
      <c r="QXA5" s="3"/>
      <c r="QXB5" s="3"/>
      <c r="QXC5" s="3"/>
      <c r="QXD5" s="3"/>
      <c r="QXE5" s="3"/>
      <c r="QXF5" s="3"/>
      <c r="QXG5" s="3"/>
      <c r="QXH5" s="3"/>
      <c r="QXI5" s="3"/>
      <c r="QXJ5" s="3"/>
      <c r="QXK5" s="3"/>
      <c r="QXL5" s="3"/>
      <c r="QXM5" s="3"/>
      <c r="QXN5" s="3"/>
      <c r="QXO5" s="3"/>
      <c r="QXP5" s="3"/>
      <c r="QXQ5" s="3"/>
      <c r="QXR5" s="3"/>
      <c r="QXS5" s="3"/>
      <c r="QXT5" s="3"/>
      <c r="QXU5" s="3"/>
      <c r="QXV5" s="3"/>
      <c r="QXW5" s="3"/>
      <c r="QXX5" s="3"/>
      <c r="QXY5" s="3"/>
      <c r="QXZ5" s="3"/>
      <c r="QYA5" s="3"/>
      <c r="QYB5" s="3"/>
      <c r="QYC5" s="3"/>
      <c r="QYD5" s="3"/>
      <c r="QYE5" s="3"/>
      <c r="QYF5" s="3"/>
      <c r="QYG5" s="3"/>
      <c r="QYH5" s="3"/>
      <c r="QYI5" s="3"/>
      <c r="QYJ5" s="3"/>
      <c r="QYK5" s="3"/>
      <c r="QYL5" s="3"/>
      <c r="QYM5" s="3"/>
      <c r="QYN5" s="3"/>
      <c r="QYO5" s="3"/>
      <c r="QYP5" s="3"/>
      <c r="QYQ5" s="3"/>
      <c r="QYR5" s="3"/>
      <c r="QYS5" s="3"/>
      <c r="QYT5" s="3"/>
      <c r="QYU5" s="3"/>
      <c r="QYV5" s="3"/>
      <c r="QYW5" s="3"/>
      <c r="QYX5" s="3"/>
      <c r="QYY5" s="3"/>
      <c r="QYZ5" s="3"/>
      <c r="QZA5" s="3"/>
      <c r="QZB5" s="3"/>
      <c r="QZC5" s="3"/>
      <c r="QZD5" s="3"/>
      <c r="QZE5" s="3"/>
      <c r="QZF5" s="3"/>
      <c r="QZG5" s="3"/>
      <c r="QZH5" s="3"/>
      <c r="QZI5" s="3"/>
      <c r="QZJ5" s="3"/>
      <c r="QZK5" s="3"/>
      <c r="QZL5" s="3"/>
      <c r="QZM5" s="3"/>
      <c r="QZN5" s="3"/>
      <c r="QZO5" s="3"/>
      <c r="QZP5" s="3"/>
      <c r="QZQ5" s="3"/>
      <c r="QZR5" s="3"/>
      <c r="QZS5" s="3"/>
      <c r="QZT5" s="3"/>
      <c r="QZU5" s="3"/>
      <c r="QZV5" s="3"/>
      <c r="QZW5" s="3"/>
      <c r="QZX5" s="3"/>
      <c r="QZY5" s="3"/>
      <c r="QZZ5" s="3"/>
      <c r="RAA5" s="3"/>
      <c r="RAB5" s="3"/>
      <c r="RAC5" s="3"/>
      <c r="RAD5" s="3"/>
      <c r="RAE5" s="3"/>
      <c r="RAF5" s="3"/>
      <c r="RAG5" s="3"/>
      <c r="RAH5" s="3"/>
      <c r="RAI5" s="3"/>
      <c r="RAJ5" s="3"/>
      <c r="RAK5" s="3"/>
      <c r="RAL5" s="3"/>
      <c r="RAM5" s="3"/>
      <c r="RAN5" s="3"/>
      <c r="RAO5" s="3"/>
      <c r="RAP5" s="3"/>
      <c r="RAQ5" s="3"/>
      <c r="RAR5" s="3"/>
      <c r="RAS5" s="3"/>
      <c r="RAT5" s="3"/>
      <c r="RAU5" s="3"/>
      <c r="RAV5" s="3"/>
      <c r="RAW5" s="3"/>
      <c r="RAX5" s="3"/>
      <c r="RAY5" s="3"/>
      <c r="RAZ5" s="3"/>
      <c r="RBA5" s="3"/>
      <c r="RBB5" s="3"/>
      <c r="RBC5" s="3"/>
      <c r="RBD5" s="3"/>
      <c r="RBE5" s="3"/>
      <c r="RBF5" s="3"/>
      <c r="RBG5" s="3"/>
      <c r="RBH5" s="3"/>
      <c r="RBI5" s="3"/>
      <c r="RBJ5" s="3"/>
      <c r="RBK5" s="3"/>
      <c r="RBL5" s="3"/>
      <c r="RBM5" s="3"/>
      <c r="RBN5" s="3"/>
      <c r="RBO5" s="3"/>
      <c r="RBP5" s="3"/>
      <c r="RBQ5" s="3"/>
      <c r="RBR5" s="3"/>
      <c r="RBS5" s="3"/>
      <c r="RBT5" s="3"/>
      <c r="RBU5" s="3"/>
      <c r="RBV5" s="3"/>
      <c r="RBW5" s="3"/>
      <c r="RBX5" s="3"/>
      <c r="RBY5" s="3"/>
      <c r="RBZ5" s="3"/>
      <c r="RCA5" s="3"/>
      <c r="RCB5" s="3"/>
      <c r="RCC5" s="3"/>
      <c r="RCD5" s="3"/>
      <c r="RCE5" s="3"/>
      <c r="RCF5" s="3"/>
      <c r="RCG5" s="3"/>
      <c r="RCH5" s="3"/>
      <c r="RCI5" s="3"/>
      <c r="RCJ5" s="3"/>
      <c r="RCK5" s="3"/>
      <c r="RCL5" s="3"/>
      <c r="RCM5" s="3"/>
      <c r="RCN5" s="3"/>
      <c r="RCO5" s="3"/>
      <c r="RCP5" s="3"/>
      <c r="RCQ5" s="3"/>
      <c r="RCR5" s="3"/>
      <c r="RCS5" s="3"/>
      <c r="RCT5" s="3"/>
      <c r="RCU5" s="3"/>
      <c r="RCV5" s="3"/>
      <c r="RCW5" s="3"/>
      <c r="RCX5" s="3"/>
      <c r="RCY5" s="3"/>
      <c r="RCZ5" s="3"/>
      <c r="RDA5" s="3"/>
      <c r="RDB5" s="3"/>
      <c r="RDC5" s="3"/>
      <c r="RDD5" s="3"/>
      <c r="RDE5" s="3"/>
      <c r="RDF5" s="3"/>
      <c r="RDG5" s="3"/>
      <c r="RDH5" s="3"/>
      <c r="RDI5" s="3"/>
      <c r="RDJ5" s="3"/>
      <c r="RDK5" s="3"/>
      <c r="RDL5" s="3"/>
      <c r="RDM5" s="3"/>
      <c r="RDN5" s="3"/>
      <c r="RDO5" s="3"/>
      <c r="RDP5" s="3"/>
      <c r="RDQ5" s="3"/>
      <c r="RDR5" s="3"/>
      <c r="RDS5" s="3"/>
      <c r="RDT5" s="3"/>
      <c r="RDU5" s="3"/>
      <c r="RDV5" s="3"/>
      <c r="RDW5" s="3"/>
      <c r="RDX5" s="3"/>
      <c r="RDY5" s="3"/>
      <c r="RDZ5" s="3"/>
      <c r="REA5" s="3"/>
      <c r="REB5" s="3"/>
      <c r="REC5" s="3"/>
      <c r="RED5" s="3"/>
      <c r="REE5" s="3"/>
      <c r="REF5" s="3"/>
      <c r="REG5" s="3"/>
      <c r="REH5" s="3"/>
      <c r="REI5" s="3"/>
      <c r="REJ5" s="3"/>
      <c r="REK5" s="3"/>
      <c r="REL5" s="3"/>
      <c r="REM5" s="3"/>
      <c r="REN5" s="3"/>
      <c r="REO5" s="3"/>
      <c r="REP5" s="3"/>
      <c r="REQ5" s="3"/>
      <c r="RER5" s="3"/>
      <c r="RES5" s="3"/>
      <c r="RET5" s="3"/>
      <c r="REU5" s="3"/>
      <c r="REV5" s="3"/>
      <c r="REW5" s="3"/>
      <c r="REX5" s="3"/>
      <c r="REY5" s="3"/>
      <c r="REZ5" s="3"/>
      <c r="RFA5" s="3"/>
      <c r="RFB5" s="3"/>
      <c r="RFC5" s="3"/>
      <c r="RFD5" s="3"/>
      <c r="RFE5" s="3"/>
      <c r="RFF5" s="3"/>
      <c r="RFG5" s="3"/>
      <c r="RFH5" s="3"/>
      <c r="RFI5" s="3"/>
      <c r="RFJ5" s="3"/>
      <c r="RFK5" s="3"/>
      <c r="RFL5" s="3"/>
      <c r="RFM5" s="3"/>
      <c r="RFN5" s="3"/>
      <c r="RFO5" s="3"/>
      <c r="RFP5" s="3"/>
      <c r="RFQ5" s="3"/>
      <c r="RFR5" s="3"/>
      <c r="RFS5" s="3"/>
      <c r="RFT5" s="3"/>
      <c r="RFU5" s="3"/>
      <c r="RFV5" s="3"/>
      <c r="RFW5" s="3"/>
      <c r="RFX5" s="3"/>
      <c r="RFY5" s="3"/>
      <c r="RFZ5" s="3"/>
      <c r="RGA5" s="3"/>
      <c r="RGB5" s="3"/>
      <c r="RGC5" s="3"/>
      <c r="RGD5" s="3"/>
      <c r="RGE5" s="3"/>
      <c r="RGF5" s="3"/>
      <c r="RGG5" s="3"/>
      <c r="RGH5" s="3"/>
      <c r="RGI5" s="3"/>
      <c r="RGJ5" s="3"/>
      <c r="RGK5" s="3"/>
      <c r="RGL5" s="3"/>
      <c r="RGM5" s="3"/>
      <c r="RGN5" s="3"/>
      <c r="RGO5" s="3"/>
      <c r="RGP5" s="3"/>
      <c r="RGQ5" s="3"/>
      <c r="RGR5" s="3"/>
      <c r="RGS5" s="3"/>
      <c r="RGT5" s="3"/>
      <c r="RGU5" s="3"/>
      <c r="RGV5" s="3"/>
      <c r="RGW5" s="3"/>
      <c r="RGX5" s="3"/>
      <c r="RGY5" s="3"/>
      <c r="RGZ5" s="3"/>
      <c r="RHA5" s="3"/>
      <c r="RHB5" s="3"/>
      <c r="RHC5" s="3"/>
      <c r="RHD5" s="3"/>
      <c r="RHE5" s="3"/>
      <c r="RHF5" s="3"/>
      <c r="RHG5" s="3"/>
      <c r="RHH5" s="3"/>
      <c r="RHI5" s="3"/>
      <c r="RHJ5" s="3"/>
      <c r="RHK5" s="3"/>
      <c r="RHL5" s="3"/>
      <c r="RHM5" s="3"/>
      <c r="RHN5" s="3"/>
      <c r="RHO5" s="3"/>
      <c r="RHP5" s="3"/>
      <c r="RHQ5" s="3"/>
      <c r="RHR5" s="3"/>
      <c r="RHS5" s="3"/>
      <c r="RHT5" s="3"/>
      <c r="RHU5" s="3"/>
      <c r="RHV5" s="3"/>
      <c r="RHW5" s="3"/>
      <c r="RHX5" s="3"/>
      <c r="RHY5" s="3"/>
      <c r="RHZ5" s="3"/>
      <c r="RIA5" s="3"/>
      <c r="RIB5" s="3"/>
      <c r="RIC5" s="3"/>
      <c r="RID5" s="3"/>
      <c r="RIE5" s="3"/>
      <c r="RIF5" s="3"/>
      <c r="RIG5" s="3"/>
      <c r="RIH5" s="3"/>
      <c r="RII5" s="3"/>
      <c r="RIJ5" s="3"/>
      <c r="RIK5" s="3"/>
      <c r="RIL5" s="3"/>
      <c r="RIM5" s="3"/>
      <c r="RIN5" s="3"/>
      <c r="RIO5" s="3"/>
      <c r="RIP5" s="3"/>
      <c r="RIQ5" s="3"/>
      <c r="RIR5" s="3"/>
      <c r="RIS5" s="3"/>
      <c r="RIT5" s="3"/>
      <c r="RIU5" s="3"/>
      <c r="RIV5" s="3"/>
      <c r="RIW5" s="3"/>
      <c r="RIX5" s="3"/>
      <c r="RIY5" s="3"/>
      <c r="RIZ5" s="3"/>
      <c r="RJA5" s="3"/>
      <c r="RJB5" s="3"/>
      <c r="RJC5" s="3"/>
      <c r="RJD5" s="3"/>
      <c r="RJE5" s="3"/>
      <c r="RJF5" s="3"/>
      <c r="RJG5" s="3"/>
      <c r="RJH5" s="3"/>
      <c r="RJI5" s="3"/>
      <c r="RJJ5" s="3"/>
      <c r="RJK5" s="3"/>
      <c r="RJL5" s="3"/>
      <c r="RJM5" s="3"/>
      <c r="RJN5" s="3"/>
      <c r="RJO5" s="3"/>
      <c r="RJP5" s="3"/>
      <c r="RJQ5" s="3"/>
      <c r="RJR5" s="3"/>
      <c r="RJS5" s="3"/>
      <c r="RJT5" s="3"/>
      <c r="RJU5" s="3"/>
      <c r="RJV5" s="3"/>
      <c r="RJW5" s="3"/>
      <c r="RJX5" s="3"/>
      <c r="RJY5" s="3"/>
      <c r="RJZ5" s="3"/>
      <c r="RKA5" s="3"/>
      <c r="RKB5" s="3"/>
      <c r="RKC5" s="3"/>
      <c r="RKD5" s="3"/>
      <c r="RKE5" s="3"/>
      <c r="RKF5" s="3"/>
      <c r="RKG5" s="3"/>
      <c r="RKH5" s="3"/>
      <c r="RKI5" s="3"/>
      <c r="RKJ5" s="3"/>
      <c r="RKK5" s="3"/>
      <c r="RKL5" s="3"/>
      <c r="RKM5" s="3"/>
      <c r="RKN5" s="3"/>
      <c r="RKO5" s="3"/>
      <c r="RKP5" s="3"/>
      <c r="RKQ5" s="3"/>
      <c r="RKR5" s="3"/>
      <c r="RKS5" s="3"/>
      <c r="RKT5" s="3"/>
      <c r="RKU5" s="3"/>
      <c r="RKV5" s="3"/>
      <c r="RKW5" s="3"/>
      <c r="RKX5" s="3"/>
      <c r="RKY5" s="3"/>
      <c r="RKZ5" s="3"/>
      <c r="RLA5" s="3"/>
      <c r="RLB5" s="3"/>
      <c r="RLC5" s="3"/>
      <c r="RLD5" s="3"/>
      <c r="RLE5" s="3"/>
      <c r="RLF5" s="3"/>
      <c r="RLG5" s="3"/>
      <c r="RLH5" s="3"/>
      <c r="RLI5" s="3"/>
      <c r="RLJ5" s="3"/>
      <c r="RLK5" s="3"/>
      <c r="RLL5" s="3"/>
      <c r="RLM5" s="3"/>
      <c r="RLN5" s="3"/>
      <c r="RLO5" s="3"/>
      <c r="RLP5" s="3"/>
      <c r="RLQ5" s="3"/>
      <c r="RLR5" s="3"/>
      <c r="RLS5" s="3"/>
      <c r="RLT5" s="3"/>
      <c r="RLU5" s="3"/>
      <c r="RLV5" s="3"/>
      <c r="RLW5" s="3"/>
      <c r="RLX5" s="3"/>
      <c r="RLY5" s="3"/>
      <c r="RLZ5" s="3"/>
      <c r="RMA5" s="3"/>
      <c r="RMB5" s="3"/>
      <c r="RMC5" s="3"/>
      <c r="RMD5" s="3"/>
      <c r="RME5" s="3"/>
      <c r="RMF5" s="3"/>
      <c r="RMG5" s="3"/>
      <c r="RMH5" s="3"/>
      <c r="RMI5" s="3"/>
      <c r="RMJ5" s="3"/>
      <c r="RMK5" s="3"/>
      <c r="RML5" s="3"/>
      <c r="RMM5" s="3"/>
      <c r="RMN5" s="3"/>
      <c r="RMO5" s="3"/>
      <c r="RMP5" s="3"/>
      <c r="RMQ5" s="3"/>
      <c r="RMR5" s="3"/>
      <c r="RMS5" s="3"/>
      <c r="RMT5" s="3"/>
      <c r="RMU5" s="3"/>
      <c r="RMV5" s="3"/>
      <c r="RMW5" s="3"/>
      <c r="RMX5" s="3"/>
      <c r="RMY5" s="3"/>
      <c r="RMZ5" s="3"/>
      <c r="RNA5" s="3"/>
      <c r="RNB5" s="3"/>
      <c r="RNC5" s="3"/>
      <c r="RND5" s="3"/>
      <c r="RNE5" s="3"/>
      <c r="RNF5" s="3"/>
      <c r="RNG5" s="3"/>
      <c r="RNH5" s="3"/>
      <c r="RNI5" s="3"/>
      <c r="RNJ5" s="3"/>
      <c r="RNK5" s="3"/>
      <c r="RNL5" s="3"/>
      <c r="RNM5" s="3"/>
      <c r="RNN5" s="3"/>
      <c r="RNO5" s="3"/>
      <c r="RNP5" s="3"/>
      <c r="RNQ5" s="3"/>
      <c r="RNR5" s="3"/>
      <c r="RNS5" s="3"/>
      <c r="RNT5" s="3"/>
      <c r="RNU5" s="3"/>
      <c r="RNV5" s="3"/>
      <c r="RNW5" s="3"/>
      <c r="RNX5" s="3"/>
      <c r="RNY5" s="3"/>
      <c r="RNZ5" s="3"/>
      <c r="ROA5" s="3"/>
      <c r="ROB5" s="3"/>
      <c r="ROC5" s="3"/>
      <c r="ROD5" s="3"/>
      <c r="ROE5" s="3"/>
      <c r="ROF5" s="3"/>
      <c r="ROG5" s="3"/>
      <c r="ROH5" s="3"/>
      <c r="ROI5" s="3"/>
      <c r="ROJ5" s="3"/>
      <c r="ROK5" s="3"/>
      <c r="ROL5" s="3"/>
      <c r="ROM5" s="3"/>
      <c r="RON5" s="3"/>
      <c r="ROO5" s="3"/>
      <c r="ROP5" s="3"/>
      <c r="ROQ5" s="3"/>
      <c r="ROR5" s="3"/>
      <c r="ROS5" s="3"/>
      <c r="ROT5" s="3"/>
      <c r="ROU5" s="3"/>
      <c r="ROV5" s="3"/>
      <c r="ROW5" s="3"/>
      <c r="ROX5" s="3"/>
      <c r="ROY5" s="3"/>
      <c r="ROZ5" s="3"/>
      <c r="RPA5" s="3"/>
      <c r="RPB5" s="3"/>
      <c r="RPC5" s="3"/>
      <c r="RPD5" s="3"/>
      <c r="RPE5" s="3"/>
      <c r="RPF5" s="3"/>
      <c r="RPG5" s="3"/>
      <c r="RPH5" s="3"/>
      <c r="RPI5" s="3"/>
      <c r="RPJ5" s="3"/>
      <c r="RPK5" s="3"/>
      <c r="RPL5" s="3"/>
      <c r="RPM5" s="3"/>
      <c r="RPN5" s="3"/>
      <c r="RPO5" s="3"/>
      <c r="RPP5" s="3"/>
      <c r="RPQ5" s="3"/>
      <c r="RPR5" s="3"/>
      <c r="RPS5" s="3"/>
      <c r="RPT5" s="3"/>
      <c r="RPU5" s="3"/>
      <c r="RPV5" s="3"/>
      <c r="RPW5" s="3"/>
      <c r="RPX5" s="3"/>
      <c r="RPY5" s="3"/>
      <c r="RPZ5" s="3"/>
      <c r="RQA5" s="3"/>
      <c r="RQB5" s="3"/>
      <c r="RQC5" s="3"/>
      <c r="RQD5" s="3"/>
      <c r="RQE5" s="3"/>
      <c r="RQF5" s="3"/>
      <c r="RQG5" s="3"/>
      <c r="RQH5" s="3"/>
      <c r="RQI5" s="3"/>
      <c r="RQJ5" s="3"/>
      <c r="RQK5" s="3"/>
      <c r="RQL5" s="3"/>
      <c r="RQM5" s="3"/>
      <c r="RQN5" s="3"/>
      <c r="RQO5" s="3"/>
      <c r="RQP5" s="3"/>
      <c r="RQQ5" s="3"/>
      <c r="RQR5" s="3"/>
      <c r="RQS5" s="3"/>
      <c r="RQT5" s="3"/>
      <c r="RQU5" s="3"/>
      <c r="RQV5" s="3"/>
      <c r="RQW5" s="3"/>
      <c r="RQX5" s="3"/>
      <c r="RQY5" s="3"/>
      <c r="RQZ5" s="3"/>
      <c r="RRA5" s="3"/>
      <c r="RRB5" s="3"/>
      <c r="RRC5" s="3"/>
      <c r="RRD5" s="3"/>
      <c r="RRE5" s="3"/>
      <c r="RRF5" s="3"/>
      <c r="RRG5" s="3"/>
      <c r="RRH5" s="3"/>
      <c r="RRI5" s="3"/>
      <c r="RRJ5" s="3"/>
      <c r="RRK5" s="3"/>
      <c r="RRL5" s="3"/>
      <c r="RRM5" s="3"/>
      <c r="RRN5" s="3"/>
      <c r="RRO5" s="3"/>
      <c r="RRP5" s="3"/>
      <c r="RRQ5" s="3"/>
      <c r="RRR5" s="3"/>
      <c r="RRS5" s="3"/>
      <c r="RRT5" s="3"/>
      <c r="RRU5" s="3"/>
      <c r="RRV5" s="3"/>
      <c r="RRW5" s="3"/>
      <c r="RRX5" s="3"/>
      <c r="RRY5" s="3"/>
      <c r="RRZ5" s="3"/>
      <c r="RSA5" s="3"/>
      <c r="RSB5" s="3"/>
      <c r="RSC5" s="3"/>
      <c r="RSD5" s="3"/>
      <c r="RSE5" s="3"/>
      <c r="RSF5" s="3"/>
      <c r="RSG5" s="3"/>
      <c r="RSH5" s="3"/>
      <c r="RSI5" s="3"/>
      <c r="RSJ5" s="3"/>
      <c r="RSK5" s="3"/>
      <c r="RSL5" s="3"/>
      <c r="RSM5" s="3"/>
      <c r="RSN5" s="3"/>
      <c r="RSO5" s="3"/>
      <c r="RSP5" s="3"/>
      <c r="RSQ5" s="3"/>
      <c r="RSR5" s="3"/>
      <c r="RSS5" s="3"/>
      <c r="RST5" s="3"/>
      <c r="RSU5" s="3"/>
      <c r="RSV5" s="3"/>
      <c r="RSW5" s="3"/>
      <c r="RSX5" s="3"/>
      <c r="RSY5" s="3"/>
      <c r="RSZ5" s="3"/>
      <c r="RTA5" s="3"/>
      <c r="RTB5" s="3"/>
      <c r="RTC5" s="3"/>
      <c r="RTD5" s="3"/>
      <c r="RTE5" s="3"/>
      <c r="RTF5" s="3"/>
      <c r="RTG5" s="3"/>
      <c r="RTH5" s="3"/>
      <c r="RTI5" s="3"/>
      <c r="RTJ5" s="3"/>
      <c r="RTK5" s="3"/>
      <c r="RTL5" s="3"/>
      <c r="RTM5" s="3"/>
      <c r="RTN5" s="3"/>
      <c r="RTO5" s="3"/>
      <c r="RTP5" s="3"/>
      <c r="RTQ5" s="3"/>
      <c r="RTR5" s="3"/>
      <c r="RTS5" s="3"/>
      <c r="RTT5" s="3"/>
      <c r="RTU5" s="3"/>
      <c r="RTV5" s="3"/>
      <c r="RTW5" s="3"/>
      <c r="RTX5" s="3"/>
      <c r="RTY5" s="3"/>
      <c r="RTZ5" s="3"/>
      <c r="RUA5" s="3"/>
      <c r="RUB5" s="3"/>
      <c r="RUC5" s="3"/>
      <c r="RUD5" s="3"/>
      <c r="RUE5" s="3"/>
      <c r="RUF5" s="3"/>
      <c r="RUG5" s="3"/>
      <c r="RUH5" s="3"/>
      <c r="RUI5" s="3"/>
      <c r="RUJ5" s="3"/>
      <c r="RUK5" s="3"/>
      <c r="RUL5" s="3"/>
      <c r="RUM5" s="3"/>
      <c r="RUN5" s="3"/>
      <c r="RUO5" s="3"/>
      <c r="RUP5" s="3"/>
      <c r="RUQ5" s="3"/>
      <c r="RUR5" s="3"/>
      <c r="RUS5" s="3"/>
      <c r="RUT5" s="3"/>
      <c r="RUU5" s="3"/>
      <c r="RUV5" s="3"/>
      <c r="RUW5" s="3"/>
      <c r="RUX5" s="3"/>
      <c r="RUY5" s="3"/>
      <c r="RUZ5" s="3"/>
      <c r="RVA5" s="3"/>
      <c r="RVB5" s="3"/>
      <c r="RVC5" s="3"/>
      <c r="RVD5" s="3"/>
      <c r="RVE5" s="3"/>
      <c r="RVF5" s="3"/>
      <c r="RVG5" s="3"/>
      <c r="RVH5" s="3"/>
      <c r="RVI5" s="3"/>
      <c r="RVJ5" s="3"/>
      <c r="RVK5" s="3"/>
      <c r="RVL5" s="3"/>
      <c r="RVM5" s="3"/>
      <c r="RVN5" s="3"/>
      <c r="RVO5" s="3"/>
      <c r="RVP5" s="3"/>
      <c r="RVQ5" s="3"/>
      <c r="RVR5" s="3"/>
      <c r="RVS5" s="3"/>
      <c r="RVT5" s="3"/>
      <c r="RVU5" s="3"/>
      <c r="RVV5" s="3"/>
      <c r="RVW5" s="3"/>
      <c r="RVX5" s="3"/>
      <c r="RVY5" s="3"/>
      <c r="RVZ5" s="3"/>
      <c r="RWA5" s="3"/>
      <c r="RWB5" s="3"/>
      <c r="RWC5" s="3"/>
      <c r="RWD5" s="3"/>
      <c r="RWE5" s="3"/>
      <c r="RWF5" s="3"/>
      <c r="RWG5" s="3"/>
      <c r="RWH5" s="3"/>
      <c r="RWI5" s="3"/>
      <c r="RWJ5" s="3"/>
      <c r="RWK5" s="3"/>
      <c r="RWL5" s="3"/>
      <c r="RWM5" s="3"/>
      <c r="RWN5" s="3"/>
      <c r="RWO5" s="3"/>
      <c r="RWP5" s="3"/>
      <c r="RWQ5" s="3"/>
      <c r="RWR5" s="3"/>
      <c r="RWS5" s="3"/>
      <c r="RWT5" s="3"/>
      <c r="RWU5" s="3"/>
      <c r="RWV5" s="3"/>
      <c r="RWW5" s="3"/>
      <c r="RWX5" s="3"/>
      <c r="RWY5" s="3"/>
      <c r="RWZ5" s="3"/>
      <c r="RXA5" s="3"/>
      <c r="RXB5" s="3"/>
      <c r="RXC5" s="3"/>
      <c r="RXD5" s="3"/>
      <c r="RXE5" s="3"/>
      <c r="RXF5" s="3"/>
      <c r="RXG5" s="3"/>
      <c r="RXH5" s="3"/>
      <c r="RXI5" s="3"/>
      <c r="RXJ5" s="3"/>
      <c r="RXK5" s="3"/>
      <c r="RXL5" s="3"/>
      <c r="RXM5" s="3"/>
      <c r="RXN5" s="3"/>
      <c r="RXO5" s="3"/>
      <c r="RXP5" s="3"/>
      <c r="RXQ5" s="3"/>
      <c r="RXR5" s="3"/>
      <c r="RXS5" s="3"/>
      <c r="RXT5" s="3"/>
      <c r="RXU5" s="3"/>
      <c r="RXV5" s="3"/>
      <c r="RXW5" s="3"/>
      <c r="RXX5" s="3"/>
      <c r="RXY5" s="3"/>
      <c r="RXZ5" s="3"/>
      <c r="RYA5" s="3"/>
      <c r="RYB5" s="3"/>
      <c r="RYC5" s="3"/>
      <c r="RYD5" s="3"/>
      <c r="RYE5" s="3"/>
      <c r="RYF5" s="3"/>
      <c r="RYG5" s="3"/>
      <c r="RYH5" s="3"/>
      <c r="RYI5" s="3"/>
      <c r="RYJ5" s="3"/>
      <c r="RYK5" s="3"/>
      <c r="RYL5" s="3"/>
      <c r="RYM5" s="3"/>
      <c r="RYN5" s="3"/>
      <c r="RYO5" s="3"/>
      <c r="RYP5" s="3"/>
      <c r="RYQ5" s="3"/>
      <c r="RYR5" s="3"/>
      <c r="RYS5" s="3"/>
      <c r="RYT5" s="3"/>
      <c r="RYU5" s="3"/>
      <c r="RYV5" s="3"/>
      <c r="RYW5" s="3"/>
      <c r="RYX5" s="3"/>
      <c r="RYY5" s="3"/>
      <c r="RYZ5" s="3"/>
      <c r="RZA5" s="3"/>
      <c r="RZB5" s="3"/>
      <c r="RZC5" s="3"/>
      <c r="RZD5" s="3"/>
      <c r="RZE5" s="3"/>
      <c r="RZF5" s="3"/>
      <c r="RZG5" s="3"/>
      <c r="RZH5" s="3"/>
      <c r="RZI5" s="3"/>
      <c r="RZJ5" s="3"/>
      <c r="RZK5" s="3"/>
      <c r="RZL5" s="3"/>
      <c r="RZM5" s="3"/>
      <c r="RZN5" s="3"/>
      <c r="RZO5" s="3"/>
      <c r="RZP5" s="3"/>
      <c r="RZQ5" s="3"/>
      <c r="RZR5" s="3"/>
      <c r="RZS5" s="3"/>
      <c r="RZT5" s="3"/>
      <c r="RZU5" s="3"/>
      <c r="RZV5" s="3"/>
      <c r="RZW5" s="3"/>
      <c r="RZX5" s="3"/>
      <c r="RZY5" s="3"/>
      <c r="RZZ5" s="3"/>
      <c r="SAA5" s="3"/>
      <c r="SAB5" s="3"/>
      <c r="SAC5" s="3"/>
      <c r="SAD5" s="3"/>
      <c r="SAE5" s="3"/>
      <c r="SAF5" s="3"/>
      <c r="SAG5" s="3"/>
      <c r="SAH5" s="3"/>
      <c r="SAI5" s="3"/>
      <c r="SAJ5" s="3"/>
      <c r="SAK5" s="3"/>
      <c r="SAL5" s="3"/>
      <c r="SAM5" s="3"/>
      <c r="SAN5" s="3"/>
      <c r="SAO5" s="3"/>
      <c r="SAP5" s="3"/>
      <c r="SAQ5" s="3"/>
      <c r="SAR5" s="3"/>
      <c r="SAS5" s="3"/>
      <c r="SAT5" s="3"/>
      <c r="SAU5" s="3"/>
      <c r="SAV5" s="3"/>
      <c r="SAW5" s="3"/>
      <c r="SAX5" s="3"/>
      <c r="SAY5" s="3"/>
      <c r="SAZ5" s="3"/>
      <c r="SBA5" s="3"/>
      <c r="SBB5" s="3"/>
      <c r="SBC5" s="3"/>
      <c r="SBD5" s="3"/>
      <c r="SBE5" s="3"/>
      <c r="SBF5" s="3"/>
      <c r="SBG5" s="3"/>
      <c r="SBH5" s="3"/>
      <c r="SBI5" s="3"/>
      <c r="SBJ5" s="3"/>
      <c r="SBK5" s="3"/>
      <c r="SBL5" s="3"/>
      <c r="SBM5" s="3"/>
      <c r="SBN5" s="3"/>
      <c r="SBO5" s="3"/>
      <c r="SBP5" s="3"/>
      <c r="SBQ5" s="3"/>
      <c r="SBR5" s="3"/>
      <c r="SBS5" s="3"/>
      <c r="SBT5" s="3"/>
      <c r="SBU5" s="3"/>
      <c r="SBV5" s="3"/>
      <c r="SBW5" s="3"/>
      <c r="SBX5" s="3"/>
      <c r="SBY5" s="3"/>
      <c r="SBZ5" s="3"/>
      <c r="SCA5" s="3"/>
      <c r="SCB5" s="3"/>
      <c r="SCC5" s="3"/>
      <c r="SCD5" s="3"/>
      <c r="SCE5" s="3"/>
      <c r="SCF5" s="3"/>
      <c r="SCG5" s="3"/>
      <c r="SCH5" s="3"/>
      <c r="SCI5" s="3"/>
      <c r="SCJ5" s="3"/>
      <c r="SCK5" s="3"/>
      <c r="SCL5" s="3"/>
      <c r="SCM5" s="3"/>
      <c r="SCN5" s="3"/>
      <c r="SCO5" s="3"/>
      <c r="SCP5" s="3"/>
      <c r="SCQ5" s="3"/>
      <c r="SCR5" s="3"/>
      <c r="SCS5" s="3"/>
      <c r="SCT5" s="3"/>
      <c r="SCU5" s="3"/>
      <c r="SCV5" s="3"/>
      <c r="SCW5" s="3"/>
      <c r="SCX5" s="3"/>
      <c r="SCY5" s="3"/>
      <c r="SCZ5" s="3"/>
      <c r="SDA5" s="3"/>
      <c r="SDB5" s="3"/>
      <c r="SDC5" s="3"/>
      <c r="SDD5" s="3"/>
      <c r="SDE5" s="3"/>
      <c r="SDF5" s="3"/>
      <c r="SDG5" s="3"/>
      <c r="SDH5" s="3"/>
      <c r="SDI5" s="3"/>
      <c r="SDJ5" s="3"/>
      <c r="SDK5" s="3"/>
      <c r="SDL5" s="3"/>
      <c r="SDM5" s="3"/>
      <c r="SDN5" s="3"/>
      <c r="SDO5" s="3"/>
      <c r="SDP5" s="3"/>
      <c r="SDQ5" s="3"/>
      <c r="SDR5" s="3"/>
      <c r="SDS5" s="3"/>
      <c r="SDT5" s="3"/>
      <c r="SDU5" s="3"/>
      <c r="SDV5" s="3"/>
      <c r="SDW5" s="3"/>
      <c r="SDX5" s="3"/>
      <c r="SDY5" s="3"/>
      <c r="SDZ5" s="3"/>
      <c r="SEA5" s="3"/>
      <c r="SEB5" s="3"/>
      <c r="SEC5" s="3"/>
      <c r="SED5" s="3"/>
      <c r="SEE5" s="3"/>
      <c r="SEF5" s="3"/>
      <c r="SEG5" s="3"/>
      <c r="SEH5" s="3"/>
      <c r="SEI5" s="3"/>
      <c r="SEJ5" s="3"/>
      <c r="SEK5" s="3"/>
      <c r="SEL5" s="3"/>
      <c r="SEM5" s="3"/>
      <c r="SEN5" s="3"/>
      <c r="SEO5" s="3"/>
      <c r="SEP5" s="3"/>
      <c r="SEQ5" s="3"/>
      <c r="SER5" s="3"/>
      <c r="SES5" s="3"/>
      <c r="SET5" s="3"/>
      <c r="SEU5" s="3"/>
      <c r="SEV5" s="3"/>
      <c r="SEW5" s="3"/>
      <c r="SEX5" s="3"/>
      <c r="SEY5" s="3"/>
      <c r="SEZ5" s="3"/>
      <c r="SFA5" s="3"/>
      <c r="SFB5" s="3"/>
      <c r="SFC5" s="3"/>
      <c r="SFD5" s="3"/>
      <c r="SFE5" s="3"/>
      <c r="SFF5" s="3"/>
      <c r="SFG5" s="3"/>
      <c r="SFH5" s="3"/>
      <c r="SFI5" s="3"/>
      <c r="SFJ5" s="3"/>
      <c r="SFK5" s="3"/>
      <c r="SFL5" s="3"/>
      <c r="SFM5" s="3"/>
      <c r="SFN5" s="3"/>
      <c r="SFO5" s="3"/>
      <c r="SFP5" s="3"/>
      <c r="SFQ5" s="3"/>
      <c r="SFR5" s="3"/>
      <c r="SFS5" s="3"/>
      <c r="SFT5" s="3"/>
      <c r="SFU5" s="3"/>
      <c r="SFV5" s="3"/>
      <c r="SFW5" s="3"/>
      <c r="SFX5" s="3"/>
      <c r="SFY5" s="3"/>
      <c r="SFZ5" s="3"/>
      <c r="SGA5" s="3"/>
      <c r="SGB5" s="3"/>
      <c r="SGC5" s="3"/>
      <c r="SGD5" s="3"/>
      <c r="SGE5" s="3"/>
      <c r="SGF5" s="3"/>
      <c r="SGG5" s="3"/>
      <c r="SGH5" s="3"/>
      <c r="SGI5" s="3"/>
      <c r="SGJ5" s="3"/>
      <c r="SGK5" s="3"/>
      <c r="SGL5" s="3"/>
      <c r="SGM5" s="3"/>
      <c r="SGN5" s="3"/>
      <c r="SGO5" s="3"/>
      <c r="SGP5" s="3"/>
      <c r="SGQ5" s="3"/>
      <c r="SGR5" s="3"/>
      <c r="SGS5" s="3"/>
      <c r="SGT5" s="3"/>
      <c r="SGU5" s="3"/>
      <c r="SGV5" s="3"/>
      <c r="SGW5" s="3"/>
      <c r="SGX5" s="3"/>
      <c r="SGY5" s="3"/>
      <c r="SGZ5" s="3"/>
      <c r="SHA5" s="3"/>
      <c r="SHB5" s="3"/>
      <c r="SHC5" s="3"/>
      <c r="SHD5" s="3"/>
      <c r="SHE5" s="3"/>
      <c r="SHF5" s="3"/>
      <c r="SHG5" s="3"/>
      <c r="SHH5" s="3"/>
      <c r="SHI5" s="3"/>
      <c r="SHJ5" s="3"/>
      <c r="SHK5" s="3"/>
      <c r="SHL5" s="3"/>
      <c r="SHM5" s="3"/>
      <c r="SHN5" s="3"/>
      <c r="SHO5" s="3"/>
      <c r="SHP5" s="3"/>
      <c r="SHQ5" s="3"/>
      <c r="SHR5" s="3"/>
      <c r="SHS5" s="3"/>
      <c r="SHT5" s="3"/>
      <c r="SHU5" s="3"/>
      <c r="SHV5" s="3"/>
      <c r="SHW5" s="3"/>
      <c r="SHX5" s="3"/>
      <c r="SHY5" s="3"/>
      <c r="SHZ5" s="3"/>
      <c r="SIA5" s="3"/>
      <c r="SIB5" s="3"/>
      <c r="SIC5" s="3"/>
      <c r="SID5" s="3"/>
      <c r="SIE5" s="3"/>
      <c r="SIF5" s="3"/>
      <c r="SIG5" s="3"/>
      <c r="SIH5" s="3"/>
      <c r="SII5" s="3"/>
      <c r="SIJ5" s="3"/>
      <c r="SIK5" s="3"/>
      <c r="SIL5" s="3"/>
      <c r="SIM5" s="3"/>
      <c r="SIN5" s="3"/>
      <c r="SIO5" s="3"/>
      <c r="SIP5" s="3"/>
      <c r="SIQ5" s="3"/>
      <c r="SIR5" s="3"/>
      <c r="SIS5" s="3"/>
      <c r="SIT5" s="3"/>
      <c r="SIU5" s="3"/>
      <c r="SIV5" s="3"/>
      <c r="SIW5" s="3"/>
      <c r="SIX5" s="3"/>
      <c r="SIY5" s="3"/>
      <c r="SIZ5" s="3"/>
      <c r="SJA5" s="3"/>
      <c r="SJB5" s="3"/>
      <c r="SJC5" s="3"/>
      <c r="SJD5" s="3"/>
      <c r="SJE5" s="3"/>
      <c r="SJF5" s="3"/>
      <c r="SJG5" s="3"/>
      <c r="SJH5" s="3"/>
      <c r="SJI5" s="3"/>
      <c r="SJJ5" s="3"/>
      <c r="SJK5" s="3"/>
      <c r="SJL5" s="3"/>
      <c r="SJM5" s="3"/>
      <c r="SJN5" s="3"/>
      <c r="SJO5" s="3"/>
      <c r="SJP5" s="3"/>
      <c r="SJQ5" s="3"/>
      <c r="SJR5" s="3"/>
      <c r="SJS5" s="3"/>
      <c r="SJT5" s="3"/>
      <c r="SJU5" s="3"/>
      <c r="SJV5" s="3"/>
      <c r="SJW5" s="3"/>
      <c r="SJX5" s="3"/>
      <c r="SJY5" s="3"/>
      <c r="SJZ5" s="3"/>
      <c r="SKA5" s="3"/>
      <c r="SKB5" s="3"/>
      <c r="SKC5" s="3"/>
      <c r="SKD5" s="3"/>
      <c r="SKE5" s="3"/>
      <c r="SKF5" s="3"/>
      <c r="SKG5" s="3"/>
      <c r="SKH5" s="3"/>
      <c r="SKI5" s="3"/>
      <c r="SKJ5" s="3"/>
      <c r="SKK5" s="3"/>
      <c r="SKL5" s="3"/>
      <c r="SKM5" s="3"/>
      <c r="SKN5" s="3"/>
      <c r="SKO5" s="3"/>
      <c r="SKP5" s="3"/>
      <c r="SKQ5" s="3"/>
      <c r="SKR5" s="3"/>
      <c r="SKS5" s="3"/>
      <c r="SKT5" s="3"/>
      <c r="SKU5" s="3"/>
      <c r="SKV5" s="3"/>
      <c r="SKW5" s="3"/>
      <c r="SKX5" s="3"/>
      <c r="SKY5" s="3"/>
      <c r="SKZ5" s="3"/>
      <c r="SLA5" s="3"/>
      <c r="SLB5" s="3"/>
      <c r="SLC5" s="3"/>
      <c r="SLD5" s="3"/>
      <c r="SLE5" s="3"/>
      <c r="SLF5" s="3"/>
      <c r="SLG5" s="3"/>
      <c r="SLH5" s="3"/>
      <c r="SLI5" s="3"/>
      <c r="SLJ5" s="3"/>
      <c r="SLK5" s="3"/>
      <c r="SLL5" s="3"/>
      <c r="SLM5" s="3"/>
      <c r="SLN5" s="3"/>
      <c r="SLO5" s="3"/>
      <c r="SLP5" s="3"/>
      <c r="SLQ5" s="3"/>
      <c r="SLR5" s="3"/>
      <c r="SLS5" s="3"/>
      <c r="SLT5" s="3"/>
      <c r="SLU5" s="3"/>
      <c r="SLV5" s="3"/>
      <c r="SLW5" s="3"/>
      <c r="SLX5" s="3"/>
      <c r="SLY5" s="3"/>
      <c r="SLZ5" s="3"/>
      <c r="SMA5" s="3"/>
      <c r="SMB5" s="3"/>
      <c r="SMC5" s="3"/>
      <c r="SMD5" s="3"/>
      <c r="SME5" s="3"/>
      <c r="SMF5" s="3"/>
      <c r="SMG5" s="3"/>
      <c r="SMH5" s="3"/>
      <c r="SMI5" s="3"/>
      <c r="SMJ5" s="3"/>
      <c r="SMK5" s="3"/>
      <c r="SML5" s="3"/>
      <c r="SMM5" s="3"/>
      <c r="SMN5" s="3"/>
      <c r="SMO5" s="3"/>
      <c r="SMP5" s="3"/>
      <c r="SMQ5" s="3"/>
      <c r="SMR5" s="3"/>
      <c r="SMS5" s="3"/>
      <c r="SMT5" s="3"/>
      <c r="SMU5" s="3"/>
      <c r="SMV5" s="3"/>
      <c r="SMW5" s="3"/>
      <c r="SMX5" s="3"/>
      <c r="SMY5" s="3"/>
      <c r="SMZ5" s="3"/>
      <c r="SNA5" s="3"/>
      <c r="SNB5" s="3"/>
      <c r="SNC5" s="3"/>
      <c r="SND5" s="3"/>
      <c r="SNE5" s="3"/>
      <c r="SNF5" s="3"/>
      <c r="SNG5" s="3"/>
      <c r="SNH5" s="3"/>
      <c r="SNI5" s="3"/>
      <c r="SNJ5" s="3"/>
      <c r="SNK5" s="3"/>
      <c r="SNL5" s="3"/>
      <c r="SNM5" s="3"/>
      <c r="SNN5" s="3"/>
      <c r="SNO5" s="3"/>
      <c r="SNP5" s="3"/>
      <c r="SNQ5" s="3"/>
      <c r="SNR5" s="3"/>
      <c r="SNS5" s="3"/>
      <c r="SNT5" s="3"/>
      <c r="SNU5" s="3"/>
      <c r="SNV5" s="3"/>
      <c r="SNW5" s="3"/>
      <c r="SNX5" s="3"/>
      <c r="SNY5" s="3"/>
      <c r="SNZ5" s="3"/>
      <c r="SOA5" s="3"/>
      <c r="SOB5" s="3"/>
      <c r="SOC5" s="3"/>
      <c r="SOD5" s="3"/>
      <c r="SOE5" s="3"/>
      <c r="SOF5" s="3"/>
      <c r="SOG5" s="3"/>
      <c r="SOH5" s="3"/>
      <c r="SOI5" s="3"/>
      <c r="SOJ5" s="3"/>
      <c r="SOK5" s="3"/>
      <c r="SOL5" s="3"/>
      <c r="SOM5" s="3"/>
      <c r="SON5" s="3"/>
      <c r="SOO5" s="3"/>
      <c r="SOP5" s="3"/>
      <c r="SOQ5" s="3"/>
      <c r="SOR5" s="3"/>
      <c r="SOS5" s="3"/>
      <c r="SOT5" s="3"/>
      <c r="SOU5" s="3"/>
      <c r="SOV5" s="3"/>
      <c r="SOW5" s="3"/>
      <c r="SOX5" s="3"/>
      <c r="SOY5" s="3"/>
      <c r="SOZ5" s="3"/>
      <c r="SPA5" s="3"/>
      <c r="SPB5" s="3"/>
      <c r="SPC5" s="3"/>
      <c r="SPD5" s="3"/>
      <c r="SPE5" s="3"/>
      <c r="SPF5" s="3"/>
      <c r="SPG5" s="3"/>
      <c r="SPH5" s="3"/>
      <c r="SPI5" s="3"/>
      <c r="SPJ5" s="3"/>
      <c r="SPK5" s="3"/>
      <c r="SPL5" s="3"/>
      <c r="SPM5" s="3"/>
      <c r="SPN5" s="3"/>
      <c r="SPO5" s="3"/>
      <c r="SPP5" s="3"/>
      <c r="SPQ5" s="3"/>
      <c r="SPR5" s="3"/>
      <c r="SPS5" s="3"/>
      <c r="SPT5" s="3"/>
      <c r="SPU5" s="3"/>
      <c r="SPV5" s="3"/>
      <c r="SPW5" s="3"/>
      <c r="SPX5" s="3"/>
      <c r="SPY5" s="3"/>
      <c r="SPZ5" s="3"/>
      <c r="SQA5" s="3"/>
      <c r="SQB5" s="3"/>
      <c r="SQC5" s="3"/>
      <c r="SQD5" s="3"/>
      <c r="SQE5" s="3"/>
      <c r="SQF5" s="3"/>
      <c r="SQG5" s="3"/>
      <c r="SQH5" s="3"/>
      <c r="SQI5" s="3"/>
      <c r="SQJ5" s="3"/>
      <c r="SQK5" s="3"/>
      <c r="SQL5" s="3"/>
      <c r="SQM5" s="3"/>
      <c r="SQN5" s="3"/>
      <c r="SQO5" s="3"/>
      <c r="SQP5" s="3"/>
      <c r="SQQ5" s="3"/>
      <c r="SQR5" s="3"/>
      <c r="SQS5" s="3"/>
      <c r="SQT5" s="3"/>
      <c r="SQU5" s="3"/>
      <c r="SQV5" s="3"/>
      <c r="SQW5" s="3"/>
      <c r="SQX5" s="3"/>
      <c r="SQY5" s="3"/>
      <c r="SQZ5" s="3"/>
      <c r="SRA5" s="3"/>
      <c r="SRB5" s="3"/>
      <c r="SRC5" s="3"/>
      <c r="SRD5" s="3"/>
      <c r="SRE5" s="3"/>
      <c r="SRF5" s="3"/>
      <c r="SRG5" s="3"/>
      <c r="SRH5" s="3"/>
      <c r="SRI5" s="3"/>
      <c r="SRJ5" s="3"/>
      <c r="SRK5" s="3"/>
      <c r="SRL5" s="3"/>
      <c r="SRM5" s="3"/>
      <c r="SRN5" s="3"/>
      <c r="SRO5" s="3"/>
      <c r="SRP5" s="3"/>
      <c r="SRQ5" s="3"/>
      <c r="SRR5" s="3"/>
      <c r="SRS5" s="3"/>
      <c r="SRT5" s="3"/>
      <c r="SRU5" s="3"/>
      <c r="SRV5" s="3"/>
      <c r="SRW5" s="3"/>
      <c r="SRX5" s="3"/>
      <c r="SRY5" s="3"/>
      <c r="SRZ5" s="3"/>
      <c r="SSA5" s="3"/>
      <c r="SSB5" s="3"/>
      <c r="SSC5" s="3"/>
      <c r="SSD5" s="3"/>
      <c r="SSE5" s="3"/>
      <c r="SSF5" s="3"/>
      <c r="SSG5" s="3"/>
      <c r="SSH5" s="3"/>
      <c r="SSI5" s="3"/>
      <c r="SSJ5" s="3"/>
      <c r="SSK5" s="3"/>
      <c r="SSL5" s="3"/>
      <c r="SSM5" s="3"/>
      <c r="SSN5" s="3"/>
      <c r="SSO5" s="3"/>
      <c r="SSP5" s="3"/>
      <c r="SSQ5" s="3"/>
      <c r="SSR5" s="3"/>
      <c r="SSS5" s="3"/>
      <c r="SST5" s="3"/>
      <c r="SSU5" s="3"/>
      <c r="SSV5" s="3"/>
      <c r="SSW5" s="3"/>
      <c r="SSX5" s="3"/>
      <c r="SSY5" s="3"/>
      <c r="SSZ5" s="3"/>
      <c r="STA5" s="3"/>
      <c r="STB5" s="3"/>
      <c r="STC5" s="3"/>
      <c r="STD5" s="3"/>
      <c r="STE5" s="3"/>
      <c r="STF5" s="3"/>
      <c r="STG5" s="3"/>
      <c r="STH5" s="3"/>
      <c r="STI5" s="3"/>
      <c r="STJ5" s="3"/>
      <c r="STK5" s="3"/>
      <c r="STL5" s="3"/>
      <c r="STM5" s="3"/>
      <c r="STN5" s="3"/>
      <c r="STO5" s="3"/>
      <c r="STP5" s="3"/>
      <c r="STQ5" s="3"/>
      <c r="STR5" s="3"/>
      <c r="STS5" s="3"/>
      <c r="STT5" s="3"/>
      <c r="STU5" s="3"/>
      <c r="STV5" s="3"/>
      <c r="STW5" s="3"/>
      <c r="STX5" s="3"/>
      <c r="STY5" s="3"/>
      <c r="STZ5" s="3"/>
      <c r="SUA5" s="3"/>
      <c r="SUB5" s="3"/>
      <c r="SUC5" s="3"/>
      <c r="SUD5" s="3"/>
      <c r="SUE5" s="3"/>
      <c r="SUF5" s="3"/>
      <c r="SUG5" s="3"/>
      <c r="SUH5" s="3"/>
      <c r="SUI5" s="3"/>
      <c r="SUJ5" s="3"/>
      <c r="SUK5" s="3"/>
      <c r="SUL5" s="3"/>
      <c r="SUM5" s="3"/>
      <c r="SUN5" s="3"/>
      <c r="SUO5" s="3"/>
      <c r="SUP5" s="3"/>
      <c r="SUQ5" s="3"/>
      <c r="SUR5" s="3"/>
      <c r="SUS5" s="3"/>
      <c r="SUT5" s="3"/>
      <c r="SUU5" s="3"/>
      <c r="SUV5" s="3"/>
      <c r="SUW5" s="3"/>
      <c r="SUX5" s="3"/>
      <c r="SUY5" s="3"/>
      <c r="SUZ5" s="3"/>
      <c r="SVA5" s="3"/>
      <c r="SVB5" s="3"/>
      <c r="SVC5" s="3"/>
      <c r="SVD5" s="3"/>
      <c r="SVE5" s="3"/>
      <c r="SVF5" s="3"/>
      <c r="SVG5" s="3"/>
      <c r="SVH5" s="3"/>
      <c r="SVI5" s="3"/>
      <c r="SVJ5" s="3"/>
      <c r="SVK5" s="3"/>
      <c r="SVL5" s="3"/>
      <c r="SVM5" s="3"/>
      <c r="SVN5" s="3"/>
      <c r="SVO5" s="3"/>
      <c r="SVP5" s="3"/>
      <c r="SVQ5" s="3"/>
      <c r="SVR5" s="3"/>
      <c r="SVS5" s="3"/>
      <c r="SVT5" s="3"/>
      <c r="SVU5" s="3"/>
      <c r="SVV5" s="3"/>
      <c r="SVW5" s="3"/>
      <c r="SVX5" s="3"/>
      <c r="SVY5" s="3"/>
      <c r="SVZ5" s="3"/>
      <c r="SWA5" s="3"/>
      <c r="SWB5" s="3"/>
      <c r="SWC5" s="3"/>
      <c r="SWD5" s="3"/>
      <c r="SWE5" s="3"/>
      <c r="SWF5" s="3"/>
      <c r="SWG5" s="3"/>
      <c r="SWH5" s="3"/>
      <c r="SWI5" s="3"/>
      <c r="SWJ5" s="3"/>
      <c r="SWK5" s="3"/>
      <c r="SWL5" s="3"/>
      <c r="SWM5" s="3"/>
      <c r="SWN5" s="3"/>
      <c r="SWO5" s="3"/>
      <c r="SWP5" s="3"/>
      <c r="SWQ5" s="3"/>
      <c r="SWR5" s="3"/>
      <c r="SWS5" s="3"/>
      <c r="SWT5" s="3"/>
      <c r="SWU5" s="3"/>
      <c r="SWV5" s="3"/>
      <c r="SWW5" s="3"/>
      <c r="SWX5" s="3"/>
      <c r="SWY5" s="3"/>
      <c r="SWZ5" s="3"/>
      <c r="SXA5" s="3"/>
      <c r="SXB5" s="3"/>
      <c r="SXC5" s="3"/>
      <c r="SXD5" s="3"/>
      <c r="SXE5" s="3"/>
      <c r="SXF5" s="3"/>
      <c r="SXG5" s="3"/>
      <c r="SXH5" s="3"/>
      <c r="SXI5" s="3"/>
      <c r="SXJ5" s="3"/>
      <c r="SXK5" s="3"/>
      <c r="SXL5" s="3"/>
      <c r="SXM5" s="3"/>
      <c r="SXN5" s="3"/>
      <c r="SXO5" s="3"/>
      <c r="SXP5" s="3"/>
      <c r="SXQ5" s="3"/>
      <c r="SXR5" s="3"/>
      <c r="SXS5" s="3"/>
      <c r="SXT5" s="3"/>
      <c r="SXU5" s="3"/>
      <c r="SXV5" s="3"/>
      <c r="SXW5" s="3"/>
      <c r="SXX5" s="3"/>
      <c r="SXY5" s="3"/>
      <c r="SXZ5" s="3"/>
      <c r="SYA5" s="3"/>
      <c r="SYB5" s="3"/>
      <c r="SYC5" s="3"/>
      <c r="SYD5" s="3"/>
      <c r="SYE5" s="3"/>
      <c r="SYF5" s="3"/>
      <c r="SYG5" s="3"/>
      <c r="SYH5" s="3"/>
      <c r="SYI5" s="3"/>
      <c r="SYJ5" s="3"/>
      <c r="SYK5" s="3"/>
      <c r="SYL5" s="3"/>
      <c r="SYM5" s="3"/>
      <c r="SYN5" s="3"/>
      <c r="SYO5" s="3"/>
      <c r="SYP5" s="3"/>
      <c r="SYQ5" s="3"/>
      <c r="SYR5" s="3"/>
      <c r="SYS5" s="3"/>
      <c r="SYT5" s="3"/>
      <c r="SYU5" s="3"/>
      <c r="SYV5" s="3"/>
      <c r="SYW5" s="3"/>
      <c r="SYX5" s="3"/>
      <c r="SYY5" s="3"/>
      <c r="SYZ5" s="3"/>
      <c r="SZA5" s="3"/>
      <c r="SZB5" s="3"/>
      <c r="SZC5" s="3"/>
      <c r="SZD5" s="3"/>
      <c r="SZE5" s="3"/>
      <c r="SZF5" s="3"/>
      <c r="SZG5" s="3"/>
      <c r="SZH5" s="3"/>
      <c r="SZI5" s="3"/>
      <c r="SZJ5" s="3"/>
      <c r="SZK5" s="3"/>
      <c r="SZL5" s="3"/>
      <c r="SZM5" s="3"/>
      <c r="SZN5" s="3"/>
      <c r="SZO5" s="3"/>
      <c r="SZP5" s="3"/>
      <c r="SZQ5" s="3"/>
      <c r="SZR5" s="3"/>
      <c r="SZS5" s="3"/>
      <c r="SZT5" s="3"/>
      <c r="SZU5" s="3"/>
      <c r="SZV5" s="3"/>
      <c r="SZW5" s="3"/>
      <c r="SZX5" s="3"/>
      <c r="SZY5" s="3"/>
      <c r="SZZ5" s="3"/>
      <c r="TAA5" s="3"/>
      <c r="TAB5" s="3"/>
      <c r="TAC5" s="3"/>
      <c r="TAD5" s="3"/>
      <c r="TAE5" s="3"/>
      <c r="TAF5" s="3"/>
      <c r="TAG5" s="3"/>
      <c r="TAH5" s="3"/>
      <c r="TAI5" s="3"/>
      <c r="TAJ5" s="3"/>
      <c r="TAK5" s="3"/>
      <c r="TAL5" s="3"/>
      <c r="TAM5" s="3"/>
      <c r="TAN5" s="3"/>
      <c r="TAO5" s="3"/>
      <c r="TAP5" s="3"/>
      <c r="TAQ5" s="3"/>
      <c r="TAR5" s="3"/>
      <c r="TAS5" s="3"/>
      <c r="TAT5" s="3"/>
      <c r="TAU5" s="3"/>
      <c r="TAV5" s="3"/>
      <c r="TAW5" s="3"/>
      <c r="TAX5" s="3"/>
      <c r="TAY5" s="3"/>
      <c r="TAZ5" s="3"/>
      <c r="TBA5" s="3"/>
      <c r="TBB5" s="3"/>
      <c r="TBC5" s="3"/>
      <c r="TBD5" s="3"/>
      <c r="TBE5" s="3"/>
      <c r="TBF5" s="3"/>
      <c r="TBG5" s="3"/>
      <c r="TBH5" s="3"/>
      <c r="TBI5" s="3"/>
      <c r="TBJ5" s="3"/>
      <c r="TBK5" s="3"/>
      <c r="TBL5" s="3"/>
      <c r="TBM5" s="3"/>
      <c r="TBN5" s="3"/>
      <c r="TBO5" s="3"/>
      <c r="TBP5" s="3"/>
      <c r="TBQ5" s="3"/>
      <c r="TBR5" s="3"/>
      <c r="TBS5" s="3"/>
      <c r="TBT5" s="3"/>
      <c r="TBU5" s="3"/>
      <c r="TBV5" s="3"/>
      <c r="TBW5" s="3"/>
      <c r="TBX5" s="3"/>
      <c r="TBY5" s="3"/>
      <c r="TBZ5" s="3"/>
      <c r="TCA5" s="3"/>
      <c r="TCB5" s="3"/>
      <c r="TCC5" s="3"/>
      <c r="TCD5" s="3"/>
      <c r="TCE5" s="3"/>
      <c r="TCF5" s="3"/>
      <c r="TCG5" s="3"/>
      <c r="TCH5" s="3"/>
      <c r="TCI5" s="3"/>
      <c r="TCJ5" s="3"/>
      <c r="TCK5" s="3"/>
      <c r="TCL5" s="3"/>
      <c r="TCM5" s="3"/>
      <c r="TCN5" s="3"/>
      <c r="TCO5" s="3"/>
      <c r="TCP5" s="3"/>
      <c r="TCQ5" s="3"/>
      <c r="TCR5" s="3"/>
      <c r="TCS5" s="3"/>
      <c r="TCT5" s="3"/>
      <c r="TCU5" s="3"/>
      <c r="TCV5" s="3"/>
      <c r="TCW5" s="3"/>
      <c r="TCX5" s="3"/>
      <c r="TCY5" s="3"/>
      <c r="TCZ5" s="3"/>
      <c r="TDA5" s="3"/>
      <c r="TDB5" s="3"/>
      <c r="TDC5" s="3"/>
      <c r="TDD5" s="3"/>
      <c r="TDE5" s="3"/>
      <c r="TDF5" s="3"/>
      <c r="TDG5" s="3"/>
      <c r="TDH5" s="3"/>
      <c r="TDI5" s="3"/>
      <c r="TDJ5" s="3"/>
      <c r="TDK5" s="3"/>
      <c r="TDL5" s="3"/>
      <c r="TDM5" s="3"/>
      <c r="TDN5" s="3"/>
      <c r="TDO5" s="3"/>
      <c r="TDP5" s="3"/>
      <c r="TDQ5" s="3"/>
      <c r="TDR5" s="3"/>
      <c r="TDS5" s="3"/>
      <c r="TDT5" s="3"/>
      <c r="TDU5" s="3"/>
      <c r="TDV5" s="3"/>
      <c r="TDW5" s="3"/>
      <c r="TDX5" s="3"/>
      <c r="TDY5" s="3"/>
      <c r="TDZ5" s="3"/>
      <c r="TEA5" s="3"/>
      <c r="TEB5" s="3"/>
      <c r="TEC5" s="3"/>
      <c r="TED5" s="3"/>
      <c r="TEE5" s="3"/>
      <c r="TEF5" s="3"/>
      <c r="TEG5" s="3"/>
      <c r="TEH5" s="3"/>
      <c r="TEI5" s="3"/>
      <c r="TEJ5" s="3"/>
      <c r="TEK5" s="3"/>
      <c r="TEL5" s="3"/>
      <c r="TEM5" s="3"/>
      <c r="TEN5" s="3"/>
      <c r="TEO5" s="3"/>
      <c r="TEP5" s="3"/>
      <c r="TEQ5" s="3"/>
      <c r="TER5" s="3"/>
      <c r="TES5" s="3"/>
      <c r="TET5" s="3"/>
      <c r="TEU5" s="3"/>
      <c r="TEV5" s="3"/>
      <c r="TEW5" s="3"/>
      <c r="TEX5" s="3"/>
      <c r="TEY5" s="3"/>
      <c r="TEZ5" s="3"/>
      <c r="TFA5" s="3"/>
      <c r="TFB5" s="3"/>
      <c r="TFC5" s="3"/>
      <c r="TFD5" s="3"/>
      <c r="TFE5" s="3"/>
      <c r="TFF5" s="3"/>
      <c r="TFG5" s="3"/>
      <c r="TFH5" s="3"/>
      <c r="TFI5" s="3"/>
      <c r="TFJ5" s="3"/>
      <c r="TFK5" s="3"/>
      <c r="TFL5" s="3"/>
      <c r="TFM5" s="3"/>
      <c r="TFN5" s="3"/>
      <c r="TFO5" s="3"/>
      <c r="TFP5" s="3"/>
      <c r="TFQ5" s="3"/>
      <c r="TFR5" s="3"/>
      <c r="TFS5" s="3"/>
      <c r="TFT5" s="3"/>
      <c r="TFU5" s="3"/>
      <c r="TFV5" s="3"/>
      <c r="TFW5" s="3"/>
      <c r="TFX5" s="3"/>
      <c r="TFY5" s="3"/>
      <c r="TFZ5" s="3"/>
      <c r="TGA5" s="3"/>
      <c r="TGB5" s="3"/>
      <c r="TGC5" s="3"/>
      <c r="TGD5" s="3"/>
      <c r="TGE5" s="3"/>
      <c r="TGF5" s="3"/>
      <c r="TGG5" s="3"/>
      <c r="TGH5" s="3"/>
      <c r="TGI5" s="3"/>
      <c r="TGJ5" s="3"/>
      <c r="TGK5" s="3"/>
      <c r="TGL5" s="3"/>
      <c r="TGM5" s="3"/>
      <c r="TGN5" s="3"/>
      <c r="TGO5" s="3"/>
      <c r="TGP5" s="3"/>
      <c r="TGQ5" s="3"/>
      <c r="TGR5" s="3"/>
      <c r="TGS5" s="3"/>
      <c r="TGT5" s="3"/>
      <c r="TGU5" s="3"/>
      <c r="TGV5" s="3"/>
      <c r="TGW5" s="3"/>
      <c r="TGX5" s="3"/>
      <c r="TGY5" s="3"/>
      <c r="TGZ5" s="3"/>
      <c r="THA5" s="3"/>
      <c r="THB5" s="3"/>
      <c r="THC5" s="3"/>
      <c r="THD5" s="3"/>
      <c r="THE5" s="3"/>
      <c r="THF5" s="3"/>
      <c r="THG5" s="3"/>
      <c r="THH5" s="3"/>
      <c r="THI5" s="3"/>
      <c r="THJ5" s="3"/>
      <c r="THK5" s="3"/>
      <c r="THL5" s="3"/>
      <c r="THM5" s="3"/>
      <c r="THN5" s="3"/>
      <c r="THO5" s="3"/>
      <c r="THP5" s="3"/>
      <c r="THQ5" s="3"/>
      <c r="THR5" s="3"/>
      <c r="THS5" s="3"/>
      <c r="THT5" s="3"/>
      <c r="THU5" s="3"/>
      <c r="THV5" s="3"/>
      <c r="THW5" s="3"/>
      <c r="THX5" s="3"/>
      <c r="THY5" s="3"/>
      <c r="THZ5" s="3"/>
      <c r="TIA5" s="3"/>
      <c r="TIB5" s="3"/>
      <c r="TIC5" s="3"/>
      <c r="TID5" s="3"/>
      <c r="TIE5" s="3"/>
      <c r="TIF5" s="3"/>
      <c r="TIG5" s="3"/>
      <c r="TIH5" s="3"/>
      <c r="TII5" s="3"/>
      <c r="TIJ5" s="3"/>
      <c r="TIK5" s="3"/>
      <c r="TIL5" s="3"/>
      <c r="TIM5" s="3"/>
      <c r="TIN5" s="3"/>
      <c r="TIO5" s="3"/>
      <c r="TIP5" s="3"/>
      <c r="TIQ5" s="3"/>
      <c r="TIR5" s="3"/>
      <c r="TIS5" s="3"/>
      <c r="TIT5" s="3"/>
      <c r="TIU5" s="3"/>
      <c r="TIV5" s="3"/>
      <c r="TIW5" s="3"/>
      <c r="TIX5" s="3"/>
      <c r="TIY5" s="3"/>
      <c r="TIZ5" s="3"/>
      <c r="TJA5" s="3"/>
      <c r="TJB5" s="3"/>
      <c r="TJC5" s="3"/>
      <c r="TJD5" s="3"/>
      <c r="TJE5" s="3"/>
      <c r="TJF5" s="3"/>
      <c r="TJG5" s="3"/>
      <c r="TJH5" s="3"/>
      <c r="TJI5" s="3"/>
      <c r="TJJ5" s="3"/>
      <c r="TJK5" s="3"/>
      <c r="TJL5" s="3"/>
      <c r="TJM5" s="3"/>
      <c r="TJN5" s="3"/>
      <c r="TJO5" s="3"/>
      <c r="TJP5" s="3"/>
      <c r="TJQ5" s="3"/>
      <c r="TJR5" s="3"/>
      <c r="TJS5" s="3"/>
      <c r="TJT5" s="3"/>
      <c r="TJU5" s="3"/>
      <c r="TJV5" s="3"/>
      <c r="TJW5" s="3"/>
      <c r="TJX5" s="3"/>
      <c r="TJY5" s="3"/>
      <c r="TJZ5" s="3"/>
      <c r="TKA5" s="3"/>
      <c r="TKB5" s="3"/>
      <c r="TKC5" s="3"/>
      <c r="TKD5" s="3"/>
      <c r="TKE5" s="3"/>
      <c r="TKF5" s="3"/>
      <c r="TKG5" s="3"/>
      <c r="TKH5" s="3"/>
      <c r="TKI5" s="3"/>
      <c r="TKJ5" s="3"/>
      <c r="TKK5" s="3"/>
      <c r="TKL5" s="3"/>
      <c r="TKM5" s="3"/>
      <c r="TKN5" s="3"/>
      <c r="TKO5" s="3"/>
      <c r="TKP5" s="3"/>
      <c r="TKQ5" s="3"/>
      <c r="TKR5" s="3"/>
      <c r="TKS5" s="3"/>
      <c r="TKT5" s="3"/>
      <c r="TKU5" s="3"/>
      <c r="TKV5" s="3"/>
      <c r="TKW5" s="3"/>
      <c r="TKX5" s="3"/>
      <c r="TKY5" s="3"/>
      <c r="TKZ5" s="3"/>
      <c r="TLA5" s="3"/>
      <c r="TLB5" s="3"/>
      <c r="TLC5" s="3"/>
      <c r="TLD5" s="3"/>
      <c r="TLE5" s="3"/>
      <c r="TLF5" s="3"/>
      <c r="TLG5" s="3"/>
      <c r="TLH5" s="3"/>
      <c r="TLI5" s="3"/>
      <c r="TLJ5" s="3"/>
      <c r="TLK5" s="3"/>
      <c r="TLL5" s="3"/>
      <c r="TLM5" s="3"/>
      <c r="TLN5" s="3"/>
      <c r="TLO5" s="3"/>
      <c r="TLP5" s="3"/>
      <c r="TLQ5" s="3"/>
      <c r="TLR5" s="3"/>
      <c r="TLS5" s="3"/>
      <c r="TLT5" s="3"/>
      <c r="TLU5" s="3"/>
      <c r="TLV5" s="3"/>
      <c r="TLW5" s="3"/>
      <c r="TLX5" s="3"/>
      <c r="TLY5" s="3"/>
      <c r="TLZ5" s="3"/>
      <c r="TMA5" s="3"/>
      <c r="TMB5" s="3"/>
      <c r="TMC5" s="3"/>
      <c r="TMD5" s="3"/>
      <c r="TME5" s="3"/>
      <c r="TMF5" s="3"/>
      <c r="TMG5" s="3"/>
      <c r="TMH5" s="3"/>
      <c r="TMI5" s="3"/>
      <c r="TMJ5" s="3"/>
      <c r="TMK5" s="3"/>
      <c r="TML5" s="3"/>
      <c r="TMM5" s="3"/>
      <c r="TMN5" s="3"/>
      <c r="TMO5" s="3"/>
      <c r="TMP5" s="3"/>
      <c r="TMQ5" s="3"/>
      <c r="TMR5" s="3"/>
      <c r="TMS5" s="3"/>
      <c r="TMT5" s="3"/>
      <c r="TMU5" s="3"/>
      <c r="TMV5" s="3"/>
      <c r="TMW5" s="3"/>
      <c r="TMX5" s="3"/>
      <c r="TMY5" s="3"/>
      <c r="TMZ5" s="3"/>
      <c r="TNA5" s="3"/>
      <c r="TNB5" s="3"/>
      <c r="TNC5" s="3"/>
      <c r="TND5" s="3"/>
      <c r="TNE5" s="3"/>
      <c r="TNF5" s="3"/>
      <c r="TNG5" s="3"/>
      <c r="TNH5" s="3"/>
      <c r="TNI5" s="3"/>
      <c r="TNJ5" s="3"/>
      <c r="TNK5" s="3"/>
      <c r="TNL5" s="3"/>
      <c r="TNM5" s="3"/>
      <c r="TNN5" s="3"/>
      <c r="TNO5" s="3"/>
      <c r="TNP5" s="3"/>
      <c r="TNQ5" s="3"/>
      <c r="TNR5" s="3"/>
      <c r="TNS5" s="3"/>
      <c r="TNT5" s="3"/>
      <c r="TNU5" s="3"/>
      <c r="TNV5" s="3"/>
      <c r="TNW5" s="3"/>
      <c r="TNX5" s="3"/>
      <c r="TNY5" s="3"/>
      <c r="TNZ5" s="3"/>
      <c r="TOA5" s="3"/>
      <c r="TOB5" s="3"/>
      <c r="TOC5" s="3"/>
      <c r="TOD5" s="3"/>
      <c r="TOE5" s="3"/>
      <c r="TOF5" s="3"/>
      <c r="TOG5" s="3"/>
      <c r="TOH5" s="3"/>
      <c r="TOI5" s="3"/>
      <c r="TOJ5" s="3"/>
      <c r="TOK5" s="3"/>
      <c r="TOL5" s="3"/>
      <c r="TOM5" s="3"/>
      <c r="TON5" s="3"/>
      <c r="TOO5" s="3"/>
      <c r="TOP5" s="3"/>
      <c r="TOQ5" s="3"/>
      <c r="TOR5" s="3"/>
      <c r="TOS5" s="3"/>
      <c r="TOT5" s="3"/>
      <c r="TOU5" s="3"/>
      <c r="TOV5" s="3"/>
      <c r="TOW5" s="3"/>
      <c r="TOX5" s="3"/>
      <c r="TOY5" s="3"/>
      <c r="TOZ5" s="3"/>
      <c r="TPA5" s="3"/>
      <c r="TPB5" s="3"/>
      <c r="TPC5" s="3"/>
      <c r="TPD5" s="3"/>
      <c r="TPE5" s="3"/>
      <c r="TPF5" s="3"/>
      <c r="TPG5" s="3"/>
      <c r="TPH5" s="3"/>
      <c r="TPI5" s="3"/>
      <c r="TPJ5" s="3"/>
      <c r="TPK5" s="3"/>
      <c r="TPL5" s="3"/>
      <c r="TPM5" s="3"/>
      <c r="TPN5" s="3"/>
      <c r="TPO5" s="3"/>
      <c r="TPP5" s="3"/>
      <c r="TPQ5" s="3"/>
      <c r="TPR5" s="3"/>
      <c r="TPS5" s="3"/>
      <c r="TPT5" s="3"/>
      <c r="TPU5" s="3"/>
      <c r="TPV5" s="3"/>
      <c r="TPW5" s="3"/>
      <c r="TPX5" s="3"/>
      <c r="TPY5" s="3"/>
      <c r="TPZ5" s="3"/>
      <c r="TQA5" s="3"/>
      <c r="TQB5" s="3"/>
      <c r="TQC5" s="3"/>
      <c r="TQD5" s="3"/>
      <c r="TQE5" s="3"/>
      <c r="TQF5" s="3"/>
      <c r="TQG5" s="3"/>
      <c r="TQH5" s="3"/>
      <c r="TQI5" s="3"/>
      <c r="TQJ5" s="3"/>
      <c r="TQK5" s="3"/>
      <c r="TQL5" s="3"/>
      <c r="TQM5" s="3"/>
      <c r="TQN5" s="3"/>
      <c r="TQO5" s="3"/>
      <c r="TQP5" s="3"/>
      <c r="TQQ5" s="3"/>
      <c r="TQR5" s="3"/>
      <c r="TQS5" s="3"/>
      <c r="TQT5" s="3"/>
      <c r="TQU5" s="3"/>
      <c r="TQV5" s="3"/>
      <c r="TQW5" s="3"/>
      <c r="TQX5" s="3"/>
      <c r="TQY5" s="3"/>
      <c r="TQZ5" s="3"/>
      <c r="TRA5" s="3"/>
      <c r="TRB5" s="3"/>
      <c r="TRC5" s="3"/>
      <c r="TRD5" s="3"/>
      <c r="TRE5" s="3"/>
      <c r="TRF5" s="3"/>
      <c r="TRG5" s="3"/>
      <c r="TRH5" s="3"/>
      <c r="TRI5" s="3"/>
      <c r="TRJ5" s="3"/>
      <c r="TRK5" s="3"/>
      <c r="TRL5" s="3"/>
      <c r="TRM5" s="3"/>
      <c r="TRN5" s="3"/>
      <c r="TRO5" s="3"/>
      <c r="TRP5" s="3"/>
      <c r="TRQ5" s="3"/>
      <c r="TRR5" s="3"/>
      <c r="TRS5" s="3"/>
      <c r="TRT5" s="3"/>
      <c r="TRU5" s="3"/>
      <c r="TRV5" s="3"/>
      <c r="TRW5" s="3"/>
      <c r="TRX5" s="3"/>
      <c r="TRY5" s="3"/>
      <c r="TRZ5" s="3"/>
      <c r="TSA5" s="3"/>
      <c r="TSB5" s="3"/>
      <c r="TSC5" s="3"/>
      <c r="TSD5" s="3"/>
      <c r="TSE5" s="3"/>
      <c r="TSF5" s="3"/>
      <c r="TSG5" s="3"/>
      <c r="TSH5" s="3"/>
      <c r="TSI5" s="3"/>
      <c r="TSJ5" s="3"/>
      <c r="TSK5" s="3"/>
      <c r="TSL5" s="3"/>
      <c r="TSM5" s="3"/>
      <c r="TSN5" s="3"/>
      <c r="TSO5" s="3"/>
      <c r="TSP5" s="3"/>
      <c r="TSQ5" s="3"/>
      <c r="TSR5" s="3"/>
      <c r="TSS5" s="3"/>
      <c r="TST5" s="3"/>
      <c r="TSU5" s="3"/>
      <c r="TSV5" s="3"/>
      <c r="TSW5" s="3"/>
      <c r="TSX5" s="3"/>
      <c r="TSY5" s="3"/>
      <c r="TSZ5" s="3"/>
      <c r="TTA5" s="3"/>
      <c r="TTB5" s="3"/>
      <c r="TTC5" s="3"/>
      <c r="TTD5" s="3"/>
      <c r="TTE5" s="3"/>
      <c r="TTF5" s="3"/>
      <c r="TTG5" s="3"/>
      <c r="TTH5" s="3"/>
      <c r="TTI5" s="3"/>
      <c r="TTJ5" s="3"/>
      <c r="TTK5" s="3"/>
      <c r="TTL5" s="3"/>
      <c r="TTM5" s="3"/>
      <c r="TTN5" s="3"/>
      <c r="TTO5" s="3"/>
      <c r="TTP5" s="3"/>
      <c r="TTQ5" s="3"/>
      <c r="TTR5" s="3"/>
      <c r="TTS5" s="3"/>
      <c r="TTT5" s="3"/>
      <c r="TTU5" s="3"/>
      <c r="TTV5" s="3"/>
      <c r="TTW5" s="3"/>
      <c r="TTX5" s="3"/>
      <c r="TTY5" s="3"/>
      <c r="TTZ5" s="3"/>
      <c r="TUA5" s="3"/>
      <c r="TUB5" s="3"/>
      <c r="TUC5" s="3"/>
      <c r="TUD5" s="3"/>
      <c r="TUE5" s="3"/>
      <c r="TUF5" s="3"/>
      <c r="TUG5" s="3"/>
      <c r="TUH5" s="3"/>
      <c r="TUI5" s="3"/>
      <c r="TUJ5" s="3"/>
      <c r="TUK5" s="3"/>
      <c r="TUL5" s="3"/>
      <c r="TUM5" s="3"/>
      <c r="TUN5" s="3"/>
      <c r="TUO5" s="3"/>
      <c r="TUP5" s="3"/>
      <c r="TUQ5" s="3"/>
      <c r="TUR5" s="3"/>
      <c r="TUS5" s="3"/>
      <c r="TUT5" s="3"/>
      <c r="TUU5" s="3"/>
      <c r="TUV5" s="3"/>
      <c r="TUW5" s="3"/>
      <c r="TUX5" s="3"/>
      <c r="TUY5" s="3"/>
      <c r="TUZ5" s="3"/>
      <c r="TVA5" s="3"/>
      <c r="TVB5" s="3"/>
      <c r="TVC5" s="3"/>
      <c r="TVD5" s="3"/>
      <c r="TVE5" s="3"/>
      <c r="TVF5" s="3"/>
      <c r="TVG5" s="3"/>
      <c r="TVH5" s="3"/>
      <c r="TVI5" s="3"/>
      <c r="TVJ5" s="3"/>
      <c r="TVK5" s="3"/>
      <c r="TVL5" s="3"/>
      <c r="TVM5" s="3"/>
      <c r="TVN5" s="3"/>
      <c r="TVO5" s="3"/>
      <c r="TVP5" s="3"/>
      <c r="TVQ5" s="3"/>
      <c r="TVR5" s="3"/>
      <c r="TVS5" s="3"/>
      <c r="TVT5" s="3"/>
      <c r="TVU5" s="3"/>
      <c r="TVV5" s="3"/>
      <c r="TVW5" s="3"/>
      <c r="TVX5" s="3"/>
      <c r="TVY5" s="3"/>
      <c r="TVZ5" s="3"/>
      <c r="TWA5" s="3"/>
      <c r="TWB5" s="3"/>
      <c r="TWC5" s="3"/>
      <c r="TWD5" s="3"/>
      <c r="TWE5" s="3"/>
      <c r="TWF5" s="3"/>
      <c r="TWG5" s="3"/>
      <c r="TWH5" s="3"/>
      <c r="TWI5" s="3"/>
      <c r="TWJ5" s="3"/>
      <c r="TWK5" s="3"/>
      <c r="TWL5" s="3"/>
      <c r="TWM5" s="3"/>
      <c r="TWN5" s="3"/>
      <c r="TWO5" s="3"/>
      <c r="TWP5" s="3"/>
      <c r="TWQ5" s="3"/>
      <c r="TWR5" s="3"/>
      <c r="TWS5" s="3"/>
      <c r="TWT5" s="3"/>
      <c r="TWU5" s="3"/>
      <c r="TWV5" s="3"/>
      <c r="TWW5" s="3"/>
      <c r="TWX5" s="3"/>
      <c r="TWY5" s="3"/>
      <c r="TWZ5" s="3"/>
      <c r="TXA5" s="3"/>
      <c r="TXB5" s="3"/>
      <c r="TXC5" s="3"/>
      <c r="TXD5" s="3"/>
      <c r="TXE5" s="3"/>
      <c r="TXF5" s="3"/>
      <c r="TXG5" s="3"/>
      <c r="TXH5" s="3"/>
      <c r="TXI5" s="3"/>
      <c r="TXJ5" s="3"/>
      <c r="TXK5" s="3"/>
      <c r="TXL5" s="3"/>
      <c r="TXM5" s="3"/>
      <c r="TXN5" s="3"/>
      <c r="TXO5" s="3"/>
      <c r="TXP5" s="3"/>
      <c r="TXQ5" s="3"/>
      <c r="TXR5" s="3"/>
      <c r="TXS5" s="3"/>
      <c r="TXT5" s="3"/>
      <c r="TXU5" s="3"/>
      <c r="TXV5" s="3"/>
      <c r="TXW5" s="3"/>
      <c r="TXX5" s="3"/>
      <c r="TXY5" s="3"/>
      <c r="TXZ5" s="3"/>
      <c r="TYA5" s="3"/>
      <c r="TYB5" s="3"/>
      <c r="TYC5" s="3"/>
      <c r="TYD5" s="3"/>
      <c r="TYE5" s="3"/>
      <c r="TYF5" s="3"/>
      <c r="TYG5" s="3"/>
      <c r="TYH5" s="3"/>
      <c r="TYI5" s="3"/>
      <c r="TYJ5" s="3"/>
      <c r="TYK5" s="3"/>
      <c r="TYL5" s="3"/>
      <c r="TYM5" s="3"/>
      <c r="TYN5" s="3"/>
      <c r="TYO5" s="3"/>
      <c r="TYP5" s="3"/>
      <c r="TYQ5" s="3"/>
      <c r="TYR5" s="3"/>
      <c r="TYS5" s="3"/>
      <c r="TYT5" s="3"/>
      <c r="TYU5" s="3"/>
      <c r="TYV5" s="3"/>
      <c r="TYW5" s="3"/>
      <c r="TYX5" s="3"/>
      <c r="TYY5" s="3"/>
      <c r="TYZ5" s="3"/>
      <c r="TZA5" s="3"/>
      <c r="TZB5" s="3"/>
      <c r="TZC5" s="3"/>
      <c r="TZD5" s="3"/>
      <c r="TZE5" s="3"/>
      <c r="TZF5" s="3"/>
      <c r="TZG5" s="3"/>
      <c r="TZH5" s="3"/>
      <c r="TZI5" s="3"/>
      <c r="TZJ5" s="3"/>
      <c r="TZK5" s="3"/>
      <c r="TZL5" s="3"/>
      <c r="TZM5" s="3"/>
      <c r="TZN5" s="3"/>
      <c r="TZO5" s="3"/>
      <c r="TZP5" s="3"/>
      <c r="TZQ5" s="3"/>
      <c r="TZR5" s="3"/>
      <c r="TZS5" s="3"/>
      <c r="TZT5" s="3"/>
      <c r="TZU5" s="3"/>
      <c r="TZV5" s="3"/>
      <c r="TZW5" s="3"/>
      <c r="TZX5" s="3"/>
      <c r="TZY5" s="3"/>
      <c r="TZZ5" s="3"/>
      <c r="UAA5" s="3"/>
      <c r="UAB5" s="3"/>
      <c r="UAC5" s="3"/>
      <c r="UAD5" s="3"/>
      <c r="UAE5" s="3"/>
      <c r="UAF5" s="3"/>
      <c r="UAG5" s="3"/>
      <c r="UAH5" s="3"/>
      <c r="UAI5" s="3"/>
      <c r="UAJ5" s="3"/>
      <c r="UAK5" s="3"/>
      <c r="UAL5" s="3"/>
      <c r="UAM5" s="3"/>
      <c r="UAN5" s="3"/>
      <c r="UAO5" s="3"/>
      <c r="UAP5" s="3"/>
      <c r="UAQ5" s="3"/>
      <c r="UAR5" s="3"/>
      <c r="UAS5" s="3"/>
      <c r="UAT5" s="3"/>
      <c r="UAU5" s="3"/>
      <c r="UAV5" s="3"/>
      <c r="UAW5" s="3"/>
      <c r="UAX5" s="3"/>
      <c r="UAY5" s="3"/>
      <c r="UAZ5" s="3"/>
      <c r="UBA5" s="3"/>
      <c r="UBB5" s="3"/>
      <c r="UBC5" s="3"/>
      <c r="UBD5" s="3"/>
      <c r="UBE5" s="3"/>
      <c r="UBF5" s="3"/>
      <c r="UBG5" s="3"/>
      <c r="UBH5" s="3"/>
      <c r="UBI5" s="3"/>
      <c r="UBJ5" s="3"/>
      <c r="UBK5" s="3"/>
      <c r="UBL5" s="3"/>
      <c r="UBM5" s="3"/>
      <c r="UBN5" s="3"/>
      <c r="UBO5" s="3"/>
      <c r="UBP5" s="3"/>
      <c r="UBQ5" s="3"/>
      <c r="UBR5" s="3"/>
      <c r="UBS5" s="3"/>
      <c r="UBT5" s="3"/>
      <c r="UBU5" s="3"/>
      <c r="UBV5" s="3"/>
      <c r="UBW5" s="3"/>
      <c r="UBX5" s="3"/>
      <c r="UBY5" s="3"/>
      <c r="UBZ5" s="3"/>
      <c r="UCA5" s="3"/>
      <c r="UCB5" s="3"/>
      <c r="UCC5" s="3"/>
      <c r="UCD5" s="3"/>
      <c r="UCE5" s="3"/>
      <c r="UCF5" s="3"/>
      <c r="UCG5" s="3"/>
      <c r="UCH5" s="3"/>
      <c r="UCI5" s="3"/>
      <c r="UCJ5" s="3"/>
      <c r="UCK5" s="3"/>
      <c r="UCL5" s="3"/>
      <c r="UCM5" s="3"/>
      <c r="UCN5" s="3"/>
      <c r="UCO5" s="3"/>
      <c r="UCP5" s="3"/>
      <c r="UCQ5" s="3"/>
      <c r="UCR5" s="3"/>
      <c r="UCS5" s="3"/>
      <c r="UCT5" s="3"/>
      <c r="UCU5" s="3"/>
      <c r="UCV5" s="3"/>
      <c r="UCW5" s="3"/>
      <c r="UCX5" s="3"/>
      <c r="UCY5" s="3"/>
      <c r="UCZ5" s="3"/>
      <c r="UDA5" s="3"/>
      <c r="UDB5" s="3"/>
      <c r="UDC5" s="3"/>
      <c r="UDD5" s="3"/>
      <c r="UDE5" s="3"/>
      <c r="UDF5" s="3"/>
      <c r="UDG5" s="3"/>
      <c r="UDH5" s="3"/>
      <c r="UDI5" s="3"/>
      <c r="UDJ5" s="3"/>
      <c r="UDK5" s="3"/>
      <c r="UDL5" s="3"/>
      <c r="UDM5" s="3"/>
      <c r="UDN5" s="3"/>
      <c r="UDO5" s="3"/>
      <c r="UDP5" s="3"/>
      <c r="UDQ5" s="3"/>
      <c r="UDR5" s="3"/>
      <c r="UDS5" s="3"/>
      <c r="UDT5" s="3"/>
      <c r="UDU5" s="3"/>
      <c r="UDV5" s="3"/>
      <c r="UDW5" s="3"/>
      <c r="UDX5" s="3"/>
      <c r="UDY5" s="3"/>
      <c r="UDZ5" s="3"/>
      <c r="UEA5" s="3"/>
      <c r="UEB5" s="3"/>
      <c r="UEC5" s="3"/>
      <c r="UED5" s="3"/>
      <c r="UEE5" s="3"/>
      <c r="UEF5" s="3"/>
      <c r="UEG5" s="3"/>
      <c r="UEH5" s="3"/>
      <c r="UEI5" s="3"/>
      <c r="UEJ5" s="3"/>
      <c r="UEK5" s="3"/>
      <c r="UEL5" s="3"/>
      <c r="UEM5" s="3"/>
      <c r="UEN5" s="3"/>
      <c r="UEO5" s="3"/>
      <c r="UEP5" s="3"/>
      <c r="UEQ5" s="3"/>
      <c r="UER5" s="3"/>
      <c r="UES5" s="3"/>
      <c r="UET5" s="3"/>
      <c r="UEU5" s="3"/>
      <c r="UEV5" s="3"/>
      <c r="UEW5" s="3"/>
      <c r="UEX5" s="3"/>
      <c r="UEY5" s="3"/>
      <c r="UEZ5" s="3"/>
      <c r="UFA5" s="3"/>
      <c r="UFB5" s="3"/>
      <c r="UFC5" s="3"/>
      <c r="UFD5" s="3"/>
      <c r="UFE5" s="3"/>
      <c r="UFF5" s="3"/>
      <c r="UFG5" s="3"/>
      <c r="UFH5" s="3"/>
      <c r="UFI5" s="3"/>
      <c r="UFJ5" s="3"/>
      <c r="UFK5" s="3"/>
      <c r="UFL5" s="3"/>
      <c r="UFM5" s="3"/>
      <c r="UFN5" s="3"/>
      <c r="UFO5" s="3"/>
      <c r="UFP5" s="3"/>
      <c r="UFQ5" s="3"/>
      <c r="UFR5" s="3"/>
      <c r="UFS5" s="3"/>
      <c r="UFT5" s="3"/>
      <c r="UFU5" s="3"/>
      <c r="UFV5" s="3"/>
      <c r="UFW5" s="3"/>
      <c r="UFX5" s="3"/>
      <c r="UFY5" s="3"/>
      <c r="UFZ5" s="3"/>
      <c r="UGA5" s="3"/>
      <c r="UGB5" s="3"/>
      <c r="UGC5" s="3"/>
      <c r="UGD5" s="3"/>
      <c r="UGE5" s="3"/>
      <c r="UGF5" s="3"/>
      <c r="UGG5" s="3"/>
      <c r="UGH5" s="3"/>
      <c r="UGI5" s="3"/>
      <c r="UGJ5" s="3"/>
      <c r="UGK5" s="3"/>
      <c r="UGL5" s="3"/>
      <c r="UGM5" s="3"/>
      <c r="UGN5" s="3"/>
      <c r="UGO5" s="3"/>
      <c r="UGP5" s="3"/>
      <c r="UGQ5" s="3"/>
      <c r="UGR5" s="3"/>
      <c r="UGS5" s="3"/>
      <c r="UGT5" s="3"/>
      <c r="UGU5" s="3"/>
      <c r="UGV5" s="3"/>
      <c r="UGW5" s="3"/>
      <c r="UGX5" s="3"/>
      <c r="UGY5" s="3"/>
      <c r="UGZ5" s="3"/>
      <c r="UHA5" s="3"/>
      <c r="UHB5" s="3"/>
      <c r="UHC5" s="3"/>
      <c r="UHD5" s="3"/>
      <c r="UHE5" s="3"/>
      <c r="UHF5" s="3"/>
      <c r="UHG5" s="3"/>
      <c r="UHH5" s="3"/>
      <c r="UHI5" s="3"/>
      <c r="UHJ5" s="3"/>
      <c r="UHK5" s="3"/>
      <c r="UHL5" s="3"/>
      <c r="UHM5" s="3"/>
      <c r="UHN5" s="3"/>
      <c r="UHO5" s="3"/>
      <c r="UHP5" s="3"/>
      <c r="UHQ5" s="3"/>
      <c r="UHR5" s="3"/>
      <c r="UHS5" s="3"/>
      <c r="UHT5" s="3"/>
      <c r="UHU5" s="3"/>
      <c r="UHV5" s="3"/>
      <c r="UHW5" s="3"/>
      <c r="UHX5" s="3"/>
      <c r="UHY5" s="3"/>
      <c r="UHZ5" s="3"/>
      <c r="UIA5" s="3"/>
      <c r="UIB5" s="3"/>
      <c r="UIC5" s="3"/>
      <c r="UID5" s="3"/>
      <c r="UIE5" s="3"/>
      <c r="UIF5" s="3"/>
      <c r="UIG5" s="3"/>
      <c r="UIH5" s="3"/>
      <c r="UII5" s="3"/>
      <c r="UIJ5" s="3"/>
      <c r="UIK5" s="3"/>
      <c r="UIL5" s="3"/>
      <c r="UIM5" s="3"/>
      <c r="UIN5" s="3"/>
      <c r="UIO5" s="3"/>
      <c r="UIP5" s="3"/>
      <c r="UIQ5" s="3"/>
      <c r="UIR5" s="3"/>
      <c r="UIS5" s="3"/>
      <c r="UIT5" s="3"/>
      <c r="UIU5" s="3"/>
      <c r="UIV5" s="3"/>
      <c r="UIW5" s="3"/>
      <c r="UIX5" s="3"/>
      <c r="UIY5" s="3"/>
      <c r="UIZ5" s="3"/>
      <c r="UJA5" s="3"/>
      <c r="UJB5" s="3"/>
      <c r="UJC5" s="3"/>
      <c r="UJD5" s="3"/>
      <c r="UJE5" s="3"/>
      <c r="UJF5" s="3"/>
      <c r="UJG5" s="3"/>
      <c r="UJH5" s="3"/>
      <c r="UJI5" s="3"/>
      <c r="UJJ5" s="3"/>
      <c r="UJK5" s="3"/>
      <c r="UJL5" s="3"/>
      <c r="UJM5" s="3"/>
      <c r="UJN5" s="3"/>
      <c r="UJO5" s="3"/>
      <c r="UJP5" s="3"/>
      <c r="UJQ5" s="3"/>
      <c r="UJR5" s="3"/>
      <c r="UJS5" s="3"/>
      <c r="UJT5" s="3"/>
      <c r="UJU5" s="3"/>
      <c r="UJV5" s="3"/>
      <c r="UJW5" s="3"/>
      <c r="UJX5" s="3"/>
      <c r="UJY5" s="3"/>
      <c r="UJZ5" s="3"/>
      <c r="UKA5" s="3"/>
      <c r="UKB5" s="3"/>
      <c r="UKC5" s="3"/>
      <c r="UKD5" s="3"/>
      <c r="UKE5" s="3"/>
      <c r="UKF5" s="3"/>
      <c r="UKG5" s="3"/>
      <c r="UKH5" s="3"/>
      <c r="UKI5" s="3"/>
      <c r="UKJ5" s="3"/>
      <c r="UKK5" s="3"/>
      <c r="UKL5" s="3"/>
      <c r="UKM5" s="3"/>
      <c r="UKN5" s="3"/>
      <c r="UKO5" s="3"/>
      <c r="UKP5" s="3"/>
      <c r="UKQ5" s="3"/>
      <c r="UKR5" s="3"/>
      <c r="UKS5" s="3"/>
      <c r="UKT5" s="3"/>
      <c r="UKU5" s="3"/>
      <c r="UKV5" s="3"/>
      <c r="UKW5" s="3"/>
      <c r="UKX5" s="3"/>
      <c r="UKY5" s="3"/>
      <c r="UKZ5" s="3"/>
      <c r="ULA5" s="3"/>
      <c r="ULB5" s="3"/>
      <c r="ULC5" s="3"/>
      <c r="ULD5" s="3"/>
      <c r="ULE5" s="3"/>
      <c r="ULF5" s="3"/>
      <c r="ULG5" s="3"/>
      <c r="ULH5" s="3"/>
      <c r="ULI5" s="3"/>
      <c r="ULJ5" s="3"/>
      <c r="ULK5" s="3"/>
      <c r="ULL5" s="3"/>
      <c r="ULM5" s="3"/>
      <c r="ULN5" s="3"/>
      <c r="ULO5" s="3"/>
      <c r="ULP5" s="3"/>
      <c r="ULQ5" s="3"/>
      <c r="ULR5" s="3"/>
      <c r="ULS5" s="3"/>
      <c r="ULT5" s="3"/>
      <c r="ULU5" s="3"/>
      <c r="ULV5" s="3"/>
      <c r="ULW5" s="3"/>
      <c r="ULX5" s="3"/>
      <c r="ULY5" s="3"/>
      <c r="ULZ5" s="3"/>
      <c r="UMA5" s="3"/>
      <c r="UMB5" s="3"/>
      <c r="UMC5" s="3"/>
      <c r="UMD5" s="3"/>
      <c r="UME5" s="3"/>
      <c r="UMF5" s="3"/>
      <c r="UMG5" s="3"/>
      <c r="UMH5" s="3"/>
      <c r="UMI5" s="3"/>
      <c r="UMJ5" s="3"/>
      <c r="UMK5" s="3"/>
      <c r="UML5" s="3"/>
      <c r="UMM5" s="3"/>
      <c r="UMN5" s="3"/>
      <c r="UMO5" s="3"/>
      <c r="UMP5" s="3"/>
      <c r="UMQ5" s="3"/>
      <c r="UMR5" s="3"/>
      <c r="UMS5" s="3"/>
      <c r="UMT5" s="3"/>
      <c r="UMU5" s="3"/>
      <c r="UMV5" s="3"/>
      <c r="UMW5" s="3"/>
      <c r="UMX5" s="3"/>
      <c r="UMY5" s="3"/>
      <c r="UMZ5" s="3"/>
      <c r="UNA5" s="3"/>
      <c r="UNB5" s="3"/>
      <c r="UNC5" s="3"/>
      <c r="UND5" s="3"/>
      <c r="UNE5" s="3"/>
      <c r="UNF5" s="3"/>
      <c r="UNG5" s="3"/>
      <c r="UNH5" s="3"/>
      <c r="UNI5" s="3"/>
      <c r="UNJ5" s="3"/>
      <c r="UNK5" s="3"/>
      <c r="UNL5" s="3"/>
      <c r="UNM5" s="3"/>
      <c r="UNN5" s="3"/>
      <c r="UNO5" s="3"/>
      <c r="UNP5" s="3"/>
      <c r="UNQ5" s="3"/>
      <c r="UNR5" s="3"/>
      <c r="UNS5" s="3"/>
      <c r="UNT5" s="3"/>
      <c r="UNU5" s="3"/>
      <c r="UNV5" s="3"/>
      <c r="UNW5" s="3"/>
      <c r="UNX5" s="3"/>
      <c r="UNY5" s="3"/>
      <c r="UNZ5" s="3"/>
      <c r="UOA5" s="3"/>
      <c r="UOB5" s="3"/>
      <c r="UOC5" s="3"/>
      <c r="UOD5" s="3"/>
      <c r="UOE5" s="3"/>
      <c r="UOF5" s="3"/>
      <c r="UOG5" s="3"/>
      <c r="UOH5" s="3"/>
      <c r="UOI5" s="3"/>
      <c r="UOJ5" s="3"/>
      <c r="UOK5" s="3"/>
      <c r="UOL5" s="3"/>
      <c r="UOM5" s="3"/>
      <c r="UON5" s="3"/>
      <c r="UOO5" s="3"/>
      <c r="UOP5" s="3"/>
      <c r="UOQ5" s="3"/>
      <c r="UOR5" s="3"/>
      <c r="UOS5" s="3"/>
      <c r="UOT5" s="3"/>
      <c r="UOU5" s="3"/>
      <c r="UOV5" s="3"/>
      <c r="UOW5" s="3"/>
      <c r="UOX5" s="3"/>
      <c r="UOY5" s="3"/>
      <c r="UOZ5" s="3"/>
      <c r="UPA5" s="3"/>
      <c r="UPB5" s="3"/>
      <c r="UPC5" s="3"/>
      <c r="UPD5" s="3"/>
      <c r="UPE5" s="3"/>
      <c r="UPF5" s="3"/>
      <c r="UPG5" s="3"/>
      <c r="UPH5" s="3"/>
      <c r="UPI5" s="3"/>
      <c r="UPJ5" s="3"/>
      <c r="UPK5" s="3"/>
      <c r="UPL5" s="3"/>
      <c r="UPM5" s="3"/>
      <c r="UPN5" s="3"/>
      <c r="UPO5" s="3"/>
      <c r="UPP5" s="3"/>
      <c r="UPQ5" s="3"/>
      <c r="UPR5" s="3"/>
      <c r="UPS5" s="3"/>
      <c r="UPT5" s="3"/>
      <c r="UPU5" s="3"/>
      <c r="UPV5" s="3"/>
      <c r="UPW5" s="3"/>
      <c r="UPX5" s="3"/>
      <c r="UPY5" s="3"/>
      <c r="UPZ5" s="3"/>
      <c r="UQA5" s="3"/>
      <c r="UQB5" s="3"/>
      <c r="UQC5" s="3"/>
      <c r="UQD5" s="3"/>
      <c r="UQE5" s="3"/>
      <c r="UQF5" s="3"/>
      <c r="UQG5" s="3"/>
      <c r="UQH5" s="3"/>
      <c r="UQI5" s="3"/>
      <c r="UQJ5" s="3"/>
      <c r="UQK5" s="3"/>
      <c r="UQL5" s="3"/>
      <c r="UQM5" s="3"/>
      <c r="UQN5" s="3"/>
      <c r="UQO5" s="3"/>
      <c r="UQP5" s="3"/>
      <c r="UQQ5" s="3"/>
      <c r="UQR5" s="3"/>
      <c r="UQS5" s="3"/>
      <c r="UQT5" s="3"/>
      <c r="UQU5" s="3"/>
      <c r="UQV5" s="3"/>
      <c r="UQW5" s="3"/>
      <c r="UQX5" s="3"/>
      <c r="UQY5" s="3"/>
      <c r="UQZ5" s="3"/>
      <c r="URA5" s="3"/>
      <c r="URB5" s="3"/>
      <c r="URC5" s="3"/>
      <c r="URD5" s="3"/>
      <c r="URE5" s="3"/>
      <c r="URF5" s="3"/>
      <c r="URG5" s="3"/>
      <c r="URH5" s="3"/>
      <c r="URI5" s="3"/>
      <c r="URJ5" s="3"/>
      <c r="URK5" s="3"/>
      <c r="URL5" s="3"/>
      <c r="URM5" s="3"/>
      <c r="URN5" s="3"/>
      <c r="URO5" s="3"/>
      <c r="URP5" s="3"/>
      <c r="URQ5" s="3"/>
      <c r="URR5" s="3"/>
      <c r="URS5" s="3"/>
      <c r="URT5" s="3"/>
      <c r="URU5" s="3"/>
      <c r="URV5" s="3"/>
      <c r="URW5" s="3"/>
      <c r="URX5" s="3"/>
      <c r="URY5" s="3"/>
      <c r="URZ5" s="3"/>
      <c r="USA5" s="3"/>
      <c r="USB5" s="3"/>
      <c r="USC5" s="3"/>
      <c r="USD5" s="3"/>
      <c r="USE5" s="3"/>
      <c r="USF5" s="3"/>
      <c r="USG5" s="3"/>
      <c r="USH5" s="3"/>
      <c r="USI5" s="3"/>
      <c r="USJ5" s="3"/>
      <c r="USK5" s="3"/>
      <c r="USL5" s="3"/>
      <c r="USM5" s="3"/>
      <c r="USN5" s="3"/>
      <c r="USO5" s="3"/>
      <c r="USP5" s="3"/>
      <c r="USQ5" s="3"/>
      <c r="USR5" s="3"/>
      <c r="USS5" s="3"/>
      <c r="UST5" s="3"/>
      <c r="USU5" s="3"/>
      <c r="USV5" s="3"/>
      <c r="USW5" s="3"/>
      <c r="USX5" s="3"/>
      <c r="USY5" s="3"/>
      <c r="USZ5" s="3"/>
      <c r="UTA5" s="3"/>
      <c r="UTB5" s="3"/>
      <c r="UTC5" s="3"/>
      <c r="UTD5" s="3"/>
      <c r="UTE5" s="3"/>
      <c r="UTF5" s="3"/>
      <c r="UTG5" s="3"/>
      <c r="UTH5" s="3"/>
      <c r="UTI5" s="3"/>
      <c r="UTJ5" s="3"/>
      <c r="UTK5" s="3"/>
      <c r="UTL5" s="3"/>
      <c r="UTM5" s="3"/>
      <c r="UTN5" s="3"/>
      <c r="UTO5" s="3"/>
      <c r="UTP5" s="3"/>
      <c r="UTQ5" s="3"/>
      <c r="UTR5" s="3"/>
      <c r="UTS5" s="3"/>
      <c r="UTT5" s="3"/>
      <c r="UTU5" s="3"/>
      <c r="UTV5" s="3"/>
      <c r="UTW5" s="3"/>
      <c r="UTX5" s="3"/>
      <c r="UTY5" s="3"/>
      <c r="UTZ5" s="3"/>
      <c r="UUA5" s="3"/>
      <c r="UUB5" s="3"/>
      <c r="UUC5" s="3"/>
      <c r="UUD5" s="3"/>
      <c r="UUE5" s="3"/>
      <c r="UUF5" s="3"/>
      <c r="UUG5" s="3"/>
      <c r="UUH5" s="3"/>
      <c r="UUI5" s="3"/>
      <c r="UUJ5" s="3"/>
      <c r="UUK5" s="3"/>
      <c r="UUL5" s="3"/>
      <c r="UUM5" s="3"/>
      <c r="UUN5" s="3"/>
      <c r="UUO5" s="3"/>
      <c r="UUP5" s="3"/>
      <c r="UUQ5" s="3"/>
      <c r="UUR5" s="3"/>
      <c r="UUS5" s="3"/>
      <c r="UUT5" s="3"/>
      <c r="UUU5" s="3"/>
      <c r="UUV5" s="3"/>
      <c r="UUW5" s="3"/>
      <c r="UUX5" s="3"/>
      <c r="UUY5" s="3"/>
      <c r="UUZ5" s="3"/>
      <c r="UVA5" s="3"/>
      <c r="UVB5" s="3"/>
      <c r="UVC5" s="3"/>
      <c r="UVD5" s="3"/>
      <c r="UVE5" s="3"/>
      <c r="UVF5" s="3"/>
      <c r="UVG5" s="3"/>
      <c r="UVH5" s="3"/>
      <c r="UVI5" s="3"/>
      <c r="UVJ5" s="3"/>
      <c r="UVK5" s="3"/>
      <c r="UVL5" s="3"/>
      <c r="UVM5" s="3"/>
      <c r="UVN5" s="3"/>
      <c r="UVO5" s="3"/>
      <c r="UVP5" s="3"/>
      <c r="UVQ5" s="3"/>
      <c r="UVR5" s="3"/>
      <c r="UVS5" s="3"/>
      <c r="UVT5" s="3"/>
      <c r="UVU5" s="3"/>
      <c r="UVV5" s="3"/>
      <c r="UVW5" s="3"/>
      <c r="UVX5" s="3"/>
      <c r="UVY5" s="3"/>
      <c r="UVZ5" s="3"/>
      <c r="UWA5" s="3"/>
      <c r="UWB5" s="3"/>
      <c r="UWC5" s="3"/>
      <c r="UWD5" s="3"/>
      <c r="UWE5" s="3"/>
      <c r="UWF5" s="3"/>
      <c r="UWG5" s="3"/>
      <c r="UWH5" s="3"/>
      <c r="UWI5" s="3"/>
      <c r="UWJ5" s="3"/>
      <c r="UWK5" s="3"/>
      <c r="UWL5" s="3"/>
      <c r="UWM5" s="3"/>
      <c r="UWN5" s="3"/>
      <c r="UWO5" s="3"/>
      <c r="UWP5" s="3"/>
      <c r="UWQ5" s="3"/>
      <c r="UWR5" s="3"/>
      <c r="UWS5" s="3"/>
      <c r="UWT5" s="3"/>
      <c r="UWU5" s="3"/>
      <c r="UWV5" s="3"/>
      <c r="UWW5" s="3"/>
      <c r="UWX5" s="3"/>
      <c r="UWY5" s="3"/>
      <c r="UWZ5" s="3"/>
      <c r="UXA5" s="3"/>
      <c r="UXB5" s="3"/>
      <c r="UXC5" s="3"/>
      <c r="UXD5" s="3"/>
      <c r="UXE5" s="3"/>
      <c r="UXF5" s="3"/>
      <c r="UXG5" s="3"/>
      <c r="UXH5" s="3"/>
      <c r="UXI5" s="3"/>
      <c r="UXJ5" s="3"/>
      <c r="UXK5" s="3"/>
      <c r="UXL5" s="3"/>
      <c r="UXM5" s="3"/>
      <c r="UXN5" s="3"/>
      <c r="UXO5" s="3"/>
      <c r="UXP5" s="3"/>
      <c r="UXQ5" s="3"/>
      <c r="UXR5" s="3"/>
      <c r="UXS5" s="3"/>
      <c r="UXT5" s="3"/>
      <c r="UXU5" s="3"/>
      <c r="UXV5" s="3"/>
      <c r="UXW5" s="3"/>
      <c r="UXX5" s="3"/>
      <c r="UXY5" s="3"/>
      <c r="UXZ5" s="3"/>
      <c r="UYA5" s="3"/>
      <c r="UYB5" s="3"/>
      <c r="UYC5" s="3"/>
      <c r="UYD5" s="3"/>
      <c r="UYE5" s="3"/>
      <c r="UYF5" s="3"/>
      <c r="UYG5" s="3"/>
      <c r="UYH5" s="3"/>
      <c r="UYI5" s="3"/>
      <c r="UYJ5" s="3"/>
      <c r="UYK5" s="3"/>
      <c r="UYL5" s="3"/>
      <c r="UYM5" s="3"/>
      <c r="UYN5" s="3"/>
      <c r="UYO5" s="3"/>
      <c r="UYP5" s="3"/>
      <c r="UYQ5" s="3"/>
      <c r="UYR5" s="3"/>
      <c r="UYS5" s="3"/>
      <c r="UYT5" s="3"/>
      <c r="UYU5" s="3"/>
      <c r="UYV5" s="3"/>
      <c r="UYW5" s="3"/>
      <c r="UYX5" s="3"/>
      <c r="UYY5" s="3"/>
      <c r="UYZ5" s="3"/>
      <c r="UZA5" s="3"/>
      <c r="UZB5" s="3"/>
      <c r="UZC5" s="3"/>
      <c r="UZD5" s="3"/>
      <c r="UZE5" s="3"/>
      <c r="UZF5" s="3"/>
      <c r="UZG5" s="3"/>
      <c r="UZH5" s="3"/>
      <c r="UZI5" s="3"/>
      <c r="UZJ5" s="3"/>
      <c r="UZK5" s="3"/>
      <c r="UZL5" s="3"/>
      <c r="UZM5" s="3"/>
      <c r="UZN5" s="3"/>
      <c r="UZO5" s="3"/>
      <c r="UZP5" s="3"/>
      <c r="UZQ5" s="3"/>
      <c r="UZR5" s="3"/>
      <c r="UZS5" s="3"/>
      <c r="UZT5" s="3"/>
      <c r="UZU5" s="3"/>
      <c r="UZV5" s="3"/>
      <c r="UZW5" s="3"/>
      <c r="UZX5" s="3"/>
      <c r="UZY5" s="3"/>
      <c r="UZZ5" s="3"/>
      <c r="VAA5" s="3"/>
      <c r="VAB5" s="3"/>
      <c r="VAC5" s="3"/>
      <c r="VAD5" s="3"/>
      <c r="VAE5" s="3"/>
      <c r="VAF5" s="3"/>
      <c r="VAG5" s="3"/>
      <c r="VAH5" s="3"/>
      <c r="VAI5" s="3"/>
      <c r="VAJ5" s="3"/>
      <c r="VAK5" s="3"/>
      <c r="VAL5" s="3"/>
      <c r="VAM5" s="3"/>
      <c r="VAN5" s="3"/>
      <c r="VAO5" s="3"/>
      <c r="VAP5" s="3"/>
      <c r="VAQ5" s="3"/>
      <c r="VAR5" s="3"/>
      <c r="VAS5" s="3"/>
      <c r="VAT5" s="3"/>
      <c r="VAU5" s="3"/>
      <c r="VAV5" s="3"/>
      <c r="VAW5" s="3"/>
      <c r="VAX5" s="3"/>
      <c r="VAY5" s="3"/>
      <c r="VAZ5" s="3"/>
      <c r="VBA5" s="3"/>
      <c r="VBB5" s="3"/>
      <c r="VBC5" s="3"/>
      <c r="VBD5" s="3"/>
      <c r="VBE5" s="3"/>
      <c r="VBF5" s="3"/>
      <c r="VBG5" s="3"/>
      <c r="VBH5" s="3"/>
      <c r="VBI5" s="3"/>
      <c r="VBJ5" s="3"/>
      <c r="VBK5" s="3"/>
      <c r="VBL5" s="3"/>
      <c r="VBM5" s="3"/>
      <c r="VBN5" s="3"/>
      <c r="VBO5" s="3"/>
      <c r="VBP5" s="3"/>
      <c r="VBQ5" s="3"/>
      <c r="VBR5" s="3"/>
      <c r="VBS5" s="3"/>
      <c r="VBT5" s="3"/>
      <c r="VBU5" s="3"/>
      <c r="VBV5" s="3"/>
      <c r="VBW5" s="3"/>
      <c r="VBX5" s="3"/>
      <c r="VBY5" s="3"/>
      <c r="VBZ5" s="3"/>
      <c r="VCA5" s="3"/>
      <c r="VCB5" s="3"/>
      <c r="VCC5" s="3"/>
      <c r="VCD5" s="3"/>
      <c r="VCE5" s="3"/>
      <c r="VCF5" s="3"/>
      <c r="VCG5" s="3"/>
      <c r="VCH5" s="3"/>
      <c r="VCI5" s="3"/>
      <c r="VCJ5" s="3"/>
      <c r="VCK5" s="3"/>
      <c r="VCL5" s="3"/>
      <c r="VCM5" s="3"/>
      <c r="VCN5" s="3"/>
      <c r="VCO5" s="3"/>
      <c r="VCP5" s="3"/>
      <c r="VCQ5" s="3"/>
      <c r="VCR5" s="3"/>
      <c r="VCS5" s="3"/>
      <c r="VCT5" s="3"/>
      <c r="VCU5" s="3"/>
      <c r="VCV5" s="3"/>
      <c r="VCW5" s="3"/>
      <c r="VCX5" s="3"/>
      <c r="VCY5" s="3"/>
      <c r="VCZ5" s="3"/>
      <c r="VDA5" s="3"/>
      <c r="VDB5" s="3"/>
      <c r="VDC5" s="3"/>
      <c r="VDD5" s="3"/>
      <c r="VDE5" s="3"/>
      <c r="VDF5" s="3"/>
      <c r="VDG5" s="3"/>
      <c r="VDH5" s="3"/>
      <c r="VDI5" s="3"/>
      <c r="VDJ5" s="3"/>
      <c r="VDK5" s="3"/>
      <c r="VDL5" s="3"/>
      <c r="VDM5" s="3"/>
      <c r="VDN5" s="3"/>
      <c r="VDO5" s="3"/>
      <c r="VDP5" s="3"/>
      <c r="VDQ5" s="3"/>
      <c r="VDR5" s="3"/>
      <c r="VDS5" s="3"/>
      <c r="VDT5" s="3"/>
      <c r="VDU5" s="3"/>
      <c r="VDV5" s="3"/>
      <c r="VDW5" s="3"/>
      <c r="VDX5" s="3"/>
      <c r="VDY5" s="3"/>
      <c r="VDZ5" s="3"/>
      <c r="VEA5" s="3"/>
      <c r="VEB5" s="3"/>
      <c r="VEC5" s="3"/>
      <c r="VED5" s="3"/>
      <c r="VEE5" s="3"/>
      <c r="VEF5" s="3"/>
      <c r="VEG5" s="3"/>
      <c r="VEH5" s="3"/>
      <c r="VEI5" s="3"/>
      <c r="VEJ5" s="3"/>
      <c r="VEK5" s="3"/>
      <c r="VEL5" s="3"/>
      <c r="VEM5" s="3"/>
      <c r="VEN5" s="3"/>
      <c r="VEO5" s="3"/>
      <c r="VEP5" s="3"/>
      <c r="VEQ5" s="3"/>
      <c r="VER5" s="3"/>
      <c r="VES5" s="3"/>
      <c r="VET5" s="3"/>
      <c r="VEU5" s="3"/>
      <c r="VEV5" s="3"/>
      <c r="VEW5" s="3"/>
      <c r="VEX5" s="3"/>
      <c r="VEY5" s="3"/>
      <c r="VEZ5" s="3"/>
      <c r="VFA5" s="3"/>
      <c r="VFB5" s="3"/>
      <c r="VFC5" s="3"/>
      <c r="VFD5" s="3"/>
      <c r="VFE5" s="3"/>
      <c r="VFF5" s="3"/>
      <c r="VFG5" s="3"/>
      <c r="VFH5" s="3"/>
      <c r="VFI5" s="3"/>
      <c r="VFJ5" s="3"/>
      <c r="VFK5" s="3"/>
      <c r="VFL5" s="3"/>
      <c r="VFM5" s="3"/>
      <c r="VFN5" s="3"/>
      <c r="VFO5" s="3"/>
      <c r="VFP5" s="3"/>
      <c r="VFQ5" s="3"/>
      <c r="VFR5" s="3"/>
      <c r="VFS5" s="3"/>
      <c r="VFT5" s="3"/>
      <c r="VFU5" s="3"/>
      <c r="VFV5" s="3"/>
      <c r="VFW5" s="3"/>
      <c r="VFX5" s="3"/>
      <c r="VFY5" s="3"/>
      <c r="VFZ5" s="3"/>
      <c r="VGA5" s="3"/>
      <c r="VGB5" s="3"/>
      <c r="VGC5" s="3"/>
      <c r="VGD5" s="3"/>
      <c r="VGE5" s="3"/>
      <c r="VGF5" s="3"/>
      <c r="VGG5" s="3"/>
      <c r="VGH5" s="3"/>
      <c r="VGI5" s="3"/>
      <c r="VGJ5" s="3"/>
      <c r="VGK5" s="3"/>
      <c r="VGL5" s="3"/>
      <c r="VGM5" s="3"/>
      <c r="VGN5" s="3"/>
      <c r="VGO5" s="3"/>
      <c r="VGP5" s="3"/>
      <c r="VGQ5" s="3"/>
      <c r="VGR5" s="3"/>
      <c r="VGS5" s="3"/>
      <c r="VGT5" s="3"/>
      <c r="VGU5" s="3"/>
      <c r="VGV5" s="3"/>
      <c r="VGW5" s="3"/>
      <c r="VGX5" s="3"/>
      <c r="VGY5" s="3"/>
      <c r="VGZ5" s="3"/>
      <c r="VHA5" s="3"/>
      <c r="VHB5" s="3"/>
      <c r="VHC5" s="3"/>
      <c r="VHD5" s="3"/>
      <c r="VHE5" s="3"/>
      <c r="VHF5" s="3"/>
      <c r="VHG5" s="3"/>
      <c r="VHH5" s="3"/>
      <c r="VHI5" s="3"/>
      <c r="VHJ5" s="3"/>
      <c r="VHK5" s="3"/>
      <c r="VHL5" s="3"/>
      <c r="VHM5" s="3"/>
      <c r="VHN5" s="3"/>
      <c r="VHO5" s="3"/>
      <c r="VHP5" s="3"/>
      <c r="VHQ5" s="3"/>
      <c r="VHR5" s="3"/>
      <c r="VHS5" s="3"/>
      <c r="VHT5" s="3"/>
      <c r="VHU5" s="3"/>
      <c r="VHV5" s="3"/>
      <c r="VHW5" s="3"/>
      <c r="VHX5" s="3"/>
      <c r="VHY5" s="3"/>
      <c r="VHZ5" s="3"/>
      <c r="VIA5" s="3"/>
      <c r="VIB5" s="3"/>
      <c r="VIC5" s="3"/>
      <c r="VID5" s="3"/>
      <c r="VIE5" s="3"/>
      <c r="VIF5" s="3"/>
      <c r="VIG5" s="3"/>
      <c r="VIH5" s="3"/>
      <c r="VII5" s="3"/>
      <c r="VIJ5" s="3"/>
      <c r="VIK5" s="3"/>
      <c r="VIL5" s="3"/>
      <c r="VIM5" s="3"/>
      <c r="VIN5" s="3"/>
      <c r="VIO5" s="3"/>
      <c r="VIP5" s="3"/>
      <c r="VIQ5" s="3"/>
      <c r="VIR5" s="3"/>
      <c r="VIS5" s="3"/>
      <c r="VIT5" s="3"/>
      <c r="VIU5" s="3"/>
      <c r="VIV5" s="3"/>
      <c r="VIW5" s="3"/>
      <c r="VIX5" s="3"/>
      <c r="VIY5" s="3"/>
      <c r="VIZ5" s="3"/>
      <c r="VJA5" s="3"/>
      <c r="VJB5" s="3"/>
      <c r="VJC5" s="3"/>
      <c r="VJD5" s="3"/>
      <c r="VJE5" s="3"/>
      <c r="VJF5" s="3"/>
      <c r="VJG5" s="3"/>
      <c r="VJH5" s="3"/>
      <c r="VJI5" s="3"/>
      <c r="VJJ5" s="3"/>
      <c r="VJK5" s="3"/>
      <c r="VJL5" s="3"/>
      <c r="VJM5" s="3"/>
      <c r="VJN5" s="3"/>
      <c r="VJO5" s="3"/>
      <c r="VJP5" s="3"/>
      <c r="VJQ5" s="3"/>
      <c r="VJR5" s="3"/>
      <c r="VJS5" s="3"/>
      <c r="VJT5" s="3"/>
      <c r="VJU5" s="3"/>
      <c r="VJV5" s="3"/>
      <c r="VJW5" s="3"/>
      <c r="VJX5" s="3"/>
      <c r="VJY5" s="3"/>
      <c r="VJZ5" s="3"/>
      <c r="VKA5" s="3"/>
      <c r="VKB5" s="3"/>
      <c r="VKC5" s="3"/>
      <c r="VKD5" s="3"/>
      <c r="VKE5" s="3"/>
      <c r="VKF5" s="3"/>
      <c r="VKG5" s="3"/>
      <c r="VKH5" s="3"/>
      <c r="VKI5" s="3"/>
      <c r="VKJ5" s="3"/>
      <c r="VKK5" s="3"/>
      <c r="VKL5" s="3"/>
      <c r="VKM5" s="3"/>
      <c r="VKN5" s="3"/>
      <c r="VKO5" s="3"/>
      <c r="VKP5" s="3"/>
      <c r="VKQ5" s="3"/>
      <c r="VKR5" s="3"/>
      <c r="VKS5" s="3"/>
      <c r="VKT5" s="3"/>
      <c r="VKU5" s="3"/>
      <c r="VKV5" s="3"/>
      <c r="VKW5" s="3"/>
      <c r="VKX5" s="3"/>
      <c r="VKY5" s="3"/>
      <c r="VKZ5" s="3"/>
      <c r="VLA5" s="3"/>
      <c r="VLB5" s="3"/>
      <c r="VLC5" s="3"/>
      <c r="VLD5" s="3"/>
      <c r="VLE5" s="3"/>
      <c r="VLF5" s="3"/>
      <c r="VLG5" s="3"/>
      <c r="VLH5" s="3"/>
      <c r="VLI5" s="3"/>
      <c r="VLJ5" s="3"/>
      <c r="VLK5" s="3"/>
      <c r="VLL5" s="3"/>
      <c r="VLM5" s="3"/>
      <c r="VLN5" s="3"/>
      <c r="VLO5" s="3"/>
      <c r="VLP5" s="3"/>
      <c r="VLQ5" s="3"/>
      <c r="VLR5" s="3"/>
      <c r="VLS5" s="3"/>
      <c r="VLT5" s="3"/>
      <c r="VLU5" s="3"/>
      <c r="VLV5" s="3"/>
      <c r="VLW5" s="3"/>
      <c r="VLX5" s="3"/>
      <c r="VLY5" s="3"/>
      <c r="VLZ5" s="3"/>
      <c r="VMA5" s="3"/>
      <c r="VMB5" s="3"/>
      <c r="VMC5" s="3"/>
      <c r="VMD5" s="3"/>
      <c r="VME5" s="3"/>
      <c r="VMF5" s="3"/>
      <c r="VMG5" s="3"/>
      <c r="VMH5" s="3"/>
      <c r="VMI5" s="3"/>
      <c r="VMJ5" s="3"/>
      <c r="VMK5" s="3"/>
      <c r="VML5" s="3"/>
      <c r="VMM5" s="3"/>
      <c r="VMN5" s="3"/>
      <c r="VMO5" s="3"/>
      <c r="VMP5" s="3"/>
      <c r="VMQ5" s="3"/>
      <c r="VMR5" s="3"/>
      <c r="VMS5" s="3"/>
      <c r="VMT5" s="3"/>
      <c r="VMU5" s="3"/>
      <c r="VMV5" s="3"/>
      <c r="VMW5" s="3"/>
      <c r="VMX5" s="3"/>
      <c r="VMY5" s="3"/>
      <c r="VMZ5" s="3"/>
      <c r="VNA5" s="3"/>
      <c r="VNB5" s="3"/>
      <c r="VNC5" s="3"/>
      <c r="VND5" s="3"/>
      <c r="VNE5" s="3"/>
      <c r="VNF5" s="3"/>
      <c r="VNG5" s="3"/>
      <c r="VNH5" s="3"/>
      <c r="VNI5" s="3"/>
      <c r="VNJ5" s="3"/>
      <c r="VNK5" s="3"/>
      <c r="VNL5" s="3"/>
      <c r="VNM5" s="3"/>
      <c r="VNN5" s="3"/>
      <c r="VNO5" s="3"/>
      <c r="VNP5" s="3"/>
      <c r="VNQ5" s="3"/>
      <c r="VNR5" s="3"/>
      <c r="VNS5" s="3"/>
      <c r="VNT5" s="3"/>
      <c r="VNU5" s="3"/>
      <c r="VNV5" s="3"/>
      <c r="VNW5" s="3"/>
      <c r="VNX5" s="3"/>
      <c r="VNY5" s="3"/>
      <c r="VNZ5" s="3"/>
      <c r="VOA5" s="3"/>
      <c r="VOB5" s="3"/>
      <c r="VOC5" s="3"/>
      <c r="VOD5" s="3"/>
      <c r="VOE5" s="3"/>
      <c r="VOF5" s="3"/>
      <c r="VOG5" s="3"/>
      <c r="VOH5" s="3"/>
      <c r="VOI5" s="3"/>
      <c r="VOJ5" s="3"/>
      <c r="VOK5" s="3"/>
      <c r="VOL5" s="3"/>
      <c r="VOM5" s="3"/>
      <c r="VON5" s="3"/>
      <c r="VOO5" s="3"/>
      <c r="VOP5" s="3"/>
      <c r="VOQ5" s="3"/>
      <c r="VOR5" s="3"/>
      <c r="VOS5" s="3"/>
      <c r="VOT5" s="3"/>
      <c r="VOU5" s="3"/>
      <c r="VOV5" s="3"/>
      <c r="VOW5" s="3"/>
      <c r="VOX5" s="3"/>
      <c r="VOY5" s="3"/>
      <c r="VOZ5" s="3"/>
      <c r="VPA5" s="3"/>
      <c r="VPB5" s="3"/>
      <c r="VPC5" s="3"/>
      <c r="VPD5" s="3"/>
      <c r="VPE5" s="3"/>
      <c r="VPF5" s="3"/>
      <c r="VPG5" s="3"/>
      <c r="VPH5" s="3"/>
      <c r="VPI5" s="3"/>
      <c r="VPJ5" s="3"/>
      <c r="VPK5" s="3"/>
      <c r="VPL5" s="3"/>
      <c r="VPM5" s="3"/>
      <c r="VPN5" s="3"/>
      <c r="VPO5" s="3"/>
      <c r="VPP5" s="3"/>
      <c r="VPQ5" s="3"/>
      <c r="VPR5" s="3"/>
      <c r="VPS5" s="3"/>
      <c r="VPT5" s="3"/>
      <c r="VPU5" s="3"/>
      <c r="VPV5" s="3"/>
      <c r="VPW5" s="3"/>
      <c r="VPX5" s="3"/>
      <c r="VPY5" s="3"/>
      <c r="VPZ5" s="3"/>
      <c r="VQA5" s="3"/>
      <c r="VQB5" s="3"/>
      <c r="VQC5" s="3"/>
      <c r="VQD5" s="3"/>
      <c r="VQE5" s="3"/>
      <c r="VQF5" s="3"/>
      <c r="VQG5" s="3"/>
      <c r="VQH5" s="3"/>
      <c r="VQI5" s="3"/>
      <c r="VQJ5" s="3"/>
      <c r="VQK5" s="3"/>
      <c r="VQL5" s="3"/>
      <c r="VQM5" s="3"/>
      <c r="VQN5" s="3"/>
      <c r="VQO5" s="3"/>
      <c r="VQP5" s="3"/>
      <c r="VQQ5" s="3"/>
      <c r="VQR5" s="3"/>
      <c r="VQS5" s="3"/>
      <c r="VQT5" s="3"/>
      <c r="VQU5" s="3"/>
      <c r="VQV5" s="3"/>
      <c r="VQW5" s="3"/>
      <c r="VQX5" s="3"/>
      <c r="VQY5" s="3"/>
      <c r="VQZ5" s="3"/>
      <c r="VRA5" s="3"/>
      <c r="VRB5" s="3"/>
      <c r="VRC5" s="3"/>
      <c r="VRD5" s="3"/>
      <c r="VRE5" s="3"/>
      <c r="VRF5" s="3"/>
      <c r="VRG5" s="3"/>
      <c r="VRH5" s="3"/>
      <c r="VRI5" s="3"/>
      <c r="VRJ5" s="3"/>
      <c r="VRK5" s="3"/>
      <c r="VRL5" s="3"/>
      <c r="VRM5" s="3"/>
      <c r="VRN5" s="3"/>
      <c r="VRO5" s="3"/>
      <c r="VRP5" s="3"/>
      <c r="VRQ5" s="3"/>
      <c r="VRR5" s="3"/>
      <c r="VRS5" s="3"/>
      <c r="VRT5" s="3"/>
      <c r="VRU5" s="3"/>
      <c r="VRV5" s="3"/>
      <c r="VRW5" s="3"/>
      <c r="VRX5" s="3"/>
      <c r="VRY5" s="3"/>
      <c r="VRZ5" s="3"/>
      <c r="VSA5" s="3"/>
      <c r="VSB5" s="3"/>
      <c r="VSC5" s="3"/>
      <c r="VSD5" s="3"/>
      <c r="VSE5" s="3"/>
      <c r="VSF5" s="3"/>
      <c r="VSG5" s="3"/>
      <c r="VSH5" s="3"/>
      <c r="VSI5" s="3"/>
      <c r="VSJ5" s="3"/>
      <c r="VSK5" s="3"/>
      <c r="VSL5" s="3"/>
      <c r="VSM5" s="3"/>
      <c r="VSN5" s="3"/>
      <c r="VSO5" s="3"/>
      <c r="VSP5" s="3"/>
      <c r="VSQ5" s="3"/>
      <c r="VSR5" s="3"/>
      <c r="VSS5" s="3"/>
      <c r="VST5" s="3"/>
      <c r="VSU5" s="3"/>
      <c r="VSV5" s="3"/>
      <c r="VSW5" s="3"/>
      <c r="VSX5" s="3"/>
      <c r="VSY5" s="3"/>
      <c r="VSZ5" s="3"/>
      <c r="VTA5" s="3"/>
      <c r="VTB5" s="3"/>
      <c r="VTC5" s="3"/>
      <c r="VTD5" s="3"/>
      <c r="VTE5" s="3"/>
      <c r="VTF5" s="3"/>
      <c r="VTG5" s="3"/>
      <c r="VTH5" s="3"/>
      <c r="VTI5" s="3"/>
      <c r="VTJ5" s="3"/>
      <c r="VTK5" s="3"/>
      <c r="VTL5" s="3"/>
      <c r="VTM5" s="3"/>
      <c r="VTN5" s="3"/>
      <c r="VTO5" s="3"/>
      <c r="VTP5" s="3"/>
      <c r="VTQ5" s="3"/>
      <c r="VTR5" s="3"/>
      <c r="VTS5" s="3"/>
      <c r="VTT5" s="3"/>
      <c r="VTU5" s="3"/>
      <c r="VTV5" s="3"/>
      <c r="VTW5" s="3"/>
      <c r="VTX5" s="3"/>
      <c r="VTY5" s="3"/>
      <c r="VTZ5" s="3"/>
      <c r="VUA5" s="3"/>
      <c r="VUB5" s="3"/>
      <c r="VUC5" s="3"/>
      <c r="VUD5" s="3"/>
      <c r="VUE5" s="3"/>
      <c r="VUF5" s="3"/>
      <c r="VUG5" s="3"/>
      <c r="VUH5" s="3"/>
      <c r="VUI5" s="3"/>
      <c r="VUJ5" s="3"/>
      <c r="VUK5" s="3"/>
      <c r="VUL5" s="3"/>
      <c r="VUM5" s="3"/>
      <c r="VUN5" s="3"/>
      <c r="VUO5" s="3"/>
      <c r="VUP5" s="3"/>
      <c r="VUQ5" s="3"/>
      <c r="VUR5" s="3"/>
      <c r="VUS5" s="3"/>
      <c r="VUT5" s="3"/>
      <c r="VUU5" s="3"/>
      <c r="VUV5" s="3"/>
      <c r="VUW5" s="3"/>
      <c r="VUX5" s="3"/>
      <c r="VUY5" s="3"/>
      <c r="VUZ5" s="3"/>
      <c r="VVA5" s="3"/>
      <c r="VVB5" s="3"/>
      <c r="VVC5" s="3"/>
      <c r="VVD5" s="3"/>
      <c r="VVE5" s="3"/>
      <c r="VVF5" s="3"/>
      <c r="VVG5" s="3"/>
      <c r="VVH5" s="3"/>
      <c r="VVI5" s="3"/>
      <c r="VVJ5" s="3"/>
      <c r="VVK5" s="3"/>
      <c r="VVL5" s="3"/>
      <c r="VVM5" s="3"/>
      <c r="VVN5" s="3"/>
      <c r="VVO5" s="3"/>
      <c r="VVP5" s="3"/>
      <c r="VVQ5" s="3"/>
      <c r="VVR5" s="3"/>
      <c r="VVS5" s="3"/>
      <c r="VVT5" s="3"/>
      <c r="VVU5" s="3"/>
      <c r="VVV5" s="3"/>
      <c r="VVW5" s="3"/>
      <c r="VVX5" s="3"/>
      <c r="VVY5" s="3"/>
      <c r="VVZ5" s="3"/>
      <c r="VWA5" s="3"/>
      <c r="VWB5" s="3"/>
      <c r="VWC5" s="3"/>
      <c r="VWD5" s="3"/>
      <c r="VWE5" s="3"/>
      <c r="VWF5" s="3"/>
      <c r="VWG5" s="3"/>
      <c r="VWH5" s="3"/>
      <c r="VWI5" s="3"/>
      <c r="VWJ5" s="3"/>
      <c r="VWK5" s="3"/>
      <c r="VWL5" s="3"/>
      <c r="VWM5" s="3"/>
      <c r="VWN5" s="3"/>
      <c r="VWO5" s="3"/>
      <c r="VWP5" s="3"/>
      <c r="VWQ5" s="3"/>
      <c r="VWR5" s="3"/>
      <c r="VWS5" s="3"/>
      <c r="VWT5" s="3"/>
      <c r="VWU5" s="3"/>
      <c r="VWV5" s="3"/>
      <c r="VWW5" s="3"/>
      <c r="VWX5" s="3"/>
      <c r="VWY5" s="3"/>
      <c r="VWZ5" s="3"/>
      <c r="VXA5" s="3"/>
      <c r="VXB5" s="3"/>
      <c r="VXC5" s="3"/>
      <c r="VXD5" s="3"/>
      <c r="VXE5" s="3"/>
      <c r="VXF5" s="3"/>
      <c r="VXG5" s="3"/>
      <c r="VXH5" s="3"/>
      <c r="VXI5" s="3"/>
      <c r="VXJ5" s="3"/>
      <c r="VXK5" s="3"/>
      <c r="VXL5" s="3"/>
      <c r="VXM5" s="3"/>
      <c r="VXN5" s="3"/>
      <c r="VXO5" s="3"/>
      <c r="VXP5" s="3"/>
      <c r="VXQ5" s="3"/>
      <c r="VXR5" s="3"/>
      <c r="VXS5" s="3"/>
      <c r="VXT5" s="3"/>
      <c r="VXU5" s="3"/>
      <c r="VXV5" s="3"/>
      <c r="VXW5" s="3"/>
      <c r="VXX5" s="3"/>
      <c r="VXY5" s="3"/>
      <c r="VXZ5" s="3"/>
      <c r="VYA5" s="3"/>
      <c r="VYB5" s="3"/>
      <c r="VYC5" s="3"/>
      <c r="VYD5" s="3"/>
      <c r="VYE5" s="3"/>
      <c r="VYF5" s="3"/>
      <c r="VYG5" s="3"/>
      <c r="VYH5" s="3"/>
      <c r="VYI5" s="3"/>
      <c r="VYJ5" s="3"/>
      <c r="VYK5" s="3"/>
      <c r="VYL5" s="3"/>
      <c r="VYM5" s="3"/>
      <c r="VYN5" s="3"/>
      <c r="VYO5" s="3"/>
      <c r="VYP5" s="3"/>
      <c r="VYQ5" s="3"/>
      <c r="VYR5" s="3"/>
      <c r="VYS5" s="3"/>
      <c r="VYT5" s="3"/>
      <c r="VYU5" s="3"/>
      <c r="VYV5" s="3"/>
      <c r="VYW5" s="3"/>
      <c r="VYX5" s="3"/>
      <c r="VYY5" s="3"/>
      <c r="VYZ5" s="3"/>
      <c r="VZA5" s="3"/>
      <c r="VZB5" s="3"/>
      <c r="VZC5" s="3"/>
      <c r="VZD5" s="3"/>
      <c r="VZE5" s="3"/>
      <c r="VZF5" s="3"/>
      <c r="VZG5" s="3"/>
      <c r="VZH5" s="3"/>
      <c r="VZI5" s="3"/>
      <c r="VZJ5" s="3"/>
      <c r="VZK5" s="3"/>
      <c r="VZL5" s="3"/>
      <c r="VZM5" s="3"/>
      <c r="VZN5" s="3"/>
      <c r="VZO5" s="3"/>
      <c r="VZP5" s="3"/>
      <c r="VZQ5" s="3"/>
      <c r="VZR5" s="3"/>
      <c r="VZS5" s="3"/>
      <c r="VZT5" s="3"/>
      <c r="VZU5" s="3"/>
      <c r="VZV5" s="3"/>
      <c r="VZW5" s="3"/>
      <c r="VZX5" s="3"/>
      <c r="VZY5" s="3"/>
      <c r="VZZ5" s="3"/>
      <c r="WAA5" s="3"/>
      <c r="WAB5" s="3"/>
      <c r="WAC5" s="3"/>
      <c r="WAD5" s="3"/>
      <c r="WAE5" s="3"/>
      <c r="WAF5" s="3"/>
      <c r="WAG5" s="3"/>
      <c r="WAH5" s="3"/>
      <c r="WAI5" s="3"/>
      <c r="WAJ5" s="3"/>
      <c r="WAK5" s="3"/>
      <c r="WAL5" s="3"/>
      <c r="WAM5" s="3"/>
      <c r="WAN5" s="3"/>
      <c r="WAO5" s="3"/>
      <c r="WAP5" s="3"/>
      <c r="WAQ5" s="3"/>
      <c r="WAR5" s="3"/>
      <c r="WAS5" s="3"/>
      <c r="WAT5" s="3"/>
      <c r="WAU5" s="3"/>
      <c r="WAV5" s="3"/>
      <c r="WAW5" s="3"/>
      <c r="WAX5" s="3"/>
      <c r="WAY5" s="3"/>
      <c r="WAZ5" s="3"/>
      <c r="WBA5" s="3"/>
      <c r="WBB5" s="3"/>
      <c r="WBC5" s="3"/>
      <c r="WBD5" s="3"/>
      <c r="WBE5" s="3"/>
      <c r="WBF5" s="3"/>
      <c r="WBG5" s="3"/>
      <c r="WBH5" s="3"/>
      <c r="WBI5" s="3"/>
      <c r="WBJ5" s="3"/>
      <c r="WBK5" s="3"/>
      <c r="WBL5" s="3"/>
      <c r="WBM5" s="3"/>
      <c r="WBN5" s="3"/>
      <c r="WBO5" s="3"/>
      <c r="WBP5" s="3"/>
      <c r="WBQ5" s="3"/>
      <c r="WBR5" s="3"/>
      <c r="WBS5" s="3"/>
      <c r="WBT5" s="3"/>
      <c r="WBU5" s="3"/>
      <c r="WBV5" s="3"/>
      <c r="WBW5" s="3"/>
      <c r="WBX5" s="3"/>
      <c r="WBY5" s="3"/>
      <c r="WBZ5" s="3"/>
      <c r="WCA5" s="3"/>
      <c r="WCB5" s="3"/>
      <c r="WCC5" s="3"/>
      <c r="WCD5" s="3"/>
      <c r="WCE5" s="3"/>
      <c r="WCF5" s="3"/>
      <c r="WCG5" s="3"/>
      <c r="WCH5" s="3"/>
      <c r="WCI5" s="3"/>
      <c r="WCJ5" s="3"/>
      <c r="WCK5" s="3"/>
      <c r="WCL5" s="3"/>
      <c r="WCM5" s="3"/>
      <c r="WCN5" s="3"/>
      <c r="WCO5" s="3"/>
      <c r="WCP5" s="3"/>
      <c r="WCQ5" s="3"/>
      <c r="WCR5" s="3"/>
      <c r="WCS5" s="3"/>
      <c r="WCT5" s="3"/>
      <c r="WCU5" s="3"/>
      <c r="WCV5" s="3"/>
      <c r="WCW5" s="3"/>
      <c r="WCX5" s="3"/>
      <c r="WCY5" s="3"/>
      <c r="WCZ5" s="3"/>
      <c r="WDA5" s="3"/>
      <c r="WDB5" s="3"/>
      <c r="WDC5" s="3"/>
      <c r="WDD5" s="3"/>
      <c r="WDE5" s="3"/>
      <c r="WDF5" s="3"/>
      <c r="WDG5" s="3"/>
      <c r="WDH5" s="3"/>
      <c r="WDI5" s="3"/>
      <c r="WDJ5" s="3"/>
      <c r="WDK5" s="3"/>
      <c r="WDL5" s="3"/>
      <c r="WDM5" s="3"/>
      <c r="WDN5" s="3"/>
      <c r="WDO5" s="3"/>
      <c r="WDP5" s="3"/>
      <c r="WDQ5" s="3"/>
      <c r="WDR5" s="3"/>
      <c r="WDS5" s="3"/>
      <c r="WDT5" s="3"/>
      <c r="WDU5" s="3"/>
      <c r="WDV5" s="3"/>
      <c r="WDW5" s="3"/>
      <c r="WDX5" s="3"/>
      <c r="WDY5" s="3"/>
      <c r="WDZ5" s="3"/>
      <c r="WEA5" s="3"/>
      <c r="WEB5" s="3"/>
      <c r="WEC5" s="3"/>
      <c r="WED5" s="3"/>
      <c r="WEE5" s="3"/>
      <c r="WEF5" s="3"/>
      <c r="WEG5" s="3"/>
      <c r="WEH5" s="3"/>
      <c r="WEI5" s="3"/>
      <c r="WEJ5" s="3"/>
      <c r="WEK5" s="3"/>
      <c r="WEL5" s="3"/>
      <c r="WEM5" s="3"/>
      <c r="WEN5" s="3"/>
      <c r="WEO5" s="3"/>
      <c r="WEP5" s="3"/>
      <c r="WEQ5" s="3"/>
      <c r="WER5" s="3"/>
      <c r="WES5" s="3"/>
      <c r="WET5" s="3"/>
      <c r="WEU5" s="3"/>
      <c r="WEV5" s="3"/>
      <c r="WEW5" s="3"/>
      <c r="WEX5" s="3"/>
      <c r="WEY5" s="3"/>
      <c r="WEZ5" s="3"/>
      <c r="WFA5" s="3"/>
      <c r="WFB5" s="3"/>
      <c r="WFC5" s="3"/>
      <c r="WFD5" s="3"/>
      <c r="WFE5" s="3"/>
      <c r="WFF5" s="3"/>
      <c r="WFG5" s="3"/>
      <c r="WFH5" s="3"/>
      <c r="WFI5" s="3"/>
      <c r="WFJ5" s="3"/>
      <c r="WFK5" s="3"/>
      <c r="WFL5" s="3"/>
      <c r="WFM5" s="3"/>
      <c r="WFN5" s="3"/>
      <c r="WFO5" s="3"/>
      <c r="WFP5" s="3"/>
      <c r="WFQ5" s="3"/>
      <c r="WFR5" s="3"/>
      <c r="WFS5" s="3"/>
      <c r="WFT5" s="3"/>
      <c r="WFU5" s="3"/>
      <c r="WFV5" s="3"/>
      <c r="WFW5" s="3"/>
      <c r="WFX5" s="3"/>
      <c r="WFY5" s="3"/>
      <c r="WFZ5" s="3"/>
      <c r="WGA5" s="3"/>
      <c r="WGB5" s="3"/>
      <c r="WGC5" s="3"/>
      <c r="WGD5" s="3"/>
      <c r="WGE5" s="3"/>
      <c r="WGF5" s="3"/>
      <c r="WGG5" s="3"/>
      <c r="WGH5" s="3"/>
      <c r="WGI5" s="3"/>
      <c r="WGJ5" s="3"/>
      <c r="WGK5" s="3"/>
      <c r="WGL5" s="3"/>
      <c r="WGM5" s="3"/>
      <c r="WGN5" s="3"/>
      <c r="WGO5" s="3"/>
      <c r="WGP5" s="3"/>
      <c r="WGQ5" s="3"/>
      <c r="WGR5" s="3"/>
      <c r="WGS5" s="3"/>
      <c r="WGT5" s="3"/>
      <c r="WGU5" s="3"/>
      <c r="WGV5" s="3"/>
      <c r="WGW5" s="3"/>
      <c r="WGX5" s="3"/>
      <c r="WGY5" s="3"/>
      <c r="WGZ5" s="3"/>
      <c r="WHA5" s="3"/>
      <c r="WHB5" s="3"/>
      <c r="WHC5" s="3"/>
      <c r="WHD5" s="3"/>
      <c r="WHE5" s="3"/>
      <c r="WHF5" s="3"/>
      <c r="WHG5" s="3"/>
      <c r="WHH5" s="3"/>
      <c r="WHI5" s="3"/>
      <c r="WHJ5" s="3"/>
      <c r="WHK5" s="3"/>
      <c r="WHL5" s="3"/>
      <c r="WHM5" s="3"/>
      <c r="WHN5" s="3"/>
      <c r="WHO5" s="3"/>
      <c r="WHP5" s="3"/>
      <c r="WHQ5" s="3"/>
      <c r="WHR5" s="3"/>
      <c r="WHS5" s="3"/>
      <c r="WHT5" s="3"/>
      <c r="WHU5" s="3"/>
      <c r="WHV5" s="3"/>
      <c r="WHW5" s="3"/>
      <c r="WHX5" s="3"/>
      <c r="WHY5" s="3"/>
      <c r="WHZ5" s="3"/>
      <c r="WIA5" s="3"/>
      <c r="WIB5" s="3"/>
      <c r="WIC5" s="3"/>
      <c r="WID5" s="3"/>
      <c r="WIE5" s="3"/>
      <c r="WIF5" s="3"/>
      <c r="WIG5" s="3"/>
      <c r="WIH5" s="3"/>
      <c r="WII5" s="3"/>
      <c r="WIJ5" s="3"/>
      <c r="WIK5" s="3"/>
      <c r="WIL5" s="3"/>
      <c r="WIM5" s="3"/>
      <c r="WIN5" s="3"/>
      <c r="WIO5" s="3"/>
      <c r="WIP5" s="3"/>
      <c r="WIQ5" s="3"/>
      <c r="WIR5" s="3"/>
      <c r="WIS5" s="3"/>
      <c r="WIT5" s="3"/>
      <c r="WIU5" s="3"/>
      <c r="WIV5" s="3"/>
      <c r="WIW5" s="3"/>
      <c r="WIX5" s="3"/>
      <c r="WIY5" s="3"/>
      <c r="WIZ5" s="3"/>
      <c r="WJA5" s="3"/>
      <c r="WJB5" s="3"/>
      <c r="WJC5" s="3"/>
      <c r="WJD5" s="3"/>
      <c r="WJE5" s="3"/>
      <c r="WJF5" s="3"/>
      <c r="WJG5" s="3"/>
      <c r="WJH5" s="3"/>
      <c r="WJI5" s="3"/>
      <c r="WJJ5" s="3"/>
      <c r="WJK5" s="3"/>
      <c r="WJL5" s="3"/>
      <c r="WJM5" s="3"/>
      <c r="WJN5" s="3"/>
      <c r="WJO5" s="3"/>
      <c r="WJP5" s="3"/>
      <c r="WJQ5" s="3"/>
      <c r="WJR5" s="3"/>
      <c r="WJS5" s="3"/>
      <c r="WJT5" s="3"/>
      <c r="WJU5" s="3"/>
      <c r="WJV5" s="3"/>
      <c r="WJW5" s="3"/>
      <c r="WJX5" s="3"/>
      <c r="WJY5" s="3"/>
      <c r="WJZ5" s="3"/>
      <c r="WKA5" s="3"/>
      <c r="WKB5" s="3"/>
      <c r="WKC5" s="3"/>
      <c r="WKD5" s="3"/>
      <c r="WKE5" s="3"/>
      <c r="WKF5" s="3"/>
      <c r="WKG5" s="3"/>
      <c r="WKH5" s="3"/>
      <c r="WKI5" s="3"/>
      <c r="WKJ5" s="3"/>
      <c r="WKK5" s="3"/>
      <c r="WKL5" s="3"/>
      <c r="WKM5" s="3"/>
      <c r="WKN5" s="3"/>
      <c r="WKO5" s="3"/>
      <c r="WKP5" s="3"/>
      <c r="WKQ5" s="3"/>
      <c r="WKR5" s="3"/>
      <c r="WKS5" s="3"/>
      <c r="WKT5" s="3"/>
      <c r="WKU5" s="3"/>
      <c r="WKV5" s="3"/>
      <c r="WKW5" s="3"/>
      <c r="WKX5" s="3"/>
      <c r="WKY5" s="3"/>
      <c r="WKZ5" s="3"/>
      <c r="WLA5" s="3"/>
      <c r="WLB5" s="3"/>
      <c r="WLC5" s="3"/>
      <c r="WLD5" s="3"/>
      <c r="WLE5" s="3"/>
      <c r="WLF5" s="3"/>
      <c r="WLG5" s="3"/>
      <c r="WLH5" s="3"/>
      <c r="WLI5" s="3"/>
      <c r="WLJ5" s="3"/>
      <c r="WLK5" s="3"/>
      <c r="WLL5" s="3"/>
      <c r="WLM5" s="3"/>
      <c r="WLN5" s="3"/>
      <c r="WLO5" s="3"/>
      <c r="WLP5" s="3"/>
      <c r="WLQ5" s="3"/>
      <c r="WLR5" s="3"/>
      <c r="WLS5" s="3"/>
      <c r="WLT5" s="3"/>
      <c r="WLU5" s="3"/>
      <c r="WLV5" s="3"/>
      <c r="WLW5" s="3"/>
      <c r="WLX5" s="3"/>
      <c r="WLY5" s="3"/>
      <c r="WLZ5" s="3"/>
      <c r="WMA5" s="3"/>
      <c r="WMB5" s="3"/>
      <c r="WMC5" s="3"/>
      <c r="WMD5" s="3"/>
      <c r="WME5" s="3"/>
      <c r="WMF5" s="3"/>
      <c r="WMG5" s="3"/>
      <c r="WMH5" s="3"/>
      <c r="WMI5" s="3"/>
      <c r="WMJ5" s="3"/>
      <c r="WMK5" s="3"/>
      <c r="WML5" s="3"/>
      <c r="WMM5" s="3"/>
      <c r="WMN5" s="3"/>
      <c r="WMO5" s="3"/>
      <c r="WMP5" s="3"/>
      <c r="WMQ5" s="3"/>
      <c r="WMR5" s="3"/>
      <c r="WMS5" s="3"/>
      <c r="WMT5" s="3"/>
      <c r="WMU5" s="3"/>
      <c r="WMV5" s="3"/>
      <c r="WMW5" s="3"/>
      <c r="WMX5" s="3"/>
      <c r="WMY5" s="3"/>
      <c r="WMZ5" s="3"/>
      <c r="WNA5" s="3"/>
      <c r="WNB5" s="3"/>
      <c r="WNC5" s="3"/>
      <c r="WND5" s="3"/>
      <c r="WNE5" s="3"/>
      <c r="WNF5" s="3"/>
      <c r="WNG5" s="3"/>
      <c r="WNH5" s="3"/>
      <c r="WNI5" s="3"/>
      <c r="WNJ5" s="3"/>
      <c r="WNK5" s="3"/>
      <c r="WNL5" s="3"/>
      <c r="WNM5" s="3"/>
      <c r="WNN5" s="3"/>
      <c r="WNO5" s="3"/>
      <c r="WNP5" s="3"/>
      <c r="WNQ5" s="3"/>
      <c r="WNR5" s="3"/>
      <c r="WNS5" s="3"/>
      <c r="WNT5" s="3"/>
      <c r="WNU5" s="3"/>
      <c r="WNV5" s="3"/>
      <c r="WNW5" s="3"/>
      <c r="WNX5" s="3"/>
      <c r="WNY5" s="3"/>
      <c r="WNZ5" s="3"/>
      <c r="WOA5" s="3"/>
      <c r="WOB5" s="3"/>
      <c r="WOC5" s="3"/>
      <c r="WOD5" s="3"/>
      <c r="WOE5" s="3"/>
      <c r="WOF5" s="3"/>
      <c r="WOG5" s="3"/>
      <c r="WOH5" s="3"/>
      <c r="WOI5" s="3"/>
      <c r="WOJ5" s="3"/>
      <c r="WOK5" s="3"/>
      <c r="WOL5" s="3"/>
      <c r="WOM5" s="3"/>
      <c r="WON5" s="3"/>
      <c r="WOO5" s="3"/>
      <c r="WOP5" s="3"/>
      <c r="WOQ5" s="3"/>
      <c r="WOR5" s="3"/>
      <c r="WOS5" s="3"/>
      <c r="WOT5" s="3"/>
      <c r="WOU5" s="3"/>
      <c r="WOV5" s="3"/>
      <c r="WOW5" s="3"/>
      <c r="WOX5" s="3"/>
      <c r="WOY5" s="3"/>
      <c r="WOZ5" s="3"/>
      <c r="WPA5" s="3"/>
      <c r="WPB5" s="3"/>
      <c r="WPC5" s="3"/>
      <c r="WPD5" s="3"/>
      <c r="WPE5" s="3"/>
      <c r="WPF5" s="3"/>
      <c r="WPG5" s="3"/>
      <c r="WPH5" s="3"/>
      <c r="WPI5" s="3"/>
      <c r="WPJ5" s="3"/>
      <c r="WPK5" s="3"/>
      <c r="WPL5" s="3"/>
      <c r="WPM5" s="3"/>
      <c r="WPN5" s="3"/>
      <c r="WPO5" s="3"/>
      <c r="WPP5" s="3"/>
      <c r="WPQ5" s="3"/>
      <c r="WPR5" s="3"/>
      <c r="WPS5" s="3"/>
      <c r="WPT5" s="3"/>
      <c r="WPU5" s="3"/>
      <c r="WPV5" s="3"/>
      <c r="WPW5" s="3"/>
      <c r="WPX5" s="3"/>
      <c r="WPY5" s="3"/>
      <c r="WPZ5" s="3"/>
      <c r="WQA5" s="3"/>
      <c r="WQB5" s="3"/>
      <c r="WQC5" s="3"/>
      <c r="WQD5" s="3"/>
      <c r="WQE5" s="3"/>
      <c r="WQF5" s="3"/>
      <c r="WQG5" s="3"/>
      <c r="WQH5" s="3"/>
      <c r="WQI5" s="3"/>
      <c r="WQJ5" s="3"/>
      <c r="WQK5" s="3"/>
      <c r="WQL5" s="3"/>
      <c r="WQM5" s="3"/>
      <c r="WQN5" s="3"/>
      <c r="WQO5" s="3"/>
      <c r="WQP5" s="3"/>
      <c r="WQQ5" s="3"/>
      <c r="WQR5" s="3"/>
      <c r="WQS5" s="3"/>
      <c r="WQT5" s="3"/>
      <c r="WQU5" s="3"/>
      <c r="WQV5" s="3"/>
      <c r="WQW5" s="3"/>
      <c r="WQX5" s="3"/>
      <c r="WQY5" s="3"/>
      <c r="WQZ5" s="3"/>
      <c r="WRA5" s="3"/>
      <c r="WRB5" s="3"/>
      <c r="WRC5" s="3"/>
      <c r="WRD5" s="3"/>
      <c r="WRE5" s="3"/>
      <c r="WRF5" s="3"/>
      <c r="WRG5" s="3"/>
      <c r="WRH5" s="3"/>
      <c r="WRI5" s="3"/>
      <c r="WRJ5" s="3"/>
      <c r="WRK5" s="3"/>
      <c r="WRL5" s="3"/>
      <c r="WRM5" s="3"/>
      <c r="WRN5" s="3"/>
      <c r="WRO5" s="3"/>
      <c r="WRP5" s="3"/>
      <c r="WRQ5" s="3"/>
      <c r="WRR5" s="3"/>
      <c r="WRS5" s="3"/>
      <c r="WRT5" s="3"/>
      <c r="WRU5" s="3"/>
      <c r="WRV5" s="3"/>
      <c r="WRW5" s="3"/>
      <c r="WRX5" s="3"/>
      <c r="WRY5" s="3"/>
      <c r="WRZ5" s="3"/>
      <c r="WSA5" s="3"/>
      <c r="WSB5" s="3"/>
      <c r="WSC5" s="3"/>
      <c r="WSD5" s="3"/>
      <c r="WSE5" s="3"/>
      <c r="WSF5" s="3"/>
      <c r="WSG5" s="3"/>
      <c r="WSH5" s="3"/>
      <c r="WSI5" s="3"/>
      <c r="WSJ5" s="3"/>
      <c r="WSK5" s="3"/>
      <c r="WSL5" s="3"/>
      <c r="WSM5" s="3"/>
      <c r="WSN5" s="3"/>
      <c r="WSO5" s="3"/>
      <c r="WSP5" s="3"/>
      <c r="WSQ5" s="3"/>
      <c r="WSR5" s="3"/>
      <c r="WSS5" s="3"/>
      <c r="WST5" s="3"/>
      <c r="WSU5" s="3"/>
      <c r="WSV5" s="3"/>
      <c r="WSW5" s="3"/>
      <c r="WSX5" s="3"/>
      <c r="WSY5" s="3"/>
      <c r="WSZ5" s="3"/>
      <c r="WTA5" s="3"/>
      <c r="WTB5" s="3"/>
      <c r="WTC5" s="3"/>
      <c r="WTD5" s="3"/>
      <c r="WTE5" s="3"/>
      <c r="WTF5" s="3"/>
      <c r="WTG5" s="3"/>
      <c r="WTH5" s="3"/>
      <c r="WTI5" s="3"/>
      <c r="WTJ5" s="3"/>
      <c r="WTK5" s="3"/>
      <c r="WTL5" s="3"/>
      <c r="WTM5" s="3"/>
      <c r="WTN5" s="3"/>
      <c r="WTO5" s="3"/>
      <c r="WTP5" s="3"/>
      <c r="WTQ5" s="3"/>
      <c r="WTR5" s="3"/>
      <c r="WTS5" s="3"/>
      <c r="WTT5" s="3"/>
      <c r="WTU5" s="3"/>
      <c r="WTV5" s="3"/>
      <c r="WTW5" s="3"/>
      <c r="WTX5" s="3"/>
      <c r="WTY5" s="3"/>
      <c r="WTZ5" s="3"/>
      <c r="WUA5" s="3"/>
      <c r="WUB5" s="3"/>
      <c r="WUC5" s="3"/>
      <c r="WUD5" s="3"/>
      <c r="WUE5" s="3"/>
      <c r="WUF5" s="3"/>
      <c r="WUG5" s="3"/>
      <c r="WUH5" s="3"/>
      <c r="WUI5" s="3"/>
      <c r="WUJ5" s="3"/>
      <c r="WUK5" s="3"/>
      <c r="WUL5" s="3"/>
      <c r="WUM5" s="3"/>
      <c r="WUN5" s="3"/>
      <c r="WUO5" s="3"/>
      <c r="WUP5" s="3"/>
      <c r="WUQ5" s="3"/>
      <c r="WUR5" s="3"/>
      <c r="WUS5" s="3"/>
      <c r="WUT5" s="3"/>
      <c r="WUU5" s="3"/>
      <c r="WUV5" s="3"/>
      <c r="WUW5" s="3"/>
      <c r="WUX5" s="3"/>
      <c r="WUY5" s="3"/>
      <c r="WUZ5" s="3"/>
      <c r="WVA5" s="3"/>
      <c r="WVB5" s="3"/>
      <c r="WVC5" s="3"/>
      <c r="WVD5" s="3"/>
      <c r="WVE5" s="3"/>
      <c r="WVF5" s="3"/>
      <c r="WVG5" s="3"/>
      <c r="WVH5" s="3"/>
      <c r="WVI5" s="3"/>
      <c r="WVJ5" s="3"/>
      <c r="WVK5" s="3"/>
      <c r="WVL5" s="3"/>
      <c r="WVM5" s="3"/>
      <c r="WVN5" s="3"/>
      <c r="WVO5" s="3"/>
      <c r="WVP5" s="3"/>
      <c r="WVQ5" s="3"/>
      <c r="WVR5" s="3"/>
      <c r="WVS5" s="3"/>
      <c r="WVT5" s="3"/>
      <c r="WVU5" s="3"/>
      <c r="WVV5" s="3"/>
      <c r="WVW5" s="3"/>
      <c r="WVX5" s="3"/>
      <c r="WVY5" s="3"/>
      <c r="WVZ5" s="3"/>
      <c r="WWA5" s="3"/>
      <c r="WWB5" s="3"/>
      <c r="WWC5" s="3"/>
      <c r="WWD5" s="3"/>
      <c r="WWE5" s="3"/>
      <c r="WWF5" s="3"/>
      <c r="WWG5" s="3"/>
      <c r="WWH5" s="3"/>
      <c r="WWI5" s="3"/>
      <c r="WWJ5" s="3"/>
      <c r="WWK5" s="3"/>
      <c r="WWL5" s="3"/>
      <c r="WWM5" s="3"/>
      <c r="WWN5" s="3"/>
      <c r="WWO5" s="3"/>
      <c r="WWP5" s="3"/>
      <c r="WWQ5" s="3"/>
      <c r="WWR5" s="3"/>
      <c r="WWS5" s="3"/>
      <c r="WWT5" s="3"/>
      <c r="WWU5" s="3"/>
      <c r="WWV5" s="3"/>
      <c r="WWW5" s="3"/>
      <c r="WWX5" s="3"/>
      <c r="WWY5" s="3"/>
      <c r="WWZ5" s="3"/>
      <c r="WXA5" s="3"/>
      <c r="WXB5" s="3"/>
      <c r="WXC5" s="3"/>
      <c r="WXD5" s="3"/>
      <c r="WXE5" s="3"/>
      <c r="WXF5" s="3"/>
      <c r="WXG5" s="3"/>
      <c r="WXH5" s="3"/>
      <c r="WXI5" s="3"/>
      <c r="WXJ5" s="3"/>
      <c r="WXK5" s="3"/>
      <c r="WXL5" s="3"/>
      <c r="WXM5" s="3"/>
      <c r="WXN5" s="3"/>
      <c r="WXO5" s="3"/>
      <c r="WXP5" s="3"/>
      <c r="WXQ5" s="3"/>
      <c r="WXR5" s="3"/>
      <c r="WXS5" s="3"/>
      <c r="WXT5" s="3"/>
      <c r="WXU5" s="3"/>
      <c r="WXV5" s="3"/>
      <c r="WXW5" s="3"/>
      <c r="WXX5" s="3"/>
      <c r="WXY5" s="3"/>
      <c r="WXZ5" s="3"/>
      <c r="WYA5" s="3"/>
      <c r="WYB5" s="3"/>
      <c r="WYC5" s="3"/>
      <c r="WYD5" s="3"/>
      <c r="WYE5" s="3"/>
      <c r="WYF5" s="3"/>
      <c r="WYG5" s="3"/>
      <c r="WYH5" s="3"/>
      <c r="WYI5" s="3"/>
      <c r="WYJ5" s="3"/>
      <c r="WYK5" s="3"/>
      <c r="WYL5" s="3"/>
      <c r="WYM5" s="3"/>
      <c r="WYN5" s="3"/>
      <c r="WYO5" s="3"/>
      <c r="WYP5" s="3"/>
      <c r="WYQ5" s="3"/>
      <c r="WYR5" s="3"/>
      <c r="WYS5" s="3"/>
      <c r="WYT5" s="3"/>
      <c r="WYU5" s="3"/>
      <c r="WYV5" s="3"/>
      <c r="WYW5" s="3"/>
      <c r="WYX5" s="3"/>
      <c r="WYY5" s="3"/>
      <c r="WYZ5" s="3"/>
      <c r="WZA5" s="3"/>
      <c r="WZB5" s="3"/>
      <c r="WZC5" s="3"/>
      <c r="WZD5" s="3"/>
      <c r="WZE5" s="3"/>
      <c r="WZF5" s="3"/>
      <c r="WZG5" s="3"/>
      <c r="WZH5" s="3"/>
      <c r="WZI5" s="3"/>
      <c r="WZJ5" s="3"/>
      <c r="WZK5" s="3"/>
      <c r="WZL5" s="3"/>
      <c r="WZM5" s="3"/>
      <c r="WZN5" s="3"/>
      <c r="WZO5" s="3"/>
      <c r="WZP5" s="3"/>
      <c r="WZQ5" s="3"/>
      <c r="WZR5" s="3"/>
      <c r="WZS5" s="3"/>
      <c r="WZT5" s="3"/>
      <c r="WZU5" s="3"/>
      <c r="WZV5" s="3"/>
      <c r="WZW5" s="3"/>
      <c r="WZX5" s="3"/>
      <c r="WZY5" s="3"/>
      <c r="WZZ5" s="3"/>
      <c r="XAA5" s="3"/>
      <c r="XAB5" s="3"/>
      <c r="XAC5" s="3"/>
      <c r="XAD5" s="3"/>
      <c r="XAE5" s="3"/>
      <c r="XAF5" s="3"/>
      <c r="XAG5" s="3"/>
      <c r="XAH5" s="3"/>
      <c r="XAI5" s="3"/>
      <c r="XAJ5" s="3"/>
      <c r="XAK5" s="3"/>
      <c r="XAL5" s="3"/>
      <c r="XAM5" s="3"/>
      <c r="XAN5" s="3"/>
      <c r="XAO5" s="3"/>
      <c r="XAP5" s="3"/>
      <c r="XAQ5" s="3"/>
      <c r="XAR5" s="3"/>
      <c r="XAS5" s="3"/>
      <c r="XAT5" s="3"/>
      <c r="XAU5" s="3"/>
      <c r="XAV5" s="3"/>
      <c r="XAW5" s="3"/>
      <c r="XAX5" s="3"/>
      <c r="XAY5" s="3"/>
      <c r="XAZ5" s="3"/>
      <c r="XBA5" s="3"/>
      <c r="XBB5" s="3"/>
      <c r="XBC5" s="3"/>
      <c r="XBD5" s="3"/>
      <c r="XBE5" s="3"/>
      <c r="XBF5" s="3"/>
      <c r="XBG5" s="3"/>
      <c r="XBH5" s="3"/>
      <c r="XBI5" s="3"/>
      <c r="XBJ5" s="3"/>
      <c r="XBK5" s="3"/>
      <c r="XBL5" s="3"/>
      <c r="XBM5" s="3"/>
      <c r="XBN5" s="3"/>
      <c r="XBO5" s="3"/>
      <c r="XBP5" s="3"/>
      <c r="XBQ5" s="3"/>
      <c r="XBR5" s="3"/>
      <c r="XBS5" s="3"/>
      <c r="XBT5" s="3"/>
      <c r="XBU5" s="3"/>
      <c r="XBV5" s="3"/>
      <c r="XBW5" s="3"/>
      <c r="XBX5" s="3"/>
      <c r="XBY5" s="3"/>
      <c r="XBZ5" s="3"/>
      <c r="XCA5" s="3"/>
      <c r="XCB5" s="3"/>
      <c r="XCC5" s="3"/>
      <c r="XCD5" s="3"/>
      <c r="XCE5" s="3"/>
      <c r="XCF5" s="3"/>
      <c r="XCG5" s="3"/>
      <c r="XCH5" s="3"/>
      <c r="XCI5" s="3"/>
      <c r="XCJ5" s="3"/>
      <c r="XCK5" s="3"/>
      <c r="XCL5" s="3"/>
      <c r="XCM5" s="3"/>
      <c r="XCN5" s="3"/>
      <c r="XCO5" s="3"/>
      <c r="XCP5" s="3"/>
      <c r="XCQ5" s="3"/>
      <c r="XCR5" s="3"/>
      <c r="XCS5" s="3"/>
      <c r="XCT5" s="3"/>
      <c r="XCU5" s="3"/>
      <c r="XCV5" s="3"/>
      <c r="XCW5" s="3"/>
      <c r="XCX5" s="3"/>
      <c r="XCY5" s="3"/>
      <c r="XCZ5" s="3"/>
      <c r="XDA5" s="3"/>
      <c r="XDB5" s="3"/>
      <c r="XDC5" s="3"/>
      <c r="XDD5" s="3"/>
      <c r="XDE5" s="3"/>
      <c r="XDF5" s="3"/>
      <c r="XDG5" s="3"/>
      <c r="XDH5" s="3"/>
      <c r="XDI5" s="3"/>
      <c r="XDJ5" s="3"/>
      <c r="XDK5" s="3"/>
      <c r="XDL5" s="3"/>
      <c r="XDM5" s="3"/>
      <c r="XDN5" s="3"/>
      <c r="XDO5" s="3"/>
      <c r="XDP5" s="3"/>
      <c r="XDQ5" s="3"/>
      <c r="XDR5" s="3"/>
      <c r="XDS5" s="3"/>
      <c r="XDT5" s="3"/>
      <c r="XDU5" s="3"/>
      <c r="XDV5" s="3"/>
      <c r="XDW5" s="3"/>
      <c r="XDX5" s="3"/>
      <c r="XDY5" s="3"/>
      <c r="XDZ5" s="3"/>
      <c r="XEA5" s="3"/>
      <c r="XEB5" s="3"/>
      <c r="XEC5" s="3"/>
      <c r="XED5" s="3"/>
      <c r="XEE5" s="3"/>
      <c r="XEF5" s="3"/>
      <c r="XEG5" s="3"/>
      <c r="XEH5" s="3"/>
      <c r="XEI5" s="3"/>
      <c r="XEJ5" s="3"/>
      <c r="XEK5" s="3"/>
      <c r="XEL5" s="3"/>
      <c r="XEM5" s="3"/>
      <c r="XEN5" s="3"/>
      <c r="XEO5" s="3"/>
      <c r="XEP5" s="3"/>
      <c r="XEQ5" s="3"/>
      <c r="XER5" s="3"/>
      <c r="XES5" s="3"/>
      <c r="XET5" s="3"/>
      <c r="XEU5" s="3"/>
      <c r="XEV5" s="3"/>
      <c r="XEW5" s="3"/>
      <c r="XEX5" s="3"/>
    </row>
    <row r="6" spans="1:16378" s="158" customFormat="1" ht="15" customHeight="1">
      <c r="A6" s="210" t="s">
        <v>422</v>
      </c>
      <c r="B6" s="210" t="s">
        <v>382</v>
      </c>
      <c r="C6" s="211" t="s">
        <v>7</v>
      </c>
      <c r="D6" s="211" t="s">
        <v>8</v>
      </c>
      <c r="E6" s="211" t="s">
        <v>9</v>
      </c>
      <c r="F6" s="211" t="s">
        <v>10</v>
      </c>
      <c r="G6" s="211" t="s">
        <v>11</v>
      </c>
      <c r="H6" s="211" t="s">
        <v>12</v>
      </c>
      <c r="I6" s="211" t="s">
        <v>13</v>
      </c>
      <c r="J6" s="211" t="s">
        <v>14</v>
      </c>
      <c r="K6" s="211" t="s">
        <v>15</v>
      </c>
      <c r="L6" s="211" t="s">
        <v>16</v>
      </c>
      <c r="M6" s="211" t="s">
        <v>17</v>
      </c>
      <c r="N6" s="211" t="s">
        <v>18</v>
      </c>
      <c r="O6" s="211" t="s">
        <v>19</v>
      </c>
      <c r="P6" s="211" t="s">
        <v>20</v>
      </c>
      <c r="Q6" s="211" t="s">
        <v>21</v>
      </c>
      <c r="R6" s="211" t="s">
        <v>22</v>
      </c>
      <c r="S6" s="211" t="s">
        <v>23</v>
      </c>
      <c r="T6" s="211" t="s">
        <v>24</v>
      </c>
      <c r="U6" s="211" t="s">
        <v>25</v>
      </c>
      <c r="V6" s="211" t="s">
        <v>26</v>
      </c>
      <c r="W6" s="211" t="s">
        <v>27</v>
      </c>
      <c r="X6" s="211" t="s">
        <v>28</v>
      </c>
      <c r="Y6" s="211" t="s">
        <v>29</v>
      </c>
      <c r="Z6" s="211" t="s">
        <v>30</v>
      </c>
      <c r="AA6" s="211" t="s">
        <v>31</v>
      </c>
      <c r="AB6" s="211" t="s">
        <v>32</v>
      </c>
      <c r="AC6" s="211" t="s">
        <v>33</v>
      </c>
      <c r="AD6" s="211" t="s">
        <v>34</v>
      </c>
      <c r="AE6" s="211" t="s">
        <v>35</v>
      </c>
      <c r="AF6" s="211" t="s">
        <v>36</v>
      </c>
      <c r="AG6" s="211" t="s">
        <v>37</v>
      </c>
      <c r="AH6" s="211" t="s">
        <v>38</v>
      </c>
      <c r="AI6" s="211" t="s">
        <v>39</v>
      </c>
      <c r="AJ6" s="211" t="s">
        <v>40</v>
      </c>
      <c r="AK6" s="211" t="s">
        <v>41</v>
      </c>
      <c r="AL6" s="211" t="s">
        <v>42</v>
      </c>
      <c r="AM6" s="211" t="s">
        <v>43</v>
      </c>
      <c r="AN6" s="211" t="s">
        <v>44</v>
      </c>
      <c r="AO6" s="211" t="s">
        <v>45</v>
      </c>
      <c r="AP6" s="211" t="s">
        <v>46</v>
      </c>
      <c r="AQ6" s="211" t="s">
        <v>47</v>
      </c>
      <c r="AR6" s="211" t="s">
        <v>48</v>
      </c>
      <c r="AS6" s="211" t="s">
        <v>49</v>
      </c>
      <c r="AT6" s="211" t="s">
        <v>50</v>
      </c>
      <c r="AU6" s="211" t="s">
        <v>51</v>
      </c>
      <c r="AV6" s="211" t="s">
        <v>52</v>
      </c>
      <c r="AW6" s="211" t="s">
        <v>53</v>
      </c>
      <c r="AX6" s="211" t="s">
        <v>54</v>
      </c>
      <c r="AY6" s="211" t="s">
        <v>55</v>
      </c>
      <c r="AZ6" s="211" t="s">
        <v>56</v>
      </c>
      <c r="BA6" s="211" t="s">
        <v>57</v>
      </c>
      <c r="BB6" s="211" t="s">
        <v>58</v>
      </c>
      <c r="BC6" s="211" t="s">
        <v>59</v>
      </c>
      <c r="BD6" s="211" t="s">
        <v>60</v>
      </c>
      <c r="BE6" s="211" t="s">
        <v>61</v>
      </c>
      <c r="BF6" s="211" t="s">
        <v>62</v>
      </c>
      <c r="BG6" s="211" t="s">
        <v>63</v>
      </c>
      <c r="BH6" s="211" t="s">
        <v>64</v>
      </c>
      <c r="BI6" s="211" t="s">
        <v>65</v>
      </c>
      <c r="BJ6" s="211" t="s">
        <v>66</v>
      </c>
      <c r="BK6" s="211" t="s">
        <v>67</v>
      </c>
      <c r="BL6" s="211" t="s">
        <v>0</v>
      </c>
      <c r="BM6" s="211" t="s">
        <v>68</v>
      </c>
      <c r="BN6" s="211" t="s">
        <v>458</v>
      </c>
      <c r="BO6" s="211" t="s">
        <v>460</v>
      </c>
      <c r="BP6" s="211" t="s">
        <v>475</v>
      </c>
      <c r="BQ6" s="3"/>
      <c r="BR6" s="93">
        <v>2010</v>
      </c>
      <c r="BS6" s="93">
        <v>2011</v>
      </c>
      <c r="BT6" s="93">
        <v>2012</v>
      </c>
      <c r="BU6" s="93">
        <v>2013</v>
      </c>
      <c r="BV6" s="93">
        <v>2014</v>
      </c>
      <c r="BW6" s="93">
        <v>2015</v>
      </c>
      <c r="BX6" s="93">
        <v>2016</v>
      </c>
      <c r="BY6" s="93">
        <v>2017</v>
      </c>
      <c r="BZ6" s="93">
        <v>2018</v>
      </c>
      <c r="CA6" s="93">
        <v>2019</v>
      </c>
      <c r="CB6" s="93">
        <v>2020</v>
      </c>
      <c r="CC6" s="93">
        <v>2021</v>
      </c>
      <c r="CD6" s="93">
        <v>2022</v>
      </c>
      <c r="CE6" s="93">
        <v>2023</v>
      </c>
      <c r="CF6" s="93">
        <v>2024</v>
      </c>
      <c r="CG6" s="93" t="s">
        <v>459</v>
      </c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  <c r="IW6" s="3"/>
      <c r="IX6" s="3"/>
      <c r="IY6" s="3"/>
      <c r="IZ6" s="3"/>
      <c r="JA6" s="3"/>
      <c r="JB6" s="3"/>
      <c r="JC6" s="3"/>
      <c r="JD6" s="3"/>
      <c r="JE6" s="3"/>
      <c r="JF6" s="3"/>
      <c r="JG6" s="3"/>
      <c r="JH6" s="3"/>
      <c r="JI6" s="3"/>
      <c r="JJ6" s="3"/>
      <c r="JK6" s="3"/>
      <c r="JL6" s="3"/>
      <c r="JM6" s="3"/>
      <c r="JN6" s="3"/>
      <c r="JO6" s="3"/>
      <c r="JP6" s="3"/>
      <c r="JQ6" s="3"/>
      <c r="JR6" s="3"/>
      <c r="JS6" s="3"/>
      <c r="JT6" s="3"/>
      <c r="JU6" s="3"/>
      <c r="JV6" s="3"/>
      <c r="JW6" s="3"/>
      <c r="JX6" s="3"/>
      <c r="JY6" s="3"/>
      <c r="JZ6" s="3"/>
      <c r="KA6" s="3"/>
      <c r="KB6" s="3"/>
      <c r="KC6" s="3"/>
      <c r="KD6" s="3"/>
      <c r="KE6" s="3"/>
      <c r="KF6" s="3"/>
      <c r="KG6" s="3"/>
      <c r="KH6" s="3"/>
      <c r="KI6" s="3"/>
      <c r="KJ6" s="3"/>
      <c r="KK6" s="3"/>
      <c r="KL6" s="3"/>
      <c r="KM6" s="3"/>
      <c r="KN6" s="3"/>
      <c r="KO6" s="3"/>
      <c r="KP6" s="3"/>
      <c r="KQ6" s="3"/>
      <c r="KR6" s="3"/>
      <c r="KS6" s="3"/>
      <c r="KT6" s="3"/>
      <c r="KU6" s="3"/>
      <c r="KV6" s="3"/>
      <c r="KW6" s="3"/>
      <c r="KX6" s="3"/>
      <c r="KY6" s="3"/>
      <c r="KZ6" s="3"/>
      <c r="LA6" s="3"/>
      <c r="LB6" s="3"/>
      <c r="LC6" s="3"/>
      <c r="LD6" s="3"/>
      <c r="LE6" s="3"/>
      <c r="LF6" s="3"/>
      <c r="LG6" s="3"/>
      <c r="LH6" s="3"/>
      <c r="LI6" s="3"/>
      <c r="LJ6" s="3"/>
      <c r="LK6" s="3"/>
      <c r="LL6" s="3"/>
      <c r="LM6" s="3"/>
      <c r="LN6" s="3"/>
      <c r="LO6" s="3"/>
      <c r="LP6" s="3"/>
      <c r="LQ6" s="3"/>
      <c r="LR6" s="3"/>
      <c r="LS6" s="3"/>
      <c r="LT6" s="3"/>
      <c r="LU6" s="3"/>
      <c r="LV6" s="3"/>
      <c r="LW6" s="3"/>
      <c r="LX6" s="3"/>
      <c r="LY6" s="3"/>
      <c r="LZ6" s="3"/>
      <c r="MA6" s="3"/>
      <c r="MB6" s="3"/>
      <c r="MC6" s="3"/>
      <c r="MD6" s="3"/>
      <c r="ME6" s="3"/>
      <c r="MF6" s="3"/>
      <c r="MG6" s="3"/>
      <c r="MH6" s="3"/>
      <c r="MI6" s="3"/>
      <c r="MJ6" s="3"/>
      <c r="MK6" s="3"/>
      <c r="ML6" s="3"/>
      <c r="MM6" s="3"/>
      <c r="MN6" s="3"/>
      <c r="MO6" s="3"/>
      <c r="MP6" s="3"/>
      <c r="MQ6" s="3"/>
      <c r="MR6" s="3"/>
      <c r="MS6" s="3"/>
      <c r="MT6" s="3"/>
      <c r="MU6" s="3"/>
      <c r="MV6" s="3"/>
      <c r="MW6" s="3"/>
      <c r="MX6" s="3"/>
      <c r="MY6" s="3"/>
      <c r="MZ6" s="3"/>
      <c r="NA6" s="3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  <c r="NS6" s="3"/>
      <c r="NT6" s="3"/>
      <c r="NU6" s="3"/>
      <c r="NV6" s="3"/>
      <c r="NW6" s="3"/>
      <c r="NX6" s="3"/>
      <c r="NY6" s="3"/>
      <c r="NZ6" s="3"/>
      <c r="OA6" s="3"/>
      <c r="OB6" s="3"/>
      <c r="OC6" s="3"/>
      <c r="OD6" s="3"/>
      <c r="OE6" s="3"/>
      <c r="OF6" s="3"/>
      <c r="OG6" s="3"/>
      <c r="OH6" s="3"/>
      <c r="OI6" s="3"/>
      <c r="OJ6" s="3"/>
      <c r="OK6" s="3"/>
      <c r="OL6" s="3"/>
      <c r="OM6" s="3"/>
      <c r="ON6" s="3"/>
      <c r="OO6" s="3"/>
      <c r="OP6" s="3"/>
      <c r="OQ6" s="3"/>
      <c r="OR6" s="3"/>
      <c r="OS6" s="3"/>
      <c r="OT6" s="3"/>
      <c r="OU6" s="3"/>
      <c r="OV6" s="3"/>
      <c r="OW6" s="3"/>
      <c r="OX6" s="3"/>
      <c r="OY6" s="3"/>
      <c r="OZ6" s="3"/>
      <c r="PA6" s="3"/>
      <c r="PB6" s="3"/>
      <c r="PC6" s="3"/>
      <c r="PD6" s="3"/>
      <c r="PE6" s="3"/>
      <c r="PF6" s="3"/>
      <c r="PG6" s="3"/>
      <c r="PH6" s="3"/>
      <c r="PI6" s="3"/>
      <c r="PJ6" s="3"/>
      <c r="PK6" s="3"/>
      <c r="PL6" s="3"/>
      <c r="PM6" s="3"/>
      <c r="PN6" s="3"/>
      <c r="PO6" s="3"/>
      <c r="PP6" s="3"/>
      <c r="PQ6" s="3"/>
      <c r="PR6" s="3"/>
      <c r="PS6" s="3"/>
      <c r="PT6" s="3"/>
      <c r="PU6" s="3"/>
      <c r="PV6" s="3"/>
      <c r="PW6" s="3"/>
      <c r="PX6" s="3"/>
      <c r="PY6" s="3"/>
      <c r="PZ6" s="3"/>
      <c r="QA6" s="3"/>
      <c r="QB6" s="3"/>
      <c r="QC6" s="3"/>
      <c r="QD6" s="3"/>
      <c r="QE6" s="3"/>
      <c r="QF6" s="3"/>
      <c r="QG6" s="3"/>
      <c r="QH6" s="3"/>
      <c r="QI6" s="3"/>
      <c r="QJ6" s="3"/>
      <c r="QK6" s="3"/>
      <c r="QL6" s="3"/>
      <c r="QM6" s="3"/>
      <c r="QN6" s="3"/>
      <c r="QO6" s="3"/>
      <c r="QP6" s="3"/>
      <c r="QQ6" s="3"/>
      <c r="QR6" s="3"/>
      <c r="QS6" s="3"/>
      <c r="QT6" s="3"/>
      <c r="QU6" s="3"/>
      <c r="QV6" s="3"/>
      <c r="QW6" s="3"/>
      <c r="QX6" s="3"/>
      <c r="QY6" s="3"/>
      <c r="QZ6" s="3"/>
      <c r="RA6" s="3"/>
      <c r="RB6" s="3"/>
      <c r="RC6" s="3"/>
      <c r="RD6" s="3"/>
      <c r="RE6" s="3"/>
      <c r="RF6" s="3"/>
      <c r="RG6" s="3"/>
      <c r="RH6" s="3"/>
      <c r="RI6" s="3"/>
      <c r="RJ6" s="3"/>
      <c r="RK6" s="3"/>
      <c r="RL6" s="3"/>
      <c r="RM6" s="3"/>
      <c r="RN6" s="3"/>
      <c r="RO6" s="3"/>
      <c r="RP6" s="3"/>
      <c r="RQ6" s="3"/>
      <c r="RR6" s="3"/>
      <c r="RS6" s="3"/>
      <c r="RT6" s="3"/>
      <c r="RU6" s="3"/>
      <c r="RV6" s="3"/>
      <c r="RW6" s="3"/>
      <c r="RX6" s="3"/>
      <c r="RY6" s="3"/>
      <c r="RZ6" s="3"/>
      <c r="SA6" s="3"/>
      <c r="SB6" s="3"/>
      <c r="SC6" s="3"/>
      <c r="SD6" s="3"/>
      <c r="SE6" s="3"/>
      <c r="SF6" s="3"/>
      <c r="SG6" s="3"/>
      <c r="SH6" s="3"/>
      <c r="SI6" s="3"/>
      <c r="SJ6" s="3"/>
      <c r="SK6" s="3"/>
      <c r="SL6" s="3"/>
      <c r="SM6" s="3"/>
      <c r="SN6" s="3"/>
      <c r="SO6" s="3"/>
      <c r="SP6" s="3"/>
      <c r="SQ6" s="3"/>
      <c r="SR6" s="3"/>
      <c r="SS6" s="3"/>
      <c r="ST6" s="3"/>
      <c r="SU6" s="3"/>
      <c r="SV6" s="3"/>
      <c r="SW6" s="3"/>
      <c r="SX6" s="3"/>
      <c r="SY6" s="3"/>
      <c r="SZ6" s="3"/>
      <c r="TA6" s="3"/>
      <c r="TB6" s="3"/>
      <c r="TC6" s="3"/>
      <c r="TD6" s="3"/>
      <c r="TE6" s="3"/>
      <c r="TF6" s="3"/>
      <c r="TG6" s="3"/>
      <c r="TH6" s="3"/>
      <c r="TI6" s="3"/>
      <c r="TJ6" s="3"/>
      <c r="TK6" s="3"/>
      <c r="TL6" s="3"/>
      <c r="TM6" s="3"/>
      <c r="TN6" s="3"/>
      <c r="TO6" s="3"/>
      <c r="TP6" s="3"/>
      <c r="TQ6" s="3"/>
      <c r="TR6" s="3"/>
      <c r="TS6" s="3"/>
      <c r="TT6" s="3"/>
      <c r="TU6" s="3"/>
      <c r="TV6" s="3"/>
      <c r="TW6" s="3"/>
      <c r="TX6" s="3"/>
      <c r="TY6" s="3"/>
      <c r="TZ6" s="3"/>
      <c r="UA6" s="3"/>
      <c r="UB6" s="3"/>
      <c r="UC6" s="3"/>
      <c r="UD6" s="3"/>
      <c r="UE6" s="3"/>
      <c r="UF6" s="3"/>
      <c r="UG6" s="3"/>
      <c r="UH6" s="3"/>
      <c r="UI6" s="3"/>
      <c r="UJ6" s="3"/>
      <c r="UK6" s="3"/>
      <c r="UL6" s="3"/>
      <c r="UM6" s="3"/>
      <c r="UN6" s="3"/>
      <c r="UO6" s="3"/>
      <c r="UP6" s="3"/>
      <c r="UQ6" s="3"/>
      <c r="UR6" s="3"/>
      <c r="US6" s="3"/>
      <c r="UT6" s="3"/>
      <c r="UU6" s="3"/>
      <c r="UV6" s="3"/>
      <c r="UW6" s="3"/>
      <c r="UX6" s="3"/>
      <c r="UY6" s="3"/>
      <c r="UZ6" s="3"/>
      <c r="VA6" s="3"/>
      <c r="VB6" s="3"/>
      <c r="VC6" s="3"/>
      <c r="VD6" s="3"/>
      <c r="VE6" s="3"/>
      <c r="VF6" s="3"/>
      <c r="VG6" s="3"/>
      <c r="VH6" s="3"/>
      <c r="VI6" s="3"/>
      <c r="VJ6" s="3"/>
      <c r="VK6" s="3"/>
      <c r="VL6" s="3"/>
      <c r="VM6" s="3"/>
      <c r="VN6" s="3"/>
      <c r="VO6" s="3"/>
      <c r="VP6" s="3"/>
      <c r="VQ6" s="3"/>
      <c r="VR6" s="3"/>
      <c r="VS6" s="3"/>
      <c r="VT6" s="3"/>
      <c r="VU6" s="3"/>
      <c r="VV6" s="3"/>
      <c r="VW6" s="3"/>
      <c r="VX6" s="3"/>
      <c r="VY6" s="3"/>
      <c r="VZ6" s="3"/>
      <c r="WA6" s="3"/>
      <c r="WB6" s="3"/>
      <c r="WC6" s="3"/>
      <c r="WD6" s="3"/>
      <c r="WE6" s="3"/>
      <c r="WF6" s="3"/>
      <c r="WG6" s="3"/>
      <c r="WH6" s="3"/>
      <c r="WI6" s="3"/>
      <c r="WJ6" s="3"/>
      <c r="WK6" s="3"/>
      <c r="WL6" s="3"/>
      <c r="WM6" s="3"/>
      <c r="WN6" s="3"/>
      <c r="WO6" s="3"/>
      <c r="WP6" s="3"/>
      <c r="WQ6" s="3"/>
      <c r="WR6" s="3"/>
      <c r="WS6" s="3"/>
      <c r="WT6" s="3"/>
      <c r="WU6" s="3"/>
      <c r="WV6" s="3"/>
      <c r="WW6" s="3"/>
      <c r="WX6" s="3"/>
      <c r="WY6" s="3"/>
      <c r="WZ6" s="3"/>
      <c r="XA6" s="3"/>
      <c r="XB6" s="3"/>
      <c r="XC6" s="3"/>
      <c r="XD6" s="3"/>
      <c r="XE6" s="3"/>
      <c r="XF6" s="3"/>
      <c r="XG6" s="3"/>
      <c r="XH6" s="3"/>
      <c r="XI6" s="3"/>
      <c r="XJ6" s="3"/>
      <c r="XK6" s="3"/>
      <c r="XL6" s="3"/>
      <c r="XM6" s="3"/>
      <c r="XN6" s="3"/>
      <c r="XO6" s="3"/>
      <c r="XP6" s="3"/>
      <c r="XQ6" s="3"/>
      <c r="XR6" s="3"/>
      <c r="XS6" s="3"/>
      <c r="XT6" s="3"/>
      <c r="XU6" s="3"/>
      <c r="XV6" s="3"/>
      <c r="XW6" s="3"/>
      <c r="XX6" s="3"/>
      <c r="XY6" s="3"/>
      <c r="XZ6" s="3"/>
      <c r="YA6" s="3"/>
      <c r="YB6" s="3"/>
      <c r="YC6" s="3"/>
      <c r="YD6" s="3"/>
      <c r="YE6" s="3"/>
      <c r="YF6" s="3"/>
      <c r="YG6" s="3"/>
      <c r="YH6" s="3"/>
      <c r="YI6" s="3"/>
      <c r="YJ6" s="3"/>
      <c r="YK6" s="3"/>
      <c r="YL6" s="3"/>
      <c r="YM6" s="3"/>
      <c r="YN6" s="3"/>
      <c r="YO6" s="3"/>
      <c r="YP6" s="3"/>
      <c r="YQ6" s="3"/>
      <c r="YR6" s="3"/>
      <c r="YS6" s="3"/>
      <c r="YT6" s="3"/>
      <c r="YU6" s="3"/>
      <c r="YV6" s="3"/>
      <c r="YW6" s="3"/>
      <c r="YX6" s="3"/>
      <c r="YY6" s="3"/>
      <c r="YZ6" s="3"/>
      <c r="ZA6" s="3"/>
      <c r="ZB6" s="3"/>
      <c r="ZC6" s="3"/>
      <c r="ZD6" s="3"/>
      <c r="ZE6" s="3"/>
      <c r="ZF6" s="3"/>
      <c r="ZG6" s="3"/>
      <c r="ZH6" s="3"/>
      <c r="ZI6" s="3"/>
      <c r="ZJ6" s="3"/>
      <c r="ZK6" s="3"/>
      <c r="ZL6" s="3"/>
      <c r="ZM6" s="3"/>
      <c r="ZN6" s="3"/>
      <c r="ZO6" s="3"/>
      <c r="ZP6" s="3"/>
      <c r="ZQ6" s="3"/>
      <c r="ZR6" s="3"/>
      <c r="ZS6" s="3"/>
      <c r="ZT6" s="3"/>
      <c r="ZU6" s="3"/>
      <c r="ZV6" s="3"/>
      <c r="ZW6" s="3"/>
      <c r="ZX6" s="3"/>
      <c r="ZY6" s="3"/>
      <c r="ZZ6" s="3"/>
      <c r="AAA6" s="3"/>
      <c r="AAB6" s="3"/>
      <c r="AAC6" s="3"/>
      <c r="AAD6" s="3"/>
      <c r="AAE6" s="3"/>
      <c r="AAF6" s="3"/>
      <c r="AAG6" s="3"/>
      <c r="AAH6" s="3"/>
      <c r="AAI6" s="3"/>
      <c r="AAJ6" s="3"/>
      <c r="AAK6" s="3"/>
      <c r="AAL6" s="3"/>
      <c r="AAM6" s="3"/>
      <c r="AAN6" s="3"/>
      <c r="AAO6" s="3"/>
      <c r="AAP6" s="3"/>
      <c r="AAQ6" s="3"/>
      <c r="AAR6" s="3"/>
      <c r="AAS6" s="3"/>
      <c r="AAT6" s="3"/>
      <c r="AAU6" s="3"/>
      <c r="AAV6" s="3"/>
      <c r="AAW6" s="3"/>
      <c r="AAX6" s="3"/>
      <c r="AAY6" s="3"/>
      <c r="AAZ6" s="3"/>
      <c r="ABA6" s="3"/>
      <c r="ABB6" s="3"/>
      <c r="ABC6" s="3"/>
      <c r="ABD6" s="3"/>
      <c r="ABE6" s="3"/>
      <c r="ABF6" s="3"/>
      <c r="ABG6" s="3"/>
      <c r="ABH6" s="3"/>
      <c r="ABI6" s="3"/>
      <c r="ABJ6" s="3"/>
      <c r="ABK6" s="3"/>
      <c r="ABL6" s="3"/>
      <c r="ABM6" s="3"/>
      <c r="ABN6" s="3"/>
      <c r="ABO6" s="3"/>
      <c r="ABP6" s="3"/>
      <c r="ABQ6" s="3"/>
      <c r="ABR6" s="3"/>
      <c r="ABS6" s="3"/>
      <c r="ABT6" s="3"/>
      <c r="ABU6" s="3"/>
      <c r="ABV6" s="3"/>
      <c r="ABW6" s="3"/>
      <c r="ABX6" s="3"/>
      <c r="ABY6" s="3"/>
      <c r="ABZ6" s="3"/>
      <c r="ACA6" s="3"/>
      <c r="ACB6" s="3"/>
      <c r="ACC6" s="3"/>
      <c r="ACD6" s="3"/>
      <c r="ACE6" s="3"/>
      <c r="ACF6" s="3"/>
      <c r="ACG6" s="3"/>
      <c r="ACH6" s="3"/>
      <c r="ACI6" s="3"/>
      <c r="ACJ6" s="3"/>
      <c r="ACK6" s="3"/>
      <c r="ACL6" s="3"/>
      <c r="ACM6" s="3"/>
      <c r="ACN6" s="3"/>
      <c r="ACO6" s="3"/>
      <c r="ACP6" s="3"/>
      <c r="ACQ6" s="3"/>
      <c r="ACR6" s="3"/>
      <c r="ACS6" s="3"/>
      <c r="ACT6" s="3"/>
      <c r="ACU6" s="3"/>
      <c r="ACV6" s="3"/>
      <c r="ACW6" s="3"/>
      <c r="ACX6" s="3"/>
      <c r="ACY6" s="3"/>
      <c r="ACZ6" s="3"/>
      <c r="ADA6" s="3"/>
      <c r="ADB6" s="3"/>
      <c r="ADC6" s="3"/>
      <c r="ADD6" s="3"/>
      <c r="ADE6" s="3"/>
      <c r="ADF6" s="3"/>
      <c r="ADG6" s="3"/>
      <c r="ADH6" s="3"/>
      <c r="ADI6" s="3"/>
      <c r="ADJ6" s="3"/>
      <c r="ADK6" s="3"/>
      <c r="ADL6" s="3"/>
      <c r="ADM6" s="3"/>
      <c r="ADN6" s="3"/>
      <c r="ADO6" s="3"/>
      <c r="ADP6" s="3"/>
      <c r="ADQ6" s="3"/>
      <c r="ADR6" s="3"/>
      <c r="ADS6" s="3"/>
      <c r="ADT6" s="3"/>
      <c r="ADU6" s="3"/>
      <c r="ADV6" s="3"/>
      <c r="ADW6" s="3"/>
      <c r="ADX6" s="3"/>
      <c r="ADY6" s="3"/>
      <c r="ADZ6" s="3"/>
      <c r="AEA6" s="3"/>
      <c r="AEB6" s="3"/>
      <c r="AEC6" s="3"/>
      <c r="AED6" s="3"/>
      <c r="AEE6" s="3"/>
      <c r="AEF6" s="3"/>
      <c r="AEG6" s="3"/>
      <c r="AEH6" s="3"/>
      <c r="AEI6" s="3"/>
      <c r="AEJ6" s="3"/>
      <c r="AEK6" s="3"/>
      <c r="AEL6" s="3"/>
      <c r="AEM6" s="3"/>
      <c r="AEN6" s="3"/>
      <c r="AEO6" s="3"/>
      <c r="AEP6" s="3"/>
      <c r="AEQ6" s="3"/>
      <c r="AER6" s="3"/>
      <c r="AES6" s="3"/>
      <c r="AET6" s="3"/>
      <c r="AEU6" s="3"/>
      <c r="AEV6" s="3"/>
      <c r="AEW6" s="3"/>
      <c r="AEX6" s="3"/>
      <c r="AEY6" s="3"/>
      <c r="AEZ6" s="3"/>
      <c r="AFA6" s="3"/>
      <c r="AFB6" s="3"/>
      <c r="AFC6" s="3"/>
      <c r="AFD6" s="3"/>
      <c r="AFE6" s="3"/>
      <c r="AFF6" s="3"/>
      <c r="AFG6" s="3"/>
      <c r="AFH6" s="3"/>
      <c r="AFI6" s="3"/>
      <c r="AFJ6" s="3"/>
      <c r="AFK6" s="3"/>
      <c r="AFL6" s="3"/>
      <c r="AFM6" s="3"/>
      <c r="AFN6" s="3"/>
      <c r="AFO6" s="3"/>
      <c r="AFP6" s="3"/>
      <c r="AFQ6" s="3"/>
      <c r="AFR6" s="3"/>
      <c r="AFS6" s="3"/>
      <c r="AFT6" s="3"/>
      <c r="AFU6" s="3"/>
      <c r="AFV6" s="3"/>
      <c r="AFW6" s="3"/>
      <c r="AFX6" s="3"/>
      <c r="AFY6" s="3"/>
      <c r="AFZ6" s="3"/>
      <c r="AGA6" s="3"/>
      <c r="AGB6" s="3"/>
      <c r="AGC6" s="3"/>
      <c r="AGD6" s="3"/>
      <c r="AGE6" s="3"/>
      <c r="AGF6" s="3"/>
      <c r="AGG6" s="3"/>
      <c r="AGH6" s="3"/>
      <c r="AGI6" s="3"/>
      <c r="AGJ6" s="3"/>
      <c r="AGK6" s="3"/>
      <c r="AGL6" s="3"/>
      <c r="AGM6" s="3"/>
      <c r="AGN6" s="3"/>
      <c r="AGO6" s="3"/>
      <c r="AGP6" s="3"/>
      <c r="AGQ6" s="3"/>
      <c r="AGR6" s="3"/>
      <c r="AGS6" s="3"/>
      <c r="AGT6" s="3"/>
      <c r="AGU6" s="3"/>
      <c r="AGV6" s="3"/>
      <c r="AGW6" s="3"/>
      <c r="AGX6" s="3"/>
      <c r="AGY6" s="3"/>
      <c r="AGZ6" s="3"/>
      <c r="AHA6" s="3"/>
      <c r="AHB6" s="3"/>
      <c r="AHC6" s="3"/>
      <c r="AHD6" s="3"/>
      <c r="AHE6" s="3"/>
      <c r="AHF6" s="3"/>
      <c r="AHG6" s="3"/>
      <c r="AHH6" s="3"/>
      <c r="AHI6" s="3"/>
      <c r="AHJ6" s="3"/>
      <c r="AHK6" s="3"/>
      <c r="AHL6" s="3"/>
      <c r="AHM6" s="3"/>
      <c r="AHN6" s="3"/>
      <c r="AHO6" s="3"/>
      <c r="AHP6" s="3"/>
      <c r="AHQ6" s="3"/>
      <c r="AHR6" s="3"/>
      <c r="AHS6" s="3"/>
      <c r="AHT6" s="3"/>
      <c r="AHU6" s="3"/>
      <c r="AHV6" s="3"/>
      <c r="AHW6" s="3"/>
      <c r="AHX6" s="3"/>
      <c r="AHY6" s="3"/>
      <c r="AHZ6" s="3"/>
      <c r="AIA6" s="3"/>
      <c r="AIB6" s="3"/>
      <c r="AIC6" s="3"/>
      <c r="AID6" s="3"/>
      <c r="AIE6" s="3"/>
      <c r="AIF6" s="3"/>
      <c r="AIG6" s="3"/>
      <c r="AIH6" s="3"/>
      <c r="AII6" s="3"/>
      <c r="AIJ6" s="3"/>
      <c r="AIK6" s="3"/>
      <c r="AIL6" s="3"/>
      <c r="AIM6" s="3"/>
      <c r="AIN6" s="3"/>
      <c r="AIO6" s="3"/>
      <c r="AIP6" s="3"/>
      <c r="AIQ6" s="3"/>
      <c r="AIR6" s="3"/>
      <c r="AIS6" s="3"/>
      <c r="AIT6" s="3"/>
      <c r="AIU6" s="3"/>
      <c r="AIV6" s="3"/>
      <c r="AIW6" s="3"/>
      <c r="AIX6" s="3"/>
      <c r="AIY6" s="3"/>
      <c r="AIZ6" s="3"/>
      <c r="AJA6" s="3"/>
      <c r="AJB6" s="3"/>
      <c r="AJC6" s="3"/>
      <c r="AJD6" s="3"/>
      <c r="AJE6" s="3"/>
      <c r="AJF6" s="3"/>
      <c r="AJG6" s="3"/>
      <c r="AJH6" s="3"/>
      <c r="AJI6" s="3"/>
      <c r="AJJ6" s="3"/>
      <c r="AJK6" s="3"/>
      <c r="AJL6" s="3"/>
      <c r="AJM6" s="3"/>
      <c r="AJN6" s="3"/>
      <c r="AJO6" s="3"/>
      <c r="AJP6" s="3"/>
      <c r="AJQ6" s="3"/>
      <c r="AJR6" s="3"/>
      <c r="AJS6" s="3"/>
      <c r="AJT6" s="3"/>
      <c r="AJU6" s="3"/>
      <c r="AJV6" s="3"/>
      <c r="AJW6" s="3"/>
      <c r="AJX6" s="3"/>
      <c r="AJY6" s="3"/>
      <c r="AJZ6" s="3"/>
      <c r="AKA6" s="3"/>
      <c r="AKB6" s="3"/>
      <c r="AKC6" s="3"/>
      <c r="AKD6" s="3"/>
      <c r="AKE6" s="3"/>
      <c r="AKF6" s="3"/>
      <c r="AKG6" s="3"/>
      <c r="AKH6" s="3"/>
      <c r="AKI6" s="3"/>
      <c r="AKJ6" s="3"/>
      <c r="AKK6" s="3"/>
      <c r="AKL6" s="3"/>
      <c r="AKM6" s="3"/>
      <c r="AKN6" s="3"/>
      <c r="AKO6" s="3"/>
      <c r="AKP6" s="3"/>
      <c r="AKQ6" s="3"/>
      <c r="AKR6" s="3"/>
      <c r="AKS6" s="3"/>
      <c r="AKT6" s="3"/>
      <c r="AKU6" s="3"/>
      <c r="AKV6" s="3"/>
      <c r="AKW6" s="3"/>
      <c r="AKX6" s="3"/>
      <c r="AKY6" s="3"/>
      <c r="AKZ6" s="3"/>
      <c r="ALA6" s="3"/>
      <c r="ALB6" s="3"/>
      <c r="ALC6" s="3"/>
      <c r="ALD6" s="3"/>
      <c r="ALE6" s="3"/>
      <c r="ALF6" s="3"/>
      <c r="ALG6" s="3"/>
      <c r="ALH6" s="3"/>
      <c r="ALI6" s="3"/>
      <c r="ALJ6" s="3"/>
      <c r="ALK6" s="3"/>
      <c r="ALL6" s="3"/>
      <c r="ALM6" s="3"/>
      <c r="ALN6" s="3"/>
      <c r="ALO6" s="3"/>
      <c r="ALP6" s="3"/>
      <c r="ALQ6" s="3"/>
      <c r="ALR6" s="3"/>
      <c r="ALS6" s="3"/>
      <c r="ALT6" s="3"/>
      <c r="ALU6" s="3"/>
      <c r="ALV6" s="3"/>
      <c r="ALW6" s="3"/>
      <c r="ALX6" s="3"/>
      <c r="ALY6" s="3"/>
      <c r="ALZ6" s="3"/>
      <c r="AMA6" s="3"/>
      <c r="AMB6" s="3"/>
      <c r="AMC6" s="3"/>
      <c r="AMD6" s="3"/>
      <c r="AME6" s="3"/>
      <c r="AMF6" s="3"/>
      <c r="AMG6" s="3"/>
      <c r="AMH6" s="3"/>
      <c r="AMI6" s="3"/>
      <c r="AMJ6" s="3"/>
      <c r="AMK6" s="3"/>
      <c r="AML6" s="3"/>
      <c r="AMM6" s="3"/>
      <c r="AMN6" s="3"/>
      <c r="AMO6" s="3"/>
      <c r="AMP6" s="3"/>
      <c r="AMQ6" s="3"/>
      <c r="AMR6" s="3"/>
      <c r="AMS6" s="3"/>
      <c r="AMT6" s="3"/>
      <c r="AMU6" s="3"/>
      <c r="AMV6" s="3"/>
      <c r="AMW6" s="3"/>
      <c r="AMX6" s="3"/>
      <c r="AMY6" s="3"/>
      <c r="AMZ6" s="3"/>
      <c r="ANA6" s="3"/>
      <c r="ANB6" s="3"/>
      <c r="ANC6" s="3"/>
      <c r="AND6" s="3"/>
      <c r="ANE6" s="3"/>
      <c r="ANF6" s="3"/>
      <c r="ANG6" s="3"/>
      <c r="ANH6" s="3"/>
      <c r="ANI6" s="3"/>
      <c r="ANJ6" s="3"/>
      <c r="ANK6" s="3"/>
      <c r="ANL6" s="3"/>
      <c r="ANM6" s="3"/>
      <c r="ANN6" s="3"/>
      <c r="ANO6" s="3"/>
      <c r="ANP6" s="3"/>
      <c r="ANQ6" s="3"/>
      <c r="ANR6" s="3"/>
      <c r="ANS6" s="3"/>
      <c r="ANT6" s="3"/>
      <c r="ANU6" s="3"/>
      <c r="ANV6" s="3"/>
      <c r="ANW6" s="3"/>
      <c r="ANX6" s="3"/>
      <c r="ANY6" s="3"/>
      <c r="ANZ6" s="3"/>
      <c r="AOA6" s="3"/>
      <c r="AOB6" s="3"/>
      <c r="AOC6" s="3"/>
      <c r="AOD6" s="3"/>
      <c r="AOE6" s="3"/>
      <c r="AOF6" s="3"/>
      <c r="AOG6" s="3"/>
      <c r="AOH6" s="3"/>
      <c r="AOI6" s="3"/>
      <c r="AOJ6" s="3"/>
      <c r="AOK6" s="3"/>
      <c r="AOL6" s="3"/>
      <c r="AOM6" s="3"/>
      <c r="AON6" s="3"/>
      <c r="AOO6" s="3"/>
      <c r="AOP6" s="3"/>
      <c r="AOQ6" s="3"/>
      <c r="AOR6" s="3"/>
      <c r="AOS6" s="3"/>
      <c r="AOT6" s="3"/>
      <c r="AOU6" s="3"/>
      <c r="AOV6" s="3"/>
      <c r="AOW6" s="3"/>
      <c r="AOX6" s="3"/>
      <c r="AOY6" s="3"/>
      <c r="AOZ6" s="3"/>
      <c r="APA6" s="3"/>
      <c r="APB6" s="3"/>
      <c r="APC6" s="3"/>
      <c r="APD6" s="3"/>
      <c r="APE6" s="3"/>
      <c r="APF6" s="3"/>
      <c r="APG6" s="3"/>
      <c r="APH6" s="3"/>
      <c r="API6" s="3"/>
      <c r="APJ6" s="3"/>
      <c r="APK6" s="3"/>
      <c r="APL6" s="3"/>
      <c r="APM6" s="3"/>
      <c r="APN6" s="3"/>
      <c r="APO6" s="3"/>
      <c r="APP6" s="3"/>
      <c r="APQ6" s="3"/>
      <c r="APR6" s="3"/>
      <c r="APS6" s="3"/>
      <c r="APT6" s="3"/>
      <c r="APU6" s="3"/>
      <c r="APV6" s="3"/>
      <c r="APW6" s="3"/>
      <c r="APX6" s="3"/>
      <c r="APY6" s="3"/>
      <c r="APZ6" s="3"/>
      <c r="AQA6" s="3"/>
      <c r="AQB6" s="3"/>
      <c r="AQC6" s="3"/>
      <c r="AQD6" s="3"/>
      <c r="AQE6" s="3"/>
      <c r="AQF6" s="3"/>
      <c r="AQG6" s="3"/>
      <c r="AQH6" s="3"/>
      <c r="AQI6" s="3"/>
      <c r="AQJ6" s="3"/>
      <c r="AQK6" s="3"/>
      <c r="AQL6" s="3"/>
      <c r="AQM6" s="3"/>
      <c r="AQN6" s="3"/>
      <c r="AQO6" s="3"/>
      <c r="AQP6" s="3"/>
      <c r="AQQ6" s="3"/>
      <c r="AQR6" s="3"/>
      <c r="AQS6" s="3"/>
      <c r="AQT6" s="3"/>
      <c r="AQU6" s="3"/>
      <c r="AQV6" s="3"/>
      <c r="AQW6" s="3"/>
      <c r="AQX6" s="3"/>
      <c r="AQY6" s="3"/>
      <c r="AQZ6" s="3"/>
      <c r="ARA6" s="3"/>
      <c r="ARB6" s="3"/>
      <c r="ARC6" s="3"/>
      <c r="ARD6" s="3"/>
      <c r="ARE6" s="3"/>
      <c r="ARF6" s="3"/>
      <c r="ARG6" s="3"/>
      <c r="ARH6" s="3"/>
      <c r="ARI6" s="3"/>
      <c r="ARJ6" s="3"/>
      <c r="ARK6" s="3"/>
      <c r="ARL6" s="3"/>
      <c r="ARM6" s="3"/>
      <c r="ARN6" s="3"/>
      <c r="ARO6" s="3"/>
      <c r="ARP6" s="3"/>
      <c r="ARQ6" s="3"/>
      <c r="ARR6" s="3"/>
      <c r="ARS6" s="3"/>
      <c r="ART6" s="3"/>
      <c r="ARU6" s="3"/>
      <c r="ARV6" s="3"/>
      <c r="ARW6" s="3"/>
      <c r="ARX6" s="3"/>
      <c r="ARY6" s="3"/>
      <c r="ARZ6" s="3"/>
      <c r="ASA6" s="3"/>
      <c r="ASB6" s="3"/>
      <c r="ASC6" s="3"/>
      <c r="ASD6" s="3"/>
      <c r="ASE6" s="3"/>
      <c r="ASF6" s="3"/>
      <c r="ASG6" s="3"/>
      <c r="ASH6" s="3"/>
      <c r="ASI6" s="3"/>
      <c r="ASJ6" s="3"/>
      <c r="ASK6" s="3"/>
      <c r="ASL6" s="3"/>
      <c r="ASM6" s="3"/>
      <c r="ASN6" s="3"/>
      <c r="ASO6" s="3"/>
      <c r="ASP6" s="3"/>
      <c r="ASQ6" s="3"/>
      <c r="ASR6" s="3"/>
      <c r="ASS6" s="3"/>
      <c r="AST6" s="3"/>
      <c r="ASU6" s="3"/>
      <c r="ASV6" s="3"/>
      <c r="ASW6" s="3"/>
      <c r="ASX6" s="3"/>
      <c r="ASY6" s="3"/>
      <c r="ASZ6" s="3"/>
      <c r="ATA6" s="3"/>
      <c r="ATB6" s="3"/>
      <c r="ATC6" s="3"/>
      <c r="ATD6" s="3"/>
      <c r="ATE6" s="3"/>
      <c r="ATF6" s="3"/>
      <c r="ATG6" s="3"/>
      <c r="ATH6" s="3"/>
      <c r="ATI6" s="3"/>
      <c r="ATJ6" s="3"/>
      <c r="ATK6" s="3"/>
      <c r="ATL6" s="3"/>
      <c r="ATM6" s="3"/>
      <c r="ATN6" s="3"/>
      <c r="ATO6" s="3"/>
      <c r="ATP6" s="3"/>
      <c r="ATQ6" s="3"/>
      <c r="ATR6" s="3"/>
      <c r="ATS6" s="3"/>
      <c r="ATT6" s="3"/>
      <c r="ATU6" s="3"/>
      <c r="ATV6" s="3"/>
      <c r="ATW6" s="3"/>
      <c r="ATX6" s="3"/>
      <c r="ATY6" s="3"/>
      <c r="ATZ6" s="3"/>
      <c r="AUA6" s="3"/>
      <c r="AUB6" s="3"/>
      <c r="AUC6" s="3"/>
      <c r="AUD6" s="3"/>
      <c r="AUE6" s="3"/>
      <c r="AUF6" s="3"/>
      <c r="AUG6" s="3"/>
      <c r="AUH6" s="3"/>
      <c r="AUI6" s="3"/>
      <c r="AUJ6" s="3"/>
      <c r="AUK6" s="3"/>
      <c r="AUL6" s="3"/>
      <c r="AUM6" s="3"/>
      <c r="AUN6" s="3"/>
      <c r="AUO6" s="3"/>
      <c r="AUP6" s="3"/>
      <c r="AUQ6" s="3"/>
      <c r="AUR6" s="3"/>
      <c r="AUS6" s="3"/>
      <c r="AUT6" s="3"/>
      <c r="AUU6" s="3"/>
      <c r="AUV6" s="3"/>
      <c r="AUW6" s="3"/>
      <c r="AUX6" s="3"/>
      <c r="AUY6" s="3"/>
      <c r="AUZ6" s="3"/>
      <c r="AVA6" s="3"/>
      <c r="AVB6" s="3"/>
      <c r="AVC6" s="3"/>
      <c r="AVD6" s="3"/>
      <c r="AVE6" s="3"/>
      <c r="AVF6" s="3"/>
      <c r="AVG6" s="3"/>
      <c r="AVH6" s="3"/>
      <c r="AVI6" s="3"/>
      <c r="AVJ6" s="3"/>
      <c r="AVK6" s="3"/>
      <c r="AVL6" s="3"/>
      <c r="AVM6" s="3"/>
      <c r="AVN6" s="3"/>
      <c r="AVO6" s="3"/>
      <c r="AVP6" s="3"/>
      <c r="AVQ6" s="3"/>
      <c r="AVR6" s="3"/>
      <c r="AVS6" s="3"/>
      <c r="AVT6" s="3"/>
      <c r="AVU6" s="3"/>
      <c r="AVV6" s="3"/>
      <c r="AVW6" s="3"/>
      <c r="AVX6" s="3"/>
      <c r="AVY6" s="3"/>
      <c r="AVZ6" s="3"/>
      <c r="AWA6" s="3"/>
      <c r="AWB6" s="3"/>
      <c r="AWC6" s="3"/>
      <c r="AWD6" s="3"/>
      <c r="AWE6" s="3"/>
      <c r="AWF6" s="3"/>
      <c r="AWG6" s="3"/>
      <c r="AWH6" s="3"/>
      <c r="AWI6" s="3"/>
      <c r="AWJ6" s="3"/>
      <c r="AWK6" s="3"/>
      <c r="AWL6" s="3"/>
      <c r="AWM6" s="3"/>
      <c r="AWN6" s="3"/>
      <c r="AWO6" s="3"/>
      <c r="AWP6" s="3"/>
      <c r="AWQ6" s="3"/>
      <c r="AWR6" s="3"/>
      <c r="AWS6" s="3"/>
      <c r="AWT6" s="3"/>
      <c r="AWU6" s="3"/>
      <c r="AWV6" s="3"/>
      <c r="AWW6" s="3"/>
      <c r="AWX6" s="3"/>
      <c r="AWY6" s="3"/>
      <c r="AWZ6" s="3"/>
      <c r="AXA6" s="3"/>
      <c r="AXB6" s="3"/>
      <c r="AXC6" s="3"/>
      <c r="AXD6" s="3"/>
      <c r="AXE6" s="3"/>
      <c r="AXF6" s="3"/>
      <c r="AXG6" s="3"/>
      <c r="AXH6" s="3"/>
      <c r="AXI6" s="3"/>
      <c r="AXJ6" s="3"/>
      <c r="AXK6" s="3"/>
      <c r="AXL6" s="3"/>
      <c r="AXM6" s="3"/>
      <c r="AXN6" s="3"/>
      <c r="AXO6" s="3"/>
      <c r="AXP6" s="3"/>
      <c r="AXQ6" s="3"/>
      <c r="AXR6" s="3"/>
      <c r="AXS6" s="3"/>
      <c r="AXT6" s="3"/>
      <c r="AXU6" s="3"/>
      <c r="AXV6" s="3"/>
      <c r="AXW6" s="3"/>
      <c r="AXX6" s="3"/>
      <c r="AXY6" s="3"/>
      <c r="AXZ6" s="3"/>
      <c r="AYA6" s="3"/>
      <c r="AYB6" s="3"/>
      <c r="AYC6" s="3"/>
      <c r="AYD6" s="3"/>
      <c r="AYE6" s="3"/>
      <c r="AYF6" s="3"/>
      <c r="AYG6" s="3"/>
      <c r="AYH6" s="3"/>
      <c r="AYI6" s="3"/>
      <c r="AYJ6" s="3"/>
      <c r="AYK6" s="3"/>
      <c r="AYL6" s="3"/>
      <c r="AYM6" s="3"/>
      <c r="AYN6" s="3"/>
      <c r="AYO6" s="3"/>
      <c r="AYP6" s="3"/>
      <c r="AYQ6" s="3"/>
      <c r="AYR6" s="3"/>
      <c r="AYS6" s="3"/>
      <c r="AYT6" s="3"/>
      <c r="AYU6" s="3"/>
      <c r="AYV6" s="3"/>
      <c r="AYW6" s="3"/>
      <c r="AYX6" s="3"/>
      <c r="AYY6" s="3"/>
      <c r="AYZ6" s="3"/>
      <c r="AZA6" s="3"/>
      <c r="AZB6" s="3"/>
      <c r="AZC6" s="3"/>
      <c r="AZD6" s="3"/>
      <c r="AZE6" s="3"/>
      <c r="AZF6" s="3"/>
      <c r="AZG6" s="3"/>
      <c r="AZH6" s="3"/>
      <c r="AZI6" s="3"/>
      <c r="AZJ6" s="3"/>
      <c r="AZK6" s="3"/>
      <c r="AZL6" s="3"/>
      <c r="AZM6" s="3"/>
      <c r="AZN6" s="3"/>
      <c r="AZO6" s="3"/>
      <c r="AZP6" s="3"/>
      <c r="AZQ6" s="3"/>
      <c r="AZR6" s="3"/>
      <c r="AZS6" s="3"/>
      <c r="AZT6" s="3"/>
      <c r="AZU6" s="3"/>
      <c r="AZV6" s="3"/>
      <c r="AZW6" s="3"/>
      <c r="AZX6" s="3"/>
      <c r="AZY6" s="3"/>
      <c r="AZZ6" s="3"/>
      <c r="BAA6" s="3"/>
      <c r="BAB6" s="3"/>
      <c r="BAC6" s="3"/>
      <c r="BAD6" s="3"/>
      <c r="BAE6" s="3"/>
      <c r="BAF6" s="3"/>
      <c r="BAG6" s="3"/>
      <c r="BAH6" s="3"/>
      <c r="BAI6" s="3"/>
      <c r="BAJ6" s="3"/>
      <c r="BAK6" s="3"/>
      <c r="BAL6" s="3"/>
      <c r="BAM6" s="3"/>
      <c r="BAN6" s="3"/>
      <c r="BAO6" s="3"/>
      <c r="BAP6" s="3"/>
      <c r="BAQ6" s="3"/>
      <c r="BAR6" s="3"/>
      <c r="BAS6" s="3"/>
      <c r="BAT6" s="3"/>
      <c r="BAU6" s="3"/>
      <c r="BAV6" s="3"/>
      <c r="BAW6" s="3"/>
      <c r="BAX6" s="3"/>
      <c r="BAY6" s="3"/>
      <c r="BAZ6" s="3"/>
      <c r="BBA6" s="3"/>
      <c r="BBB6" s="3"/>
      <c r="BBC6" s="3"/>
      <c r="BBD6" s="3"/>
      <c r="BBE6" s="3"/>
      <c r="BBF6" s="3"/>
      <c r="BBG6" s="3"/>
      <c r="BBH6" s="3"/>
      <c r="BBI6" s="3"/>
      <c r="BBJ6" s="3"/>
      <c r="BBK6" s="3"/>
      <c r="BBL6" s="3"/>
      <c r="BBM6" s="3"/>
      <c r="BBN6" s="3"/>
      <c r="BBO6" s="3"/>
      <c r="BBP6" s="3"/>
      <c r="BBQ6" s="3"/>
      <c r="BBR6" s="3"/>
      <c r="BBS6" s="3"/>
      <c r="BBT6" s="3"/>
      <c r="BBU6" s="3"/>
      <c r="BBV6" s="3"/>
      <c r="BBW6" s="3"/>
      <c r="BBX6" s="3"/>
      <c r="BBY6" s="3"/>
      <c r="BBZ6" s="3"/>
      <c r="BCA6" s="3"/>
      <c r="BCB6" s="3"/>
      <c r="BCC6" s="3"/>
      <c r="BCD6" s="3"/>
      <c r="BCE6" s="3"/>
      <c r="BCF6" s="3"/>
      <c r="BCG6" s="3"/>
      <c r="BCH6" s="3"/>
      <c r="BCI6" s="3"/>
      <c r="BCJ6" s="3"/>
      <c r="BCK6" s="3"/>
      <c r="BCL6" s="3"/>
      <c r="BCM6" s="3"/>
      <c r="BCN6" s="3"/>
      <c r="BCO6" s="3"/>
      <c r="BCP6" s="3"/>
      <c r="BCQ6" s="3"/>
      <c r="BCR6" s="3"/>
      <c r="BCS6" s="3"/>
      <c r="BCT6" s="3"/>
      <c r="BCU6" s="3"/>
      <c r="BCV6" s="3"/>
      <c r="BCW6" s="3"/>
      <c r="BCX6" s="3"/>
      <c r="BCY6" s="3"/>
      <c r="BCZ6" s="3"/>
      <c r="BDA6" s="3"/>
      <c r="BDB6" s="3"/>
      <c r="BDC6" s="3"/>
      <c r="BDD6" s="3"/>
      <c r="BDE6" s="3"/>
      <c r="BDF6" s="3"/>
      <c r="BDG6" s="3"/>
      <c r="BDH6" s="3"/>
      <c r="BDI6" s="3"/>
      <c r="BDJ6" s="3"/>
      <c r="BDK6" s="3"/>
      <c r="BDL6" s="3"/>
      <c r="BDM6" s="3"/>
      <c r="BDN6" s="3"/>
      <c r="BDO6" s="3"/>
      <c r="BDP6" s="3"/>
      <c r="BDQ6" s="3"/>
      <c r="BDR6" s="3"/>
      <c r="BDS6" s="3"/>
      <c r="BDT6" s="3"/>
      <c r="BDU6" s="3"/>
      <c r="BDV6" s="3"/>
      <c r="BDW6" s="3"/>
      <c r="BDX6" s="3"/>
      <c r="BDY6" s="3"/>
      <c r="BDZ6" s="3"/>
      <c r="BEA6" s="3"/>
      <c r="BEB6" s="3"/>
      <c r="BEC6" s="3"/>
      <c r="BED6" s="3"/>
      <c r="BEE6" s="3"/>
      <c r="BEF6" s="3"/>
      <c r="BEG6" s="3"/>
      <c r="BEH6" s="3"/>
      <c r="BEI6" s="3"/>
      <c r="BEJ6" s="3"/>
      <c r="BEK6" s="3"/>
      <c r="BEL6" s="3"/>
      <c r="BEM6" s="3"/>
      <c r="BEN6" s="3"/>
      <c r="BEO6" s="3"/>
      <c r="BEP6" s="3"/>
      <c r="BEQ6" s="3"/>
      <c r="BER6" s="3"/>
      <c r="BES6" s="3"/>
      <c r="BET6" s="3"/>
      <c r="BEU6" s="3"/>
      <c r="BEV6" s="3"/>
      <c r="BEW6" s="3"/>
      <c r="BEX6" s="3"/>
      <c r="BEY6" s="3"/>
      <c r="BEZ6" s="3"/>
      <c r="BFA6" s="3"/>
      <c r="BFB6" s="3"/>
      <c r="BFC6" s="3"/>
      <c r="BFD6" s="3"/>
      <c r="BFE6" s="3"/>
      <c r="BFF6" s="3"/>
      <c r="BFG6" s="3"/>
      <c r="BFH6" s="3"/>
      <c r="BFI6" s="3"/>
      <c r="BFJ6" s="3"/>
      <c r="BFK6" s="3"/>
      <c r="BFL6" s="3"/>
      <c r="BFM6" s="3"/>
      <c r="BFN6" s="3"/>
      <c r="BFO6" s="3"/>
      <c r="BFP6" s="3"/>
      <c r="BFQ6" s="3"/>
      <c r="BFR6" s="3"/>
      <c r="BFS6" s="3"/>
      <c r="BFT6" s="3"/>
      <c r="BFU6" s="3"/>
      <c r="BFV6" s="3"/>
      <c r="BFW6" s="3"/>
      <c r="BFX6" s="3"/>
      <c r="BFY6" s="3"/>
      <c r="BFZ6" s="3"/>
      <c r="BGA6" s="3"/>
      <c r="BGB6" s="3"/>
      <c r="BGC6" s="3"/>
      <c r="BGD6" s="3"/>
      <c r="BGE6" s="3"/>
      <c r="BGF6" s="3"/>
      <c r="BGG6" s="3"/>
      <c r="BGH6" s="3"/>
      <c r="BGI6" s="3"/>
      <c r="BGJ6" s="3"/>
      <c r="BGK6" s="3"/>
      <c r="BGL6" s="3"/>
      <c r="BGM6" s="3"/>
      <c r="BGN6" s="3"/>
      <c r="BGO6" s="3"/>
      <c r="BGP6" s="3"/>
      <c r="BGQ6" s="3"/>
      <c r="BGR6" s="3"/>
      <c r="BGS6" s="3"/>
      <c r="BGT6" s="3"/>
      <c r="BGU6" s="3"/>
      <c r="BGV6" s="3"/>
      <c r="BGW6" s="3"/>
      <c r="BGX6" s="3"/>
      <c r="BGY6" s="3"/>
      <c r="BGZ6" s="3"/>
      <c r="BHA6" s="3"/>
      <c r="BHB6" s="3"/>
      <c r="BHC6" s="3"/>
      <c r="BHD6" s="3"/>
      <c r="BHE6" s="3"/>
      <c r="BHF6" s="3"/>
      <c r="BHG6" s="3"/>
      <c r="BHH6" s="3"/>
      <c r="BHI6" s="3"/>
      <c r="BHJ6" s="3"/>
      <c r="BHK6" s="3"/>
      <c r="BHL6" s="3"/>
      <c r="BHM6" s="3"/>
      <c r="BHN6" s="3"/>
      <c r="BHO6" s="3"/>
      <c r="BHP6" s="3"/>
      <c r="BHQ6" s="3"/>
      <c r="BHR6" s="3"/>
      <c r="BHS6" s="3"/>
      <c r="BHT6" s="3"/>
      <c r="BHU6" s="3"/>
      <c r="BHV6" s="3"/>
      <c r="BHW6" s="3"/>
      <c r="BHX6" s="3"/>
      <c r="BHY6" s="3"/>
      <c r="BHZ6" s="3"/>
      <c r="BIA6" s="3"/>
      <c r="BIB6" s="3"/>
      <c r="BIC6" s="3"/>
      <c r="BID6" s="3"/>
      <c r="BIE6" s="3"/>
      <c r="BIF6" s="3"/>
      <c r="BIG6" s="3"/>
      <c r="BIH6" s="3"/>
      <c r="BII6" s="3"/>
      <c r="BIJ6" s="3"/>
      <c r="BIK6" s="3"/>
      <c r="BIL6" s="3"/>
      <c r="BIM6" s="3"/>
      <c r="BIN6" s="3"/>
      <c r="BIO6" s="3"/>
      <c r="BIP6" s="3"/>
      <c r="BIQ6" s="3"/>
      <c r="BIR6" s="3"/>
      <c r="BIS6" s="3"/>
      <c r="BIT6" s="3"/>
      <c r="BIU6" s="3"/>
      <c r="BIV6" s="3"/>
      <c r="BIW6" s="3"/>
      <c r="BIX6" s="3"/>
      <c r="BIY6" s="3"/>
      <c r="BIZ6" s="3"/>
      <c r="BJA6" s="3"/>
      <c r="BJB6" s="3"/>
      <c r="BJC6" s="3"/>
      <c r="BJD6" s="3"/>
      <c r="BJE6" s="3"/>
      <c r="BJF6" s="3"/>
      <c r="BJG6" s="3"/>
      <c r="BJH6" s="3"/>
      <c r="BJI6" s="3"/>
      <c r="BJJ6" s="3"/>
      <c r="BJK6" s="3"/>
      <c r="BJL6" s="3"/>
      <c r="BJM6" s="3"/>
      <c r="BJN6" s="3"/>
      <c r="BJO6" s="3"/>
      <c r="BJP6" s="3"/>
      <c r="BJQ6" s="3"/>
      <c r="BJR6" s="3"/>
      <c r="BJS6" s="3"/>
      <c r="BJT6" s="3"/>
      <c r="BJU6" s="3"/>
      <c r="BJV6" s="3"/>
      <c r="BJW6" s="3"/>
      <c r="BJX6" s="3"/>
      <c r="BJY6" s="3"/>
      <c r="BJZ6" s="3"/>
      <c r="BKA6" s="3"/>
      <c r="BKB6" s="3"/>
      <c r="BKC6" s="3"/>
      <c r="BKD6" s="3"/>
      <c r="BKE6" s="3"/>
      <c r="BKF6" s="3"/>
      <c r="BKG6" s="3"/>
      <c r="BKH6" s="3"/>
      <c r="BKI6" s="3"/>
      <c r="BKJ6" s="3"/>
      <c r="BKK6" s="3"/>
      <c r="BKL6" s="3"/>
      <c r="BKM6" s="3"/>
      <c r="BKN6" s="3"/>
      <c r="BKO6" s="3"/>
      <c r="BKP6" s="3"/>
      <c r="BKQ6" s="3"/>
      <c r="BKR6" s="3"/>
      <c r="BKS6" s="3"/>
      <c r="BKT6" s="3"/>
      <c r="BKU6" s="3"/>
      <c r="BKV6" s="3"/>
      <c r="BKW6" s="3"/>
      <c r="BKX6" s="3"/>
      <c r="BKY6" s="3"/>
      <c r="BKZ6" s="3"/>
      <c r="BLA6" s="3"/>
      <c r="BLB6" s="3"/>
      <c r="BLC6" s="3"/>
      <c r="BLD6" s="3"/>
      <c r="BLE6" s="3"/>
      <c r="BLF6" s="3"/>
      <c r="BLG6" s="3"/>
      <c r="BLH6" s="3"/>
      <c r="BLI6" s="3"/>
      <c r="BLJ6" s="3"/>
      <c r="BLK6" s="3"/>
      <c r="BLL6" s="3"/>
      <c r="BLM6" s="3"/>
      <c r="BLN6" s="3"/>
      <c r="BLO6" s="3"/>
      <c r="BLP6" s="3"/>
      <c r="BLQ6" s="3"/>
      <c r="BLR6" s="3"/>
      <c r="BLS6" s="3"/>
      <c r="BLT6" s="3"/>
      <c r="BLU6" s="3"/>
      <c r="BLV6" s="3"/>
      <c r="BLW6" s="3"/>
      <c r="BLX6" s="3"/>
      <c r="BLY6" s="3"/>
      <c r="BLZ6" s="3"/>
      <c r="BMA6" s="3"/>
      <c r="BMB6" s="3"/>
      <c r="BMC6" s="3"/>
      <c r="BMD6" s="3"/>
      <c r="BME6" s="3"/>
      <c r="BMF6" s="3"/>
      <c r="BMG6" s="3"/>
      <c r="BMH6" s="3"/>
      <c r="BMI6" s="3"/>
      <c r="BMJ6" s="3"/>
      <c r="BMK6" s="3"/>
      <c r="BML6" s="3"/>
      <c r="BMM6" s="3"/>
      <c r="BMN6" s="3"/>
      <c r="BMO6" s="3"/>
      <c r="BMP6" s="3"/>
      <c r="BMQ6" s="3"/>
      <c r="BMR6" s="3"/>
      <c r="BMS6" s="3"/>
      <c r="BMT6" s="3"/>
      <c r="BMU6" s="3"/>
      <c r="BMV6" s="3"/>
      <c r="BMW6" s="3"/>
      <c r="BMX6" s="3"/>
      <c r="BMY6" s="3"/>
      <c r="BMZ6" s="3"/>
      <c r="BNA6" s="3"/>
      <c r="BNB6" s="3"/>
      <c r="BNC6" s="3"/>
      <c r="BND6" s="3"/>
      <c r="BNE6" s="3"/>
      <c r="BNF6" s="3"/>
      <c r="BNG6" s="3"/>
      <c r="BNH6" s="3"/>
      <c r="BNI6" s="3"/>
      <c r="BNJ6" s="3"/>
      <c r="BNK6" s="3"/>
      <c r="BNL6" s="3"/>
      <c r="BNM6" s="3"/>
      <c r="BNN6" s="3"/>
      <c r="BNO6" s="3"/>
      <c r="BNP6" s="3"/>
      <c r="BNQ6" s="3"/>
      <c r="BNR6" s="3"/>
      <c r="BNS6" s="3"/>
      <c r="BNT6" s="3"/>
      <c r="BNU6" s="3"/>
      <c r="BNV6" s="3"/>
      <c r="BNW6" s="3"/>
      <c r="BNX6" s="3"/>
      <c r="BNY6" s="3"/>
      <c r="BNZ6" s="3"/>
      <c r="BOA6" s="3"/>
      <c r="BOB6" s="3"/>
      <c r="BOC6" s="3"/>
      <c r="BOD6" s="3"/>
      <c r="BOE6" s="3"/>
      <c r="BOF6" s="3"/>
      <c r="BOG6" s="3"/>
      <c r="BOH6" s="3"/>
      <c r="BOI6" s="3"/>
      <c r="BOJ6" s="3"/>
      <c r="BOK6" s="3"/>
      <c r="BOL6" s="3"/>
      <c r="BOM6" s="3"/>
      <c r="BON6" s="3"/>
      <c r="BOO6" s="3"/>
      <c r="BOP6" s="3"/>
      <c r="BOQ6" s="3"/>
      <c r="BOR6" s="3"/>
      <c r="BOS6" s="3"/>
      <c r="BOT6" s="3"/>
      <c r="BOU6" s="3"/>
      <c r="BOV6" s="3"/>
      <c r="BOW6" s="3"/>
      <c r="BOX6" s="3"/>
      <c r="BOY6" s="3"/>
      <c r="BOZ6" s="3"/>
      <c r="BPA6" s="3"/>
      <c r="BPB6" s="3"/>
      <c r="BPC6" s="3"/>
      <c r="BPD6" s="3"/>
      <c r="BPE6" s="3"/>
      <c r="BPF6" s="3"/>
      <c r="BPG6" s="3"/>
      <c r="BPH6" s="3"/>
      <c r="BPI6" s="3"/>
      <c r="BPJ6" s="3"/>
      <c r="BPK6" s="3"/>
      <c r="BPL6" s="3"/>
      <c r="BPM6" s="3"/>
      <c r="BPN6" s="3"/>
      <c r="BPO6" s="3"/>
      <c r="BPP6" s="3"/>
      <c r="BPQ6" s="3"/>
      <c r="BPR6" s="3"/>
      <c r="BPS6" s="3"/>
      <c r="BPT6" s="3"/>
      <c r="BPU6" s="3"/>
      <c r="BPV6" s="3"/>
      <c r="BPW6" s="3"/>
      <c r="BPX6" s="3"/>
      <c r="BPY6" s="3"/>
      <c r="BPZ6" s="3"/>
      <c r="BQA6" s="3"/>
      <c r="BQB6" s="3"/>
      <c r="BQC6" s="3"/>
      <c r="BQD6" s="3"/>
      <c r="BQE6" s="3"/>
      <c r="BQF6" s="3"/>
      <c r="BQG6" s="3"/>
      <c r="BQH6" s="3"/>
      <c r="BQI6" s="3"/>
      <c r="BQJ6" s="3"/>
      <c r="BQK6" s="3"/>
      <c r="BQL6" s="3"/>
      <c r="BQM6" s="3"/>
      <c r="BQN6" s="3"/>
      <c r="BQO6" s="3"/>
      <c r="BQP6" s="3"/>
      <c r="BQQ6" s="3"/>
      <c r="BQR6" s="3"/>
      <c r="BQS6" s="3"/>
      <c r="BQT6" s="3"/>
      <c r="BQU6" s="3"/>
      <c r="BQV6" s="3"/>
      <c r="BQW6" s="3"/>
      <c r="BQX6" s="3"/>
      <c r="BQY6" s="3"/>
      <c r="BQZ6" s="3"/>
      <c r="BRA6" s="3"/>
      <c r="BRB6" s="3"/>
      <c r="BRC6" s="3"/>
      <c r="BRD6" s="3"/>
      <c r="BRE6" s="3"/>
      <c r="BRF6" s="3"/>
      <c r="BRG6" s="3"/>
      <c r="BRH6" s="3"/>
      <c r="BRI6" s="3"/>
      <c r="BRJ6" s="3"/>
      <c r="BRK6" s="3"/>
      <c r="BRL6" s="3"/>
      <c r="BRM6" s="3"/>
      <c r="BRN6" s="3"/>
      <c r="BRO6" s="3"/>
      <c r="BRP6" s="3"/>
      <c r="BRQ6" s="3"/>
      <c r="BRR6" s="3"/>
      <c r="BRS6" s="3"/>
      <c r="BRT6" s="3"/>
      <c r="BRU6" s="3"/>
      <c r="BRV6" s="3"/>
      <c r="BRW6" s="3"/>
      <c r="BRX6" s="3"/>
      <c r="BRY6" s="3"/>
      <c r="BRZ6" s="3"/>
      <c r="BSA6" s="3"/>
      <c r="BSB6" s="3"/>
      <c r="BSC6" s="3"/>
      <c r="BSD6" s="3"/>
      <c r="BSE6" s="3"/>
      <c r="BSF6" s="3"/>
      <c r="BSG6" s="3"/>
      <c r="BSH6" s="3"/>
      <c r="BSI6" s="3"/>
      <c r="BSJ6" s="3"/>
      <c r="BSK6" s="3"/>
      <c r="BSL6" s="3"/>
      <c r="BSM6" s="3"/>
      <c r="BSN6" s="3"/>
      <c r="BSO6" s="3"/>
      <c r="BSP6" s="3"/>
      <c r="BSQ6" s="3"/>
      <c r="BSR6" s="3"/>
      <c r="BSS6" s="3"/>
      <c r="BST6" s="3"/>
      <c r="BSU6" s="3"/>
      <c r="BSV6" s="3"/>
      <c r="BSW6" s="3"/>
      <c r="BSX6" s="3"/>
      <c r="BSY6" s="3"/>
      <c r="BSZ6" s="3"/>
      <c r="BTA6" s="3"/>
      <c r="BTB6" s="3"/>
      <c r="BTC6" s="3"/>
      <c r="BTD6" s="3"/>
      <c r="BTE6" s="3"/>
      <c r="BTF6" s="3"/>
      <c r="BTG6" s="3"/>
      <c r="BTH6" s="3"/>
      <c r="BTI6" s="3"/>
      <c r="BTJ6" s="3"/>
      <c r="BTK6" s="3"/>
      <c r="BTL6" s="3"/>
      <c r="BTM6" s="3"/>
      <c r="BTN6" s="3"/>
      <c r="BTO6" s="3"/>
      <c r="BTP6" s="3"/>
      <c r="BTQ6" s="3"/>
      <c r="BTR6" s="3"/>
      <c r="BTS6" s="3"/>
      <c r="BTT6" s="3"/>
      <c r="BTU6" s="3"/>
      <c r="BTV6" s="3"/>
      <c r="BTW6" s="3"/>
      <c r="BTX6" s="3"/>
      <c r="BTY6" s="3"/>
      <c r="BTZ6" s="3"/>
      <c r="BUA6" s="3"/>
      <c r="BUB6" s="3"/>
      <c r="BUC6" s="3"/>
      <c r="BUD6" s="3"/>
      <c r="BUE6" s="3"/>
      <c r="BUF6" s="3"/>
      <c r="BUG6" s="3"/>
      <c r="BUH6" s="3"/>
      <c r="BUI6" s="3"/>
      <c r="BUJ6" s="3"/>
      <c r="BUK6" s="3"/>
      <c r="BUL6" s="3"/>
      <c r="BUM6" s="3"/>
      <c r="BUN6" s="3"/>
      <c r="BUO6" s="3"/>
      <c r="BUP6" s="3"/>
      <c r="BUQ6" s="3"/>
      <c r="BUR6" s="3"/>
      <c r="BUS6" s="3"/>
      <c r="BUT6" s="3"/>
      <c r="BUU6" s="3"/>
      <c r="BUV6" s="3"/>
      <c r="BUW6" s="3"/>
      <c r="BUX6" s="3"/>
      <c r="BUY6" s="3"/>
      <c r="BUZ6" s="3"/>
      <c r="BVA6" s="3"/>
      <c r="BVB6" s="3"/>
      <c r="BVC6" s="3"/>
      <c r="BVD6" s="3"/>
      <c r="BVE6" s="3"/>
      <c r="BVF6" s="3"/>
      <c r="BVG6" s="3"/>
      <c r="BVH6" s="3"/>
      <c r="BVI6" s="3"/>
      <c r="BVJ6" s="3"/>
      <c r="BVK6" s="3"/>
      <c r="BVL6" s="3"/>
      <c r="BVM6" s="3"/>
      <c r="BVN6" s="3"/>
      <c r="BVO6" s="3"/>
      <c r="BVP6" s="3"/>
      <c r="BVQ6" s="3"/>
      <c r="BVR6" s="3"/>
      <c r="BVS6" s="3"/>
      <c r="BVT6" s="3"/>
      <c r="BVU6" s="3"/>
      <c r="BVV6" s="3"/>
      <c r="BVW6" s="3"/>
      <c r="BVX6" s="3"/>
      <c r="BVY6" s="3"/>
      <c r="BVZ6" s="3"/>
      <c r="BWA6" s="3"/>
      <c r="BWB6" s="3"/>
      <c r="BWC6" s="3"/>
      <c r="BWD6" s="3"/>
      <c r="BWE6" s="3"/>
      <c r="BWF6" s="3"/>
      <c r="BWG6" s="3"/>
      <c r="BWH6" s="3"/>
      <c r="BWI6" s="3"/>
      <c r="BWJ6" s="3"/>
      <c r="BWK6" s="3"/>
      <c r="BWL6" s="3"/>
      <c r="BWM6" s="3"/>
      <c r="BWN6" s="3"/>
      <c r="BWO6" s="3"/>
      <c r="BWP6" s="3"/>
      <c r="BWQ6" s="3"/>
      <c r="BWR6" s="3"/>
      <c r="BWS6" s="3"/>
      <c r="BWT6" s="3"/>
      <c r="BWU6" s="3"/>
      <c r="BWV6" s="3"/>
      <c r="BWW6" s="3"/>
      <c r="BWX6" s="3"/>
      <c r="BWY6" s="3"/>
      <c r="BWZ6" s="3"/>
      <c r="BXA6" s="3"/>
      <c r="BXB6" s="3"/>
      <c r="BXC6" s="3"/>
      <c r="BXD6" s="3"/>
      <c r="BXE6" s="3"/>
      <c r="BXF6" s="3"/>
      <c r="BXG6" s="3"/>
      <c r="BXH6" s="3"/>
      <c r="BXI6" s="3"/>
      <c r="BXJ6" s="3"/>
      <c r="BXK6" s="3"/>
      <c r="BXL6" s="3"/>
      <c r="BXM6" s="3"/>
      <c r="BXN6" s="3"/>
      <c r="BXO6" s="3"/>
      <c r="BXP6" s="3"/>
      <c r="BXQ6" s="3"/>
      <c r="BXR6" s="3"/>
      <c r="BXS6" s="3"/>
      <c r="BXT6" s="3"/>
      <c r="BXU6" s="3"/>
      <c r="BXV6" s="3"/>
      <c r="BXW6" s="3"/>
      <c r="BXX6" s="3"/>
      <c r="BXY6" s="3"/>
      <c r="BXZ6" s="3"/>
      <c r="BYA6" s="3"/>
      <c r="BYB6" s="3"/>
      <c r="BYC6" s="3"/>
      <c r="BYD6" s="3"/>
      <c r="BYE6" s="3"/>
      <c r="BYF6" s="3"/>
      <c r="BYG6" s="3"/>
      <c r="BYH6" s="3"/>
      <c r="BYI6" s="3"/>
      <c r="BYJ6" s="3"/>
      <c r="BYK6" s="3"/>
      <c r="BYL6" s="3"/>
      <c r="BYM6" s="3"/>
      <c r="BYN6" s="3"/>
      <c r="BYO6" s="3"/>
      <c r="BYP6" s="3"/>
      <c r="BYQ6" s="3"/>
      <c r="BYR6" s="3"/>
      <c r="BYS6" s="3"/>
      <c r="BYT6" s="3"/>
      <c r="BYU6" s="3"/>
      <c r="BYV6" s="3"/>
      <c r="BYW6" s="3"/>
      <c r="BYX6" s="3"/>
      <c r="BYY6" s="3"/>
      <c r="BYZ6" s="3"/>
      <c r="BZA6" s="3"/>
      <c r="BZB6" s="3"/>
      <c r="BZC6" s="3"/>
      <c r="BZD6" s="3"/>
      <c r="BZE6" s="3"/>
      <c r="BZF6" s="3"/>
      <c r="BZG6" s="3"/>
      <c r="BZH6" s="3"/>
      <c r="BZI6" s="3"/>
      <c r="BZJ6" s="3"/>
      <c r="BZK6" s="3"/>
      <c r="BZL6" s="3"/>
      <c r="BZM6" s="3"/>
      <c r="BZN6" s="3"/>
      <c r="BZO6" s="3"/>
      <c r="BZP6" s="3"/>
      <c r="BZQ6" s="3"/>
      <c r="BZR6" s="3"/>
      <c r="BZS6" s="3"/>
      <c r="BZT6" s="3"/>
      <c r="BZU6" s="3"/>
      <c r="BZV6" s="3"/>
      <c r="BZW6" s="3"/>
      <c r="BZX6" s="3"/>
      <c r="BZY6" s="3"/>
      <c r="BZZ6" s="3"/>
      <c r="CAA6" s="3"/>
      <c r="CAB6" s="3"/>
      <c r="CAC6" s="3"/>
      <c r="CAD6" s="3"/>
      <c r="CAE6" s="3"/>
      <c r="CAF6" s="3"/>
      <c r="CAG6" s="3"/>
      <c r="CAH6" s="3"/>
      <c r="CAI6" s="3"/>
      <c r="CAJ6" s="3"/>
      <c r="CAK6" s="3"/>
      <c r="CAL6" s="3"/>
      <c r="CAM6" s="3"/>
      <c r="CAN6" s="3"/>
      <c r="CAO6" s="3"/>
      <c r="CAP6" s="3"/>
      <c r="CAQ6" s="3"/>
      <c r="CAR6" s="3"/>
      <c r="CAS6" s="3"/>
      <c r="CAT6" s="3"/>
      <c r="CAU6" s="3"/>
      <c r="CAV6" s="3"/>
      <c r="CAW6" s="3"/>
      <c r="CAX6" s="3"/>
      <c r="CAY6" s="3"/>
      <c r="CAZ6" s="3"/>
      <c r="CBA6" s="3"/>
      <c r="CBB6" s="3"/>
      <c r="CBC6" s="3"/>
      <c r="CBD6" s="3"/>
      <c r="CBE6" s="3"/>
      <c r="CBF6" s="3"/>
      <c r="CBG6" s="3"/>
      <c r="CBH6" s="3"/>
      <c r="CBI6" s="3"/>
      <c r="CBJ6" s="3"/>
      <c r="CBK6" s="3"/>
      <c r="CBL6" s="3"/>
      <c r="CBM6" s="3"/>
      <c r="CBN6" s="3"/>
      <c r="CBO6" s="3"/>
      <c r="CBP6" s="3"/>
      <c r="CBQ6" s="3"/>
      <c r="CBR6" s="3"/>
      <c r="CBS6" s="3"/>
      <c r="CBT6" s="3"/>
      <c r="CBU6" s="3"/>
      <c r="CBV6" s="3"/>
      <c r="CBW6" s="3"/>
      <c r="CBX6" s="3"/>
      <c r="CBY6" s="3"/>
      <c r="CBZ6" s="3"/>
      <c r="CCA6" s="3"/>
      <c r="CCB6" s="3"/>
      <c r="CCC6" s="3"/>
      <c r="CCD6" s="3"/>
      <c r="CCE6" s="3"/>
      <c r="CCF6" s="3"/>
      <c r="CCG6" s="3"/>
      <c r="CCH6" s="3"/>
      <c r="CCI6" s="3"/>
      <c r="CCJ6" s="3"/>
      <c r="CCK6" s="3"/>
      <c r="CCL6" s="3"/>
      <c r="CCM6" s="3"/>
      <c r="CCN6" s="3"/>
      <c r="CCO6" s="3"/>
      <c r="CCP6" s="3"/>
      <c r="CCQ6" s="3"/>
      <c r="CCR6" s="3"/>
      <c r="CCS6" s="3"/>
      <c r="CCT6" s="3"/>
      <c r="CCU6" s="3"/>
      <c r="CCV6" s="3"/>
      <c r="CCW6" s="3"/>
      <c r="CCX6" s="3"/>
      <c r="CCY6" s="3"/>
      <c r="CCZ6" s="3"/>
      <c r="CDA6" s="3"/>
      <c r="CDB6" s="3"/>
      <c r="CDC6" s="3"/>
      <c r="CDD6" s="3"/>
      <c r="CDE6" s="3"/>
      <c r="CDF6" s="3"/>
      <c r="CDG6" s="3"/>
      <c r="CDH6" s="3"/>
      <c r="CDI6" s="3"/>
      <c r="CDJ6" s="3"/>
      <c r="CDK6" s="3"/>
      <c r="CDL6" s="3"/>
      <c r="CDM6" s="3"/>
      <c r="CDN6" s="3"/>
      <c r="CDO6" s="3"/>
      <c r="CDP6" s="3"/>
      <c r="CDQ6" s="3"/>
      <c r="CDR6" s="3"/>
      <c r="CDS6" s="3"/>
      <c r="CDT6" s="3"/>
      <c r="CDU6" s="3"/>
      <c r="CDV6" s="3"/>
      <c r="CDW6" s="3"/>
      <c r="CDX6" s="3"/>
      <c r="CDY6" s="3"/>
      <c r="CDZ6" s="3"/>
      <c r="CEA6" s="3"/>
      <c r="CEB6" s="3"/>
      <c r="CEC6" s="3"/>
      <c r="CED6" s="3"/>
      <c r="CEE6" s="3"/>
      <c r="CEF6" s="3"/>
      <c r="CEG6" s="3"/>
      <c r="CEH6" s="3"/>
      <c r="CEI6" s="3"/>
      <c r="CEJ6" s="3"/>
      <c r="CEK6" s="3"/>
      <c r="CEL6" s="3"/>
      <c r="CEM6" s="3"/>
      <c r="CEN6" s="3"/>
      <c r="CEO6" s="3"/>
      <c r="CEP6" s="3"/>
      <c r="CEQ6" s="3"/>
      <c r="CER6" s="3"/>
      <c r="CES6" s="3"/>
      <c r="CET6" s="3"/>
      <c r="CEU6" s="3"/>
      <c r="CEV6" s="3"/>
      <c r="CEW6" s="3"/>
      <c r="CEX6" s="3"/>
      <c r="CEY6" s="3"/>
      <c r="CEZ6" s="3"/>
      <c r="CFA6" s="3"/>
      <c r="CFB6" s="3"/>
      <c r="CFC6" s="3"/>
      <c r="CFD6" s="3"/>
      <c r="CFE6" s="3"/>
      <c r="CFF6" s="3"/>
      <c r="CFG6" s="3"/>
      <c r="CFH6" s="3"/>
      <c r="CFI6" s="3"/>
      <c r="CFJ6" s="3"/>
      <c r="CFK6" s="3"/>
      <c r="CFL6" s="3"/>
      <c r="CFM6" s="3"/>
      <c r="CFN6" s="3"/>
      <c r="CFO6" s="3"/>
      <c r="CFP6" s="3"/>
      <c r="CFQ6" s="3"/>
      <c r="CFR6" s="3"/>
      <c r="CFS6" s="3"/>
      <c r="CFT6" s="3"/>
      <c r="CFU6" s="3"/>
      <c r="CFV6" s="3"/>
      <c r="CFW6" s="3"/>
      <c r="CFX6" s="3"/>
      <c r="CFY6" s="3"/>
      <c r="CFZ6" s="3"/>
      <c r="CGA6" s="3"/>
      <c r="CGB6" s="3"/>
      <c r="CGC6" s="3"/>
      <c r="CGD6" s="3"/>
      <c r="CGE6" s="3"/>
      <c r="CGF6" s="3"/>
      <c r="CGG6" s="3"/>
      <c r="CGH6" s="3"/>
      <c r="CGI6" s="3"/>
      <c r="CGJ6" s="3"/>
      <c r="CGK6" s="3"/>
      <c r="CGL6" s="3"/>
      <c r="CGM6" s="3"/>
      <c r="CGN6" s="3"/>
      <c r="CGO6" s="3"/>
      <c r="CGP6" s="3"/>
      <c r="CGQ6" s="3"/>
      <c r="CGR6" s="3"/>
      <c r="CGS6" s="3"/>
      <c r="CGT6" s="3"/>
      <c r="CGU6" s="3"/>
      <c r="CGV6" s="3"/>
      <c r="CGW6" s="3"/>
      <c r="CGX6" s="3"/>
      <c r="CGY6" s="3"/>
      <c r="CGZ6" s="3"/>
      <c r="CHA6" s="3"/>
      <c r="CHB6" s="3"/>
      <c r="CHC6" s="3"/>
      <c r="CHD6" s="3"/>
      <c r="CHE6" s="3"/>
      <c r="CHF6" s="3"/>
      <c r="CHG6" s="3"/>
      <c r="CHH6" s="3"/>
      <c r="CHI6" s="3"/>
      <c r="CHJ6" s="3"/>
      <c r="CHK6" s="3"/>
      <c r="CHL6" s="3"/>
      <c r="CHM6" s="3"/>
      <c r="CHN6" s="3"/>
      <c r="CHO6" s="3"/>
      <c r="CHP6" s="3"/>
      <c r="CHQ6" s="3"/>
      <c r="CHR6" s="3"/>
      <c r="CHS6" s="3"/>
      <c r="CHT6" s="3"/>
      <c r="CHU6" s="3"/>
      <c r="CHV6" s="3"/>
      <c r="CHW6" s="3"/>
      <c r="CHX6" s="3"/>
      <c r="CHY6" s="3"/>
      <c r="CHZ6" s="3"/>
      <c r="CIA6" s="3"/>
      <c r="CIB6" s="3"/>
      <c r="CIC6" s="3"/>
      <c r="CID6" s="3"/>
      <c r="CIE6" s="3"/>
      <c r="CIF6" s="3"/>
      <c r="CIG6" s="3"/>
      <c r="CIH6" s="3"/>
      <c r="CII6" s="3"/>
      <c r="CIJ6" s="3"/>
      <c r="CIK6" s="3"/>
      <c r="CIL6" s="3"/>
      <c r="CIM6" s="3"/>
      <c r="CIN6" s="3"/>
      <c r="CIO6" s="3"/>
      <c r="CIP6" s="3"/>
      <c r="CIQ6" s="3"/>
      <c r="CIR6" s="3"/>
      <c r="CIS6" s="3"/>
      <c r="CIT6" s="3"/>
      <c r="CIU6" s="3"/>
      <c r="CIV6" s="3"/>
      <c r="CIW6" s="3"/>
      <c r="CIX6" s="3"/>
      <c r="CIY6" s="3"/>
      <c r="CIZ6" s="3"/>
      <c r="CJA6" s="3"/>
      <c r="CJB6" s="3"/>
      <c r="CJC6" s="3"/>
      <c r="CJD6" s="3"/>
      <c r="CJE6" s="3"/>
      <c r="CJF6" s="3"/>
      <c r="CJG6" s="3"/>
      <c r="CJH6" s="3"/>
      <c r="CJI6" s="3"/>
      <c r="CJJ6" s="3"/>
      <c r="CJK6" s="3"/>
      <c r="CJL6" s="3"/>
      <c r="CJM6" s="3"/>
      <c r="CJN6" s="3"/>
      <c r="CJO6" s="3"/>
      <c r="CJP6" s="3"/>
      <c r="CJQ6" s="3"/>
      <c r="CJR6" s="3"/>
      <c r="CJS6" s="3"/>
      <c r="CJT6" s="3"/>
      <c r="CJU6" s="3"/>
      <c r="CJV6" s="3"/>
      <c r="CJW6" s="3"/>
      <c r="CJX6" s="3"/>
      <c r="CJY6" s="3"/>
      <c r="CJZ6" s="3"/>
      <c r="CKA6" s="3"/>
      <c r="CKB6" s="3"/>
      <c r="CKC6" s="3"/>
      <c r="CKD6" s="3"/>
      <c r="CKE6" s="3"/>
      <c r="CKF6" s="3"/>
      <c r="CKG6" s="3"/>
      <c r="CKH6" s="3"/>
      <c r="CKI6" s="3"/>
      <c r="CKJ6" s="3"/>
      <c r="CKK6" s="3"/>
      <c r="CKL6" s="3"/>
      <c r="CKM6" s="3"/>
      <c r="CKN6" s="3"/>
      <c r="CKO6" s="3"/>
      <c r="CKP6" s="3"/>
      <c r="CKQ6" s="3"/>
      <c r="CKR6" s="3"/>
      <c r="CKS6" s="3"/>
      <c r="CKT6" s="3"/>
      <c r="CKU6" s="3"/>
      <c r="CKV6" s="3"/>
      <c r="CKW6" s="3"/>
      <c r="CKX6" s="3"/>
      <c r="CKY6" s="3"/>
      <c r="CKZ6" s="3"/>
      <c r="CLA6" s="3"/>
      <c r="CLB6" s="3"/>
      <c r="CLC6" s="3"/>
      <c r="CLD6" s="3"/>
      <c r="CLE6" s="3"/>
      <c r="CLF6" s="3"/>
      <c r="CLG6" s="3"/>
      <c r="CLH6" s="3"/>
      <c r="CLI6" s="3"/>
      <c r="CLJ6" s="3"/>
      <c r="CLK6" s="3"/>
      <c r="CLL6" s="3"/>
      <c r="CLM6" s="3"/>
      <c r="CLN6" s="3"/>
      <c r="CLO6" s="3"/>
      <c r="CLP6" s="3"/>
      <c r="CLQ6" s="3"/>
      <c r="CLR6" s="3"/>
      <c r="CLS6" s="3"/>
      <c r="CLT6" s="3"/>
      <c r="CLU6" s="3"/>
      <c r="CLV6" s="3"/>
      <c r="CLW6" s="3"/>
      <c r="CLX6" s="3"/>
      <c r="CLY6" s="3"/>
      <c r="CLZ6" s="3"/>
      <c r="CMA6" s="3"/>
      <c r="CMB6" s="3"/>
      <c r="CMC6" s="3"/>
      <c r="CMD6" s="3"/>
      <c r="CME6" s="3"/>
      <c r="CMF6" s="3"/>
      <c r="CMG6" s="3"/>
      <c r="CMH6" s="3"/>
      <c r="CMI6" s="3"/>
      <c r="CMJ6" s="3"/>
      <c r="CMK6" s="3"/>
      <c r="CML6" s="3"/>
      <c r="CMM6" s="3"/>
      <c r="CMN6" s="3"/>
      <c r="CMO6" s="3"/>
      <c r="CMP6" s="3"/>
      <c r="CMQ6" s="3"/>
      <c r="CMR6" s="3"/>
      <c r="CMS6" s="3"/>
      <c r="CMT6" s="3"/>
      <c r="CMU6" s="3"/>
      <c r="CMV6" s="3"/>
      <c r="CMW6" s="3"/>
      <c r="CMX6" s="3"/>
      <c r="CMY6" s="3"/>
      <c r="CMZ6" s="3"/>
      <c r="CNA6" s="3"/>
      <c r="CNB6" s="3"/>
      <c r="CNC6" s="3"/>
      <c r="CND6" s="3"/>
      <c r="CNE6" s="3"/>
      <c r="CNF6" s="3"/>
      <c r="CNG6" s="3"/>
      <c r="CNH6" s="3"/>
      <c r="CNI6" s="3"/>
      <c r="CNJ6" s="3"/>
      <c r="CNK6" s="3"/>
      <c r="CNL6" s="3"/>
      <c r="CNM6" s="3"/>
      <c r="CNN6" s="3"/>
      <c r="CNO6" s="3"/>
      <c r="CNP6" s="3"/>
      <c r="CNQ6" s="3"/>
      <c r="CNR6" s="3"/>
      <c r="CNS6" s="3"/>
      <c r="CNT6" s="3"/>
      <c r="CNU6" s="3"/>
      <c r="CNV6" s="3"/>
      <c r="CNW6" s="3"/>
      <c r="CNX6" s="3"/>
      <c r="CNY6" s="3"/>
      <c r="CNZ6" s="3"/>
      <c r="COA6" s="3"/>
      <c r="COB6" s="3"/>
      <c r="COC6" s="3"/>
      <c r="COD6" s="3"/>
      <c r="COE6" s="3"/>
      <c r="COF6" s="3"/>
      <c r="COG6" s="3"/>
      <c r="COH6" s="3"/>
      <c r="COI6" s="3"/>
      <c r="COJ6" s="3"/>
      <c r="COK6" s="3"/>
      <c r="COL6" s="3"/>
      <c r="COM6" s="3"/>
      <c r="CON6" s="3"/>
      <c r="COO6" s="3"/>
      <c r="COP6" s="3"/>
      <c r="COQ6" s="3"/>
      <c r="COR6" s="3"/>
      <c r="COS6" s="3"/>
      <c r="COT6" s="3"/>
      <c r="COU6" s="3"/>
      <c r="COV6" s="3"/>
      <c r="COW6" s="3"/>
      <c r="COX6" s="3"/>
      <c r="COY6" s="3"/>
      <c r="COZ6" s="3"/>
      <c r="CPA6" s="3"/>
      <c r="CPB6" s="3"/>
      <c r="CPC6" s="3"/>
      <c r="CPD6" s="3"/>
      <c r="CPE6" s="3"/>
      <c r="CPF6" s="3"/>
      <c r="CPG6" s="3"/>
      <c r="CPH6" s="3"/>
      <c r="CPI6" s="3"/>
      <c r="CPJ6" s="3"/>
      <c r="CPK6" s="3"/>
      <c r="CPL6" s="3"/>
      <c r="CPM6" s="3"/>
      <c r="CPN6" s="3"/>
      <c r="CPO6" s="3"/>
      <c r="CPP6" s="3"/>
      <c r="CPQ6" s="3"/>
      <c r="CPR6" s="3"/>
      <c r="CPS6" s="3"/>
      <c r="CPT6" s="3"/>
      <c r="CPU6" s="3"/>
      <c r="CPV6" s="3"/>
      <c r="CPW6" s="3"/>
      <c r="CPX6" s="3"/>
      <c r="CPY6" s="3"/>
      <c r="CPZ6" s="3"/>
      <c r="CQA6" s="3"/>
      <c r="CQB6" s="3"/>
      <c r="CQC6" s="3"/>
      <c r="CQD6" s="3"/>
      <c r="CQE6" s="3"/>
      <c r="CQF6" s="3"/>
      <c r="CQG6" s="3"/>
      <c r="CQH6" s="3"/>
      <c r="CQI6" s="3"/>
      <c r="CQJ6" s="3"/>
      <c r="CQK6" s="3"/>
      <c r="CQL6" s="3"/>
      <c r="CQM6" s="3"/>
      <c r="CQN6" s="3"/>
      <c r="CQO6" s="3"/>
      <c r="CQP6" s="3"/>
      <c r="CQQ6" s="3"/>
      <c r="CQR6" s="3"/>
      <c r="CQS6" s="3"/>
      <c r="CQT6" s="3"/>
      <c r="CQU6" s="3"/>
      <c r="CQV6" s="3"/>
      <c r="CQW6" s="3"/>
      <c r="CQX6" s="3"/>
      <c r="CQY6" s="3"/>
      <c r="CQZ6" s="3"/>
      <c r="CRA6" s="3"/>
      <c r="CRB6" s="3"/>
      <c r="CRC6" s="3"/>
      <c r="CRD6" s="3"/>
      <c r="CRE6" s="3"/>
      <c r="CRF6" s="3"/>
      <c r="CRG6" s="3"/>
      <c r="CRH6" s="3"/>
      <c r="CRI6" s="3"/>
      <c r="CRJ6" s="3"/>
      <c r="CRK6" s="3"/>
      <c r="CRL6" s="3"/>
      <c r="CRM6" s="3"/>
      <c r="CRN6" s="3"/>
      <c r="CRO6" s="3"/>
      <c r="CRP6" s="3"/>
      <c r="CRQ6" s="3"/>
      <c r="CRR6" s="3"/>
      <c r="CRS6" s="3"/>
      <c r="CRT6" s="3"/>
      <c r="CRU6" s="3"/>
      <c r="CRV6" s="3"/>
      <c r="CRW6" s="3"/>
      <c r="CRX6" s="3"/>
      <c r="CRY6" s="3"/>
      <c r="CRZ6" s="3"/>
      <c r="CSA6" s="3"/>
      <c r="CSB6" s="3"/>
      <c r="CSC6" s="3"/>
      <c r="CSD6" s="3"/>
      <c r="CSE6" s="3"/>
      <c r="CSF6" s="3"/>
      <c r="CSG6" s="3"/>
      <c r="CSH6" s="3"/>
      <c r="CSI6" s="3"/>
      <c r="CSJ6" s="3"/>
      <c r="CSK6" s="3"/>
      <c r="CSL6" s="3"/>
      <c r="CSM6" s="3"/>
      <c r="CSN6" s="3"/>
      <c r="CSO6" s="3"/>
      <c r="CSP6" s="3"/>
      <c r="CSQ6" s="3"/>
      <c r="CSR6" s="3"/>
      <c r="CSS6" s="3"/>
      <c r="CST6" s="3"/>
      <c r="CSU6" s="3"/>
      <c r="CSV6" s="3"/>
      <c r="CSW6" s="3"/>
      <c r="CSX6" s="3"/>
      <c r="CSY6" s="3"/>
      <c r="CSZ6" s="3"/>
      <c r="CTA6" s="3"/>
      <c r="CTB6" s="3"/>
      <c r="CTC6" s="3"/>
      <c r="CTD6" s="3"/>
      <c r="CTE6" s="3"/>
      <c r="CTF6" s="3"/>
      <c r="CTG6" s="3"/>
      <c r="CTH6" s="3"/>
      <c r="CTI6" s="3"/>
      <c r="CTJ6" s="3"/>
      <c r="CTK6" s="3"/>
      <c r="CTL6" s="3"/>
      <c r="CTM6" s="3"/>
      <c r="CTN6" s="3"/>
      <c r="CTO6" s="3"/>
      <c r="CTP6" s="3"/>
      <c r="CTQ6" s="3"/>
      <c r="CTR6" s="3"/>
      <c r="CTS6" s="3"/>
      <c r="CTT6" s="3"/>
      <c r="CTU6" s="3"/>
      <c r="CTV6" s="3"/>
      <c r="CTW6" s="3"/>
      <c r="CTX6" s="3"/>
      <c r="CTY6" s="3"/>
      <c r="CTZ6" s="3"/>
      <c r="CUA6" s="3"/>
      <c r="CUB6" s="3"/>
      <c r="CUC6" s="3"/>
      <c r="CUD6" s="3"/>
      <c r="CUE6" s="3"/>
      <c r="CUF6" s="3"/>
      <c r="CUG6" s="3"/>
      <c r="CUH6" s="3"/>
      <c r="CUI6" s="3"/>
      <c r="CUJ6" s="3"/>
      <c r="CUK6" s="3"/>
      <c r="CUL6" s="3"/>
      <c r="CUM6" s="3"/>
      <c r="CUN6" s="3"/>
      <c r="CUO6" s="3"/>
      <c r="CUP6" s="3"/>
      <c r="CUQ6" s="3"/>
      <c r="CUR6" s="3"/>
      <c r="CUS6" s="3"/>
      <c r="CUT6" s="3"/>
      <c r="CUU6" s="3"/>
      <c r="CUV6" s="3"/>
      <c r="CUW6" s="3"/>
      <c r="CUX6" s="3"/>
      <c r="CUY6" s="3"/>
      <c r="CUZ6" s="3"/>
      <c r="CVA6" s="3"/>
      <c r="CVB6" s="3"/>
      <c r="CVC6" s="3"/>
      <c r="CVD6" s="3"/>
      <c r="CVE6" s="3"/>
      <c r="CVF6" s="3"/>
      <c r="CVG6" s="3"/>
      <c r="CVH6" s="3"/>
      <c r="CVI6" s="3"/>
      <c r="CVJ6" s="3"/>
      <c r="CVK6" s="3"/>
      <c r="CVL6" s="3"/>
      <c r="CVM6" s="3"/>
      <c r="CVN6" s="3"/>
      <c r="CVO6" s="3"/>
      <c r="CVP6" s="3"/>
      <c r="CVQ6" s="3"/>
      <c r="CVR6" s="3"/>
      <c r="CVS6" s="3"/>
      <c r="CVT6" s="3"/>
      <c r="CVU6" s="3"/>
      <c r="CVV6" s="3"/>
      <c r="CVW6" s="3"/>
      <c r="CVX6" s="3"/>
      <c r="CVY6" s="3"/>
      <c r="CVZ6" s="3"/>
      <c r="CWA6" s="3"/>
      <c r="CWB6" s="3"/>
      <c r="CWC6" s="3"/>
      <c r="CWD6" s="3"/>
      <c r="CWE6" s="3"/>
      <c r="CWF6" s="3"/>
      <c r="CWG6" s="3"/>
      <c r="CWH6" s="3"/>
      <c r="CWI6" s="3"/>
      <c r="CWJ6" s="3"/>
      <c r="CWK6" s="3"/>
      <c r="CWL6" s="3"/>
      <c r="CWM6" s="3"/>
      <c r="CWN6" s="3"/>
      <c r="CWO6" s="3"/>
      <c r="CWP6" s="3"/>
      <c r="CWQ6" s="3"/>
      <c r="CWR6" s="3"/>
      <c r="CWS6" s="3"/>
      <c r="CWT6" s="3"/>
      <c r="CWU6" s="3"/>
      <c r="CWV6" s="3"/>
      <c r="CWW6" s="3"/>
      <c r="CWX6" s="3"/>
      <c r="CWY6" s="3"/>
      <c r="CWZ6" s="3"/>
      <c r="CXA6" s="3"/>
      <c r="CXB6" s="3"/>
      <c r="CXC6" s="3"/>
      <c r="CXD6" s="3"/>
      <c r="CXE6" s="3"/>
      <c r="CXF6" s="3"/>
      <c r="CXG6" s="3"/>
      <c r="CXH6" s="3"/>
      <c r="CXI6" s="3"/>
      <c r="CXJ6" s="3"/>
      <c r="CXK6" s="3"/>
      <c r="CXL6" s="3"/>
      <c r="CXM6" s="3"/>
      <c r="CXN6" s="3"/>
      <c r="CXO6" s="3"/>
      <c r="CXP6" s="3"/>
      <c r="CXQ6" s="3"/>
      <c r="CXR6" s="3"/>
      <c r="CXS6" s="3"/>
      <c r="CXT6" s="3"/>
      <c r="CXU6" s="3"/>
      <c r="CXV6" s="3"/>
      <c r="CXW6" s="3"/>
      <c r="CXX6" s="3"/>
      <c r="CXY6" s="3"/>
      <c r="CXZ6" s="3"/>
      <c r="CYA6" s="3"/>
      <c r="CYB6" s="3"/>
      <c r="CYC6" s="3"/>
      <c r="CYD6" s="3"/>
      <c r="CYE6" s="3"/>
      <c r="CYF6" s="3"/>
      <c r="CYG6" s="3"/>
      <c r="CYH6" s="3"/>
      <c r="CYI6" s="3"/>
      <c r="CYJ6" s="3"/>
      <c r="CYK6" s="3"/>
      <c r="CYL6" s="3"/>
      <c r="CYM6" s="3"/>
      <c r="CYN6" s="3"/>
      <c r="CYO6" s="3"/>
      <c r="CYP6" s="3"/>
      <c r="CYQ6" s="3"/>
      <c r="CYR6" s="3"/>
      <c r="CYS6" s="3"/>
      <c r="CYT6" s="3"/>
      <c r="CYU6" s="3"/>
      <c r="CYV6" s="3"/>
      <c r="CYW6" s="3"/>
      <c r="CYX6" s="3"/>
      <c r="CYY6" s="3"/>
      <c r="CYZ6" s="3"/>
      <c r="CZA6" s="3"/>
      <c r="CZB6" s="3"/>
      <c r="CZC6" s="3"/>
      <c r="CZD6" s="3"/>
      <c r="CZE6" s="3"/>
      <c r="CZF6" s="3"/>
      <c r="CZG6" s="3"/>
      <c r="CZH6" s="3"/>
      <c r="CZI6" s="3"/>
      <c r="CZJ6" s="3"/>
      <c r="CZK6" s="3"/>
      <c r="CZL6" s="3"/>
      <c r="CZM6" s="3"/>
      <c r="CZN6" s="3"/>
      <c r="CZO6" s="3"/>
      <c r="CZP6" s="3"/>
      <c r="CZQ6" s="3"/>
      <c r="CZR6" s="3"/>
      <c r="CZS6" s="3"/>
      <c r="CZT6" s="3"/>
      <c r="CZU6" s="3"/>
      <c r="CZV6" s="3"/>
      <c r="CZW6" s="3"/>
      <c r="CZX6" s="3"/>
      <c r="CZY6" s="3"/>
      <c r="CZZ6" s="3"/>
      <c r="DAA6" s="3"/>
      <c r="DAB6" s="3"/>
      <c r="DAC6" s="3"/>
      <c r="DAD6" s="3"/>
      <c r="DAE6" s="3"/>
      <c r="DAF6" s="3"/>
      <c r="DAG6" s="3"/>
      <c r="DAH6" s="3"/>
      <c r="DAI6" s="3"/>
      <c r="DAJ6" s="3"/>
      <c r="DAK6" s="3"/>
      <c r="DAL6" s="3"/>
      <c r="DAM6" s="3"/>
      <c r="DAN6" s="3"/>
      <c r="DAO6" s="3"/>
      <c r="DAP6" s="3"/>
      <c r="DAQ6" s="3"/>
      <c r="DAR6" s="3"/>
      <c r="DAS6" s="3"/>
      <c r="DAT6" s="3"/>
      <c r="DAU6" s="3"/>
      <c r="DAV6" s="3"/>
      <c r="DAW6" s="3"/>
      <c r="DAX6" s="3"/>
      <c r="DAY6" s="3"/>
      <c r="DAZ6" s="3"/>
      <c r="DBA6" s="3"/>
      <c r="DBB6" s="3"/>
      <c r="DBC6" s="3"/>
      <c r="DBD6" s="3"/>
      <c r="DBE6" s="3"/>
      <c r="DBF6" s="3"/>
      <c r="DBG6" s="3"/>
      <c r="DBH6" s="3"/>
      <c r="DBI6" s="3"/>
      <c r="DBJ6" s="3"/>
      <c r="DBK6" s="3"/>
      <c r="DBL6" s="3"/>
      <c r="DBM6" s="3"/>
      <c r="DBN6" s="3"/>
      <c r="DBO6" s="3"/>
      <c r="DBP6" s="3"/>
      <c r="DBQ6" s="3"/>
      <c r="DBR6" s="3"/>
      <c r="DBS6" s="3"/>
      <c r="DBT6" s="3"/>
      <c r="DBU6" s="3"/>
      <c r="DBV6" s="3"/>
      <c r="DBW6" s="3"/>
      <c r="DBX6" s="3"/>
      <c r="DBY6" s="3"/>
      <c r="DBZ6" s="3"/>
      <c r="DCA6" s="3"/>
      <c r="DCB6" s="3"/>
      <c r="DCC6" s="3"/>
      <c r="DCD6" s="3"/>
      <c r="DCE6" s="3"/>
      <c r="DCF6" s="3"/>
      <c r="DCG6" s="3"/>
      <c r="DCH6" s="3"/>
      <c r="DCI6" s="3"/>
      <c r="DCJ6" s="3"/>
      <c r="DCK6" s="3"/>
      <c r="DCL6" s="3"/>
      <c r="DCM6" s="3"/>
      <c r="DCN6" s="3"/>
      <c r="DCO6" s="3"/>
      <c r="DCP6" s="3"/>
      <c r="DCQ6" s="3"/>
      <c r="DCR6" s="3"/>
      <c r="DCS6" s="3"/>
      <c r="DCT6" s="3"/>
      <c r="DCU6" s="3"/>
      <c r="DCV6" s="3"/>
      <c r="DCW6" s="3"/>
      <c r="DCX6" s="3"/>
      <c r="DCY6" s="3"/>
      <c r="DCZ6" s="3"/>
      <c r="DDA6" s="3"/>
      <c r="DDB6" s="3"/>
      <c r="DDC6" s="3"/>
      <c r="DDD6" s="3"/>
      <c r="DDE6" s="3"/>
      <c r="DDF6" s="3"/>
      <c r="DDG6" s="3"/>
      <c r="DDH6" s="3"/>
      <c r="DDI6" s="3"/>
      <c r="DDJ6" s="3"/>
      <c r="DDK6" s="3"/>
      <c r="DDL6" s="3"/>
      <c r="DDM6" s="3"/>
      <c r="DDN6" s="3"/>
      <c r="DDO6" s="3"/>
      <c r="DDP6" s="3"/>
      <c r="DDQ6" s="3"/>
      <c r="DDR6" s="3"/>
      <c r="DDS6" s="3"/>
      <c r="DDT6" s="3"/>
      <c r="DDU6" s="3"/>
      <c r="DDV6" s="3"/>
      <c r="DDW6" s="3"/>
      <c r="DDX6" s="3"/>
      <c r="DDY6" s="3"/>
      <c r="DDZ6" s="3"/>
      <c r="DEA6" s="3"/>
      <c r="DEB6" s="3"/>
      <c r="DEC6" s="3"/>
      <c r="DED6" s="3"/>
      <c r="DEE6" s="3"/>
      <c r="DEF6" s="3"/>
      <c r="DEG6" s="3"/>
      <c r="DEH6" s="3"/>
      <c r="DEI6" s="3"/>
      <c r="DEJ6" s="3"/>
      <c r="DEK6" s="3"/>
      <c r="DEL6" s="3"/>
      <c r="DEM6" s="3"/>
      <c r="DEN6" s="3"/>
      <c r="DEO6" s="3"/>
      <c r="DEP6" s="3"/>
      <c r="DEQ6" s="3"/>
      <c r="DER6" s="3"/>
      <c r="DES6" s="3"/>
      <c r="DET6" s="3"/>
      <c r="DEU6" s="3"/>
      <c r="DEV6" s="3"/>
      <c r="DEW6" s="3"/>
      <c r="DEX6" s="3"/>
      <c r="DEY6" s="3"/>
      <c r="DEZ6" s="3"/>
      <c r="DFA6" s="3"/>
      <c r="DFB6" s="3"/>
      <c r="DFC6" s="3"/>
      <c r="DFD6" s="3"/>
      <c r="DFE6" s="3"/>
      <c r="DFF6" s="3"/>
      <c r="DFG6" s="3"/>
      <c r="DFH6" s="3"/>
      <c r="DFI6" s="3"/>
      <c r="DFJ6" s="3"/>
      <c r="DFK6" s="3"/>
      <c r="DFL6" s="3"/>
      <c r="DFM6" s="3"/>
      <c r="DFN6" s="3"/>
      <c r="DFO6" s="3"/>
      <c r="DFP6" s="3"/>
      <c r="DFQ6" s="3"/>
      <c r="DFR6" s="3"/>
      <c r="DFS6" s="3"/>
      <c r="DFT6" s="3"/>
      <c r="DFU6" s="3"/>
      <c r="DFV6" s="3"/>
      <c r="DFW6" s="3"/>
      <c r="DFX6" s="3"/>
      <c r="DFY6" s="3"/>
      <c r="DFZ6" s="3"/>
      <c r="DGA6" s="3"/>
      <c r="DGB6" s="3"/>
      <c r="DGC6" s="3"/>
      <c r="DGD6" s="3"/>
      <c r="DGE6" s="3"/>
      <c r="DGF6" s="3"/>
      <c r="DGG6" s="3"/>
      <c r="DGH6" s="3"/>
      <c r="DGI6" s="3"/>
      <c r="DGJ6" s="3"/>
      <c r="DGK6" s="3"/>
      <c r="DGL6" s="3"/>
      <c r="DGM6" s="3"/>
      <c r="DGN6" s="3"/>
      <c r="DGO6" s="3"/>
      <c r="DGP6" s="3"/>
      <c r="DGQ6" s="3"/>
      <c r="DGR6" s="3"/>
      <c r="DGS6" s="3"/>
      <c r="DGT6" s="3"/>
      <c r="DGU6" s="3"/>
      <c r="DGV6" s="3"/>
      <c r="DGW6" s="3"/>
      <c r="DGX6" s="3"/>
      <c r="DGY6" s="3"/>
      <c r="DGZ6" s="3"/>
      <c r="DHA6" s="3"/>
      <c r="DHB6" s="3"/>
      <c r="DHC6" s="3"/>
      <c r="DHD6" s="3"/>
      <c r="DHE6" s="3"/>
      <c r="DHF6" s="3"/>
      <c r="DHG6" s="3"/>
      <c r="DHH6" s="3"/>
      <c r="DHI6" s="3"/>
      <c r="DHJ6" s="3"/>
      <c r="DHK6" s="3"/>
      <c r="DHL6" s="3"/>
      <c r="DHM6" s="3"/>
      <c r="DHN6" s="3"/>
      <c r="DHO6" s="3"/>
      <c r="DHP6" s="3"/>
      <c r="DHQ6" s="3"/>
      <c r="DHR6" s="3"/>
      <c r="DHS6" s="3"/>
      <c r="DHT6" s="3"/>
      <c r="DHU6" s="3"/>
      <c r="DHV6" s="3"/>
      <c r="DHW6" s="3"/>
      <c r="DHX6" s="3"/>
      <c r="DHY6" s="3"/>
      <c r="DHZ6" s="3"/>
      <c r="DIA6" s="3"/>
      <c r="DIB6" s="3"/>
      <c r="DIC6" s="3"/>
      <c r="DID6" s="3"/>
      <c r="DIE6" s="3"/>
      <c r="DIF6" s="3"/>
      <c r="DIG6" s="3"/>
      <c r="DIH6" s="3"/>
      <c r="DII6" s="3"/>
      <c r="DIJ6" s="3"/>
      <c r="DIK6" s="3"/>
      <c r="DIL6" s="3"/>
      <c r="DIM6" s="3"/>
      <c r="DIN6" s="3"/>
      <c r="DIO6" s="3"/>
      <c r="DIP6" s="3"/>
      <c r="DIQ6" s="3"/>
      <c r="DIR6" s="3"/>
      <c r="DIS6" s="3"/>
      <c r="DIT6" s="3"/>
      <c r="DIU6" s="3"/>
      <c r="DIV6" s="3"/>
      <c r="DIW6" s="3"/>
      <c r="DIX6" s="3"/>
      <c r="DIY6" s="3"/>
      <c r="DIZ6" s="3"/>
      <c r="DJA6" s="3"/>
      <c r="DJB6" s="3"/>
      <c r="DJC6" s="3"/>
      <c r="DJD6" s="3"/>
      <c r="DJE6" s="3"/>
      <c r="DJF6" s="3"/>
      <c r="DJG6" s="3"/>
      <c r="DJH6" s="3"/>
      <c r="DJI6" s="3"/>
      <c r="DJJ6" s="3"/>
      <c r="DJK6" s="3"/>
      <c r="DJL6" s="3"/>
      <c r="DJM6" s="3"/>
      <c r="DJN6" s="3"/>
      <c r="DJO6" s="3"/>
      <c r="DJP6" s="3"/>
      <c r="DJQ6" s="3"/>
      <c r="DJR6" s="3"/>
      <c r="DJS6" s="3"/>
      <c r="DJT6" s="3"/>
      <c r="DJU6" s="3"/>
      <c r="DJV6" s="3"/>
      <c r="DJW6" s="3"/>
      <c r="DJX6" s="3"/>
      <c r="DJY6" s="3"/>
      <c r="DJZ6" s="3"/>
      <c r="DKA6" s="3"/>
      <c r="DKB6" s="3"/>
      <c r="DKC6" s="3"/>
      <c r="DKD6" s="3"/>
      <c r="DKE6" s="3"/>
      <c r="DKF6" s="3"/>
      <c r="DKG6" s="3"/>
      <c r="DKH6" s="3"/>
      <c r="DKI6" s="3"/>
      <c r="DKJ6" s="3"/>
      <c r="DKK6" s="3"/>
      <c r="DKL6" s="3"/>
      <c r="DKM6" s="3"/>
      <c r="DKN6" s="3"/>
      <c r="DKO6" s="3"/>
      <c r="DKP6" s="3"/>
      <c r="DKQ6" s="3"/>
      <c r="DKR6" s="3"/>
      <c r="DKS6" s="3"/>
      <c r="DKT6" s="3"/>
      <c r="DKU6" s="3"/>
      <c r="DKV6" s="3"/>
      <c r="DKW6" s="3"/>
      <c r="DKX6" s="3"/>
      <c r="DKY6" s="3"/>
      <c r="DKZ6" s="3"/>
      <c r="DLA6" s="3"/>
      <c r="DLB6" s="3"/>
      <c r="DLC6" s="3"/>
      <c r="DLD6" s="3"/>
      <c r="DLE6" s="3"/>
      <c r="DLF6" s="3"/>
      <c r="DLG6" s="3"/>
      <c r="DLH6" s="3"/>
      <c r="DLI6" s="3"/>
      <c r="DLJ6" s="3"/>
      <c r="DLK6" s="3"/>
      <c r="DLL6" s="3"/>
      <c r="DLM6" s="3"/>
      <c r="DLN6" s="3"/>
      <c r="DLO6" s="3"/>
      <c r="DLP6" s="3"/>
      <c r="DLQ6" s="3"/>
      <c r="DLR6" s="3"/>
      <c r="DLS6" s="3"/>
      <c r="DLT6" s="3"/>
      <c r="DLU6" s="3"/>
      <c r="DLV6" s="3"/>
      <c r="DLW6" s="3"/>
      <c r="DLX6" s="3"/>
      <c r="DLY6" s="3"/>
      <c r="DLZ6" s="3"/>
      <c r="DMA6" s="3"/>
      <c r="DMB6" s="3"/>
      <c r="DMC6" s="3"/>
      <c r="DMD6" s="3"/>
      <c r="DME6" s="3"/>
      <c r="DMF6" s="3"/>
      <c r="DMG6" s="3"/>
      <c r="DMH6" s="3"/>
      <c r="DMI6" s="3"/>
      <c r="DMJ6" s="3"/>
      <c r="DMK6" s="3"/>
      <c r="DML6" s="3"/>
      <c r="DMM6" s="3"/>
      <c r="DMN6" s="3"/>
      <c r="DMO6" s="3"/>
      <c r="DMP6" s="3"/>
      <c r="DMQ6" s="3"/>
      <c r="DMR6" s="3"/>
      <c r="DMS6" s="3"/>
      <c r="DMT6" s="3"/>
      <c r="DMU6" s="3"/>
      <c r="DMV6" s="3"/>
      <c r="DMW6" s="3"/>
      <c r="DMX6" s="3"/>
      <c r="DMY6" s="3"/>
      <c r="DMZ6" s="3"/>
      <c r="DNA6" s="3"/>
      <c r="DNB6" s="3"/>
      <c r="DNC6" s="3"/>
      <c r="DND6" s="3"/>
      <c r="DNE6" s="3"/>
      <c r="DNF6" s="3"/>
      <c r="DNG6" s="3"/>
      <c r="DNH6" s="3"/>
      <c r="DNI6" s="3"/>
      <c r="DNJ6" s="3"/>
      <c r="DNK6" s="3"/>
      <c r="DNL6" s="3"/>
      <c r="DNM6" s="3"/>
      <c r="DNN6" s="3"/>
      <c r="DNO6" s="3"/>
      <c r="DNP6" s="3"/>
      <c r="DNQ6" s="3"/>
      <c r="DNR6" s="3"/>
      <c r="DNS6" s="3"/>
      <c r="DNT6" s="3"/>
      <c r="DNU6" s="3"/>
      <c r="DNV6" s="3"/>
      <c r="DNW6" s="3"/>
      <c r="DNX6" s="3"/>
      <c r="DNY6" s="3"/>
      <c r="DNZ6" s="3"/>
      <c r="DOA6" s="3"/>
      <c r="DOB6" s="3"/>
      <c r="DOC6" s="3"/>
      <c r="DOD6" s="3"/>
      <c r="DOE6" s="3"/>
      <c r="DOF6" s="3"/>
      <c r="DOG6" s="3"/>
      <c r="DOH6" s="3"/>
      <c r="DOI6" s="3"/>
      <c r="DOJ6" s="3"/>
      <c r="DOK6" s="3"/>
      <c r="DOL6" s="3"/>
      <c r="DOM6" s="3"/>
      <c r="DON6" s="3"/>
      <c r="DOO6" s="3"/>
      <c r="DOP6" s="3"/>
      <c r="DOQ6" s="3"/>
      <c r="DOR6" s="3"/>
      <c r="DOS6" s="3"/>
      <c r="DOT6" s="3"/>
      <c r="DOU6" s="3"/>
      <c r="DOV6" s="3"/>
      <c r="DOW6" s="3"/>
      <c r="DOX6" s="3"/>
      <c r="DOY6" s="3"/>
      <c r="DOZ6" s="3"/>
      <c r="DPA6" s="3"/>
      <c r="DPB6" s="3"/>
      <c r="DPC6" s="3"/>
      <c r="DPD6" s="3"/>
      <c r="DPE6" s="3"/>
      <c r="DPF6" s="3"/>
      <c r="DPG6" s="3"/>
      <c r="DPH6" s="3"/>
      <c r="DPI6" s="3"/>
      <c r="DPJ6" s="3"/>
      <c r="DPK6" s="3"/>
      <c r="DPL6" s="3"/>
      <c r="DPM6" s="3"/>
      <c r="DPN6" s="3"/>
      <c r="DPO6" s="3"/>
      <c r="DPP6" s="3"/>
      <c r="DPQ6" s="3"/>
      <c r="DPR6" s="3"/>
      <c r="DPS6" s="3"/>
      <c r="DPT6" s="3"/>
      <c r="DPU6" s="3"/>
      <c r="DPV6" s="3"/>
      <c r="DPW6" s="3"/>
      <c r="DPX6" s="3"/>
      <c r="DPY6" s="3"/>
      <c r="DPZ6" s="3"/>
      <c r="DQA6" s="3"/>
      <c r="DQB6" s="3"/>
      <c r="DQC6" s="3"/>
      <c r="DQD6" s="3"/>
      <c r="DQE6" s="3"/>
      <c r="DQF6" s="3"/>
      <c r="DQG6" s="3"/>
      <c r="DQH6" s="3"/>
      <c r="DQI6" s="3"/>
      <c r="DQJ6" s="3"/>
      <c r="DQK6" s="3"/>
      <c r="DQL6" s="3"/>
      <c r="DQM6" s="3"/>
      <c r="DQN6" s="3"/>
      <c r="DQO6" s="3"/>
      <c r="DQP6" s="3"/>
      <c r="DQQ6" s="3"/>
      <c r="DQR6" s="3"/>
      <c r="DQS6" s="3"/>
      <c r="DQT6" s="3"/>
      <c r="DQU6" s="3"/>
      <c r="DQV6" s="3"/>
      <c r="DQW6" s="3"/>
      <c r="DQX6" s="3"/>
      <c r="DQY6" s="3"/>
      <c r="DQZ6" s="3"/>
      <c r="DRA6" s="3"/>
      <c r="DRB6" s="3"/>
      <c r="DRC6" s="3"/>
      <c r="DRD6" s="3"/>
      <c r="DRE6" s="3"/>
      <c r="DRF6" s="3"/>
      <c r="DRG6" s="3"/>
      <c r="DRH6" s="3"/>
      <c r="DRI6" s="3"/>
      <c r="DRJ6" s="3"/>
      <c r="DRK6" s="3"/>
      <c r="DRL6" s="3"/>
      <c r="DRM6" s="3"/>
      <c r="DRN6" s="3"/>
      <c r="DRO6" s="3"/>
      <c r="DRP6" s="3"/>
      <c r="DRQ6" s="3"/>
      <c r="DRR6" s="3"/>
      <c r="DRS6" s="3"/>
      <c r="DRT6" s="3"/>
      <c r="DRU6" s="3"/>
      <c r="DRV6" s="3"/>
      <c r="DRW6" s="3"/>
      <c r="DRX6" s="3"/>
      <c r="DRY6" s="3"/>
      <c r="DRZ6" s="3"/>
      <c r="DSA6" s="3"/>
      <c r="DSB6" s="3"/>
      <c r="DSC6" s="3"/>
      <c r="DSD6" s="3"/>
      <c r="DSE6" s="3"/>
      <c r="DSF6" s="3"/>
      <c r="DSG6" s="3"/>
      <c r="DSH6" s="3"/>
      <c r="DSI6" s="3"/>
      <c r="DSJ6" s="3"/>
      <c r="DSK6" s="3"/>
      <c r="DSL6" s="3"/>
      <c r="DSM6" s="3"/>
      <c r="DSN6" s="3"/>
      <c r="DSO6" s="3"/>
      <c r="DSP6" s="3"/>
      <c r="DSQ6" s="3"/>
      <c r="DSR6" s="3"/>
      <c r="DSS6" s="3"/>
      <c r="DST6" s="3"/>
      <c r="DSU6" s="3"/>
      <c r="DSV6" s="3"/>
      <c r="DSW6" s="3"/>
      <c r="DSX6" s="3"/>
      <c r="DSY6" s="3"/>
      <c r="DSZ6" s="3"/>
      <c r="DTA6" s="3"/>
      <c r="DTB6" s="3"/>
      <c r="DTC6" s="3"/>
      <c r="DTD6" s="3"/>
      <c r="DTE6" s="3"/>
      <c r="DTF6" s="3"/>
      <c r="DTG6" s="3"/>
      <c r="DTH6" s="3"/>
      <c r="DTI6" s="3"/>
      <c r="DTJ6" s="3"/>
      <c r="DTK6" s="3"/>
      <c r="DTL6" s="3"/>
      <c r="DTM6" s="3"/>
      <c r="DTN6" s="3"/>
      <c r="DTO6" s="3"/>
      <c r="DTP6" s="3"/>
      <c r="DTQ6" s="3"/>
      <c r="DTR6" s="3"/>
      <c r="DTS6" s="3"/>
      <c r="DTT6" s="3"/>
      <c r="DTU6" s="3"/>
      <c r="DTV6" s="3"/>
      <c r="DTW6" s="3"/>
      <c r="DTX6" s="3"/>
      <c r="DTY6" s="3"/>
      <c r="DTZ6" s="3"/>
      <c r="DUA6" s="3"/>
      <c r="DUB6" s="3"/>
      <c r="DUC6" s="3"/>
      <c r="DUD6" s="3"/>
      <c r="DUE6" s="3"/>
      <c r="DUF6" s="3"/>
      <c r="DUG6" s="3"/>
      <c r="DUH6" s="3"/>
      <c r="DUI6" s="3"/>
      <c r="DUJ6" s="3"/>
      <c r="DUK6" s="3"/>
      <c r="DUL6" s="3"/>
      <c r="DUM6" s="3"/>
      <c r="DUN6" s="3"/>
      <c r="DUO6" s="3"/>
      <c r="DUP6" s="3"/>
      <c r="DUQ6" s="3"/>
      <c r="DUR6" s="3"/>
      <c r="DUS6" s="3"/>
      <c r="DUT6" s="3"/>
      <c r="DUU6" s="3"/>
      <c r="DUV6" s="3"/>
      <c r="DUW6" s="3"/>
      <c r="DUX6" s="3"/>
      <c r="DUY6" s="3"/>
      <c r="DUZ6" s="3"/>
      <c r="DVA6" s="3"/>
      <c r="DVB6" s="3"/>
      <c r="DVC6" s="3"/>
      <c r="DVD6" s="3"/>
      <c r="DVE6" s="3"/>
      <c r="DVF6" s="3"/>
      <c r="DVG6" s="3"/>
      <c r="DVH6" s="3"/>
      <c r="DVI6" s="3"/>
      <c r="DVJ6" s="3"/>
      <c r="DVK6" s="3"/>
      <c r="DVL6" s="3"/>
      <c r="DVM6" s="3"/>
      <c r="DVN6" s="3"/>
      <c r="DVO6" s="3"/>
      <c r="DVP6" s="3"/>
      <c r="DVQ6" s="3"/>
      <c r="DVR6" s="3"/>
      <c r="DVS6" s="3"/>
      <c r="DVT6" s="3"/>
      <c r="DVU6" s="3"/>
      <c r="DVV6" s="3"/>
      <c r="DVW6" s="3"/>
      <c r="DVX6" s="3"/>
      <c r="DVY6" s="3"/>
      <c r="DVZ6" s="3"/>
      <c r="DWA6" s="3"/>
      <c r="DWB6" s="3"/>
      <c r="DWC6" s="3"/>
      <c r="DWD6" s="3"/>
      <c r="DWE6" s="3"/>
      <c r="DWF6" s="3"/>
      <c r="DWG6" s="3"/>
      <c r="DWH6" s="3"/>
      <c r="DWI6" s="3"/>
      <c r="DWJ6" s="3"/>
      <c r="DWK6" s="3"/>
      <c r="DWL6" s="3"/>
      <c r="DWM6" s="3"/>
      <c r="DWN6" s="3"/>
      <c r="DWO6" s="3"/>
      <c r="DWP6" s="3"/>
      <c r="DWQ6" s="3"/>
      <c r="DWR6" s="3"/>
      <c r="DWS6" s="3"/>
      <c r="DWT6" s="3"/>
      <c r="DWU6" s="3"/>
      <c r="DWV6" s="3"/>
      <c r="DWW6" s="3"/>
      <c r="DWX6" s="3"/>
      <c r="DWY6" s="3"/>
      <c r="DWZ6" s="3"/>
      <c r="DXA6" s="3"/>
      <c r="DXB6" s="3"/>
      <c r="DXC6" s="3"/>
      <c r="DXD6" s="3"/>
      <c r="DXE6" s="3"/>
      <c r="DXF6" s="3"/>
      <c r="DXG6" s="3"/>
      <c r="DXH6" s="3"/>
      <c r="DXI6" s="3"/>
      <c r="DXJ6" s="3"/>
      <c r="DXK6" s="3"/>
      <c r="DXL6" s="3"/>
      <c r="DXM6" s="3"/>
      <c r="DXN6" s="3"/>
      <c r="DXO6" s="3"/>
      <c r="DXP6" s="3"/>
      <c r="DXQ6" s="3"/>
      <c r="DXR6" s="3"/>
      <c r="DXS6" s="3"/>
      <c r="DXT6" s="3"/>
      <c r="DXU6" s="3"/>
      <c r="DXV6" s="3"/>
      <c r="DXW6" s="3"/>
      <c r="DXX6" s="3"/>
      <c r="DXY6" s="3"/>
      <c r="DXZ6" s="3"/>
      <c r="DYA6" s="3"/>
      <c r="DYB6" s="3"/>
      <c r="DYC6" s="3"/>
      <c r="DYD6" s="3"/>
      <c r="DYE6" s="3"/>
      <c r="DYF6" s="3"/>
      <c r="DYG6" s="3"/>
      <c r="DYH6" s="3"/>
      <c r="DYI6" s="3"/>
      <c r="DYJ6" s="3"/>
      <c r="DYK6" s="3"/>
      <c r="DYL6" s="3"/>
      <c r="DYM6" s="3"/>
      <c r="DYN6" s="3"/>
      <c r="DYO6" s="3"/>
      <c r="DYP6" s="3"/>
      <c r="DYQ6" s="3"/>
      <c r="DYR6" s="3"/>
      <c r="DYS6" s="3"/>
      <c r="DYT6" s="3"/>
      <c r="DYU6" s="3"/>
      <c r="DYV6" s="3"/>
      <c r="DYW6" s="3"/>
      <c r="DYX6" s="3"/>
      <c r="DYY6" s="3"/>
      <c r="DYZ6" s="3"/>
      <c r="DZA6" s="3"/>
      <c r="DZB6" s="3"/>
      <c r="DZC6" s="3"/>
      <c r="DZD6" s="3"/>
      <c r="DZE6" s="3"/>
      <c r="DZF6" s="3"/>
      <c r="DZG6" s="3"/>
      <c r="DZH6" s="3"/>
      <c r="DZI6" s="3"/>
      <c r="DZJ6" s="3"/>
      <c r="DZK6" s="3"/>
      <c r="DZL6" s="3"/>
      <c r="DZM6" s="3"/>
      <c r="DZN6" s="3"/>
      <c r="DZO6" s="3"/>
      <c r="DZP6" s="3"/>
      <c r="DZQ6" s="3"/>
      <c r="DZR6" s="3"/>
      <c r="DZS6" s="3"/>
      <c r="DZT6" s="3"/>
      <c r="DZU6" s="3"/>
      <c r="DZV6" s="3"/>
      <c r="DZW6" s="3"/>
      <c r="DZX6" s="3"/>
      <c r="DZY6" s="3"/>
      <c r="DZZ6" s="3"/>
      <c r="EAA6" s="3"/>
      <c r="EAB6" s="3"/>
      <c r="EAC6" s="3"/>
      <c r="EAD6" s="3"/>
      <c r="EAE6" s="3"/>
      <c r="EAF6" s="3"/>
      <c r="EAG6" s="3"/>
      <c r="EAH6" s="3"/>
      <c r="EAI6" s="3"/>
      <c r="EAJ6" s="3"/>
      <c r="EAK6" s="3"/>
      <c r="EAL6" s="3"/>
      <c r="EAM6" s="3"/>
      <c r="EAN6" s="3"/>
      <c r="EAO6" s="3"/>
      <c r="EAP6" s="3"/>
      <c r="EAQ6" s="3"/>
      <c r="EAR6" s="3"/>
      <c r="EAS6" s="3"/>
      <c r="EAT6" s="3"/>
      <c r="EAU6" s="3"/>
      <c r="EAV6" s="3"/>
      <c r="EAW6" s="3"/>
      <c r="EAX6" s="3"/>
      <c r="EAY6" s="3"/>
      <c r="EAZ6" s="3"/>
      <c r="EBA6" s="3"/>
      <c r="EBB6" s="3"/>
      <c r="EBC6" s="3"/>
      <c r="EBD6" s="3"/>
      <c r="EBE6" s="3"/>
      <c r="EBF6" s="3"/>
      <c r="EBG6" s="3"/>
      <c r="EBH6" s="3"/>
      <c r="EBI6" s="3"/>
      <c r="EBJ6" s="3"/>
      <c r="EBK6" s="3"/>
      <c r="EBL6" s="3"/>
      <c r="EBM6" s="3"/>
      <c r="EBN6" s="3"/>
      <c r="EBO6" s="3"/>
      <c r="EBP6" s="3"/>
      <c r="EBQ6" s="3"/>
      <c r="EBR6" s="3"/>
      <c r="EBS6" s="3"/>
      <c r="EBT6" s="3"/>
      <c r="EBU6" s="3"/>
      <c r="EBV6" s="3"/>
      <c r="EBW6" s="3"/>
      <c r="EBX6" s="3"/>
      <c r="EBY6" s="3"/>
      <c r="EBZ6" s="3"/>
      <c r="ECA6" s="3"/>
      <c r="ECB6" s="3"/>
      <c r="ECC6" s="3"/>
      <c r="ECD6" s="3"/>
      <c r="ECE6" s="3"/>
      <c r="ECF6" s="3"/>
      <c r="ECG6" s="3"/>
      <c r="ECH6" s="3"/>
      <c r="ECI6" s="3"/>
      <c r="ECJ6" s="3"/>
      <c r="ECK6" s="3"/>
      <c r="ECL6" s="3"/>
      <c r="ECM6" s="3"/>
      <c r="ECN6" s="3"/>
      <c r="ECO6" s="3"/>
      <c r="ECP6" s="3"/>
      <c r="ECQ6" s="3"/>
      <c r="ECR6" s="3"/>
      <c r="ECS6" s="3"/>
      <c r="ECT6" s="3"/>
      <c r="ECU6" s="3"/>
      <c r="ECV6" s="3"/>
      <c r="ECW6" s="3"/>
      <c r="ECX6" s="3"/>
      <c r="ECY6" s="3"/>
      <c r="ECZ6" s="3"/>
      <c r="EDA6" s="3"/>
      <c r="EDB6" s="3"/>
      <c r="EDC6" s="3"/>
      <c r="EDD6" s="3"/>
      <c r="EDE6" s="3"/>
      <c r="EDF6" s="3"/>
      <c r="EDG6" s="3"/>
      <c r="EDH6" s="3"/>
      <c r="EDI6" s="3"/>
      <c r="EDJ6" s="3"/>
      <c r="EDK6" s="3"/>
      <c r="EDL6" s="3"/>
      <c r="EDM6" s="3"/>
      <c r="EDN6" s="3"/>
      <c r="EDO6" s="3"/>
      <c r="EDP6" s="3"/>
      <c r="EDQ6" s="3"/>
      <c r="EDR6" s="3"/>
      <c r="EDS6" s="3"/>
      <c r="EDT6" s="3"/>
      <c r="EDU6" s="3"/>
      <c r="EDV6" s="3"/>
      <c r="EDW6" s="3"/>
      <c r="EDX6" s="3"/>
      <c r="EDY6" s="3"/>
      <c r="EDZ6" s="3"/>
      <c r="EEA6" s="3"/>
      <c r="EEB6" s="3"/>
      <c r="EEC6" s="3"/>
      <c r="EED6" s="3"/>
      <c r="EEE6" s="3"/>
      <c r="EEF6" s="3"/>
      <c r="EEG6" s="3"/>
      <c r="EEH6" s="3"/>
      <c r="EEI6" s="3"/>
      <c r="EEJ6" s="3"/>
      <c r="EEK6" s="3"/>
      <c r="EEL6" s="3"/>
      <c r="EEM6" s="3"/>
      <c r="EEN6" s="3"/>
      <c r="EEO6" s="3"/>
      <c r="EEP6" s="3"/>
      <c r="EEQ6" s="3"/>
      <c r="EER6" s="3"/>
      <c r="EES6" s="3"/>
      <c r="EET6" s="3"/>
      <c r="EEU6" s="3"/>
      <c r="EEV6" s="3"/>
      <c r="EEW6" s="3"/>
      <c r="EEX6" s="3"/>
      <c r="EEY6" s="3"/>
      <c r="EEZ6" s="3"/>
      <c r="EFA6" s="3"/>
      <c r="EFB6" s="3"/>
      <c r="EFC6" s="3"/>
      <c r="EFD6" s="3"/>
      <c r="EFE6" s="3"/>
      <c r="EFF6" s="3"/>
      <c r="EFG6" s="3"/>
      <c r="EFH6" s="3"/>
      <c r="EFI6" s="3"/>
      <c r="EFJ6" s="3"/>
      <c r="EFK6" s="3"/>
      <c r="EFL6" s="3"/>
      <c r="EFM6" s="3"/>
      <c r="EFN6" s="3"/>
      <c r="EFO6" s="3"/>
      <c r="EFP6" s="3"/>
      <c r="EFQ6" s="3"/>
      <c r="EFR6" s="3"/>
      <c r="EFS6" s="3"/>
      <c r="EFT6" s="3"/>
      <c r="EFU6" s="3"/>
      <c r="EFV6" s="3"/>
      <c r="EFW6" s="3"/>
      <c r="EFX6" s="3"/>
      <c r="EFY6" s="3"/>
      <c r="EFZ6" s="3"/>
      <c r="EGA6" s="3"/>
      <c r="EGB6" s="3"/>
      <c r="EGC6" s="3"/>
      <c r="EGD6" s="3"/>
      <c r="EGE6" s="3"/>
      <c r="EGF6" s="3"/>
      <c r="EGG6" s="3"/>
      <c r="EGH6" s="3"/>
      <c r="EGI6" s="3"/>
      <c r="EGJ6" s="3"/>
      <c r="EGK6" s="3"/>
      <c r="EGL6" s="3"/>
      <c r="EGM6" s="3"/>
      <c r="EGN6" s="3"/>
      <c r="EGO6" s="3"/>
      <c r="EGP6" s="3"/>
      <c r="EGQ6" s="3"/>
      <c r="EGR6" s="3"/>
      <c r="EGS6" s="3"/>
      <c r="EGT6" s="3"/>
      <c r="EGU6" s="3"/>
      <c r="EGV6" s="3"/>
      <c r="EGW6" s="3"/>
      <c r="EGX6" s="3"/>
      <c r="EGY6" s="3"/>
      <c r="EGZ6" s="3"/>
      <c r="EHA6" s="3"/>
      <c r="EHB6" s="3"/>
      <c r="EHC6" s="3"/>
      <c r="EHD6" s="3"/>
      <c r="EHE6" s="3"/>
      <c r="EHF6" s="3"/>
      <c r="EHG6" s="3"/>
      <c r="EHH6" s="3"/>
      <c r="EHI6" s="3"/>
      <c r="EHJ6" s="3"/>
      <c r="EHK6" s="3"/>
      <c r="EHL6" s="3"/>
      <c r="EHM6" s="3"/>
      <c r="EHN6" s="3"/>
      <c r="EHO6" s="3"/>
      <c r="EHP6" s="3"/>
      <c r="EHQ6" s="3"/>
      <c r="EHR6" s="3"/>
      <c r="EHS6" s="3"/>
      <c r="EHT6" s="3"/>
      <c r="EHU6" s="3"/>
      <c r="EHV6" s="3"/>
      <c r="EHW6" s="3"/>
      <c r="EHX6" s="3"/>
      <c r="EHY6" s="3"/>
      <c r="EHZ6" s="3"/>
      <c r="EIA6" s="3"/>
      <c r="EIB6" s="3"/>
      <c r="EIC6" s="3"/>
      <c r="EID6" s="3"/>
      <c r="EIE6" s="3"/>
      <c r="EIF6" s="3"/>
      <c r="EIG6" s="3"/>
      <c r="EIH6" s="3"/>
      <c r="EII6" s="3"/>
      <c r="EIJ6" s="3"/>
      <c r="EIK6" s="3"/>
      <c r="EIL6" s="3"/>
      <c r="EIM6" s="3"/>
      <c r="EIN6" s="3"/>
      <c r="EIO6" s="3"/>
      <c r="EIP6" s="3"/>
      <c r="EIQ6" s="3"/>
      <c r="EIR6" s="3"/>
      <c r="EIS6" s="3"/>
      <c r="EIT6" s="3"/>
      <c r="EIU6" s="3"/>
      <c r="EIV6" s="3"/>
      <c r="EIW6" s="3"/>
      <c r="EIX6" s="3"/>
      <c r="EIY6" s="3"/>
      <c r="EIZ6" s="3"/>
      <c r="EJA6" s="3"/>
      <c r="EJB6" s="3"/>
      <c r="EJC6" s="3"/>
      <c r="EJD6" s="3"/>
      <c r="EJE6" s="3"/>
      <c r="EJF6" s="3"/>
      <c r="EJG6" s="3"/>
      <c r="EJH6" s="3"/>
      <c r="EJI6" s="3"/>
      <c r="EJJ6" s="3"/>
      <c r="EJK6" s="3"/>
      <c r="EJL6" s="3"/>
      <c r="EJM6" s="3"/>
      <c r="EJN6" s="3"/>
      <c r="EJO6" s="3"/>
      <c r="EJP6" s="3"/>
      <c r="EJQ6" s="3"/>
      <c r="EJR6" s="3"/>
      <c r="EJS6" s="3"/>
      <c r="EJT6" s="3"/>
      <c r="EJU6" s="3"/>
      <c r="EJV6" s="3"/>
      <c r="EJW6" s="3"/>
      <c r="EJX6" s="3"/>
      <c r="EJY6" s="3"/>
      <c r="EJZ6" s="3"/>
      <c r="EKA6" s="3"/>
      <c r="EKB6" s="3"/>
      <c r="EKC6" s="3"/>
      <c r="EKD6" s="3"/>
      <c r="EKE6" s="3"/>
      <c r="EKF6" s="3"/>
      <c r="EKG6" s="3"/>
      <c r="EKH6" s="3"/>
      <c r="EKI6" s="3"/>
      <c r="EKJ6" s="3"/>
      <c r="EKK6" s="3"/>
      <c r="EKL6" s="3"/>
      <c r="EKM6" s="3"/>
      <c r="EKN6" s="3"/>
      <c r="EKO6" s="3"/>
      <c r="EKP6" s="3"/>
      <c r="EKQ6" s="3"/>
      <c r="EKR6" s="3"/>
      <c r="EKS6" s="3"/>
      <c r="EKT6" s="3"/>
      <c r="EKU6" s="3"/>
      <c r="EKV6" s="3"/>
      <c r="EKW6" s="3"/>
      <c r="EKX6" s="3"/>
      <c r="EKY6" s="3"/>
      <c r="EKZ6" s="3"/>
      <c r="ELA6" s="3"/>
      <c r="ELB6" s="3"/>
      <c r="ELC6" s="3"/>
      <c r="ELD6" s="3"/>
      <c r="ELE6" s="3"/>
      <c r="ELF6" s="3"/>
      <c r="ELG6" s="3"/>
      <c r="ELH6" s="3"/>
      <c r="ELI6" s="3"/>
      <c r="ELJ6" s="3"/>
      <c r="ELK6" s="3"/>
      <c r="ELL6" s="3"/>
      <c r="ELM6" s="3"/>
      <c r="ELN6" s="3"/>
      <c r="ELO6" s="3"/>
      <c r="ELP6" s="3"/>
      <c r="ELQ6" s="3"/>
      <c r="ELR6" s="3"/>
      <c r="ELS6" s="3"/>
      <c r="ELT6" s="3"/>
      <c r="ELU6" s="3"/>
      <c r="ELV6" s="3"/>
      <c r="ELW6" s="3"/>
      <c r="ELX6" s="3"/>
      <c r="ELY6" s="3"/>
      <c r="ELZ6" s="3"/>
      <c r="EMA6" s="3"/>
      <c r="EMB6" s="3"/>
      <c r="EMC6" s="3"/>
      <c r="EMD6" s="3"/>
      <c r="EME6" s="3"/>
      <c r="EMF6" s="3"/>
      <c r="EMG6" s="3"/>
      <c r="EMH6" s="3"/>
      <c r="EMI6" s="3"/>
      <c r="EMJ6" s="3"/>
      <c r="EMK6" s="3"/>
      <c r="EML6" s="3"/>
      <c r="EMM6" s="3"/>
      <c r="EMN6" s="3"/>
      <c r="EMO6" s="3"/>
      <c r="EMP6" s="3"/>
      <c r="EMQ6" s="3"/>
      <c r="EMR6" s="3"/>
      <c r="EMS6" s="3"/>
      <c r="EMT6" s="3"/>
      <c r="EMU6" s="3"/>
      <c r="EMV6" s="3"/>
      <c r="EMW6" s="3"/>
      <c r="EMX6" s="3"/>
      <c r="EMY6" s="3"/>
      <c r="EMZ6" s="3"/>
      <c r="ENA6" s="3"/>
      <c r="ENB6" s="3"/>
      <c r="ENC6" s="3"/>
      <c r="END6" s="3"/>
      <c r="ENE6" s="3"/>
      <c r="ENF6" s="3"/>
      <c r="ENG6" s="3"/>
      <c r="ENH6" s="3"/>
      <c r="ENI6" s="3"/>
      <c r="ENJ6" s="3"/>
      <c r="ENK6" s="3"/>
      <c r="ENL6" s="3"/>
      <c r="ENM6" s="3"/>
      <c r="ENN6" s="3"/>
      <c r="ENO6" s="3"/>
      <c r="ENP6" s="3"/>
      <c r="ENQ6" s="3"/>
      <c r="ENR6" s="3"/>
      <c r="ENS6" s="3"/>
      <c r="ENT6" s="3"/>
      <c r="ENU6" s="3"/>
      <c r="ENV6" s="3"/>
      <c r="ENW6" s="3"/>
      <c r="ENX6" s="3"/>
      <c r="ENY6" s="3"/>
      <c r="ENZ6" s="3"/>
      <c r="EOA6" s="3"/>
      <c r="EOB6" s="3"/>
      <c r="EOC6" s="3"/>
      <c r="EOD6" s="3"/>
      <c r="EOE6" s="3"/>
      <c r="EOF6" s="3"/>
      <c r="EOG6" s="3"/>
      <c r="EOH6" s="3"/>
      <c r="EOI6" s="3"/>
      <c r="EOJ6" s="3"/>
      <c r="EOK6" s="3"/>
      <c r="EOL6" s="3"/>
      <c r="EOM6" s="3"/>
      <c r="EON6" s="3"/>
      <c r="EOO6" s="3"/>
      <c r="EOP6" s="3"/>
      <c r="EOQ6" s="3"/>
      <c r="EOR6" s="3"/>
      <c r="EOS6" s="3"/>
      <c r="EOT6" s="3"/>
      <c r="EOU6" s="3"/>
      <c r="EOV6" s="3"/>
      <c r="EOW6" s="3"/>
      <c r="EOX6" s="3"/>
      <c r="EOY6" s="3"/>
      <c r="EOZ6" s="3"/>
      <c r="EPA6" s="3"/>
      <c r="EPB6" s="3"/>
      <c r="EPC6" s="3"/>
      <c r="EPD6" s="3"/>
      <c r="EPE6" s="3"/>
      <c r="EPF6" s="3"/>
      <c r="EPG6" s="3"/>
      <c r="EPH6" s="3"/>
      <c r="EPI6" s="3"/>
      <c r="EPJ6" s="3"/>
      <c r="EPK6" s="3"/>
      <c r="EPL6" s="3"/>
      <c r="EPM6" s="3"/>
      <c r="EPN6" s="3"/>
      <c r="EPO6" s="3"/>
      <c r="EPP6" s="3"/>
      <c r="EPQ6" s="3"/>
      <c r="EPR6" s="3"/>
      <c r="EPS6" s="3"/>
      <c r="EPT6" s="3"/>
      <c r="EPU6" s="3"/>
      <c r="EPV6" s="3"/>
      <c r="EPW6" s="3"/>
      <c r="EPX6" s="3"/>
      <c r="EPY6" s="3"/>
      <c r="EPZ6" s="3"/>
      <c r="EQA6" s="3"/>
      <c r="EQB6" s="3"/>
      <c r="EQC6" s="3"/>
      <c r="EQD6" s="3"/>
      <c r="EQE6" s="3"/>
      <c r="EQF6" s="3"/>
      <c r="EQG6" s="3"/>
      <c r="EQH6" s="3"/>
      <c r="EQI6" s="3"/>
      <c r="EQJ6" s="3"/>
      <c r="EQK6" s="3"/>
      <c r="EQL6" s="3"/>
      <c r="EQM6" s="3"/>
      <c r="EQN6" s="3"/>
      <c r="EQO6" s="3"/>
      <c r="EQP6" s="3"/>
      <c r="EQQ6" s="3"/>
      <c r="EQR6" s="3"/>
      <c r="EQS6" s="3"/>
      <c r="EQT6" s="3"/>
      <c r="EQU6" s="3"/>
      <c r="EQV6" s="3"/>
      <c r="EQW6" s="3"/>
      <c r="EQX6" s="3"/>
      <c r="EQY6" s="3"/>
      <c r="EQZ6" s="3"/>
      <c r="ERA6" s="3"/>
      <c r="ERB6" s="3"/>
      <c r="ERC6" s="3"/>
      <c r="ERD6" s="3"/>
      <c r="ERE6" s="3"/>
      <c r="ERF6" s="3"/>
      <c r="ERG6" s="3"/>
      <c r="ERH6" s="3"/>
      <c r="ERI6" s="3"/>
      <c r="ERJ6" s="3"/>
      <c r="ERK6" s="3"/>
      <c r="ERL6" s="3"/>
      <c r="ERM6" s="3"/>
      <c r="ERN6" s="3"/>
      <c r="ERO6" s="3"/>
      <c r="ERP6" s="3"/>
      <c r="ERQ6" s="3"/>
      <c r="ERR6" s="3"/>
      <c r="ERS6" s="3"/>
      <c r="ERT6" s="3"/>
      <c r="ERU6" s="3"/>
      <c r="ERV6" s="3"/>
      <c r="ERW6" s="3"/>
      <c r="ERX6" s="3"/>
      <c r="ERY6" s="3"/>
      <c r="ERZ6" s="3"/>
      <c r="ESA6" s="3"/>
      <c r="ESB6" s="3"/>
      <c r="ESC6" s="3"/>
      <c r="ESD6" s="3"/>
      <c r="ESE6" s="3"/>
      <c r="ESF6" s="3"/>
      <c r="ESG6" s="3"/>
      <c r="ESH6" s="3"/>
      <c r="ESI6" s="3"/>
      <c r="ESJ6" s="3"/>
      <c r="ESK6" s="3"/>
      <c r="ESL6" s="3"/>
      <c r="ESM6" s="3"/>
      <c r="ESN6" s="3"/>
      <c r="ESO6" s="3"/>
      <c r="ESP6" s="3"/>
      <c r="ESQ6" s="3"/>
      <c r="ESR6" s="3"/>
      <c r="ESS6" s="3"/>
      <c r="EST6" s="3"/>
      <c r="ESU6" s="3"/>
      <c r="ESV6" s="3"/>
      <c r="ESW6" s="3"/>
      <c r="ESX6" s="3"/>
      <c r="ESY6" s="3"/>
      <c r="ESZ6" s="3"/>
      <c r="ETA6" s="3"/>
      <c r="ETB6" s="3"/>
      <c r="ETC6" s="3"/>
      <c r="ETD6" s="3"/>
      <c r="ETE6" s="3"/>
      <c r="ETF6" s="3"/>
      <c r="ETG6" s="3"/>
      <c r="ETH6" s="3"/>
      <c r="ETI6" s="3"/>
      <c r="ETJ6" s="3"/>
      <c r="ETK6" s="3"/>
      <c r="ETL6" s="3"/>
      <c r="ETM6" s="3"/>
      <c r="ETN6" s="3"/>
      <c r="ETO6" s="3"/>
      <c r="ETP6" s="3"/>
      <c r="ETQ6" s="3"/>
      <c r="ETR6" s="3"/>
      <c r="ETS6" s="3"/>
      <c r="ETT6" s="3"/>
      <c r="ETU6" s="3"/>
      <c r="ETV6" s="3"/>
      <c r="ETW6" s="3"/>
      <c r="ETX6" s="3"/>
      <c r="ETY6" s="3"/>
      <c r="ETZ6" s="3"/>
      <c r="EUA6" s="3"/>
      <c r="EUB6" s="3"/>
      <c r="EUC6" s="3"/>
      <c r="EUD6" s="3"/>
      <c r="EUE6" s="3"/>
      <c r="EUF6" s="3"/>
      <c r="EUG6" s="3"/>
      <c r="EUH6" s="3"/>
      <c r="EUI6" s="3"/>
      <c r="EUJ6" s="3"/>
      <c r="EUK6" s="3"/>
      <c r="EUL6" s="3"/>
      <c r="EUM6" s="3"/>
      <c r="EUN6" s="3"/>
      <c r="EUO6" s="3"/>
      <c r="EUP6" s="3"/>
      <c r="EUQ6" s="3"/>
      <c r="EUR6" s="3"/>
      <c r="EUS6" s="3"/>
      <c r="EUT6" s="3"/>
      <c r="EUU6" s="3"/>
      <c r="EUV6" s="3"/>
      <c r="EUW6" s="3"/>
      <c r="EUX6" s="3"/>
      <c r="EUY6" s="3"/>
      <c r="EUZ6" s="3"/>
      <c r="EVA6" s="3"/>
      <c r="EVB6" s="3"/>
      <c r="EVC6" s="3"/>
      <c r="EVD6" s="3"/>
      <c r="EVE6" s="3"/>
      <c r="EVF6" s="3"/>
      <c r="EVG6" s="3"/>
      <c r="EVH6" s="3"/>
      <c r="EVI6" s="3"/>
      <c r="EVJ6" s="3"/>
      <c r="EVK6" s="3"/>
      <c r="EVL6" s="3"/>
      <c r="EVM6" s="3"/>
      <c r="EVN6" s="3"/>
      <c r="EVO6" s="3"/>
      <c r="EVP6" s="3"/>
      <c r="EVQ6" s="3"/>
      <c r="EVR6" s="3"/>
      <c r="EVS6" s="3"/>
      <c r="EVT6" s="3"/>
      <c r="EVU6" s="3"/>
      <c r="EVV6" s="3"/>
      <c r="EVW6" s="3"/>
      <c r="EVX6" s="3"/>
      <c r="EVY6" s="3"/>
      <c r="EVZ6" s="3"/>
      <c r="EWA6" s="3"/>
      <c r="EWB6" s="3"/>
      <c r="EWC6" s="3"/>
      <c r="EWD6" s="3"/>
      <c r="EWE6" s="3"/>
      <c r="EWF6" s="3"/>
      <c r="EWG6" s="3"/>
      <c r="EWH6" s="3"/>
      <c r="EWI6" s="3"/>
      <c r="EWJ6" s="3"/>
      <c r="EWK6" s="3"/>
      <c r="EWL6" s="3"/>
      <c r="EWM6" s="3"/>
      <c r="EWN6" s="3"/>
      <c r="EWO6" s="3"/>
      <c r="EWP6" s="3"/>
      <c r="EWQ6" s="3"/>
      <c r="EWR6" s="3"/>
      <c r="EWS6" s="3"/>
      <c r="EWT6" s="3"/>
      <c r="EWU6" s="3"/>
      <c r="EWV6" s="3"/>
      <c r="EWW6" s="3"/>
      <c r="EWX6" s="3"/>
      <c r="EWY6" s="3"/>
      <c r="EWZ6" s="3"/>
      <c r="EXA6" s="3"/>
      <c r="EXB6" s="3"/>
      <c r="EXC6" s="3"/>
      <c r="EXD6" s="3"/>
      <c r="EXE6" s="3"/>
      <c r="EXF6" s="3"/>
      <c r="EXG6" s="3"/>
      <c r="EXH6" s="3"/>
      <c r="EXI6" s="3"/>
      <c r="EXJ6" s="3"/>
      <c r="EXK6" s="3"/>
      <c r="EXL6" s="3"/>
      <c r="EXM6" s="3"/>
      <c r="EXN6" s="3"/>
      <c r="EXO6" s="3"/>
      <c r="EXP6" s="3"/>
      <c r="EXQ6" s="3"/>
      <c r="EXR6" s="3"/>
      <c r="EXS6" s="3"/>
      <c r="EXT6" s="3"/>
      <c r="EXU6" s="3"/>
      <c r="EXV6" s="3"/>
      <c r="EXW6" s="3"/>
      <c r="EXX6" s="3"/>
      <c r="EXY6" s="3"/>
      <c r="EXZ6" s="3"/>
      <c r="EYA6" s="3"/>
      <c r="EYB6" s="3"/>
      <c r="EYC6" s="3"/>
      <c r="EYD6" s="3"/>
      <c r="EYE6" s="3"/>
      <c r="EYF6" s="3"/>
      <c r="EYG6" s="3"/>
      <c r="EYH6" s="3"/>
      <c r="EYI6" s="3"/>
      <c r="EYJ6" s="3"/>
      <c r="EYK6" s="3"/>
      <c r="EYL6" s="3"/>
      <c r="EYM6" s="3"/>
      <c r="EYN6" s="3"/>
      <c r="EYO6" s="3"/>
      <c r="EYP6" s="3"/>
      <c r="EYQ6" s="3"/>
      <c r="EYR6" s="3"/>
      <c r="EYS6" s="3"/>
      <c r="EYT6" s="3"/>
      <c r="EYU6" s="3"/>
      <c r="EYV6" s="3"/>
      <c r="EYW6" s="3"/>
      <c r="EYX6" s="3"/>
      <c r="EYY6" s="3"/>
      <c r="EYZ6" s="3"/>
      <c r="EZA6" s="3"/>
      <c r="EZB6" s="3"/>
      <c r="EZC6" s="3"/>
      <c r="EZD6" s="3"/>
      <c r="EZE6" s="3"/>
      <c r="EZF6" s="3"/>
      <c r="EZG6" s="3"/>
      <c r="EZH6" s="3"/>
      <c r="EZI6" s="3"/>
      <c r="EZJ6" s="3"/>
      <c r="EZK6" s="3"/>
      <c r="EZL6" s="3"/>
      <c r="EZM6" s="3"/>
      <c r="EZN6" s="3"/>
      <c r="EZO6" s="3"/>
      <c r="EZP6" s="3"/>
      <c r="EZQ6" s="3"/>
      <c r="EZR6" s="3"/>
      <c r="EZS6" s="3"/>
      <c r="EZT6" s="3"/>
      <c r="EZU6" s="3"/>
      <c r="EZV6" s="3"/>
      <c r="EZW6" s="3"/>
      <c r="EZX6" s="3"/>
      <c r="EZY6" s="3"/>
      <c r="EZZ6" s="3"/>
      <c r="FAA6" s="3"/>
      <c r="FAB6" s="3"/>
      <c r="FAC6" s="3"/>
      <c r="FAD6" s="3"/>
      <c r="FAE6" s="3"/>
      <c r="FAF6" s="3"/>
      <c r="FAG6" s="3"/>
      <c r="FAH6" s="3"/>
      <c r="FAI6" s="3"/>
      <c r="FAJ6" s="3"/>
      <c r="FAK6" s="3"/>
      <c r="FAL6" s="3"/>
      <c r="FAM6" s="3"/>
      <c r="FAN6" s="3"/>
      <c r="FAO6" s="3"/>
      <c r="FAP6" s="3"/>
      <c r="FAQ6" s="3"/>
      <c r="FAR6" s="3"/>
      <c r="FAS6" s="3"/>
      <c r="FAT6" s="3"/>
      <c r="FAU6" s="3"/>
      <c r="FAV6" s="3"/>
      <c r="FAW6" s="3"/>
      <c r="FAX6" s="3"/>
      <c r="FAY6" s="3"/>
      <c r="FAZ6" s="3"/>
      <c r="FBA6" s="3"/>
      <c r="FBB6" s="3"/>
      <c r="FBC6" s="3"/>
      <c r="FBD6" s="3"/>
      <c r="FBE6" s="3"/>
      <c r="FBF6" s="3"/>
      <c r="FBG6" s="3"/>
      <c r="FBH6" s="3"/>
      <c r="FBI6" s="3"/>
      <c r="FBJ6" s="3"/>
      <c r="FBK6" s="3"/>
      <c r="FBL6" s="3"/>
      <c r="FBM6" s="3"/>
      <c r="FBN6" s="3"/>
      <c r="FBO6" s="3"/>
      <c r="FBP6" s="3"/>
      <c r="FBQ6" s="3"/>
      <c r="FBR6" s="3"/>
      <c r="FBS6" s="3"/>
      <c r="FBT6" s="3"/>
      <c r="FBU6" s="3"/>
      <c r="FBV6" s="3"/>
      <c r="FBW6" s="3"/>
      <c r="FBX6" s="3"/>
      <c r="FBY6" s="3"/>
      <c r="FBZ6" s="3"/>
      <c r="FCA6" s="3"/>
      <c r="FCB6" s="3"/>
      <c r="FCC6" s="3"/>
      <c r="FCD6" s="3"/>
      <c r="FCE6" s="3"/>
      <c r="FCF6" s="3"/>
      <c r="FCG6" s="3"/>
      <c r="FCH6" s="3"/>
      <c r="FCI6" s="3"/>
      <c r="FCJ6" s="3"/>
      <c r="FCK6" s="3"/>
      <c r="FCL6" s="3"/>
      <c r="FCM6" s="3"/>
      <c r="FCN6" s="3"/>
      <c r="FCO6" s="3"/>
      <c r="FCP6" s="3"/>
      <c r="FCQ6" s="3"/>
      <c r="FCR6" s="3"/>
      <c r="FCS6" s="3"/>
      <c r="FCT6" s="3"/>
      <c r="FCU6" s="3"/>
      <c r="FCV6" s="3"/>
      <c r="FCW6" s="3"/>
      <c r="FCX6" s="3"/>
      <c r="FCY6" s="3"/>
      <c r="FCZ6" s="3"/>
      <c r="FDA6" s="3"/>
      <c r="FDB6" s="3"/>
      <c r="FDC6" s="3"/>
      <c r="FDD6" s="3"/>
      <c r="FDE6" s="3"/>
      <c r="FDF6" s="3"/>
      <c r="FDG6" s="3"/>
      <c r="FDH6" s="3"/>
      <c r="FDI6" s="3"/>
      <c r="FDJ6" s="3"/>
      <c r="FDK6" s="3"/>
      <c r="FDL6" s="3"/>
      <c r="FDM6" s="3"/>
      <c r="FDN6" s="3"/>
      <c r="FDO6" s="3"/>
      <c r="FDP6" s="3"/>
      <c r="FDQ6" s="3"/>
      <c r="FDR6" s="3"/>
      <c r="FDS6" s="3"/>
      <c r="FDT6" s="3"/>
      <c r="FDU6" s="3"/>
      <c r="FDV6" s="3"/>
      <c r="FDW6" s="3"/>
      <c r="FDX6" s="3"/>
      <c r="FDY6" s="3"/>
      <c r="FDZ6" s="3"/>
      <c r="FEA6" s="3"/>
      <c r="FEB6" s="3"/>
      <c r="FEC6" s="3"/>
      <c r="FED6" s="3"/>
      <c r="FEE6" s="3"/>
      <c r="FEF6" s="3"/>
      <c r="FEG6" s="3"/>
      <c r="FEH6" s="3"/>
      <c r="FEI6" s="3"/>
      <c r="FEJ6" s="3"/>
      <c r="FEK6" s="3"/>
      <c r="FEL6" s="3"/>
      <c r="FEM6" s="3"/>
      <c r="FEN6" s="3"/>
      <c r="FEO6" s="3"/>
      <c r="FEP6" s="3"/>
      <c r="FEQ6" s="3"/>
      <c r="FER6" s="3"/>
      <c r="FES6" s="3"/>
      <c r="FET6" s="3"/>
      <c r="FEU6" s="3"/>
      <c r="FEV6" s="3"/>
      <c r="FEW6" s="3"/>
      <c r="FEX6" s="3"/>
      <c r="FEY6" s="3"/>
      <c r="FEZ6" s="3"/>
      <c r="FFA6" s="3"/>
      <c r="FFB6" s="3"/>
      <c r="FFC6" s="3"/>
      <c r="FFD6" s="3"/>
      <c r="FFE6" s="3"/>
      <c r="FFF6" s="3"/>
      <c r="FFG6" s="3"/>
      <c r="FFH6" s="3"/>
      <c r="FFI6" s="3"/>
      <c r="FFJ6" s="3"/>
      <c r="FFK6" s="3"/>
      <c r="FFL6" s="3"/>
      <c r="FFM6" s="3"/>
      <c r="FFN6" s="3"/>
      <c r="FFO6" s="3"/>
      <c r="FFP6" s="3"/>
      <c r="FFQ6" s="3"/>
      <c r="FFR6" s="3"/>
      <c r="FFS6" s="3"/>
      <c r="FFT6" s="3"/>
      <c r="FFU6" s="3"/>
      <c r="FFV6" s="3"/>
      <c r="FFW6" s="3"/>
      <c r="FFX6" s="3"/>
      <c r="FFY6" s="3"/>
      <c r="FFZ6" s="3"/>
      <c r="FGA6" s="3"/>
      <c r="FGB6" s="3"/>
      <c r="FGC6" s="3"/>
      <c r="FGD6" s="3"/>
      <c r="FGE6" s="3"/>
      <c r="FGF6" s="3"/>
      <c r="FGG6" s="3"/>
      <c r="FGH6" s="3"/>
      <c r="FGI6" s="3"/>
      <c r="FGJ6" s="3"/>
      <c r="FGK6" s="3"/>
      <c r="FGL6" s="3"/>
      <c r="FGM6" s="3"/>
      <c r="FGN6" s="3"/>
      <c r="FGO6" s="3"/>
      <c r="FGP6" s="3"/>
      <c r="FGQ6" s="3"/>
      <c r="FGR6" s="3"/>
      <c r="FGS6" s="3"/>
      <c r="FGT6" s="3"/>
      <c r="FGU6" s="3"/>
      <c r="FGV6" s="3"/>
      <c r="FGW6" s="3"/>
      <c r="FGX6" s="3"/>
      <c r="FGY6" s="3"/>
      <c r="FGZ6" s="3"/>
      <c r="FHA6" s="3"/>
      <c r="FHB6" s="3"/>
      <c r="FHC6" s="3"/>
      <c r="FHD6" s="3"/>
      <c r="FHE6" s="3"/>
      <c r="FHF6" s="3"/>
      <c r="FHG6" s="3"/>
      <c r="FHH6" s="3"/>
      <c r="FHI6" s="3"/>
      <c r="FHJ6" s="3"/>
      <c r="FHK6" s="3"/>
      <c r="FHL6" s="3"/>
      <c r="FHM6" s="3"/>
      <c r="FHN6" s="3"/>
      <c r="FHO6" s="3"/>
      <c r="FHP6" s="3"/>
      <c r="FHQ6" s="3"/>
      <c r="FHR6" s="3"/>
      <c r="FHS6" s="3"/>
      <c r="FHT6" s="3"/>
      <c r="FHU6" s="3"/>
      <c r="FHV6" s="3"/>
      <c r="FHW6" s="3"/>
      <c r="FHX6" s="3"/>
      <c r="FHY6" s="3"/>
      <c r="FHZ6" s="3"/>
      <c r="FIA6" s="3"/>
      <c r="FIB6" s="3"/>
      <c r="FIC6" s="3"/>
      <c r="FID6" s="3"/>
      <c r="FIE6" s="3"/>
      <c r="FIF6" s="3"/>
      <c r="FIG6" s="3"/>
      <c r="FIH6" s="3"/>
      <c r="FII6" s="3"/>
      <c r="FIJ6" s="3"/>
      <c r="FIK6" s="3"/>
      <c r="FIL6" s="3"/>
      <c r="FIM6" s="3"/>
      <c r="FIN6" s="3"/>
      <c r="FIO6" s="3"/>
      <c r="FIP6" s="3"/>
      <c r="FIQ6" s="3"/>
      <c r="FIR6" s="3"/>
      <c r="FIS6" s="3"/>
      <c r="FIT6" s="3"/>
      <c r="FIU6" s="3"/>
      <c r="FIV6" s="3"/>
      <c r="FIW6" s="3"/>
      <c r="FIX6" s="3"/>
      <c r="FIY6" s="3"/>
      <c r="FIZ6" s="3"/>
      <c r="FJA6" s="3"/>
      <c r="FJB6" s="3"/>
      <c r="FJC6" s="3"/>
      <c r="FJD6" s="3"/>
      <c r="FJE6" s="3"/>
      <c r="FJF6" s="3"/>
      <c r="FJG6" s="3"/>
      <c r="FJH6" s="3"/>
      <c r="FJI6" s="3"/>
      <c r="FJJ6" s="3"/>
      <c r="FJK6" s="3"/>
      <c r="FJL6" s="3"/>
      <c r="FJM6" s="3"/>
      <c r="FJN6" s="3"/>
      <c r="FJO6" s="3"/>
      <c r="FJP6" s="3"/>
      <c r="FJQ6" s="3"/>
      <c r="FJR6" s="3"/>
      <c r="FJS6" s="3"/>
      <c r="FJT6" s="3"/>
      <c r="FJU6" s="3"/>
      <c r="FJV6" s="3"/>
      <c r="FJW6" s="3"/>
      <c r="FJX6" s="3"/>
      <c r="FJY6" s="3"/>
      <c r="FJZ6" s="3"/>
      <c r="FKA6" s="3"/>
      <c r="FKB6" s="3"/>
      <c r="FKC6" s="3"/>
      <c r="FKD6" s="3"/>
      <c r="FKE6" s="3"/>
      <c r="FKF6" s="3"/>
      <c r="FKG6" s="3"/>
      <c r="FKH6" s="3"/>
      <c r="FKI6" s="3"/>
      <c r="FKJ6" s="3"/>
      <c r="FKK6" s="3"/>
      <c r="FKL6" s="3"/>
      <c r="FKM6" s="3"/>
      <c r="FKN6" s="3"/>
      <c r="FKO6" s="3"/>
      <c r="FKP6" s="3"/>
      <c r="FKQ6" s="3"/>
      <c r="FKR6" s="3"/>
      <c r="FKS6" s="3"/>
      <c r="FKT6" s="3"/>
      <c r="FKU6" s="3"/>
      <c r="FKV6" s="3"/>
      <c r="FKW6" s="3"/>
      <c r="FKX6" s="3"/>
      <c r="FKY6" s="3"/>
      <c r="FKZ6" s="3"/>
      <c r="FLA6" s="3"/>
      <c r="FLB6" s="3"/>
      <c r="FLC6" s="3"/>
      <c r="FLD6" s="3"/>
      <c r="FLE6" s="3"/>
      <c r="FLF6" s="3"/>
      <c r="FLG6" s="3"/>
      <c r="FLH6" s="3"/>
      <c r="FLI6" s="3"/>
      <c r="FLJ6" s="3"/>
      <c r="FLK6" s="3"/>
      <c r="FLL6" s="3"/>
      <c r="FLM6" s="3"/>
      <c r="FLN6" s="3"/>
      <c r="FLO6" s="3"/>
      <c r="FLP6" s="3"/>
      <c r="FLQ6" s="3"/>
      <c r="FLR6" s="3"/>
      <c r="FLS6" s="3"/>
      <c r="FLT6" s="3"/>
      <c r="FLU6" s="3"/>
      <c r="FLV6" s="3"/>
      <c r="FLW6" s="3"/>
      <c r="FLX6" s="3"/>
      <c r="FLY6" s="3"/>
      <c r="FLZ6" s="3"/>
      <c r="FMA6" s="3"/>
      <c r="FMB6" s="3"/>
      <c r="FMC6" s="3"/>
      <c r="FMD6" s="3"/>
      <c r="FME6" s="3"/>
      <c r="FMF6" s="3"/>
      <c r="FMG6" s="3"/>
      <c r="FMH6" s="3"/>
      <c r="FMI6" s="3"/>
      <c r="FMJ6" s="3"/>
      <c r="FMK6" s="3"/>
      <c r="FML6" s="3"/>
      <c r="FMM6" s="3"/>
      <c r="FMN6" s="3"/>
      <c r="FMO6" s="3"/>
      <c r="FMP6" s="3"/>
      <c r="FMQ6" s="3"/>
      <c r="FMR6" s="3"/>
      <c r="FMS6" s="3"/>
      <c r="FMT6" s="3"/>
      <c r="FMU6" s="3"/>
      <c r="FMV6" s="3"/>
      <c r="FMW6" s="3"/>
      <c r="FMX6" s="3"/>
      <c r="FMY6" s="3"/>
      <c r="FMZ6" s="3"/>
      <c r="FNA6" s="3"/>
      <c r="FNB6" s="3"/>
      <c r="FNC6" s="3"/>
      <c r="FND6" s="3"/>
      <c r="FNE6" s="3"/>
      <c r="FNF6" s="3"/>
      <c r="FNG6" s="3"/>
      <c r="FNH6" s="3"/>
      <c r="FNI6" s="3"/>
      <c r="FNJ6" s="3"/>
      <c r="FNK6" s="3"/>
      <c r="FNL6" s="3"/>
      <c r="FNM6" s="3"/>
      <c r="FNN6" s="3"/>
      <c r="FNO6" s="3"/>
      <c r="FNP6" s="3"/>
      <c r="FNQ6" s="3"/>
      <c r="FNR6" s="3"/>
      <c r="FNS6" s="3"/>
      <c r="FNT6" s="3"/>
      <c r="FNU6" s="3"/>
      <c r="FNV6" s="3"/>
      <c r="FNW6" s="3"/>
      <c r="FNX6" s="3"/>
      <c r="FNY6" s="3"/>
      <c r="FNZ6" s="3"/>
      <c r="FOA6" s="3"/>
      <c r="FOB6" s="3"/>
      <c r="FOC6" s="3"/>
      <c r="FOD6" s="3"/>
      <c r="FOE6" s="3"/>
      <c r="FOF6" s="3"/>
      <c r="FOG6" s="3"/>
      <c r="FOH6" s="3"/>
      <c r="FOI6" s="3"/>
      <c r="FOJ6" s="3"/>
      <c r="FOK6" s="3"/>
      <c r="FOL6" s="3"/>
      <c r="FOM6" s="3"/>
      <c r="FON6" s="3"/>
      <c r="FOO6" s="3"/>
      <c r="FOP6" s="3"/>
      <c r="FOQ6" s="3"/>
      <c r="FOR6" s="3"/>
      <c r="FOS6" s="3"/>
      <c r="FOT6" s="3"/>
      <c r="FOU6" s="3"/>
      <c r="FOV6" s="3"/>
      <c r="FOW6" s="3"/>
      <c r="FOX6" s="3"/>
      <c r="FOY6" s="3"/>
      <c r="FOZ6" s="3"/>
      <c r="FPA6" s="3"/>
      <c r="FPB6" s="3"/>
      <c r="FPC6" s="3"/>
      <c r="FPD6" s="3"/>
      <c r="FPE6" s="3"/>
      <c r="FPF6" s="3"/>
      <c r="FPG6" s="3"/>
      <c r="FPH6" s="3"/>
      <c r="FPI6" s="3"/>
      <c r="FPJ6" s="3"/>
      <c r="FPK6" s="3"/>
      <c r="FPL6" s="3"/>
      <c r="FPM6" s="3"/>
      <c r="FPN6" s="3"/>
      <c r="FPO6" s="3"/>
      <c r="FPP6" s="3"/>
      <c r="FPQ6" s="3"/>
      <c r="FPR6" s="3"/>
      <c r="FPS6" s="3"/>
      <c r="FPT6" s="3"/>
      <c r="FPU6" s="3"/>
      <c r="FPV6" s="3"/>
      <c r="FPW6" s="3"/>
      <c r="FPX6" s="3"/>
      <c r="FPY6" s="3"/>
      <c r="FPZ6" s="3"/>
      <c r="FQA6" s="3"/>
      <c r="FQB6" s="3"/>
      <c r="FQC6" s="3"/>
      <c r="FQD6" s="3"/>
      <c r="FQE6" s="3"/>
      <c r="FQF6" s="3"/>
      <c r="FQG6" s="3"/>
      <c r="FQH6" s="3"/>
      <c r="FQI6" s="3"/>
      <c r="FQJ6" s="3"/>
      <c r="FQK6" s="3"/>
      <c r="FQL6" s="3"/>
      <c r="FQM6" s="3"/>
      <c r="FQN6" s="3"/>
      <c r="FQO6" s="3"/>
      <c r="FQP6" s="3"/>
      <c r="FQQ6" s="3"/>
      <c r="FQR6" s="3"/>
      <c r="FQS6" s="3"/>
      <c r="FQT6" s="3"/>
      <c r="FQU6" s="3"/>
      <c r="FQV6" s="3"/>
      <c r="FQW6" s="3"/>
      <c r="FQX6" s="3"/>
      <c r="FQY6" s="3"/>
      <c r="FQZ6" s="3"/>
      <c r="FRA6" s="3"/>
      <c r="FRB6" s="3"/>
      <c r="FRC6" s="3"/>
      <c r="FRD6" s="3"/>
      <c r="FRE6" s="3"/>
      <c r="FRF6" s="3"/>
      <c r="FRG6" s="3"/>
      <c r="FRH6" s="3"/>
      <c r="FRI6" s="3"/>
      <c r="FRJ6" s="3"/>
      <c r="FRK6" s="3"/>
      <c r="FRL6" s="3"/>
      <c r="FRM6" s="3"/>
      <c r="FRN6" s="3"/>
      <c r="FRO6" s="3"/>
      <c r="FRP6" s="3"/>
      <c r="FRQ6" s="3"/>
      <c r="FRR6" s="3"/>
      <c r="FRS6" s="3"/>
      <c r="FRT6" s="3"/>
      <c r="FRU6" s="3"/>
      <c r="FRV6" s="3"/>
      <c r="FRW6" s="3"/>
      <c r="FRX6" s="3"/>
      <c r="FRY6" s="3"/>
      <c r="FRZ6" s="3"/>
      <c r="FSA6" s="3"/>
      <c r="FSB6" s="3"/>
      <c r="FSC6" s="3"/>
      <c r="FSD6" s="3"/>
      <c r="FSE6" s="3"/>
      <c r="FSF6" s="3"/>
      <c r="FSG6" s="3"/>
      <c r="FSH6" s="3"/>
      <c r="FSI6" s="3"/>
      <c r="FSJ6" s="3"/>
      <c r="FSK6" s="3"/>
      <c r="FSL6" s="3"/>
      <c r="FSM6" s="3"/>
      <c r="FSN6" s="3"/>
      <c r="FSO6" s="3"/>
      <c r="FSP6" s="3"/>
      <c r="FSQ6" s="3"/>
      <c r="FSR6" s="3"/>
      <c r="FSS6" s="3"/>
      <c r="FST6" s="3"/>
      <c r="FSU6" s="3"/>
      <c r="FSV6" s="3"/>
      <c r="FSW6" s="3"/>
      <c r="FSX6" s="3"/>
      <c r="FSY6" s="3"/>
      <c r="FSZ6" s="3"/>
      <c r="FTA6" s="3"/>
      <c r="FTB6" s="3"/>
      <c r="FTC6" s="3"/>
      <c r="FTD6" s="3"/>
      <c r="FTE6" s="3"/>
      <c r="FTF6" s="3"/>
      <c r="FTG6" s="3"/>
      <c r="FTH6" s="3"/>
      <c r="FTI6" s="3"/>
      <c r="FTJ6" s="3"/>
      <c r="FTK6" s="3"/>
      <c r="FTL6" s="3"/>
      <c r="FTM6" s="3"/>
      <c r="FTN6" s="3"/>
      <c r="FTO6" s="3"/>
      <c r="FTP6" s="3"/>
      <c r="FTQ6" s="3"/>
      <c r="FTR6" s="3"/>
      <c r="FTS6" s="3"/>
      <c r="FTT6" s="3"/>
      <c r="FTU6" s="3"/>
      <c r="FTV6" s="3"/>
      <c r="FTW6" s="3"/>
      <c r="FTX6" s="3"/>
      <c r="FTY6" s="3"/>
      <c r="FTZ6" s="3"/>
      <c r="FUA6" s="3"/>
      <c r="FUB6" s="3"/>
      <c r="FUC6" s="3"/>
      <c r="FUD6" s="3"/>
      <c r="FUE6" s="3"/>
      <c r="FUF6" s="3"/>
      <c r="FUG6" s="3"/>
      <c r="FUH6" s="3"/>
      <c r="FUI6" s="3"/>
      <c r="FUJ6" s="3"/>
      <c r="FUK6" s="3"/>
      <c r="FUL6" s="3"/>
      <c r="FUM6" s="3"/>
      <c r="FUN6" s="3"/>
      <c r="FUO6" s="3"/>
      <c r="FUP6" s="3"/>
      <c r="FUQ6" s="3"/>
      <c r="FUR6" s="3"/>
      <c r="FUS6" s="3"/>
      <c r="FUT6" s="3"/>
      <c r="FUU6" s="3"/>
      <c r="FUV6" s="3"/>
      <c r="FUW6" s="3"/>
      <c r="FUX6" s="3"/>
      <c r="FUY6" s="3"/>
      <c r="FUZ6" s="3"/>
      <c r="FVA6" s="3"/>
      <c r="FVB6" s="3"/>
      <c r="FVC6" s="3"/>
      <c r="FVD6" s="3"/>
      <c r="FVE6" s="3"/>
      <c r="FVF6" s="3"/>
      <c r="FVG6" s="3"/>
      <c r="FVH6" s="3"/>
      <c r="FVI6" s="3"/>
      <c r="FVJ6" s="3"/>
      <c r="FVK6" s="3"/>
      <c r="FVL6" s="3"/>
      <c r="FVM6" s="3"/>
      <c r="FVN6" s="3"/>
      <c r="FVO6" s="3"/>
      <c r="FVP6" s="3"/>
      <c r="FVQ6" s="3"/>
      <c r="FVR6" s="3"/>
      <c r="FVS6" s="3"/>
      <c r="FVT6" s="3"/>
      <c r="FVU6" s="3"/>
      <c r="FVV6" s="3"/>
      <c r="FVW6" s="3"/>
      <c r="FVX6" s="3"/>
      <c r="FVY6" s="3"/>
      <c r="FVZ6" s="3"/>
      <c r="FWA6" s="3"/>
      <c r="FWB6" s="3"/>
      <c r="FWC6" s="3"/>
      <c r="FWD6" s="3"/>
      <c r="FWE6" s="3"/>
      <c r="FWF6" s="3"/>
      <c r="FWG6" s="3"/>
      <c r="FWH6" s="3"/>
      <c r="FWI6" s="3"/>
      <c r="FWJ6" s="3"/>
      <c r="FWK6" s="3"/>
      <c r="FWL6" s="3"/>
      <c r="FWM6" s="3"/>
      <c r="FWN6" s="3"/>
      <c r="FWO6" s="3"/>
      <c r="FWP6" s="3"/>
      <c r="FWQ6" s="3"/>
      <c r="FWR6" s="3"/>
      <c r="FWS6" s="3"/>
      <c r="FWT6" s="3"/>
      <c r="FWU6" s="3"/>
      <c r="FWV6" s="3"/>
      <c r="FWW6" s="3"/>
      <c r="FWX6" s="3"/>
      <c r="FWY6" s="3"/>
      <c r="FWZ6" s="3"/>
      <c r="FXA6" s="3"/>
      <c r="FXB6" s="3"/>
      <c r="FXC6" s="3"/>
      <c r="FXD6" s="3"/>
      <c r="FXE6" s="3"/>
      <c r="FXF6" s="3"/>
      <c r="FXG6" s="3"/>
      <c r="FXH6" s="3"/>
      <c r="FXI6" s="3"/>
      <c r="FXJ6" s="3"/>
      <c r="FXK6" s="3"/>
      <c r="FXL6" s="3"/>
      <c r="FXM6" s="3"/>
      <c r="FXN6" s="3"/>
      <c r="FXO6" s="3"/>
      <c r="FXP6" s="3"/>
      <c r="FXQ6" s="3"/>
      <c r="FXR6" s="3"/>
      <c r="FXS6" s="3"/>
      <c r="FXT6" s="3"/>
      <c r="FXU6" s="3"/>
      <c r="FXV6" s="3"/>
      <c r="FXW6" s="3"/>
      <c r="FXX6" s="3"/>
      <c r="FXY6" s="3"/>
      <c r="FXZ6" s="3"/>
      <c r="FYA6" s="3"/>
      <c r="FYB6" s="3"/>
      <c r="FYC6" s="3"/>
      <c r="FYD6" s="3"/>
      <c r="FYE6" s="3"/>
      <c r="FYF6" s="3"/>
      <c r="FYG6" s="3"/>
      <c r="FYH6" s="3"/>
      <c r="FYI6" s="3"/>
      <c r="FYJ6" s="3"/>
      <c r="FYK6" s="3"/>
      <c r="FYL6" s="3"/>
      <c r="FYM6" s="3"/>
      <c r="FYN6" s="3"/>
      <c r="FYO6" s="3"/>
      <c r="FYP6" s="3"/>
      <c r="FYQ6" s="3"/>
      <c r="FYR6" s="3"/>
      <c r="FYS6" s="3"/>
      <c r="FYT6" s="3"/>
      <c r="FYU6" s="3"/>
      <c r="FYV6" s="3"/>
      <c r="FYW6" s="3"/>
      <c r="FYX6" s="3"/>
      <c r="FYY6" s="3"/>
      <c r="FYZ6" s="3"/>
      <c r="FZA6" s="3"/>
      <c r="FZB6" s="3"/>
      <c r="FZC6" s="3"/>
      <c r="FZD6" s="3"/>
      <c r="FZE6" s="3"/>
      <c r="FZF6" s="3"/>
      <c r="FZG6" s="3"/>
      <c r="FZH6" s="3"/>
      <c r="FZI6" s="3"/>
      <c r="FZJ6" s="3"/>
      <c r="FZK6" s="3"/>
      <c r="FZL6" s="3"/>
      <c r="FZM6" s="3"/>
      <c r="FZN6" s="3"/>
      <c r="FZO6" s="3"/>
      <c r="FZP6" s="3"/>
      <c r="FZQ6" s="3"/>
      <c r="FZR6" s="3"/>
      <c r="FZS6" s="3"/>
      <c r="FZT6" s="3"/>
      <c r="FZU6" s="3"/>
      <c r="FZV6" s="3"/>
      <c r="FZW6" s="3"/>
      <c r="FZX6" s="3"/>
      <c r="FZY6" s="3"/>
      <c r="FZZ6" s="3"/>
      <c r="GAA6" s="3"/>
      <c r="GAB6" s="3"/>
      <c r="GAC6" s="3"/>
      <c r="GAD6" s="3"/>
      <c r="GAE6" s="3"/>
      <c r="GAF6" s="3"/>
      <c r="GAG6" s="3"/>
      <c r="GAH6" s="3"/>
      <c r="GAI6" s="3"/>
      <c r="GAJ6" s="3"/>
      <c r="GAK6" s="3"/>
      <c r="GAL6" s="3"/>
      <c r="GAM6" s="3"/>
      <c r="GAN6" s="3"/>
      <c r="GAO6" s="3"/>
      <c r="GAP6" s="3"/>
      <c r="GAQ6" s="3"/>
      <c r="GAR6" s="3"/>
      <c r="GAS6" s="3"/>
      <c r="GAT6" s="3"/>
      <c r="GAU6" s="3"/>
      <c r="GAV6" s="3"/>
      <c r="GAW6" s="3"/>
      <c r="GAX6" s="3"/>
      <c r="GAY6" s="3"/>
      <c r="GAZ6" s="3"/>
      <c r="GBA6" s="3"/>
      <c r="GBB6" s="3"/>
      <c r="GBC6" s="3"/>
      <c r="GBD6" s="3"/>
      <c r="GBE6" s="3"/>
      <c r="GBF6" s="3"/>
      <c r="GBG6" s="3"/>
      <c r="GBH6" s="3"/>
      <c r="GBI6" s="3"/>
      <c r="GBJ6" s="3"/>
      <c r="GBK6" s="3"/>
      <c r="GBL6" s="3"/>
      <c r="GBM6" s="3"/>
      <c r="GBN6" s="3"/>
      <c r="GBO6" s="3"/>
      <c r="GBP6" s="3"/>
      <c r="GBQ6" s="3"/>
      <c r="GBR6" s="3"/>
      <c r="GBS6" s="3"/>
      <c r="GBT6" s="3"/>
      <c r="GBU6" s="3"/>
      <c r="GBV6" s="3"/>
      <c r="GBW6" s="3"/>
      <c r="GBX6" s="3"/>
      <c r="GBY6" s="3"/>
      <c r="GBZ6" s="3"/>
      <c r="GCA6" s="3"/>
      <c r="GCB6" s="3"/>
      <c r="GCC6" s="3"/>
      <c r="GCD6" s="3"/>
      <c r="GCE6" s="3"/>
      <c r="GCF6" s="3"/>
      <c r="GCG6" s="3"/>
      <c r="GCH6" s="3"/>
      <c r="GCI6" s="3"/>
      <c r="GCJ6" s="3"/>
      <c r="GCK6" s="3"/>
      <c r="GCL6" s="3"/>
      <c r="GCM6" s="3"/>
      <c r="GCN6" s="3"/>
      <c r="GCO6" s="3"/>
      <c r="GCP6" s="3"/>
      <c r="GCQ6" s="3"/>
      <c r="GCR6" s="3"/>
      <c r="GCS6" s="3"/>
      <c r="GCT6" s="3"/>
      <c r="GCU6" s="3"/>
      <c r="GCV6" s="3"/>
      <c r="GCW6" s="3"/>
      <c r="GCX6" s="3"/>
      <c r="GCY6" s="3"/>
      <c r="GCZ6" s="3"/>
      <c r="GDA6" s="3"/>
      <c r="GDB6" s="3"/>
      <c r="GDC6" s="3"/>
      <c r="GDD6" s="3"/>
      <c r="GDE6" s="3"/>
      <c r="GDF6" s="3"/>
      <c r="GDG6" s="3"/>
      <c r="GDH6" s="3"/>
      <c r="GDI6" s="3"/>
      <c r="GDJ6" s="3"/>
      <c r="GDK6" s="3"/>
      <c r="GDL6" s="3"/>
      <c r="GDM6" s="3"/>
      <c r="GDN6" s="3"/>
      <c r="GDO6" s="3"/>
      <c r="GDP6" s="3"/>
      <c r="GDQ6" s="3"/>
      <c r="GDR6" s="3"/>
      <c r="GDS6" s="3"/>
      <c r="GDT6" s="3"/>
      <c r="GDU6" s="3"/>
      <c r="GDV6" s="3"/>
      <c r="GDW6" s="3"/>
      <c r="GDX6" s="3"/>
      <c r="GDY6" s="3"/>
      <c r="GDZ6" s="3"/>
      <c r="GEA6" s="3"/>
      <c r="GEB6" s="3"/>
      <c r="GEC6" s="3"/>
      <c r="GED6" s="3"/>
      <c r="GEE6" s="3"/>
      <c r="GEF6" s="3"/>
      <c r="GEG6" s="3"/>
      <c r="GEH6" s="3"/>
      <c r="GEI6" s="3"/>
      <c r="GEJ6" s="3"/>
      <c r="GEK6" s="3"/>
      <c r="GEL6" s="3"/>
      <c r="GEM6" s="3"/>
      <c r="GEN6" s="3"/>
      <c r="GEO6" s="3"/>
      <c r="GEP6" s="3"/>
      <c r="GEQ6" s="3"/>
      <c r="GER6" s="3"/>
      <c r="GES6" s="3"/>
      <c r="GET6" s="3"/>
      <c r="GEU6" s="3"/>
      <c r="GEV6" s="3"/>
      <c r="GEW6" s="3"/>
      <c r="GEX6" s="3"/>
      <c r="GEY6" s="3"/>
      <c r="GEZ6" s="3"/>
      <c r="GFA6" s="3"/>
      <c r="GFB6" s="3"/>
      <c r="GFC6" s="3"/>
      <c r="GFD6" s="3"/>
      <c r="GFE6" s="3"/>
      <c r="GFF6" s="3"/>
      <c r="GFG6" s="3"/>
      <c r="GFH6" s="3"/>
      <c r="GFI6" s="3"/>
      <c r="GFJ6" s="3"/>
      <c r="GFK6" s="3"/>
      <c r="GFL6" s="3"/>
      <c r="GFM6" s="3"/>
      <c r="GFN6" s="3"/>
      <c r="GFO6" s="3"/>
      <c r="GFP6" s="3"/>
      <c r="GFQ6" s="3"/>
      <c r="GFR6" s="3"/>
      <c r="GFS6" s="3"/>
      <c r="GFT6" s="3"/>
      <c r="GFU6" s="3"/>
      <c r="GFV6" s="3"/>
      <c r="GFW6" s="3"/>
      <c r="GFX6" s="3"/>
      <c r="GFY6" s="3"/>
      <c r="GFZ6" s="3"/>
      <c r="GGA6" s="3"/>
      <c r="GGB6" s="3"/>
      <c r="GGC6" s="3"/>
      <c r="GGD6" s="3"/>
      <c r="GGE6" s="3"/>
      <c r="GGF6" s="3"/>
      <c r="GGG6" s="3"/>
      <c r="GGH6" s="3"/>
      <c r="GGI6" s="3"/>
      <c r="GGJ6" s="3"/>
      <c r="GGK6" s="3"/>
      <c r="GGL6" s="3"/>
      <c r="GGM6" s="3"/>
      <c r="GGN6" s="3"/>
      <c r="GGO6" s="3"/>
      <c r="GGP6" s="3"/>
      <c r="GGQ6" s="3"/>
      <c r="GGR6" s="3"/>
      <c r="GGS6" s="3"/>
      <c r="GGT6" s="3"/>
      <c r="GGU6" s="3"/>
      <c r="GGV6" s="3"/>
      <c r="GGW6" s="3"/>
      <c r="GGX6" s="3"/>
      <c r="GGY6" s="3"/>
      <c r="GGZ6" s="3"/>
      <c r="GHA6" s="3"/>
      <c r="GHB6" s="3"/>
      <c r="GHC6" s="3"/>
      <c r="GHD6" s="3"/>
      <c r="GHE6" s="3"/>
      <c r="GHF6" s="3"/>
      <c r="GHG6" s="3"/>
      <c r="GHH6" s="3"/>
      <c r="GHI6" s="3"/>
      <c r="GHJ6" s="3"/>
      <c r="GHK6" s="3"/>
      <c r="GHL6" s="3"/>
      <c r="GHM6" s="3"/>
      <c r="GHN6" s="3"/>
      <c r="GHO6" s="3"/>
      <c r="GHP6" s="3"/>
      <c r="GHQ6" s="3"/>
      <c r="GHR6" s="3"/>
      <c r="GHS6" s="3"/>
      <c r="GHT6" s="3"/>
      <c r="GHU6" s="3"/>
      <c r="GHV6" s="3"/>
      <c r="GHW6" s="3"/>
      <c r="GHX6" s="3"/>
      <c r="GHY6" s="3"/>
      <c r="GHZ6" s="3"/>
      <c r="GIA6" s="3"/>
      <c r="GIB6" s="3"/>
      <c r="GIC6" s="3"/>
      <c r="GID6" s="3"/>
      <c r="GIE6" s="3"/>
      <c r="GIF6" s="3"/>
      <c r="GIG6" s="3"/>
      <c r="GIH6" s="3"/>
      <c r="GII6" s="3"/>
      <c r="GIJ6" s="3"/>
      <c r="GIK6" s="3"/>
      <c r="GIL6" s="3"/>
      <c r="GIM6" s="3"/>
      <c r="GIN6" s="3"/>
      <c r="GIO6" s="3"/>
      <c r="GIP6" s="3"/>
      <c r="GIQ6" s="3"/>
      <c r="GIR6" s="3"/>
      <c r="GIS6" s="3"/>
      <c r="GIT6" s="3"/>
      <c r="GIU6" s="3"/>
      <c r="GIV6" s="3"/>
      <c r="GIW6" s="3"/>
      <c r="GIX6" s="3"/>
      <c r="GIY6" s="3"/>
      <c r="GIZ6" s="3"/>
      <c r="GJA6" s="3"/>
      <c r="GJB6" s="3"/>
      <c r="GJC6" s="3"/>
      <c r="GJD6" s="3"/>
      <c r="GJE6" s="3"/>
      <c r="GJF6" s="3"/>
      <c r="GJG6" s="3"/>
      <c r="GJH6" s="3"/>
      <c r="GJI6" s="3"/>
      <c r="GJJ6" s="3"/>
      <c r="GJK6" s="3"/>
      <c r="GJL6" s="3"/>
      <c r="GJM6" s="3"/>
      <c r="GJN6" s="3"/>
      <c r="GJO6" s="3"/>
      <c r="GJP6" s="3"/>
      <c r="GJQ6" s="3"/>
      <c r="GJR6" s="3"/>
      <c r="GJS6" s="3"/>
      <c r="GJT6" s="3"/>
      <c r="GJU6" s="3"/>
      <c r="GJV6" s="3"/>
      <c r="GJW6" s="3"/>
      <c r="GJX6" s="3"/>
      <c r="GJY6" s="3"/>
      <c r="GJZ6" s="3"/>
      <c r="GKA6" s="3"/>
      <c r="GKB6" s="3"/>
      <c r="GKC6" s="3"/>
      <c r="GKD6" s="3"/>
      <c r="GKE6" s="3"/>
      <c r="GKF6" s="3"/>
      <c r="GKG6" s="3"/>
      <c r="GKH6" s="3"/>
      <c r="GKI6" s="3"/>
      <c r="GKJ6" s="3"/>
      <c r="GKK6" s="3"/>
      <c r="GKL6" s="3"/>
      <c r="GKM6" s="3"/>
      <c r="GKN6" s="3"/>
      <c r="GKO6" s="3"/>
      <c r="GKP6" s="3"/>
      <c r="GKQ6" s="3"/>
      <c r="GKR6" s="3"/>
      <c r="GKS6" s="3"/>
      <c r="GKT6" s="3"/>
      <c r="GKU6" s="3"/>
      <c r="GKV6" s="3"/>
      <c r="GKW6" s="3"/>
      <c r="GKX6" s="3"/>
      <c r="GKY6" s="3"/>
      <c r="GKZ6" s="3"/>
      <c r="GLA6" s="3"/>
      <c r="GLB6" s="3"/>
      <c r="GLC6" s="3"/>
      <c r="GLD6" s="3"/>
      <c r="GLE6" s="3"/>
      <c r="GLF6" s="3"/>
      <c r="GLG6" s="3"/>
      <c r="GLH6" s="3"/>
      <c r="GLI6" s="3"/>
      <c r="GLJ6" s="3"/>
      <c r="GLK6" s="3"/>
      <c r="GLL6" s="3"/>
      <c r="GLM6" s="3"/>
      <c r="GLN6" s="3"/>
      <c r="GLO6" s="3"/>
      <c r="GLP6" s="3"/>
      <c r="GLQ6" s="3"/>
      <c r="GLR6" s="3"/>
      <c r="GLS6" s="3"/>
      <c r="GLT6" s="3"/>
      <c r="GLU6" s="3"/>
      <c r="GLV6" s="3"/>
      <c r="GLW6" s="3"/>
      <c r="GLX6" s="3"/>
      <c r="GLY6" s="3"/>
      <c r="GLZ6" s="3"/>
      <c r="GMA6" s="3"/>
      <c r="GMB6" s="3"/>
      <c r="GMC6" s="3"/>
      <c r="GMD6" s="3"/>
      <c r="GME6" s="3"/>
      <c r="GMF6" s="3"/>
      <c r="GMG6" s="3"/>
      <c r="GMH6" s="3"/>
      <c r="GMI6" s="3"/>
      <c r="GMJ6" s="3"/>
      <c r="GMK6" s="3"/>
      <c r="GML6" s="3"/>
      <c r="GMM6" s="3"/>
      <c r="GMN6" s="3"/>
      <c r="GMO6" s="3"/>
      <c r="GMP6" s="3"/>
      <c r="GMQ6" s="3"/>
      <c r="GMR6" s="3"/>
      <c r="GMS6" s="3"/>
      <c r="GMT6" s="3"/>
      <c r="GMU6" s="3"/>
      <c r="GMV6" s="3"/>
      <c r="GMW6" s="3"/>
      <c r="GMX6" s="3"/>
      <c r="GMY6" s="3"/>
      <c r="GMZ6" s="3"/>
      <c r="GNA6" s="3"/>
      <c r="GNB6" s="3"/>
      <c r="GNC6" s="3"/>
      <c r="GND6" s="3"/>
      <c r="GNE6" s="3"/>
      <c r="GNF6" s="3"/>
      <c r="GNG6" s="3"/>
      <c r="GNH6" s="3"/>
      <c r="GNI6" s="3"/>
      <c r="GNJ6" s="3"/>
      <c r="GNK6" s="3"/>
      <c r="GNL6" s="3"/>
      <c r="GNM6" s="3"/>
      <c r="GNN6" s="3"/>
      <c r="GNO6" s="3"/>
      <c r="GNP6" s="3"/>
      <c r="GNQ6" s="3"/>
      <c r="GNR6" s="3"/>
      <c r="GNS6" s="3"/>
      <c r="GNT6" s="3"/>
      <c r="GNU6" s="3"/>
      <c r="GNV6" s="3"/>
      <c r="GNW6" s="3"/>
      <c r="GNX6" s="3"/>
      <c r="GNY6" s="3"/>
      <c r="GNZ6" s="3"/>
      <c r="GOA6" s="3"/>
      <c r="GOB6" s="3"/>
      <c r="GOC6" s="3"/>
      <c r="GOD6" s="3"/>
      <c r="GOE6" s="3"/>
      <c r="GOF6" s="3"/>
      <c r="GOG6" s="3"/>
      <c r="GOH6" s="3"/>
      <c r="GOI6" s="3"/>
      <c r="GOJ6" s="3"/>
      <c r="GOK6" s="3"/>
      <c r="GOL6" s="3"/>
      <c r="GOM6" s="3"/>
      <c r="GON6" s="3"/>
      <c r="GOO6" s="3"/>
      <c r="GOP6" s="3"/>
      <c r="GOQ6" s="3"/>
      <c r="GOR6" s="3"/>
      <c r="GOS6" s="3"/>
      <c r="GOT6" s="3"/>
      <c r="GOU6" s="3"/>
      <c r="GOV6" s="3"/>
      <c r="GOW6" s="3"/>
      <c r="GOX6" s="3"/>
      <c r="GOY6" s="3"/>
      <c r="GOZ6" s="3"/>
      <c r="GPA6" s="3"/>
      <c r="GPB6" s="3"/>
      <c r="GPC6" s="3"/>
      <c r="GPD6" s="3"/>
      <c r="GPE6" s="3"/>
      <c r="GPF6" s="3"/>
      <c r="GPG6" s="3"/>
      <c r="GPH6" s="3"/>
      <c r="GPI6" s="3"/>
      <c r="GPJ6" s="3"/>
      <c r="GPK6" s="3"/>
      <c r="GPL6" s="3"/>
      <c r="GPM6" s="3"/>
      <c r="GPN6" s="3"/>
      <c r="GPO6" s="3"/>
      <c r="GPP6" s="3"/>
      <c r="GPQ6" s="3"/>
      <c r="GPR6" s="3"/>
      <c r="GPS6" s="3"/>
      <c r="GPT6" s="3"/>
      <c r="GPU6" s="3"/>
      <c r="GPV6" s="3"/>
      <c r="GPW6" s="3"/>
      <c r="GPX6" s="3"/>
      <c r="GPY6" s="3"/>
      <c r="GPZ6" s="3"/>
      <c r="GQA6" s="3"/>
      <c r="GQB6" s="3"/>
      <c r="GQC6" s="3"/>
      <c r="GQD6" s="3"/>
      <c r="GQE6" s="3"/>
      <c r="GQF6" s="3"/>
      <c r="GQG6" s="3"/>
      <c r="GQH6" s="3"/>
      <c r="GQI6" s="3"/>
      <c r="GQJ6" s="3"/>
      <c r="GQK6" s="3"/>
      <c r="GQL6" s="3"/>
      <c r="GQM6" s="3"/>
      <c r="GQN6" s="3"/>
      <c r="GQO6" s="3"/>
      <c r="GQP6" s="3"/>
      <c r="GQQ6" s="3"/>
      <c r="GQR6" s="3"/>
      <c r="GQS6" s="3"/>
      <c r="GQT6" s="3"/>
      <c r="GQU6" s="3"/>
      <c r="GQV6" s="3"/>
      <c r="GQW6" s="3"/>
      <c r="GQX6" s="3"/>
      <c r="GQY6" s="3"/>
      <c r="GQZ6" s="3"/>
      <c r="GRA6" s="3"/>
      <c r="GRB6" s="3"/>
      <c r="GRC6" s="3"/>
      <c r="GRD6" s="3"/>
      <c r="GRE6" s="3"/>
      <c r="GRF6" s="3"/>
      <c r="GRG6" s="3"/>
      <c r="GRH6" s="3"/>
      <c r="GRI6" s="3"/>
      <c r="GRJ6" s="3"/>
      <c r="GRK6" s="3"/>
      <c r="GRL6" s="3"/>
      <c r="GRM6" s="3"/>
      <c r="GRN6" s="3"/>
      <c r="GRO6" s="3"/>
      <c r="GRP6" s="3"/>
      <c r="GRQ6" s="3"/>
      <c r="GRR6" s="3"/>
      <c r="GRS6" s="3"/>
      <c r="GRT6" s="3"/>
      <c r="GRU6" s="3"/>
      <c r="GRV6" s="3"/>
      <c r="GRW6" s="3"/>
      <c r="GRX6" s="3"/>
      <c r="GRY6" s="3"/>
      <c r="GRZ6" s="3"/>
      <c r="GSA6" s="3"/>
      <c r="GSB6" s="3"/>
      <c r="GSC6" s="3"/>
      <c r="GSD6" s="3"/>
      <c r="GSE6" s="3"/>
      <c r="GSF6" s="3"/>
      <c r="GSG6" s="3"/>
      <c r="GSH6" s="3"/>
      <c r="GSI6" s="3"/>
      <c r="GSJ6" s="3"/>
      <c r="GSK6" s="3"/>
      <c r="GSL6" s="3"/>
      <c r="GSM6" s="3"/>
      <c r="GSN6" s="3"/>
      <c r="GSO6" s="3"/>
      <c r="GSP6" s="3"/>
      <c r="GSQ6" s="3"/>
      <c r="GSR6" s="3"/>
      <c r="GSS6" s="3"/>
      <c r="GST6" s="3"/>
      <c r="GSU6" s="3"/>
      <c r="GSV6" s="3"/>
      <c r="GSW6" s="3"/>
      <c r="GSX6" s="3"/>
      <c r="GSY6" s="3"/>
      <c r="GSZ6" s="3"/>
      <c r="GTA6" s="3"/>
      <c r="GTB6" s="3"/>
      <c r="GTC6" s="3"/>
      <c r="GTD6" s="3"/>
      <c r="GTE6" s="3"/>
      <c r="GTF6" s="3"/>
      <c r="GTG6" s="3"/>
      <c r="GTH6" s="3"/>
      <c r="GTI6" s="3"/>
      <c r="GTJ6" s="3"/>
      <c r="GTK6" s="3"/>
      <c r="GTL6" s="3"/>
      <c r="GTM6" s="3"/>
      <c r="GTN6" s="3"/>
      <c r="GTO6" s="3"/>
      <c r="GTP6" s="3"/>
      <c r="GTQ6" s="3"/>
      <c r="GTR6" s="3"/>
      <c r="GTS6" s="3"/>
      <c r="GTT6" s="3"/>
      <c r="GTU6" s="3"/>
      <c r="GTV6" s="3"/>
      <c r="GTW6" s="3"/>
      <c r="GTX6" s="3"/>
      <c r="GTY6" s="3"/>
      <c r="GTZ6" s="3"/>
      <c r="GUA6" s="3"/>
      <c r="GUB6" s="3"/>
      <c r="GUC6" s="3"/>
      <c r="GUD6" s="3"/>
      <c r="GUE6" s="3"/>
      <c r="GUF6" s="3"/>
      <c r="GUG6" s="3"/>
      <c r="GUH6" s="3"/>
      <c r="GUI6" s="3"/>
      <c r="GUJ6" s="3"/>
      <c r="GUK6" s="3"/>
      <c r="GUL6" s="3"/>
      <c r="GUM6" s="3"/>
      <c r="GUN6" s="3"/>
      <c r="GUO6" s="3"/>
      <c r="GUP6" s="3"/>
      <c r="GUQ6" s="3"/>
      <c r="GUR6" s="3"/>
      <c r="GUS6" s="3"/>
      <c r="GUT6" s="3"/>
      <c r="GUU6" s="3"/>
      <c r="GUV6" s="3"/>
      <c r="GUW6" s="3"/>
      <c r="GUX6" s="3"/>
      <c r="GUY6" s="3"/>
      <c r="GUZ6" s="3"/>
      <c r="GVA6" s="3"/>
      <c r="GVB6" s="3"/>
      <c r="GVC6" s="3"/>
      <c r="GVD6" s="3"/>
      <c r="GVE6" s="3"/>
      <c r="GVF6" s="3"/>
      <c r="GVG6" s="3"/>
      <c r="GVH6" s="3"/>
      <c r="GVI6" s="3"/>
      <c r="GVJ6" s="3"/>
      <c r="GVK6" s="3"/>
      <c r="GVL6" s="3"/>
      <c r="GVM6" s="3"/>
      <c r="GVN6" s="3"/>
      <c r="GVO6" s="3"/>
      <c r="GVP6" s="3"/>
      <c r="GVQ6" s="3"/>
      <c r="GVR6" s="3"/>
      <c r="GVS6" s="3"/>
      <c r="GVT6" s="3"/>
      <c r="GVU6" s="3"/>
      <c r="GVV6" s="3"/>
      <c r="GVW6" s="3"/>
      <c r="GVX6" s="3"/>
      <c r="GVY6" s="3"/>
      <c r="GVZ6" s="3"/>
      <c r="GWA6" s="3"/>
      <c r="GWB6" s="3"/>
      <c r="GWC6" s="3"/>
      <c r="GWD6" s="3"/>
      <c r="GWE6" s="3"/>
      <c r="GWF6" s="3"/>
      <c r="GWG6" s="3"/>
      <c r="GWH6" s="3"/>
      <c r="GWI6" s="3"/>
      <c r="GWJ6" s="3"/>
      <c r="GWK6" s="3"/>
      <c r="GWL6" s="3"/>
      <c r="GWM6" s="3"/>
      <c r="GWN6" s="3"/>
      <c r="GWO6" s="3"/>
      <c r="GWP6" s="3"/>
      <c r="GWQ6" s="3"/>
      <c r="GWR6" s="3"/>
      <c r="GWS6" s="3"/>
      <c r="GWT6" s="3"/>
      <c r="GWU6" s="3"/>
      <c r="GWV6" s="3"/>
      <c r="GWW6" s="3"/>
      <c r="GWX6" s="3"/>
      <c r="GWY6" s="3"/>
      <c r="GWZ6" s="3"/>
      <c r="GXA6" s="3"/>
      <c r="GXB6" s="3"/>
      <c r="GXC6" s="3"/>
      <c r="GXD6" s="3"/>
      <c r="GXE6" s="3"/>
      <c r="GXF6" s="3"/>
      <c r="GXG6" s="3"/>
      <c r="GXH6" s="3"/>
      <c r="GXI6" s="3"/>
      <c r="GXJ6" s="3"/>
      <c r="GXK6" s="3"/>
      <c r="GXL6" s="3"/>
      <c r="GXM6" s="3"/>
      <c r="GXN6" s="3"/>
      <c r="GXO6" s="3"/>
      <c r="GXP6" s="3"/>
      <c r="GXQ6" s="3"/>
      <c r="GXR6" s="3"/>
      <c r="GXS6" s="3"/>
      <c r="GXT6" s="3"/>
      <c r="GXU6" s="3"/>
      <c r="GXV6" s="3"/>
      <c r="GXW6" s="3"/>
      <c r="GXX6" s="3"/>
      <c r="GXY6" s="3"/>
      <c r="GXZ6" s="3"/>
      <c r="GYA6" s="3"/>
      <c r="GYB6" s="3"/>
      <c r="GYC6" s="3"/>
      <c r="GYD6" s="3"/>
      <c r="GYE6" s="3"/>
      <c r="GYF6" s="3"/>
      <c r="GYG6" s="3"/>
      <c r="GYH6" s="3"/>
      <c r="GYI6" s="3"/>
      <c r="GYJ6" s="3"/>
      <c r="GYK6" s="3"/>
      <c r="GYL6" s="3"/>
      <c r="GYM6" s="3"/>
      <c r="GYN6" s="3"/>
      <c r="GYO6" s="3"/>
      <c r="GYP6" s="3"/>
      <c r="GYQ6" s="3"/>
      <c r="GYR6" s="3"/>
      <c r="GYS6" s="3"/>
      <c r="GYT6" s="3"/>
      <c r="GYU6" s="3"/>
      <c r="GYV6" s="3"/>
      <c r="GYW6" s="3"/>
      <c r="GYX6" s="3"/>
      <c r="GYY6" s="3"/>
      <c r="GYZ6" s="3"/>
      <c r="GZA6" s="3"/>
      <c r="GZB6" s="3"/>
      <c r="GZC6" s="3"/>
      <c r="GZD6" s="3"/>
      <c r="GZE6" s="3"/>
      <c r="GZF6" s="3"/>
      <c r="GZG6" s="3"/>
      <c r="GZH6" s="3"/>
      <c r="GZI6" s="3"/>
      <c r="GZJ6" s="3"/>
      <c r="GZK6" s="3"/>
      <c r="GZL6" s="3"/>
      <c r="GZM6" s="3"/>
      <c r="GZN6" s="3"/>
      <c r="GZO6" s="3"/>
      <c r="GZP6" s="3"/>
      <c r="GZQ6" s="3"/>
      <c r="GZR6" s="3"/>
      <c r="GZS6" s="3"/>
      <c r="GZT6" s="3"/>
      <c r="GZU6" s="3"/>
      <c r="GZV6" s="3"/>
      <c r="GZW6" s="3"/>
      <c r="GZX6" s="3"/>
      <c r="GZY6" s="3"/>
      <c r="GZZ6" s="3"/>
      <c r="HAA6" s="3"/>
      <c r="HAB6" s="3"/>
      <c r="HAC6" s="3"/>
      <c r="HAD6" s="3"/>
      <c r="HAE6" s="3"/>
      <c r="HAF6" s="3"/>
      <c r="HAG6" s="3"/>
      <c r="HAH6" s="3"/>
      <c r="HAI6" s="3"/>
      <c r="HAJ6" s="3"/>
      <c r="HAK6" s="3"/>
      <c r="HAL6" s="3"/>
      <c r="HAM6" s="3"/>
      <c r="HAN6" s="3"/>
      <c r="HAO6" s="3"/>
      <c r="HAP6" s="3"/>
      <c r="HAQ6" s="3"/>
      <c r="HAR6" s="3"/>
      <c r="HAS6" s="3"/>
      <c r="HAT6" s="3"/>
      <c r="HAU6" s="3"/>
      <c r="HAV6" s="3"/>
      <c r="HAW6" s="3"/>
      <c r="HAX6" s="3"/>
      <c r="HAY6" s="3"/>
      <c r="HAZ6" s="3"/>
      <c r="HBA6" s="3"/>
      <c r="HBB6" s="3"/>
      <c r="HBC6" s="3"/>
      <c r="HBD6" s="3"/>
      <c r="HBE6" s="3"/>
      <c r="HBF6" s="3"/>
      <c r="HBG6" s="3"/>
      <c r="HBH6" s="3"/>
      <c r="HBI6" s="3"/>
      <c r="HBJ6" s="3"/>
      <c r="HBK6" s="3"/>
      <c r="HBL6" s="3"/>
      <c r="HBM6" s="3"/>
      <c r="HBN6" s="3"/>
      <c r="HBO6" s="3"/>
      <c r="HBP6" s="3"/>
      <c r="HBQ6" s="3"/>
      <c r="HBR6" s="3"/>
      <c r="HBS6" s="3"/>
      <c r="HBT6" s="3"/>
      <c r="HBU6" s="3"/>
      <c r="HBV6" s="3"/>
      <c r="HBW6" s="3"/>
      <c r="HBX6" s="3"/>
      <c r="HBY6" s="3"/>
      <c r="HBZ6" s="3"/>
      <c r="HCA6" s="3"/>
      <c r="HCB6" s="3"/>
      <c r="HCC6" s="3"/>
      <c r="HCD6" s="3"/>
      <c r="HCE6" s="3"/>
      <c r="HCF6" s="3"/>
      <c r="HCG6" s="3"/>
      <c r="HCH6" s="3"/>
      <c r="HCI6" s="3"/>
      <c r="HCJ6" s="3"/>
      <c r="HCK6" s="3"/>
      <c r="HCL6" s="3"/>
      <c r="HCM6" s="3"/>
      <c r="HCN6" s="3"/>
      <c r="HCO6" s="3"/>
      <c r="HCP6" s="3"/>
      <c r="HCQ6" s="3"/>
      <c r="HCR6" s="3"/>
      <c r="HCS6" s="3"/>
      <c r="HCT6" s="3"/>
      <c r="HCU6" s="3"/>
      <c r="HCV6" s="3"/>
      <c r="HCW6" s="3"/>
      <c r="HCX6" s="3"/>
      <c r="HCY6" s="3"/>
      <c r="HCZ6" s="3"/>
      <c r="HDA6" s="3"/>
      <c r="HDB6" s="3"/>
      <c r="HDC6" s="3"/>
      <c r="HDD6" s="3"/>
      <c r="HDE6" s="3"/>
      <c r="HDF6" s="3"/>
      <c r="HDG6" s="3"/>
      <c r="HDH6" s="3"/>
      <c r="HDI6" s="3"/>
      <c r="HDJ6" s="3"/>
      <c r="HDK6" s="3"/>
      <c r="HDL6" s="3"/>
      <c r="HDM6" s="3"/>
      <c r="HDN6" s="3"/>
      <c r="HDO6" s="3"/>
      <c r="HDP6" s="3"/>
      <c r="HDQ6" s="3"/>
      <c r="HDR6" s="3"/>
      <c r="HDS6" s="3"/>
      <c r="HDT6" s="3"/>
      <c r="HDU6" s="3"/>
      <c r="HDV6" s="3"/>
      <c r="HDW6" s="3"/>
      <c r="HDX6" s="3"/>
      <c r="HDY6" s="3"/>
      <c r="HDZ6" s="3"/>
      <c r="HEA6" s="3"/>
      <c r="HEB6" s="3"/>
      <c r="HEC6" s="3"/>
      <c r="HED6" s="3"/>
      <c r="HEE6" s="3"/>
      <c r="HEF6" s="3"/>
      <c r="HEG6" s="3"/>
      <c r="HEH6" s="3"/>
      <c r="HEI6" s="3"/>
      <c r="HEJ6" s="3"/>
      <c r="HEK6" s="3"/>
      <c r="HEL6" s="3"/>
      <c r="HEM6" s="3"/>
      <c r="HEN6" s="3"/>
      <c r="HEO6" s="3"/>
      <c r="HEP6" s="3"/>
      <c r="HEQ6" s="3"/>
      <c r="HER6" s="3"/>
      <c r="HES6" s="3"/>
      <c r="HET6" s="3"/>
      <c r="HEU6" s="3"/>
      <c r="HEV6" s="3"/>
      <c r="HEW6" s="3"/>
      <c r="HEX6" s="3"/>
      <c r="HEY6" s="3"/>
      <c r="HEZ6" s="3"/>
      <c r="HFA6" s="3"/>
      <c r="HFB6" s="3"/>
      <c r="HFC6" s="3"/>
      <c r="HFD6" s="3"/>
      <c r="HFE6" s="3"/>
      <c r="HFF6" s="3"/>
      <c r="HFG6" s="3"/>
      <c r="HFH6" s="3"/>
      <c r="HFI6" s="3"/>
      <c r="HFJ6" s="3"/>
      <c r="HFK6" s="3"/>
      <c r="HFL6" s="3"/>
      <c r="HFM6" s="3"/>
      <c r="HFN6" s="3"/>
      <c r="HFO6" s="3"/>
      <c r="HFP6" s="3"/>
      <c r="HFQ6" s="3"/>
      <c r="HFR6" s="3"/>
      <c r="HFS6" s="3"/>
      <c r="HFT6" s="3"/>
      <c r="HFU6" s="3"/>
      <c r="HFV6" s="3"/>
      <c r="HFW6" s="3"/>
      <c r="HFX6" s="3"/>
      <c r="HFY6" s="3"/>
      <c r="HFZ6" s="3"/>
      <c r="HGA6" s="3"/>
      <c r="HGB6" s="3"/>
      <c r="HGC6" s="3"/>
      <c r="HGD6" s="3"/>
      <c r="HGE6" s="3"/>
      <c r="HGF6" s="3"/>
      <c r="HGG6" s="3"/>
      <c r="HGH6" s="3"/>
      <c r="HGI6" s="3"/>
      <c r="HGJ6" s="3"/>
      <c r="HGK6" s="3"/>
      <c r="HGL6" s="3"/>
      <c r="HGM6" s="3"/>
      <c r="HGN6" s="3"/>
      <c r="HGO6" s="3"/>
      <c r="HGP6" s="3"/>
      <c r="HGQ6" s="3"/>
      <c r="HGR6" s="3"/>
      <c r="HGS6" s="3"/>
      <c r="HGT6" s="3"/>
      <c r="HGU6" s="3"/>
      <c r="HGV6" s="3"/>
      <c r="HGW6" s="3"/>
      <c r="HGX6" s="3"/>
      <c r="HGY6" s="3"/>
      <c r="HGZ6" s="3"/>
      <c r="HHA6" s="3"/>
      <c r="HHB6" s="3"/>
      <c r="HHC6" s="3"/>
      <c r="HHD6" s="3"/>
      <c r="HHE6" s="3"/>
      <c r="HHF6" s="3"/>
      <c r="HHG6" s="3"/>
      <c r="HHH6" s="3"/>
      <c r="HHI6" s="3"/>
      <c r="HHJ6" s="3"/>
      <c r="HHK6" s="3"/>
      <c r="HHL6" s="3"/>
      <c r="HHM6" s="3"/>
      <c r="HHN6" s="3"/>
      <c r="HHO6" s="3"/>
      <c r="HHP6" s="3"/>
      <c r="HHQ6" s="3"/>
      <c r="HHR6" s="3"/>
      <c r="HHS6" s="3"/>
      <c r="HHT6" s="3"/>
      <c r="HHU6" s="3"/>
      <c r="HHV6" s="3"/>
      <c r="HHW6" s="3"/>
      <c r="HHX6" s="3"/>
      <c r="HHY6" s="3"/>
      <c r="HHZ6" s="3"/>
      <c r="HIA6" s="3"/>
      <c r="HIB6" s="3"/>
      <c r="HIC6" s="3"/>
      <c r="HID6" s="3"/>
      <c r="HIE6" s="3"/>
      <c r="HIF6" s="3"/>
      <c r="HIG6" s="3"/>
      <c r="HIH6" s="3"/>
      <c r="HII6" s="3"/>
      <c r="HIJ6" s="3"/>
      <c r="HIK6" s="3"/>
      <c r="HIL6" s="3"/>
      <c r="HIM6" s="3"/>
      <c r="HIN6" s="3"/>
      <c r="HIO6" s="3"/>
      <c r="HIP6" s="3"/>
      <c r="HIQ6" s="3"/>
      <c r="HIR6" s="3"/>
      <c r="HIS6" s="3"/>
      <c r="HIT6" s="3"/>
      <c r="HIU6" s="3"/>
      <c r="HIV6" s="3"/>
      <c r="HIW6" s="3"/>
      <c r="HIX6" s="3"/>
      <c r="HIY6" s="3"/>
      <c r="HIZ6" s="3"/>
      <c r="HJA6" s="3"/>
      <c r="HJB6" s="3"/>
      <c r="HJC6" s="3"/>
      <c r="HJD6" s="3"/>
      <c r="HJE6" s="3"/>
      <c r="HJF6" s="3"/>
      <c r="HJG6" s="3"/>
      <c r="HJH6" s="3"/>
      <c r="HJI6" s="3"/>
      <c r="HJJ6" s="3"/>
      <c r="HJK6" s="3"/>
      <c r="HJL6" s="3"/>
      <c r="HJM6" s="3"/>
      <c r="HJN6" s="3"/>
      <c r="HJO6" s="3"/>
      <c r="HJP6" s="3"/>
      <c r="HJQ6" s="3"/>
      <c r="HJR6" s="3"/>
      <c r="HJS6" s="3"/>
      <c r="HJT6" s="3"/>
      <c r="HJU6" s="3"/>
      <c r="HJV6" s="3"/>
      <c r="HJW6" s="3"/>
      <c r="HJX6" s="3"/>
      <c r="HJY6" s="3"/>
      <c r="HJZ6" s="3"/>
      <c r="HKA6" s="3"/>
      <c r="HKB6" s="3"/>
      <c r="HKC6" s="3"/>
      <c r="HKD6" s="3"/>
      <c r="HKE6" s="3"/>
      <c r="HKF6" s="3"/>
      <c r="HKG6" s="3"/>
      <c r="HKH6" s="3"/>
      <c r="HKI6" s="3"/>
      <c r="HKJ6" s="3"/>
      <c r="HKK6" s="3"/>
      <c r="HKL6" s="3"/>
      <c r="HKM6" s="3"/>
      <c r="HKN6" s="3"/>
      <c r="HKO6" s="3"/>
      <c r="HKP6" s="3"/>
      <c r="HKQ6" s="3"/>
      <c r="HKR6" s="3"/>
      <c r="HKS6" s="3"/>
      <c r="HKT6" s="3"/>
      <c r="HKU6" s="3"/>
      <c r="HKV6" s="3"/>
      <c r="HKW6" s="3"/>
      <c r="HKX6" s="3"/>
      <c r="HKY6" s="3"/>
      <c r="HKZ6" s="3"/>
      <c r="HLA6" s="3"/>
      <c r="HLB6" s="3"/>
      <c r="HLC6" s="3"/>
      <c r="HLD6" s="3"/>
      <c r="HLE6" s="3"/>
      <c r="HLF6" s="3"/>
      <c r="HLG6" s="3"/>
      <c r="HLH6" s="3"/>
      <c r="HLI6" s="3"/>
      <c r="HLJ6" s="3"/>
      <c r="HLK6" s="3"/>
      <c r="HLL6" s="3"/>
      <c r="HLM6" s="3"/>
      <c r="HLN6" s="3"/>
      <c r="HLO6" s="3"/>
      <c r="HLP6" s="3"/>
      <c r="HLQ6" s="3"/>
      <c r="HLR6" s="3"/>
      <c r="HLS6" s="3"/>
      <c r="HLT6" s="3"/>
      <c r="HLU6" s="3"/>
      <c r="HLV6" s="3"/>
      <c r="HLW6" s="3"/>
      <c r="HLX6" s="3"/>
      <c r="HLY6" s="3"/>
      <c r="HLZ6" s="3"/>
      <c r="HMA6" s="3"/>
      <c r="HMB6" s="3"/>
      <c r="HMC6" s="3"/>
      <c r="HMD6" s="3"/>
      <c r="HME6" s="3"/>
      <c r="HMF6" s="3"/>
      <c r="HMG6" s="3"/>
      <c r="HMH6" s="3"/>
      <c r="HMI6" s="3"/>
      <c r="HMJ6" s="3"/>
      <c r="HMK6" s="3"/>
      <c r="HML6" s="3"/>
      <c r="HMM6" s="3"/>
      <c r="HMN6" s="3"/>
      <c r="HMO6" s="3"/>
      <c r="HMP6" s="3"/>
      <c r="HMQ6" s="3"/>
      <c r="HMR6" s="3"/>
      <c r="HMS6" s="3"/>
      <c r="HMT6" s="3"/>
      <c r="HMU6" s="3"/>
      <c r="HMV6" s="3"/>
      <c r="HMW6" s="3"/>
      <c r="HMX6" s="3"/>
      <c r="HMY6" s="3"/>
      <c r="HMZ6" s="3"/>
      <c r="HNA6" s="3"/>
      <c r="HNB6" s="3"/>
      <c r="HNC6" s="3"/>
      <c r="HND6" s="3"/>
      <c r="HNE6" s="3"/>
      <c r="HNF6" s="3"/>
      <c r="HNG6" s="3"/>
      <c r="HNH6" s="3"/>
      <c r="HNI6" s="3"/>
      <c r="HNJ6" s="3"/>
      <c r="HNK6" s="3"/>
      <c r="HNL6" s="3"/>
      <c r="HNM6" s="3"/>
      <c r="HNN6" s="3"/>
      <c r="HNO6" s="3"/>
      <c r="HNP6" s="3"/>
      <c r="HNQ6" s="3"/>
      <c r="HNR6" s="3"/>
      <c r="HNS6" s="3"/>
      <c r="HNT6" s="3"/>
      <c r="HNU6" s="3"/>
      <c r="HNV6" s="3"/>
      <c r="HNW6" s="3"/>
      <c r="HNX6" s="3"/>
      <c r="HNY6" s="3"/>
      <c r="HNZ6" s="3"/>
      <c r="HOA6" s="3"/>
      <c r="HOB6" s="3"/>
      <c r="HOC6" s="3"/>
      <c r="HOD6" s="3"/>
      <c r="HOE6" s="3"/>
      <c r="HOF6" s="3"/>
      <c r="HOG6" s="3"/>
      <c r="HOH6" s="3"/>
      <c r="HOI6" s="3"/>
      <c r="HOJ6" s="3"/>
      <c r="HOK6" s="3"/>
      <c r="HOL6" s="3"/>
      <c r="HOM6" s="3"/>
      <c r="HON6" s="3"/>
      <c r="HOO6" s="3"/>
      <c r="HOP6" s="3"/>
      <c r="HOQ6" s="3"/>
      <c r="HOR6" s="3"/>
      <c r="HOS6" s="3"/>
      <c r="HOT6" s="3"/>
      <c r="HOU6" s="3"/>
      <c r="HOV6" s="3"/>
      <c r="HOW6" s="3"/>
      <c r="HOX6" s="3"/>
      <c r="HOY6" s="3"/>
      <c r="HOZ6" s="3"/>
      <c r="HPA6" s="3"/>
      <c r="HPB6" s="3"/>
      <c r="HPC6" s="3"/>
      <c r="HPD6" s="3"/>
      <c r="HPE6" s="3"/>
      <c r="HPF6" s="3"/>
      <c r="HPG6" s="3"/>
      <c r="HPH6" s="3"/>
      <c r="HPI6" s="3"/>
      <c r="HPJ6" s="3"/>
      <c r="HPK6" s="3"/>
      <c r="HPL6" s="3"/>
      <c r="HPM6" s="3"/>
      <c r="HPN6" s="3"/>
      <c r="HPO6" s="3"/>
      <c r="HPP6" s="3"/>
      <c r="HPQ6" s="3"/>
      <c r="HPR6" s="3"/>
      <c r="HPS6" s="3"/>
      <c r="HPT6" s="3"/>
      <c r="HPU6" s="3"/>
      <c r="HPV6" s="3"/>
      <c r="HPW6" s="3"/>
      <c r="HPX6" s="3"/>
      <c r="HPY6" s="3"/>
      <c r="HPZ6" s="3"/>
      <c r="HQA6" s="3"/>
      <c r="HQB6" s="3"/>
      <c r="HQC6" s="3"/>
      <c r="HQD6" s="3"/>
      <c r="HQE6" s="3"/>
      <c r="HQF6" s="3"/>
      <c r="HQG6" s="3"/>
      <c r="HQH6" s="3"/>
      <c r="HQI6" s="3"/>
      <c r="HQJ6" s="3"/>
      <c r="HQK6" s="3"/>
      <c r="HQL6" s="3"/>
      <c r="HQM6" s="3"/>
      <c r="HQN6" s="3"/>
      <c r="HQO6" s="3"/>
      <c r="HQP6" s="3"/>
      <c r="HQQ6" s="3"/>
      <c r="HQR6" s="3"/>
      <c r="HQS6" s="3"/>
      <c r="HQT6" s="3"/>
      <c r="HQU6" s="3"/>
      <c r="HQV6" s="3"/>
      <c r="HQW6" s="3"/>
      <c r="HQX6" s="3"/>
      <c r="HQY6" s="3"/>
      <c r="HQZ6" s="3"/>
      <c r="HRA6" s="3"/>
      <c r="HRB6" s="3"/>
      <c r="HRC6" s="3"/>
      <c r="HRD6" s="3"/>
      <c r="HRE6" s="3"/>
      <c r="HRF6" s="3"/>
      <c r="HRG6" s="3"/>
      <c r="HRH6" s="3"/>
      <c r="HRI6" s="3"/>
      <c r="HRJ6" s="3"/>
      <c r="HRK6" s="3"/>
      <c r="HRL6" s="3"/>
      <c r="HRM6" s="3"/>
      <c r="HRN6" s="3"/>
      <c r="HRO6" s="3"/>
      <c r="HRP6" s="3"/>
      <c r="HRQ6" s="3"/>
      <c r="HRR6" s="3"/>
      <c r="HRS6" s="3"/>
      <c r="HRT6" s="3"/>
      <c r="HRU6" s="3"/>
      <c r="HRV6" s="3"/>
      <c r="HRW6" s="3"/>
      <c r="HRX6" s="3"/>
      <c r="HRY6" s="3"/>
      <c r="HRZ6" s="3"/>
      <c r="HSA6" s="3"/>
      <c r="HSB6" s="3"/>
      <c r="HSC6" s="3"/>
      <c r="HSD6" s="3"/>
      <c r="HSE6" s="3"/>
      <c r="HSF6" s="3"/>
      <c r="HSG6" s="3"/>
      <c r="HSH6" s="3"/>
      <c r="HSI6" s="3"/>
      <c r="HSJ6" s="3"/>
      <c r="HSK6" s="3"/>
      <c r="HSL6" s="3"/>
      <c r="HSM6" s="3"/>
      <c r="HSN6" s="3"/>
      <c r="HSO6" s="3"/>
      <c r="HSP6" s="3"/>
      <c r="HSQ6" s="3"/>
      <c r="HSR6" s="3"/>
      <c r="HSS6" s="3"/>
      <c r="HST6" s="3"/>
      <c r="HSU6" s="3"/>
      <c r="HSV6" s="3"/>
      <c r="HSW6" s="3"/>
      <c r="HSX6" s="3"/>
      <c r="HSY6" s="3"/>
      <c r="HSZ6" s="3"/>
      <c r="HTA6" s="3"/>
      <c r="HTB6" s="3"/>
      <c r="HTC6" s="3"/>
      <c r="HTD6" s="3"/>
      <c r="HTE6" s="3"/>
      <c r="HTF6" s="3"/>
      <c r="HTG6" s="3"/>
      <c r="HTH6" s="3"/>
      <c r="HTI6" s="3"/>
      <c r="HTJ6" s="3"/>
      <c r="HTK6" s="3"/>
      <c r="HTL6" s="3"/>
      <c r="HTM6" s="3"/>
      <c r="HTN6" s="3"/>
      <c r="HTO6" s="3"/>
      <c r="HTP6" s="3"/>
      <c r="HTQ6" s="3"/>
      <c r="HTR6" s="3"/>
      <c r="HTS6" s="3"/>
      <c r="HTT6" s="3"/>
      <c r="HTU6" s="3"/>
      <c r="HTV6" s="3"/>
      <c r="HTW6" s="3"/>
      <c r="HTX6" s="3"/>
      <c r="HTY6" s="3"/>
      <c r="HTZ6" s="3"/>
      <c r="HUA6" s="3"/>
      <c r="HUB6" s="3"/>
      <c r="HUC6" s="3"/>
      <c r="HUD6" s="3"/>
      <c r="HUE6" s="3"/>
      <c r="HUF6" s="3"/>
      <c r="HUG6" s="3"/>
      <c r="HUH6" s="3"/>
      <c r="HUI6" s="3"/>
      <c r="HUJ6" s="3"/>
      <c r="HUK6" s="3"/>
      <c r="HUL6" s="3"/>
      <c r="HUM6" s="3"/>
      <c r="HUN6" s="3"/>
      <c r="HUO6" s="3"/>
      <c r="HUP6" s="3"/>
      <c r="HUQ6" s="3"/>
      <c r="HUR6" s="3"/>
      <c r="HUS6" s="3"/>
      <c r="HUT6" s="3"/>
      <c r="HUU6" s="3"/>
      <c r="HUV6" s="3"/>
      <c r="HUW6" s="3"/>
      <c r="HUX6" s="3"/>
      <c r="HUY6" s="3"/>
      <c r="HUZ6" s="3"/>
      <c r="HVA6" s="3"/>
      <c r="HVB6" s="3"/>
      <c r="HVC6" s="3"/>
      <c r="HVD6" s="3"/>
      <c r="HVE6" s="3"/>
      <c r="HVF6" s="3"/>
      <c r="HVG6" s="3"/>
      <c r="HVH6" s="3"/>
      <c r="HVI6" s="3"/>
      <c r="HVJ6" s="3"/>
      <c r="HVK6" s="3"/>
      <c r="HVL6" s="3"/>
      <c r="HVM6" s="3"/>
      <c r="HVN6" s="3"/>
      <c r="HVO6" s="3"/>
      <c r="HVP6" s="3"/>
      <c r="HVQ6" s="3"/>
      <c r="HVR6" s="3"/>
      <c r="HVS6" s="3"/>
      <c r="HVT6" s="3"/>
      <c r="HVU6" s="3"/>
      <c r="HVV6" s="3"/>
      <c r="HVW6" s="3"/>
      <c r="HVX6" s="3"/>
      <c r="HVY6" s="3"/>
      <c r="HVZ6" s="3"/>
      <c r="HWA6" s="3"/>
      <c r="HWB6" s="3"/>
      <c r="HWC6" s="3"/>
      <c r="HWD6" s="3"/>
      <c r="HWE6" s="3"/>
      <c r="HWF6" s="3"/>
      <c r="HWG6" s="3"/>
      <c r="HWH6" s="3"/>
      <c r="HWI6" s="3"/>
      <c r="HWJ6" s="3"/>
      <c r="HWK6" s="3"/>
      <c r="HWL6" s="3"/>
      <c r="HWM6" s="3"/>
      <c r="HWN6" s="3"/>
      <c r="HWO6" s="3"/>
      <c r="HWP6" s="3"/>
      <c r="HWQ6" s="3"/>
      <c r="HWR6" s="3"/>
      <c r="HWS6" s="3"/>
      <c r="HWT6" s="3"/>
      <c r="HWU6" s="3"/>
      <c r="HWV6" s="3"/>
      <c r="HWW6" s="3"/>
      <c r="HWX6" s="3"/>
      <c r="HWY6" s="3"/>
      <c r="HWZ6" s="3"/>
      <c r="HXA6" s="3"/>
      <c r="HXB6" s="3"/>
      <c r="HXC6" s="3"/>
      <c r="HXD6" s="3"/>
      <c r="HXE6" s="3"/>
      <c r="HXF6" s="3"/>
      <c r="HXG6" s="3"/>
      <c r="HXH6" s="3"/>
      <c r="HXI6" s="3"/>
      <c r="HXJ6" s="3"/>
      <c r="HXK6" s="3"/>
      <c r="HXL6" s="3"/>
      <c r="HXM6" s="3"/>
      <c r="HXN6" s="3"/>
      <c r="HXO6" s="3"/>
      <c r="HXP6" s="3"/>
      <c r="HXQ6" s="3"/>
      <c r="HXR6" s="3"/>
      <c r="HXS6" s="3"/>
      <c r="HXT6" s="3"/>
      <c r="HXU6" s="3"/>
      <c r="HXV6" s="3"/>
      <c r="HXW6" s="3"/>
      <c r="HXX6" s="3"/>
      <c r="HXY6" s="3"/>
      <c r="HXZ6" s="3"/>
      <c r="HYA6" s="3"/>
      <c r="HYB6" s="3"/>
      <c r="HYC6" s="3"/>
      <c r="HYD6" s="3"/>
      <c r="HYE6" s="3"/>
      <c r="HYF6" s="3"/>
      <c r="HYG6" s="3"/>
      <c r="HYH6" s="3"/>
      <c r="HYI6" s="3"/>
      <c r="HYJ6" s="3"/>
      <c r="HYK6" s="3"/>
      <c r="HYL6" s="3"/>
      <c r="HYM6" s="3"/>
      <c r="HYN6" s="3"/>
      <c r="HYO6" s="3"/>
      <c r="HYP6" s="3"/>
      <c r="HYQ6" s="3"/>
      <c r="HYR6" s="3"/>
      <c r="HYS6" s="3"/>
      <c r="HYT6" s="3"/>
      <c r="HYU6" s="3"/>
      <c r="HYV6" s="3"/>
      <c r="HYW6" s="3"/>
      <c r="HYX6" s="3"/>
      <c r="HYY6" s="3"/>
      <c r="HYZ6" s="3"/>
      <c r="HZA6" s="3"/>
      <c r="HZB6" s="3"/>
      <c r="HZC6" s="3"/>
      <c r="HZD6" s="3"/>
      <c r="HZE6" s="3"/>
      <c r="HZF6" s="3"/>
      <c r="HZG6" s="3"/>
      <c r="HZH6" s="3"/>
      <c r="HZI6" s="3"/>
      <c r="HZJ6" s="3"/>
      <c r="HZK6" s="3"/>
      <c r="HZL6" s="3"/>
      <c r="HZM6" s="3"/>
      <c r="HZN6" s="3"/>
      <c r="HZO6" s="3"/>
      <c r="HZP6" s="3"/>
      <c r="HZQ6" s="3"/>
      <c r="HZR6" s="3"/>
      <c r="HZS6" s="3"/>
      <c r="HZT6" s="3"/>
      <c r="HZU6" s="3"/>
      <c r="HZV6" s="3"/>
      <c r="HZW6" s="3"/>
      <c r="HZX6" s="3"/>
      <c r="HZY6" s="3"/>
      <c r="HZZ6" s="3"/>
      <c r="IAA6" s="3"/>
      <c r="IAB6" s="3"/>
      <c r="IAC6" s="3"/>
      <c r="IAD6" s="3"/>
      <c r="IAE6" s="3"/>
      <c r="IAF6" s="3"/>
      <c r="IAG6" s="3"/>
      <c r="IAH6" s="3"/>
      <c r="IAI6" s="3"/>
      <c r="IAJ6" s="3"/>
      <c r="IAK6" s="3"/>
      <c r="IAL6" s="3"/>
      <c r="IAM6" s="3"/>
      <c r="IAN6" s="3"/>
      <c r="IAO6" s="3"/>
      <c r="IAP6" s="3"/>
      <c r="IAQ6" s="3"/>
      <c r="IAR6" s="3"/>
      <c r="IAS6" s="3"/>
      <c r="IAT6" s="3"/>
      <c r="IAU6" s="3"/>
      <c r="IAV6" s="3"/>
      <c r="IAW6" s="3"/>
      <c r="IAX6" s="3"/>
      <c r="IAY6" s="3"/>
      <c r="IAZ6" s="3"/>
      <c r="IBA6" s="3"/>
      <c r="IBB6" s="3"/>
      <c r="IBC6" s="3"/>
      <c r="IBD6" s="3"/>
      <c r="IBE6" s="3"/>
      <c r="IBF6" s="3"/>
      <c r="IBG6" s="3"/>
      <c r="IBH6" s="3"/>
      <c r="IBI6" s="3"/>
      <c r="IBJ6" s="3"/>
      <c r="IBK6" s="3"/>
      <c r="IBL6" s="3"/>
      <c r="IBM6" s="3"/>
      <c r="IBN6" s="3"/>
      <c r="IBO6" s="3"/>
      <c r="IBP6" s="3"/>
      <c r="IBQ6" s="3"/>
      <c r="IBR6" s="3"/>
      <c r="IBS6" s="3"/>
      <c r="IBT6" s="3"/>
      <c r="IBU6" s="3"/>
      <c r="IBV6" s="3"/>
      <c r="IBW6" s="3"/>
      <c r="IBX6" s="3"/>
      <c r="IBY6" s="3"/>
      <c r="IBZ6" s="3"/>
      <c r="ICA6" s="3"/>
      <c r="ICB6" s="3"/>
      <c r="ICC6" s="3"/>
      <c r="ICD6" s="3"/>
      <c r="ICE6" s="3"/>
      <c r="ICF6" s="3"/>
      <c r="ICG6" s="3"/>
      <c r="ICH6" s="3"/>
      <c r="ICI6" s="3"/>
      <c r="ICJ6" s="3"/>
      <c r="ICK6" s="3"/>
      <c r="ICL6" s="3"/>
      <c r="ICM6" s="3"/>
      <c r="ICN6" s="3"/>
      <c r="ICO6" s="3"/>
      <c r="ICP6" s="3"/>
      <c r="ICQ6" s="3"/>
      <c r="ICR6" s="3"/>
      <c r="ICS6" s="3"/>
      <c r="ICT6" s="3"/>
      <c r="ICU6" s="3"/>
      <c r="ICV6" s="3"/>
      <c r="ICW6" s="3"/>
      <c r="ICX6" s="3"/>
      <c r="ICY6" s="3"/>
      <c r="ICZ6" s="3"/>
      <c r="IDA6" s="3"/>
      <c r="IDB6" s="3"/>
      <c r="IDC6" s="3"/>
      <c r="IDD6" s="3"/>
      <c r="IDE6" s="3"/>
      <c r="IDF6" s="3"/>
      <c r="IDG6" s="3"/>
      <c r="IDH6" s="3"/>
      <c r="IDI6" s="3"/>
      <c r="IDJ6" s="3"/>
      <c r="IDK6" s="3"/>
      <c r="IDL6" s="3"/>
      <c r="IDM6" s="3"/>
      <c r="IDN6" s="3"/>
      <c r="IDO6" s="3"/>
      <c r="IDP6" s="3"/>
      <c r="IDQ6" s="3"/>
      <c r="IDR6" s="3"/>
      <c r="IDS6" s="3"/>
      <c r="IDT6" s="3"/>
      <c r="IDU6" s="3"/>
      <c r="IDV6" s="3"/>
      <c r="IDW6" s="3"/>
      <c r="IDX6" s="3"/>
      <c r="IDY6" s="3"/>
      <c r="IDZ6" s="3"/>
      <c r="IEA6" s="3"/>
      <c r="IEB6" s="3"/>
      <c r="IEC6" s="3"/>
      <c r="IED6" s="3"/>
      <c r="IEE6" s="3"/>
      <c r="IEF6" s="3"/>
      <c r="IEG6" s="3"/>
      <c r="IEH6" s="3"/>
      <c r="IEI6" s="3"/>
      <c r="IEJ6" s="3"/>
      <c r="IEK6" s="3"/>
      <c r="IEL6" s="3"/>
      <c r="IEM6" s="3"/>
      <c r="IEN6" s="3"/>
      <c r="IEO6" s="3"/>
      <c r="IEP6" s="3"/>
      <c r="IEQ6" s="3"/>
      <c r="IER6" s="3"/>
      <c r="IES6" s="3"/>
      <c r="IET6" s="3"/>
      <c r="IEU6" s="3"/>
      <c r="IEV6" s="3"/>
      <c r="IEW6" s="3"/>
      <c r="IEX6" s="3"/>
      <c r="IEY6" s="3"/>
      <c r="IEZ6" s="3"/>
      <c r="IFA6" s="3"/>
      <c r="IFB6" s="3"/>
      <c r="IFC6" s="3"/>
      <c r="IFD6" s="3"/>
      <c r="IFE6" s="3"/>
      <c r="IFF6" s="3"/>
      <c r="IFG6" s="3"/>
      <c r="IFH6" s="3"/>
      <c r="IFI6" s="3"/>
      <c r="IFJ6" s="3"/>
      <c r="IFK6" s="3"/>
      <c r="IFL6" s="3"/>
      <c r="IFM6" s="3"/>
      <c r="IFN6" s="3"/>
      <c r="IFO6" s="3"/>
      <c r="IFP6" s="3"/>
      <c r="IFQ6" s="3"/>
      <c r="IFR6" s="3"/>
      <c r="IFS6" s="3"/>
      <c r="IFT6" s="3"/>
      <c r="IFU6" s="3"/>
      <c r="IFV6" s="3"/>
      <c r="IFW6" s="3"/>
      <c r="IFX6" s="3"/>
      <c r="IFY6" s="3"/>
      <c r="IFZ6" s="3"/>
      <c r="IGA6" s="3"/>
      <c r="IGB6" s="3"/>
      <c r="IGC6" s="3"/>
      <c r="IGD6" s="3"/>
      <c r="IGE6" s="3"/>
      <c r="IGF6" s="3"/>
      <c r="IGG6" s="3"/>
      <c r="IGH6" s="3"/>
      <c r="IGI6" s="3"/>
      <c r="IGJ6" s="3"/>
      <c r="IGK6" s="3"/>
      <c r="IGL6" s="3"/>
      <c r="IGM6" s="3"/>
      <c r="IGN6" s="3"/>
      <c r="IGO6" s="3"/>
      <c r="IGP6" s="3"/>
      <c r="IGQ6" s="3"/>
      <c r="IGR6" s="3"/>
      <c r="IGS6" s="3"/>
      <c r="IGT6" s="3"/>
      <c r="IGU6" s="3"/>
      <c r="IGV6" s="3"/>
      <c r="IGW6" s="3"/>
      <c r="IGX6" s="3"/>
      <c r="IGY6" s="3"/>
      <c r="IGZ6" s="3"/>
      <c r="IHA6" s="3"/>
      <c r="IHB6" s="3"/>
      <c r="IHC6" s="3"/>
      <c r="IHD6" s="3"/>
      <c r="IHE6" s="3"/>
      <c r="IHF6" s="3"/>
      <c r="IHG6" s="3"/>
      <c r="IHH6" s="3"/>
      <c r="IHI6" s="3"/>
      <c r="IHJ6" s="3"/>
      <c r="IHK6" s="3"/>
      <c r="IHL6" s="3"/>
      <c r="IHM6" s="3"/>
      <c r="IHN6" s="3"/>
      <c r="IHO6" s="3"/>
      <c r="IHP6" s="3"/>
      <c r="IHQ6" s="3"/>
      <c r="IHR6" s="3"/>
      <c r="IHS6" s="3"/>
      <c r="IHT6" s="3"/>
      <c r="IHU6" s="3"/>
      <c r="IHV6" s="3"/>
      <c r="IHW6" s="3"/>
      <c r="IHX6" s="3"/>
      <c r="IHY6" s="3"/>
      <c r="IHZ6" s="3"/>
      <c r="IIA6" s="3"/>
      <c r="IIB6" s="3"/>
      <c r="IIC6" s="3"/>
      <c r="IID6" s="3"/>
      <c r="IIE6" s="3"/>
      <c r="IIF6" s="3"/>
      <c r="IIG6" s="3"/>
      <c r="IIH6" s="3"/>
      <c r="III6" s="3"/>
      <c r="IIJ6" s="3"/>
      <c r="IIK6" s="3"/>
      <c r="IIL6" s="3"/>
      <c r="IIM6" s="3"/>
      <c r="IIN6" s="3"/>
      <c r="IIO6" s="3"/>
      <c r="IIP6" s="3"/>
      <c r="IIQ6" s="3"/>
      <c r="IIR6" s="3"/>
      <c r="IIS6" s="3"/>
      <c r="IIT6" s="3"/>
      <c r="IIU6" s="3"/>
      <c r="IIV6" s="3"/>
      <c r="IIW6" s="3"/>
      <c r="IIX6" s="3"/>
      <c r="IIY6" s="3"/>
      <c r="IIZ6" s="3"/>
      <c r="IJA6" s="3"/>
      <c r="IJB6" s="3"/>
      <c r="IJC6" s="3"/>
      <c r="IJD6" s="3"/>
      <c r="IJE6" s="3"/>
      <c r="IJF6" s="3"/>
      <c r="IJG6" s="3"/>
      <c r="IJH6" s="3"/>
      <c r="IJI6" s="3"/>
      <c r="IJJ6" s="3"/>
      <c r="IJK6" s="3"/>
      <c r="IJL6" s="3"/>
      <c r="IJM6" s="3"/>
      <c r="IJN6" s="3"/>
      <c r="IJO6" s="3"/>
      <c r="IJP6" s="3"/>
      <c r="IJQ6" s="3"/>
      <c r="IJR6" s="3"/>
      <c r="IJS6" s="3"/>
      <c r="IJT6" s="3"/>
      <c r="IJU6" s="3"/>
      <c r="IJV6" s="3"/>
      <c r="IJW6" s="3"/>
      <c r="IJX6" s="3"/>
      <c r="IJY6" s="3"/>
      <c r="IJZ6" s="3"/>
      <c r="IKA6" s="3"/>
      <c r="IKB6" s="3"/>
      <c r="IKC6" s="3"/>
      <c r="IKD6" s="3"/>
      <c r="IKE6" s="3"/>
      <c r="IKF6" s="3"/>
      <c r="IKG6" s="3"/>
      <c r="IKH6" s="3"/>
      <c r="IKI6" s="3"/>
      <c r="IKJ6" s="3"/>
      <c r="IKK6" s="3"/>
      <c r="IKL6" s="3"/>
      <c r="IKM6" s="3"/>
      <c r="IKN6" s="3"/>
      <c r="IKO6" s="3"/>
      <c r="IKP6" s="3"/>
      <c r="IKQ6" s="3"/>
      <c r="IKR6" s="3"/>
      <c r="IKS6" s="3"/>
      <c r="IKT6" s="3"/>
      <c r="IKU6" s="3"/>
      <c r="IKV6" s="3"/>
      <c r="IKW6" s="3"/>
      <c r="IKX6" s="3"/>
      <c r="IKY6" s="3"/>
      <c r="IKZ6" s="3"/>
      <c r="ILA6" s="3"/>
      <c r="ILB6" s="3"/>
      <c r="ILC6" s="3"/>
      <c r="ILD6" s="3"/>
      <c r="ILE6" s="3"/>
      <c r="ILF6" s="3"/>
      <c r="ILG6" s="3"/>
      <c r="ILH6" s="3"/>
      <c r="ILI6" s="3"/>
      <c r="ILJ6" s="3"/>
      <c r="ILK6" s="3"/>
      <c r="ILL6" s="3"/>
      <c r="ILM6" s="3"/>
      <c r="ILN6" s="3"/>
      <c r="ILO6" s="3"/>
      <c r="ILP6" s="3"/>
      <c r="ILQ6" s="3"/>
      <c r="ILR6" s="3"/>
      <c r="ILS6" s="3"/>
      <c r="ILT6" s="3"/>
      <c r="ILU6" s="3"/>
      <c r="ILV6" s="3"/>
      <c r="ILW6" s="3"/>
      <c r="ILX6" s="3"/>
      <c r="ILY6" s="3"/>
      <c r="ILZ6" s="3"/>
      <c r="IMA6" s="3"/>
      <c r="IMB6" s="3"/>
      <c r="IMC6" s="3"/>
      <c r="IMD6" s="3"/>
      <c r="IME6" s="3"/>
      <c r="IMF6" s="3"/>
      <c r="IMG6" s="3"/>
      <c r="IMH6" s="3"/>
      <c r="IMI6" s="3"/>
      <c r="IMJ6" s="3"/>
      <c r="IMK6" s="3"/>
      <c r="IML6" s="3"/>
      <c r="IMM6" s="3"/>
      <c r="IMN6" s="3"/>
      <c r="IMO6" s="3"/>
      <c r="IMP6" s="3"/>
      <c r="IMQ6" s="3"/>
      <c r="IMR6" s="3"/>
      <c r="IMS6" s="3"/>
      <c r="IMT6" s="3"/>
      <c r="IMU6" s="3"/>
      <c r="IMV6" s="3"/>
      <c r="IMW6" s="3"/>
      <c r="IMX6" s="3"/>
      <c r="IMY6" s="3"/>
      <c r="IMZ6" s="3"/>
      <c r="INA6" s="3"/>
      <c r="INB6" s="3"/>
      <c r="INC6" s="3"/>
      <c r="IND6" s="3"/>
      <c r="INE6" s="3"/>
      <c r="INF6" s="3"/>
      <c r="ING6" s="3"/>
      <c r="INH6" s="3"/>
      <c r="INI6" s="3"/>
      <c r="INJ6" s="3"/>
      <c r="INK6" s="3"/>
      <c r="INL6" s="3"/>
      <c r="INM6" s="3"/>
      <c r="INN6" s="3"/>
      <c r="INO6" s="3"/>
      <c r="INP6" s="3"/>
      <c r="INQ6" s="3"/>
      <c r="INR6" s="3"/>
      <c r="INS6" s="3"/>
      <c r="INT6" s="3"/>
      <c r="INU6" s="3"/>
      <c r="INV6" s="3"/>
      <c r="INW6" s="3"/>
      <c r="INX6" s="3"/>
      <c r="INY6" s="3"/>
      <c r="INZ6" s="3"/>
      <c r="IOA6" s="3"/>
      <c r="IOB6" s="3"/>
      <c r="IOC6" s="3"/>
      <c r="IOD6" s="3"/>
      <c r="IOE6" s="3"/>
      <c r="IOF6" s="3"/>
      <c r="IOG6" s="3"/>
      <c r="IOH6" s="3"/>
      <c r="IOI6" s="3"/>
      <c r="IOJ6" s="3"/>
      <c r="IOK6" s="3"/>
      <c r="IOL6" s="3"/>
      <c r="IOM6" s="3"/>
      <c r="ION6" s="3"/>
      <c r="IOO6" s="3"/>
      <c r="IOP6" s="3"/>
      <c r="IOQ6" s="3"/>
      <c r="IOR6" s="3"/>
      <c r="IOS6" s="3"/>
      <c r="IOT6" s="3"/>
      <c r="IOU6" s="3"/>
      <c r="IOV6" s="3"/>
      <c r="IOW6" s="3"/>
      <c r="IOX6" s="3"/>
      <c r="IOY6" s="3"/>
      <c r="IOZ6" s="3"/>
      <c r="IPA6" s="3"/>
      <c r="IPB6" s="3"/>
      <c r="IPC6" s="3"/>
      <c r="IPD6" s="3"/>
      <c r="IPE6" s="3"/>
      <c r="IPF6" s="3"/>
      <c r="IPG6" s="3"/>
      <c r="IPH6" s="3"/>
      <c r="IPI6" s="3"/>
      <c r="IPJ6" s="3"/>
      <c r="IPK6" s="3"/>
      <c r="IPL6" s="3"/>
      <c r="IPM6" s="3"/>
      <c r="IPN6" s="3"/>
      <c r="IPO6" s="3"/>
      <c r="IPP6" s="3"/>
      <c r="IPQ6" s="3"/>
      <c r="IPR6" s="3"/>
      <c r="IPS6" s="3"/>
      <c r="IPT6" s="3"/>
      <c r="IPU6" s="3"/>
      <c r="IPV6" s="3"/>
      <c r="IPW6" s="3"/>
      <c r="IPX6" s="3"/>
      <c r="IPY6" s="3"/>
      <c r="IPZ6" s="3"/>
      <c r="IQA6" s="3"/>
      <c r="IQB6" s="3"/>
      <c r="IQC6" s="3"/>
      <c r="IQD6" s="3"/>
      <c r="IQE6" s="3"/>
      <c r="IQF6" s="3"/>
      <c r="IQG6" s="3"/>
      <c r="IQH6" s="3"/>
      <c r="IQI6" s="3"/>
      <c r="IQJ6" s="3"/>
      <c r="IQK6" s="3"/>
      <c r="IQL6" s="3"/>
      <c r="IQM6" s="3"/>
      <c r="IQN6" s="3"/>
      <c r="IQO6" s="3"/>
      <c r="IQP6" s="3"/>
      <c r="IQQ6" s="3"/>
      <c r="IQR6" s="3"/>
      <c r="IQS6" s="3"/>
      <c r="IQT6" s="3"/>
      <c r="IQU6" s="3"/>
      <c r="IQV6" s="3"/>
      <c r="IQW6" s="3"/>
      <c r="IQX6" s="3"/>
      <c r="IQY6" s="3"/>
      <c r="IQZ6" s="3"/>
      <c r="IRA6" s="3"/>
      <c r="IRB6" s="3"/>
      <c r="IRC6" s="3"/>
      <c r="IRD6" s="3"/>
      <c r="IRE6" s="3"/>
      <c r="IRF6" s="3"/>
      <c r="IRG6" s="3"/>
      <c r="IRH6" s="3"/>
      <c r="IRI6" s="3"/>
      <c r="IRJ6" s="3"/>
      <c r="IRK6" s="3"/>
      <c r="IRL6" s="3"/>
      <c r="IRM6" s="3"/>
      <c r="IRN6" s="3"/>
      <c r="IRO6" s="3"/>
      <c r="IRP6" s="3"/>
      <c r="IRQ6" s="3"/>
      <c r="IRR6" s="3"/>
      <c r="IRS6" s="3"/>
      <c r="IRT6" s="3"/>
      <c r="IRU6" s="3"/>
      <c r="IRV6" s="3"/>
      <c r="IRW6" s="3"/>
      <c r="IRX6" s="3"/>
      <c r="IRY6" s="3"/>
      <c r="IRZ6" s="3"/>
      <c r="ISA6" s="3"/>
      <c r="ISB6" s="3"/>
      <c r="ISC6" s="3"/>
      <c r="ISD6" s="3"/>
      <c r="ISE6" s="3"/>
      <c r="ISF6" s="3"/>
      <c r="ISG6" s="3"/>
      <c r="ISH6" s="3"/>
      <c r="ISI6" s="3"/>
      <c r="ISJ6" s="3"/>
      <c r="ISK6" s="3"/>
      <c r="ISL6" s="3"/>
      <c r="ISM6" s="3"/>
      <c r="ISN6" s="3"/>
      <c r="ISO6" s="3"/>
      <c r="ISP6" s="3"/>
      <c r="ISQ6" s="3"/>
      <c r="ISR6" s="3"/>
      <c r="ISS6" s="3"/>
      <c r="IST6" s="3"/>
      <c r="ISU6" s="3"/>
      <c r="ISV6" s="3"/>
      <c r="ISW6" s="3"/>
      <c r="ISX6" s="3"/>
      <c r="ISY6" s="3"/>
      <c r="ISZ6" s="3"/>
      <c r="ITA6" s="3"/>
      <c r="ITB6" s="3"/>
      <c r="ITC6" s="3"/>
      <c r="ITD6" s="3"/>
      <c r="ITE6" s="3"/>
      <c r="ITF6" s="3"/>
      <c r="ITG6" s="3"/>
      <c r="ITH6" s="3"/>
      <c r="ITI6" s="3"/>
      <c r="ITJ6" s="3"/>
      <c r="ITK6" s="3"/>
      <c r="ITL6" s="3"/>
      <c r="ITM6" s="3"/>
      <c r="ITN6" s="3"/>
      <c r="ITO6" s="3"/>
      <c r="ITP6" s="3"/>
      <c r="ITQ6" s="3"/>
      <c r="ITR6" s="3"/>
      <c r="ITS6" s="3"/>
      <c r="ITT6" s="3"/>
      <c r="ITU6" s="3"/>
      <c r="ITV6" s="3"/>
      <c r="ITW6" s="3"/>
      <c r="ITX6" s="3"/>
      <c r="ITY6" s="3"/>
      <c r="ITZ6" s="3"/>
      <c r="IUA6" s="3"/>
      <c r="IUB6" s="3"/>
      <c r="IUC6" s="3"/>
      <c r="IUD6" s="3"/>
      <c r="IUE6" s="3"/>
      <c r="IUF6" s="3"/>
      <c r="IUG6" s="3"/>
      <c r="IUH6" s="3"/>
      <c r="IUI6" s="3"/>
      <c r="IUJ6" s="3"/>
      <c r="IUK6" s="3"/>
      <c r="IUL6" s="3"/>
      <c r="IUM6" s="3"/>
      <c r="IUN6" s="3"/>
      <c r="IUO6" s="3"/>
      <c r="IUP6" s="3"/>
      <c r="IUQ6" s="3"/>
      <c r="IUR6" s="3"/>
      <c r="IUS6" s="3"/>
      <c r="IUT6" s="3"/>
      <c r="IUU6" s="3"/>
      <c r="IUV6" s="3"/>
      <c r="IUW6" s="3"/>
      <c r="IUX6" s="3"/>
      <c r="IUY6" s="3"/>
      <c r="IUZ6" s="3"/>
      <c r="IVA6" s="3"/>
      <c r="IVB6" s="3"/>
      <c r="IVC6" s="3"/>
      <c r="IVD6" s="3"/>
      <c r="IVE6" s="3"/>
      <c r="IVF6" s="3"/>
      <c r="IVG6" s="3"/>
      <c r="IVH6" s="3"/>
      <c r="IVI6" s="3"/>
      <c r="IVJ6" s="3"/>
      <c r="IVK6" s="3"/>
      <c r="IVL6" s="3"/>
      <c r="IVM6" s="3"/>
      <c r="IVN6" s="3"/>
      <c r="IVO6" s="3"/>
      <c r="IVP6" s="3"/>
      <c r="IVQ6" s="3"/>
      <c r="IVR6" s="3"/>
      <c r="IVS6" s="3"/>
      <c r="IVT6" s="3"/>
      <c r="IVU6" s="3"/>
      <c r="IVV6" s="3"/>
      <c r="IVW6" s="3"/>
      <c r="IVX6" s="3"/>
      <c r="IVY6" s="3"/>
      <c r="IVZ6" s="3"/>
      <c r="IWA6" s="3"/>
      <c r="IWB6" s="3"/>
      <c r="IWC6" s="3"/>
      <c r="IWD6" s="3"/>
      <c r="IWE6" s="3"/>
      <c r="IWF6" s="3"/>
      <c r="IWG6" s="3"/>
      <c r="IWH6" s="3"/>
      <c r="IWI6" s="3"/>
      <c r="IWJ6" s="3"/>
      <c r="IWK6" s="3"/>
      <c r="IWL6" s="3"/>
      <c r="IWM6" s="3"/>
      <c r="IWN6" s="3"/>
      <c r="IWO6" s="3"/>
      <c r="IWP6" s="3"/>
      <c r="IWQ6" s="3"/>
      <c r="IWR6" s="3"/>
      <c r="IWS6" s="3"/>
      <c r="IWT6" s="3"/>
      <c r="IWU6" s="3"/>
      <c r="IWV6" s="3"/>
      <c r="IWW6" s="3"/>
      <c r="IWX6" s="3"/>
      <c r="IWY6" s="3"/>
      <c r="IWZ6" s="3"/>
      <c r="IXA6" s="3"/>
      <c r="IXB6" s="3"/>
      <c r="IXC6" s="3"/>
      <c r="IXD6" s="3"/>
      <c r="IXE6" s="3"/>
      <c r="IXF6" s="3"/>
      <c r="IXG6" s="3"/>
      <c r="IXH6" s="3"/>
      <c r="IXI6" s="3"/>
      <c r="IXJ6" s="3"/>
      <c r="IXK6" s="3"/>
      <c r="IXL6" s="3"/>
      <c r="IXM6" s="3"/>
      <c r="IXN6" s="3"/>
      <c r="IXO6" s="3"/>
      <c r="IXP6" s="3"/>
      <c r="IXQ6" s="3"/>
      <c r="IXR6" s="3"/>
      <c r="IXS6" s="3"/>
      <c r="IXT6" s="3"/>
      <c r="IXU6" s="3"/>
      <c r="IXV6" s="3"/>
      <c r="IXW6" s="3"/>
      <c r="IXX6" s="3"/>
      <c r="IXY6" s="3"/>
      <c r="IXZ6" s="3"/>
      <c r="IYA6" s="3"/>
      <c r="IYB6" s="3"/>
      <c r="IYC6" s="3"/>
      <c r="IYD6" s="3"/>
      <c r="IYE6" s="3"/>
      <c r="IYF6" s="3"/>
      <c r="IYG6" s="3"/>
      <c r="IYH6" s="3"/>
      <c r="IYI6" s="3"/>
      <c r="IYJ6" s="3"/>
      <c r="IYK6" s="3"/>
      <c r="IYL6" s="3"/>
      <c r="IYM6" s="3"/>
      <c r="IYN6" s="3"/>
      <c r="IYO6" s="3"/>
      <c r="IYP6" s="3"/>
      <c r="IYQ6" s="3"/>
      <c r="IYR6" s="3"/>
      <c r="IYS6" s="3"/>
      <c r="IYT6" s="3"/>
      <c r="IYU6" s="3"/>
      <c r="IYV6" s="3"/>
      <c r="IYW6" s="3"/>
      <c r="IYX6" s="3"/>
      <c r="IYY6" s="3"/>
      <c r="IYZ6" s="3"/>
      <c r="IZA6" s="3"/>
      <c r="IZB6" s="3"/>
      <c r="IZC6" s="3"/>
      <c r="IZD6" s="3"/>
      <c r="IZE6" s="3"/>
      <c r="IZF6" s="3"/>
      <c r="IZG6" s="3"/>
      <c r="IZH6" s="3"/>
      <c r="IZI6" s="3"/>
      <c r="IZJ6" s="3"/>
      <c r="IZK6" s="3"/>
      <c r="IZL6" s="3"/>
      <c r="IZM6" s="3"/>
      <c r="IZN6" s="3"/>
      <c r="IZO6" s="3"/>
      <c r="IZP6" s="3"/>
      <c r="IZQ6" s="3"/>
      <c r="IZR6" s="3"/>
      <c r="IZS6" s="3"/>
      <c r="IZT6" s="3"/>
      <c r="IZU6" s="3"/>
      <c r="IZV6" s="3"/>
      <c r="IZW6" s="3"/>
      <c r="IZX6" s="3"/>
      <c r="IZY6" s="3"/>
      <c r="IZZ6" s="3"/>
      <c r="JAA6" s="3"/>
      <c r="JAB6" s="3"/>
      <c r="JAC6" s="3"/>
      <c r="JAD6" s="3"/>
      <c r="JAE6" s="3"/>
      <c r="JAF6" s="3"/>
      <c r="JAG6" s="3"/>
      <c r="JAH6" s="3"/>
      <c r="JAI6" s="3"/>
      <c r="JAJ6" s="3"/>
      <c r="JAK6" s="3"/>
      <c r="JAL6" s="3"/>
      <c r="JAM6" s="3"/>
      <c r="JAN6" s="3"/>
      <c r="JAO6" s="3"/>
      <c r="JAP6" s="3"/>
      <c r="JAQ6" s="3"/>
      <c r="JAR6" s="3"/>
      <c r="JAS6" s="3"/>
      <c r="JAT6" s="3"/>
      <c r="JAU6" s="3"/>
      <c r="JAV6" s="3"/>
      <c r="JAW6" s="3"/>
      <c r="JAX6" s="3"/>
      <c r="JAY6" s="3"/>
      <c r="JAZ6" s="3"/>
      <c r="JBA6" s="3"/>
      <c r="JBB6" s="3"/>
      <c r="JBC6" s="3"/>
      <c r="JBD6" s="3"/>
      <c r="JBE6" s="3"/>
      <c r="JBF6" s="3"/>
      <c r="JBG6" s="3"/>
      <c r="JBH6" s="3"/>
      <c r="JBI6" s="3"/>
      <c r="JBJ6" s="3"/>
      <c r="JBK6" s="3"/>
      <c r="JBL6" s="3"/>
      <c r="JBM6" s="3"/>
      <c r="JBN6" s="3"/>
      <c r="JBO6" s="3"/>
      <c r="JBP6" s="3"/>
      <c r="JBQ6" s="3"/>
      <c r="JBR6" s="3"/>
      <c r="JBS6" s="3"/>
      <c r="JBT6" s="3"/>
      <c r="JBU6" s="3"/>
      <c r="JBV6" s="3"/>
      <c r="JBW6" s="3"/>
      <c r="JBX6" s="3"/>
      <c r="JBY6" s="3"/>
      <c r="JBZ6" s="3"/>
      <c r="JCA6" s="3"/>
      <c r="JCB6" s="3"/>
      <c r="JCC6" s="3"/>
      <c r="JCD6" s="3"/>
      <c r="JCE6" s="3"/>
      <c r="JCF6" s="3"/>
      <c r="JCG6" s="3"/>
      <c r="JCH6" s="3"/>
      <c r="JCI6" s="3"/>
      <c r="JCJ6" s="3"/>
      <c r="JCK6" s="3"/>
      <c r="JCL6" s="3"/>
      <c r="JCM6" s="3"/>
      <c r="JCN6" s="3"/>
      <c r="JCO6" s="3"/>
      <c r="JCP6" s="3"/>
      <c r="JCQ6" s="3"/>
      <c r="JCR6" s="3"/>
      <c r="JCS6" s="3"/>
      <c r="JCT6" s="3"/>
      <c r="JCU6" s="3"/>
      <c r="JCV6" s="3"/>
      <c r="JCW6" s="3"/>
      <c r="JCX6" s="3"/>
      <c r="JCY6" s="3"/>
      <c r="JCZ6" s="3"/>
      <c r="JDA6" s="3"/>
      <c r="JDB6" s="3"/>
      <c r="JDC6" s="3"/>
      <c r="JDD6" s="3"/>
      <c r="JDE6" s="3"/>
      <c r="JDF6" s="3"/>
      <c r="JDG6" s="3"/>
      <c r="JDH6" s="3"/>
      <c r="JDI6" s="3"/>
      <c r="JDJ6" s="3"/>
      <c r="JDK6" s="3"/>
      <c r="JDL6" s="3"/>
      <c r="JDM6" s="3"/>
      <c r="JDN6" s="3"/>
      <c r="JDO6" s="3"/>
      <c r="JDP6" s="3"/>
      <c r="JDQ6" s="3"/>
      <c r="JDR6" s="3"/>
      <c r="JDS6" s="3"/>
      <c r="JDT6" s="3"/>
      <c r="JDU6" s="3"/>
      <c r="JDV6" s="3"/>
      <c r="JDW6" s="3"/>
      <c r="JDX6" s="3"/>
      <c r="JDY6" s="3"/>
      <c r="JDZ6" s="3"/>
      <c r="JEA6" s="3"/>
      <c r="JEB6" s="3"/>
      <c r="JEC6" s="3"/>
      <c r="JED6" s="3"/>
      <c r="JEE6" s="3"/>
      <c r="JEF6" s="3"/>
      <c r="JEG6" s="3"/>
      <c r="JEH6" s="3"/>
      <c r="JEI6" s="3"/>
      <c r="JEJ6" s="3"/>
      <c r="JEK6" s="3"/>
      <c r="JEL6" s="3"/>
      <c r="JEM6" s="3"/>
      <c r="JEN6" s="3"/>
      <c r="JEO6" s="3"/>
      <c r="JEP6" s="3"/>
      <c r="JEQ6" s="3"/>
      <c r="JER6" s="3"/>
      <c r="JES6" s="3"/>
      <c r="JET6" s="3"/>
      <c r="JEU6" s="3"/>
      <c r="JEV6" s="3"/>
      <c r="JEW6" s="3"/>
      <c r="JEX6" s="3"/>
      <c r="JEY6" s="3"/>
      <c r="JEZ6" s="3"/>
      <c r="JFA6" s="3"/>
      <c r="JFB6" s="3"/>
      <c r="JFC6" s="3"/>
      <c r="JFD6" s="3"/>
      <c r="JFE6" s="3"/>
      <c r="JFF6" s="3"/>
      <c r="JFG6" s="3"/>
      <c r="JFH6" s="3"/>
      <c r="JFI6" s="3"/>
      <c r="JFJ6" s="3"/>
      <c r="JFK6" s="3"/>
      <c r="JFL6" s="3"/>
      <c r="JFM6" s="3"/>
      <c r="JFN6" s="3"/>
      <c r="JFO6" s="3"/>
      <c r="JFP6" s="3"/>
      <c r="JFQ6" s="3"/>
      <c r="JFR6" s="3"/>
      <c r="JFS6" s="3"/>
      <c r="JFT6" s="3"/>
      <c r="JFU6" s="3"/>
      <c r="JFV6" s="3"/>
      <c r="JFW6" s="3"/>
      <c r="JFX6" s="3"/>
      <c r="JFY6" s="3"/>
      <c r="JFZ6" s="3"/>
      <c r="JGA6" s="3"/>
      <c r="JGB6" s="3"/>
      <c r="JGC6" s="3"/>
      <c r="JGD6" s="3"/>
      <c r="JGE6" s="3"/>
      <c r="JGF6" s="3"/>
      <c r="JGG6" s="3"/>
      <c r="JGH6" s="3"/>
      <c r="JGI6" s="3"/>
      <c r="JGJ6" s="3"/>
      <c r="JGK6" s="3"/>
      <c r="JGL6" s="3"/>
      <c r="JGM6" s="3"/>
      <c r="JGN6" s="3"/>
      <c r="JGO6" s="3"/>
      <c r="JGP6" s="3"/>
      <c r="JGQ6" s="3"/>
      <c r="JGR6" s="3"/>
      <c r="JGS6" s="3"/>
      <c r="JGT6" s="3"/>
      <c r="JGU6" s="3"/>
      <c r="JGV6" s="3"/>
      <c r="JGW6" s="3"/>
      <c r="JGX6" s="3"/>
      <c r="JGY6" s="3"/>
      <c r="JGZ6" s="3"/>
      <c r="JHA6" s="3"/>
      <c r="JHB6" s="3"/>
      <c r="JHC6" s="3"/>
      <c r="JHD6" s="3"/>
      <c r="JHE6" s="3"/>
      <c r="JHF6" s="3"/>
      <c r="JHG6" s="3"/>
      <c r="JHH6" s="3"/>
      <c r="JHI6" s="3"/>
      <c r="JHJ6" s="3"/>
      <c r="JHK6" s="3"/>
      <c r="JHL6" s="3"/>
      <c r="JHM6" s="3"/>
      <c r="JHN6" s="3"/>
      <c r="JHO6" s="3"/>
      <c r="JHP6" s="3"/>
      <c r="JHQ6" s="3"/>
      <c r="JHR6" s="3"/>
      <c r="JHS6" s="3"/>
      <c r="JHT6" s="3"/>
      <c r="JHU6" s="3"/>
      <c r="JHV6" s="3"/>
      <c r="JHW6" s="3"/>
      <c r="JHX6" s="3"/>
      <c r="JHY6" s="3"/>
      <c r="JHZ6" s="3"/>
      <c r="JIA6" s="3"/>
      <c r="JIB6" s="3"/>
      <c r="JIC6" s="3"/>
      <c r="JID6" s="3"/>
      <c r="JIE6" s="3"/>
      <c r="JIF6" s="3"/>
      <c r="JIG6" s="3"/>
      <c r="JIH6" s="3"/>
      <c r="JII6" s="3"/>
      <c r="JIJ6" s="3"/>
      <c r="JIK6" s="3"/>
      <c r="JIL6" s="3"/>
      <c r="JIM6" s="3"/>
      <c r="JIN6" s="3"/>
      <c r="JIO6" s="3"/>
      <c r="JIP6" s="3"/>
      <c r="JIQ6" s="3"/>
      <c r="JIR6" s="3"/>
      <c r="JIS6" s="3"/>
      <c r="JIT6" s="3"/>
      <c r="JIU6" s="3"/>
      <c r="JIV6" s="3"/>
      <c r="JIW6" s="3"/>
      <c r="JIX6" s="3"/>
      <c r="JIY6" s="3"/>
      <c r="JIZ6" s="3"/>
      <c r="JJA6" s="3"/>
      <c r="JJB6" s="3"/>
      <c r="JJC6" s="3"/>
      <c r="JJD6" s="3"/>
      <c r="JJE6" s="3"/>
      <c r="JJF6" s="3"/>
      <c r="JJG6" s="3"/>
      <c r="JJH6" s="3"/>
      <c r="JJI6" s="3"/>
      <c r="JJJ6" s="3"/>
      <c r="JJK6" s="3"/>
      <c r="JJL6" s="3"/>
      <c r="JJM6" s="3"/>
      <c r="JJN6" s="3"/>
      <c r="JJO6" s="3"/>
      <c r="JJP6" s="3"/>
      <c r="JJQ6" s="3"/>
      <c r="JJR6" s="3"/>
      <c r="JJS6" s="3"/>
      <c r="JJT6" s="3"/>
      <c r="JJU6" s="3"/>
      <c r="JJV6" s="3"/>
      <c r="JJW6" s="3"/>
      <c r="JJX6" s="3"/>
      <c r="JJY6" s="3"/>
      <c r="JJZ6" s="3"/>
      <c r="JKA6" s="3"/>
      <c r="JKB6" s="3"/>
      <c r="JKC6" s="3"/>
      <c r="JKD6" s="3"/>
      <c r="JKE6" s="3"/>
      <c r="JKF6" s="3"/>
      <c r="JKG6" s="3"/>
      <c r="JKH6" s="3"/>
      <c r="JKI6" s="3"/>
      <c r="JKJ6" s="3"/>
      <c r="JKK6" s="3"/>
      <c r="JKL6" s="3"/>
      <c r="JKM6" s="3"/>
      <c r="JKN6" s="3"/>
      <c r="JKO6" s="3"/>
      <c r="JKP6" s="3"/>
      <c r="JKQ6" s="3"/>
      <c r="JKR6" s="3"/>
      <c r="JKS6" s="3"/>
      <c r="JKT6" s="3"/>
      <c r="JKU6" s="3"/>
      <c r="JKV6" s="3"/>
      <c r="JKW6" s="3"/>
      <c r="JKX6" s="3"/>
      <c r="JKY6" s="3"/>
      <c r="JKZ6" s="3"/>
      <c r="JLA6" s="3"/>
      <c r="JLB6" s="3"/>
      <c r="JLC6" s="3"/>
      <c r="JLD6" s="3"/>
      <c r="JLE6" s="3"/>
      <c r="JLF6" s="3"/>
      <c r="JLG6" s="3"/>
      <c r="JLH6" s="3"/>
      <c r="JLI6" s="3"/>
      <c r="JLJ6" s="3"/>
      <c r="JLK6" s="3"/>
      <c r="JLL6" s="3"/>
      <c r="JLM6" s="3"/>
      <c r="JLN6" s="3"/>
      <c r="JLO6" s="3"/>
      <c r="JLP6" s="3"/>
      <c r="JLQ6" s="3"/>
      <c r="JLR6" s="3"/>
      <c r="JLS6" s="3"/>
      <c r="JLT6" s="3"/>
      <c r="JLU6" s="3"/>
      <c r="JLV6" s="3"/>
      <c r="JLW6" s="3"/>
      <c r="JLX6" s="3"/>
      <c r="JLY6" s="3"/>
      <c r="JLZ6" s="3"/>
      <c r="JMA6" s="3"/>
      <c r="JMB6" s="3"/>
      <c r="JMC6" s="3"/>
      <c r="JMD6" s="3"/>
      <c r="JME6" s="3"/>
      <c r="JMF6" s="3"/>
      <c r="JMG6" s="3"/>
      <c r="JMH6" s="3"/>
      <c r="JMI6" s="3"/>
      <c r="JMJ6" s="3"/>
      <c r="JMK6" s="3"/>
      <c r="JML6" s="3"/>
      <c r="JMM6" s="3"/>
      <c r="JMN6" s="3"/>
      <c r="JMO6" s="3"/>
      <c r="JMP6" s="3"/>
      <c r="JMQ6" s="3"/>
      <c r="JMR6" s="3"/>
      <c r="JMS6" s="3"/>
      <c r="JMT6" s="3"/>
      <c r="JMU6" s="3"/>
      <c r="JMV6" s="3"/>
      <c r="JMW6" s="3"/>
      <c r="JMX6" s="3"/>
      <c r="JMY6" s="3"/>
      <c r="JMZ6" s="3"/>
      <c r="JNA6" s="3"/>
      <c r="JNB6" s="3"/>
      <c r="JNC6" s="3"/>
      <c r="JND6" s="3"/>
      <c r="JNE6" s="3"/>
      <c r="JNF6" s="3"/>
      <c r="JNG6" s="3"/>
      <c r="JNH6" s="3"/>
      <c r="JNI6" s="3"/>
      <c r="JNJ6" s="3"/>
      <c r="JNK6" s="3"/>
      <c r="JNL6" s="3"/>
      <c r="JNM6" s="3"/>
      <c r="JNN6" s="3"/>
      <c r="JNO6" s="3"/>
      <c r="JNP6" s="3"/>
      <c r="JNQ6" s="3"/>
      <c r="JNR6" s="3"/>
      <c r="JNS6" s="3"/>
      <c r="JNT6" s="3"/>
      <c r="JNU6" s="3"/>
      <c r="JNV6" s="3"/>
      <c r="JNW6" s="3"/>
      <c r="JNX6" s="3"/>
      <c r="JNY6" s="3"/>
      <c r="JNZ6" s="3"/>
      <c r="JOA6" s="3"/>
      <c r="JOB6" s="3"/>
      <c r="JOC6" s="3"/>
      <c r="JOD6" s="3"/>
      <c r="JOE6" s="3"/>
      <c r="JOF6" s="3"/>
      <c r="JOG6" s="3"/>
      <c r="JOH6" s="3"/>
      <c r="JOI6" s="3"/>
      <c r="JOJ6" s="3"/>
      <c r="JOK6" s="3"/>
      <c r="JOL6" s="3"/>
      <c r="JOM6" s="3"/>
      <c r="JON6" s="3"/>
      <c r="JOO6" s="3"/>
      <c r="JOP6" s="3"/>
      <c r="JOQ6" s="3"/>
      <c r="JOR6" s="3"/>
      <c r="JOS6" s="3"/>
      <c r="JOT6" s="3"/>
      <c r="JOU6" s="3"/>
      <c r="JOV6" s="3"/>
      <c r="JOW6" s="3"/>
      <c r="JOX6" s="3"/>
      <c r="JOY6" s="3"/>
      <c r="JOZ6" s="3"/>
      <c r="JPA6" s="3"/>
      <c r="JPB6" s="3"/>
      <c r="JPC6" s="3"/>
      <c r="JPD6" s="3"/>
      <c r="JPE6" s="3"/>
      <c r="JPF6" s="3"/>
      <c r="JPG6" s="3"/>
      <c r="JPH6" s="3"/>
      <c r="JPI6" s="3"/>
      <c r="JPJ6" s="3"/>
      <c r="JPK6" s="3"/>
      <c r="JPL6" s="3"/>
      <c r="JPM6" s="3"/>
      <c r="JPN6" s="3"/>
      <c r="JPO6" s="3"/>
      <c r="JPP6" s="3"/>
      <c r="JPQ6" s="3"/>
      <c r="JPR6" s="3"/>
      <c r="JPS6" s="3"/>
      <c r="JPT6" s="3"/>
      <c r="JPU6" s="3"/>
      <c r="JPV6" s="3"/>
      <c r="JPW6" s="3"/>
      <c r="JPX6" s="3"/>
      <c r="JPY6" s="3"/>
      <c r="JPZ6" s="3"/>
      <c r="JQA6" s="3"/>
      <c r="JQB6" s="3"/>
      <c r="JQC6" s="3"/>
      <c r="JQD6" s="3"/>
      <c r="JQE6" s="3"/>
      <c r="JQF6" s="3"/>
      <c r="JQG6" s="3"/>
      <c r="JQH6" s="3"/>
      <c r="JQI6" s="3"/>
      <c r="JQJ6" s="3"/>
      <c r="JQK6" s="3"/>
      <c r="JQL6" s="3"/>
      <c r="JQM6" s="3"/>
      <c r="JQN6" s="3"/>
      <c r="JQO6" s="3"/>
      <c r="JQP6" s="3"/>
      <c r="JQQ6" s="3"/>
      <c r="JQR6" s="3"/>
      <c r="JQS6" s="3"/>
      <c r="JQT6" s="3"/>
      <c r="JQU6" s="3"/>
      <c r="JQV6" s="3"/>
      <c r="JQW6" s="3"/>
      <c r="JQX6" s="3"/>
      <c r="JQY6" s="3"/>
      <c r="JQZ6" s="3"/>
      <c r="JRA6" s="3"/>
      <c r="JRB6" s="3"/>
      <c r="JRC6" s="3"/>
      <c r="JRD6" s="3"/>
      <c r="JRE6" s="3"/>
      <c r="JRF6" s="3"/>
      <c r="JRG6" s="3"/>
      <c r="JRH6" s="3"/>
      <c r="JRI6" s="3"/>
      <c r="JRJ6" s="3"/>
      <c r="JRK6" s="3"/>
      <c r="JRL6" s="3"/>
      <c r="JRM6" s="3"/>
      <c r="JRN6" s="3"/>
      <c r="JRO6" s="3"/>
      <c r="JRP6" s="3"/>
      <c r="JRQ6" s="3"/>
      <c r="JRR6" s="3"/>
      <c r="JRS6" s="3"/>
      <c r="JRT6" s="3"/>
      <c r="JRU6" s="3"/>
      <c r="JRV6" s="3"/>
      <c r="JRW6" s="3"/>
      <c r="JRX6" s="3"/>
      <c r="JRY6" s="3"/>
      <c r="JRZ6" s="3"/>
      <c r="JSA6" s="3"/>
      <c r="JSB6" s="3"/>
      <c r="JSC6" s="3"/>
      <c r="JSD6" s="3"/>
      <c r="JSE6" s="3"/>
      <c r="JSF6" s="3"/>
      <c r="JSG6" s="3"/>
      <c r="JSH6" s="3"/>
      <c r="JSI6" s="3"/>
      <c r="JSJ6" s="3"/>
      <c r="JSK6" s="3"/>
      <c r="JSL6" s="3"/>
      <c r="JSM6" s="3"/>
      <c r="JSN6" s="3"/>
      <c r="JSO6" s="3"/>
      <c r="JSP6" s="3"/>
      <c r="JSQ6" s="3"/>
      <c r="JSR6" s="3"/>
      <c r="JSS6" s="3"/>
      <c r="JST6" s="3"/>
      <c r="JSU6" s="3"/>
      <c r="JSV6" s="3"/>
      <c r="JSW6" s="3"/>
      <c r="JSX6" s="3"/>
      <c r="JSY6" s="3"/>
      <c r="JSZ6" s="3"/>
      <c r="JTA6" s="3"/>
      <c r="JTB6" s="3"/>
      <c r="JTC6" s="3"/>
      <c r="JTD6" s="3"/>
      <c r="JTE6" s="3"/>
      <c r="JTF6" s="3"/>
      <c r="JTG6" s="3"/>
      <c r="JTH6" s="3"/>
      <c r="JTI6" s="3"/>
      <c r="JTJ6" s="3"/>
      <c r="JTK6" s="3"/>
      <c r="JTL6" s="3"/>
      <c r="JTM6" s="3"/>
      <c r="JTN6" s="3"/>
      <c r="JTO6" s="3"/>
      <c r="JTP6" s="3"/>
      <c r="JTQ6" s="3"/>
      <c r="JTR6" s="3"/>
      <c r="JTS6" s="3"/>
      <c r="JTT6" s="3"/>
      <c r="JTU6" s="3"/>
      <c r="JTV6" s="3"/>
      <c r="JTW6" s="3"/>
      <c r="JTX6" s="3"/>
      <c r="JTY6" s="3"/>
      <c r="JTZ6" s="3"/>
      <c r="JUA6" s="3"/>
      <c r="JUB6" s="3"/>
      <c r="JUC6" s="3"/>
      <c r="JUD6" s="3"/>
      <c r="JUE6" s="3"/>
      <c r="JUF6" s="3"/>
      <c r="JUG6" s="3"/>
      <c r="JUH6" s="3"/>
      <c r="JUI6" s="3"/>
      <c r="JUJ6" s="3"/>
      <c r="JUK6" s="3"/>
      <c r="JUL6" s="3"/>
      <c r="JUM6" s="3"/>
      <c r="JUN6" s="3"/>
      <c r="JUO6" s="3"/>
      <c r="JUP6" s="3"/>
      <c r="JUQ6" s="3"/>
      <c r="JUR6" s="3"/>
      <c r="JUS6" s="3"/>
      <c r="JUT6" s="3"/>
      <c r="JUU6" s="3"/>
      <c r="JUV6" s="3"/>
      <c r="JUW6" s="3"/>
      <c r="JUX6" s="3"/>
      <c r="JUY6" s="3"/>
      <c r="JUZ6" s="3"/>
      <c r="JVA6" s="3"/>
      <c r="JVB6" s="3"/>
      <c r="JVC6" s="3"/>
      <c r="JVD6" s="3"/>
      <c r="JVE6" s="3"/>
      <c r="JVF6" s="3"/>
      <c r="JVG6" s="3"/>
      <c r="JVH6" s="3"/>
      <c r="JVI6" s="3"/>
      <c r="JVJ6" s="3"/>
      <c r="JVK6" s="3"/>
      <c r="JVL6" s="3"/>
      <c r="JVM6" s="3"/>
      <c r="JVN6" s="3"/>
      <c r="JVO6" s="3"/>
      <c r="JVP6" s="3"/>
      <c r="JVQ6" s="3"/>
      <c r="JVR6" s="3"/>
      <c r="JVS6" s="3"/>
      <c r="JVT6" s="3"/>
      <c r="JVU6" s="3"/>
      <c r="JVV6" s="3"/>
      <c r="JVW6" s="3"/>
      <c r="JVX6" s="3"/>
      <c r="JVY6" s="3"/>
      <c r="JVZ6" s="3"/>
      <c r="JWA6" s="3"/>
      <c r="JWB6" s="3"/>
      <c r="JWC6" s="3"/>
      <c r="JWD6" s="3"/>
      <c r="JWE6" s="3"/>
      <c r="JWF6" s="3"/>
      <c r="JWG6" s="3"/>
      <c r="JWH6" s="3"/>
      <c r="JWI6" s="3"/>
      <c r="JWJ6" s="3"/>
      <c r="JWK6" s="3"/>
      <c r="JWL6" s="3"/>
      <c r="JWM6" s="3"/>
      <c r="JWN6" s="3"/>
      <c r="JWO6" s="3"/>
      <c r="JWP6" s="3"/>
      <c r="JWQ6" s="3"/>
      <c r="JWR6" s="3"/>
      <c r="JWS6" s="3"/>
      <c r="JWT6" s="3"/>
      <c r="JWU6" s="3"/>
      <c r="JWV6" s="3"/>
      <c r="JWW6" s="3"/>
      <c r="JWX6" s="3"/>
      <c r="JWY6" s="3"/>
      <c r="JWZ6" s="3"/>
      <c r="JXA6" s="3"/>
      <c r="JXB6" s="3"/>
      <c r="JXC6" s="3"/>
      <c r="JXD6" s="3"/>
      <c r="JXE6" s="3"/>
      <c r="JXF6" s="3"/>
      <c r="JXG6" s="3"/>
      <c r="JXH6" s="3"/>
      <c r="JXI6" s="3"/>
      <c r="JXJ6" s="3"/>
      <c r="JXK6" s="3"/>
      <c r="JXL6" s="3"/>
      <c r="JXM6" s="3"/>
      <c r="JXN6" s="3"/>
      <c r="JXO6" s="3"/>
      <c r="JXP6" s="3"/>
      <c r="JXQ6" s="3"/>
      <c r="JXR6" s="3"/>
      <c r="JXS6" s="3"/>
      <c r="JXT6" s="3"/>
      <c r="JXU6" s="3"/>
      <c r="JXV6" s="3"/>
      <c r="JXW6" s="3"/>
      <c r="JXX6" s="3"/>
      <c r="JXY6" s="3"/>
      <c r="JXZ6" s="3"/>
      <c r="JYA6" s="3"/>
      <c r="JYB6" s="3"/>
      <c r="JYC6" s="3"/>
      <c r="JYD6" s="3"/>
      <c r="JYE6" s="3"/>
      <c r="JYF6" s="3"/>
      <c r="JYG6" s="3"/>
      <c r="JYH6" s="3"/>
      <c r="JYI6" s="3"/>
      <c r="JYJ6" s="3"/>
      <c r="JYK6" s="3"/>
      <c r="JYL6" s="3"/>
      <c r="JYM6" s="3"/>
      <c r="JYN6" s="3"/>
      <c r="JYO6" s="3"/>
      <c r="JYP6" s="3"/>
      <c r="JYQ6" s="3"/>
      <c r="JYR6" s="3"/>
      <c r="JYS6" s="3"/>
      <c r="JYT6" s="3"/>
      <c r="JYU6" s="3"/>
      <c r="JYV6" s="3"/>
      <c r="JYW6" s="3"/>
      <c r="JYX6" s="3"/>
      <c r="JYY6" s="3"/>
      <c r="JYZ6" s="3"/>
      <c r="JZA6" s="3"/>
      <c r="JZB6" s="3"/>
      <c r="JZC6" s="3"/>
      <c r="JZD6" s="3"/>
      <c r="JZE6" s="3"/>
      <c r="JZF6" s="3"/>
      <c r="JZG6" s="3"/>
      <c r="JZH6" s="3"/>
      <c r="JZI6" s="3"/>
      <c r="JZJ6" s="3"/>
      <c r="JZK6" s="3"/>
      <c r="JZL6" s="3"/>
      <c r="JZM6" s="3"/>
      <c r="JZN6" s="3"/>
      <c r="JZO6" s="3"/>
      <c r="JZP6" s="3"/>
      <c r="JZQ6" s="3"/>
      <c r="JZR6" s="3"/>
      <c r="JZS6" s="3"/>
      <c r="JZT6" s="3"/>
      <c r="JZU6" s="3"/>
      <c r="JZV6" s="3"/>
      <c r="JZW6" s="3"/>
      <c r="JZX6" s="3"/>
      <c r="JZY6" s="3"/>
      <c r="JZZ6" s="3"/>
      <c r="KAA6" s="3"/>
      <c r="KAB6" s="3"/>
      <c r="KAC6" s="3"/>
      <c r="KAD6" s="3"/>
      <c r="KAE6" s="3"/>
      <c r="KAF6" s="3"/>
      <c r="KAG6" s="3"/>
      <c r="KAH6" s="3"/>
      <c r="KAI6" s="3"/>
      <c r="KAJ6" s="3"/>
      <c r="KAK6" s="3"/>
      <c r="KAL6" s="3"/>
      <c r="KAM6" s="3"/>
      <c r="KAN6" s="3"/>
      <c r="KAO6" s="3"/>
      <c r="KAP6" s="3"/>
      <c r="KAQ6" s="3"/>
      <c r="KAR6" s="3"/>
      <c r="KAS6" s="3"/>
      <c r="KAT6" s="3"/>
      <c r="KAU6" s="3"/>
      <c r="KAV6" s="3"/>
      <c r="KAW6" s="3"/>
      <c r="KAX6" s="3"/>
      <c r="KAY6" s="3"/>
      <c r="KAZ6" s="3"/>
      <c r="KBA6" s="3"/>
      <c r="KBB6" s="3"/>
      <c r="KBC6" s="3"/>
      <c r="KBD6" s="3"/>
      <c r="KBE6" s="3"/>
      <c r="KBF6" s="3"/>
      <c r="KBG6" s="3"/>
      <c r="KBH6" s="3"/>
      <c r="KBI6" s="3"/>
      <c r="KBJ6" s="3"/>
      <c r="KBK6" s="3"/>
      <c r="KBL6" s="3"/>
      <c r="KBM6" s="3"/>
      <c r="KBN6" s="3"/>
      <c r="KBO6" s="3"/>
      <c r="KBP6" s="3"/>
      <c r="KBQ6" s="3"/>
      <c r="KBR6" s="3"/>
      <c r="KBS6" s="3"/>
      <c r="KBT6" s="3"/>
      <c r="KBU6" s="3"/>
      <c r="KBV6" s="3"/>
      <c r="KBW6" s="3"/>
      <c r="KBX6" s="3"/>
      <c r="KBY6" s="3"/>
      <c r="KBZ6" s="3"/>
      <c r="KCA6" s="3"/>
      <c r="KCB6" s="3"/>
      <c r="KCC6" s="3"/>
      <c r="KCD6" s="3"/>
      <c r="KCE6" s="3"/>
      <c r="KCF6" s="3"/>
      <c r="KCG6" s="3"/>
      <c r="KCH6" s="3"/>
      <c r="KCI6" s="3"/>
      <c r="KCJ6" s="3"/>
      <c r="KCK6" s="3"/>
      <c r="KCL6" s="3"/>
      <c r="KCM6" s="3"/>
      <c r="KCN6" s="3"/>
      <c r="KCO6" s="3"/>
      <c r="KCP6" s="3"/>
      <c r="KCQ6" s="3"/>
      <c r="KCR6" s="3"/>
      <c r="KCS6" s="3"/>
      <c r="KCT6" s="3"/>
      <c r="KCU6" s="3"/>
      <c r="KCV6" s="3"/>
      <c r="KCW6" s="3"/>
      <c r="KCX6" s="3"/>
      <c r="KCY6" s="3"/>
      <c r="KCZ6" s="3"/>
      <c r="KDA6" s="3"/>
      <c r="KDB6" s="3"/>
      <c r="KDC6" s="3"/>
      <c r="KDD6" s="3"/>
      <c r="KDE6" s="3"/>
      <c r="KDF6" s="3"/>
      <c r="KDG6" s="3"/>
      <c r="KDH6" s="3"/>
      <c r="KDI6" s="3"/>
      <c r="KDJ6" s="3"/>
      <c r="KDK6" s="3"/>
      <c r="KDL6" s="3"/>
      <c r="KDM6" s="3"/>
      <c r="KDN6" s="3"/>
      <c r="KDO6" s="3"/>
      <c r="KDP6" s="3"/>
      <c r="KDQ6" s="3"/>
      <c r="KDR6" s="3"/>
      <c r="KDS6" s="3"/>
      <c r="KDT6" s="3"/>
      <c r="KDU6" s="3"/>
      <c r="KDV6" s="3"/>
      <c r="KDW6" s="3"/>
      <c r="KDX6" s="3"/>
      <c r="KDY6" s="3"/>
      <c r="KDZ6" s="3"/>
      <c r="KEA6" s="3"/>
      <c r="KEB6" s="3"/>
      <c r="KEC6" s="3"/>
      <c r="KED6" s="3"/>
      <c r="KEE6" s="3"/>
      <c r="KEF6" s="3"/>
      <c r="KEG6" s="3"/>
      <c r="KEH6" s="3"/>
      <c r="KEI6" s="3"/>
      <c r="KEJ6" s="3"/>
      <c r="KEK6" s="3"/>
      <c r="KEL6" s="3"/>
      <c r="KEM6" s="3"/>
      <c r="KEN6" s="3"/>
      <c r="KEO6" s="3"/>
      <c r="KEP6" s="3"/>
      <c r="KEQ6" s="3"/>
      <c r="KER6" s="3"/>
      <c r="KES6" s="3"/>
      <c r="KET6" s="3"/>
      <c r="KEU6" s="3"/>
      <c r="KEV6" s="3"/>
      <c r="KEW6" s="3"/>
      <c r="KEX6" s="3"/>
      <c r="KEY6" s="3"/>
      <c r="KEZ6" s="3"/>
      <c r="KFA6" s="3"/>
      <c r="KFB6" s="3"/>
      <c r="KFC6" s="3"/>
      <c r="KFD6" s="3"/>
      <c r="KFE6" s="3"/>
      <c r="KFF6" s="3"/>
      <c r="KFG6" s="3"/>
      <c r="KFH6" s="3"/>
      <c r="KFI6" s="3"/>
      <c r="KFJ6" s="3"/>
      <c r="KFK6" s="3"/>
      <c r="KFL6" s="3"/>
      <c r="KFM6" s="3"/>
      <c r="KFN6" s="3"/>
      <c r="KFO6" s="3"/>
      <c r="KFP6" s="3"/>
      <c r="KFQ6" s="3"/>
      <c r="KFR6" s="3"/>
      <c r="KFS6" s="3"/>
      <c r="KFT6" s="3"/>
      <c r="KFU6" s="3"/>
      <c r="KFV6" s="3"/>
      <c r="KFW6" s="3"/>
      <c r="KFX6" s="3"/>
      <c r="KFY6" s="3"/>
      <c r="KFZ6" s="3"/>
      <c r="KGA6" s="3"/>
      <c r="KGB6" s="3"/>
      <c r="KGC6" s="3"/>
      <c r="KGD6" s="3"/>
      <c r="KGE6" s="3"/>
      <c r="KGF6" s="3"/>
      <c r="KGG6" s="3"/>
      <c r="KGH6" s="3"/>
      <c r="KGI6" s="3"/>
      <c r="KGJ6" s="3"/>
      <c r="KGK6" s="3"/>
      <c r="KGL6" s="3"/>
      <c r="KGM6" s="3"/>
      <c r="KGN6" s="3"/>
      <c r="KGO6" s="3"/>
      <c r="KGP6" s="3"/>
      <c r="KGQ6" s="3"/>
      <c r="KGR6" s="3"/>
      <c r="KGS6" s="3"/>
      <c r="KGT6" s="3"/>
      <c r="KGU6" s="3"/>
      <c r="KGV6" s="3"/>
      <c r="KGW6" s="3"/>
      <c r="KGX6" s="3"/>
      <c r="KGY6" s="3"/>
      <c r="KGZ6" s="3"/>
      <c r="KHA6" s="3"/>
      <c r="KHB6" s="3"/>
      <c r="KHC6" s="3"/>
      <c r="KHD6" s="3"/>
      <c r="KHE6" s="3"/>
      <c r="KHF6" s="3"/>
      <c r="KHG6" s="3"/>
      <c r="KHH6" s="3"/>
      <c r="KHI6" s="3"/>
      <c r="KHJ6" s="3"/>
      <c r="KHK6" s="3"/>
      <c r="KHL6" s="3"/>
      <c r="KHM6" s="3"/>
      <c r="KHN6" s="3"/>
      <c r="KHO6" s="3"/>
      <c r="KHP6" s="3"/>
      <c r="KHQ6" s="3"/>
      <c r="KHR6" s="3"/>
      <c r="KHS6" s="3"/>
      <c r="KHT6" s="3"/>
      <c r="KHU6" s="3"/>
      <c r="KHV6" s="3"/>
      <c r="KHW6" s="3"/>
      <c r="KHX6" s="3"/>
      <c r="KHY6" s="3"/>
      <c r="KHZ6" s="3"/>
      <c r="KIA6" s="3"/>
      <c r="KIB6" s="3"/>
      <c r="KIC6" s="3"/>
      <c r="KID6" s="3"/>
      <c r="KIE6" s="3"/>
      <c r="KIF6" s="3"/>
      <c r="KIG6" s="3"/>
      <c r="KIH6" s="3"/>
      <c r="KII6" s="3"/>
      <c r="KIJ6" s="3"/>
      <c r="KIK6" s="3"/>
      <c r="KIL6" s="3"/>
      <c r="KIM6" s="3"/>
      <c r="KIN6" s="3"/>
      <c r="KIO6" s="3"/>
      <c r="KIP6" s="3"/>
      <c r="KIQ6" s="3"/>
      <c r="KIR6" s="3"/>
      <c r="KIS6" s="3"/>
      <c r="KIT6" s="3"/>
      <c r="KIU6" s="3"/>
      <c r="KIV6" s="3"/>
      <c r="KIW6" s="3"/>
      <c r="KIX6" s="3"/>
      <c r="KIY6" s="3"/>
      <c r="KIZ6" s="3"/>
      <c r="KJA6" s="3"/>
      <c r="KJB6" s="3"/>
      <c r="KJC6" s="3"/>
      <c r="KJD6" s="3"/>
      <c r="KJE6" s="3"/>
      <c r="KJF6" s="3"/>
      <c r="KJG6" s="3"/>
      <c r="KJH6" s="3"/>
      <c r="KJI6" s="3"/>
      <c r="KJJ6" s="3"/>
      <c r="KJK6" s="3"/>
      <c r="KJL6" s="3"/>
      <c r="KJM6" s="3"/>
      <c r="KJN6" s="3"/>
      <c r="KJO6" s="3"/>
      <c r="KJP6" s="3"/>
      <c r="KJQ6" s="3"/>
      <c r="KJR6" s="3"/>
      <c r="KJS6" s="3"/>
      <c r="KJT6" s="3"/>
      <c r="KJU6" s="3"/>
      <c r="KJV6" s="3"/>
      <c r="KJW6" s="3"/>
      <c r="KJX6" s="3"/>
      <c r="KJY6" s="3"/>
      <c r="KJZ6" s="3"/>
      <c r="KKA6" s="3"/>
      <c r="KKB6" s="3"/>
      <c r="KKC6" s="3"/>
      <c r="KKD6" s="3"/>
      <c r="KKE6" s="3"/>
      <c r="KKF6" s="3"/>
      <c r="KKG6" s="3"/>
      <c r="KKH6" s="3"/>
      <c r="KKI6" s="3"/>
      <c r="KKJ6" s="3"/>
      <c r="KKK6" s="3"/>
      <c r="KKL6" s="3"/>
      <c r="KKM6" s="3"/>
      <c r="KKN6" s="3"/>
      <c r="KKO6" s="3"/>
      <c r="KKP6" s="3"/>
      <c r="KKQ6" s="3"/>
      <c r="KKR6" s="3"/>
      <c r="KKS6" s="3"/>
      <c r="KKT6" s="3"/>
      <c r="KKU6" s="3"/>
      <c r="KKV6" s="3"/>
      <c r="KKW6" s="3"/>
      <c r="KKX6" s="3"/>
      <c r="KKY6" s="3"/>
      <c r="KKZ6" s="3"/>
      <c r="KLA6" s="3"/>
      <c r="KLB6" s="3"/>
      <c r="KLC6" s="3"/>
      <c r="KLD6" s="3"/>
      <c r="KLE6" s="3"/>
      <c r="KLF6" s="3"/>
      <c r="KLG6" s="3"/>
      <c r="KLH6" s="3"/>
      <c r="KLI6" s="3"/>
      <c r="KLJ6" s="3"/>
      <c r="KLK6" s="3"/>
      <c r="KLL6" s="3"/>
      <c r="KLM6" s="3"/>
      <c r="KLN6" s="3"/>
      <c r="KLO6" s="3"/>
      <c r="KLP6" s="3"/>
      <c r="KLQ6" s="3"/>
      <c r="KLR6" s="3"/>
      <c r="KLS6" s="3"/>
      <c r="KLT6" s="3"/>
      <c r="KLU6" s="3"/>
      <c r="KLV6" s="3"/>
      <c r="KLW6" s="3"/>
      <c r="KLX6" s="3"/>
      <c r="KLY6" s="3"/>
      <c r="KLZ6" s="3"/>
      <c r="KMA6" s="3"/>
      <c r="KMB6" s="3"/>
      <c r="KMC6" s="3"/>
      <c r="KMD6" s="3"/>
      <c r="KME6" s="3"/>
      <c r="KMF6" s="3"/>
      <c r="KMG6" s="3"/>
      <c r="KMH6" s="3"/>
      <c r="KMI6" s="3"/>
      <c r="KMJ6" s="3"/>
      <c r="KMK6" s="3"/>
      <c r="KML6" s="3"/>
      <c r="KMM6" s="3"/>
      <c r="KMN6" s="3"/>
      <c r="KMO6" s="3"/>
      <c r="KMP6" s="3"/>
      <c r="KMQ6" s="3"/>
      <c r="KMR6" s="3"/>
      <c r="KMS6" s="3"/>
      <c r="KMT6" s="3"/>
      <c r="KMU6" s="3"/>
      <c r="KMV6" s="3"/>
      <c r="KMW6" s="3"/>
      <c r="KMX6" s="3"/>
      <c r="KMY6" s="3"/>
      <c r="KMZ6" s="3"/>
      <c r="KNA6" s="3"/>
      <c r="KNB6" s="3"/>
      <c r="KNC6" s="3"/>
      <c r="KND6" s="3"/>
      <c r="KNE6" s="3"/>
      <c r="KNF6" s="3"/>
      <c r="KNG6" s="3"/>
      <c r="KNH6" s="3"/>
      <c r="KNI6" s="3"/>
      <c r="KNJ6" s="3"/>
      <c r="KNK6" s="3"/>
      <c r="KNL6" s="3"/>
      <c r="KNM6" s="3"/>
      <c r="KNN6" s="3"/>
      <c r="KNO6" s="3"/>
      <c r="KNP6" s="3"/>
      <c r="KNQ6" s="3"/>
      <c r="KNR6" s="3"/>
      <c r="KNS6" s="3"/>
      <c r="KNT6" s="3"/>
      <c r="KNU6" s="3"/>
      <c r="KNV6" s="3"/>
      <c r="KNW6" s="3"/>
      <c r="KNX6" s="3"/>
      <c r="KNY6" s="3"/>
      <c r="KNZ6" s="3"/>
      <c r="KOA6" s="3"/>
      <c r="KOB6" s="3"/>
      <c r="KOC6" s="3"/>
      <c r="KOD6" s="3"/>
      <c r="KOE6" s="3"/>
      <c r="KOF6" s="3"/>
      <c r="KOG6" s="3"/>
      <c r="KOH6" s="3"/>
      <c r="KOI6" s="3"/>
      <c r="KOJ6" s="3"/>
      <c r="KOK6" s="3"/>
      <c r="KOL6" s="3"/>
      <c r="KOM6" s="3"/>
      <c r="KON6" s="3"/>
      <c r="KOO6" s="3"/>
      <c r="KOP6" s="3"/>
      <c r="KOQ6" s="3"/>
      <c r="KOR6" s="3"/>
      <c r="KOS6" s="3"/>
      <c r="KOT6" s="3"/>
      <c r="KOU6" s="3"/>
      <c r="KOV6" s="3"/>
      <c r="KOW6" s="3"/>
      <c r="KOX6" s="3"/>
      <c r="KOY6" s="3"/>
      <c r="KOZ6" s="3"/>
      <c r="KPA6" s="3"/>
      <c r="KPB6" s="3"/>
      <c r="KPC6" s="3"/>
      <c r="KPD6" s="3"/>
      <c r="KPE6" s="3"/>
      <c r="KPF6" s="3"/>
      <c r="KPG6" s="3"/>
      <c r="KPH6" s="3"/>
      <c r="KPI6" s="3"/>
      <c r="KPJ6" s="3"/>
      <c r="KPK6" s="3"/>
      <c r="KPL6" s="3"/>
      <c r="KPM6" s="3"/>
      <c r="KPN6" s="3"/>
      <c r="KPO6" s="3"/>
      <c r="KPP6" s="3"/>
      <c r="KPQ6" s="3"/>
      <c r="KPR6" s="3"/>
      <c r="KPS6" s="3"/>
      <c r="KPT6" s="3"/>
      <c r="KPU6" s="3"/>
      <c r="KPV6" s="3"/>
      <c r="KPW6" s="3"/>
      <c r="KPX6" s="3"/>
      <c r="KPY6" s="3"/>
      <c r="KPZ6" s="3"/>
      <c r="KQA6" s="3"/>
      <c r="KQB6" s="3"/>
      <c r="KQC6" s="3"/>
      <c r="KQD6" s="3"/>
      <c r="KQE6" s="3"/>
      <c r="KQF6" s="3"/>
      <c r="KQG6" s="3"/>
      <c r="KQH6" s="3"/>
      <c r="KQI6" s="3"/>
      <c r="KQJ6" s="3"/>
      <c r="KQK6" s="3"/>
      <c r="KQL6" s="3"/>
      <c r="KQM6" s="3"/>
      <c r="KQN6" s="3"/>
      <c r="KQO6" s="3"/>
      <c r="KQP6" s="3"/>
      <c r="KQQ6" s="3"/>
      <c r="KQR6" s="3"/>
      <c r="KQS6" s="3"/>
      <c r="KQT6" s="3"/>
      <c r="KQU6" s="3"/>
      <c r="KQV6" s="3"/>
      <c r="KQW6" s="3"/>
      <c r="KQX6" s="3"/>
      <c r="KQY6" s="3"/>
      <c r="KQZ6" s="3"/>
      <c r="KRA6" s="3"/>
      <c r="KRB6" s="3"/>
      <c r="KRC6" s="3"/>
      <c r="KRD6" s="3"/>
      <c r="KRE6" s="3"/>
      <c r="KRF6" s="3"/>
      <c r="KRG6" s="3"/>
      <c r="KRH6" s="3"/>
      <c r="KRI6" s="3"/>
      <c r="KRJ6" s="3"/>
      <c r="KRK6" s="3"/>
      <c r="KRL6" s="3"/>
      <c r="KRM6" s="3"/>
      <c r="KRN6" s="3"/>
      <c r="KRO6" s="3"/>
      <c r="KRP6" s="3"/>
      <c r="KRQ6" s="3"/>
      <c r="KRR6" s="3"/>
      <c r="KRS6" s="3"/>
      <c r="KRT6" s="3"/>
      <c r="KRU6" s="3"/>
      <c r="KRV6" s="3"/>
      <c r="KRW6" s="3"/>
      <c r="KRX6" s="3"/>
      <c r="KRY6" s="3"/>
      <c r="KRZ6" s="3"/>
      <c r="KSA6" s="3"/>
      <c r="KSB6" s="3"/>
      <c r="KSC6" s="3"/>
      <c r="KSD6" s="3"/>
      <c r="KSE6" s="3"/>
      <c r="KSF6" s="3"/>
      <c r="KSG6" s="3"/>
      <c r="KSH6" s="3"/>
      <c r="KSI6" s="3"/>
      <c r="KSJ6" s="3"/>
      <c r="KSK6" s="3"/>
      <c r="KSL6" s="3"/>
      <c r="KSM6" s="3"/>
      <c r="KSN6" s="3"/>
      <c r="KSO6" s="3"/>
      <c r="KSP6" s="3"/>
      <c r="KSQ6" s="3"/>
      <c r="KSR6" s="3"/>
      <c r="KSS6" s="3"/>
      <c r="KST6" s="3"/>
      <c r="KSU6" s="3"/>
      <c r="KSV6" s="3"/>
      <c r="KSW6" s="3"/>
      <c r="KSX6" s="3"/>
      <c r="KSY6" s="3"/>
      <c r="KSZ6" s="3"/>
      <c r="KTA6" s="3"/>
      <c r="KTB6" s="3"/>
      <c r="KTC6" s="3"/>
      <c r="KTD6" s="3"/>
      <c r="KTE6" s="3"/>
      <c r="KTF6" s="3"/>
      <c r="KTG6" s="3"/>
      <c r="KTH6" s="3"/>
      <c r="KTI6" s="3"/>
      <c r="KTJ6" s="3"/>
      <c r="KTK6" s="3"/>
      <c r="KTL6" s="3"/>
      <c r="KTM6" s="3"/>
      <c r="KTN6" s="3"/>
      <c r="KTO6" s="3"/>
      <c r="KTP6" s="3"/>
      <c r="KTQ6" s="3"/>
      <c r="KTR6" s="3"/>
      <c r="KTS6" s="3"/>
      <c r="KTT6" s="3"/>
      <c r="KTU6" s="3"/>
      <c r="KTV6" s="3"/>
      <c r="KTW6" s="3"/>
      <c r="KTX6" s="3"/>
      <c r="KTY6" s="3"/>
      <c r="KTZ6" s="3"/>
      <c r="KUA6" s="3"/>
      <c r="KUB6" s="3"/>
      <c r="KUC6" s="3"/>
      <c r="KUD6" s="3"/>
      <c r="KUE6" s="3"/>
      <c r="KUF6" s="3"/>
      <c r="KUG6" s="3"/>
      <c r="KUH6" s="3"/>
      <c r="KUI6" s="3"/>
      <c r="KUJ6" s="3"/>
      <c r="KUK6" s="3"/>
      <c r="KUL6" s="3"/>
      <c r="KUM6" s="3"/>
      <c r="KUN6" s="3"/>
      <c r="KUO6" s="3"/>
      <c r="KUP6" s="3"/>
      <c r="KUQ6" s="3"/>
      <c r="KUR6" s="3"/>
      <c r="KUS6" s="3"/>
      <c r="KUT6" s="3"/>
      <c r="KUU6" s="3"/>
      <c r="KUV6" s="3"/>
      <c r="KUW6" s="3"/>
      <c r="KUX6" s="3"/>
      <c r="KUY6" s="3"/>
      <c r="KUZ6" s="3"/>
      <c r="KVA6" s="3"/>
      <c r="KVB6" s="3"/>
      <c r="KVC6" s="3"/>
      <c r="KVD6" s="3"/>
      <c r="KVE6" s="3"/>
      <c r="KVF6" s="3"/>
      <c r="KVG6" s="3"/>
      <c r="KVH6" s="3"/>
      <c r="KVI6" s="3"/>
      <c r="KVJ6" s="3"/>
      <c r="KVK6" s="3"/>
      <c r="KVL6" s="3"/>
      <c r="KVM6" s="3"/>
      <c r="KVN6" s="3"/>
      <c r="KVO6" s="3"/>
      <c r="KVP6" s="3"/>
      <c r="KVQ6" s="3"/>
      <c r="KVR6" s="3"/>
      <c r="KVS6" s="3"/>
      <c r="KVT6" s="3"/>
      <c r="KVU6" s="3"/>
      <c r="KVV6" s="3"/>
      <c r="KVW6" s="3"/>
      <c r="KVX6" s="3"/>
      <c r="KVY6" s="3"/>
      <c r="KVZ6" s="3"/>
      <c r="KWA6" s="3"/>
      <c r="KWB6" s="3"/>
      <c r="KWC6" s="3"/>
      <c r="KWD6" s="3"/>
      <c r="KWE6" s="3"/>
      <c r="KWF6" s="3"/>
      <c r="KWG6" s="3"/>
      <c r="KWH6" s="3"/>
      <c r="KWI6" s="3"/>
      <c r="KWJ6" s="3"/>
      <c r="KWK6" s="3"/>
      <c r="KWL6" s="3"/>
      <c r="KWM6" s="3"/>
      <c r="KWN6" s="3"/>
      <c r="KWO6" s="3"/>
      <c r="KWP6" s="3"/>
      <c r="KWQ6" s="3"/>
      <c r="KWR6" s="3"/>
      <c r="KWS6" s="3"/>
      <c r="KWT6" s="3"/>
      <c r="KWU6" s="3"/>
      <c r="KWV6" s="3"/>
      <c r="KWW6" s="3"/>
      <c r="KWX6" s="3"/>
      <c r="KWY6" s="3"/>
      <c r="KWZ6" s="3"/>
      <c r="KXA6" s="3"/>
      <c r="KXB6" s="3"/>
      <c r="KXC6" s="3"/>
      <c r="KXD6" s="3"/>
      <c r="KXE6" s="3"/>
      <c r="KXF6" s="3"/>
      <c r="KXG6" s="3"/>
      <c r="KXH6" s="3"/>
      <c r="KXI6" s="3"/>
      <c r="KXJ6" s="3"/>
      <c r="KXK6" s="3"/>
      <c r="KXL6" s="3"/>
      <c r="KXM6" s="3"/>
      <c r="KXN6" s="3"/>
      <c r="KXO6" s="3"/>
      <c r="KXP6" s="3"/>
      <c r="KXQ6" s="3"/>
      <c r="KXR6" s="3"/>
      <c r="KXS6" s="3"/>
      <c r="KXT6" s="3"/>
      <c r="KXU6" s="3"/>
      <c r="KXV6" s="3"/>
      <c r="KXW6" s="3"/>
      <c r="KXX6" s="3"/>
      <c r="KXY6" s="3"/>
      <c r="KXZ6" s="3"/>
      <c r="KYA6" s="3"/>
      <c r="KYB6" s="3"/>
      <c r="KYC6" s="3"/>
      <c r="KYD6" s="3"/>
      <c r="KYE6" s="3"/>
      <c r="KYF6" s="3"/>
      <c r="KYG6" s="3"/>
      <c r="KYH6" s="3"/>
      <c r="KYI6" s="3"/>
      <c r="KYJ6" s="3"/>
      <c r="KYK6" s="3"/>
      <c r="KYL6" s="3"/>
      <c r="KYM6" s="3"/>
      <c r="KYN6" s="3"/>
      <c r="KYO6" s="3"/>
      <c r="KYP6" s="3"/>
      <c r="KYQ6" s="3"/>
      <c r="KYR6" s="3"/>
      <c r="KYS6" s="3"/>
      <c r="KYT6" s="3"/>
      <c r="KYU6" s="3"/>
      <c r="KYV6" s="3"/>
      <c r="KYW6" s="3"/>
      <c r="KYX6" s="3"/>
      <c r="KYY6" s="3"/>
      <c r="KYZ6" s="3"/>
      <c r="KZA6" s="3"/>
      <c r="KZB6" s="3"/>
      <c r="KZC6" s="3"/>
      <c r="KZD6" s="3"/>
      <c r="KZE6" s="3"/>
      <c r="KZF6" s="3"/>
      <c r="KZG6" s="3"/>
      <c r="KZH6" s="3"/>
      <c r="KZI6" s="3"/>
      <c r="KZJ6" s="3"/>
      <c r="KZK6" s="3"/>
      <c r="KZL6" s="3"/>
      <c r="KZM6" s="3"/>
      <c r="KZN6" s="3"/>
      <c r="KZO6" s="3"/>
      <c r="KZP6" s="3"/>
      <c r="KZQ6" s="3"/>
      <c r="KZR6" s="3"/>
      <c r="KZS6" s="3"/>
      <c r="KZT6" s="3"/>
      <c r="KZU6" s="3"/>
      <c r="KZV6" s="3"/>
      <c r="KZW6" s="3"/>
      <c r="KZX6" s="3"/>
      <c r="KZY6" s="3"/>
      <c r="KZZ6" s="3"/>
      <c r="LAA6" s="3"/>
      <c r="LAB6" s="3"/>
      <c r="LAC6" s="3"/>
      <c r="LAD6" s="3"/>
      <c r="LAE6" s="3"/>
      <c r="LAF6" s="3"/>
      <c r="LAG6" s="3"/>
      <c r="LAH6" s="3"/>
      <c r="LAI6" s="3"/>
      <c r="LAJ6" s="3"/>
      <c r="LAK6" s="3"/>
      <c r="LAL6" s="3"/>
      <c r="LAM6" s="3"/>
      <c r="LAN6" s="3"/>
      <c r="LAO6" s="3"/>
      <c r="LAP6" s="3"/>
      <c r="LAQ6" s="3"/>
      <c r="LAR6" s="3"/>
      <c r="LAS6" s="3"/>
      <c r="LAT6" s="3"/>
      <c r="LAU6" s="3"/>
      <c r="LAV6" s="3"/>
      <c r="LAW6" s="3"/>
      <c r="LAX6" s="3"/>
      <c r="LAY6" s="3"/>
      <c r="LAZ6" s="3"/>
      <c r="LBA6" s="3"/>
      <c r="LBB6" s="3"/>
      <c r="LBC6" s="3"/>
      <c r="LBD6" s="3"/>
      <c r="LBE6" s="3"/>
      <c r="LBF6" s="3"/>
      <c r="LBG6" s="3"/>
      <c r="LBH6" s="3"/>
      <c r="LBI6" s="3"/>
      <c r="LBJ6" s="3"/>
      <c r="LBK6" s="3"/>
      <c r="LBL6" s="3"/>
      <c r="LBM6" s="3"/>
      <c r="LBN6" s="3"/>
      <c r="LBO6" s="3"/>
      <c r="LBP6" s="3"/>
      <c r="LBQ6" s="3"/>
      <c r="LBR6" s="3"/>
      <c r="LBS6" s="3"/>
      <c r="LBT6" s="3"/>
      <c r="LBU6" s="3"/>
      <c r="LBV6" s="3"/>
      <c r="LBW6" s="3"/>
      <c r="LBX6" s="3"/>
      <c r="LBY6" s="3"/>
      <c r="LBZ6" s="3"/>
      <c r="LCA6" s="3"/>
      <c r="LCB6" s="3"/>
      <c r="LCC6" s="3"/>
      <c r="LCD6" s="3"/>
      <c r="LCE6" s="3"/>
      <c r="LCF6" s="3"/>
      <c r="LCG6" s="3"/>
      <c r="LCH6" s="3"/>
      <c r="LCI6" s="3"/>
      <c r="LCJ6" s="3"/>
      <c r="LCK6" s="3"/>
      <c r="LCL6" s="3"/>
      <c r="LCM6" s="3"/>
      <c r="LCN6" s="3"/>
      <c r="LCO6" s="3"/>
      <c r="LCP6" s="3"/>
      <c r="LCQ6" s="3"/>
      <c r="LCR6" s="3"/>
      <c r="LCS6" s="3"/>
      <c r="LCT6" s="3"/>
      <c r="LCU6" s="3"/>
      <c r="LCV6" s="3"/>
      <c r="LCW6" s="3"/>
      <c r="LCX6" s="3"/>
      <c r="LCY6" s="3"/>
      <c r="LCZ6" s="3"/>
      <c r="LDA6" s="3"/>
      <c r="LDB6" s="3"/>
      <c r="LDC6" s="3"/>
      <c r="LDD6" s="3"/>
      <c r="LDE6" s="3"/>
      <c r="LDF6" s="3"/>
      <c r="LDG6" s="3"/>
      <c r="LDH6" s="3"/>
      <c r="LDI6" s="3"/>
      <c r="LDJ6" s="3"/>
      <c r="LDK6" s="3"/>
      <c r="LDL6" s="3"/>
      <c r="LDM6" s="3"/>
      <c r="LDN6" s="3"/>
      <c r="LDO6" s="3"/>
      <c r="LDP6" s="3"/>
      <c r="LDQ6" s="3"/>
      <c r="LDR6" s="3"/>
      <c r="LDS6" s="3"/>
      <c r="LDT6" s="3"/>
      <c r="LDU6" s="3"/>
      <c r="LDV6" s="3"/>
      <c r="LDW6" s="3"/>
      <c r="LDX6" s="3"/>
      <c r="LDY6" s="3"/>
      <c r="LDZ6" s="3"/>
      <c r="LEA6" s="3"/>
      <c r="LEB6" s="3"/>
      <c r="LEC6" s="3"/>
      <c r="LED6" s="3"/>
      <c r="LEE6" s="3"/>
      <c r="LEF6" s="3"/>
      <c r="LEG6" s="3"/>
      <c r="LEH6" s="3"/>
      <c r="LEI6" s="3"/>
      <c r="LEJ6" s="3"/>
      <c r="LEK6" s="3"/>
      <c r="LEL6" s="3"/>
      <c r="LEM6" s="3"/>
      <c r="LEN6" s="3"/>
      <c r="LEO6" s="3"/>
      <c r="LEP6" s="3"/>
      <c r="LEQ6" s="3"/>
      <c r="LER6" s="3"/>
      <c r="LES6" s="3"/>
      <c r="LET6" s="3"/>
      <c r="LEU6" s="3"/>
      <c r="LEV6" s="3"/>
      <c r="LEW6" s="3"/>
      <c r="LEX6" s="3"/>
      <c r="LEY6" s="3"/>
      <c r="LEZ6" s="3"/>
      <c r="LFA6" s="3"/>
      <c r="LFB6" s="3"/>
      <c r="LFC6" s="3"/>
      <c r="LFD6" s="3"/>
      <c r="LFE6" s="3"/>
      <c r="LFF6" s="3"/>
      <c r="LFG6" s="3"/>
      <c r="LFH6" s="3"/>
      <c r="LFI6" s="3"/>
      <c r="LFJ6" s="3"/>
      <c r="LFK6" s="3"/>
      <c r="LFL6" s="3"/>
      <c r="LFM6" s="3"/>
      <c r="LFN6" s="3"/>
      <c r="LFO6" s="3"/>
      <c r="LFP6" s="3"/>
      <c r="LFQ6" s="3"/>
      <c r="LFR6" s="3"/>
      <c r="LFS6" s="3"/>
      <c r="LFT6" s="3"/>
      <c r="LFU6" s="3"/>
      <c r="LFV6" s="3"/>
      <c r="LFW6" s="3"/>
      <c r="LFX6" s="3"/>
      <c r="LFY6" s="3"/>
      <c r="LFZ6" s="3"/>
      <c r="LGA6" s="3"/>
      <c r="LGB6" s="3"/>
      <c r="LGC6" s="3"/>
      <c r="LGD6" s="3"/>
      <c r="LGE6" s="3"/>
      <c r="LGF6" s="3"/>
      <c r="LGG6" s="3"/>
      <c r="LGH6" s="3"/>
      <c r="LGI6" s="3"/>
      <c r="LGJ6" s="3"/>
      <c r="LGK6" s="3"/>
      <c r="LGL6" s="3"/>
      <c r="LGM6" s="3"/>
      <c r="LGN6" s="3"/>
      <c r="LGO6" s="3"/>
      <c r="LGP6" s="3"/>
      <c r="LGQ6" s="3"/>
      <c r="LGR6" s="3"/>
      <c r="LGS6" s="3"/>
      <c r="LGT6" s="3"/>
      <c r="LGU6" s="3"/>
      <c r="LGV6" s="3"/>
      <c r="LGW6" s="3"/>
      <c r="LGX6" s="3"/>
      <c r="LGY6" s="3"/>
      <c r="LGZ6" s="3"/>
      <c r="LHA6" s="3"/>
      <c r="LHB6" s="3"/>
      <c r="LHC6" s="3"/>
      <c r="LHD6" s="3"/>
      <c r="LHE6" s="3"/>
      <c r="LHF6" s="3"/>
      <c r="LHG6" s="3"/>
      <c r="LHH6" s="3"/>
      <c r="LHI6" s="3"/>
      <c r="LHJ6" s="3"/>
      <c r="LHK6" s="3"/>
      <c r="LHL6" s="3"/>
      <c r="LHM6" s="3"/>
      <c r="LHN6" s="3"/>
      <c r="LHO6" s="3"/>
      <c r="LHP6" s="3"/>
      <c r="LHQ6" s="3"/>
      <c r="LHR6" s="3"/>
      <c r="LHS6" s="3"/>
      <c r="LHT6" s="3"/>
      <c r="LHU6" s="3"/>
      <c r="LHV6" s="3"/>
      <c r="LHW6" s="3"/>
      <c r="LHX6" s="3"/>
      <c r="LHY6" s="3"/>
      <c r="LHZ6" s="3"/>
      <c r="LIA6" s="3"/>
      <c r="LIB6" s="3"/>
      <c r="LIC6" s="3"/>
      <c r="LID6" s="3"/>
      <c r="LIE6" s="3"/>
      <c r="LIF6" s="3"/>
      <c r="LIG6" s="3"/>
      <c r="LIH6" s="3"/>
      <c r="LII6" s="3"/>
      <c r="LIJ6" s="3"/>
      <c r="LIK6" s="3"/>
      <c r="LIL6" s="3"/>
      <c r="LIM6" s="3"/>
      <c r="LIN6" s="3"/>
      <c r="LIO6" s="3"/>
      <c r="LIP6" s="3"/>
      <c r="LIQ6" s="3"/>
      <c r="LIR6" s="3"/>
      <c r="LIS6" s="3"/>
      <c r="LIT6" s="3"/>
      <c r="LIU6" s="3"/>
      <c r="LIV6" s="3"/>
      <c r="LIW6" s="3"/>
      <c r="LIX6" s="3"/>
      <c r="LIY6" s="3"/>
      <c r="LIZ6" s="3"/>
      <c r="LJA6" s="3"/>
      <c r="LJB6" s="3"/>
      <c r="LJC6" s="3"/>
      <c r="LJD6" s="3"/>
      <c r="LJE6" s="3"/>
      <c r="LJF6" s="3"/>
      <c r="LJG6" s="3"/>
      <c r="LJH6" s="3"/>
      <c r="LJI6" s="3"/>
      <c r="LJJ6" s="3"/>
      <c r="LJK6" s="3"/>
      <c r="LJL6" s="3"/>
      <c r="LJM6" s="3"/>
      <c r="LJN6" s="3"/>
      <c r="LJO6" s="3"/>
      <c r="LJP6" s="3"/>
      <c r="LJQ6" s="3"/>
      <c r="LJR6" s="3"/>
      <c r="LJS6" s="3"/>
      <c r="LJT6" s="3"/>
      <c r="LJU6" s="3"/>
      <c r="LJV6" s="3"/>
      <c r="LJW6" s="3"/>
      <c r="LJX6" s="3"/>
      <c r="LJY6" s="3"/>
      <c r="LJZ6" s="3"/>
      <c r="LKA6" s="3"/>
      <c r="LKB6" s="3"/>
      <c r="LKC6" s="3"/>
      <c r="LKD6" s="3"/>
      <c r="LKE6" s="3"/>
      <c r="LKF6" s="3"/>
      <c r="LKG6" s="3"/>
      <c r="LKH6" s="3"/>
      <c r="LKI6" s="3"/>
      <c r="LKJ6" s="3"/>
      <c r="LKK6" s="3"/>
      <c r="LKL6" s="3"/>
      <c r="LKM6" s="3"/>
      <c r="LKN6" s="3"/>
      <c r="LKO6" s="3"/>
      <c r="LKP6" s="3"/>
      <c r="LKQ6" s="3"/>
      <c r="LKR6" s="3"/>
      <c r="LKS6" s="3"/>
      <c r="LKT6" s="3"/>
      <c r="LKU6" s="3"/>
      <c r="LKV6" s="3"/>
      <c r="LKW6" s="3"/>
      <c r="LKX6" s="3"/>
      <c r="LKY6" s="3"/>
      <c r="LKZ6" s="3"/>
      <c r="LLA6" s="3"/>
      <c r="LLB6" s="3"/>
      <c r="LLC6" s="3"/>
      <c r="LLD6" s="3"/>
      <c r="LLE6" s="3"/>
      <c r="LLF6" s="3"/>
      <c r="LLG6" s="3"/>
      <c r="LLH6" s="3"/>
      <c r="LLI6" s="3"/>
      <c r="LLJ6" s="3"/>
      <c r="LLK6" s="3"/>
      <c r="LLL6" s="3"/>
      <c r="LLM6" s="3"/>
      <c r="LLN6" s="3"/>
      <c r="LLO6" s="3"/>
      <c r="LLP6" s="3"/>
      <c r="LLQ6" s="3"/>
      <c r="LLR6" s="3"/>
      <c r="LLS6" s="3"/>
      <c r="LLT6" s="3"/>
      <c r="LLU6" s="3"/>
      <c r="LLV6" s="3"/>
      <c r="LLW6" s="3"/>
      <c r="LLX6" s="3"/>
      <c r="LLY6" s="3"/>
      <c r="LLZ6" s="3"/>
      <c r="LMA6" s="3"/>
      <c r="LMB6" s="3"/>
      <c r="LMC6" s="3"/>
      <c r="LMD6" s="3"/>
      <c r="LME6" s="3"/>
      <c r="LMF6" s="3"/>
      <c r="LMG6" s="3"/>
      <c r="LMH6" s="3"/>
      <c r="LMI6" s="3"/>
      <c r="LMJ6" s="3"/>
      <c r="LMK6" s="3"/>
      <c r="LML6" s="3"/>
      <c r="LMM6" s="3"/>
      <c r="LMN6" s="3"/>
      <c r="LMO6" s="3"/>
      <c r="LMP6" s="3"/>
      <c r="LMQ6" s="3"/>
      <c r="LMR6" s="3"/>
      <c r="LMS6" s="3"/>
      <c r="LMT6" s="3"/>
      <c r="LMU6" s="3"/>
      <c r="LMV6" s="3"/>
      <c r="LMW6" s="3"/>
      <c r="LMX6" s="3"/>
      <c r="LMY6" s="3"/>
      <c r="LMZ6" s="3"/>
      <c r="LNA6" s="3"/>
      <c r="LNB6" s="3"/>
      <c r="LNC6" s="3"/>
      <c r="LND6" s="3"/>
      <c r="LNE6" s="3"/>
      <c r="LNF6" s="3"/>
      <c r="LNG6" s="3"/>
      <c r="LNH6" s="3"/>
      <c r="LNI6" s="3"/>
      <c r="LNJ6" s="3"/>
      <c r="LNK6" s="3"/>
      <c r="LNL6" s="3"/>
      <c r="LNM6" s="3"/>
      <c r="LNN6" s="3"/>
      <c r="LNO6" s="3"/>
      <c r="LNP6" s="3"/>
      <c r="LNQ6" s="3"/>
      <c r="LNR6" s="3"/>
      <c r="LNS6" s="3"/>
      <c r="LNT6" s="3"/>
      <c r="LNU6" s="3"/>
      <c r="LNV6" s="3"/>
      <c r="LNW6" s="3"/>
      <c r="LNX6" s="3"/>
      <c r="LNY6" s="3"/>
      <c r="LNZ6" s="3"/>
      <c r="LOA6" s="3"/>
      <c r="LOB6" s="3"/>
      <c r="LOC6" s="3"/>
      <c r="LOD6" s="3"/>
      <c r="LOE6" s="3"/>
      <c r="LOF6" s="3"/>
      <c r="LOG6" s="3"/>
      <c r="LOH6" s="3"/>
      <c r="LOI6" s="3"/>
      <c r="LOJ6" s="3"/>
      <c r="LOK6" s="3"/>
      <c r="LOL6" s="3"/>
      <c r="LOM6" s="3"/>
      <c r="LON6" s="3"/>
      <c r="LOO6" s="3"/>
      <c r="LOP6" s="3"/>
      <c r="LOQ6" s="3"/>
      <c r="LOR6" s="3"/>
      <c r="LOS6" s="3"/>
      <c r="LOT6" s="3"/>
      <c r="LOU6" s="3"/>
      <c r="LOV6" s="3"/>
      <c r="LOW6" s="3"/>
      <c r="LOX6" s="3"/>
      <c r="LOY6" s="3"/>
      <c r="LOZ6" s="3"/>
      <c r="LPA6" s="3"/>
      <c r="LPB6" s="3"/>
      <c r="LPC6" s="3"/>
      <c r="LPD6" s="3"/>
      <c r="LPE6" s="3"/>
      <c r="LPF6" s="3"/>
      <c r="LPG6" s="3"/>
      <c r="LPH6" s="3"/>
      <c r="LPI6" s="3"/>
      <c r="LPJ6" s="3"/>
      <c r="LPK6" s="3"/>
      <c r="LPL6" s="3"/>
      <c r="LPM6" s="3"/>
      <c r="LPN6" s="3"/>
      <c r="LPO6" s="3"/>
      <c r="LPP6" s="3"/>
      <c r="LPQ6" s="3"/>
      <c r="LPR6" s="3"/>
      <c r="LPS6" s="3"/>
      <c r="LPT6" s="3"/>
      <c r="LPU6" s="3"/>
      <c r="LPV6" s="3"/>
      <c r="LPW6" s="3"/>
      <c r="LPX6" s="3"/>
      <c r="LPY6" s="3"/>
      <c r="LPZ6" s="3"/>
      <c r="LQA6" s="3"/>
      <c r="LQB6" s="3"/>
      <c r="LQC6" s="3"/>
      <c r="LQD6" s="3"/>
      <c r="LQE6" s="3"/>
      <c r="LQF6" s="3"/>
      <c r="LQG6" s="3"/>
      <c r="LQH6" s="3"/>
      <c r="LQI6" s="3"/>
      <c r="LQJ6" s="3"/>
      <c r="LQK6" s="3"/>
      <c r="LQL6" s="3"/>
      <c r="LQM6" s="3"/>
      <c r="LQN6" s="3"/>
      <c r="LQO6" s="3"/>
      <c r="LQP6" s="3"/>
      <c r="LQQ6" s="3"/>
      <c r="LQR6" s="3"/>
      <c r="LQS6" s="3"/>
      <c r="LQT6" s="3"/>
      <c r="LQU6" s="3"/>
      <c r="LQV6" s="3"/>
      <c r="LQW6" s="3"/>
      <c r="LQX6" s="3"/>
      <c r="LQY6" s="3"/>
      <c r="LQZ6" s="3"/>
      <c r="LRA6" s="3"/>
      <c r="LRB6" s="3"/>
      <c r="LRC6" s="3"/>
      <c r="LRD6" s="3"/>
      <c r="LRE6" s="3"/>
      <c r="LRF6" s="3"/>
      <c r="LRG6" s="3"/>
      <c r="LRH6" s="3"/>
      <c r="LRI6" s="3"/>
      <c r="LRJ6" s="3"/>
      <c r="LRK6" s="3"/>
      <c r="LRL6" s="3"/>
      <c r="LRM6" s="3"/>
      <c r="LRN6" s="3"/>
      <c r="LRO6" s="3"/>
      <c r="LRP6" s="3"/>
      <c r="LRQ6" s="3"/>
      <c r="LRR6" s="3"/>
      <c r="LRS6" s="3"/>
      <c r="LRT6" s="3"/>
      <c r="LRU6" s="3"/>
      <c r="LRV6" s="3"/>
      <c r="LRW6" s="3"/>
      <c r="LRX6" s="3"/>
      <c r="LRY6" s="3"/>
      <c r="LRZ6" s="3"/>
      <c r="LSA6" s="3"/>
      <c r="LSB6" s="3"/>
      <c r="LSC6" s="3"/>
      <c r="LSD6" s="3"/>
      <c r="LSE6" s="3"/>
      <c r="LSF6" s="3"/>
      <c r="LSG6" s="3"/>
      <c r="LSH6" s="3"/>
      <c r="LSI6" s="3"/>
      <c r="LSJ6" s="3"/>
      <c r="LSK6" s="3"/>
      <c r="LSL6" s="3"/>
      <c r="LSM6" s="3"/>
      <c r="LSN6" s="3"/>
      <c r="LSO6" s="3"/>
      <c r="LSP6" s="3"/>
      <c r="LSQ6" s="3"/>
      <c r="LSR6" s="3"/>
      <c r="LSS6" s="3"/>
      <c r="LST6" s="3"/>
      <c r="LSU6" s="3"/>
      <c r="LSV6" s="3"/>
      <c r="LSW6" s="3"/>
      <c r="LSX6" s="3"/>
      <c r="LSY6" s="3"/>
      <c r="LSZ6" s="3"/>
      <c r="LTA6" s="3"/>
      <c r="LTB6" s="3"/>
      <c r="LTC6" s="3"/>
      <c r="LTD6" s="3"/>
      <c r="LTE6" s="3"/>
      <c r="LTF6" s="3"/>
      <c r="LTG6" s="3"/>
      <c r="LTH6" s="3"/>
      <c r="LTI6" s="3"/>
      <c r="LTJ6" s="3"/>
      <c r="LTK6" s="3"/>
      <c r="LTL6" s="3"/>
      <c r="LTM6" s="3"/>
      <c r="LTN6" s="3"/>
      <c r="LTO6" s="3"/>
      <c r="LTP6" s="3"/>
      <c r="LTQ6" s="3"/>
      <c r="LTR6" s="3"/>
      <c r="LTS6" s="3"/>
      <c r="LTT6" s="3"/>
      <c r="LTU6" s="3"/>
      <c r="LTV6" s="3"/>
      <c r="LTW6" s="3"/>
      <c r="LTX6" s="3"/>
      <c r="LTY6" s="3"/>
      <c r="LTZ6" s="3"/>
      <c r="LUA6" s="3"/>
      <c r="LUB6" s="3"/>
      <c r="LUC6" s="3"/>
      <c r="LUD6" s="3"/>
      <c r="LUE6" s="3"/>
      <c r="LUF6" s="3"/>
      <c r="LUG6" s="3"/>
      <c r="LUH6" s="3"/>
      <c r="LUI6" s="3"/>
      <c r="LUJ6" s="3"/>
      <c r="LUK6" s="3"/>
      <c r="LUL6" s="3"/>
      <c r="LUM6" s="3"/>
      <c r="LUN6" s="3"/>
      <c r="LUO6" s="3"/>
      <c r="LUP6" s="3"/>
      <c r="LUQ6" s="3"/>
      <c r="LUR6" s="3"/>
      <c r="LUS6" s="3"/>
      <c r="LUT6" s="3"/>
      <c r="LUU6" s="3"/>
      <c r="LUV6" s="3"/>
      <c r="LUW6" s="3"/>
      <c r="LUX6" s="3"/>
      <c r="LUY6" s="3"/>
      <c r="LUZ6" s="3"/>
      <c r="LVA6" s="3"/>
      <c r="LVB6" s="3"/>
      <c r="LVC6" s="3"/>
      <c r="LVD6" s="3"/>
      <c r="LVE6" s="3"/>
      <c r="LVF6" s="3"/>
      <c r="LVG6" s="3"/>
      <c r="LVH6" s="3"/>
      <c r="LVI6" s="3"/>
      <c r="LVJ6" s="3"/>
      <c r="LVK6" s="3"/>
      <c r="LVL6" s="3"/>
      <c r="LVM6" s="3"/>
      <c r="LVN6" s="3"/>
      <c r="LVO6" s="3"/>
      <c r="LVP6" s="3"/>
      <c r="LVQ6" s="3"/>
      <c r="LVR6" s="3"/>
      <c r="LVS6" s="3"/>
      <c r="LVT6" s="3"/>
      <c r="LVU6" s="3"/>
      <c r="LVV6" s="3"/>
      <c r="LVW6" s="3"/>
      <c r="LVX6" s="3"/>
      <c r="LVY6" s="3"/>
      <c r="LVZ6" s="3"/>
      <c r="LWA6" s="3"/>
      <c r="LWB6" s="3"/>
      <c r="LWC6" s="3"/>
      <c r="LWD6" s="3"/>
      <c r="LWE6" s="3"/>
      <c r="LWF6" s="3"/>
      <c r="LWG6" s="3"/>
      <c r="LWH6" s="3"/>
      <c r="LWI6" s="3"/>
      <c r="LWJ6" s="3"/>
      <c r="LWK6" s="3"/>
      <c r="LWL6" s="3"/>
      <c r="LWM6" s="3"/>
      <c r="LWN6" s="3"/>
      <c r="LWO6" s="3"/>
      <c r="LWP6" s="3"/>
      <c r="LWQ6" s="3"/>
      <c r="LWR6" s="3"/>
      <c r="LWS6" s="3"/>
      <c r="LWT6" s="3"/>
      <c r="LWU6" s="3"/>
      <c r="LWV6" s="3"/>
      <c r="LWW6" s="3"/>
      <c r="LWX6" s="3"/>
      <c r="LWY6" s="3"/>
      <c r="LWZ6" s="3"/>
      <c r="LXA6" s="3"/>
      <c r="LXB6" s="3"/>
      <c r="LXC6" s="3"/>
      <c r="LXD6" s="3"/>
      <c r="LXE6" s="3"/>
      <c r="LXF6" s="3"/>
      <c r="LXG6" s="3"/>
      <c r="LXH6" s="3"/>
      <c r="LXI6" s="3"/>
      <c r="LXJ6" s="3"/>
      <c r="LXK6" s="3"/>
      <c r="LXL6" s="3"/>
      <c r="LXM6" s="3"/>
      <c r="LXN6" s="3"/>
      <c r="LXO6" s="3"/>
      <c r="LXP6" s="3"/>
      <c r="LXQ6" s="3"/>
      <c r="LXR6" s="3"/>
      <c r="LXS6" s="3"/>
      <c r="LXT6" s="3"/>
      <c r="LXU6" s="3"/>
      <c r="LXV6" s="3"/>
      <c r="LXW6" s="3"/>
      <c r="LXX6" s="3"/>
      <c r="LXY6" s="3"/>
      <c r="LXZ6" s="3"/>
      <c r="LYA6" s="3"/>
      <c r="LYB6" s="3"/>
      <c r="LYC6" s="3"/>
      <c r="LYD6" s="3"/>
      <c r="LYE6" s="3"/>
      <c r="LYF6" s="3"/>
      <c r="LYG6" s="3"/>
      <c r="LYH6" s="3"/>
      <c r="LYI6" s="3"/>
      <c r="LYJ6" s="3"/>
      <c r="LYK6" s="3"/>
      <c r="LYL6" s="3"/>
      <c r="LYM6" s="3"/>
      <c r="LYN6" s="3"/>
      <c r="LYO6" s="3"/>
      <c r="LYP6" s="3"/>
      <c r="LYQ6" s="3"/>
      <c r="LYR6" s="3"/>
      <c r="LYS6" s="3"/>
      <c r="LYT6" s="3"/>
      <c r="LYU6" s="3"/>
      <c r="LYV6" s="3"/>
      <c r="LYW6" s="3"/>
      <c r="LYX6" s="3"/>
      <c r="LYY6" s="3"/>
      <c r="LYZ6" s="3"/>
      <c r="LZA6" s="3"/>
      <c r="LZB6" s="3"/>
      <c r="LZC6" s="3"/>
      <c r="LZD6" s="3"/>
      <c r="LZE6" s="3"/>
      <c r="LZF6" s="3"/>
      <c r="LZG6" s="3"/>
      <c r="LZH6" s="3"/>
      <c r="LZI6" s="3"/>
      <c r="LZJ6" s="3"/>
      <c r="LZK6" s="3"/>
      <c r="LZL6" s="3"/>
      <c r="LZM6" s="3"/>
      <c r="LZN6" s="3"/>
      <c r="LZO6" s="3"/>
      <c r="LZP6" s="3"/>
      <c r="LZQ6" s="3"/>
      <c r="LZR6" s="3"/>
      <c r="LZS6" s="3"/>
      <c r="LZT6" s="3"/>
      <c r="LZU6" s="3"/>
      <c r="LZV6" s="3"/>
      <c r="LZW6" s="3"/>
      <c r="LZX6" s="3"/>
      <c r="LZY6" s="3"/>
      <c r="LZZ6" s="3"/>
      <c r="MAA6" s="3"/>
      <c r="MAB6" s="3"/>
      <c r="MAC6" s="3"/>
      <c r="MAD6" s="3"/>
      <c r="MAE6" s="3"/>
      <c r="MAF6" s="3"/>
      <c r="MAG6" s="3"/>
      <c r="MAH6" s="3"/>
      <c r="MAI6" s="3"/>
      <c r="MAJ6" s="3"/>
      <c r="MAK6" s="3"/>
      <c r="MAL6" s="3"/>
      <c r="MAM6" s="3"/>
      <c r="MAN6" s="3"/>
      <c r="MAO6" s="3"/>
      <c r="MAP6" s="3"/>
      <c r="MAQ6" s="3"/>
      <c r="MAR6" s="3"/>
      <c r="MAS6" s="3"/>
      <c r="MAT6" s="3"/>
      <c r="MAU6" s="3"/>
      <c r="MAV6" s="3"/>
      <c r="MAW6" s="3"/>
      <c r="MAX6" s="3"/>
      <c r="MAY6" s="3"/>
      <c r="MAZ6" s="3"/>
      <c r="MBA6" s="3"/>
      <c r="MBB6" s="3"/>
      <c r="MBC6" s="3"/>
      <c r="MBD6" s="3"/>
      <c r="MBE6" s="3"/>
      <c r="MBF6" s="3"/>
      <c r="MBG6" s="3"/>
      <c r="MBH6" s="3"/>
      <c r="MBI6" s="3"/>
      <c r="MBJ6" s="3"/>
      <c r="MBK6" s="3"/>
      <c r="MBL6" s="3"/>
      <c r="MBM6" s="3"/>
      <c r="MBN6" s="3"/>
      <c r="MBO6" s="3"/>
      <c r="MBP6" s="3"/>
      <c r="MBQ6" s="3"/>
      <c r="MBR6" s="3"/>
      <c r="MBS6" s="3"/>
      <c r="MBT6" s="3"/>
      <c r="MBU6" s="3"/>
      <c r="MBV6" s="3"/>
      <c r="MBW6" s="3"/>
      <c r="MBX6" s="3"/>
      <c r="MBY6" s="3"/>
      <c r="MBZ6" s="3"/>
      <c r="MCA6" s="3"/>
      <c r="MCB6" s="3"/>
      <c r="MCC6" s="3"/>
      <c r="MCD6" s="3"/>
      <c r="MCE6" s="3"/>
      <c r="MCF6" s="3"/>
      <c r="MCG6" s="3"/>
      <c r="MCH6" s="3"/>
      <c r="MCI6" s="3"/>
      <c r="MCJ6" s="3"/>
      <c r="MCK6" s="3"/>
      <c r="MCL6" s="3"/>
      <c r="MCM6" s="3"/>
      <c r="MCN6" s="3"/>
      <c r="MCO6" s="3"/>
      <c r="MCP6" s="3"/>
      <c r="MCQ6" s="3"/>
      <c r="MCR6" s="3"/>
      <c r="MCS6" s="3"/>
      <c r="MCT6" s="3"/>
      <c r="MCU6" s="3"/>
      <c r="MCV6" s="3"/>
      <c r="MCW6" s="3"/>
      <c r="MCX6" s="3"/>
      <c r="MCY6" s="3"/>
      <c r="MCZ6" s="3"/>
      <c r="MDA6" s="3"/>
      <c r="MDB6" s="3"/>
      <c r="MDC6" s="3"/>
      <c r="MDD6" s="3"/>
      <c r="MDE6" s="3"/>
      <c r="MDF6" s="3"/>
      <c r="MDG6" s="3"/>
      <c r="MDH6" s="3"/>
      <c r="MDI6" s="3"/>
      <c r="MDJ6" s="3"/>
      <c r="MDK6" s="3"/>
      <c r="MDL6" s="3"/>
      <c r="MDM6" s="3"/>
      <c r="MDN6" s="3"/>
      <c r="MDO6" s="3"/>
      <c r="MDP6" s="3"/>
      <c r="MDQ6" s="3"/>
      <c r="MDR6" s="3"/>
      <c r="MDS6" s="3"/>
      <c r="MDT6" s="3"/>
      <c r="MDU6" s="3"/>
      <c r="MDV6" s="3"/>
      <c r="MDW6" s="3"/>
      <c r="MDX6" s="3"/>
      <c r="MDY6" s="3"/>
      <c r="MDZ6" s="3"/>
      <c r="MEA6" s="3"/>
      <c r="MEB6" s="3"/>
      <c r="MEC6" s="3"/>
      <c r="MED6" s="3"/>
      <c r="MEE6" s="3"/>
      <c r="MEF6" s="3"/>
      <c r="MEG6" s="3"/>
      <c r="MEH6" s="3"/>
      <c r="MEI6" s="3"/>
      <c r="MEJ6" s="3"/>
      <c r="MEK6" s="3"/>
      <c r="MEL6" s="3"/>
      <c r="MEM6" s="3"/>
      <c r="MEN6" s="3"/>
      <c r="MEO6" s="3"/>
      <c r="MEP6" s="3"/>
      <c r="MEQ6" s="3"/>
      <c r="MER6" s="3"/>
      <c r="MES6" s="3"/>
      <c r="MET6" s="3"/>
      <c r="MEU6" s="3"/>
      <c r="MEV6" s="3"/>
      <c r="MEW6" s="3"/>
      <c r="MEX6" s="3"/>
      <c r="MEY6" s="3"/>
      <c r="MEZ6" s="3"/>
      <c r="MFA6" s="3"/>
      <c r="MFB6" s="3"/>
      <c r="MFC6" s="3"/>
      <c r="MFD6" s="3"/>
      <c r="MFE6" s="3"/>
      <c r="MFF6" s="3"/>
      <c r="MFG6" s="3"/>
      <c r="MFH6" s="3"/>
      <c r="MFI6" s="3"/>
      <c r="MFJ6" s="3"/>
      <c r="MFK6" s="3"/>
      <c r="MFL6" s="3"/>
      <c r="MFM6" s="3"/>
      <c r="MFN6" s="3"/>
      <c r="MFO6" s="3"/>
      <c r="MFP6" s="3"/>
      <c r="MFQ6" s="3"/>
      <c r="MFR6" s="3"/>
      <c r="MFS6" s="3"/>
      <c r="MFT6" s="3"/>
      <c r="MFU6" s="3"/>
      <c r="MFV6" s="3"/>
      <c r="MFW6" s="3"/>
      <c r="MFX6" s="3"/>
      <c r="MFY6" s="3"/>
      <c r="MFZ6" s="3"/>
      <c r="MGA6" s="3"/>
      <c r="MGB6" s="3"/>
      <c r="MGC6" s="3"/>
      <c r="MGD6" s="3"/>
      <c r="MGE6" s="3"/>
      <c r="MGF6" s="3"/>
      <c r="MGG6" s="3"/>
      <c r="MGH6" s="3"/>
      <c r="MGI6" s="3"/>
      <c r="MGJ6" s="3"/>
      <c r="MGK6" s="3"/>
      <c r="MGL6" s="3"/>
      <c r="MGM6" s="3"/>
      <c r="MGN6" s="3"/>
      <c r="MGO6" s="3"/>
      <c r="MGP6" s="3"/>
      <c r="MGQ6" s="3"/>
      <c r="MGR6" s="3"/>
      <c r="MGS6" s="3"/>
      <c r="MGT6" s="3"/>
      <c r="MGU6" s="3"/>
      <c r="MGV6" s="3"/>
      <c r="MGW6" s="3"/>
      <c r="MGX6" s="3"/>
      <c r="MGY6" s="3"/>
      <c r="MGZ6" s="3"/>
      <c r="MHA6" s="3"/>
      <c r="MHB6" s="3"/>
      <c r="MHC6" s="3"/>
      <c r="MHD6" s="3"/>
      <c r="MHE6" s="3"/>
      <c r="MHF6" s="3"/>
      <c r="MHG6" s="3"/>
      <c r="MHH6" s="3"/>
      <c r="MHI6" s="3"/>
      <c r="MHJ6" s="3"/>
      <c r="MHK6" s="3"/>
      <c r="MHL6" s="3"/>
      <c r="MHM6" s="3"/>
      <c r="MHN6" s="3"/>
      <c r="MHO6" s="3"/>
      <c r="MHP6" s="3"/>
      <c r="MHQ6" s="3"/>
      <c r="MHR6" s="3"/>
      <c r="MHS6" s="3"/>
      <c r="MHT6" s="3"/>
      <c r="MHU6" s="3"/>
      <c r="MHV6" s="3"/>
      <c r="MHW6" s="3"/>
      <c r="MHX6" s="3"/>
      <c r="MHY6" s="3"/>
      <c r="MHZ6" s="3"/>
      <c r="MIA6" s="3"/>
      <c r="MIB6" s="3"/>
      <c r="MIC6" s="3"/>
      <c r="MID6" s="3"/>
      <c r="MIE6" s="3"/>
      <c r="MIF6" s="3"/>
      <c r="MIG6" s="3"/>
      <c r="MIH6" s="3"/>
      <c r="MII6" s="3"/>
      <c r="MIJ6" s="3"/>
      <c r="MIK6" s="3"/>
      <c r="MIL6" s="3"/>
      <c r="MIM6" s="3"/>
      <c r="MIN6" s="3"/>
      <c r="MIO6" s="3"/>
      <c r="MIP6" s="3"/>
      <c r="MIQ6" s="3"/>
      <c r="MIR6" s="3"/>
      <c r="MIS6" s="3"/>
      <c r="MIT6" s="3"/>
      <c r="MIU6" s="3"/>
      <c r="MIV6" s="3"/>
      <c r="MIW6" s="3"/>
      <c r="MIX6" s="3"/>
      <c r="MIY6" s="3"/>
      <c r="MIZ6" s="3"/>
      <c r="MJA6" s="3"/>
      <c r="MJB6" s="3"/>
      <c r="MJC6" s="3"/>
      <c r="MJD6" s="3"/>
      <c r="MJE6" s="3"/>
      <c r="MJF6" s="3"/>
      <c r="MJG6" s="3"/>
      <c r="MJH6" s="3"/>
      <c r="MJI6" s="3"/>
      <c r="MJJ6" s="3"/>
      <c r="MJK6" s="3"/>
      <c r="MJL6" s="3"/>
      <c r="MJM6" s="3"/>
      <c r="MJN6" s="3"/>
      <c r="MJO6" s="3"/>
      <c r="MJP6" s="3"/>
      <c r="MJQ6" s="3"/>
      <c r="MJR6" s="3"/>
      <c r="MJS6" s="3"/>
      <c r="MJT6" s="3"/>
      <c r="MJU6" s="3"/>
      <c r="MJV6" s="3"/>
      <c r="MJW6" s="3"/>
      <c r="MJX6" s="3"/>
      <c r="MJY6" s="3"/>
      <c r="MJZ6" s="3"/>
      <c r="MKA6" s="3"/>
      <c r="MKB6" s="3"/>
      <c r="MKC6" s="3"/>
      <c r="MKD6" s="3"/>
      <c r="MKE6" s="3"/>
      <c r="MKF6" s="3"/>
      <c r="MKG6" s="3"/>
      <c r="MKH6" s="3"/>
      <c r="MKI6" s="3"/>
      <c r="MKJ6" s="3"/>
      <c r="MKK6" s="3"/>
      <c r="MKL6" s="3"/>
      <c r="MKM6" s="3"/>
      <c r="MKN6" s="3"/>
      <c r="MKO6" s="3"/>
      <c r="MKP6" s="3"/>
      <c r="MKQ6" s="3"/>
      <c r="MKR6" s="3"/>
      <c r="MKS6" s="3"/>
      <c r="MKT6" s="3"/>
      <c r="MKU6" s="3"/>
      <c r="MKV6" s="3"/>
      <c r="MKW6" s="3"/>
      <c r="MKX6" s="3"/>
      <c r="MKY6" s="3"/>
      <c r="MKZ6" s="3"/>
      <c r="MLA6" s="3"/>
      <c r="MLB6" s="3"/>
      <c r="MLC6" s="3"/>
      <c r="MLD6" s="3"/>
      <c r="MLE6" s="3"/>
      <c r="MLF6" s="3"/>
      <c r="MLG6" s="3"/>
      <c r="MLH6" s="3"/>
      <c r="MLI6" s="3"/>
      <c r="MLJ6" s="3"/>
      <c r="MLK6" s="3"/>
      <c r="MLL6" s="3"/>
      <c r="MLM6" s="3"/>
      <c r="MLN6" s="3"/>
      <c r="MLO6" s="3"/>
      <c r="MLP6" s="3"/>
      <c r="MLQ6" s="3"/>
      <c r="MLR6" s="3"/>
      <c r="MLS6" s="3"/>
      <c r="MLT6" s="3"/>
      <c r="MLU6" s="3"/>
      <c r="MLV6" s="3"/>
      <c r="MLW6" s="3"/>
      <c r="MLX6" s="3"/>
      <c r="MLY6" s="3"/>
      <c r="MLZ6" s="3"/>
      <c r="MMA6" s="3"/>
      <c r="MMB6" s="3"/>
      <c r="MMC6" s="3"/>
      <c r="MMD6" s="3"/>
      <c r="MME6" s="3"/>
      <c r="MMF6" s="3"/>
      <c r="MMG6" s="3"/>
      <c r="MMH6" s="3"/>
      <c r="MMI6" s="3"/>
      <c r="MMJ6" s="3"/>
      <c r="MMK6" s="3"/>
      <c r="MML6" s="3"/>
      <c r="MMM6" s="3"/>
      <c r="MMN6" s="3"/>
      <c r="MMO6" s="3"/>
      <c r="MMP6" s="3"/>
      <c r="MMQ6" s="3"/>
      <c r="MMR6" s="3"/>
      <c r="MMS6" s="3"/>
      <c r="MMT6" s="3"/>
      <c r="MMU6" s="3"/>
      <c r="MMV6" s="3"/>
      <c r="MMW6" s="3"/>
      <c r="MMX6" s="3"/>
      <c r="MMY6" s="3"/>
      <c r="MMZ6" s="3"/>
      <c r="MNA6" s="3"/>
      <c r="MNB6" s="3"/>
      <c r="MNC6" s="3"/>
      <c r="MND6" s="3"/>
      <c r="MNE6" s="3"/>
      <c r="MNF6" s="3"/>
      <c r="MNG6" s="3"/>
      <c r="MNH6" s="3"/>
      <c r="MNI6" s="3"/>
      <c r="MNJ6" s="3"/>
      <c r="MNK6" s="3"/>
      <c r="MNL6" s="3"/>
      <c r="MNM6" s="3"/>
      <c r="MNN6" s="3"/>
      <c r="MNO6" s="3"/>
      <c r="MNP6" s="3"/>
      <c r="MNQ6" s="3"/>
      <c r="MNR6" s="3"/>
      <c r="MNS6" s="3"/>
      <c r="MNT6" s="3"/>
      <c r="MNU6" s="3"/>
      <c r="MNV6" s="3"/>
      <c r="MNW6" s="3"/>
      <c r="MNX6" s="3"/>
      <c r="MNY6" s="3"/>
      <c r="MNZ6" s="3"/>
      <c r="MOA6" s="3"/>
      <c r="MOB6" s="3"/>
      <c r="MOC6" s="3"/>
      <c r="MOD6" s="3"/>
      <c r="MOE6" s="3"/>
      <c r="MOF6" s="3"/>
      <c r="MOG6" s="3"/>
      <c r="MOH6" s="3"/>
      <c r="MOI6" s="3"/>
      <c r="MOJ6" s="3"/>
      <c r="MOK6" s="3"/>
      <c r="MOL6" s="3"/>
      <c r="MOM6" s="3"/>
      <c r="MON6" s="3"/>
      <c r="MOO6" s="3"/>
      <c r="MOP6" s="3"/>
      <c r="MOQ6" s="3"/>
      <c r="MOR6" s="3"/>
      <c r="MOS6" s="3"/>
      <c r="MOT6" s="3"/>
      <c r="MOU6" s="3"/>
      <c r="MOV6" s="3"/>
      <c r="MOW6" s="3"/>
      <c r="MOX6" s="3"/>
      <c r="MOY6" s="3"/>
      <c r="MOZ6" s="3"/>
      <c r="MPA6" s="3"/>
      <c r="MPB6" s="3"/>
      <c r="MPC6" s="3"/>
      <c r="MPD6" s="3"/>
      <c r="MPE6" s="3"/>
      <c r="MPF6" s="3"/>
      <c r="MPG6" s="3"/>
      <c r="MPH6" s="3"/>
      <c r="MPI6" s="3"/>
      <c r="MPJ6" s="3"/>
      <c r="MPK6" s="3"/>
      <c r="MPL6" s="3"/>
      <c r="MPM6" s="3"/>
      <c r="MPN6" s="3"/>
      <c r="MPO6" s="3"/>
      <c r="MPP6" s="3"/>
      <c r="MPQ6" s="3"/>
      <c r="MPR6" s="3"/>
      <c r="MPS6" s="3"/>
      <c r="MPT6" s="3"/>
      <c r="MPU6" s="3"/>
      <c r="MPV6" s="3"/>
      <c r="MPW6" s="3"/>
      <c r="MPX6" s="3"/>
      <c r="MPY6" s="3"/>
      <c r="MPZ6" s="3"/>
      <c r="MQA6" s="3"/>
      <c r="MQB6" s="3"/>
      <c r="MQC6" s="3"/>
      <c r="MQD6" s="3"/>
      <c r="MQE6" s="3"/>
      <c r="MQF6" s="3"/>
      <c r="MQG6" s="3"/>
      <c r="MQH6" s="3"/>
      <c r="MQI6" s="3"/>
      <c r="MQJ6" s="3"/>
      <c r="MQK6" s="3"/>
      <c r="MQL6" s="3"/>
      <c r="MQM6" s="3"/>
      <c r="MQN6" s="3"/>
      <c r="MQO6" s="3"/>
      <c r="MQP6" s="3"/>
      <c r="MQQ6" s="3"/>
      <c r="MQR6" s="3"/>
      <c r="MQS6" s="3"/>
      <c r="MQT6" s="3"/>
      <c r="MQU6" s="3"/>
      <c r="MQV6" s="3"/>
      <c r="MQW6" s="3"/>
      <c r="MQX6" s="3"/>
      <c r="MQY6" s="3"/>
      <c r="MQZ6" s="3"/>
      <c r="MRA6" s="3"/>
      <c r="MRB6" s="3"/>
      <c r="MRC6" s="3"/>
      <c r="MRD6" s="3"/>
      <c r="MRE6" s="3"/>
      <c r="MRF6" s="3"/>
      <c r="MRG6" s="3"/>
      <c r="MRH6" s="3"/>
      <c r="MRI6" s="3"/>
      <c r="MRJ6" s="3"/>
      <c r="MRK6" s="3"/>
      <c r="MRL6" s="3"/>
      <c r="MRM6" s="3"/>
      <c r="MRN6" s="3"/>
      <c r="MRO6" s="3"/>
      <c r="MRP6" s="3"/>
      <c r="MRQ6" s="3"/>
      <c r="MRR6" s="3"/>
      <c r="MRS6" s="3"/>
      <c r="MRT6" s="3"/>
      <c r="MRU6" s="3"/>
      <c r="MRV6" s="3"/>
      <c r="MRW6" s="3"/>
      <c r="MRX6" s="3"/>
      <c r="MRY6" s="3"/>
      <c r="MRZ6" s="3"/>
      <c r="MSA6" s="3"/>
      <c r="MSB6" s="3"/>
      <c r="MSC6" s="3"/>
      <c r="MSD6" s="3"/>
      <c r="MSE6" s="3"/>
      <c r="MSF6" s="3"/>
      <c r="MSG6" s="3"/>
      <c r="MSH6" s="3"/>
      <c r="MSI6" s="3"/>
      <c r="MSJ6" s="3"/>
      <c r="MSK6" s="3"/>
      <c r="MSL6" s="3"/>
      <c r="MSM6" s="3"/>
      <c r="MSN6" s="3"/>
      <c r="MSO6" s="3"/>
      <c r="MSP6" s="3"/>
      <c r="MSQ6" s="3"/>
      <c r="MSR6" s="3"/>
      <c r="MSS6" s="3"/>
      <c r="MST6" s="3"/>
      <c r="MSU6" s="3"/>
      <c r="MSV6" s="3"/>
      <c r="MSW6" s="3"/>
      <c r="MSX6" s="3"/>
      <c r="MSY6" s="3"/>
      <c r="MSZ6" s="3"/>
      <c r="MTA6" s="3"/>
      <c r="MTB6" s="3"/>
      <c r="MTC6" s="3"/>
      <c r="MTD6" s="3"/>
      <c r="MTE6" s="3"/>
      <c r="MTF6" s="3"/>
      <c r="MTG6" s="3"/>
      <c r="MTH6" s="3"/>
      <c r="MTI6" s="3"/>
      <c r="MTJ6" s="3"/>
      <c r="MTK6" s="3"/>
      <c r="MTL6" s="3"/>
      <c r="MTM6" s="3"/>
      <c r="MTN6" s="3"/>
      <c r="MTO6" s="3"/>
      <c r="MTP6" s="3"/>
      <c r="MTQ6" s="3"/>
      <c r="MTR6" s="3"/>
      <c r="MTS6" s="3"/>
      <c r="MTT6" s="3"/>
      <c r="MTU6" s="3"/>
      <c r="MTV6" s="3"/>
      <c r="MTW6" s="3"/>
      <c r="MTX6" s="3"/>
      <c r="MTY6" s="3"/>
      <c r="MTZ6" s="3"/>
      <c r="MUA6" s="3"/>
      <c r="MUB6" s="3"/>
      <c r="MUC6" s="3"/>
      <c r="MUD6" s="3"/>
      <c r="MUE6" s="3"/>
      <c r="MUF6" s="3"/>
      <c r="MUG6" s="3"/>
      <c r="MUH6" s="3"/>
      <c r="MUI6" s="3"/>
      <c r="MUJ6" s="3"/>
      <c r="MUK6" s="3"/>
      <c r="MUL6" s="3"/>
      <c r="MUM6" s="3"/>
      <c r="MUN6" s="3"/>
      <c r="MUO6" s="3"/>
      <c r="MUP6" s="3"/>
      <c r="MUQ6" s="3"/>
      <c r="MUR6" s="3"/>
      <c r="MUS6" s="3"/>
      <c r="MUT6" s="3"/>
      <c r="MUU6" s="3"/>
      <c r="MUV6" s="3"/>
      <c r="MUW6" s="3"/>
      <c r="MUX6" s="3"/>
      <c r="MUY6" s="3"/>
      <c r="MUZ6" s="3"/>
      <c r="MVA6" s="3"/>
      <c r="MVB6" s="3"/>
      <c r="MVC6" s="3"/>
      <c r="MVD6" s="3"/>
      <c r="MVE6" s="3"/>
      <c r="MVF6" s="3"/>
      <c r="MVG6" s="3"/>
      <c r="MVH6" s="3"/>
      <c r="MVI6" s="3"/>
      <c r="MVJ6" s="3"/>
      <c r="MVK6" s="3"/>
      <c r="MVL6" s="3"/>
      <c r="MVM6" s="3"/>
      <c r="MVN6" s="3"/>
      <c r="MVO6" s="3"/>
      <c r="MVP6" s="3"/>
      <c r="MVQ6" s="3"/>
      <c r="MVR6" s="3"/>
      <c r="MVS6" s="3"/>
      <c r="MVT6" s="3"/>
      <c r="MVU6" s="3"/>
      <c r="MVV6" s="3"/>
      <c r="MVW6" s="3"/>
      <c r="MVX6" s="3"/>
      <c r="MVY6" s="3"/>
      <c r="MVZ6" s="3"/>
      <c r="MWA6" s="3"/>
      <c r="MWB6" s="3"/>
      <c r="MWC6" s="3"/>
      <c r="MWD6" s="3"/>
      <c r="MWE6" s="3"/>
      <c r="MWF6" s="3"/>
      <c r="MWG6" s="3"/>
      <c r="MWH6" s="3"/>
      <c r="MWI6" s="3"/>
      <c r="MWJ6" s="3"/>
      <c r="MWK6" s="3"/>
      <c r="MWL6" s="3"/>
      <c r="MWM6" s="3"/>
      <c r="MWN6" s="3"/>
      <c r="MWO6" s="3"/>
      <c r="MWP6" s="3"/>
      <c r="MWQ6" s="3"/>
      <c r="MWR6" s="3"/>
      <c r="MWS6" s="3"/>
      <c r="MWT6" s="3"/>
      <c r="MWU6" s="3"/>
      <c r="MWV6" s="3"/>
      <c r="MWW6" s="3"/>
      <c r="MWX6" s="3"/>
      <c r="MWY6" s="3"/>
      <c r="MWZ6" s="3"/>
      <c r="MXA6" s="3"/>
      <c r="MXB6" s="3"/>
      <c r="MXC6" s="3"/>
      <c r="MXD6" s="3"/>
      <c r="MXE6" s="3"/>
      <c r="MXF6" s="3"/>
      <c r="MXG6" s="3"/>
      <c r="MXH6" s="3"/>
      <c r="MXI6" s="3"/>
      <c r="MXJ6" s="3"/>
      <c r="MXK6" s="3"/>
      <c r="MXL6" s="3"/>
      <c r="MXM6" s="3"/>
      <c r="MXN6" s="3"/>
      <c r="MXO6" s="3"/>
      <c r="MXP6" s="3"/>
      <c r="MXQ6" s="3"/>
      <c r="MXR6" s="3"/>
      <c r="MXS6" s="3"/>
      <c r="MXT6" s="3"/>
      <c r="MXU6" s="3"/>
      <c r="MXV6" s="3"/>
      <c r="MXW6" s="3"/>
      <c r="MXX6" s="3"/>
      <c r="MXY6" s="3"/>
      <c r="MXZ6" s="3"/>
      <c r="MYA6" s="3"/>
      <c r="MYB6" s="3"/>
      <c r="MYC6" s="3"/>
      <c r="MYD6" s="3"/>
      <c r="MYE6" s="3"/>
      <c r="MYF6" s="3"/>
      <c r="MYG6" s="3"/>
      <c r="MYH6" s="3"/>
      <c r="MYI6" s="3"/>
      <c r="MYJ6" s="3"/>
      <c r="MYK6" s="3"/>
      <c r="MYL6" s="3"/>
      <c r="MYM6" s="3"/>
      <c r="MYN6" s="3"/>
      <c r="MYO6" s="3"/>
      <c r="MYP6" s="3"/>
      <c r="MYQ6" s="3"/>
      <c r="MYR6" s="3"/>
      <c r="MYS6" s="3"/>
      <c r="MYT6" s="3"/>
      <c r="MYU6" s="3"/>
      <c r="MYV6" s="3"/>
      <c r="MYW6" s="3"/>
      <c r="MYX6" s="3"/>
      <c r="MYY6" s="3"/>
      <c r="MYZ6" s="3"/>
      <c r="MZA6" s="3"/>
      <c r="MZB6" s="3"/>
      <c r="MZC6" s="3"/>
      <c r="MZD6" s="3"/>
      <c r="MZE6" s="3"/>
      <c r="MZF6" s="3"/>
      <c r="MZG6" s="3"/>
      <c r="MZH6" s="3"/>
      <c r="MZI6" s="3"/>
      <c r="MZJ6" s="3"/>
      <c r="MZK6" s="3"/>
      <c r="MZL6" s="3"/>
      <c r="MZM6" s="3"/>
      <c r="MZN6" s="3"/>
      <c r="MZO6" s="3"/>
      <c r="MZP6" s="3"/>
      <c r="MZQ6" s="3"/>
      <c r="MZR6" s="3"/>
      <c r="MZS6" s="3"/>
      <c r="MZT6" s="3"/>
      <c r="MZU6" s="3"/>
      <c r="MZV6" s="3"/>
      <c r="MZW6" s="3"/>
      <c r="MZX6" s="3"/>
      <c r="MZY6" s="3"/>
      <c r="MZZ6" s="3"/>
      <c r="NAA6" s="3"/>
      <c r="NAB6" s="3"/>
      <c r="NAC6" s="3"/>
      <c r="NAD6" s="3"/>
      <c r="NAE6" s="3"/>
      <c r="NAF6" s="3"/>
      <c r="NAG6" s="3"/>
      <c r="NAH6" s="3"/>
      <c r="NAI6" s="3"/>
      <c r="NAJ6" s="3"/>
      <c r="NAK6" s="3"/>
      <c r="NAL6" s="3"/>
      <c r="NAM6" s="3"/>
      <c r="NAN6" s="3"/>
      <c r="NAO6" s="3"/>
      <c r="NAP6" s="3"/>
      <c r="NAQ6" s="3"/>
      <c r="NAR6" s="3"/>
      <c r="NAS6" s="3"/>
      <c r="NAT6" s="3"/>
      <c r="NAU6" s="3"/>
      <c r="NAV6" s="3"/>
      <c r="NAW6" s="3"/>
      <c r="NAX6" s="3"/>
      <c r="NAY6" s="3"/>
      <c r="NAZ6" s="3"/>
      <c r="NBA6" s="3"/>
      <c r="NBB6" s="3"/>
      <c r="NBC6" s="3"/>
      <c r="NBD6" s="3"/>
      <c r="NBE6" s="3"/>
      <c r="NBF6" s="3"/>
      <c r="NBG6" s="3"/>
      <c r="NBH6" s="3"/>
      <c r="NBI6" s="3"/>
      <c r="NBJ6" s="3"/>
      <c r="NBK6" s="3"/>
      <c r="NBL6" s="3"/>
      <c r="NBM6" s="3"/>
      <c r="NBN6" s="3"/>
      <c r="NBO6" s="3"/>
      <c r="NBP6" s="3"/>
      <c r="NBQ6" s="3"/>
      <c r="NBR6" s="3"/>
      <c r="NBS6" s="3"/>
      <c r="NBT6" s="3"/>
      <c r="NBU6" s="3"/>
      <c r="NBV6" s="3"/>
      <c r="NBW6" s="3"/>
      <c r="NBX6" s="3"/>
      <c r="NBY6" s="3"/>
      <c r="NBZ6" s="3"/>
      <c r="NCA6" s="3"/>
      <c r="NCB6" s="3"/>
      <c r="NCC6" s="3"/>
      <c r="NCD6" s="3"/>
      <c r="NCE6" s="3"/>
      <c r="NCF6" s="3"/>
      <c r="NCG6" s="3"/>
      <c r="NCH6" s="3"/>
      <c r="NCI6" s="3"/>
      <c r="NCJ6" s="3"/>
      <c r="NCK6" s="3"/>
      <c r="NCL6" s="3"/>
      <c r="NCM6" s="3"/>
      <c r="NCN6" s="3"/>
      <c r="NCO6" s="3"/>
      <c r="NCP6" s="3"/>
      <c r="NCQ6" s="3"/>
      <c r="NCR6" s="3"/>
      <c r="NCS6" s="3"/>
      <c r="NCT6" s="3"/>
      <c r="NCU6" s="3"/>
      <c r="NCV6" s="3"/>
      <c r="NCW6" s="3"/>
      <c r="NCX6" s="3"/>
      <c r="NCY6" s="3"/>
      <c r="NCZ6" s="3"/>
      <c r="NDA6" s="3"/>
      <c r="NDB6" s="3"/>
      <c r="NDC6" s="3"/>
      <c r="NDD6" s="3"/>
      <c r="NDE6" s="3"/>
      <c r="NDF6" s="3"/>
      <c r="NDG6" s="3"/>
      <c r="NDH6" s="3"/>
      <c r="NDI6" s="3"/>
      <c r="NDJ6" s="3"/>
      <c r="NDK6" s="3"/>
      <c r="NDL6" s="3"/>
      <c r="NDM6" s="3"/>
      <c r="NDN6" s="3"/>
      <c r="NDO6" s="3"/>
      <c r="NDP6" s="3"/>
      <c r="NDQ6" s="3"/>
      <c r="NDR6" s="3"/>
      <c r="NDS6" s="3"/>
      <c r="NDT6" s="3"/>
      <c r="NDU6" s="3"/>
      <c r="NDV6" s="3"/>
      <c r="NDW6" s="3"/>
      <c r="NDX6" s="3"/>
      <c r="NDY6" s="3"/>
      <c r="NDZ6" s="3"/>
      <c r="NEA6" s="3"/>
      <c r="NEB6" s="3"/>
      <c r="NEC6" s="3"/>
      <c r="NED6" s="3"/>
      <c r="NEE6" s="3"/>
      <c r="NEF6" s="3"/>
      <c r="NEG6" s="3"/>
      <c r="NEH6" s="3"/>
      <c r="NEI6" s="3"/>
      <c r="NEJ6" s="3"/>
      <c r="NEK6" s="3"/>
      <c r="NEL6" s="3"/>
      <c r="NEM6" s="3"/>
      <c r="NEN6" s="3"/>
      <c r="NEO6" s="3"/>
      <c r="NEP6" s="3"/>
      <c r="NEQ6" s="3"/>
      <c r="NER6" s="3"/>
      <c r="NES6" s="3"/>
      <c r="NET6" s="3"/>
      <c r="NEU6" s="3"/>
      <c r="NEV6" s="3"/>
      <c r="NEW6" s="3"/>
      <c r="NEX6" s="3"/>
      <c r="NEY6" s="3"/>
      <c r="NEZ6" s="3"/>
      <c r="NFA6" s="3"/>
      <c r="NFB6" s="3"/>
      <c r="NFC6" s="3"/>
      <c r="NFD6" s="3"/>
      <c r="NFE6" s="3"/>
      <c r="NFF6" s="3"/>
      <c r="NFG6" s="3"/>
      <c r="NFH6" s="3"/>
      <c r="NFI6" s="3"/>
      <c r="NFJ6" s="3"/>
      <c r="NFK6" s="3"/>
      <c r="NFL6" s="3"/>
      <c r="NFM6" s="3"/>
      <c r="NFN6" s="3"/>
      <c r="NFO6" s="3"/>
      <c r="NFP6" s="3"/>
      <c r="NFQ6" s="3"/>
      <c r="NFR6" s="3"/>
      <c r="NFS6" s="3"/>
      <c r="NFT6" s="3"/>
      <c r="NFU6" s="3"/>
      <c r="NFV6" s="3"/>
      <c r="NFW6" s="3"/>
      <c r="NFX6" s="3"/>
      <c r="NFY6" s="3"/>
      <c r="NFZ6" s="3"/>
      <c r="NGA6" s="3"/>
      <c r="NGB6" s="3"/>
      <c r="NGC6" s="3"/>
      <c r="NGD6" s="3"/>
      <c r="NGE6" s="3"/>
      <c r="NGF6" s="3"/>
      <c r="NGG6" s="3"/>
      <c r="NGH6" s="3"/>
      <c r="NGI6" s="3"/>
      <c r="NGJ6" s="3"/>
      <c r="NGK6" s="3"/>
      <c r="NGL6" s="3"/>
      <c r="NGM6" s="3"/>
      <c r="NGN6" s="3"/>
      <c r="NGO6" s="3"/>
      <c r="NGP6" s="3"/>
      <c r="NGQ6" s="3"/>
      <c r="NGR6" s="3"/>
      <c r="NGS6" s="3"/>
      <c r="NGT6" s="3"/>
      <c r="NGU6" s="3"/>
      <c r="NGV6" s="3"/>
      <c r="NGW6" s="3"/>
      <c r="NGX6" s="3"/>
      <c r="NGY6" s="3"/>
      <c r="NGZ6" s="3"/>
      <c r="NHA6" s="3"/>
      <c r="NHB6" s="3"/>
      <c r="NHC6" s="3"/>
      <c r="NHD6" s="3"/>
      <c r="NHE6" s="3"/>
      <c r="NHF6" s="3"/>
      <c r="NHG6" s="3"/>
      <c r="NHH6" s="3"/>
      <c r="NHI6" s="3"/>
      <c r="NHJ6" s="3"/>
      <c r="NHK6" s="3"/>
      <c r="NHL6" s="3"/>
      <c r="NHM6" s="3"/>
      <c r="NHN6" s="3"/>
      <c r="NHO6" s="3"/>
      <c r="NHP6" s="3"/>
      <c r="NHQ6" s="3"/>
      <c r="NHR6" s="3"/>
      <c r="NHS6" s="3"/>
      <c r="NHT6" s="3"/>
      <c r="NHU6" s="3"/>
      <c r="NHV6" s="3"/>
      <c r="NHW6" s="3"/>
      <c r="NHX6" s="3"/>
      <c r="NHY6" s="3"/>
      <c r="NHZ6" s="3"/>
      <c r="NIA6" s="3"/>
      <c r="NIB6" s="3"/>
      <c r="NIC6" s="3"/>
      <c r="NID6" s="3"/>
      <c r="NIE6" s="3"/>
      <c r="NIF6" s="3"/>
      <c r="NIG6" s="3"/>
      <c r="NIH6" s="3"/>
      <c r="NII6" s="3"/>
      <c r="NIJ6" s="3"/>
      <c r="NIK6" s="3"/>
      <c r="NIL6" s="3"/>
      <c r="NIM6" s="3"/>
      <c r="NIN6" s="3"/>
      <c r="NIO6" s="3"/>
      <c r="NIP6" s="3"/>
      <c r="NIQ6" s="3"/>
      <c r="NIR6" s="3"/>
      <c r="NIS6" s="3"/>
      <c r="NIT6" s="3"/>
      <c r="NIU6" s="3"/>
      <c r="NIV6" s="3"/>
      <c r="NIW6" s="3"/>
      <c r="NIX6" s="3"/>
      <c r="NIY6" s="3"/>
      <c r="NIZ6" s="3"/>
      <c r="NJA6" s="3"/>
      <c r="NJB6" s="3"/>
      <c r="NJC6" s="3"/>
      <c r="NJD6" s="3"/>
      <c r="NJE6" s="3"/>
      <c r="NJF6" s="3"/>
      <c r="NJG6" s="3"/>
      <c r="NJH6" s="3"/>
      <c r="NJI6" s="3"/>
      <c r="NJJ6" s="3"/>
      <c r="NJK6" s="3"/>
      <c r="NJL6" s="3"/>
      <c r="NJM6" s="3"/>
      <c r="NJN6" s="3"/>
      <c r="NJO6" s="3"/>
      <c r="NJP6" s="3"/>
      <c r="NJQ6" s="3"/>
      <c r="NJR6" s="3"/>
      <c r="NJS6" s="3"/>
      <c r="NJT6" s="3"/>
      <c r="NJU6" s="3"/>
      <c r="NJV6" s="3"/>
      <c r="NJW6" s="3"/>
      <c r="NJX6" s="3"/>
      <c r="NJY6" s="3"/>
      <c r="NJZ6" s="3"/>
      <c r="NKA6" s="3"/>
      <c r="NKB6" s="3"/>
      <c r="NKC6" s="3"/>
      <c r="NKD6" s="3"/>
      <c r="NKE6" s="3"/>
      <c r="NKF6" s="3"/>
      <c r="NKG6" s="3"/>
      <c r="NKH6" s="3"/>
      <c r="NKI6" s="3"/>
      <c r="NKJ6" s="3"/>
      <c r="NKK6" s="3"/>
      <c r="NKL6" s="3"/>
      <c r="NKM6" s="3"/>
      <c r="NKN6" s="3"/>
      <c r="NKO6" s="3"/>
      <c r="NKP6" s="3"/>
      <c r="NKQ6" s="3"/>
      <c r="NKR6" s="3"/>
      <c r="NKS6" s="3"/>
      <c r="NKT6" s="3"/>
      <c r="NKU6" s="3"/>
      <c r="NKV6" s="3"/>
      <c r="NKW6" s="3"/>
      <c r="NKX6" s="3"/>
      <c r="NKY6" s="3"/>
      <c r="NKZ6" s="3"/>
      <c r="NLA6" s="3"/>
      <c r="NLB6" s="3"/>
      <c r="NLC6" s="3"/>
      <c r="NLD6" s="3"/>
      <c r="NLE6" s="3"/>
      <c r="NLF6" s="3"/>
      <c r="NLG6" s="3"/>
      <c r="NLH6" s="3"/>
      <c r="NLI6" s="3"/>
      <c r="NLJ6" s="3"/>
      <c r="NLK6" s="3"/>
      <c r="NLL6" s="3"/>
      <c r="NLM6" s="3"/>
      <c r="NLN6" s="3"/>
      <c r="NLO6" s="3"/>
      <c r="NLP6" s="3"/>
      <c r="NLQ6" s="3"/>
      <c r="NLR6" s="3"/>
      <c r="NLS6" s="3"/>
      <c r="NLT6" s="3"/>
      <c r="NLU6" s="3"/>
      <c r="NLV6" s="3"/>
      <c r="NLW6" s="3"/>
      <c r="NLX6" s="3"/>
      <c r="NLY6" s="3"/>
      <c r="NLZ6" s="3"/>
      <c r="NMA6" s="3"/>
      <c r="NMB6" s="3"/>
      <c r="NMC6" s="3"/>
      <c r="NMD6" s="3"/>
      <c r="NME6" s="3"/>
      <c r="NMF6" s="3"/>
      <c r="NMG6" s="3"/>
      <c r="NMH6" s="3"/>
      <c r="NMI6" s="3"/>
      <c r="NMJ6" s="3"/>
      <c r="NMK6" s="3"/>
      <c r="NML6" s="3"/>
      <c r="NMM6" s="3"/>
      <c r="NMN6" s="3"/>
      <c r="NMO6" s="3"/>
      <c r="NMP6" s="3"/>
      <c r="NMQ6" s="3"/>
      <c r="NMR6" s="3"/>
      <c r="NMS6" s="3"/>
      <c r="NMT6" s="3"/>
      <c r="NMU6" s="3"/>
      <c r="NMV6" s="3"/>
      <c r="NMW6" s="3"/>
      <c r="NMX6" s="3"/>
      <c r="NMY6" s="3"/>
      <c r="NMZ6" s="3"/>
      <c r="NNA6" s="3"/>
      <c r="NNB6" s="3"/>
      <c r="NNC6" s="3"/>
      <c r="NND6" s="3"/>
      <c r="NNE6" s="3"/>
      <c r="NNF6" s="3"/>
      <c r="NNG6" s="3"/>
      <c r="NNH6" s="3"/>
      <c r="NNI6" s="3"/>
      <c r="NNJ6" s="3"/>
      <c r="NNK6" s="3"/>
      <c r="NNL6" s="3"/>
      <c r="NNM6" s="3"/>
      <c r="NNN6" s="3"/>
      <c r="NNO6" s="3"/>
      <c r="NNP6" s="3"/>
      <c r="NNQ6" s="3"/>
      <c r="NNR6" s="3"/>
      <c r="NNS6" s="3"/>
      <c r="NNT6" s="3"/>
      <c r="NNU6" s="3"/>
      <c r="NNV6" s="3"/>
      <c r="NNW6" s="3"/>
      <c r="NNX6" s="3"/>
      <c r="NNY6" s="3"/>
      <c r="NNZ6" s="3"/>
      <c r="NOA6" s="3"/>
      <c r="NOB6" s="3"/>
      <c r="NOC6" s="3"/>
      <c r="NOD6" s="3"/>
      <c r="NOE6" s="3"/>
      <c r="NOF6" s="3"/>
      <c r="NOG6" s="3"/>
      <c r="NOH6" s="3"/>
      <c r="NOI6" s="3"/>
      <c r="NOJ6" s="3"/>
      <c r="NOK6" s="3"/>
      <c r="NOL6" s="3"/>
      <c r="NOM6" s="3"/>
      <c r="NON6" s="3"/>
      <c r="NOO6" s="3"/>
      <c r="NOP6" s="3"/>
      <c r="NOQ6" s="3"/>
      <c r="NOR6" s="3"/>
      <c r="NOS6" s="3"/>
      <c r="NOT6" s="3"/>
      <c r="NOU6" s="3"/>
      <c r="NOV6" s="3"/>
      <c r="NOW6" s="3"/>
      <c r="NOX6" s="3"/>
      <c r="NOY6" s="3"/>
      <c r="NOZ6" s="3"/>
      <c r="NPA6" s="3"/>
      <c r="NPB6" s="3"/>
      <c r="NPC6" s="3"/>
      <c r="NPD6" s="3"/>
      <c r="NPE6" s="3"/>
      <c r="NPF6" s="3"/>
      <c r="NPG6" s="3"/>
      <c r="NPH6" s="3"/>
      <c r="NPI6" s="3"/>
      <c r="NPJ6" s="3"/>
      <c r="NPK6" s="3"/>
      <c r="NPL6" s="3"/>
      <c r="NPM6" s="3"/>
      <c r="NPN6" s="3"/>
      <c r="NPO6" s="3"/>
      <c r="NPP6" s="3"/>
      <c r="NPQ6" s="3"/>
      <c r="NPR6" s="3"/>
      <c r="NPS6" s="3"/>
      <c r="NPT6" s="3"/>
      <c r="NPU6" s="3"/>
      <c r="NPV6" s="3"/>
      <c r="NPW6" s="3"/>
      <c r="NPX6" s="3"/>
      <c r="NPY6" s="3"/>
      <c r="NPZ6" s="3"/>
      <c r="NQA6" s="3"/>
      <c r="NQB6" s="3"/>
      <c r="NQC6" s="3"/>
      <c r="NQD6" s="3"/>
      <c r="NQE6" s="3"/>
      <c r="NQF6" s="3"/>
      <c r="NQG6" s="3"/>
      <c r="NQH6" s="3"/>
      <c r="NQI6" s="3"/>
      <c r="NQJ6" s="3"/>
      <c r="NQK6" s="3"/>
      <c r="NQL6" s="3"/>
      <c r="NQM6" s="3"/>
      <c r="NQN6" s="3"/>
      <c r="NQO6" s="3"/>
      <c r="NQP6" s="3"/>
      <c r="NQQ6" s="3"/>
      <c r="NQR6" s="3"/>
      <c r="NQS6" s="3"/>
      <c r="NQT6" s="3"/>
      <c r="NQU6" s="3"/>
      <c r="NQV6" s="3"/>
      <c r="NQW6" s="3"/>
      <c r="NQX6" s="3"/>
      <c r="NQY6" s="3"/>
      <c r="NQZ6" s="3"/>
      <c r="NRA6" s="3"/>
      <c r="NRB6" s="3"/>
      <c r="NRC6" s="3"/>
      <c r="NRD6" s="3"/>
      <c r="NRE6" s="3"/>
      <c r="NRF6" s="3"/>
      <c r="NRG6" s="3"/>
      <c r="NRH6" s="3"/>
      <c r="NRI6" s="3"/>
      <c r="NRJ6" s="3"/>
      <c r="NRK6" s="3"/>
      <c r="NRL6" s="3"/>
      <c r="NRM6" s="3"/>
      <c r="NRN6" s="3"/>
      <c r="NRO6" s="3"/>
      <c r="NRP6" s="3"/>
      <c r="NRQ6" s="3"/>
      <c r="NRR6" s="3"/>
      <c r="NRS6" s="3"/>
      <c r="NRT6" s="3"/>
      <c r="NRU6" s="3"/>
      <c r="NRV6" s="3"/>
      <c r="NRW6" s="3"/>
      <c r="NRX6" s="3"/>
      <c r="NRY6" s="3"/>
      <c r="NRZ6" s="3"/>
      <c r="NSA6" s="3"/>
      <c r="NSB6" s="3"/>
      <c r="NSC6" s="3"/>
      <c r="NSD6" s="3"/>
      <c r="NSE6" s="3"/>
      <c r="NSF6" s="3"/>
      <c r="NSG6" s="3"/>
      <c r="NSH6" s="3"/>
      <c r="NSI6" s="3"/>
      <c r="NSJ6" s="3"/>
      <c r="NSK6" s="3"/>
      <c r="NSL6" s="3"/>
      <c r="NSM6" s="3"/>
      <c r="NSN6" s="3"/>
      <c r="NSO6" s="3"/>
      <c r="NSP6" s="3"/>
      <c r="NSQ6" s="3"/>
      <c r="NSR6" s="3"/>
      <c r="NSS6" s="3"/>
      <c r="NST6" s="3"/>
      <c r="NSU6" s="3"/>
      <c r="NSV6" s="3"/>
      <c r="NSW6" s="3"/>
      <c r="NSX6" s="3"/>
      <c r="NSY6" s="3"/>
      <c r="NSZ6" s="3"/>
      <c r="NTA6" s="3"/>
      <c r="NTB6" s="3"/>
      <c r="NTC6" s="3"/>
      <c r="NTD6" s="3"/>
      <c r="NTE6" s="3"/>
      <c r="NTF6" s="3"/>
      <c r="NTG6" s="3"/>
      <c r="NTH6" s="3"/>
      <c r="NTI6" s="3"/>
      <c r="NTJ6" s="3"/>
      <c r="NTK6" s="3"/>
      <c r="NTL6" s="3"/>
      <c r="NTM6" s="3"/>
      <c r="NTN6" s="3"/>
      <c r="NTO6" s="3"/>
      <c r="NTP6" s="3"/>
      <c r="NTQ6" s="3"/>
      <c r="NTR6" s="3"/>
      <c r="NTS6" s="3"/>
      <c r="NTT6" s="3"/>
      <c r="NTU6" s="3"/>
      <c r="NTV6" s="3"/>
      <c r="NTW6" s="3"/>
      <c r="NTX6" s="3"/>
      <c r="NTY6" s="3"/>
      <c r="NTZ6" s="3"/>
      <c r="NUA6" s="3"/>
      <c r="NUB6" s="3"/>
      <c r="NUC6" s="3"/>
      <c r="NUD6" s="3"/>
      <c r="NUE6" s="3"/>
      <c r="NUF6" s="3"/>
      <c r="NUG6" s="3"/>
      <c r="NUH6" s="3"/>
      <c r="NUI6" s="3"/>
      <c r="NUJ6" s="3"/>
      <c r="NUK6" s="3"/>
      <c r="NUL6" s="3"/>
      <c r="NUM6" s="3"/>
      <c r="NUN6" s="3"/>
      <c r="NUO6" s="3"/>
      <c r="NUP6" s="3"/>
      <c r="NUQ6" s="3"/>
      <c r="NUR6" s="3"/>
      <c r="NUS6" s="3"/>
      <c r="NUT6" s="3"/>
      <c r="NUU6" s="3"/>
      <c r="NUV6" s="3"/>
      <c r="NUW6" s="3"/>
      <c r="NUX6" s="3"/>
      <c r="NUY6" s="3"/>
      <c r="NUZ6" s="3"/>
      <c r="NVA6" s="3"/>
      <c r="NVB6" s="3"/>
      <c r="NVC6" s="3"/>
      <c r="NVD6" s="3"/>
      <c r="NVE6" s="3"/>
      <c r="NVF6" s="3"/>
      <c r="NVG6" s="3"/>
      <c r="NVH6" s="3"/>
      <c r="NVI6" s="3"/>
      <c r="NVJ6" s="3"/>
      <c r="NVK6" s="3"/>
      <c r="NVL6" s="3"/>
      <c r="NVM6" s="3"/>
      <c r="NVN6" s="3"/>
      <c r="NVO6" s="3"/>
      <c r="NVP6" s="3"/>
      <c r="NVQ6" s="3"/>
      <c r="NVR6" s="3"/>
      <c r="NVS6" s="3"/>
      <c r="NVT6" s="3"/>
      <c r="NVU6" s="3"/>
      <c r="NVV6" s="3"/>
      <c r="NVW6" s="3"/>
      <c r="NVX6" s="3"/>
      <c r="NVY6" s="3"/>
      <c r="NVZ6" s="3"/>
      <c r="NWA6" s="3"/>
      <c r="NWB6" s="3"/>
      <c r="NWC6" s="3"/>
      <c r="NWD6" s="3"/>
      <c r="NWE6" s="3"/>
      <c r="NWF6" s="3"/>
      <c r="NWG6" s="3"/>
      <c r="NWH6" s="3"/>
      <c r="NWI6" s="3"/>
      <c r="NWJ6" s="3"/>
      <c r="NWK6" s="3"/>
      <c r="NWL6" s="3"/>
      <c r="NWM6" s="3"/>
      <c r="NWN6" s="3"/>
      <c r="NWO6" s="3"/>
      <c r="NWP6" s="3"/>
      <c r="NWQ6" s="3"/>
      <c r="NWR6" s="3"/>
      <c r="NWS6" s="3"/>
      <c r="NWT6" s="3"/>
      <c r="NWU6" s="3"/>
      <c r="NWV6" s="3"/>
      <c r="NWW6" s="3"/>
      <c r="NWX6" s="3"/>
      <c r="NWY6" s="3"/>
      <c r="NWZ6" s="3"/>
      <c r="NXA6" s="3"/>
      <c r="NXB6" s="3"/>
      <c r="NXC6" s="3"/>
      <c r="NXD6" s="3"/>
      <c r="NXE6" s="3"/>
      <c r="NXF6" s="3"/>
      <c r="NXG6" s="3"/>
      <c r="NXH6" s="3"/>
      <c r="NXI6" s="3"/>
      <c r="NXJ6" s="3"/>
      <c r="NXK6" s="3"/>
      <c r="NXL6" s="3"/>
      <c r="NXM6" s="3"/>
      <c r="NXN6" s="3"/>
      <c r="NXO6" s="3"/>
      <c r="NXP6" s="3"/>
      <c r="NXQ6" s="3"/>
      <c r="NXR6" s="3"/>
      <c r="NXS6" s="3"/>
      <c r="NXT6" s="3"/>
      <c r="NXU6" s="3"/>
      <c r="NXV6" s="3"/>
      <c r="NXW6" s="3"/>
      <c r="NXX6" s="3"/>
      <c r="NXY6" s="3"/>
      <c r="NXZ6" s="3"/>
      <c r="NYA6" s="3"/>
      <c r="NYB6" s="3"/>
      <c r="NYC6" s="3"/>
      <c r="NYD6" s="3"/>
      <c r="NYE6" s="3"/>
      <c r="NYF6" s="3"/>
      <c r="NYG6" s="3"/>
      <c r="NYH6" s="3"/>
      <c r="NYI6" s="3"/>
      <c r="NYJ6" s="3"/>
      <c r="NYK6" s="3"/>
      <c r="NYL6" s="3"/>
      <c r="NYM6" s="3"/>
      <c r="NYN6" s="3"/>
      <c r="NYO6" s="3"/>
      <c r="NYP6" s="3"/>
      <c r="NYQ6" s="3"/>
      <c r="NYR6" s="3"/>
      <c r="NYS6" s="3"/>
      <c r="NYT6" s="3"/>
      <c r="NYU6" s="3"/>
      <c r="NYV6" s="3"/>
      <c r="NYW6" s="3"/>
      <c r="NYX6" s="3"/>
      <c r="NYY6" s="3"/>
      <c r="NYZ6" s="3"/>
      <c r="NZA6" s="3"/>
      <c r="NZB6" s="3"/>
      <c r="NZC6" s="3"/>
      <c r="NZD6" s="3"/>
      <c r="NZE6" s="3"/>
      <c r="NZF6" s="3"/>
      <c r="NZG6" s="3"/>
      <c r="NZH6" s="3"/>
      <c r="NZI6" s="3"/>
      <c r="NZJ6" s="3"/>
      <c r="NZK6" s="3"/>
      <c r="NZL6" s="3"/>
      <c r="NZM6" s="3"/>
      <c r="NZN6" s="3"/>
      <c r="NZO6" s="3"/>
      <c r="NZP6" s="3"/>
      <c r="NZQ6" s="3"/>
      <c r="NZR6" s="3"/>
      <c r="NZS6" s="3"/>
      <c r="NZT6" s="3"/>
      <c r="NZU6" s="3"/>
      <c r="NZV6" s="3"/>
      <c r="NZW6" s="3"/>
      <c r="NZX6" s="3"/>
      <c r="NZY6" s="3"/>
      <c r="NZZ6" s="3"/>
      <c r="OAA6" s="3"/>
      <c r="OAB6" s="3"/>
      <c r="OAC6" s="3"/>
      <c r="OAD6" s="3"/>
      <c r="OAE6" s="3"/>
      <c r="OAF6" s="3"/>
      <c r="OAG6" s="3"/>
      <c r="OAH6" s="3"/>
      <c r="OAI6" s="3"/>
      <c r="OAJ6" s="3"/>
      <c r="OAK6" s="3"/>
      <c r="OAL6" s="3"/>
      <c r="OAM6" s="3"/>
      <c r="OAN6" s="3"/>
      <c r="OAO6" s="3"/>
      <c r="OAP6" s="3"/>
      <c r="OAQ6" s="3"/>
      <c r="OAR6" s="3"/>
      <c r="OAS6" s="3"/>
      <c r="OAT6" s="3"/>
      <c r="OAU6" s="3"/>
      <c r="OAV6" s="3"/>
      <c r="OAW6" s="3"/>
      <c r="OAX6" s="3"/>
      <c r="OAY6" s="3"/>
      <c r="OAZ6" s="3"/>
      <c r="OBA6" s="3"/>
      <c r="OBB6" s="3"/>
      <c r="OBC6" s="3"/>
      <c r="OBD6" s="3"/>
      <c r="OBE6" s="3"/>
      <c r="OBF6" s="3"/>
      <c r="OBG6" s="3"/>
      <c r="OBH6" s="3"/>
      <c r="OBI6" s="3"/>
      <c r="OBJ6" s="3"/>
      <c r="OBK6" s="3"/>
      <c r="OBL6" s="3"/>
      <c r="OBM6" s="3"/>
      <c r="OBN6" s="3"/>
      <c r="OBO6" s="3"/>
      <c r="OBP6" s="3"/>
      <c r="OBQ6" s="3"/>
      <c r="OBR6" s="3"/>
      <c r="OBS6" s="3"/>
      <c r="OBT6" s="3"/>
      <c r="OBU6" s="3"/>
      <c r="OBV6" s="3"/>
      <c r="OBW6" s="3"/>
      <c r="OBX6" s="3"/>
      <c r="OBY6" s="3"/>
      <c r="OBZ6" s="3"/>
      <c r="OCA6" s="3"/>
      <c r="OCB6" s="3"/>
      <c r="OCC6" s="3"/>
      <c r="OCD6" s="3"/>
      <c r="OCE6" s="3"/>
      <c r="OCF6" s="3"/>
      <c r="OCG6" s="3"/>
      <c r="OCH6" s="3"/>
      <c r="OCI6" s="3"/>
      <c r="OCJ6" s="3"/>
      <c r="OCK6" s="3"/>
      <c r="OCL6" s="3"/>
      <c r="OCM6" s="3"/>
      <c r="OCN6" s="3"/>
      <c r="OCO6" s="3"/>
      <c r="OCP6" s="3"/>
      <c r="OCQ6" s="3"/>
      <c r="OCR6" s="3"/>
      <c r="OCS6" s="3"/>
      <c r="OCT6" s="3"/>
      <c r="OCU6" s="3"/>
      <c r="OCV6" s="3"/>
      <c r="OCW6" s="3"/>
      <c r="OCX6" s="3"/>
      <c r="OCY6" s="3"/>
      <c r="OCZ6" s="3"/>
      <c r="ODA6" s="3"/>
      <c r="ODB6" s="3"/>
      <c r="ODC6" s="3"/>
      <c r="ODD6" s="3"/>
      <c r="ODE6" s="3"/>
      <c r="ODF6" s="3"/>
      <c r="ODG6" s="3"/>
      <c r="ODH6" s="3"/>
      <c r="ODI6" s="3"/>
      <c r="ODJ6" s="3"/>
      <c r="ODK6" s="3"/>
      <c r="ODL6" s="3"/>
      <c r="ODM6" s="3"/>
      <c r="ODN6" s="3"/>
      <c r="ODO6" s="3"/>
      <c r="ODP6" s="3"/>
      <c r="ODQ6" s="3"/>
      <c r="ODR6" s="3"/>
      <c r="ODS6" s="3"/>
      <c r="ODT6" s="3"/>
      <c r="ODU6" s="3"/>
      <c r="ODV6" s="3"/>
      <c r="ODW6" s="3"/>
      <c r="ODX6" s="3"/>
      <c r="ODY6" s="3"/>
      <c r="ODZ6" s="3"/>
      <c r="OEA6" s="3"/>
      <c r="OEB6" s="3"/>
      <c r="OEC6" s="3"/>
      <c r="OED6" s="3"/>
      <c r="OEE6" s="3"/>
      <c r="OEF6" s="3"/>
      <c r="OEG6" s="3"/>
      <c r="OEH6" s="3"/>
      <c r="OEI6" s="3"/>
      <c r="OEJ6" s="3"/>
      <c r="OEK6" s="3"/>
      <c r="OEL6" s="3"/>
      <c r="OEM6" s="3"/>
      <c r="OEN6" s="3"/>
      <c r="OEO6" s="3"/>
      <c r="OEP6" s="3"/>
      <c r="OEQ6" s="3"/>
      <c r="OER6" s="3"/>
      <c r="OES6" s="3"/>
      <c r="OET6" s="3"/>
      <c r="OEU6" s="3"/>
      <c r="OEV6" s="3"/>
      <c r="OEW6" s="3"/>
      <c r="OEX6" s="3"/>
      <c r="OEY6" s="3"/>
      <c r="OEZ6" s="3"/>
      <c r="OFA6" s="3"/>
      <c r="OFB6" s="3"/>
      <c r="OFC6" s="3"/>
      <c r="OFD6" s="3"/>
      <c r="OFE6" s="3"/>
      <c r="OFF6" s="3"/>
      <c r="OFG6" s="3"/>
      <c r="OFH6" s="3"/>
      <c r="OFI6" s="3"/>
      <c r="OFJ6" s="3"/>
      <c r="OFK6" s="3"/>
      <c r="OFL6" s="3"/>
      <c r="OFM6" s="3"/>
      <c r="OFN6" s="3"/>
      <c r="OFO6" s="3"/>
      <c r="OFP6" s="3"/>
      <c r="OFQ6" s="3"/>
      <c r="OFR6" s="3"/>
      <c r="OFS6" s="3"/>
      <c r="OFT6" s="3"/>
      <c r="OFU6" s="3"/>
      <c r="OFV6" s="3"/>
      <c r="OFW6" s="3"/>
      <c r="OFX6" s="3"/>
      <c r="OFY6" s="3"/>
      <c r="OFZ6" s="3"/>
      <c r="OGA6" s="3"/>
      <c r="OGB6" s="3"/>
      <c r="OGC6" s="3"/>
      <c r="OGD6" s="3"/>
      <c r="OGE6" s="3"/>
      <c r="OGF6" s="3"/>
      <c r="OGG6" s="3"/>
      <c r="OGH6" s="3"/>
      <c r="OGI6" s="3"/>
      <c r="OGJ6" s="3"/>
      <c r="OGK6" s="3"/>
      <c r="OGL6" s="3"/>
      <c r="OGM6" s="3"/>
      <c r="OGN6" s="3"/>
      <c r="OGO6" s="3"/>
      <c r="OGP6" s="3"/>
      <c r="OGQ6" s="3"/>
      <c r="OGR6" s="3"/>
      <c r="OGS6" s="3"/>
      <c r="OGT6" s="3"/>
      <c r="OGU6" s="3"/>
      <c r="OGV6" s="3"/>
      <c r="OGW6" s="3"/>
      <c r="OGX6" s="3"/>
      <c r="OGY6" s="3"/>
      <c r="OGZ6" s="3"/>
      <c r="OHA6" s="3"/>
      <c r="OHB6" s="3"/>
      <c r="OHC6" s="3"/>
      <c r="OHD6" s="3"/>
      <c r="OHE6" s="3"/>
      <c r="OHF6" s="3"/>
      <c r="OHG6" s="3"/>
      <c r="OHH6" s="3"/>
      <c r="OHI6" s="3"/>
      <c r="OHJ6" s="3"/>
      <c r="OHK6" s="3"/>
      <c r="OHL6" s="3"/>
      <c r="OHM6" s="3"/>
      <c r="OHN6" s="3"/>
      <c r="OHO6" s="3"/>
      <c r="OHP6" s="3"/>
      <c r="OHQ6" s="3"/>
      <c r="OHR6" s="3"/>
      <c r="OHS6" s="3"/>
      <c r="OHT6" s="3"/>
      <c r="OHU6" s="3"/>
      <c r="OHV6" s="3"/>
      <c r="OHW6" s="3"/>
      <c r="OHX6" s="3"/>
      <c r="OHY6" s="3"/>
      <c r="OHZ6" s="3"/>
      <c r="OIA6" s="3"/>
      <c r="OIB6" s="3"/>
      <c r="OIC6" s="3"/>
      <c r="OID6" s="3"/>
      <c r="OIE6" s="3"/>
      <c r="OIF6" s="3"/>
      <c r="OIG6" s="3"/>
      <c r="OIH6" s="3"/>
      <c r="OII6" s="3"/>
      <c r="OIJ6" s="3"/>
      <c r="OIK6" s="3"/>
      <c r="OIL6" s="3"/>
      <c r="OIM6" s="3"/>
      <c r="OIN6" s="3"/>
      <c r="OIO6" s="3"/>
      <c r="OIP6" s="3"/>
      <c r="OIQ6" s="3"/>
      <c r="OIR6" s="3"/>
      <c r="OIS6" s="3"/>
      <c r="OIT6" s="3"/>
      <c r="OIU6" s="3"/>
      <c r="OIV6" s="3"/>
      <c r="OIW6" s="3"/>
      <c r="OIX6" s="3"/>
      <c r="OIY6" s="3"/>
      <c r="OIZ6" s="3"/>
      <c r="OJA6" s="3"/>
      <c r="OJB6" s="3"/>
      <c r="OJC6" s="3"/>
      <c r="OJD6" s="3"/>
      <c r="OJE6" s="3"/>
      <c r="OJF6" s="3"/>
      <c r="OJG6" s="3"/>
      <c r="OJH6" s="3"/>
      <c r="OJI6" s="3"/>
      <c r="OJJ6" s="3"/>
      <c r="OJK6" s="3"/>
      <c r="OJL6" s="3"/>
      <c r="OJM6" s="3"/>
      <c r="OJN6" s="3"/>
      <c r="OJO6" s="3"/>
      <c r="OJP6" s="3"/>
      <c r="OJQ6" s="3"/>
      <c r="OJR6" s="3"/>
      <c r="OJS6" s="3"/>
      <c r="OJT6" s="3"/>
      <c r="OJU6" s="3"/>
      <c r="OJV6" s="3"/>
      <c r="OJW6" s="3"/>
      <c r="OJX6" s="3"/>
      <c r="OJY6" s="3"/>
      <c r="OJZ6" s="3"/>
      <c r="OKA6" s="3"/>
      <c r="OKB6" s="3"/>
      <c r="OKC6" s="3"/>
      <c r="OKD6" s="3"/>
      <c r="OKE6" s="3"/>
      <c r="OKF6" s="3"/>
      <c r="OKG6" s="3"/>
      <c r="OKH6" s="3"/>
      <c r="OKI6" s="3"/>
      <c r="OKJ6" s="3"/>
      <c r="OKK6" s="3"/>
      <c r="OKL6" s="3"/>
      <c r="OKM6" s="3"/>
      <c r="OKN6" s="3"/>
      <c r="OKO6" s="3"/>
      <c r="OKP6" s="3"/>
      <c r="OKQ6" s="3"/>
      <c r="OKR6" s="3"/>
      <c r="OKS6" s="3"/>
      <c r="OKT6" s="3"/>
      <c r="OKU6" s="3"/>
      <c r="OKV6" s="3"/>
      <c r="OKW6" s="3"/>
      <c r="OKX6" s="3"/>
      <c r="OKY6" s="3"/>
      <c r="OKZ6" s="3"/>
      <c r="OLA6" s="3"/>
      <c r="OLB6" s="3"/>
      <c r="OLC6" s="3"/>
      <c r="OLD6" s="3"/>
      <c r="OLE6" s="3"/>
      <c r="OLF6" s="3"/>
      <c r="OLG6" s="3"/>
      <c r="OLH6" s="3"/>
      <c r="OLI6" s="3"/>
      <c r="OLJ6" s="3"/>
      <c r="OLK6" s="3"/>
      <c r="OLL6" s="3"/>
      <c r="OLM6" s="3"/>
      <c r="OLN6" s="3"/>
      <c r="OLO6" s="3"/>
      <c r="OLP6" s="3"/>
      <c r="OLQ6" s="3"/>
      <c r="OLR6" s="3"/>
      <c r="OLS6" s="3"/>
      <c r="OLT6" s="3"/>
      <c r="OLU6" s="3"/>
      <c r="OLV6" s="3"/>
      <c r="OLW6" s="3"/>
      <c r="OLX6" s="3"/>
      <c r="OLY6" s="3"/>
      <c r="OLZ6" s="3"/>
      <c r="OMA6" s="3"/>
      <c r="OMB6" s="3"/>
      <c r="OMC6" s="3"/>
      <c r="OMD6" s="3"/>
      <c r="OME6" s="3"/>
      <c r="OMF6" s="3"/>
      <c r="OMG6" s="3"/>
      <c r="OMH6" s="3"/>
      <c r="OMI6" s="3"/>
      <c r="OMJ6" s="3"/>
      <c r="OMK6" s="3"/>
      <c r="OML6" s="3"/>
      <c r="OMM6" s="3"/>
      <c r="OMN6" s="3"/>
      <c r="OMO6" s="3"/>
      <c r="OMP6" s="3"/>
      <c r="OMQ6" s="3"/>
      <c r="OMR6" s="3"/>
      <c r="OMS6" s="3"/>
      <c r="OMT6" s="3"/>
      <c r="OMU6" s="3"/>
      <c r="OMV6" s="3"/>
      <c r="OMW6" s="3"/>
      <c r="OMX6" s="3"/>
      <c r="OMY6" s="3"/>
      <c r="OMZ6" s="3"/>
      <c r="ONA6" s="3"/>
      <c r="ONB6" s="3"/>
      <c r="ONC6" s="3"/>
      <c r="OND6" s="3"/>
      <c r="ONE6" s="3"/>
      <c r="ONF6" s="3"/>
      <c r="ONG6" s="3"/>
      <c r="ONH6" s="3"/>
      <c r="ONI6" s="3"/>
      <c r="ONJ6" s="3"/>
      <c r="ONK6" s="3"/>
      <c r="ONL6" s="3"/>
      <c r="ONM6" s="3"/>
      <c r="ONN6" s="3"/>
      <c r="ONO6" s="3"/>
      <c r="ONP6" s="3"/>
      <c r="ONQ6" s="3"/>
      <c r="ONR6" s="3"/>
      <c r="ONS6" s="3"/>
      <c r="ONT6" s="3"/>
      <c r="ONU6" s="3"/>
      <c r="ONV6" s="3"/>
      <c r="ONW6" s="3"/>
      <c r="ONX6" s="3"/>
      <c r="ONY6" s="3"/>
      <c r="ONZ6" s="3"/>
      <c r="OOA6" s="3"/>
      <c r="OOB6" s="3"/>
      <c r="OOC6" s="3"/>
      <c r="OOD6" s="3"/>
      <c r="OOE6" s="3"/>
      <c r="OOF6" s="3"/>
      <c r="OOG6" s="3"/>
      <c r="OOH6" s="3"/>
      <c r="OOI6" s="3"/>
      <c r="OOJ6" s="3"/>
      <c r="OOK6" s="3"/>
      <c r="OOL6" s="3"/>
      <c r="OOM6" s="3"/>
      <c r="OON6" s="3"/>
      <c r="OOO6" s="3"/>
      <c r="OOP6" s="3"/>
      <c r="OOQ6" s="3"/>
      <c r="OOR6" s="3"/>
      <c r="OOS6" s="3"/>
      <c r="OOT6" s="3"/>
      <c r="OOU6" s="3"/>
      <c r="OOV6" s="3"/>
      <c r="OOW6" s="3"/>
      <c r="OOX6" s="3"/>
      <c r="OOY6" s="3"/>
      <c r="OOZ6" s="3"/>
      <c r="OPA6" s="3"/>
      <c r="OPB6" s="3"/>
      <c r="OPC6" s="3"/>
      <c r="OPD6" s="3"/>
      <c r="OPE6" s="3"/>
      <c r="OPF6" s="3"/>
      <c r="OPG6" s="3"/>
      <c r="OPH6" s="3"/>
      <c r="OPI6" s="3"/>
      <c r="OPJ6" s="3"/>
      <c r="OPK6" s="3"/>
      <c r="OPL6" s="3"/>
      <c r="OPM6" s="3"/>
      <c r="OPN6" s="3"/>
      <c r="OPO6" s="3"/>
      <c r="OPP6" s="3"/>
      <c r="OPQ6" s="3"/>
      <c r="OPR6" s="3"/>
      <c r="OPS6" s="3"/>
      <c r="OPT6" s="3"/>
      <c r="OPU6" s="3"/>
      <c r="OPV6" s="3"/>
      <c r="OPW6" s="3"/>
      <c r="OPX6" s="3"/>
      <c r="OPY6" s="3"/>
      <c r="OPZ6" s="3"/>
      <c r="OQA6" s="3"/>
      <c r="OQB6" s="3"/>
      <c r="OQC6" s="3"/>
      <c r="OQD6" s="3"/>
      <c r="OQE6" s="3"/>
      <c r="OQF6" s="3"/>
      <c r="OQG6" s="3"/>
      <c r="OQH6" s="3"/>
      <c r="OQI6" s="3"/>
      <c r="OQJ6" s="3"/>
      <c r="OQK6" s="3"/>
      <c r="OQL6" s="3"/>
      <c r="OQM6" s="3"/>
      <c r="OQN6" s="3"/>
      <c r="OQO6" s="3"/>
      <c r="OQP6" s="3"/>
      <c r="OQQ6" s="3"/>
      <c r="OQR6" s="3"/>
      <c r="OQS6" s="3"/>
      <c r="OQT6" s="3"/>
      <c r="OQU6" s="3"/>
      <c r="OQV6" s="3"/>
      <c r="OQW6" s="3"/>
      <c r="OQX6" s="3"/>
      <c r="OQY6" s="3"/>
      <c r="OQZ6" s="3"/>
      <c r="ORA6" s="3"/>
      <c r="ORB6" s="3"/>
      <c r="ORC6" s="3"/>
      <c r="ORD6" s="3"/>
      <c r="ORE6" s="3"/>
      <c r="ORF6" s="3"/>
      <c r="ORG6" s="3"/>
      <c r="ORH6" s="3"/>
      <c r="ORI6" s="3"/>
      <c r="ORJ6" s="3"/>
      <c r="ORK6" s="3"/>
      <c r="ORL6" s="3"/>
      <c r="ORM6" s="3"/>
      <c r="ORN6" s="3"/>
      <c r="ORO6" s="3"/>
      <c r="ORP6" s="3"/>
      <c r="ORQ6" s="3"/>
      <c r="ORR6" s="3"/>
      <c r="ORS6" s="3"/>
      <c r="ORT6" s="3"/>
      <c r="ORU6" s="3"/>
      <c r="ORV6" s="3"/>
      <c r="ORW6" s="3"/>
      <c r="ORX6" s="3"/>
      <c r="ORY6" s="3"/>
      <c r="ORZ6" s="3"/>
      <c r="OSA6" s="3"/>
      <c r="OSB6" s="3"/>
      <c r="OSC6" s="3"/>
      <c r="OSD6" s="3"/>
      <c r="OSE6" s="3"/>
      <c r="OSF6" s="3"/>
      <c r="OSG6" s="3"/>
      <c r="OSH6" s="3"/>
      <c r="OSI6" s="3"/>
      <c r="OSJ6" s="3"/>
      <c r="OSK6" s="3"/>
      <c r="OSL6" s="3"/>
      <c r="OSM6" s="3"/>
      <c r="OSN6" s="3"/>
      <c r="OSO6" s="3"/>
      <c r="OSP6" s="3"/>
      <c r="OSQ6" s="3"/>
      <c r="OSR6" s="3"/>
      <c r="OSS6" s="3"/>
      <c r="OST6" s="3"/>
      <c r="OSU6" s="3"/>
      <c r="OSV6" s="3"/>
      <c r="OSW6" s="3"/>
      <c r="OSX6" s="3"/>
      <c r="OSY6" s="3"/>
      <c r="OSZ6" s="3"/>
      <c r="OTA6" s="3"/>
      <c r="OTB6" s="3"/>
      <c r="OTC6" s="3"/>
      <c r="OTD6" s="3"/>
      <c r="OTE6" s="3"/>
      <c r="OTF6" s="3"/>
      <c r="OTG6" s="3"/>
      <c r="OTH6" s="3"/>
      <c r="OTI6" s="3"/>
      <c r="OTJ6" s="3"/>
      <c r="OTK6" s="3"/>
      <c r="OTL6" s="3"/>
      <c r="OTM6" s="3"/>
      <c r="OTN6" s="3"/>
      <c r="OTO6" s="3"/>
      <c r="OTP6" s="3"/>
      <c r="OTQ6" s="3"/>
      <c r="OTR6" s="3"/>
      <c r="OTS6" s="3"/>
      <c r="OTT6" s="3"/>
      <c r="OTU6" s="3"/>
      <c r="OTV6" s="3"/>
      <c r="OTW6" s="3"/>
      <c r="OTX6" s="3"/>
      <c r="OTY6" s="3"/>
      <c r="OTZ6" s="3"/>
      <c r="OUA6" s="3"/>
      <c r="OUB6" s="3"/>
      <c r="OUC6" s="3"/>
      <c r="OUD6" s="3"/>
      <c r="OUE6" s="3"/>
      <c r="OUF6" s="3"/>
      <c r="OUG6" s="3"/>
      <c r="OUH6" s="3"/>
      <c r="OUI6" s="3"/>
      <c r="OUJ6" s="3"/>
      <c r="OUK6" s="3"/>
      <c r="OUL6" s="3"/>
      <c r="OUM6" s="3"/>
      <c r="OUN6" s="3"/>
      <c r="OUO6" s="3"/>
      <c r="OUP6" s="3"/>
      <c r="OUQ6" s="3"/>
      <c r="OUR6" s="3"/>
      <c r="OUS6" s="3"/>
      <c r="OUT6" s="3"/>
      <c r="OUU6" s="3"/>
      <c r="OUV6" s="3"/>
      <c r="OUW6" s="3"/>
      <c r="OUX6" s="3"/>
      <c r="OUY6" s="3"/>
      <c r="OUZ6" s="3"/>
      <c r="OVA6" s="3"/>
      <c r="OVB6" s="3"/>
      <c r="OVC6" s="3"/>
      <c r="OVD6" s="3"/>
      <c r="OVE6" s="3"/>
      <c r="OVF6" s="3"/>
      <c r="OVG6" s="3"/>
      <c r="OVH6" s="3"/>
      <c r="OVI6" s="3"/>
      <c r="OVJ6" s="3"/>
      <c r="OVK6" s="3"/>
      <c r="OVL6" s="3"/>
      <c r="OVM6" s="3"/>
      <c r="OVN6" s="3"/>
      <c r="OVO6" s="3"/>
      <c r="OVP6" s="3"/>
      <c r="OVQ6" s="3"/>
      <c r="OVR6" s="3"/>
      <c r="OVS6" s="3"/>
      <c r="OVT6" s="3"/>
      <c r="OVU6" s="3"/>
      <c r="OVV6" s="3"/>
      <c r="OVW6" s="3"/>
      <c r="OVX6" s="3"/>
      <c r="OVY6" s="3"/>
      <c r="OVZ6" s="3"/>
      <c r="OWA6" s="3"/>
      <c r="OWB6" s="3"/>
      <c r="OWC6" s="3"/>
      <c r="OWD6" s="3"/>
      <c r="OWE6" s="3"/>
      <c r="OWF6" s="3"/>
      <c r="OWG6" s="3"/>
      <c r="OWH6" s="3"/>
      <c r="OWI6" s="3"/>
      <c r="OWJ6" s="3"/>
      <c r="OWK6" s="3"/>
      <c r="OWL6" s="3"/>
      <c r="OWM6" s="3"/>
      <c r="OWN6" s="3"/>
      <c r="OWO6" s="3"/>
      <c r="OWP6" s="3"/>
      <c r="OWQ6" s="3"/>
      <c r="OWR6" s="3"/>
      <c r="OWS6" s="3"/>
      <c r="OWT6" s="3"/>
      <c r="OWU6" s="3"/>
      <c r="OWV6" s="3"/>
      <c r="OWW6" s="3"/>
      <c r="OWX6" s="3"/>
      <c r="OWY6" s="3"/>
      <c r="OWZ6" s="3"/>
      <c r="OXA6" s="3"/>
      <c r="OXB6" s="3"/>
      <c r="OXC6" s="3"/>
      <c r="OXD6" s="3"/>
      <c r="OXE6" s="3"/>
      <c r="OXF6" s="3"/>
      <c r="OXG6" s="3"/>
      <c r="OXH6" s="3"/>
      <c r="OXI6" s="3"/>
      <c r="OXJ6" s="3"/>
      <c r="OXK6" s="3"/>
      <c r="OXL6" s="3"/>
      <c r="OXM6" s="3"/>
      <c r="OXN6" s="3"/>
      <c r="OXO6" s="3"/>
      <c r="OXP6" s="3"/>
      <c r="OXQ6" s="3"/>
      <c r="OXR6" s="3"/>
      <c r="OXS6" s="3"/>
      <c r="OXT6" s="3"/>
      <c r="OXU6" s="3"/>
      <c r="OXV6" s="3"/>
      <c r="OXW6" s="3"/>
      <c r="OXX6" s="3"/>
      <c r="OXY6" s="3"/>
      <c r="OXZ6" s="3"/>
      <c r="OYA6" s="3"/>
      <c r="OYB6" s="3"/>
      <c r="OYC6" s="3"/>
      <c r="OYD6" s="3"/>
      <c r="OYE6" s="3"/>
      <c r="OYF6" s="3"/>
      <c r="OYG6" s="3"/>
      <c r="OYH6" s="3"/>
      <c r="OYI6" s="3"/>
      <c r="OYJ6" s="3"/>
      <c r="OYK6" s="3"/>
      <c r="OYL6" s="3"/>
      <c r="OYM6" s="3"/>
      <c r="OYN6" s="3"/>
      <c r="OYO6" s="3"/>
      <c r="OYP6" s="3"/>
      <c r="OYQ6" s="3"/>
      <c r="OYR6" s="3"/>
      <c r="OYS6" s="3"/>
      <c r="OYT6" s="3"/>
      <c r="OYU6" s="3"/>
      <c r="OYV6" s="3"/>
      <c r="OYW6" s="3"/>
      <c r="OYX6" s="3"/>
      <c r="OYY6" s="3"/>
      <c r="OYZ6" s="3"/>
      <c r="OZA6" s="3"/>
      <c r="OZB6" s="3"/>
      <c r="OZC6" s="3"/>
      <c r="OZD6" s="3"/>
      <c r="OZE6" s="3"/>
      <c r="OZF6" s="3"/>
      <c r="OZG6" s="3"/>
      <c r="OZH6" s="3"/>
      <c r="OZI6" s="3"/>
      <c r="OZJ6" s="3"/>
      <c r="OZK6" s="3"/>
      <c r="OZL6" s="3"/>
      <c r="OZM6" s="3"/>
      <c r="OZN6" s="3"/>
      <c r="OZO6" s="3"/>
      <c r="OZP6" s="3"/>
      <c r="OZQ6" s="3"/>
      <c r="OZR6" s="3"/>
      <c r="OZS6" s="3"/>
      <c r="OZT6" s="3"/>
      <c r="OZU6" s="3"/>
      <c r="OZV6" s="3"/>
      <c r="OZW6" s="3"/>
      <c r="OZX6" s="3"/>
      <c r="OZY6" s="3"/>
      <c r="OZZ6" s="3"/>
      <c r="PAA6" s="3"/>
      <c r="PAB6" s="3"/>
      <c r="PAC6" s="3"/>
      <c r="PAD6" s="3"/>
      <c r="PAE6" s="3"/>
      <c r="PAF6" s="3"/>
      <c r="PAG6" s="3"/>
      <c r="PAH6" s="3"/>
      <c r="PAI6" s="3"/>
      <c r="PAJ6" s="3"/>
      <c r="PAK6" s="3"/>
      <c r="PAL6" s="3"/>
      <c r="PAM6" s="3"/>
      <c r="PAN6" s="3"/>
      <c r="PAO6" s="3"/>
      <c r="PAP6" s="3"/>
      <c r="PAQ6" s="3"/>
      <c r="PAR6" s="3"/>
      <c r="PAS6" s="3"/>
      <c r="PAT6" s="3"/>
      <c r="PAU6" s="3"/>
      <c r="PAV6" s="3"/>
      <c r="PAW6" s="3"/>
      <c r="PAX6" s="3"/>
      <c r="PAY6" s="3"/>
      <c r="PAZ6" s="3"/>
      <c r="PBA6" s="3"/>
      <c r="PBB6" s="3"/>
      <c r="PBC6" s="3"/>
      <c r="PBD6" s="3"/>
      <c r="PBE6" s="3"/>
      <c r="PBF6" s="3"/>
      <c r="PBG6" s="3"/>
      <c r="PBH6" s="3"/>
      <c r="PBI6" s="3"/>
      <c r="PBJ6" s="3"/>
      <c r="PBK6" s="3"/>
      <c r="PBL6" s="3"/>
      <c r="PBM6" s="3"/>
      <c r="PBN6" s="3"/>
      <c r="PBO6" s="3"/>
      <c r="PBP6" s="3"/>
      <c r="PBQ6" s="3"/>
      <c r="PBR6" s="3"/>
      <c r="PBS6" s="3"/>
      <c r="PBT6" s="3"/>
      <c r="PBU6" s="3"/>
      <c r="PBV6" s="3"/>
      <c r="PBW6" s="3"/>
      <c r="PBX6" s="3"/>
      <c r="PBY6" s="3"/>
      <c r="PBZ6" s="3"/>
      <c r="PCA6" s="3"/>
      <c r="PCB6" s="3"/>
      <c r="PCC6" s="3"/>
      <c r="PCD6" s="3"/>
      <c r="PCE6" s="3"/>
      <c r="PCF6" s="3"/>
      <c r="PCG6" s="3"/>
      <c r="PCH6" s="3"/>
      <c r="PCI6" s="3"/>
      <c r="PCJ6" s="3"/>
      <c r="PCK6" s="3"/>
      <c r="PCL6" s="3"/>
      <c r="PCM6" s="3"/>
      <c r="PCN6" s="3"/>
      <c r="PCO6" s="3"/>
      <c r="PCP6" s="3"/>
      <c r="PCQ6" s="3"/>
      <c r="PCR6" s="3"/>
      <c r="PCS6" s="3"/>
      <c r="PCT6" s="3"/>
      <c r="PCU6" s="3"/>
      <c r="PCV6" s="3"/>
      <c r="PCW6" s="3"/>
      <c r="PCX6" s="3"/>
      <c r="PCY6" s="3"/>
      <c r="PCZ6" s="3"/>
      <c r="PDA6" s="3"/>
      <c r="PDB6" s="3"/>
      <c r="PDC6" s="3"/>
      <c r="PDD6" s="3"/>
      <c r="PDE6" s="3"/>
      <c r="PDF6" s="3"/>
      <c r="PDG6" s="3"/>
      <c r="PDH6" s="3"/>
      <c r="PDI6" s="3"/>
      <c r="PDJ6" s="3"/>
      <c r="PDK6" s="3"/>
      <c r="PDL6" s="3"/>
      <c r="PDM6" s="3"/>
      <c r="PDN6" s="3"/>
      <c r="PDO6" s="3"/>
      <c r="PDP6" s="3"/>
      <c r="PDQ6" s="3"/>
      <c r="PDR6" s="3"/>
      <c r="PDS6" s="3"/>
      <c r="PDT6" s="3"/>
      <c r="PDU6" s="3"/>
      <c r="PDV6" s="3"/>
      <c r="PDW6" s="3"/>
      <c r="PDX6" s="3"/>
      <c r="PDY6" s="3"/>
      <c r="PDZ6" s="3"/>
      <c r="PEA6" s="3"/>
      <c r="PEB6" s="3"/>
      <c r="PEC6" s="3"/>
      <c r="PED6" s="3"/>
      <c r="PEE6" s="3"/>
      <c r="PEF6" s="3"/>
      <c r="PEG6" s="3"/>
      <c r="PEH6" s="3"/>
      <c r="PEI6" s="3"/>
      <c r="PEJ6" s="3"/>
      <c r="PEK6" s="3"/>
      <c r="PEL6" s="3"/>
      <c r="PEM6" s="3"/>
      <c r="PEN6" s="3"/>
      <c r="PEO6" s="3"/>
      <c r="PEP6" s="3"/>
      <c r="PEQ6" s="3"/>
      <c r="PER6" s="3"/>
      <c r="PES6" s="3"/>
      <c r="PET6" s="3"/>
      <c r="PEU6" s="3"/>
      <c r="PEV6" s="3"/>
      <c r="PEW6" s="3"/>
      <c r="PEX6" s="3"/>
      <c r="PEY6" s="3"/>
      <c r="PEZ6" s="3"/>
      <c r="PFA6" s="3"/>
      <c r="PFB6" s="3"/>
      <c r="PFC6" s="3"/>
      <c r="PFD6" s="3"/>
      <c r="PFE6" s="3"/>
      <c r="PFF6" s="3"/>
      <c r="PFG6" s="3"/>
      <c r="PFH6" s="3"/>
      <c r="PFI6" s="3"/>
      <c r="PFJ6" s="3"/>
      <c r="PFK6" s="3"/>
      <c r="PFL6" s="3"/>
      <c r="PFM6" s="3"/>
      <c r="PFN6" s="3"/>
      <c r="PFO6" s="3"/>
      <c r="PFP6" s="3"/>
      <c r="PFQ6" s="3"/>
      <c r="PFR6" s="3"/>
      <c r="PFS6" s="3"/>
      <c r="PFT6" s="3"/>
      <c r="PFU6" s="3"/>
      <c r="PFV6" s="3"/>
      <c r="PFW6" s="3"/>
      <c r="PFX6" s="3"/>
      <c r="PFY6" s="3"/>
      <c r="PFZ6" s="3"/>
      <c r="PGA6" s="3"/>
      <c r="PGB6" s="3"/>
      <c r="PGC6" s="3"/>
      <c r="PGD6" s="3"/>
      <c r="PGE6" s="3"/>
      <c r="PGF6" s="3"/>
      <c r="PGG6" s="3"/>
      <c r="PGH6" s="3"/>
      <c r="PGI6" s="3"/>
      <c r="PGJ6" s="3"/>
      <c r="PGK6" s="3"/>
      <c r="PGL6" s="3"/>
      <c r="PGM6" s="3"/>
      <c r="PGN6" s="3"/>
      <c r="PGO6" s="3"/>
      <c r="PGP6" s="3"/>
      <c r="PGQ6" s="3"/>
      <c r="PGR6" s="3"/>
      <c r="PGS6" s="3"/>
      <c r="PGT6" s="3"/>
      <c r="PGU6" s="3"/>
      <c r="PGV6" s="3"/>
      <c r="PGW6" s="3"/>
      <c r="PGX6" s="3"/>
      <c r="PGY6" s="3"/>
      <c r="PGZ6" s="3"/>
      <c r="PHA6" s="3"/>
      <c r="PHB6" s="3"/>
      <c r="PHC6" s="3"/>
      <c r="PHD6" s="3"/>
      <c r="PHE6" s="3"/>
      <c r="PHF6" s="3"/>
      <c r="PHG6" s="3"/>
      <c r="PHH6" s="3"/>
      <c r="PHI6" s="3"/>
      <c r="PHJ6" s="3"/>
      <c r="PHK6" s="3"/>
      <c r="PHL6" s="3"/>
      <c r="PHM6" s="3"/>
      <c r="PHN6" s="3"/>
      <c r="PHO6" s="3"/>
      <c r="PHP6" s="3"/>
      <c r="PHQ6" s="3"/>
      <c r="PHR6" s="3"/>
      <c r="PHS6" s="3"/>
      <c r="PHT6" s="3"/>
      <c r="PHU6" s="3"/>
      <c r="PHV6" s="3"/>
      <c r="PHW6" s="3"/>
      <c r="PHX6" s="3"/>
      <c r="PHY6" s="3"/>
      <c r="PHZ6" s="3"/>
      <c r="PIA6" s="3"/>
      <c r="PIB6" s="3"/>
      <c r="PIC6" s="3"/>
      <c r="PID6" s="3"/>
      <c r="PIE6" s="3"/>
      <c r="PIF6" s="3"/>
      <c r="PIG6" s="3"/>
      <c r="PIH6" s="3"/>
      <c r="PII6" s="3"/>
      <c r="PIJ6" s="3"/>
      <c r="PIK6" s="3"/>
      <c r="PIL6" s="3"/>
      <c r="PIM6" s="3"/>
      <c r="PIN6" s="3"/>
      <c r="PIO6" s="3"/>
      <c r="PIP6" s="3"/>
      <c r="PIQ6" s="3"/>
      <c r="PIR6" s="3"/>
      <c r="PIS6" s="3"/>
      <c r="PIT6" s="3"/>
      <c r="PIU6" s="3"/>
      <c r="PIV6" s="3"/>
      <c r="PIW6" s="3"/>
      <c r="PIX6" s="3"/>
      <c r="PIY6" s="3"/>
      <c r="PIZ6" s="3"/>
      <c r="PJA6" s="3"/>
      <c r="PJB6" s="3"/>
      <c r="PJC6" s="3"/>
      <c r="PJD6" s="3"/>
      <c r="PJE6" s="3"/>
      <c r="PJF6" s="3"/>
      <c r="PJG6" s="3"/>
      <c r="PJH6" s="3"/>
      <c r="PJI6" s="3"/>
      <c r="PJJ6" s="3"/>
      <c r="PJK6" s="3"/>
      <c r="PJL6" s="3"/>
      <c r="PJM6" s="3"/>
      <c r="PJN6" s="3"/>
      <c r="PJO6" s="3"/>
      <c r="PJP6" s="3"/>
      <c r="PJQ6" s="3"/>
      <c r="PJR6" s="3"/>
      <c r="PJS6" s="3"/>
      <c r="PJT6" s="3"/>
      <c r="PJU6" s="3"/>
      <c r="PJV6" s="3"/>
      <c r="PJW6" s="3"/>
      <c r="PJX6" s="3"/>
      <c r="PJY6" s="3"/>
      <c r="PJZ6" s="3"/>
      <c r="PKA6" s="3"/>
      <c r="PKB6" s="3"/>
      <c r="PKC6" s="3"/>
      <c r="PKD6" s="3"/>
      <c r="PKE6" s="3"/>
      <c r="PKF6" s="3"/>
      <c r="PKG6" s="3"/>
      <c r="PKH6" s="3"/>
      <c r="PKI6" s="3"/>
      <c r="PKJ6" s="3"/>
      <c r="PKK6" s="3"/>
      <c r="PKL6" s="3"/>
      <c r="PKM6" s="3"/>
      <c r="PKN6" s="3"/>
      <c r="PKO6" s="3"/>
      <c r="PKP6" s="3"/>
      <c r="PKQ6" s="3"/>
      <c r="PKR6" s="3"/>
      <c r="PKS6" s="3"/>
      <c r="PKT6" s="3"/>
      <c r="PKU6" s="3"/>
      <c r="PKV6" s="3"/>
      <c r="PKW6" s="3"/>
      <c r="PKX6" s="3"/>
      <c r="PKY6" s="3"/>
      <c r="PKZ6" s="3"/>
      <c r="PLA6" s="3"/>
      <c r="PLB6" s="3"/>
      <c r="PLC6" s="3"/>
      <c r="PLD6" s="3"/>
      <c r="PLE6" s="3"/>
      <c r="PLF6" s="3"/>
      <c r="PLG6" s="3"/>
      <c r="PLH6" s="3"/>
      <c r="PLI6" s="3"/>
      <c r="PLJ6" s="3"/>
      <c r="PLK6" s="3"/>
      <c r="PLL6" s="3"/>
      <c r="PLM6" s="3"/>
      <c r="PLN6" s="3"/>
      <c r="PLO6" s="3"/>
      <c r="PLP6" s="3"/>
      <c r="PLQ6" s="3"/>
      <c r="PLR6" s="3"/>
      <c r="PLS6" s="3"/>
      <c r="PLT6" s="3"/>
      <c r="PLU6" s="3"/>
      <c r="PLV6" s="3"/>
      <c r="PLW6" s="3"/>
      <c r="PLX6" s="3"/>
      <c r="PLY6" s="3"/>
      <c r="PLZ6" s="3"/>
      <c r="PMA6" s="3"/>
      <c r="PMB6" s="3"/>
      <c r="PMC6" s="3"/>
      <c r="PMD6" s="3"/>
      <c r="PME6" s="3"/>
      <c r="PMF6" s="3"/>
      <c r="PMG6" s="3"/>
      <c r="PMH6" s="3"/>
      <c r="PMI6" s="3"/>
      <c r="PMJ6" s="3"/>
      <c r="PMK6" s="3"/>
      <c r="PML6" s="3"/>
      <c r="PMM6" s="3"/>
      <c r="PMN6" s="3"/>
      <c r="PMO6" s="3"/>
      <c r="PMP6" s="3"/>
      <c r="PMQ6" s="3"/>
      <c r="PMR6" s="3"/>
      <c r="PMS6" s="3"/>
      <c r="PMT6" s="3"/>
      <c r="PMU6" s="3"/>
      <c r="PMV6" s="3"/>
      <c r="PMW6" s="3"/>
      <c r="PMX6" s="3"/>
      <c r="PMY6" s="3"/>
      <c r="PMZ6" s="3"/>
      <c r="PNA6" s="3"/>
      <c r="PNB6" s="3"/>
      <c r="PNC6" s="3"/>
      <c r="PND6" s="3"/>
      <c r="PNE6" s="3"/>
      <c r="PNF6" s="3"/>
      <c r="PNG6" s="3"/>
      <c r="PNH6" s="3"/>
      <c r="PNI6" s="3"/>
      <c r="PNJ6" s="3"/>
      <c r="PNK6" s="3"/>
      <c r="PNL6" s="3"/>
      <c r="PNM6" s="3"/>
      <c r="PNN6" s="3"/>
      <c r="PNO6" s="3"/>
      <c r="PNP6" s="3"/>
      <c r="PNQ6" s="3"/>
      <c r="PNR6" s="3"/>
      <c r="PNS6" s="3"/>
      <c r="PNT6" s="3"/>
      <c r="PNU6" s="3"/>
      <c r="PNV6" s="3"/>
      <c r="PNW6" s="3"/>
      <c r="PNX6" s="3"/>
      <c r="PNY6" s="3"/>
      <c r="PNZ6" s="3"/>
      <c r="POA6" s="3"/>
      <c r="POB6" s="3"/>
      <c r="POC6" s="3"/>
      <c r="POD6" s="3"/>
      <c r="POE6" s="3"/>
      <c r="POF6" s="3"/>
      <c r="POG6" s="3"/>
      <c r="POH6" s="3"/>
      <c r="POI6" s="3"/>
      <c r="POJ6" s="3"/>
      <c r="POK6" s="3"/>
      <c r="POL6" s="3"/>
      <c r="POM6" s="3"/>
      <c r="PON6" s="3"/>
      <c r="POO6" s="3"/>
      <c r="POP6" s="3"/>
      <c r="POQ6" s="3"/>
      <c r="POR6" s="3"/>
      <c r="POS6" s="3"/>
      <c r="POT6" s="3"/>
      <c r="POU6" s="3"/>
      <c r="POV6" s="3"/>
      <c r="POW6" s="3"/>
      <c r="POX6" s="3"/>
      <c r="POY6" s="3"/>
      <c r="POZ6" s="3"/>
      <c r="PPA6" s="3"/>
      <c r="PPB6" s="3"/>
      <c r="PPC6" s="3"/>
      <c r="PPD6" s="3"/>
      <c r="PPE6" s="3"/>
      <c r="PPF6" s="3"/>
      <c r="PPG6" s="3"/>
      <c r="PPH6" s="3"/>
      <c r="PPI6" s="3"/>
      <c r="PPJ6" s="3"/>
      <c r="PPK6" s="3"/>
      <c r="PPL6" s="3"/>
      <c r="PPM6" s="3"/>
      <c r="PPN6" s="3"/>
      <c r="PPO6" s="3"/>
      <c r="PPP6" s="3"/>
      <c r="PPQ6" s="3"/>
      <c r="PPR6" s="3"/>
      <c r="PPS6" s="3"/>
      <c r="PPT6" s="3"/>
      <c r="PPU6" s="3"/>
      <c r="PPV6" s="3"/>
      <c r="PPW6" s="3"/>
      <c r="PPX6" s="3"/>
      <c r="PPY6" s="3"/>
      <c r="PPZ6" s="3"/>
      <c r="PQA6" s="3"/>
      <c r="PQB6" s="3"/>
      <c r="PQC6" s="3"/>
      <c r="PQD6" s="3"/>
      <c r="PQE6" s="3"/>
      <c r="PQF6" s="3"/>
      <c r="PQG6" s="3"/>
      <c r="PQH6" s="3"/>
      <c r="PQI6" s="3"/>
      <c r="PQJ6" s="3"/>
      <c r="PQK6" s="3"/>
      <c r="PQL6" s="3"/>
      <c r="PQM6" s="3"/>
      <c r="PQN6" s="3"/>
      <c r="PQO6" s="3"/>
      <c r="PQP6" s="3"/>
      <c r="PQQ6" s="3"/>
      <c r="PQR6" s="3"/>
      <c r="PQS6" s="3"/>
      <c r="PQT6" s="3"/>
      <c r="PQU6" s="3"/>
      <c r="PQV6" s="3"/>
      <c r="PQW6" s="3"/>
      <c r="PQX6" s="3"/>
      <c r="PQY6" s="3"/>
      <c r="PQZ6" s="3"/>
      <c r="PRA6" s="3"/>
      <c r="PRB6" s="3"/>
      <c r="PRC6" s="3"/>
      <c r="PRD6" s="3"/>
      <c r="PRE6" s="3"/>
      <c r="PRF6" s="3"/>
      <c r="PRG6" s="3"/>
      <c r="PRH6" s="3"/>
      <c r="PRI6" s="3"/>
      <c r="PRJ6" s="3"/>
      <c r="PRK6" s="3"/>
      <c r="PRL6" s="3"/>
      <c r="PRM6" s="3"/>
      <c r="PRN6" s="3"/>
      <c r="PRO6" s="3"/>
      <c r="PRP6" s="3"/>
      <c r="PRQ6" s="3"/>
      <c r="PRR6" s="3"/>
      <c r="PRS6" s="3"/>
      <c r="PRT6" s="3"/>
      <c r="PRU6" s="3"/>
      <c r="PRV6" s="3"/>
      <c r="PRW6" s="3"/>
      <c r="PRX6" s="3"/>
      <c r="PRY6" s="3"/>
      <c r="PRZ6" s="3"/>
      <c r="PSA6" s="3"/>
      <c r="PSB6" s="3"/>
      <c r="PSC6" s="3"/>
      <c r="PSD6" s="3"/>
      <c r="PSE6" s="3"/>
      <c r="PSF6" s="3"/>
      <c r="PSG6" s="3"/>
      <c r="PSH6" s="3"/>
      <c r="PSI6" s="3"/>
      <c r="PSJ6" s="3"/>
      <c r="PSK6" s="3"/>
      <c r="PSL6" s="3"/>
      <c r="PSM6" s="3"/>
      <c r="PSN6" s="3"/>
      <c r="PSO6" s="3"/>
      <c r="PSP6" s="3"/>
      <c r="PSQ6" s="3"/>
      <c r="PSR6" s="3"/>
      <c r="PSS6" s="3"/>
      <c r="PST6" s="3"/>
      <c r="PSU6" s="3"/>
      <c r="PSV6" s="3"/>
      <c r="PSW6" s="3"/>
      <c r="PSX6" s="3"/>
      <c r="PSY6" s="3"/>
      <c r="PSZ6" s="3"/>
      <c r="PTA6" s="3"/>
      <c r="PTB6" s="3"/>
      <c r="PTC6" s="3"/>
      <c r="PTD6" s="3"/>
      <c r="PTE6" s="3"/>
      <c r="PTF6" s="3"/>
      <c r="PTG6" s="3"/>
      <c r="PTH6" s="3"/>
      <c r="PTI6" s="3"/>
      <c r="PTJ6" s="3"/>
      <c r="PTK6" s="3"/>
      <c r="PTL6" s="3"/>
      <c r="PTM6" s="3"/>
      <c r="PTN6" s="3"/>
      <c r="PTO6" s="3"/>
      <c r="PTP6" s="3"/>
      <c r="PTQ6" s="3"/>
      <c r="PTR6" s="3"/>
      <c r="PTS6" s="3"/>
      <c r="PTT6" s="3"/>
      <c r="PTU6" s="3"/>
      <c r="PTV6" s="3"/>
      <c r="PTW6" s="3"/>
      <c r="PTX6" s="3"/>
      <c r="PTY6" s="3"/>
      <c r="PTZ6" s="3"/>
      <c r="PUA6" s="3"/>
      <c r="PUB6" s="3"/>
      <c r="PUC6" s="3"/>
      <c r="PUD6" s="3"/>
      <c r="PUE6" s="3"/>
      <c r="PUF6" s="3"/>
      <c r="PUG6" s="3"/>
      <c r="PUH6" s="3"/>
      <c r="PUI6" s="3"/>
      <c r="PUJ6" s="3"/>
      <c r="PUK6" s="3"/>
      <c r="PUL6" s="3"/>
      <c r="PUM6" s="3"/>
      <c r="PUN6" s="3"/>
      <c r="PUO6" s="3"/>
      <c r="PUP6" s="3"/>
      <c r="PUQ6" s="3"/>
      <c r="PUR6" s="3"/>
      <c r="PUS6" s="3"/>
      <c r="PUT6" s="3"/>
      <c r="PUU6" s="3"/>
      <c r="PUV6" s="3"/>
      <c r="PUW6" s="3"/>
      <c r="PUX6" s="3"/>
      <c r="PUY6" s="3"/>
      <c r="PUZ6" s="3"/>
      <c r="PVA6" s="3"/>
      <c r="PVB6" s="3"/>
      <c r="PVC6" s="3"/>
      <c r="PVD6" s="3"/>
      <c r="PVE6" s="3"/>
      <c r="PVF6" s="3"/>
      <c r="PVG6" s="3"/>
      <c r="PVH6" s="3"/>
      <c r="PVI6" s="3"/>
      <c r="PVJ6" s="3"/>
      <c r="PVK6" s="3"/>
      <c r="PVL6" s="3"/>
      <c r="PVM6" s="3"/>
      <c r="PVN6" s="3"/>
      <c r="PVO6" s="3"/>
      <c r="PVP6" s="3"/>
      <c r="PVQ6" s="3"/>
      <c r="PVR6" s="3"/>
      <c r="PVS6" s="3"/>
      <c r="PVT6" s="3"/>
      <c r="PVU6" s="3"/>
      <c r="PVV6" s="3"/>
      <c r="PVW6" s="3"/>
      <c r="PVX6" s="3"/>
      <c r="PVY6" s="3"/>
      <c r="PVZ6" s="3"/>
      <c r="PWA6" s="3"/>
      <c r="PWB6" s="3"/>
      <c r="PWC6" s="3"/>
      <c r="PWD6" s="3"/>
      <c r="PWE6" s="3"/>
      <c r="PWF6" s="3"/>
      <c r="PWG6" s="3"/>
      <c r="PWH6" s="3"/>
      <c r="PWI6" s="3"/>
      <c r="PWJ6" s="3"/>
      <c r="PWK6" s="3"/>
      <c r="PWL6" s="3"/>
      <c r="PWM6" s="3"/>
      <c r="PWN6" s="3"/>
      <c r="PWO6" s="3"/>
      <c r="PWP6" s="3"/>
      <c r="PWQ6" s="3"/>
      <c r="PWR6" s="3"/>
      <c r="PWS6" s="3"/>
      <c r="PWT6" s="3"/>
      <c r="PWU6" s="3"/>
      <c r="PWV6" s="3"/>
      <c r="PWW6" s="3"/>
      <c r="PWX6" s="3"/>
      <c r="PWY6" s="3"/>
      <c r="PWZ6" s="3"/>
      <c r="PXA6" s="3"/>
      <c r="PXB6" s="3"/>
      <c r="PXC6" s="3"/>
      <c r="PXD6" s="3"/>
      <c r="PXE6" s="3"/>
      <c r="PXF6" s="3"/>
      <c r="PXG6" s="3"/>
      <c r="PXH6" s="3"/>
      <c r="PXI6" s="3"/>
      <c r="PXJ6" s="3"/>
      <c r="PXK6" s="3"/>
      <c r="PXL6" s="3"/>
      <c r="PXM6" s="3"/>
      <c r="PXN6" s="3"/>
      <c r="PXO6" s="3"/>
      <c r="PXP6" s="3"/>
      <c r="PXQ6" s="3"/>
      <c r="PXR6" s="3"/>
      <c r="PXS6" s="3"/>
      <c r="PXT6" s="3"/>
      <c r="PXU6" s="3"/>
      <c r="PXV6" s="3"/>
      <c r="PXW6" s="3"/>
      <c r="PXX6" s="3"/>
      <c r="PXY6" s="3"/>
      <c r="PXZ6" s="3"/>
      <c r="PYA6" s="3"/>
      <c r="PYB6" s="3"/>
      <c r="PYC6" s="3"/>
      <c r="PYD6" s="3"/>
      <c r="PYE6" s="3"/>
      <c r="PYF6" s="3"/>
      <c r="PYG6" s="3"/>
      <c r="PYH6" s="3"/>
      <c r="PYI6" s="3"/>
      <c r="PYJ6" s="3"/>
      <c r="PYK6" s="3"/>
      <c r="PYL6" s="3"/>
      <c r="PYM6" s="3"/>
      <c r="PYN6" s="3"/>
      <c r="PYO6" s="3"/>
      <c r="PYP6" s="3"/>
      <c r="PYQ6" s="3"/>
      <c r="PYR6" s="3"/>
      <c r="PYS6" s="3"/>
      <c r="PYT6" s="3"/>
      <c r="PYU6" s="3"/>
      <c r="PYV6" s="3"/>
      <c r="PYW6" s="3"/>
      <c r="PYX6" s="3"/>
      <c r="PYY6" s="3"/>
      <c r="PYZ6" s="3"/>
      <c r="PZA6" s="3"/>
      <c r="PZB6" s="3"/>
      <c r="PZC6" s="3"/>
      <c r="PZD6" s="3"/>
      <c r="PZE6" s="3"/>
      <c r="PZF6" s="3"/>
      <c r="PZG6" s="3"/>
      <c r="PZH6" s="3"/>
      <c r="PZI6" s="3"/>
      <c r="PZJ6" s="3"/>
      <c r="PZK6" s="3"/>
      <c r="PZL6" s="3"/>
      <c r="PZM6" s="3"/>
      <c r="PZN6" s="3"/>
      <c r="PZO6" s="3"/>
      <c r="PZP6" s="3"/>
      <c r="PZQ6" s="3"/>
      <c r="PZR6" s="3"/>
      <c r="PZS6" s="3"/>
      <c r="PZT6" s="3"/>
      <c r="PZU6" s="3"/>
      <c r="PZV6" s="3"/>
      <c r="PZW6" s="3"/>
      <c r="PZX6" s="3"/>
      <c r="PZY6" s="3"/>
      <c r="PZZ6" s="3"/>
      <c r="QAA6" s="3"/>
      <c r="QAB6" s="3"/>
      <c r="QAC6" s="3"/>
      <c r="QAD6" s="3"/>
      <c r="QAE6" s="3"/>
      <c r="QAF6" s="3"/>
      <c r="QAG6" s="3"/>
      <c r="QAH6" s="3"/>
      <c r="QAI6" s="3"/>
      <c r="QAJ6" s="3"/>
      <c r="QAK6" s="3"/>
      <c r="QAL6" s="3"/>
      <c r="QAM6" s="3"/>
      <c r="QAN6" s="3"/>
      <c r="QAO6" s="3"/>
      <c r="QAP6" s="3"/>
      <c r="QAQ6" s="3"/>
      <c r="QAR6" s="3"/>
      <c r="QAS6" s="3"/>
      <c r="QAT6" s="3"/>
      <c r="QAU6" s="3"/>
      <c r="QAV6" s="3"/>
      <c r="QAW6" s="3"/>
      <c r="QAX6" s="3"/>
      <c r="QAY6" s="3"/>
      <c r="QAZ6" s="3"/>
      <c r="QBA6" s="3"/>
      <c r="QBB6" s="3"/>
      <c r="QBC6" s="3"/>
      <c r="QBD6" s="3"/>
      <c r="QBE6" s="3"/>
      <c r="QBF6" s="3"/>
      <c r="QBG6" s="3"/>
      <c r="QBH6" s="3"/>
      <c r="QBI6" s="3"/>
      <c r="QBJ6" s="3"/>
      <c r="QBK6" s="3"/>
      <c r="QBL6" s="3"/>
      <c r="QBM6" s="3"/>
      <c r="QBN6" s="3"/>
      <c r="QBO6" s="3"/>
      <c r="QBP6" s="3"/>
      <c r="QBQ6" s="3"/>
      <c r="QBR6" s="3"/>
      <c r="QBS6" s="3"/>
      <c r="QBT6" s="3"/>
      <c r="QBU6" s="3"/>
      <c r="QBV6" s="3"/>
      <c r="QBW6" s="3"/>
      <c r="QBX6" s="3"/>
      <c r="QBY6" s="3"/>
      <c r="QBZ6" s="3"/>
      <c r="QCA6" s="3"/>
      <c r="QCB6" s="3"/>
      <c r="QCC6" s="3"/>
      <c r="QCD6" s="3"/>
      <c r="QCE6" s="3"/>
      <c r="QCF6" s="3"/>
      <c r="QCG6" s="3"/>
      <c r="QCH6" s="3"/>
      <c r="QCI6" s="3"/>
      <c r="QCJ6" s="3"/>
      <c r="QCK6" s="3"/>
      <c r="QCL6" s="3"/>
      <c r="QCM6" s="3"/>
      <c r="QCN6" s="3"/>
      <c r="QCO6" s="3"/>
      <c r="QCP6" s="3"/>
      <c r="QCQ6" s="3"/>
      <c r="QCR6" s="3"/>
      <c r="QCS6" s="3"/>
      <c r="QCT6" s="3"/>
      <c r="QCU6" s="3"/>
      <c r="QCV6" s="3"/>
      <c r="QCW6" s="3"/>
      <c r="QCX6" s="3"/>
      <c r="QCY6" s="3"/>
      <c r="QCZ6" s="3"/>
      <c r="QDA6" s="3"/>
      <c r="QDB6" s="3"/>
      <c r="QDC6" s="3"/>
      <c r="QDD6" s="3"/>
      <c r="QDE6" s="3"/>
      <c r="QDF6" s="3"/>
      <c r="QDG6" s="3"/>
      <c r="QDH6" s="3"/>
      <c r="QDI6" s="3"/>
      <c r="QDJ6" s="3"/>
      <c r="QDK6" s="3"/>
      <c r="QDL6" s="3"/>
      <c r="QDM6" s="3"/>
      <c r="QDN6" s="3"/>
      <c r="QDO6" s="3"/>
      <c r="QDP6" s="3"/>
      <c r="QDQ6" s="3"/>
      <c r="QDR6" s="3"/>
      <c r="QDS6" s="3"/>
      <c r="QDT6" s="3"/>
      <c r="QDU6" s="3"/>
      <c r="QDV6" s="3"/>
      <c r="QDW6" s="3"/>
      <c r="QDX6" s="3"/>
      <c r="QDY6" s="3"/>
      <c r="QDZ6" s="3"/>
      <c r="QEA6" s="3"/>
      <c r="QEB6" s="3"/>
      <c r="QEC6" s="3"/>
      <c r="QED6" s="3"/>
      <c r="QEE6" s="3"/>
      <c r="QEF6" s="3"/>
      <c r="QEG6" s="3"/>
      <c r="QEH6" s="3"/>
      <c r="QEI6" s="3"/>
      <c r="QEJ6" s="3"/>
      <c r="QEK6" s="3"/>
      <c r="QEL6" s="3"/>
      <c r="QEM6" s="3"/>
      <c r="QEN6" s="3"/>
      <c r="QEO6" s="3"/>
      <c r="QEP6" s="3"/>
      <c r="QEQ6" s="3"/>
      <c r="QER6" s="3"/>
      <c r="QES6" s="3"/>
      <c r="QET6" s="3"/>
      <c r="QEU6" s="3"/>
      <c r="QEV6" s="3"/>
      <c r="QEW6" s="3"/>
      <c r="QEX6" s="3"/>
      <c r="QEY6" s="3"/>
      <c r="QEZ6" s="3"/>
      <c r="QFA6" s="3"/>
      <c r="QFB6" s="3"/>
      <c r="QFC6" s="3"/>
      <c r="QFD6" s="3"/>
      <c r="QFE6" s="3"/>
      <c r="QFF6" s="3"/>
      <c r="QFG6" s="3"/>
      <c r="QFH6" s="3"/>
      <c r="QFI6" s="3"/>
      <c r="QFJ6" s="3"/>
      <c r="QFK6" s="3"/>
      <c r="QFL6" s="3"/>
      <c r="QFM6" s="3"/>
      <c r="QFN6" s="3"/>
      <c r="QFO6" s="3"/>
      <c r="QFP6" s="3"/>
      <c r="QFQ6" s="3"/>
      <c r="QFR6" s="3"/>
      <c r="QFS6" s="3"/>
      <c r="QFT6" s="3"/>
      <c r="QFU6" s="3"/>
      <c r="QFV6" s="3"/>
      <c r="QFW6" s="3"/>
      <c r="QFX6" s="3"/>
      <c r="QFY6" s="3"/>
      <c r="QFZ6" s="3"/>
      <c r="QGA6" s="3"/>
      <c r="QGB6" s="3"/>
      <c r="QGC6" s="3"/>
      <c r="QGD6" s="3"/>
      <c r="QGE6" s="3"/>
      <c r="QGF6" s="3"/>
      <c r="QGG6" s="3"/>
      <c r="QGH6" s="3"/>
      <c r="QGI6" s="3"/>
      <c r="QGJ6" s="3"/>
      <c r="QGK6" s="3"/>
      <c r="QGL6" s="3"/>
      <c r="QGM6" s="3"/>
      <c r="QGN6" s="3"/>
      <c r="QGO6" s="3"/>
      <c r="QGP6" s="3"/>
      <c r="QGQ6" s="3"/>
      <c r="QGR6" s="3"/>
      <c r="QGS6" s="3"/>
      <c r="QGT6" s="3"/>
      <c r="QGU6" s="3"/>
      <c r="QGV6" s="3"/>
      <c r="QGW6" s="3"/>
      <c r="QGX6" s="3"/>
      <c r="QGY6" s="3"/>
      <c r="QGZ6" s="3"/>
      <c r="QHA6" s="3"/>
      <c r="QHB6" s="3"/>
      <c r="QHC6" s="3"/>
      <c r="QHD6" s="3"/>
      <c r="QHE6" s="3"/>
      <c r="QHF6" s="3"/>
      <c r="QHG6" s="3"/>
      <c r="QHH6" s="3"/>
      <c r="QHI6" s="3"/>
      <c r="QHJ6" s="3"/>
      <c r="QHK6" s="3"/>
      <c r="QHL6" s="3"/>
      <c r="QHM6" s="3"/>
      <c r="QHN6" s="3"/>
      <c r="QHO6" s="3"/>
      <c r="QHP6" s="3"/>
      <c r="QHQ6" s="3"/>
      <c r="QHR6" s="3"/>
      <c r="QHS6" s="3"/>
      <c r="QHT6" s="3"/>
      <c r="QHU6" s="3"/>
      <c r="QHV6" s="3"/>
      <c r="QHW6" s="3"/>
      <c r="QHX6" s="3"/>
      <c r="QHY6" s="3"/>
      <c r="QHZ6" s="3"/>
      <c r="QIA6" s="3"/>
      <c r="QIB6" s="3"/>
      <c r="QIC6" s="3"/>
      <c r="QID6" s="3"/>
      <c r="QIE6" s="3"/>
      <c r="QIF6" s="3"/>
      <c r="QIG6" s="3"/>
      <c r="QIH6" s="3"/>
      <c r="QII6" s="3"/>
      <c r="QIJ6" s="3"/>
      <c r="QIK6" s="3"/>
      <c r="QIL6" s="3"/>
      <c r="QIM6" s="3"/>
      <c r="QIN6" s="3"/>
      <c r="QIO6" s="3"/>
      <c r="QIP6" s="3"/>
      <c r="QIQ6" s="3"/>
      <c r="QIR6" s="3"/>
      <c r="QIS6" s="3"/>
      <c r="QIT6" s="3"/>
      <c r="QIU6" s="3"/>
      <c r="QIV6" s="3"/>
      <c r="QIW6" s="3"/>
      <c r="QIX6" s="3"/>
      <c r="QIY6" s="3"/>
      <c r="QIZ6" s="3"/>
      <c r="QJA6" s="3"/>
      <c r="QJB6" s="3"/>
      <c r="QJC6" s="3"/>
      <c r="QJD6" s="3"/>
      <c r="QJE6" s="3"/>
      <c r="QJF6" s="3"/>
      <c r="QJG6" s="3"/>
      <c r="QJH6" s="3"/>
      <c r="QJI6" s="3"/>
      <c r="QJJ6" s="3"/>
      <c r="QJK6" s="3"/>
      <c r="QJL6" s="3"/>
      <c r="QJM6" s="3"/>
      <c r="QJN6" s="3"/>
      <c r="QJO6" s="3"/>
      <c r="QJP6" s="3"/>
      <c r="QJQ6" s="3"/>
      <c r="QJR6" s="3"/>
      <c r="QJS6" s="3"/>
      <c r="QJT6" s="3"/>
      <c r="QJU6" s="3"/>
      <c r="QJV6" s="3"/>
      <c r="QJW6" s="3"/>
      <c r="QJX6" s="3"/>
      <c r="QJY6" s="3"/>
      <c r="QJZ6" s="3"/>
      <c r="QKA6" s="3"/>
      <c r="QKB6" s="3"/>
      <c r="QKC6" s="3"/>
      <c r="QKD6" s="3"/>
      <c r="QKE6" s="3"/>
      <c r="QKF6" s="3"/>
      <c r="QKG6" s="3"/>
      <c r="QKH6" s="3"/>
      <c r="QKI6" s="3"/>
      <c r="QKJ6" s="3"/>
      <c r="QKK6" s="3"/>
      <c r="QKL6" s="3"/>
      <c r="QKM6" s="3"/>
      <c r="QKN6" s="3"/>
      <c r="QKO6" s="3"/>
      <c r="QKP6" s="3"/>
      <c r="QKQ6" s="3"/>
      <c r="QKR6" s="3"/>
      <c r="QKS6" s="3"/>
      <c r="QKT6" s="3"/>
      <c r="QKU6" s="3"/>
      <c r="QKV6" s="3"/>
      <c r="QKW6" s="3"/>
      <c r="QKX6" s="3"/>
      <c r="QKY6" s="3"/>
      <c r="QKZ6" s="3"/>
      <c r="QLA6" s="3"/>
      <c r="QLB6" s="3"/>
      <c r="QLC6" s="3"/>
      <c r="QLD6" s="3"/>
      <c r="QLE6" s="3"/>
      <c r="QLF6" s="3"/>
      <c r="QLG6" s="3"/>
      <c r="QLH6" s="3"/>
      <c r="QLI6" s="3"/>
      <c r="QLJ6" s="3"/>
      <c r="QLK6" s="3"/>
      <c r="QLL6" s="3"/>
      <c r="QLM6" s="3"/>
      <c r="QLN6" s="3"/>
      <c r="QLO6" s="3"/>
      <c r="QLP6" s="3"/>
      <c r="QLQ6" s="3"/>
      <c r="QLR6" s="3"/>
      <c r="QLS6" s="3"/>
      <c r="QLT6" s="3"/>
      <c r="QLU6" s="3"/>
      <c r="QLV6" s="3"/>
      <c r="QLW6" s="3"/>
      <c r="QLX6" s="3"/>
      <c r="QLY6" s="3"/>
      <c r="QLZ6" s="3"/>
      <c r="QMA6" s="3"/>
      <c r="QMB6" s="3"/>
      <c r="QMC6" s="3"/>
      <c r="QMD6" s="3"/>
      <c r="QME6" s="3"/>
      <c r="QMF6" s="3"/>
      <c r="QMG6" s="3"/>
      <c r="QMH6" s="3"/>
      <c r="QMI6" s="3"/>
      <c r="QMJ6" s="3"/>
      <c r="QMK6" s="3"/>
      <c r="QML6" s="3"/>
      <c r="QMM6" s="3"/>
      <c r="QMN6" s="3"/>
      <c r="QMO6" s="3"/>
      <c r="QMP6" s="3"/>
      <c r="QMQ6" s="3"/>
      <c r="QMR6" s="3"/>
      <c r="QMS6" s="3"/>
      <c r="QMT6" s="3"/>
      <c r="QMU6" s="3"/>
      <c r="QMV6" s="3"/>
      <c r="QMW6" s="3"/>
      <c r="QMX6" s="3"/>
      <c r="QMY6" s="3"/>
      <c r="QMZ6" s="3"/>
      <c r="QNA6" s="3"/>
      <c r="QNB6" s="3"/>
      <c r="QNC6" s="3"/>
      <c r="QND6" s="3"/>
      <c r="QNE6" s="3"/>
      <c r="QNF6" s="3"/>
      <c r="QNG6" s="3"/>
      <c r="QNH6" s="3"/>
      <c r="QNI6" s="3"/>
      <c r="QNJ6" s="3"/>
      <c r="QNK6" s="3"/>
      <c r="QNL6" s="3"/>
      <c r="QNM6" s="3"/>
      <c r="QNN6" s="3"/>
      <c r="QNO6" s="3"/>
      <c r="QNP6" s="3"/>
      <c r="QNQ6" s="3"/>
      <c r="QNR6" s="3"/>
      <c r="QNS6" s="3"/>
      <c r="QNT6" s="3"/>
      <c r="QNU6" s="3"/>
      <c r="QNV6" s="3"/>
      <c r="QNW6" s="3"/>
      <c r="QNX6" s="3"/>
      <c r="QNY6" s="3"/>
      <c r="QNZ6" s="3"/>
      <c r="QOA6" s="3"/>
      <c r="QOB6" s="3"/>
      <c r="QOC6" s="3"/>
      <c r="QOD6" s="3"/>
      <c r="QOE6" s="3"/>
      <c r="QOF6" s="3"/>
      <c r="QOG6" s="3"/>
      <c r="QOH6" s="3"/>
      <c r="QOI6" s="3"/>
      <c r="QOJ6" s="3"/>
      <c r="QOK6" s="3"/>
      <c r="QOL6" s="3"/>
      <c r="QOM6" s="3"/>
      <c r="QON6" s="3"/>
      <c r="QOO6" s="3"/>
      <c r="QOP6" s="3"/>
      <c r="QOQ6" s="3"/>
      <c r="QOR6" s="3"/>
      <c r="QOS6" s="3"/>
      <c r="QOT6" s="3"/>
      <c r="QOU6" s="3"/>
      <c r="QOV6" s="3"/>
      <c r="QOW6" s="3"/>
      <c r="QOX6" s="3"/>
      <c r="QOY6" s="3"/>
      <c r="QOZ6" s="3"/>
      <c r="QPA6" s="3"/>
      <c r="QPB6" s="3"/>
      <c r="QPC6" s="3"/>
      <c r="QPD6" s="3"/>
      <c r="QPE6" s="3"/>
      <c r="QPF6" s="3"/>
      <c r="QPG6" s="3"/>
      <c r="QPH6" s="3"/>
      <c r="QPI6" s="3"/>
      <c r="QPJ6" s="3"/>
      <c r="QPK6" s="3"/>
      <c r="QPL6" s="3"/>
      <c r="QPM6" s="3"/>
      <c r="QPN6" s="3"/>
      <c r="QPO6" s="3"/>
      <c r="QPP6" s="3"/>
      <c r="QPQ6" s="3"/>
      <c r="QPR6" s="3"/>
      <c r="QPS6" s="3"/>
      <c r="QPT6" s="3"/>
      <c r="QPU6" s="3"/>
      <c r="QPV6" s="3"/>
      <c r="QPW6" s="3"/>
      <c r="QPX6" s="3"/>
      <c r="QPY6" s="3"/>
      <c r="QPZ6" s="3"/>
      <c r="QQA6" s="3"/>
      <c r="QQB6" s="3"/>
      <c r="QQC6" s="3"/>
      <c r="QQD6" s="3"/>
      <c r="QQE6" s="3"/>
      <c r="QQF6" s="3"/>
      <c r="QQG6" s="3"/>
      <c r="QQH6" s="3"/>
      <c r="QQI6" s="3"/>
      <c r="QQJ6" s="3"/>
      <c r="QQK6" s="3"/>
      <c r="QQL6" s="3"/>
      <c r="QQM6" s="3"/>
      <c r="QQN6" s="3"/>
      <c r="QQO6" s="3"/>
      <c r="QQP6" s="3"/>
      <c r="QQQ6" s="3"/>
      <c r="QQR6" s="3"/>
      <c r="QQS6" s="3"/>
      <c r="QQT6" s="3"/>
      <c r="QQU6" s="3"/>
      <c r="QQV6" s="3"/>
      <c r="QQW6" s="3"/>
      <c r="QQX6" s="3"/>
      <c r="QQY6" s="3"/>
      <c r="QQZ6" s="3"/>
      <c r="QRA6" s="3"/>
      <c r="QRB6" s="3"/>
      <c r="QRC6" s="3"/>
      <c r="QRD6" s="3"/>
      <c r="QRE6" s="3"/>
      <c r="QRF6" s="3"/>
      <c r="QRG6" s="3"/>
      <c r="QRH6" s="3"/>
      <c r="QRI6" s="3"/>
      <c r="QRJ6" s="3"/>
      <c r="QRK6" s="3"/>
      <c r="QRL6" s="3"/>
      <c r="QRM6" s="3"/>
      <c r="QRN6" s="3"/>
      <c r="QRO6" s="3"/>
      <c r="QRP6" s="3"/>
      <c r="QRQ6" s="3"/>
      <c r="QRR6" s="3"/>
      <c r="QRS6" s="3"/>
      <c r="QRT6" s="3"/>
      <c r="QRU6" s="3"/>
      <c r="QRV6" s="3"/>
      <c r="QRW6" s="3"/>
      <c r="QRX6" s="3"/>
      <c r="QRY6" s="3"/>
      <c r="QRZ6" s="3"/>
      <c r="QSA6" s="3"/>
      <c r="QSB6" s="3"/>
      <c r="QSC6" s="3"/>
      <c r="QSD6" s="3"/>
      <c r="QSE6" s="3"/>
      <c r="QSF6" s="3"/>
      <c r="QSG6" s="3"/>
      <c r="QSH6" s="3"/>
      <c r="QSI6" s="3"/>
      <c r="QSJ6" s="3"/>
      <c r="QSK6" s="3"/>
      <c r="QSL6" s="3"/>
      <c r="QSM6" s="3"/>
      <c r="QSN6" s="3"/>
      <c r="QSO6" s="3"/>
      <c r="QSP6" s="3"/>
      <c r="QSQ6" s="3"/>
      <c r="QSR6" s="3"/>
      <c r="QSS6" s="3"/>
      <c r="QST6" s="3"/>
      <c r="QSU6" s="3"/>
      <c r="QSV6" s="3"/>
      <c r="QSW6" s="3"/>
      <c r="QSX6" s="3"/>
      <c r="QSY6" s="3"/>
      <c r="QSZ6" s="3"/>
      <c r="QTA6" s="3"/>
      <c r="QTB6" s="3"/>
      <c r="QTC6" s="3"/>
      <c r="QTD6" s="3"/>
      <c r="QTE6" s="3"/>
      <c r="QTF6" s="3"/>
      <c r="QTG6" s="3"/>
      <c r="QTH6" s="3"/>
      <c r="QTI6" s="3"/>
      <c r="QTJ6" s="3"/>
      <c r="QTK6" s="3"/>
      <c r="QTL6" s="3"/>
      <c r="QTM6" s="3"/>
      <c r="QTN6" s="3"/>
      <c r="QTO6" s="3"/>
      <c r="QTP6" s="3"/>
      <c r="QTQ6" s="3"/>
      <c r="QTR6" s="3"/>
      <c r="QTS6" s="3"/>
      <c r="QTT6" s="3"/>
      <c r="QTU6" s="3"/>
      <c r="QTV6" s="3"/>
      <c r="QTW6" s="3"/>
      <c r="QTX6" s="3"/>
      <c r="QTY6" s="3"/>
      <c r="QTZ6" s="3"/>
      <c r="QUA6" s="3"/>
      <c r="QUB6" s="3"/>
      <c r="QUC6" s="3"/>
      <c r="QUD6" s="3"/>
      <c r="QUE6" s="3"/>
      <c r="QUF6" s="3"/>
      <c r="QUG6" s="3"/>
      <c r="QUH6" s="3"/>
      <c r="QUI6" s="3"/>
      <c r="QUJ6" s="3"/>
      <c r="QUK6" s="3"/>
      <c r="QUL6" s="3"/>
      <c r="QUM6" s="3"/>
      <c r="QUN6" s="3"/>
      <c r="QUO6" s="3"/>
      <c r="QUP6" s="3"/>
      <c r="QUQ6" s="3"/>
      <c r="QUR6" s="3"/>
      <c r="QUS6" s="3"/>
      <c r="QUT6" s="3"/>
      <c r="QUU6" s="3"/>
      <c r="QUV6" s="3"/>
      <c r="QUW6" s="3"/>
      <c r="QUX6" s="3"/>
      <c r="QUY6" s="3"/>
      <c r="QUZ6" s="3"/>
      <c r="QVA6" s="3"/>
      <c r="QVB6" s="3"/>
      <c r="QVC6" s="3"/>
      <c r="QVD6" s="3"/>
      <c r="QVE6" s="3"/>
      <c r="QVF6" s="3"/>
      <c r="QVG6" s="3"/>
      <c r="QVH6" s="3"/>
      <c r="QVI6" s="3"/>
      <c r="QVJ6" s="3"/>
      <c r="QVK6" s="3"/>
      <c r="QVL6" s="3"/>
      <c r="QVM6" s="3"/>
      <c r="QVN6" s="3"/>
      <c r="QVO6" s="3"/>
      <c r="QVP6" s="3"/>
      <c r="QVQ6" s="3"/>
      <c r="QVR6" s="3"/>
      <c r="QVS6" s="3"/>
      <c r="QVT6" s="3"/>
      <c r="QVU6" s="3"/>
      <c r="QVV6" s="3"/>
      <c r="QVW6" s="3"/>
      <c r="QVX6" s="3"/>
      <c r="QVY6" s="3"/>
      <c r="QVZ6" s="3"/>
      <c r="QWA6" s="3"/>
      <c r="QWB6" s="3"/>
      <c r="QWC6" s="3"/>
      <c r="QWD6" s="3"/>
      <c r="QWE6" s="3"/>
      <c r="QWF6" s="3"/>
      <c r="QWG6" s="3"/>
      <c r="QWH6" s="3"/>
      <c r="QWI6" s="3"/>
      <c r="QWJ6" s="3"/>
      <c r="QWK6" s="3"/>
      <c r="QWL6" s="3"/>
      <c r="QWM6" s="3"/>
      <c r="QWN6" s="3"/>
      <c r="QWO6" s="3"/>
      <c r="QWP6" s="3"/>
      <c r="QWQ6" s="3"/>
      <c r="QWR6" s="3"/>
      <c r="QWS6" s="3"/>
      <c r="QWT6" s="3"/>
      <c r="QWU6" s="3"/>
      <c r="QWV6" s="3"/>
      <c r="QWW6" s="3"/>
      <c r="QWX6" s="3"/>
      <c r="QWY6" s="3"/>
      <c r="QWZ6" s="3"/>
      <c r="QXA6" s="3"/>
      <c r="QXB6" s="3"/>
      <c r="QXC6" s="3"/>
      <c r="QXD6" s="3"/>
      <c r="QXE6" s="3"/>
      <c r="QXF6" s="3"/>
      <c r="QXG6" s="3"/>
      <c r="QXH6" s="3"/>
      <c r="QXI6" s="3"/>
      <c r="QXJ6" s="3"/>
      <c r="QXK6" s="3"/>
      <c r="QXL6" s="3"/>
      <c r="QXM6" s="3"/>
      <c r="QXN6" s="3"/>
      <c r="QXO6" s="3"/>
      <c r="QXP6" s="3"/>
      <c r="QXQ6" s="3"/>
      <c r="QXR6" s="3"/>
      <c r="QXS6" s="3"/>
      <c r="QXT6" s="3"/>
      <c r="QXU6" s="3"/>
      <c r="QXV6" s="3"/>
      <c r="QXW6" s="3"/>
      <c r="QXX6" s="3"/>
      <c r="QXY6" s="3"/>
      <c r="QXZ6" s="3"/>
      <c r="QYA6" s="3"/>
      <c r="QYB6" s="3"/>
      <c r="QYC6" s="3"/>
      <c r="QYD6" s="3"/>
      <c r="QYE6" s="3"/>
      <c r="QYF6" s="3"/>
      <c r="QYG6" s="3"/>
      <c r="QYH6" s="3"/>
      <c r="QYI6" s="3"/>
      <c r="QYJ6" s="3"/>
      <c r="QYK6" s="3"/>
      <c r="QYL6" s="3"/>
      <c r="QYM6" s="3"/>
      <c r="QYN6" s="3"/>
      <c r="QYO6" s="3"/>
      <c r="QYP6" s="3"/>
      <c r="QYQ6" s="3"/>
      <c r="QYR6" s="3"/>
      <c r="QYS6" s="3"/>
      <c r="QYT6" s="3"/>
      <c r="QYU6" s="3"/>
      <c r="QYV6" s="3"/>
      <c r="QYW6" s="3"/>
      <c r="QYX6" s="3"/>
      <c r="QYY6" s="3"/>
      <c r="QYZ6" s="3"/>
      <c r="QZA6" s="3"/>
      <c r="QZB6" s="3"/>
      <c r="QZC6" s="3"/>
      <c r="QZD6" s="3"/>
      <c r="QZE6" s="3"/>
      <c r="QZF6" s="3"/>
      <c r="QZG6" s="3"/>
      <c r="QZH6" s="3"/>
      <c r="QZI6" s="3"/>
      <c r="QZJ6" s="3"/>
      <c r="QZK6" s="3"/>
      <c r="QZL6" s="3"/>
      <c r="QZM6" s="3"/>
      <c r="QZN6" s="3"/>
      <c r="QZO6" s="3"/>
      <c r="QZP6" s="3"/>
      <c r="QZQ6" s="3"/>
      <c r="QZR6" s="3"/>
      <c r="QZS6" s="3"/>
      <c r="QZT6" s="3"/>
      <c r="QZU6" s="3"/>
      <c r="QZV6" s="3"/>
      <c r="QZW6" s="3"/>
      <c r="QZX6" s="3"/>
      <c r="QZY6" s="3"/>
      <c r="QZZ6" s="3"/>
      <c r="RAA6" s="3"/>
      <c r="RAB6" s="3"/>
      <c r="RAC6" s="3"/>
      <c r="RAD6" s="3"/>
      <c r="RAE6" s="3"/>
      <c r="RAF6" s="3"/>
      <c r="RAG6" s="3"/>
      <c r="RAH6" s="3"/>
      <c r="RAI6" s="3"/>
      <c r="RAJ6" s="3"/>
      <c r="RAK6" s="3"/>
      <c r="RAL6" s="3"/>
      <c r="RAM6" s="3"/>
      <c r="RAN6" s="3"/>
      <c r="RAO6" s="3"/>
      <c r="RAP6" s="3"/>
      <c r="RAQ6" s="3"/>
      <c r="RAR6" s="3"/>
      <c r="RAS6" s="3"/>
      <c r="RAT6" s="3"/>
      <c r="RAU6" s="3"/>
      <c r="RAV6" s="3"/>
      <c r="RAW6" s="3"/>
      <c r="RAX6" s="3"/>
      <c r="RAY6" s="3"/>
      <c r="RAZ6" s="3"/>
      <c r="RBA6" s="3"/>
      <c r="RBB6" s="3"/>
      <c r="RBC6" s="3"/>
      <c r="RBD6" s="3"/>
      <c r="RBE6" s="3"/>
      <c r="RBF6" s="3"/>
      <c r="RBG6" s="3"/>
      <c r="RBH6" s="3"/>
      <c r="RBI6" s="3"/>
      <c r="RBJ6" s="3"/>
      <c r="RBK6" s="3"/>
      <c r="RBL6" s="3"/>
      <c r="RBM6" s="3"/>
      <c r="RBN6" s="3"/>
      <c r="RBO6" s="3"/>
      <c r="RBP6" s="3"/>
      <c r="RBQ6" s="3"/>
      <c r="RBR6" s="3"/>
      <c r="RBS6" s="3"/>
      <c r="RBT6" s="3"/>
      <c r="RBU6" s="3"/>
      <c r="RBV6" s="3"/>
      <c r="RBW6" s="3"/>
      <c r="RBX6" s="3"/>
      <c r="RBY6" s="3"/>
      <c r="RBZ6" s="3"/>
      <c r="RCA6" s="3"/>
      <c r="RCB6" s="3"/>
      <c r="RCC6" s="3"/>
      <c r="RCD6" s="3"/>
      <c r="RCE6" s="3"/>
      <c r="RCF6" s="3"/>
      <c r="RCG6" s="3"/>
      <c r="RCH6" s="3"/>
      <c r="RCI6" s="3"/>
      <c r="RCJ6" s="3"/>
      <c r="RCK6" s="3"/>
      <c r="RCL6" s="3"/>
      <c r="RCM6" s="3"/>
      <c r="RCN6" s="3"/>
      <c r="RCO6" s="3"/>
      <c r="RCP6" s="3"/>
      <c r="RCQ6" s="3"/>
      <c r="RCR6" s="3"/>
      <c r="RCS6" s="3"/>
      <c r="RCT6" s="3"/>
      <c r="RCU6" s="3"/>
      <c r="RCV6" s="3"/>
      <c r="RCW6" s="3"/>
      <c r="RCX6" s="3"/>
      <c r="RCY6" s="3"/>
      <c r="RCZ6" s="3"/>
      <c r="RDA6" s="3"/>
      <c r="RDB6" s="3"/>
      <c r="RDC6" s="3"/>
      <c r="RDD6" s="3"/>
      <c r="RDE6" s="3"/>
      <c r="RDF6" s="3"/>
      <c r="RDG6" s="3"/>
      <c r="RDH6" s="3"/>
      <c r="RDI6" s="3"/>
      <c r="RDJ6" s="3"/>
      <c r="RDK6" s="3"/>
      <c r="RDL6" s="3"/>
      <c r="RDM6" s="3"/>
      <c r="RDN6" s="3"/>
      <c r="RDO6" s="3"/>
      <c r="RDP6" s="3"/>
      <c r="RDQ6" s="3"/>
      <c r="RDR6" s="3"/>
      <c r="RDS6" s="3"/>
      <c r="RDT6" s="3"/>
      <c r="RDU6" s="3"/>
      <c r="RDV6" s="3"/>
      <c r="RDW6" s="3"/>
      <c r="RDX6" s="3"/>
      <c r="RDY6" s="3"/>
      <c r="RDZ6" s="3"/>
      <c r="REA6" s="3"/>
      <c r="REB6" s="3"/>
      <c r="REC6" s="3"/>
      <c r="RED6" s="3"/>
      <c r="REE6" s="3"/>
      <c r="REF6" s="3"/>
      <c r="REG6" s="3"/>
      <c r="REH6" s="3"/>
      <c r="REI6" s="3"/>
      <c r="REJ6" s="3"/>
      <c r="REK6" s="3"/>
      <c r="REL6" s="3"/>
      <c r="REM6" s="3"/>
      <c r="REN6" s="3"/>
      <c r="REO6" s="3"/>
      <c r="REP6" s="3"/>
      <c r="REQ6" s="3"/>
      <c r="RER6" s="3"/>
      <c r="RES6" s="3"/>
      <c r="RET6" s="3"/>
      <c r="REU6" s="3"/>
      <c r="REV6" s="3"/>
      <c r="REW6" s="3"/>
      <c r="REX6" s="3"/>
      <c r="REY6" s="3"/>
      <c r="REZ6" s="3"/>
      <c r="RFA6" s="3"/>
      <c r="RFB6" s="3"/>
      <c r="RFC6" s="3"/>
      <c r="RFD6" s="3"/>
      <c r="RFE6" s="3"/>
      <c r="RFF6" s="3"/>
      <c r="RFG6" s="3"/>
      <c r="RFH6" s="3"/>
      <c r="RFI6" s="3"/>
      <c r="RFJ6" s="3"/>
      <c r="RFK6" s="3"/>
      <c r="RFL6" s="3"/>
      <c r="RFM6" s="3"/>
      <c r="RFN6" s="3"/>
      <c r="RFO6" s="3"/>
      <c r="RFP6" s="3"/>
      <c r="RFQ6" s="3"/>
      <c r="RFR6" s="3"/>
      <c r="RFS6" s="3"/>
      <c r="RFT6" s="3"/>
      <c r="RFU6" s="3"/>
      <c r="RFV6" s="3"/>
      <c r="RFW6" s="3"/>
      <c r="RFX6" s="3"/>
      <c r="RFY6" s="3"/>
      <c r="RFZ6" s="3"/>
      <c r="RGA6" s="3"/>
      <c r="RGB6" s="3"/>
      <c r="RGC6" s="3"/>
      <c r="RGD6" s="3"/>
      <c r="RGE6" s="3"/>
      <c r="RGF6" s="3"/>
      <c r="RGG6" s="3"/>
      <c r="RGH6" s="3"/>
      <c r="RGI6" s="3"/>
      <c r="RGJ6" s="3"/>
      <c r="RGK6" s="3"/>
      <c r="RGL6" s="3"/>
      <c r="RGM6" s="3"/>
      <c r="RGN6" s="3"/>
      <c r="RGO6" s="3"/>
      <c r="RGP6" s="3"/>
      <c r="RGQ6" s="3"/>
      <c r="RGR6" s="3"/>
      <c r="RGS6" s="3"/>
      <c r="RGT6" s="3"/>
      <c r="RGU6" s="3"/>
      <c r="RGV6" s="3"/>
      <c r="RGW6" s="3"/>
      <c r="RGX6" s="3"/>
      <c r="RGY6" s="3"/>
      <c r="RGZ6" s="3"/>
      <c r="RHA6" s="3"/>
      <c r="RHB6" s="3"/>
      <c r="RHC6" s="3"/>
      <c r="RHD6" s="3"/>
      <c r="RHE6" s="3"/>
      <c r="RHF6" s="3"/>
      <c r="RHG6" s="3"/>
      <c r="RHH6" s="3"/>
      <c r="RHI6" s="3"/>
      <c r="RHJ6" s="3"/>
      <c r="RHK6" s="3"/>
      <c r="RHL6" s="3"/>
      <c r="RHM6" s="3"/>
      <c r="RHN6" s="3"/>
      <c r="RHO6" s="3"/>
      <c r="RHP6" s="3"/>
      <c r="RHQ6" s="3"/>
      <c r="RHR6" s="3"/>
      <c r="RHS6" s="3"/>
      <c r="RHT6" s="3"/>
      <c r="RHU6" s="3"/>
      <c r="RHV6" s="3"/>
      <c r="RHW6" s="3"/>
      <c r="RHX6" s="3"/>
      <c r="RHY6" s="3"/>
      <c r="RHZ6" s="3"/>
      <c r="RIA6" s="3"/>
      <c r="RIB6" s="3"/>
      <c r="RIC6" s="3"/>
      <c r="RID6" s="3"/>
      <c r="RIE6" s="3"/>
      <c r="RIF6" s="3"/>
      <c r="RIG6" s="3"/>
      <c r="RIH6" s="3"/>
      <c r="RII6" s="3"/>
      <c r="RIJ6" s="3"/>
      <c r="RIK6" s="3"/>
      <c r="RIL6" s="3"/>
      <c r="RIM6" s="3"/>
      <c r="RIN6" s="3"/>
      <c r="RIO6" s="3"/>
      <c r="RIP6" s="3"/>
      <c r="RIQ6" s="3"/>
      <c r="RIR6" s="3"/>
      <c r="RIS6" s="3"/>
      <c r="RIT6" s="3"/>
      <c r="RIU6" s="3"/>
      <c r="RIV6" s="3"/>
      <c r="RIW6" s="3"/>
      <c r="RIX6" s="3"/>
      <c r="RIY6" s="3"/>
      <c r="RIZ6" s="3"/>
      <c r="RJA6" s="3"/>
      <c r="RJB6" s="3"/>
      <c r="RJC6" s="3"/>
      <c r="RJD6" s="3"/>
      <c r="RJE6" s="3"/>
      <c r="RJF6" s="3"/>
      <c r="RJG6" s="3"/>
      <c r="RJH6" s="3"/>
      <c r="RJI6" s="3"/>
      <c r="RJJ6" s="3"/>
      <c r="RJK6" s="3"/>
      <c r="RJL6" s="3"/>
      <c r="RJM6" s="3"/>
      <c r="RJN6" s="3"/>
      <c r="RJO6" s="3"/>
      <c r="RJP6" s="3"/>
      <c r="RJQ6" s="3"/>
      <c r="RJR6" s="3"/>
      <c r="RJS6" s="3"/>
      <c r="RJT6" s="3"/>
      <c r="RJU6" s="3"/>
      <c r="RJV6" s="3"/>
      <c r="RJW6" s="3"/>
      <c r="RJX6" s="3"/>
      <c r="RJY6" s="3"/>
      <c r="RJZ6" s="3"/>
      <c r="RKA6" s="3"/>
      <c r="RKB6" s="3"/>
      <c r="RKC6" s="3"/>
      <c r="RKD6" s="3"/>
      <c r="RKE6" s="3"/>
      <c r="RKF6" s="3"/>
      <c r="RKG6" s="3"/>
      <c r="RKH6" s="3"/>
      <c r="RKI6" s="3"/>
      <c r="RKJ6" s="3"/>
      <c r="RKK6" s="3"/>
      <c r="RKL6" s="3"/>
      <c r="RKM6" s="3"/>
      <c r="RKN6" s="3"/>
      <c r="RKO6" s="3"/>
      <c r="RKP6" s="3"/>
      <c r="RKQ6" s="3"/>
      <c r="RKR6" s="3"/>
      <c r="RKS6" s="3"/>
      <c r="RKT6" s="3"/>
      <c r="RKU6" s="3"/>
      <c r="RKV6" s="3"/>
      <c r="RKW6" s="3"/>
      <c r="RKX6" s="3"/>
      <c r="RKY6" s="3"/>
      <c r="RKZ6" s="3"/>
      <c r="RLA6" s="3"/>
      <c r="RLB6" s="3"/>
      <c r="RLC6" s="3"/>
      <c r="RLD6" s="3"/>
      <c r="RLE6" s="3"/>
      <c r="RLF6" s="3"/>
      <c r="RLG6" s="3"/>
      <c r="RLH6" s="3"/>
      <c r="RLI6" s="3"/>
      <c r="RLJ6" s="3"/>
      <c r="RLK6" s="3"/>
      <c r="RLL6" s="3"/>
      <c r="RLM6" s="3"/>
      <c r="RLN6" s="3"/>
      <c r="RLO6" s="3"/>
      <c r="RLP6" s="3"/>
      <c r="RLQ6" s="3"/>
      <c r="RLR6" s="3"/>
      <c r="RLS6" s="3"/>
      <c r="RLT6" s="3"/>
      <c r="RLU6" s="3"/>
      <c r="RLV6" s="3"/>
      <c r="RLW6" s="3"/>
      <c r="RLX6" s="3"/>
      <c r="RLY6" s="3"/>
      <c r="RLZ6" s="3"/>
      <c r="RMA6" s="3"/>
      <c r="RMB6" s="3"/>
      <c r="RMC6" s="3"/>
      <c r="RMD6" s="3"/>
      <c r="RME6" s="3"/>
      <c r="RMF6" s="3"/>
      <c r="RMG6" s="3"/>
      <c r="RMH6" s="3"/>
      <c r="RMI6" s="3"/>
      <c r="RMJ6" s="3"/>
      <c r="RMK6" s="3"/>
      <c r="RML6" s="3"/>
      <c r="RMM6" s="3"/>
      <c r="RMN6" s="3"/>
      <c r="RMO6" s="3"/>
      <c r="RMP6" s="3"/>
      <c r="RMQ6" s="3"/>
      <c r="RMR6" s="3"/>
      <c r="RMS6" s="3"/>
      <c r="RMT6" s="3"/>
      <c r="RMU6" s="3"/>
      <c r="RMV6" s="3"/>
      <c r="RMW6" s="3"/>
      <c r="RMX6" s="3"/>
      <c r="RMY6" s="3"/>
      <c r="RMZ6" s="3"/>
      <c r="RNA6" s="3"/>
      <c r="RNB6" s="3"/>
      <c r="RNC6" s="3"/>
      <c r="RND6" s="3"/>
      <c r="RNE6" s="3"/>
      <c r="RNF6" s="3"/>
      <c r="RNG6" s="3"/>
      <c r="RNH6" s="3"/>
      <c r="RNI6" s="3"/>
      <c r="RNJ6" s="3"/>
      <c r="RNK6" s="3"/>
      <c r="RNL6" s="3"/>
      <c r="RNM6" s="3"/>
      <c r="RNN6" s="3"/>
      <c r="RNO6" s="3"/>
      <c r="RNP6" s="3"/>
      <c r="RNQ6" s="3"/>
      <c r="RNR6" s="3"/>
      <c r="RNS6" s="3"/>
      <c r="RNT6" s="3"/>
      <c r="RNU6" s="3"/>
      <c r="RNV6" s="3"/>
      <c r="RNW6" s="3"/>
      <c r="RNX6" s="3"/>
      <c r="RNY6" s="3"/>
      <c r="RNZ6" s="3"/>
      <c r="ROA6" s="3"/>
      <c r="ROB6" s="3"/>
      <c r="ROC6" s="3"/>
      <c r="ROD6" s="3"/>
      <c r="ROE6" s="3"/>
      <c r="ROF6" s="3"/>
      <c r="ROG6" s="3"/>
      <c r="ROH6" s="3"/>
      <c r="ROI6" s="3"/>
      <c r="ROJ6" s="3"/>
      <c r="ROK6" s="3"/>
      <c r="ROL6" s="3"/>
      <c r="ROM6" s="3"/>
      <c r="RON6" s="3"/>
      <c r="ROO6" s="3"/>
      <c r="ROP6" s="3"/>
      <c r="ROQ6" s="3"/>
      <c r="ROR6" s="3"/>
      <c r="ROS6" s="3"/>
      <c r="ROT6" s="3"/>
      <c r="ROU6" s="3"/>
      <c r="ROV6" s="3"/>
      <c r="ROW6" s="3"/>
      <c r="ROX6" s="3"/>
      <c r="ROY6" s="3"/>
      <c r="ROZ6" s="3"/>
      <c r="RPA6" s="3"/>
      <c r="RPB6" s="3"/>
      <c r="RPC6" s="3"/>
      <c r="RPD6" s="3"/>
      <c r="RPE6" s="3"/>
      <c r="RPF6" s="3"/>
      <c r="RPG6" s="3"/>
      <c r="RPH6" s="3"/>
      <c r="RPI6" s="3"/>
      <c r="RPJ6" s="3"/>
      <c r="RPK6" s="3"/>
      <c r="RPL6" s="3"/>
      <c r="RPM6" s="3"/>
      <c r="RPN6" s="3"/>
      <c r="RPO6" s="3"/>
      <c r="RPP6" s="3"/>
      <c r="RPQ6" s="3"/>
      <c r="RPR6" s="3"/>
      <c r="RPS6" s="3"/>
      <c r="RPT6" s="3"/>
      <c r="RPU6" s="3"/>
      <c r="RPV6" s="3"/>
      <c r="RPW6" s="3"/>
      <c r="RPX6" s="3"/>
      <c r="RPY6" s="3"/>
      <c r="RPZ6" s="3"/>
      <c r="RQA6" s="3"/>
      <c r="RQB6" s="3"/>
      <c r="RQC6" s="3"/>
      <c r="RQD6" s="3"/>
      <c r="RQE6" s="3"/>
      <c r="RQF6" s="3"/>
      <c r="RQG6" s="3"/>
      <c r="RQH6" s="3"/>
      <c r="RQI6" s="3"/>
      <c r="RQJ6" s="3"/>
      <c r="RQK6" s="3"/>
      <c r="RQL6" s="3"/>
      <c r="RQM6" s="3"/>
      <c r="RQN6" s="3"/>
      <c r="RQO6" s="3"/>
      <c r="RQP6" s="3"/>
      <c r="RQQ6" s="3"/>
      <c r="RQR6" s="3"/>
      <c r="RQS6" s="3"/>
      <c r="RQT6" s="3"/>
      <c r="RQU6" s="3"/>
      <c r="RQV6" s="3"/>
      <c r="RQW6" s="3"/>
      <c r="RQX6" s="3"/>
      <c r="RQY6" s="3"/>
      <c r="RQZ6" s="3"/>
      <c r="RRA6" s="3"/>
      <c r="RRB6" s="3"/>
      <c r="RRC6" s="3"/>
      <c r="RRD6" s="3"/>
      <c r="RRE6" s="3"/>
      <c r="RRF6" s="3"/>
      <c r="RRG6" s="3"/>
      <c r="RRH6" s="3"/>
      <c r="RRI6" s="3"/>
      <c r="RRJ6" s="3"/>
      <c r="RRK6" s="3"/>
      <c r="RRL6" s="3"/>
      <c r="RRM6" s="3"/>
      <c r="RRN6" s="3"/>
      <c r="RRO6" s="3"/>
      <c r="RRP6" s="3"/>
      <c r="RRQ6" s="3"/>
      <c r="RRR6" s="3"/>
      <c r="RRS6" s="3"/>
      <c r="RRT6" s="3"/>
      <c r="RRU6" s="3"/>
      <c r="RRV6" s="3"/>
      <c r="RRW6" s="3"/>
      <c r="RRX6" s="3"/>
      <c r="RRY6" s="3"/>
      <c r="RRZ6" s="3"/>
      <c r="RSA6" s="3"/>
      <c r="RSB6" s="3"/>
      <c r="RSC6" s="3"/>
      <c r="RSD6" s="3"/>
      <c r="RSE6" s="3"/>
      <c r="RSF6" s="3"/>
      <c r="RSG6" s="3"/>
      <c r="RSH6" s="3"/>
      <c r="RSI6" s="3"/>
      <c r="RSJ6" s="3"/>
      <c r="RSK6" s="3"/>
      <c r="RSL6" s="3"/>
      <c r="RSM6" s="3"/>
      <c r="RSN6" s="3"/>
      <c r="RSO6" s="3"/>
      <c r="RSP6" s="3"/>
      <c r="RSQ6" s="3"/>
      <c r="RSR6" s="3"/>
      <c r="RSS6" s="3"/>
      <c r="RST6" s="3"/>
      <c r="RSU6" s="3"/>
      <c r="RSV6" s="3"/>
      <c r="RSW6" s="3"/>
      <c r="RSX6" s="3"/>
      <c r="RSY6" s="3"/>
      <c r="RSZ6" s="3"/>
      <c r="RTA6" s="3"/>
      <c r="RTB6" s="3"/>
      <c r="RTC6" s="3"/>
      <c r="RTD6" s="3"/>
      <c r="RTE6" s="3"/>
      <c r="RTF6" s="3"/>
      <c r="RTG6" s="3"/>
      <c r="RTH6" s="3"/>
      <c r="RTI6" s="3"/>
      <c r="RTJ6" s="3"/>
      <c r="RTK6" s="3"/>
      <c r="RTL6" s="3"/>
      <c r="RTM6" s="3"/>
      <c r="RTN6" s="3"/>
      <c r="RTO6" s="3"/>
      <c r="RTP6" s="3"/>
      <c r="RTQ6" s="3"/>
      <c r="RTR6" s="3"/>
      <c r="RTS6" s="3"/>
      <c r="RTT6" s="3"/>
      <c r="RTU6" s="3"/>
      <c r="RTV6" s="3"/>
      <c r="RTW6" s="3"/>
      <c r="RTX6" s="3"/>
      <c r="RTY6" s="3"/>
      <c r="RTZ6" s="3"/>
      <c r="RUA6" s="3"/>
      <c r="RUB6" s="3"/>
      <c r="RUC6" s="3"/>
      <c r="RUD6" s="3"/>
      <c r="RUE6" s="3"/>
      <c r="RUF6" s="3"/>
      <c r="RUG6" s="3"/>
      <c r="RUH6" s="3"/>
      <c r="RUI6" s="3"/>
      <c r="RUJ6" s="3"/>
      <c r="RUK6" s="3"/>
      <c r="RUL6" s="3"/>
      <c r="RUM6" s="3"/>
      <c r="RUN6" s="3"/>
      <c r="RUO6" s="3"/>
      <c r="RUP6" s="3"/>
      <c r="RUQ6" s="3"/>
      <c r="RUR6" s="3"/>
      <c r="RUS6" s="3"/>
      <c r="RUT6" s="3"/>
      <c r="RUU6" s="3"/>
      <c r="RUV6" s="3"/>
      <c r="RUW6" s="3"/>
      <c r="RUX6" s="3"/>
      <c r="RUY6" s="3"/>
      <c r="RUZ6" s="3"/>
      <c r="RVA6" s="3"/>
      <c r="RVB6" s="3"/>
      <c r="RVC6" s="3"/>
      <c r="RVD6" s="3"/>
      <c r="RVE6" s="3"/>
      <c r="RVF6" s="3"/>
      <c r="RVG6" s="3"/>
      <c r="RVH6" s="3"/>
      <c r="RVI6" s="3"/>
      <c r="RVJ6" s="3"/>
      <c r="RVK6" s="3"/>
      <c r="RVL6" s="3"/>
      <c r="RVM6" s="3"/>
      <c r="RVN6" s="3"/>
      <c r="RVO6" s="3"/>
      <c r="RVP6" s="3"/>
      <c r="RVQ6" s="3"/>
      <c r="RVR6" s="3"/>
      <c r="RVS6" s="3"/>
      <c r="RVT6" s="3"/>
      <c r="RVU6" s="3"/>
      <c r="RVV6" s="3"/>
      <c r="RVW6" s="3"/>
      <c r="RVX6" s="3"/>
      <c r="RVY6" s="3"/>
      <c r="RVZ6" s="3"/>
      <c r="RWA6" s="3"/>
      <c r="RWB6" s="3"/>
      <c r="RWC6" s="3"/>
      <c r="RWD6" s="3"/>
      <c r="RWE6" s="3"/>
      <c r="RWF6" s="3"/>
      <c r="RWG6" s="3"/>
      <c r="RWH6" s="3"/>
      <c r="RWI6" s="3"/>
      <c r="RWJ6" s="3"/>
      <c r="RWK6" s="3"/>
      <c r="RWL6" s="3"/>
      <c r="RWM6" s="3"/>
      <c r="RWN6" s="3"/>
      <c r="RWO6" s="3"/>
      <c r="RWP6" s="3"/>
      <c r="RWQ6" s="3"/>
      <c r="RWR6" s="3"/>
      <c r="RWS6" s="3"/>
      <c r="RWT6" s="3"/>
      <c r="RWU6" s="3"/>
      <c r="RWV6" s="3"/>
      <c r="RWW6" s="3"/>
      <c r="RWX6" s="3"/>
      <c r="RWY6" s="3"/>
      <c r="RWZ6" s="3"/>
      <c r="RXA6" s="3"/>
      <c r="RXB6" s="3"/>
      <c r="RXC6" s="3"/>
      <c r="RXD6" s="3"/>
      <c r="RXE6" s="3"/>
      <c r="RXF6" s="3"/>
      <c r="RXG6" s="3"/>
      <c r="RXH6" s="3"/>
      <c r="RXI6" s="3"/>
      <c r="RXJ6" s="3"/>
      <c r="RXK6" s="3"/>
      <c r="RXL6" s="3"/>
      <c r="RXM6" s="3"/>
      <c r="RXN6" s="3"/>
      <c r="RXO6" s="3"/>
      <c r="RXP6" s="3"/>
      <c r="RXQ6" s="3"/>
      <c r="RXR6" s="3"/>
      <c r="RXS6" s="3"/>
      <c r="RXT6" s="3"/>
      <c r="RXU6" s="3"/>
      <c r="RXV6" s="3"/>
      <c r="RXW6" s="3"/>
      <c r="RXX6" s="3"/>
      <c r="RXY6" s="3"/>
      <c r="RXZ6" s="3"/>
      <c r="RYA6" s="3"/>
      <c r="RYB6" s="3"/>
      <c r="RYC6" s="3"/>
      <c r="RYD6" s="3"/>
      <c r="RYE6" s="3"/>
      <c r="RYF6" s="3"/>
      <c r="RYG6" s="3"/>
      <c r="RYH6" s="3"/>
      <c r="RYI6" s="3"/>
      <c r="RYJ6" s="3"/>
      <c r="RYK6" s="3"/>
      <c r="RYL6" s="3"/>
      <c r="RYM6" s="3"/>
      <c r="RYN6" s="3"/>
      <c r="RYO6" s="3"/>
      <c r="RYP6" s="3"/>
      <c r="RYQ6" s="3"/>
      <c r="RYR6" s="3"/>
      <c r="RYS6" s="3"/>
      <c r="RYT6" s="3"/>
      <c r="RYU6" s="3"/>
      <c r="RYV6" s="3"/>
      <c r="RYW6" s="3"/>
      <c r="RYX6" s="3"/>
      <c r="RYY6" s="3"/>
      <c r="RYZ6" s="3"/>
      <c r="RZA6" s="3"/>
      <c r="RZB6" s="3"/>
      <c r="RZC6" s="3"/>
      <c r="RZD6" s="3"/>
      <c r="RZE6" s="3"/>
      <c r="RZF6" s="3"/>
      <c r="RZG6" s="3"/>
      <c r="RZH6" s="3"/>
      <c r="RZI6" s="3"/>
      <c r="RZJ6" s="3"/>
      <c r="RZK6" s="3"/>
      <c r="RZL6" s="3"/>
      <c r="RZM6" s="3"/>
      <c r="RZN6" s="3"/>
      <c r="RZO6" s="3"/>
      <c r="RZP6" s="3"/>
      <c r="RZQ6" s="3"/>
      <c r="RZR6" s="3"/>
      <c r="RZS6" s="3"/>
      <c r="RZT6" s="3"/>
      <c r="RZU6" s="3"/>
      <c r="RZV6" s="3"/>
      <c r="RZW6" s="3"/>
      <c r="RZX6" s="3"/>
      <c r="RZY6" s="3"/>
      <c r="RZZ6" s="3"/>
      <c r="SAA6" s="3"/>
      <c r="SAB6" s="3"/>
      <c r="SAC6" s="3"/>
      <c r="SAD6" s="3"/>
      <c r="SAE6" s="3"/>
      <c r="SAF6" s="3"/>
      <c r="SAG6" s="3"/>
      <c r="SAH6" s="3"/>
      <c r="SAI6" s="3"/>
      <c r="SAJ6" s="3"/>
      <c r="SAK6" s="3"/>
      <c r="SAL6" s="3"/>
      <c r="SAM6" s="3"/>
      <c r="SAN6" s="3"/>
      <c r="SAO6" s="3"/>
      <c r="SAP6" s="3"/>
      <c r="SAQ6" s="3"/>
      <c r="SAR6" s="3"/>
      <c r="SAS6" s="3"/>
      <c r="SAT6" s="3"/>
      <c r="SAU6" s="3"/>
      <c r="SAV6" s="3"/>
      <c r="SAW6" s="3"/>
      <c r="SAX6" s="3"/>
      <c r="SAY6" s="3"/>
      <c r="SAZ6" s="3"/>
      <c r="SBA6" s="3"/>
      <c r="SBB6" s="3"/>
      <c r="SBC6" s="3"/>
      <c r="SBD6" s="3"/>
      <c r="SBE6" s="3"/>
      <c r="SBF6" s="3"/>
      <c r="SBG6" s="3"/>
      <c r="SBH6" s="3"/>
      <c r="SBI6" s="3"/>
      <c r="SBJ6" s="3"/>
      <c r="SBK6" s="3"/>
      <c r="SBL6" s="3"/>
      <c r="SBM6" s="3"/>
      <c r="SBN6" s="3"/>
      <c r="SBO6" s="3"/>
      <c r="SBP6" s="3"/>
      <c r="SBQ6" s="3"/>
      <c r="SBR6" s="3"/>
      <c r="SBS6" s="3"/>
      <c r="SBT6" s="3"/>
      <c r="SBU6" s="3"/>
      <c r="SBV6" s="3"/>
      <c r="SBW6" s="3"/>
      <c r="SBX6" s="3"/>
      <c r="SBY6" s="3"/>
      <c r="SBZ6" s="3"/>
      <c r="SCA6" s="3"/>
      <c r="SCB6" s="3"/>
      <c r="SCC6" s="3"/>
      <c r="SCD6" s="3"/>
      <c r="SCE6" s="3"/>
      <c r="SCF6" s="3"/>
      <c r="SCG6" s="3"/>
      <c r="SCH6" s="3"/>
      <c r="SCI6" s="3"/>
      <c r="SCJ6" s="3"/>
      <c r="SCK6" s="3"/>
      <c r="SCL6" s="3"/>
      <c r="SCM6" s="3"/>
      <c r="SCN6" s="3"/>
      <c r="SCO6" s="3"/>
      <c r="SCP6" s="3"/>
      <c r="SCQ6" s="3"/>
      <c r="SCR6" s="3"/>
      <c r="SCS6" s="3"/>
      <c r="SCT6" s="3"/>
      <c r="SCU6" s="3"/>
      <c r="SCV6" s="3"/>
      <c r="SCW6" s="3"/>
      <c r="SCX6" s="3"/>
      <c r="SCY6" s="3"/>
      <c r="SCZ6" s="3"/>
      <c r="SDA6" s="3"/>
      <c r="SDB6" s="3"/>
      <c r="SDC6" s="3"/>
      <c r="SDD6" s="3"/>
      <c r="SDE6" s="3"/>
      <c r="SDF6" s="3"/>
      <c r="SDG6" s="3"/>
      <c r="SDH6" s="3"/>
      <c r="SDI6" s="3"/>
      <c r="SDJ6" s="3"/>
      <c r="SDK6" s="3"/>
      <c r="SDL6" s="3"/>
      <c r="SDM6" s="3"/>
      <c r="SDN6" s="3"/>
      <c r="SDO6" s="3"/>
      <c r="SDP6" s="3"/>
      <c r="SDQ6" s="3"/>
      <c r="SDR6" s="3"/>
      <c r="SDS6" s="3"/>
      <c r="SDT6" s="3"/>
      <c r="SDU6" s="3"/>
      <c r="SDV6" s="3"/>
      <c r="SDW6" s="3"/>
      <c r="SDX6" s="3"/>
      <c r="SDY6" s="3"/>
      <c r="SDZ6" s="3"/>
      <c r="SEA6" s="3"/>
      <c r="SEB6" s="3"/>
      <c r="SEC6" s="3"/>
      <c r="SED6" s="3"/>
      <c r="SEE6" s="3"/>
      <c r="SEF6" s="3"/>
      <c r="SEG6" s="3"/>
      <c r="SEH6" s="3"/>
      <c r="SEI6" s="3"/>
      <c r="SEJ6" s="3"/>
      <c r="SEK6" s="3"/>
      <c r="SEL6" s="3"/>
      <c r="SEM6" s="3"/>
      <c r="SEN6" s="3"/>
      <c r="SEO6" s="3"/>
      <c r="SEP6" s="3"/>
      <c r="SEQ6" s="3"/>
      <c r="SER6" s="3"/>
      <c r="SES6" s="3"/>
      <c r="SET6" s="3"/>
      <c r="SEU6" s="3"/>
      <c r="SEV6" s="3"/>
      <c r="SEW6" s="3"/>
      <c r="SEX6" s="3"/>
      <c r="SEY6" s="3"/>
      <c r="SEZ6" s="3"/>
      <c r="SFA6" s="3"/>
      <c r="SFB6" s="3"/>
      <c r="SFC6" s="3"/>
      <c r="SFD6" s="3"/>
      <c r="SFE6" s="3"/>
      <c r="SFF6" s="3"/>
      <c r="SFG6" s="3"/>
      <c r="SFH6" s="3"/>
      <c r="SFI6" s="3"/>
      <c r="SFJ6" s="3"/>
      <c r="SFK6" s="3"/>
      <c r="SFL6" s="3"/>
      <c r="SFM6" s="3"/>
      <c r="SFN6" s="3"/>
      <c r="SFO6" s="3"/>
      <c r="SFP6" s="3"/>
      <c r="SFQ6" s="3"/>
      <c r="SFR6" s="3"/>
      <c r="SFS6" s="3"/>
      <c r="SFT6" s="3"/>
      <c r="SFU6" s="3"/>
      <c r="SFV6" s="3"/>
      <c r="SFW6" s="3"/>
      <c r="SFX6" s="3"/>
      <c r="SFY6" s="3"/>
      <c r="SFZ6" s="3"/>
      <c r="SGA6" s="3"/>
      <c r="SGB6" s="3"/>
      <c r="SGC6" s="3"/>
      <c r="SGD6" s="3"/>
      <c r="SGE6" s="3"/>
      <c r="SGF6" s="3"/>
      <c r="SGG6" s="3"/>
      <c r="SGH6" s="3"/>
      <c r="SGI6" s="3"/>
      <c r="SGJ6" s="3"/>
      <c r="SGK6" s="3"/>
      <c r="SGL6" s="3"/>
      <c r="SGM6" s="3"/>
      <c r="SGN6" s="3"/>
      <c r="SGO6" s="3"/>
      <c r="SGP6" s="3"/>
      <c r="SGQ6" s="3"/>
      <c r="SGR6" s="3"/>
      <c r="SGS6" s="3"/>
      <c r="SGT6" s="3"/>
      <c r="SGU6" s="3"/>
      <c r="SGV6" s="3"/>
      <c r="SGW6" s="3"/>
      <c r="SGX6" s="3"/>
      <c r="SGY6" s="3"/>
      <c r="SGZ6" s="3"/>
      <c r="SHA6" s="3"/>
      <c r="SHB6" s="3"/>
      <c r="SHC6" s="3"/>
      <c r="SHD6" s="3"/>
      <c r="SHE6" s="3"/>
      <c r="SHF6" s="3"/>
      <c r="SHG6" s="3"/>
      <c r="SHH6" s="3"/>
      <c r="SHI6" s="3"/>
      <c r="SHJ6" s="3"/>
      <c r="SHK6" s="3"/>
      <c r="SHL6" s="3"/>
      <c r="SHM6" s="3"/>
      <c r="SHN6" s="3"/>
      <c r="SHO6" s="3"/>
      <c r="SHP6" s="3"/>
      <c r="SHQ6" s="3"/>
      <c r="SHR6" s="3"/>
      <c r="SHS6" s="3"/>
      <c r="SHT6" s="3"/>
      <c r="SHU6" s="3"/>
      <c r="SHV6" s="3"/>
      <c r="SHW6" s="3"/>
      <c r="SHX6" s="3"/>
      <c r="SHY6" s="3"/>
      <c r="SHZ6" s="3"/>
      <c r="SIA6" s="3"/>
      <c r="SIB6" s="3"/>
      <c r="SIC6" s="3"/>
      <c r="SID6" s="3"/>
      <c r="SIE6" s="3"/>
      <c r="SIF6" s="3"/>
      <c r="SIG6" s="3"/>
      <c r="SIH6" s="3"/>
      <c r="SII6" s="3"/>
      <c r="SIJ6" s="3"/>
      <c r="SIK6" s="3"/>
      <c r="SIL6" s="3"/>
      <c r="SIM6" s="3"/>
      <c r="SIN6" s="3"/>
      <c r="SIO6" s="3"/>
      <c r="SIP6" s="3"/>
      <c r="SIQ6" s="3"/>
      <c r="SIR6" s="3"/>
      <c r="SIS6" s="3"/>
      <c r="SIT6" s="3"/>
      <c r="SIU6" s="3"/>
      <c r="SIV6" s="3"/>
      <c r="SIW6" s="3"/>
      <c r="SIX6" s="3"/>
      <c r="SIY6" s="3"/>
      <c r="SIZ6" s="3"/>
      <c r="SJA6" s="3"/>
      <c r="SJB6" s="3"/>
      <c r="SJC6" s="3"/>
      <c r="SJD6" s="3"/>
      <c r="SJE6" s="3"/>
      <c r="SJF6" s="3"/>
      <c r="SJG6" s="3"/>
      <c r="SJH6" s="3"/>
      <c r="SJI6" s="3"/>
      <c r="SJJ6" s="3"/>
      <c r="SJK6" s="3"/>
      <c r="SJL6" s="3"/>
      <c r="SJM6" s="3"/>
      <c r="SJN6" s="3"/>
      <c r="SJO6" s="3"/>
      <c r="SJP6" s="3"/>
      <c r="SJQ6" s="3"/>
      <c r="SJR6" s="3"/>
      <c r="SJS6" s="3"/>
      <c r="SJT6" s="3"/>
      <c r="SJU6" s="3"/>
      <c r="SJV6" s="3"/>
      <c r="SJW6" s="3"/>
      <c r="SJX6" s="3"/>
      <c r="SJY6" s="3"/>
      <c r="SJZ6" s="3"/>
      <c r="SKA6" s="3"/>
      <c r="SKB6" s="3"/>
      <c r="SKC6" s="3"/>
      <c r="SKD6" s="3"/>
      <c r="SKE6" s="3"/>
      <c r="SKF6" s="3"/>
      <c r="SKG6" s="3"/>
      <c r="SKH6" s="3"/>
      <c r="SKI6" s="3"/>
      <c r="SKJ6" s="3"/>
      <c r="SKK6" s="3"/>
      <c r="SKL6" s="3"/>
      <c r="SKM6" s="3"/>
      <c r="SKN6" s="3"/>
      <c r="SKO6" s="3"/>
      <c r="SKP6" s="3"/>
      <c r="SKQ6" s="3"/>
      <c r="SKR6" s="3"/>
      <c r="SKS6" s="3"/>
      <c r="SKT6" s="3"/>
      <c r="SKU6" s="3"/>
      <c r="SKV6" s="3"/>
      <c r="SKW6" s="3"/>
      <c r="SKX6" s="3"/>
      <c r="SKY6" s="3"/>
      <c r="SKZ6" s="3"/>
      <c r="SLA6" s="3"/>
      <c r="SLB6" s="3"/>
      <c r="SLC6" s="3"/>
      <c r="SLD6" s="3"/>
      <c r="SLE6" s="3"/>
      <c r="SLF6" s="3"/>
      <c r="SLG6" s="3"/>
      <c r="SLH6" s="3"/>
      <c r="SLI6" s="3"/>
      <c r="SLJ6" s="3"/>
      <c r="SLK6" s="3"/>
      <c r="SLL6" s="3"/>
      <c r="SLM6" s="3"/>
      <c r="SLN6" s="3"/>
      <c r="SLO6" s="3"/>
      <c r="SLP6" s="3"/>
      <c r="SLQ6" s="3"/>
      <c r="SLR6" s="3"/>
      <c r="SLS6" s="3"/>
      <c r="SLT6" s="3"/>
      <c r="SLU6" s="3"/>
      <c r="SLV6" s="3"/>
      <c r="SLW6" s="3"/>
      <c r="SLX6" s="3"/>
      <c r="SLY6" s="3"/>
      <c r="SLZ6" s="3"/>
      <c r="SMA6" s="3"/>
      <c r="SMB6" s="3"/>
      <c r="SMC6" s="3"/>
      <c r="SMD6" s="3"/>
      <c r="SME6" s="3"/>
      <c r="SMF6" s="3"/>
      <c r="SMG6" s="3"/>
      <c r="SMH6" s="3"/>
      <c r="SMI6" s="3"/>
      <c r="SMJ6" s="3"/>
      <c r="SMK6" s="3"/>
      <c r="SML6" s="3"/>
      <c r="SMM6" s="3"/>
      <c r="SMN6" s="3"/>
      <c r="SMO6" s="3"/>
      <c r="SMP6" s="3"/>
      <c r="SMQ6" s="3"/>
      <c r="SMR6" s="3"/>
      <c r="SMS6" s="3"/>
      <c r="SMT6" s="3"/>
      <c r="SMU6" s="3"/>
      <c r="SMV6" s="3"/>
      <c r="SMW6" s="3"/>
      <c r="SMX6" s="3"/>
      <c r="SMY6" s="3"/>
      <c r="SMZ6" s="3"/>
      <c r="SNA6" s="3"/>
      <c r="SNB6" s="3"/>
      <c r="SNC6" s="3"/>
      <c r="SND6" s="3"/>
      <c r="SNE6" s="3"/>
      <c r="SNF6" s="3"/>
      <c r="SNG6" s="3"/>
      <c r="SNH6" s="3"/>
      <c r="SNI6" s="3"/>
      <c r="SNJ6" s="3"/>
      <c r="SNK6" s="3"/>
      <c r="SNL6" s="3"/>
      <c r="SNM6" s="3"/>
      <c r="SNN6" s="3"/>
      <c r="SNO6" s="3"/>
      <c r="SNP6" s="3"/>
      <c r="SNQ6" s="3"/>
      <c r="SNR6" s="3"/>
      <c r="SNS6" s="3"/>
      <c r="SNT6" s="3"/>
      <c r="SNU6" s="3"/>
      <c r="SNV6" s="3"/>
      <c r="SNW6" s="3"/>
      <c r="SNX6" s="3"/>
      <c r="SNY6" s="3"/>
      <c r="SNZ6" s="3"/>
      <c r="SOA6" s="3"/>
      <c r="SOB6" s="3"/>
      <c r="SOC6" s="3"/>
      <c r="SOD6" s="3"/>
      <c r="SOE6" s="3"/>
      <c r="SOF6" s="3"/>
      <c r="SOG6" s="3"/>
      <c r="SOH6" s="3"/>
      <c r="SOI6" s="3"/>
      <c r="SOJ6" s="3"/>
      <c r="SOK6" s="3"/>
      <c r="SOL6" s="3"/>
      <c r="SOM6" s="3"/>
      <c r="SON6" s="3"/>
      <c r="SOO6" s="3"/>
      <c r="SOP6" s="3"/>
      <c r="SOQ6" s="3"/>
      <c r="SOR6" s="3"/>
      <c r="SOS6" s="3"/>
      <c r="SOT6" s="3"/>
      <c r="SOU6" s="3"/>
      <c r="SOV6" s="3"/>
      <c r="SOW6" s="3"/>
      <c r="SOX6" s="3"/>
      <c r="SOY6" s="3"/>
      <c r="SOZ6" s="3"/>
      <c r="SPA6" s="3"/>
      <c r="SPB6" s="3"/>
      <c r="SPC6" s="3"/>
      <c r="SPD6" s="3"/>
      <c r="SPE6" s="3"/>
      <c r="SPF6" s="3"/>
      <c r="SPG6" s="3"/>
      <c r="SPH6" s="3"/>
      <c r="SPI6" s="3"/>
      <c r="SPJ6" s="3"/>
      <c r="SPK6" s="3"/>
      <c r="SPL6" s="3"/>
      <c r="SPM6" s="3"/>
      <c r="SPN6" s="3"/>
      <c r="SPO6" s="3"/>
      <c r="SPP6" s="3"/>
      <c r="SPQ6" s="3"/>
      <c r="SPR6" s="3"/>
      <c r="SPS6" s="3"/>
      <c r="SPT6" s="3"/>
      <c r="SPU6" s="3"/>
      <c r="SPV6" s="3"/>
      <c r="SPW6" s="3"/>
      <c r="SPX6" s="3"/>
      <c r="SPY6" s="3"/>
      <c r="SPZ6" s="3"/>
      <c r="SQA6" s="3"/>
      <c r="SQB6" s="3"/>
      <c r="SQC6" s="3"/>
      <c r="SQD6" s="3"/>
      <c r="SQE6" s="3"/>
      <c r="SQF6" s="3"/>
      <c r="SQG6" s="3"/>
      <c r="SQH6" s="3"/>
      <c r="SQI6" s="3"/>
      <c r="SQJ6" s="3"/>
      <c r="SQK6" s="3"/>
      <c r="SQL6" s="3"/>
      <c r="SQM6" s="3"/>
      <c r="SQN6" s="3"/>
      <c r="SQO6" s="3"/>
      <c r="SQP6" s="3"/>
      <c r="SQQ6" s="3"/>
      <c r="SQR6" s="3"/>
      <c r="SQS6" s="3"/>
      <c r="SQT6" s="3"/>
      <c r="SQU6" s="3"/>
      <c r="SQV6" s="3"/>
      <c r="SQW6" s="3"/>
      <c r="SQX6" s="3"/>
      <c r="SQY6" s="3"/>
      <c r="SQZ6" s="3"/>
      <c r="SRA6" s="3"/>
      <c r="SRB6" s="3"/>
      <c r="SRC6" s="3"/>
      <c r="SRD6" s="3"/>
      <c r="SRE6" s="3"/>
      <c r="SRF6" s="3"/>
      <c r="SRG6" s="3"/>
      <c r="SRH6" s="3"/>
      <c r="SRI6" s="3"/>
      <c r="SRJ6" s="3"/>
      <c r="SRK6" s="3"/>
      <c r="SRL6" s="3"/>
      <c r="SRM6" s="3"/>
      <c r="SRN6" s="3"/>
      <c r="SRO6" s="3"/>
      <c r="SRP6" s="3"/>
      <c r="SRQ6" s="3"/>
      <c r="SRR6" s="3"/>
      <c r="SRS6" s="3"/>
      <c r="SRT6" s="3"/>
      <c r="SRU6" s="3"/>
      <c r="SRV6" s="3"/>
      <c r="SRW6" s="3"/>
      <c r="SRX6" s="3"/>
      <c r="SRY6" s="3"/>
      <c r="SRZ6" s="3"/>
      <c r="SSA6" s="3"/>
      <c r="SSB6" s="3"/>
      <c r="SSC6" s="3"/>
      <c r="SSD6" s="3"/>
      <c r="SSE6" s="3"/>
      <c r="SSF6" s="3"/>
      <c r="SSG6" s="3"/>
      <c r="SSH6" s="3"/>
      <c r="SSI6" s="3"/>
      <c r="SSJ6" s="3"/>
      <c r="SSK6" s="3"/>
      <c r="SSL6" s="3"/>
      <c r="SSM6" s="3"/>
      <c r="SSN6" s="3"/>
      <c r="SSO6" s="3"/>
      <c r="SSP6" s="3"/>
      <c r="SSQ6" s="3"/>
      <c r="SSR6" s="3"/>
      <c r="SSS6" s="3"/>
      <c r="SST6" s="3"/>
      <c r="SSU6" s="3"/>
      <c r="SSV6" s="3"/>
      <c r="SSW6" s="3"/>
      <c r="SSX6" s="3"/>
      <c r="SSY6" s="3"/>
      <c r="SSZ6" s="3"/>
      <c r="STA6" s="3"/>
      <c r="STB6" s="3"/>
      <c r="STC6" s="3"/>
      <c r="STD6" s="3"/>
      <c r="STE6" s="3"/>
      <c r="STF6" s="3"/>
      <c r="STG6" s="3"/>
      <c r="STH6" s="3"/>
      <c r="STI6" s="3"/>
      <c r="STJ6" s="3"/>
      <c r="STK6" s="3"/>
      <c r="STL6" s="3"/>
      <c r="STM6" s="3"/>
      <c r="STN6" s="3"/>
      <c r="STO6" s="3"/>
      <c r="STP6" s="3"/>
      <c r="STQ6" s="3"/>
      <c r="STR6" s="3"/>
      <c r="STS6" s="3"/>
      <c r="STT6" s="3"/>
      <c r="STU6" s="3"/>
      <c r="STV6" s="3"/>
      <c r="STW6" s="3"/>
      <c r="STX6" s="3"/>
      <c r="STY6" s="3"/>
      <c r="STZ6" s="3"/>
      <c r="SUA6" s="3"/>
      <c r="SUB6" s="3"/>
      <c r="SUC6" s="3"/>
      <c r="SUD6" s="3"/>
      <c r="SUE6" s="3"/>
      <c r="SUF6" s="3"/>
      <c r="SUG6" s="3"/>
      <c r="SUH6" s="3"/>
      <c r="SUI6" s="3"/>
      <c r="SUJ6" s="3"/>
      <c r="SUK6" s="3"/>
      <c r="SUL6" s="3"/>
      <c r="SUM6" s="3"/>
      <c r="SUN6" s="3"/>
      <c r="SUO6" s="3"/>
      <c r="SUP6" s="3"/>
      <c r="SUQ6" s="3"/>
      <c r="SUR6" s="3"/>
      <c r="SUS6" s="3"/>
      <c r="SUT6" s="3"/>
      <c r="SUU6" s="3"/>
      <c r="SUV6" s="3"/>
      <c r="SUW6" s="3"/>
      <c r="SUX6" s="3"/>
      <c r="SUY6" s="3"/>
      <c r="SUZ6" s="3"/>
      <c r="SVA6" s="3"/>
      <c r="SVB6" s="3"/>
      <c r="SVC6" s="3"/>
      <c r="SVD6" s="3"/>
      <c r="SVE6" s="3"/>
      <c r="SVF6" s="3"/>
      <c r="SVG6" s="3"/>
      <c r="SVH6" s="3"/>
      <c r="SVI6" s="3"/>
      <c r="SVJ6" s="3"/>
      <c r="SVK6" s="3"/>
      <c r="SVL6" s="3"/>
      <c r="SVM6" s="3"/>
      <c r="SVN6" s="3"/>
      <c r="SVO6" s="3"/>
      <c r="SVP6" s="3"/>
      <c r="SVQ6" s="3"/>
      <c r="SVR6" s="3"/>
      <c r="SVS6" s="3"/>
      <c r="SVT6" s="3"/>
      <c r="SVU6" s="3"/>
      <c r="SVV6" s="3"/>
      <c r="SVW6" s="3"/>
      <c r="SVX6" s="3"/>
      <c r="SVY6" s="3"/>
      <c r="SVZ6" s="3"/>
      <c r="SWA6" s="3"/>
      <c r="SWB6" s="3"/>
      <c r="SWC6" s="3"/>
      <c r="SWD6" s="3"/>
      <c r="SWE6" s="3"/>
      <c r="SWF6" s="3"/>
      <c r="SWG6" s="3"/>
      <c r="SWH6" s="3"/>
      <c r="SWI6" s="3"/>
      <c r="SWJ6" s="3"/>
      <c r="SWK6" s="3"/>
      <c r="SWL6" s="3"/>
      <c r="SWM6" s="3"/>
      <c r="SWN6" s="3"/>
      <c r="SWO6" s="3"/>
      <c r="SWP6" s="3"/>
      <c r="SWQ6" s="3"/>
      <c r="SWR6" s="3"/>
      <c r="SWS6" s="3"/>
      <c r="SWT6" s="3"/>
      <c r="SWU6" s="3"/>
      <c r="SWV6" s="3"/>
      <c r="SWW6" s="3"/>
      <c r="SWX6" s="3"/>
      <c r="SWY6" s="3"/>
      <c r="SWZ6" s="3"/>
      <c r="SXA6" s="3"/>
      <c r="SXB6" s="3"/>
      <c r="SXC6" s="3"/>
      <c r="SXD6" s="3"/>
      <c r="SXE6" s="3"/>
      <c r="SXF6" s="3"/>
      <c r="SXG6" s="3"/>
      <c r="SXH6" s="3"/>
      <c r="SXI6" s="3"/>
      <c r="SXJ6" s="3"/>
      <c r="SXK6" s="3"/>
      <c r="SXL6" s="3"/>
      <c r="SXM6" s="3"/>
      <c r="SXN6" s="3"/>
      <c r="SXO6" s="3"/>
      <c r="SXP6" s="3"/>
      <c r="SXQ6" s="3"/>
      <c r="SXR6" s="3"/>
      <c r="SXS6" s="3"/>
      <c r="SXT6" s="3"/>
      <c r="SXU6" s="3"/>
      <c r="SXV6" s="3"/>
      <c r="SXW6" s="3"/>
      <c r="SXX6" s="3"/>
      <c r="SXY6" s="3"/>
      <c r="SXZ6" s="3"/>
      <c r="SYA6" s="3"/>
      <c r="SYB6" s="3"/>
      <c r="SYC6" s="3"/>
      <c r="SYD6" s="3"/>
      <c r="SYE6" s="3"/>
      <c r="SYF6" s="3"/>
      <c r="SYG6" s="3"/>
      <c r="SYH6" s="3"/>
      <c r="SYI6" s="3"/>
      <c r="SYJ6" s="3"/>
      <c r="SYK6" s="3"/>
      <c r="SYL6" s="3"/>
      <c r="SYM6" s="3"/>
      <c r="SYN6" s="3"/>
      <c r="SYO6" s="3"/>
      <c r="SYP6" s="3"/>
      <c r="SYQ6" s="3"/>
      <c r="SYR6" s="3"/>
      <c r="SYS6" s="3"/>
      <c r="SYT6" s="3"/>
      <c r="SYU6" s="3"/>
      <c r="SYV6" s="3"/>
      <c r="SYW6" s="3"/>
      <c r="SYX6" s="3"/>
      <c r="SYY6" s="3"/>
      <c r="SYZ6" s="3"/>
      <c r="SZA6" s="3"/>
      <c r="SZB6" s="3"/>
      <c r="SZC6" s="3"/>
      <c r="SZD6" s="3"/>
      <c r="SZE6" s="3"/>
      <c r="SZF6" s="3"/>
      <c r="SZG6" s="3"/>
      <c r="SZH6" s="3"/>
      <c r="SZI6" s="3"/>
      <c r="SZJ6" s="3"/>
      <c r="SZK6" s="3"/>
      <c r="SZL6" s="3"/>
      <c r="SZM6" s="3"/>
      <c r="SZN6" s="3"/>
      <c r="SZO6" s="3"/>
      <c r="SZP6" s="3"/>
      <c r="SZQ6" s="3"/>
      <c r="SZR6" s="3"/>
      <c r="SZS6" s="3"/>
      <c r="SZT6" s="3"/>
      <c r="SZU6" s="3"/>
      <c r="SZV6" s="3"/>
      <c r="SZW6" s="3"/>
      <c r="SZX6" s="3"/>
      <c r="SZY6" s="3"/>
      <c r="SZZ6" s="3"/>
      <c r="TAA6" s="3"/>
      <c r="TAB6" s="3"/>
      <c r="TAC6" s="3"/>
      <c r="TAD6" s="3"/>
      <c r="TAE6" s="3"/>
      <c r="TAF6" s="3"/>
      <c r="TAG6" s="3"/>
      <c r="TAH6" s="3"/>
      <c r="TAI6" s="3"/>
      <c r="TAJ6" s="3"/>
      <c r="TAK6" s="3"/>
      <c r="TAL6" s="3"/>
      <c r="TAM6" s="3"/>
      <c r="TAN6" s="3"/>
      <c r="TAO6" s="3"/>
      <c r="TAP6" s="3"/>
      <c r="TAQ6" s="3"/>
      <c r="TAR6" s="3"/>
      <c r="TAS6" s="3"/>
      <c r="TAT6" s="3"/>
      <c r="TAU6" s="3"/>
      <c r="TAV6" s="3"/>
      <c r="TAW6" s="3"/>
      <c r="TAX6" s="3"/>
      <c r="TAY6" s="3"/>
      <c r="TAZ6" s="3"/>
      <c r="TBA6" s="3"/>
      <c r="TBB6" s="3"/>
      <c r="TBC6" s="3"/>
      <c r="TBD6" s="3"/>
      <c r="TBE6" s="3"/>
      <c r="TBF6" s="3"/>
      <c r="TBG6" s="3"/>
      <c r="TBH6" s="3"/>
      <c r="TBI6" s="3"/>
      <c r="TBJ6" s="3"/>
      <c r="TBK6" s="3"/>
      <c r="TBL6" s="3"/>
      <c r="TBM6" s="3"/>
      <c r="TBN6" s="3"/>
      <c r="TBO6" s="3"/>
      <c r="TBP6" s="3"/>
      <c r="TBQ6" s="3"/>
      <c r="TBR6" s="3"/>
      <c r="TBS6" s="3"/>
      <c r="TBT6" s="3"/>
      <c r="TBU6" s="3"/>
      <c r="TBV6" s="3"/>
      <c r="TBW6" s="3"/>
      <c r="TBX6" s="3"/>
      <c r="TBY6" s="3"/>
      <c r="TBZ6" s="3"/>
      <c r="TCA6" s="3"/>
      <c r="TCB6" s="3"/>
      <c r="TCC6" s="3"/>
      <c r="TCD6" s="3"/>
      <c r="TCE6" s="3"/>
      <c r="TCF6" s="3"/>
      <c r="TCG6" s="3"/>
      <c r="TCH6" s="3"/>
      <c r="TCI6" s="3"/>
      <c r="TCJ6" s="3"/>
      <c r="TCK6" s="3"/>
      <c r="TCL6" s="3"/>
      <c r="TCM6" s="3"/>
      <c r="TCN6" s="3"/>
      <c r="TCO6" s="3"/>
      <c r="TCP6" s="3"/>
      <c r="TCQ6" s="3"/>
      <c r="TCR6" s="3"/>
      <c r="TCS6" s="3"/>
      <c r="TCT6" s="3"/>
      <c r="TCU6" s="3"/>
      <c r="TCV6" s="3"/>
      <c r="TCW6" s="3"/>
      <c r="TCX6" s="3"/>
      <c r="TCY6" s="3"/>
      <c r="TCZ6" s="3"/>
      <c r="TDA6" s="3"/>
      <c r="TDB6" s="3"/>
      <c r="TDC6" s="3"/>
      <c r="TDD6" s="3"/>
      <c r="TDE6" s="3"/>
      <c r="TDF6" s="3"/>
      <c r="TDG6" s="3"/>
      <c r="TDH6" s="3"/>
      <c r="TDI6" s="3"/>
      <c r="TDJ6" s="3"/>
      <c r="TDK6" s="3"/>
      <c r="TDL6" s="3"/>
      <c r="TDM6" s="3"/>
      <c r="TDN6" s="3"/>
      <c r="TDO6" s="3"/>
      <c r="TDP6" s="3"/>
      <c r="TDQ6" s="3"/>
      <c r="TDR6" s="3"/>
      <c r="TDS6" s="3"/>
      <c r="TDT6" s="3"/>
      <c r="TDU6" s="3"/>
      <c r="TDV6" s="3"/>
      <c r="TDW6" s="3"/>
      <c r="TDX6" s="3"/>
      <c r="TDY6" s="3"/>
      <c r="TDZ6" s="3"/>
      <c r="TEA6" s="3"/>
      <c r="TEB6" s="3"/>
      <c r="TEC6" s="3"/>
      <c r="TED6" s="3"/>
      <c r="TEE6" s="3"/>
      <c r="TEF6" s="3"/>
      <c r="TEG6" s="3"/>
      <c r="TEH6" s="3"/>
      <c r="TEI6" s="3"/>
      <c r="TEJ6" s="3"/>
      <c r="TEK6" s="3"/>
      <c r="TEL6" s="3"/>
      <c r="TEM6" s="3"/>
      <c r="TEN6" s="3"/>
      <c r="TEO6" s="3"/>
      <c r="TEP6" s="3"/>
      <c r="TEQ6" s="3"/>
      <c r="TER6" s="3"/>
      <c r="TES6" s="3"/>
      <c r="TET6" s="3"/>
      <c r="TEU6" s="3"/>
      <c r="TEV6" s="3"/>
      <c r="TEW6" s="3"/>
      <c r="TEX6" s="3"/>
      <c r="TEY6" s="3"/>
      <c r="TEZ6" s="3"/>
      <c r="TFA6" s="3"/>
      <c r="TFB6" s="3"/>
      <c r="TFC6" s="3"/>
      <c r="TFD6" s="3"/>
      <c r="TFE6" s="3"/>
      <c r="TFF6" s="3"/>
      <c r="TFG6" s="3"/>
      <c r="TFH6" s="3"/>
      <c r="TFI6" s="3"/>
      <c r="TFJ6" s="3"/>
      <c r="TFK6" s="3"/>
      <c r="TFL6" s="3"/>
      <c r="TFM6" s="3"/>
      <c r="TFN6" s="3"/>
      <c r="TFO6" s="3"/>
      <c r="TFP6" s="3"/>
      <c r="TFQ6" s="3"/>
      <c r="TFR6" s="3"/>
      <c r="TFS6" s="3"/>
      <c r="TFT6" s="3"/>
      <c r="TFU6" s="3"/>
      <c r="TFV6" s="3"/>
      <c r="TFW6" s="3"/>
      <c r="TFX6" s="3"/>
      <c r="TFY6" s="3"/>
      <c r="TFZ6" s="3"/>
      <c r="TGA6" s="3"/>
      <c r="TGB6" s="3"/>
      <c r="TGC6" s="3"/>
      <c r="TGD6" s="3"/>
      <c r="TGE6" s="3"/>
      <c r="TGF6" s="3"/>
      <c r="TGG6" s="3"/>
      <c r="TGH6" s="3"/>
      <c r="TGI6" s="3"/>
      <c r="TGJ6" s="3"/>
      <c r="TGK6" s="3"/>
      <c r="TGL6" s="3"/>
      <c r="TGM6" s="3"/>
      <c r="TGN6" s="3"/>
      <c r="TGO6" s="3"/>
      <c r="TGP6" s="3"/>
      <c r="TGQ6" s="3"/>
      <c r="TGR6" s="3"/>
      <c r="TGS6" s="3"/>
      <c r="TGT6" s="3"/>
      <c r="TGU6" s="3"/>
      <c r="TGV6" s="3"/>
      <c r="TGW6" s="3"/>
      <c r="TGX6" s="3"/>
      <c r="TGY6" s="3"/>
      <c r="TGZ6" s="3"/>
      <c r="THA6" s="3"/>
      <c r="THB6" s="3"/>
      <c r="THC6" s="3"/>
      <c r="THD6" s="3"/>
      <c r="THE6" s="3"/>
      <c r="THF6" s="3"/>
      <c r="THG6" s="3"/>
      <c r="THH6" s="3"/>
      <c r="THI6" s="3"/>
      <c r="THJ6" s="3"/>
      <c r="THK6" s="3"/>
      <c r="THL6" s="3"/>
      <c r="THM6" s="3"/>
      <c r="THN6" s="3"/>
      <c r="THO6" s="3"/>
      <c r="THP6" s="3"/>
      <c r="THQ6" s="3"/>
      <c r="THR6" s="3"/>
      <c r="THS6" s="3"/>
      <c r="THT6" s="3"/>
      <c r="THU6" s="3"/>
      <c r="THV6" s="3"/>
      <c r="THW6" s="3"/>
      <c r="THX6" s="3"/>
      <c r="THY6" s="3"/>
      <c r="THZ6" s="3"/>
      <c r="TIA6" s="3"/>
      <c r="TIB6" s="3"/>
      <c r="TIC6" s="3"/>
      <c r="TID6" s="3"/>
      <c r="TIE6" s="3"/>
      <c r="TIF6" s="3"/>
      <c r="TIG6" s="3"/>
      <c r="TIH6" s="3"/>
      <c r="TII6" s="3"/>
      <c r="TIJ6" s="3"/>
      <c r="TIK6" s="3"/>
      <c r="TIL6" s="3"/>
      <c r="TIM6" s="3"/>
      <c r="TIN6" s="3"/>
      <c r="TIO6" s="3"/>
      <c r="TIP6" s="3"/>
      <c r="TIQ6" s="3"/>
      <c r="TIR6" s="3"/>
      <c r="TIS6" s="3"/>
      <c r="TIT6" s="3"/>
      <c r="TIU6" s="3"/>
      <c r="TIV6" s="3"/>
      <c r="TIW6" s="3"/>
      <c r="TIX6" s="3"/>
      <c r="TIY6" s="3"/>
      <c r="TIZ6" s="3"/>
      <c r="TJA6" s="3"/>
      <c r="TJB6" s="3"/>
      <c r="TJC6" s="3"/>
      <c r="TJD6" s="3"/>
      <c r="TJE6" s="3"/>
      <c r="TJF6" s="3"/>
      <c r="TJG6" s="3"/>
      <c r="TJH6" s="3"/>
      <c r="TJI6" s="3"/>
      <c r="TJJ6" s="3"/>
      <c r="TJK6" s="3"/>
      <c r="TJL6" s="3"/>
      <c r="TJM6" s="3"/>
      <c r="TJN6" s="3"/>
      <c r="TJO6" s="3"/>
      <c r="TJP6" s="3"/>
      <c r="TJQ6" s="3"/>
      <c r="TJR6" s="3"/>
      <c r="TJS6" s="3"/>
      <c r="TJT6" s="3"/>
      <c r="TJU6" s="3"/>
      <c r="TJV6" s="3"/>
      <c r="TJW6" s="3"/>
      <c r="TJX6" s="3"/>
      <c r="TJY6" s="3"/>
      <c r="TJZ6" s="3"/>
      <c r="TKA6" s="3"/>
      <c r="TKB6" s="3"/>
      <c r="TKC6" s="3"/>
      <c r="TKD6" s="3"/>
      <c r="TKE6" s="3"/>
      <c r="TKF6" s="3"/>
      <c r="TKG6" s="3"/>
      <c r="TKH6" s="3"/>
      <c r="TKI6" s="3"/>
      <c r="TKJ6" s="3"/>
      <c r="TKK6" s="3"/>
      <c r="TKL6" s="3"/>
      <c r="TKM6" s="3"/>
      <c r="TKN6" s="3"/>
      <c r="TKO6" s="3"/>
      <c r="TKP6" s="3"/>
      <c r="TKQ6" s="3"/>
      <c r="TKR6" s="3"/>
      <c r="TKS6" s="3"/>
      <c r="TKT6" s="3"/>
      <c r="TKU6" s="3"/>
      <c r="TKV6" s="3"/>
      <c r="TKW6" s="3"/>
      <c r="TKX6" s="3"/>
      <c r="TKY6" s="3"/>
      <c r="TKZ6" s="3"/>
      <c r="TLA6" s="3"/>
      <c r="TLB6" s="3"/>
      <c r="TLC6" s="3"/>
      <c r="TLD6" s="3"/>
      <c r="TLE6" s="3"/>
      <c r="TLF6" s="3"/>
      <c r="TLG6" s="3"/>
      <c r="TLH6" s="3"/>
      <c r="TLI6" s="3"/>
      <c r="TLJ6" s="3"/>
      <c r="TLK6" s="3"/>
      <c r="TLL6" s="3"/>
      <c r="TLM6" s="3"/>
      <c r="TLN6" s="3"/>
      <c r="TLO6" s="3"/>
      <c r="TLP6" s="3"/>
      <c r="TLQ6" s="3"/>
      <c r="TLR6" s="3"/>
      <c r="TLS6" s="3"/>
      <c r="TLT6" s="3"/>
      <c r="TLU6" s="3"/>
      <c r="TLV6" s="3"/>
      <c r="TLW6" s="3"/>
      <c r="TLX6" s="3"/>
      <c r="TLY6" s="3"/>
      <c r="TLZ6" s="3"/>
      <c r="TMA6" s="3"/>
      <c r="TMB6" s="3"/>
      <c r="TMC6" s="3"/>
      <c r="TMD6" s="3"/>
      <c r="TME6" s="3"/>
      <c r="TMF6" s="3"/>
      <c r="TMG6" s="3"/>
      <c r="TMH6" s="3"/>
      <c r="TMI6" s="3"/>
      <c r="TMJ6" s="3"/>
      <c r="TMK6" s="3"/>
      <c r="TML6" s="3"/>
      <c r="TMM6" s="3"/>
      <c r="TMN6" s="3"/>
      <c r="TMO6" s="3"/>
      <c r="TMP6" s="3"/>
      <c r="TMQ6" s="3"/>
      <c r="TMR6" s="3"/>
      <c r="TMS6" s="3"/>
      <c r="TMT6" s="3"/>
      <c r="TMU6" s="3"/>
      <c r="TMV6" s="3"/>
      <c r="TMW6" s="3"/>
      <c r="TMX6" s="3"/>
      <c r="TMY6" s="3"/>
      <c r="TMZ6" s="3"/>
      <c r="TNA6" s="3"/>
      <c r="TNB6" s="3"/>
      <c r="TNC6" s="3"/>
      <c r="TND6" s="3"/>
      <c r="TNE6" s="3"/>
      <c r="TNF6" s="3"/>
      <c r="TNG6" s="3"/>
      <c r="TNH6" s="3"/>
      <c r="TNI6" s="3"/>
      <c r="TNJ6" s="3"/>
      <c r="TNK6" s="3"/>
      <c r="TNL6" s="3"/>
      <c r="TNM6" s="3"/>
      <c r="TNN6" s="3"/>
      <c r="TNO6" s="3"/>
      <c r="TNP6" s="3"/>
      <c r="TNQ6" s="3"/>
      <c r="TNR6" s="3"/>
      <c r="TNS6" s="3"/>
      <c r="TNT6" s="3"/>
      <c r="TNU6" s="3"/>
      <c r="TNV6" s="3"/>
      <c r="TNW6" s="3"/>
      <c r="TNX6" s="3"/>
      <c r="TNY6" s="3"/>
      <c r="TNZ6" s="3"/>
      <c r="TOA6" s="3"/>
      <c r="TOB6" s="3"/>
      <c r="TOC6" s="3"/>
      <c r="TOD6" s="3"/>
      <c r="TOE6" s="3"/>
      <c r="TOF6" s="3"/>
      <c r="TOG6" s="3"/>
      <c r="TOH6" s="3"/>
      <c r="TOI6" s="3"/>
      <c r="TOJ6" s="3"/>
      <c r="TOK6" s="3"/>
      <c r="TOL6" s="3"/>
      <c r="TOM6" s="3"/>
      <c r="TON6" s="3"/>
      <c r="TOO6" s="3"/>
      <c r="TOP6" s="3"/>
      <c r="TOQ6" s="3"/>
      <c r="TOR6" s="3"/>
      <c r="TOS6" s="3"/>
      <c r="TOT6" s="3"/>
      <c r="TOU6" s="3"/>
      <c r="TOV6" s="3"/>
      <c r="TOW6" s="3"/>
      <c r="TOX6" s="3"/>
      <c r="TOY6" s="3"/>
      <c r="TOZ6" s="3"/>
      <c r="TPA6" s="3"/>
      <c r="TPB6" s="3"/>
      <c r="TPC6" s="3"/>
      <c r="TPD6" s="3"/>
      <c r="TPE6" s="3"/>
      <c r="TPF6" s="3"/>
      <c r="TPG6" s="3"/>
      <c r="TPH6" s="3"/>
      <c r="TPI6" s="3"/>
      <c r="TPJ6" s="3"/>
      <c r="TPK6" s="3"/>
      <c r="TPL6" s="3"/>
      <c r="TPM6" s="3"/>
      <c r="TPN6" s="3"/>
      <c r="TPO6" s="3"/>
      <c r="TPP6" s="3"/>
      <c r="TPQ6" s="3"/>
      <c r="TPR6" s="3"/>
      <c r="TPS6" s="3"/>
      <c r="TPT6" s="3"/>
      <c r="TPU6" s="3"/>
      <c r="TPV6" s="3"/>
      <c r="TPW6" s="3"/>
      <c r="TPX6" s="3"/>
      <c r="TPY6" s="3"/>
      <c r="TPZ6" s="3"/>
      <c r="TQA6" s="3"/>
      <c r="TQB6" s="3"/>
      <c r="TQC6" s="3"/>
      <c r="TQD6" s="3"/>
      <c r="TQE6" s="3"/>
      <c r="TQF6" s="3"/>
      <c r="TQG6" s="3"/>
      <c r="TQH6" s="3"/>
      <c r="TQI6" s="3"/>
      <c r="TQJ6" s="3"/>
      <c r="TQK6" s="3"/>
      <c r="TQL6" s="3"/>
      <c r="TQM6" s="3"/>
      <c r="TQN6" s="3"/>
      <c r="TQO6" s="3"/>
      <c r="TQP6" s="3"/>
      <c r="TQQ6" s="3"/>
      <c r="TQR6" s="3"/>
      <c r="TQS6" s="3"/>
      <c r="TQT6" s="3"/>
      <c r="TQU6" s="3"/>
      <c r="TQV6" s="3"/>
      <c r="TQW6" s="3"/>
      <c r="TQX6" s="3"/>
      <c r="TQY6" s="3"/>
      <c r="TQZ6" s="3"/>
      <c r="TRA6" s="3"/>
      <c r="TRB6" s="3"/>
      <c r="TRC6" s="3"/>
      <c r="TRD6" s="3"/>
      <c r="TRE6" s="3"/>
      <c r="TRF6" s="3"/>
      <c r="TRG6" s="3"/>
      <c r="TRH6" s="3"/>
      <c r="TRI6" s="3"/>
      <c r="TRJ6" s="3"/>
      <c r="TRK6" s="3"/>
      <c r="TRL6" s="3"/>
      <c r="TRM6" s="3"/>
      <c r="TRN6" s="3"/>
      <c r="TRO6" s="3"/>
      <c r="TRP6" s="3"/>
      <c r="TRQ6" s="3"/>
      <c r="TRR6" s="3"/>
      <c r="TRS6" s="3"/>
      <c r="TRT6" s="3"/>
      <c r="TRU6" s="3"/>
      <c r="TRV6" s="3"/>
      <c r="TRW6" s="3"/>
      <c r="TRX6" s="3"/>
      <c r="TRY6" s="3"/>
      <c r="TRZ6" s="3"/>
      <c r="TSA6" s="3"/>
      <c r="TSB6" s="3"/>
      <c r="TSC6" s="3"/>
      <c r="TSD6" s="3"/>
      <c r="TSE6" s="3"/>
      <c r="TSF6" s="3"/>
      <c r="TSG6" s="3"/>
      <c r="TSH6" s="3"/>
      <c r="TSI6" s="3"/>
      <c r="TSJ6" s="3"/>
      <c r="TSK6" s="3"/>
      <c r="TSL6" s="3"/>
      <c r="TSM6" s="3"/>
      <c r="TSN6" s="3"/>
      <c r="TSO6" s="3"/>
      <c r="TSP6" s="3"/>
      <c r="TSQ6" s="3"/>
      <c r="TSR6" s="3"/>
      <c r="TSS6" s="3"/>
      <c r="TST6" s="3"/>
      <c r="TSU6" s="3"/>
      <c r="TSV6" s="3"/>
      <c r="TSW6" s="3"/>
      <c r="TSX6" s="3"/>
      <c r="TSY6" s="3"/>
      <c r="TSZ6" s="3"/>
      <c r="TTA6" s="3"/>
      <c r="TTB6" s="3"/>
      <c r="TTC6" s="3"/>
      <c r="TTD6" s="3"/>
      <c r="TTE6" s="3"/>
      <c r="TTF6" s="3"/>
      <c r="TTG6" s="3"/>
      <c r="TTH6" s="3"/>
      <c r="TTI6" s="3"/>
      <c r="TTJ6" s="3"/>
      <c r="TTK6" s="3"/>
      <c r="TTL6" s="3"/>
      <c r="TTM6" s="3"/>
      <c r="TTN6" s="3"/>
      <c r="TTO6" s="3"/>
      <c r="TTP6" s="3"/>
      <c r="TTQ6" s="3"/>
      <c r="TTR6" s="3"/>
      <c r="TTS6" s="3"/>
      <c r="TTT6" s="3"/>
      <c r="TTU6" s="3"/>
      <c r="TTV6" s="3"/>
      <c r="TTW6" s="3"/>
      <c r="TTX6" s="3"/>
      <c r="TTY6" s="3"/>
      <c r="TTZ6" s="3"/>
      <c r="TUA6" s="3"/>
      <c r="TUB6" s="3"/>
      <c r="TUC6" s="3"/>
      <c r="TUD6" s="3"/>
      <c r="TUE6" s="3"/>
      <c r="TUF6" s="3"/>
      <c r="TUG6" s="3"/>
      <c r="TUH6" s="3"/>
      <c r="TUI6" s="3"/>
      <c r="TUJ6" s="3"/>
      <c r="TUK6" s="3"/>
      <c r="TUL6" s="3"/>
      <c r="TUM6" s="3"/>
      <c r="TUN6" s="3"/>
      <c r="TUO6" s="3"/>
      <c r="TUP6" s="3"/>
      <c r="TUQ6" s="3"/>
      <c r="TUR6" s="3"/>
      <c r="TUS6" s="3"/>
      <c r="TUT6" s="3"/>
      <c r="TUU6" s="3"/>
      <c r="TUV6" s="3"/>
      <c r="TUW6" s="3"/>
      <c r="TUX6" s="3"/>
      <c r="TUY6" s="3"/>
      <c r="TUZ6" s="3"/>
      <c r="TVA6" s="3"/>
      <c r="TVB6" s="3"/>
      <c r="TVC6" s="3"/>
      <c r="TVD6" s="3"/>
      <c r="TVE6" s="3"/>
      <c r="TVF6" s="3"/>
      <c r="TVG6" s="3"/>
      <c r="TVH6" s="3"/>
      <c r="TVI6" s="3"/>
      <c r="TVJ6" s="3"/>
      <c r="TVK6" s="3"/>
      <c r="TVL6" s="3"/>
      <c r="TVM6" s="3"/>
      <c r="TVN6" s="3"/>
      <c r="TVO6" s="3"/>
      <c r="TVP6" s="3"/>
      <c r="TVQ6" s="3"/>
      <c r="TVR6" s="3"/>
      <c r="TVS6" s="3"/>
      <c r="TVT6" s="3"/>
      <c r="TVU6" s="3"/>
      <c r="TVV6" s="3"/>
      <c r="TVW6" s="3"/>
      <c r="TVX6" s="3"/>
      <c r="TVY6" s="3"/>
      <c r="TVZ6" s="3"/>
      <c r="TWA6" s="3"/>
      <c r="TWB6" s="3"/>
      <c r="TWC6" s="3"/>
      <c r="TWD6" s="3"/>
      <c r="TWE6" s="3"/>
      <c r="TWF6" s="3"/>
      <c r="TWG6" s="3"/>
      <c r="TWH6" s="3"/>
      <c r="TWI6" s="3"/>
      <c r="TWJ6" s="3"/>
      <c r="TWK6" s="3"/>
      <c r="TWL6" s="3"/>
      <c r="TWM6" s="3"/>
      <c r="TWN6" s="3"/>
      <c r="TWO6" s="3"/>
      <c r="TWP6" s="3"/>
      <c r="TWQ6" s="3"/>
      <c r="TWR6" s="3"/>
      <c r="TWS6" s="3"/>
      <c r="TWT6" s="3"/>
      <c r="TWU6" s="3"/>
      <c r="TWV6" s="3"/>
      <c r="TWW6" s="3"/>
      <c r="TWX6" s="3"/>
      <c r="TWY6" s="3"/>
      <c r="TWZ6" s="3"/>
      <c r="TXA6" s="3"/>
      <c r="TXB6" s="3"/>
      <c r="TXC6" s="3"/>
      <c r="TXD6" s="3"/>
      <c r="TXE6" s="3"/>
      <c r="TXF6" s="3"/>
      <c r="TXG6" s="3"/>
      <c r="TXH6" s="3"/>
      <c r="TXI6" s="3"/>
      <c r="TXJ6" s="3"/>
      <c r="TXK6" s="3"/>
      <c r="TXL6" s="3"/>
      <c r="TXM6" s="3"/>
      <c r="TXN6" s="3"/>
      <c r="TXO6" s="3"/>
      <c r="TXP6" s="3"/>
      <c r="TXQ6" s="3"/>
      <c r="TXR6" s="3"/>
      <c r="TXS6" s="3"/>
      <c r="TXT6" s="3"/>
      <c r="TXU6" s="3"/>
      <c r="TXV6" s="3"/>
      <c r="TXW6" s="3"/>
      <c r="TXX6" s="3"/>
      <c r="TXY6" s="3"/>
      <c r="TXZ6" s="3"/>
      <c r="TYA6" s="3"/>
      <c r="TYB6" s="3"/>
      <c r="TYC6" s="3"/>
      <c r="TYD6" s="3"/>
      <c r="TYE6" s="3"/>
      <c r="TYF6" s="3"/>
      <c r="TYG6" s="3"/>
      <c r="TYH6" s="3"/>
      <c r="TYI6" s="3"/>
      <c r="TYJ6" s="3"/>
      <c r="TYK6" s="3"/>
      <c r="TYL6" s="3"/>
      <c r="TYM6" s="3"/>
      <c r="TYN6" s="3"/>
      <c r="TYO6" s="3"/>
      <c r="TYP6" s="3"/>
      <c r="TYQ6" s="3"/>
      <c r="TYR6" s="3"/>
      <c r="TYS6" s="3"/>
      <c r="TYT6" s="3"/>
      <c r="TYU6" s="3"/>
      <c r="TYV6" s="3"/>
      <c r="TYW6" s="3"/>
      <c r="TYX6" s="3"/>
      <c r="TYY6" s="3"/>
      <c r="TYZ6" s="3"/>
      <c r="TZA6" s="3"/>
      <c r="TZB6" s="3"/>
      <c r="TZC6" s="3"/>
      <c r="TZD6" s="3"/>
      <c r="TZE6" s="3"/>
      <c r="TZF6" s="3"/>
      <c r="TZG6" s="3"/>
      <c r="TZH6" s="3"/>
      <c r="TZI6" s="3"/>
      <c r="TZJ6" s="3"/>
      <c r="TZK6" s="3"/>
      <c r="TZL6" s="3"/>
      <c r="TZM6" s="3"/>
      <c r="TZN6" s="3"/>
      <c r="TZO6" s="3"/>
      <c r="TZP6" s="3"/>
      <c r="TZQ6" s="3"/>
      <c r="TZR6" s="3"/>
      <c r="TZS6" s="3"/>
      <c r="TZT6" s="3"/>
      <c r="TZU6" s="3"/>
      <c r="TZV6" s="3"/>
      <c r="TZW6" s="3"/>
      <c r="TZX6" s="3"/>
      <c r="TZY6" s="3"/>
      <c r="TZZ6" s="3"/>
      <c r="UAA6" s="3"/>
      <c r="UAB6" s="3"/>
      <c r="UAC6" s="3"/>
      <c r="UAD6" s="3"/>
      <c r="UAE6" s="3"/>
      <c r="UAF6" s="3"/>
      <c r="UAG6" s="3"/>
      <c r="UAH6" s="3"/>
      <c r="UAI6" s="3"/>
      <c r="UAJ6" s="3"/>
      <c r="UAK6" s="3"/>
      <c r="UAL6" s="3"/>
      <c r="UAM6" s="3"/>
      <c r="UAN6" s="3"/>
      <c r="UAO6" s="3"/>
      <c r="UAP6" s="3"/>
      <c r="UAQ6" s="3"/>
      <c r="UAR6" s="3"/>
      <c r="UAS6" s="3"/>
      <c r="UAT6" s="3"/>
      <c r="UAU6" s="3"/>
      <c r="UAV6" s="3"/>
      <c r="UAW6" s="3"/>
      <c r="UAX6" s="3"/>
      <c r="UAY6" s="3"/>
      <c r="UAZ6" s="3"/>
      <c r="UBA6" s="3"/>
      <c r="UBB6" s="3"/>
      <c r="UBC6" s="3"/>
      <c r="UBD6" s="3"/>
      <c r="UBE6" s="3"/>
      <c r="UBF6" s="3"/>
      <c r="UBG6" s="3"/>
      <c r="UBH6" s="3"/>
      <c r="UBI6" s="3"/>
      <c r="UBJ6" s="3"/>
      <c r="UBK6" s="3"/>
      <c r="UBL6" s="3"/>
      <c r="UBM6" s="3"/>
      <c r="UBN6" s="3"/>
      <c r="UBO6" s="3"/>
      <c r="UBP6" s="3"/>
      <c r="UBQ6" s="3"/>
      <c r="UBR6" s="3"/>
      <c r="UBS6" s="3"/>
      <c r="UBT6" s="3"/>
      <c r="UBU6" s="3"/>
      <c r="UBV6" s="3"/>
      <c r="UBW6" s="3"/>
      <c r="UBX6" s="3"/>
      <c r="UBY6" s="3"/>
      <c r="UBZ6" s="3"/>
      <c r="UCA6" s="3"/>
      <c r="UCB6" s="3"/>
      <c r="UCC6" s="3"/>
      <c r="UCD6" s="3"/>
      <c r="UCE6" s="3"/>
      <c r="UCF6" s="3"/>
      <c r="UCG6" s="3"/>
      <c r="UCH6" s="3"/>
      <c r="UCI6" s="3"/>
      <c r="UCJ6" s="3"/>
      <c r="UCK6" s="3"/>
      <c r="UCL6" s="3"/>
      <c r="UCM6" s="3"/>
      <c r="UCN6" s="3"/>
      <c r="UCO6" s="3"/>
      <c r="UCP6" s="3"/>
      <c r="UCQ6" s="3"/>
      <c r="UCR6" s="3"/>
      <c r="UCS6" s="3"/>
      <c r="UCT6" s="3"/>
      <c r="UCU6" s="3"/>
      <c r="UCV6" s="3"/>
      <c r="UCW6" s="3"/>
      <c r="UCX6" s="3"/>
      <c r="UCY6" s="3"/>
      <c r="UCZ6" s="3"/>
      <c r="UDA6" s="3"/>
      <c r="UDB6" s="3"/>
      <c r="UDC6" s="3"/>
      <c r="UDD6" s="3"/>
      <c r="UDE6" s="3"/>
      <c r="UDF6" s="3"/>
      <c r="UDG6" s="3"/>
      <c r="UDH6" s="3"/>
      <c r="UDI6" s="3"/>
      <c r="UDJ6" s="3"/>
      <c r="UDK6" s="3"/>
      <c r="UDL6" s="3"/>
      <c r="UDM6" s="3"/>
      <c r="UDN6" s="3"/>
      <c r="UDO6" s="3"/>
      <c r="UDP6" s="3"/>
      <c r="UDQ6" s="3"/>
      <c r="UDR6" s="3"/>
      <c r="UDS6" s="3"/>
      <c r="UDT6" s="3"/>
      <c r="UDU6" s="3"/>
      <c r="UDV6" s="3"/>
      <c r="UDW6" s="3"/>
      <c r="UDX6" s="3"/>
      <c r="UDY6" s="3"/>
      <c r="UDZ6" s="3"/>
      <c r="UEA6" s="3"/>
      <c r="UEB6" s="3"/>
      <c r="UEC6" s="3"/>
      <c r="UED6" s="3"/>
      <c r="UEE6" s="3"/>
      <c r="UEF6" s="3"/>
      <c r="UEG6" s="3"/>
      <c r="UEH6" s="3"/>
      <c r="UEI6" s="3"/>
      <c r="UEJ6" s="3"/>
      <c r="UEK6" s="3"/>
      <c r="UEL6" s="3"/>
      <c r="UEM6" s="3"/>
      <c r="UEN6" s="3"/>
      <c r="UEO6" s="3"/>
      <c r="UEP6" s="3"/>
      <c r="UEQ6" s="3"/>
      <c r="UER6" s="3"/>
      <c r="UES6" s="3"/>
      <c r="UET6" s="3"/>
      <c r="UEU6" s="3"/>
      <c r="UEV6" s="3"/>
      <c r="UEW6" s="3"/>
      <c r="UEX6" s="3"/>
      <c r="UEY6" s="3"/>
      <c r="UEZ6" s="3"/>
      <c r="UFA6" s="3"/>
      <c r="UFB6" s="3"/>
      <c r="UFC6" s="3"/>
      <c r="UFD6" s="3"/>
      <c r="UFE6" s="3"/>
      <c r="UFF6" s="3"/>
      <c r="UFG6" s="3"/>
      <c r="UFH6" s="3"/>
      <c r="UFI6" s="3"/>
      <c r="UFJ6" s="3"/>
      <c r="UFK6" s="3"/>
      <c r="UFL6" s="3"/>
      <c r="UFM6" s="3"/>
      <c r="UFN6" s="3"/>
      <c r="UFO6" s="3"/>
      <c r="UFP6" s="3"/>
      <c r="UFQ6" s="3"/>
      <c r="UFR6" s="3"/>
      <c r="UFS6" s="3"/>
      <c r="UFT6" s="3"/>
      <c r="UFU6" s="3"/>
      <c r="UFV6" s="3"/>
      <c r="UFW6" s="3"/>
      <c r="UFX6" s="3"/>
      <c r="UFY6" s="3"/>
      <c r="UFZ6" s="3"/>
      <c r="UGA6" s="3"/>
      <c r="UGB6" s="3"/>
      <c r="UGC6" s="3"/>
      <c r="UGD6" s="3"/>
      <c r="UGE6" s="3"/>
      <c r="UGF6" s="3"/>
      <c r="UGG6" s="3"/>
      <c r="UGH6" s="3"/>
      <c r="UGI6" s="3"/>
      <c r="UGJ6" s="3"/>
      <c r="UGK6" s="3"/>
      <c r="UGL6" s="3"/>
      <c r="UGM6" s="3"/>
      <c r="UGN6" s="3"/>
      <c r="UGO6" s="3"/>
      <c r="UGP6" s="3"/>
      <c r="UGQ6" s="3"/>
      <c r="UGR6" s="3"/>
      <c r="UGS6" s="3"/>
      <c r="UGT6" s="3"/>
      <c r="UGU6" s="3"/>
      <c r="UGV6" s="3"/>
      <c r="UGW6" s="3"/>
      <c r="UGX6" s="3"/>
      <c r="UGY6" s="3"/>
      <c r="UGZ6" s="3"/>
      <c r="UHA6" s="3"/>
      <c r="UHB6" s="3"/>
      <c r="UHC6" s="3"/>
      <c r="UHD6" s="3"/>
      <c r="UHE6" s="3"/>
      <c r="UHF6" s="3"/>
      <c r="UHG6" s="3"/>
      <c r="UHH6" s="3"/>
      <c r="UHI6" s="3"/>
      <c r="UHJ6" s="3"/>
      <c r="UHK6" s="3"/>
      <c r="UHL6" s="3"/>
      <c r="UHM6" s="3"/>
      <c r="UHN6" s="3"/>
      <c r="UHO6" s="3"/>
      <c r="UHP6" s="3"/>
      <c r="UHQ6" s="3"/>
      <c r="UHR6" s="3"/>
      <c r="UHS6" s="3"/>
      <c r="UHT6" s="3"/>
      <c r="UHU6" s="3"/>
      <c r="UHV6" s="3"/>
      <c r="UHW6" s="3"/>
      <c r="UHX6" s="3"/>
      <c r="UHY6" s="3"/>
      <c r="UHZ6" s="3"/>
      <c r="UIA6" s="3"/>
      <c r="UIB6" s="3"/>
      <c r="UIC6" s="3"/>
      <c r="UID6" s="3"/>
      <c r="UIE6" s="3"/>
      <c r="UIF6" s="3"/>
      <c r="UIG6" s="3"/>
      <c r="UIH6" s="3"/>
      <c r="UII6" s="3"/>
      <c r="UIJ6" s="3"/>
      <c r="UIK6" s="3"/>
      <c r="UIL6" s="3"/>
      <c r="UIM6" s="3"/>
      <c r="UIN6" s="3"/>
      <c r="UIO6" s="3"/>
      <c r="UIP6" s="3"/>
      <c r="UIQ6" s="3"/>
      <c r="UIR6" s="3"/>
      <c r="UIS6" s="3"/>
      <c r="UIT6" s="3"/>
      <c r="UIU6" s="3"/>
      <c r="UIV6" s="3"/>
      <c r="UIW6" s="3"/>
      <c r="UIX6" s="3"/>
      <c r="UIY6" s="3"/>
      <c r="UIZ6" s="3"/>
      <c r="UJA6" s="3"/>
      <c r="UJB6" s="3"/>
      <c r="UJC6" s="3"/>
      <c r="UJD6" s="3"/>
      <c r="UJE6" s="3"/>
      <c r="UJF6" s="3"/>
      <c r="UJG6" s="3"/>
      <c r="UJH6" s="3"/>
      <c r="UJI6" s="3"/>
      <c r="UJJ6" s="3"/>
      <c r="UJK6" s="3"/>
      <c r="UJL6" s="3"/>
      <c r="UJM6" s="3"/>
      <c r="UJN6" s="3"/>
      <c r="UJO6" s="3"/>
      <c r="UJP6" s="3"/>
      <c r="UJQ6" s="3"/>
      <c r="UJR6" s="3"/>
      <c r="UJS6" s="3"/>
      <c r="UJT6" s="3"/>
      <c r="UJU6" s="3"/>
      <c r="UJV6" s="3"/>
      <c r="UJW6" s="3"/>
      <c r="UJX6" s="3"/>
      <c r="UJY6" s="3"/>
      <c r="UJZ6" s="3"/>
      <c r="UKA6" s="3"/>
      <c r="UKB6" s="3"/>
      <c r="UKC6" s="3"/>
      <c r="UKD6" s="3"/>
      <c r="UKE6" s="3"/>
      <c r="UKF6" s="3"/>
      <c r="UKG6" s="3"/>
      <c r="UKH6" s="3"/>
      <c r="UKI6" s="3"/>
      <c r="UKJ6" s="3"/>
      <c r="UKK6" s="3"/>
      <c r="UKL6" s="3"/>
      <c r="UKM6" s="3"/>
      <c r="UKN6" s="3"/>
      <c r="UKO6" s="3"/>
      <c r="UKP6" s="3"/>
      <c r="UKQ6" s="3"/>
      <c r="UKR6" s="3"/>
      <c r="UKS6" s="3"/>
      <c r="UKT6" s="3"/>
      <c r="UKU6" s="3"/>
      <c r="UKV6" s="3"/>
      <c r="UKW6" s="3"/>
      <c r="UKX6" s="3"/>
      <c r="UKY6" s="3"/>
      <c r="UKZ6" s="3"/>
      <c r="ULA6" s="3"/>
      <c r="ULB6" s="3"/>
      <c r="ULC6" s="3"/>
      <c r="ULD6" s="3"/>
      <c r="ULE6" s="3"/>
      <c r="ULF6" s="3"/>
      <c r="ULG6" s="3"/>
      <c r="ULH6" s="3"/>
      <c r="ULI6" s="3"/>
      <c r="ULJ6" s="3"/>
      <c r="ULK6" s="3"/>
      <c r="ULL6" s="3"/>
      <c r="ULM6" s="3"/>
      <c r="ULN6" s="3"/>
      <c r="ULO6" s="3"/>
      <c r="ULP6" s="3"/>
      <c r="ULQ6" s="3"/>
      <c r="ULR6" s="3"/>
      <c r="ULS6" s="3"/>
      <c r="ULT6" s="3"/>
      <c r="ULU6" s="3"/>
      <c r="ULV6" s="3"/>
      <c r="ULW6" s="3"/>
      <c r="ULX6" s="3"/>
      <c r="ULY6" s="3"/>
      <c r="ULZ6" s="3"/>
      <c r="UMA6" s="3"/>
      <c r="UMB6" s="3"/>
      <c r="UMC6" s="3"/>
      <c r="UMD6" s="3"/>
      <c r="UME6" s="3"/>
      <c r="UMF6" s="3"/>
      <c r="UMG6" s="3"/>
      <c r="UMH6" s="3"/>
      <c r="UMI6" s="3"/>
      <c r="UMJ6" s="3"/>
      <c r="UMK6" s="3"/>
      <c r="UML6" s="3"/>
      <c r="UMM6" s="3"/>
      <c r="UMN6" s="3"/>
      <c r="UMO6" s="3"/>
      <c r="UMP6" s="3"/>
      <c r="UMQ6" s="3"/>
      <c r="UMR6" s="3"/>
      <c r="UMS6" s="3"/>
      <c r="UMT6" s="3"/>
      <c r="UMU6" s="3"/>
      <c r="UMV6" s="3"/>
      <c r="UMW6" s="3"/>
      <c r="UMX6" s="3"/>
      <c r="UMY6" s="3"/>
      <c r="UMZ6" s="3"/>
      <c r="UNA6" s="3"/>
      <c r="UNB6" s="3"/>
      <c r="UNC6" s="3"/>
      <c r="UND6" s="3"/>
      <c r="UNE6" s="3"/>
      <c r="UNF6" s="3"/>
      <c r="UNG6" s="3"/>
      <c r="UNH6" s="3"/>
      <c r="UNI6" s="3"/>
      <c r="UNJ6" s="3"/>
      <c r="UNK6" s="3"/>
      <c r="UNL6" s="3"/>
      <c r="UNM6" s="3"/>
      <c r="UNN6" s="3"/>
      <c r="UNO6" s="3"/>
      <c r="UNP6" s="3"/>
      <c r="UNQ6" s="3"/>
      <c r="UNR6" s="3"/>
      <c r="UNS6" s="3"/>
      <c r="UNT6" s="3"/>
      <c r="UNU6" s="3"/>
      <c r="UNV6" s="3"/>
      <c r="UNW6" s="3"/>
      <c r="UNX6" s="3"/>
      <c r="UNY6" s="3"/>
      <c r="UNZ6" s="3"/>
      <c r="UOA6" s="3"/>
      <c r="UOB6" s="3"/>
      <c r="UOC6" s="3"/>
      <c r="UOD6" s="3"/>
      <c r="UOE6" s="3"/>
      <c r="UOF6" s="3"/>
      <c r="UOG6" s="3"/>
      <c r="UOH6" s="3"/>
      <c r="UOI6" s="3"/>
      <c r="UOJ6" s="3"/>
      <c r="UOK6" s="3"/>
      <c r="UOL6" s="3"/>
      <c r="UOM6" s="3"/>
      <c r="UON6" s="3"/>
      <c r="UOO6" s="3"/>
      <c r="UOP6" s="3"/>
      <c r="UOQ6" s="3"/>
      <c r="UOR6" s="3"/>
      <c r="UOS6" s="3"/>
      <c r="UOT6" s="3"/>
      <c r="UOU6" s="3"/>
      <c r="UOV6" s="3"/>
      <c r="UOW6" s="3"/>
      <c r="UOX6" s="3"/>
      <c r="UOY6" s="3"/>
      <c r="UOZ6" s="3"/>
      <c r="UPA6" s="3"/>
      <c r="UPB6" s="3"/>
      <c r="UPC6" s="3"/>
      <c r="UPD6" s="3"/>
      <c r="UPE6" s="3"/>
      <c r="UPF6" s="3"/>
      <c r="UPG6" s="3"/>
      <c r="UPH6" s="3"/>
      <c r="UPI6" s="3"/>
      <c r="UPJ6" s="3"/>
      <c r="UPK6" s="3"/>
      <c r="UPL6" s="3"/>
      <c r="UPM6" s="3"/>
      <c r="UPN6" s="3"/>
      <c r="UPO6" s="3"/>
      <c r="UPP6" s="3"/>
      <c r="UPQ6" s="3"/>
      <c r="UPR6" s="3"/>
      <c r="UPS6" s="3"/>
      <c r="UPT6" s="3"/>
      <c r="UPU6" s="3"/>
      <c r="UPV6" s="3"/>
      <c r="UPW6" s="3"/>
      <c r="UPX6" s="3"/>
      <c r="UPY6" s="3"/>
      <c r="UPZ6" s="3"/>
      <c r="UQA6" s="3"/>
      <c r="UQB6" s="3"/>
      <c r="UQC6" s="3"/>
      <c r="UQD6" s="3"/>
      <c r="UQE6" s="3"/>
      <c r="UQF6" s="3"/>
      <c r="UQG6" s="3"/>
      <c r="UQH6" s="3"/>
      <c r="UQI6" s="3"/>
      <c r="UQJ6" s="3"/>
      <c r="UQK6" s="3"/>
      <c r="UQL6" s="3"/>
      <c r="UQM6" s="3"/>
      <c r="UQN6" s="3"/>
      <c r="UQO6" s="3"/>
      <c r="UQP6" s="3"/>
      <c r="UQQ6" s="3"/>
      <c r="UQR6" s="3"/>
      <c r="UQS6" s="3"/>
      <c r="UQT6" s="3"/>
      <c r="UQU6" s="3"/>
      <c r="UQV6" s="3"/>
      <c r="UQW6" s="3"/>
      <c r="UQX6" s="3"/>
      <c r="UQY6" s="3"/>
      <c r="UQZ6" s="3"/>
      <c r="URA6" s="3"/>
      <c r="URB6" s="3"/>
      <c r="URC6" s="3"/>
      <c r="URD6" s="3"/>
      <c r="URE6" s="3"/>
      <c r="URF6" s="3"/>
      <c r="URG6" s="3"/>
      <c r="URH6" s="3"/>
      <c r="URI6" s="3"/>
      <c r="URJ6" s="3"/>
      <c r="URK6" s="3"/>
      <c r="URL6" s="3"/>
      <c r="URM6" s="3"/>
      <c r="URN6" s="3"/>
      <c r="URO6" s="3"/>
      <c r="URP6" s="3"/>
      <c r="URQ6" s="3"/>
      <c r="URR6" s="3"/>
      <c r="URS6" s="3"/>
      <c r="URT6" s="3"/>
      <c r="URU6" s="3"/>
      <c r="URV6" s="3"/>
      <c r="URW6" s="3"/>
      <c r="URX6" s="3"/>
      <c r="URY6" s="3"/>
      <c r="URZ6" s="3"/>
      <c r="USA6" s="3"/>
      <c r="USB6" s="3"/>
      <c r="USC6" s="3"/>
      <c r="USD6" s="3"/>
      <c r="USE6" s="3"/>
      <c r="USF6" s="3"/>
      <c r="USG6" s="3"/>
      <c r="USH6" s="3"/>
      <c r="USI6" s="3"/>
      <c r="USJ6" s="3"/>
      <c r="USK6" s="3"/>
      <c r="USL6" s="3"/>
      <c r="USM6" s="3"/>
      <c r="USN6" s="3"/>
      <c r="USO6" s="3"/>
      <c r="USP6" s="3"/>
      <c r="USQ6" s="3"/>
      <c r="USR6" s="3"/>
      <c r="USS6" s="3"/>
      <c r="UST6" s="3"/>
      <c r="USU6" s="3"/>
      <c r="USV6" s="3"/>
      <c r="USW6" s="3"/>
      <c r="USX6" s="3"/>
      <c r="USY6" s="3"/>
      <c r="USZ6" s="3"/>
      <c r="UTA6" s="3"/>
      <c r="UTB6" s="3"/>
      <c r="UTC6" s="3"/>
      <c r="UTD6" s="3"/>
      <c r="UTE6" s="3"/>
      <c r="UTF6" s="3"/>
      <c r="UTG6" s="3"/>
      <c r="UTH6" s="3"/>
      <c r="UTI6" s="3"/>
      <c r="UTJ6" s="3"/>
      <c r="UTK6" s="3"/>
      <c r="UTL6" s="3"/>
      <c r="UTM6" s="3"/>
      <c r="UTN6" s="3"/>
      <c r="UTO6" s="3"/>
      <c r="UTP6" s="3"/>
      <c r="UTQ6" s="3"/>
      <c r="UTR6" s="3"/>
      <c r="UTS6" s="3"/>
      <c r="UTT6" s="3"/>
      <c r="UTU6" s="3"/>
      <c r="UTV6" s="3"/>
      <c r="UTW6" s="3"/>
      <c r="UTX6" s="3"/>
      <c r="UTY6" s="3"/>
      <c r="UTZ6" s="3"/>
      <c r="UUA6" s="3"/>
      <c r="UUB6" s="3"/>
      <c r="UUC6" s="3"/>
      <c r="UUD6" s="3"/>
      <c r="UUE6" s="3"/>
      <c r="UUF6" s="3"/>
      <c r="UUG6" s="3"/>
      <c r="UUH6" s="3"/>
      <c r="UUI6" s="3"/>
      <c r="UUJ6" s="3"/>
      <c r="UUK6" s="3"/>
      <c r="UUL6" s="3"/>
      <c r="UUM6" s="3"/>
      <c r="UUN6" s="3"/>
      <c r="UUO6" s="3"/>
      <c r="UUP6" s="3"/>
      <c r="UUQ6" s="3"/>
      <c r="UUR6" s="3"/>
      <c r="UUS6" s="3"/>
      <c r="UUT6" s="3"/>
      <c r="UUU6" s="3"/>
      <c r="UUV6" s="3"/>
      <c r="UUW6" s="3"/>
      <c r="UUX6" s="3"/>
      <c r="UUY6" s="3"/>
      <c r="UUZ6" s="3"/>
      <c r="UVA6" s="3"/>
      <c r="UVB6" s="3"/>
      <c r="UVC6" s="3"/>
      <c r="UVD6" s="3"/>
      <c r="UVE6" s="3"/>
      <c r="UVF6" s="3"/>
      <c r="UVG6" s="3"/>
      <c r="UVH6" s="3"/>
      <c r="UVI6" s="3"/>
      <c r="UVJ6" s="3"/>
      <c r="UVK6" s="3"/>
      <c r="UVL6" s="3"/>
      <c r="UVM6" s="3"/>
      <c r="UVN6" s="3"/>
      <c r="UVO6" s="3"/>
      <c r="UVP6" s="3"/>
      <c r="UVQ6" s="3"/>
      <c r="UVR6" s="3"/>
      <c r="UVS6" s="3"/>
      <c r="UVT6" s="3"/>
      <c r="UVU6" s="3"/>
      <c r="UVV6" s="3"/>
      <c r="UVW6" s="3"/>
      <c r="UVX6" s="3"/>
      <c r="UVY6" s="3"/>
      <c r="UVZ6" s="3"/>
      <c r="UWA6" s="3"/>
      <c r="UWB6" s="3"/>
      <c r="UWC6" s="3"/>
      <c r="UWD6" s="3"/>
      <c r="UWE6" s="3"/>
      <c r="UWF6" s="3"/>
      <c r="UWG6" s="3"/>
      <c r="UWH6" s="3"/>
      <c r="UWI6" s="3"/>
      <c r="UWJ6" s="3"/>
      <c r="UWK6" s="3"/>
      <c r="UWL6" s="3"/>
      <c r="UWM6" s="3"/>
      <c r="UWN6" s="3"/>
      <c r="UWO6" s="3"/>
      <c r="UWP6" s="3"/>
      <c r="UWQ6" s="3"/>
      <c r="UWR6" s="3"/>
      <c r="UWS6" s="3"/>
      <c r="UWT6" s="3"/>
      <c r="UWU6" s="3"/>
      <c r="UWV6" s="3"/>
      <c r="UWW6" s="3"/>
      <c r="UWX6" s="3"/>
      <c r="UWY6" s="3"/>
      <c r="UWZ6" s="3"/>
      <c r="UXA6" s="3"/>
      <c r="UXB6" s="3"/>
      <c r="UXC6" s="3"/>
      <c r="UXD6" s="3"/>
      <c r="UXE6" s="3"/>
      <c r="UXF6" s="3"/>
      <c r="UXG6" s="3"/>
      <c r="UXH6" s="3"/>
      <c r="UXI6" s="3"/>
      <c r="UXJ6" s="3"/>
      <c r="UXK6" s="3"/>
      <c r="UXL6" s="3"/>
      <c r="UXM6" s="3"/>
      <c r="UXN6" s="3"/>
      <c r="UXO6" s="3"/>
      <c r="UXP6" s="3"/>
      <c r="UXQ6" s="3"/>
      <c r="UXR6" s="3"/>
      <c r="UXS6" s="3"/>
      <c r="UXT6" s="3"/>
      <c r="UXU6" s="3"/>
      <c r="UXV6" s="3"/>
      <c r="UXW6" s="3"/>
      <c r="UXX6" s="3"/>
      <c r="UXY6" s="3"/>
      <c r="UXZ6" s="3"/>
      <c r="UYA6" s="3"/>
      <c r="UYB6" s="3"/>
      <c r="UYC6" s="3"/>
      <c r="UYD6" s="3"/>
      <c r="UYE6" s="3"/>
      <c r="UYF6" s="3"/>
      <c r="UYG6" s="3"/>
      <c r="UYH6" s="3"/>
      <c r="UYI6" s="3"/>
      <c r="UYJ6" s="3"/>
      <c r="UYK6" s="3"/>
      <c r="UYL6" s="3"/>
      <c r="UYM6" s="3"/>
      <c r="UYN6" s="3"/>
      <c r="UYO6" s="3"/>
      <c r="UYP6" s="3"/>
      <c r="UYQ6" s="3"/>
      <c r="UYR6" s="3"/>
      <c r="UYS6" s="3"/>
      <c r="UYT6" s="3"/>
      <c r="UYU6" s="3"/>
      <c r="UYV6" s="3"/>
      <c r="UYW6" s="3"/>
      <c r="UYX6" s="3"/>
      <c r="UYY6" s="3"/>
      <c r="UYZ6" s="3"/>
      <c r="UZA6" s="3"/>
      <c r="UZB6" s="3"/>
      <c r="UZC6" s="3"/>
      <c r="UZD6" s="3"/>
      <c r="UZE6" s="3"/>
      <c r="UZF6" s="3"/>
      <c r="UZG6" s="3"/>
      <c r="UZH6" s="3"/>
      <c r="UZI6" s="3"/>
      <c r="UZJ6" s="3"/>
      <c r="UZK6" s="3"/>
      <c r="UZL6" s="3"/>
      <c r="UZM6" s="3"/>
      <c r="UZN6" s="3"/>
      <c r="UZO6" s="3"/>
      <c r="UZP6" s="3"/>
      <c r="UZQ6" s="3"/>
      <c r="UZR6" s="3"/>
      <c r="UZS6" s="3"/>
      <c r="UZT6" s="3"/>
      <c r="UZU6" s="3"/>
      <c r="UZV6" s="3"/>
      <c r="UZW6" s="3"/>
      <c r="UZX6" s="3"/>
      <c r="UZY6" s="3"/>
      <c r="UZZ6" s="3"/>
      <c r="VAA6" s="3"/>
      <c r="VAB6" s="3"/>
      <c r="VAC6" s="3"/>
      <c r="VAD6" s="3"/>
      <c r="VAE6" s="3"/>
      <c r="VAF6" s="3"/>
      <c r="VAG6" s="3"/>
      <c r="VAH6" s="3"/>
      <c r="VAI6" s="3"/>
      <c r="VAJ6" s="3"/>
      <c r="VAK6" s="3"/>
      <c r="VAL6" s="3"/>
      <c r="VAM6" s="3"/>
      <c r="VAN6" s="3"/>
      <c r="VAO6" s="3"/>
      <c r="VAP6" s="3"/>
      <c r="VAQ6" s="3"/>
      <c r="VAR6" s="3"/>
      <c r="VAS6" s="3"/>
      <c r="VAT6" s="3"/>
      <c r="VAU6" s="3"/>
      <c r="VAV6" s="3"/>
      <c r="VAW6" s="3"/>
      <c r="VAX6" s="3"/>
      <c r="VAY6" s="3"/>
      <c r="VAZ6" s="3"/>
      <c r="VBA6" s="3"/>
      <c r="VBB6" s="3"/>
      <c r="VBC6" s="3"/>
      <c r="VBD6" s="3"/>
      <c r="VBE6" s="3"/>
      <c r="VBF6" s="3"/>
      <c r="VBG6" s="3"/>
      <c r="VBH6" s="3"/>
      <c r="VBI6" s="3"/>
      <c r="VBJ6" s="3"/>
      <c r="VBK6" s="3"/>
      <c r="VBL6" s="3"/>
      <c r="VBM6" s="3"/>
      <c r="VBN6" s="3"/>
      <c r="VBO6" s="3"/>
      <c r="VBP6" s="3"/>
      <c r="VBQ6" s="3"/>
      <c r="VBR6" s="3"/>
      <c r="VBS6" s="3"/>
      <c r="VBT6" s="3"/>
      <c r="VBU6" s="3"/>
      <c r="VBV6" s="3"/>
      <c r="VBW6" s="3"/>
      <c r="VBX6" s="3"/>
      <c r="VBY6" s="3"/>
      <c r="VBZ6" s="3"/>
      <c r="VCA6" s="3"/>
      <c r="VCB6" s="3"/>
      <c r="VCC6" s="3"/>
      <c r="VCD6" s="3"/>
      <c r="VCE6" s="3"/>
      <c r="VCF6" s="3"/>
      <c r="VCG6" s="3"/>
      <c r="VCH6" s="3"/>
      <c r="VCI6" s="3"/>
      <c r="VCJ6" s="3"/>
      <c r="VCK6" s="3"/>
      <c r="VCL6" s="3"/>
      <c r="VCM6" s="3"/>
      <c r="VCN6" s="3"/>
      <c r="VCO6" s="3"/>
      <c r="VCP6" s="3"/>
      <c r="VCQ6" s="3"/>
      <c r="VCR6" s="3"/>
      <c r="VCS6" s="3"/>
      <c r="VCT6" s="3"/>
      <c r="VCU6" s="3"/>
      <c r="VCV6" s="3"/>
      <c r="VCW6" s="3"/>
      <c r="VCX6" s="3"/>
      <c r="VCY6" s="3"/>
      <c r="VCZ6" s="3"/>
      <c r="VDA6" s="3"/>
      <c r="VDB6" s="3"/>
      <c r="VDC6" s="3"/>
      <c r="VDD6" s="3"/>
      <c r="VDE6" s="3"/>
      <c r="VDF6" s="3"/>
      <c r="VDG6" s="3"/>
      <c r="VDH6" s="3"/>
      <c r="VDI6" s="3"/>
      <c r="VDJ6" s="3"/>
      <c r="VDK6" s="3"/>
      <c r="VDL6" s="3"/>
      <c r="VDM6" s="3"/>
      <c r="VDN6" s="3"/>
      <c r="VDO6" s="3"/>
      <c r="VDP6" s="3"/>
      <c r="VDQ6" s="3"/>
      <c r="VDR6" s="3"/>
      <c r="VDS6" s="3"/>
      <c r="VDT6" s="3"/>
      <c r="VDU6" s="3"/>
      <c r="VDV6" s="3"/>
      <c r="VDW6" s="3"/>
      <c r="VDX6" s="3"/>
      <c r="VDY6" s="3"/>
      <c r="VDZ6" s="3"/>
      <c r="VEA6" s="3"/>
      <c r="VEB6" s="3"/>
      <c r="VEC6" s="3"/>
      <c r="VED6" s="3"/>
      <c r="VEE6" s="3"/>
      <c r="VEF6" s="3"/>
      <c r="VEG6" s="3"/>
      <c r="VEH6" s="3"/>
      <c r="VEI6" s="3"/>
      <c r="VEJ6" s="3"/>
      <c r="VEK6" s="3"/>
      <c r="VEL6" s="3"/>
      <c r="VEM6" s="3"/>
      <c r="VEN6" s="3"/>
      <c r="VEO6" s="3"/>
      <c r="VEP6" s="3"/>
      <c r="VEQ6" s="3"/>
      <c r="VER6" s="3"/>
      <c r="VES6" s="3"/>
      <c r="VET6" s="3"/>
      <c r="VEU6" s="3"/>
      <c r="VEV6" s="3"/>
      <c r="VEW6" s="3"/>
      <c r="VEX6" s="3"/>
      <c r="VEY6" s="3"/>
      <c r="VEZ6" s="3"/>
      <c r="VFA6" s="3"/>
      <c r="VFB6" s="3"/>
      <c r="VFC6" s="3"/>
      <c r="VFD6" s="3"/>
      <c r="VFE6" s="3"/>
      <c r="VFF6" s="3"/>
      <c r="VFG6" s="3"/>
      <c r="VFH6" s="3"/>
      <c r="VFI6" s="3"/>
      <c r="VFJ6" s="3"/>
      <c r="VFK6" s="3"/>
      <c r="VFL6" s="3"/>
      <c r="VFM6" s="3"/>
      <c r="VFN6" s="3"/>
      <c r="VFO6" s="3"/>
      <c r="VFP6" s="3"/>
      <c r="VFQ6" s="3"/>
      <c r="VFR6" s="3"/>
      <c r="VFS6" s="3"/>
      <c r="VFT6" s="3"/>
      <c r="VFU6" s="3"/>
      <c r="VFV6" s="3"/>
      <c r="VFW6" s="3"/>
      <c r="VFX6" s="3"/>
      <c r="VFY6" s="3"/>
      <c r="VFZ6" s="3"/>
      <c r="VGA6" s="3"/>
      <c r="VGB6" s="3"/>
      <c r="VGC6" s="3"/>
      <c r="VGD6" s="3"/>
      <c r="VGE6" s="3"/>
      <c r="VGF6" s="3"/>
      <c r="VGG6" s="3"/>
      <c r="VGH6" s="3"/>
      <c r="VGI6" s="3"/>
      <c r="VGJ6" s="3"/>
      <c r="VGK6" s="3"/>
      <c r="VGL6" s="3"/>
      <c r="VGM6" s="3"/>
      <c r="VGN6" s="3"/>
      <c r="VGO6" s="3"/>
      <c r="VGP6" s="3"/>
      <c r="VGQ6" s="3"/>
      <c r="VGR6" s="3"/>
      <c r="VGS6" s="3"/>
      <c r="VGT6" s="3"/>
      <c r="VGU6" s="3"/>
      <c r="VGV6" s="3"/>
      <c r="VGW6" s="3"/>
      <c r="VGX6" s="3"/>
      <c r="VGY6" s="3"/>
      <c r="VGZ6" s="3"/>
      <c r="VHA6" s="3"/>
      <c r="VHB6" s="3"/>
      <c r="VHC6" s="3"/>
      <c r="VHD6" s="3"/>
      <c r="VHE6" s="3"/>
      <c r="VHF6" s="3"/>
      <c r="VHG6" s="3"/>
      <c r="VHH6" s="3"/>
      <c r="VHI6" s="3"/>
      <c r="VHJ6" s="3"/>
      <c r="VHK6" s="3"/>
      <c r="VHL6" s="3"/>
      <c r="VHM6" s="3"/>
      <c r="VHN6" s="3"/>
      <c r="VHO6" s="3"/>
      <c r="VHP6" s="3"/>
      <c r="VHQ6" s="3"/>
      <c r="VHR6" s="3"/>
      <c r="VHS6" s="3"/>
      <c r="VHT6" s="3"/>
      <c r="VHU6" s="3"/>
      <c r="VHV6" s="3"/>
      <c r="VHW6" s="3"/>
      <c r="VHX6" s="3"/>
      <c r="VHY6" s="3"/>
      <c r="VHZ6" s="3"/>
      <c r="VIA6" s="3"/>
      <c r="VIB6" s="3"/>
      <c r="VIC6" s="3"/>
      <c r="VID6" s="3"/>
      <c r="VIE6" s="3"/>
      <c r="VIF6" s="3"/>
      <c r="VIG6" s="3"/>
      <c r="VIH6" s="3"/>
      <c r="VII6" s="3"/>
      <c r="VIJ6" s="3"/>
      <c r="VIK6" s="3"/>
      <c r="VIL6" s="3"/>
      <c r="VIM6" s="3"/>
      <c r="VIN6" s="3"/>
      <c r="VIO6" s="3"/>
      <c r="VIP6" s="3"/>
      <c r="VIQ6" s="3"/>
      <c r="VIR6" s="3"/>
      <c r="VIS6" s="3"/>
      <c r="VIT6" s="3"/>
      <c r="VIU6" s="3"/>
      <c r="VIV6" s="3"/>
      <c r="VIW6" s="3"/>
      <c r="VIX6" s="3"/>
      <c r="VIY6" s="3"/>
      <c r="VIZ6" s="3"/>
      <c r="VJA6" s="3"/>
      <c r="VJB6" s="3"/>
      <c r="VJC6" s="3"/>
      <c r="VJD6" s="3"/>
      <c r="VJE6" s="3"/>
      <c r="VJF6" s="3"/>
      <c r="VJG6" s="3"/>
      <c r="VJH6" s="3"/>
      <c r="VJI6" s="3"/>
      <c r="VJJ6" s="3"/>
      <c r="VJK6" s="3"/>
      <c r="VJL6" s="3"/>
      <c r="VJM6" s="3"/>
      <c r="VJN6" s="3"/>
      <c r="VJO6" s="3"/>
      <c r="VJP6" s="3"/>
      <c r="VJQ6" s="3"/>
      <c r="VJR6" s="3"/>
      <c r="VJS6" s="3"/>
      <c r="VJT6" s="3"/>
      <c r="VJU6" s="3"/>
      <c r="VJV6" s="3"/>
      <c r="VJW6" s="3"/>
      <c r="VJX6" s="3"/>
      <c r="VJY6" s="3"/>
      <c r="VJZ6" s="3"/>
      <c r="VKA6" s="3"/>
      <c r="VKB6" s="3"/>
      <c r="VKC6" s="3"/>
      <c r="VKD6" s="3"/>
      <c r="VKE6" s="3"/>
      <c r="VKF6" s="3"/>
      <c r="VKG6" s="3"/>
      <c r="VKH6" s="3"/>
      <c r="VKI6" s="3"/>
      <c r="VKJ6" s="3"/>
      <c r="VKK6" s="3"/>
      <c r="VKL6" s="3"/>
      <c r="VKM6" s="3"/>
      <c r="VKN6" s="3"/>
      <c r="VKO6" s="3"/>
      <c r="VKP6" s="3"/>
      <c r="VKQ6" s="3"/>
      <c r="VKR6" s="3"/>
      <c r="VKS6" s="3"/>
      <c r="VKT6" s="3"/>
      <c r="VKU6" s="3"/>
      <c r="VKV6" s="3"/>
      <c r="VKW6" s="3"/>
      <c r="VKX6" s="3"/>
      <c r="VKY6" s="3"/>
      <c r="VKZ6" s="3"/>
      <c r="VLA6" s="3"/>
      <c r="VLB6" s="3"/>
      <c r="VLC6" s="3"/>
      <c r="VLD6" s="3"/>
      <c r="VLE6" s="3"/>
      <c r="VLF6" s="3"/>
      <c r="VLG6" s="3"/>
      <c r="VLH6" s="3"/>
      <c r="VLI6" s="3"/>
      <c r="VLJ6" s="3"/>
      <c r="VLK6" s="3"/>
      <c r="VLL6" s="3"/>
      <c r="VLM6" s="3"/>
      <c r="VLN6" s="3"/>
      <c r="VLO6" s="3"/>
      <c r="VLP6" s="3"/>
      <c r="VLQ6" s="3"/>
      <c r="VLR6" s="3"/>
      <c r="VLS6" s="3"/>
      <c r="VLT6" s="3"/>
      <c r="VLU6" s="3"/>
      <c r="VLV6" s="3"/>
      <c r="VLW6" s="3"/>
      <c r="VLX6" s="3"/>
      <c r="VLY6" s="3"/>
      <c r="VLZ6" s="3"/>
      <c r="VMA6" s="3"/>
      <c r="VMB6" s="3"/>
      <c r="VMC6" s="3"/>
      <c r="VMD6" s="3"/>
      <c r="VME6" s="3"/>
      <c r="VMF6" s="3"/>
      <c r="VMG6" s="3"/>
      <c r="VMH6" s="3"/>
      <c r="VMI6" s="3"/>
      <c r="VMJ6" s="3"/>
      <c r="VMK6" s="3"/>
      <c r="VML6" s="3"/>
      <c r="VMM6" s="3"/>
      <c r="VMN6" s="3"/>
      <c r="VMO6" s="3"/>
      <c r="VMP6" s="3"/>
      <c r="VMQ6" s="3"/>
      <c r="VMR6" s="3"/>
      <c r="VMS6" s="3"/>
      <c r="VMT6" s="3"/>
      <c r="VMU6" s="3"/>
      <c r="VMV6" s="3"/>
      <c r="VMW6" s="3"/>
      <c r="VMX6" s="3"/>
      <c r="VMY6" s="3"/>
      <c r="VMZ6" s="3"/>
      <c r="VNA6" s="3"/>
      <c r="VNB6" s="3"/>
      <c r="VNC6" s="3"/>
      <c r="VND6" s="3"/>
      <c r="VNE6" s="3"/>
      <c r="VNF6" s="3"/>
      <c r="VNG6" s="3"/>
      <c r="VNH6" s="3"/>
      <c r="VNI6" s="3"/>
      <c r="VNJ6" s="3"/>
      <c r="VNK6" s="3"/>
      <c r="VNL6" s="3"/>
      <c r="VNM6" s="3"/>
      <c r="VNN6" s="3"/>
      <c r="VNO6" s="3"/>
      <c r="VNP6" s="3"/>
      <c r="VNQ6" s="3"/>
      <c r="VNR6" s="3"/>
      <c r="VNS6" s="3"/>
      <c r="VNT6" s="3"/>
      <c r="VNU6" s="3"/>
      <c r="VNV6" s="3"/>
      <c r="VNW6" s="3"/>
      <c r="VNX6" s="3"/>
      <c r="VNY6" s="3"/>
      <c r="VNZ6" s="3"/>
      <c r="VOA6" s="3"/>
      <c r="VOB6" s="3"/>
      <c r="VOC6" s="3"/>
      <c r="VOD6" s="3"/>
      <c r="VOE6" s="3"/>
      <c r="VOF6" s="3"/>
      <c r="VOG6" s="3"/>
      <c r="VOH6" s="3"/>
      <c r="VOI6" s="3"/>
      <c r="VOJ6" s="3"/>
      <c r="VOK6" s="3"/>
      <c r="VOL6" s="3"/>
      <c r="VOM6" s="3"/>
      <c r="VON6" s="3"/>
      <c r="VOO6" s="3"/>
      <c r="VOP6" s="3"/>
      <c r="VOQ6" s="3"/>
      <c r="VOR6" s="3"/>
      <c r="VOS6" s="3"/>
      <c r="VOT6" s="3"/>
      <c r="VOU6" s="3"/>
      <c r="VOV6" s="3"/>
      <c r="VOW6" s="3"/>
      <c r="VOX6" s="3"/>
      <c r="VOY6" s="3"/>
      <c r="VOZ6" s="3"/>
      <c r="VPA6" s="3"/>
      <c r="VPB6" s="3"/>
      <c r="VPC6" s="3"/>
      <c r="VPD6" s="3"/>
      <c r="VPE6" s="3"/>
      <c r="VPF6" s="3"/>
      <c r="VPG6" s="3"/>
      <c r="VPH6" s="3"/>
      <c r="VPI6" s="3"/>
      <c r="VPJ6" s="3"/>
      <c r="VPK6" s="3"/>
      <c r="VPL6" s="3"/>
      <c r="VPM6" s="3"/>
      <c r="VPN6" s="3"/>
      <c r="VPO6" s="3"/>
      <c r="VPP6" s="3"/>
      <c r="VPQ6" s="3"/>
      <c r="VPR6" s="3"/>
      <c r="VPS6" s="3"/>
      <c r="VPT6" s="3"/>
      <c r="VPU6" s="3"/>
      <c r="VPV6" s="3"/>
      <c r="VPW6" s="3"/>
      <c r="VPX6" s="3"/>
      <c r="VPY6" s="3"/>
      <c r="VPZ6" s="3"/>
      <c r="VQA6" s="3"/>
      <c r="VQB6" s="3"/>
      <c r="VQC6" s="3"/>
      <c r="VQD6" s="3"/>
      <c r="VQE6" s="3"/>
      <c r="VQF6" s="3"/>
      <c r="VQG6" s="3"/>
      <c r="VQH6" s="3"/>
      <c r="VQI6" s="3"/>
      <c r="VQJ6" s="3"/>
      <c r="VQK6" s="3"/>
      <c r="VQL6" s="3"/>
      <c r="VQM6" s="3"/>
      <c r="VQN6" s="3"/>
      <c r="VQO6" s="3"/>
      <c r="VQP6" s="3"/>
      <c r="VQQ6" s="3"/>
      <c r="VQR6" s="3"/>
      <c r="VQS6" s="3"/>
      <c r="VQT6" s="3"/>
      <c r="VQU6" s="3"/>
      <c r="VQV6" s="3"/>
      <c r="VQW6" s="3"/>
      <c r="VQX6" s="3"/>
      <c r="VQY6" s="3"/>
      <c r="VQZ6" s="3"/>
      <c r="VRA6" s="3"/>
      <c r="VRB6" s="3"/>
      <c r="VRC6" s="3"/>
      <c r="VRD6" s="3"/>
      <c r="VRE6" s="3"/>
      <c r="VRF6" s="3"/>
      <c r="VRG6" s="3"/>
      <c r="VRH6" s="3"/>
      <c r="VRI6" s="3"/>
      <c r="VRJ6" s="3"/>
      <c r="VRK6" s="3"/>
      <c r="VRL6" s="3"/>
      <c r="VRM6" s="3"/>
      <c r="VRN6" s="3"/>
      <c r="VRO6" s="3"/>
      <c r="VRP6" s="3"/>
      <c r="VRQ6" s="3"/>
      <c r="VRR6" s="3"/>
      <c r="VRS6" s="3"/>
      <c r="VRT6" s="3"/>
      <c r="VRU6" s="3"/>
      <c r="VRV6" s="3"/>
      <c r="VRW6" s="3"/>
      <c r="VRX6" s="3"/>
      <c r="VRY6" s="3"/>
      <c r="VRZ6" s="3"/>
      <c r="VSA6" s="3"/>
      <c r="VSB6" s="3"/>
      <c r="VSC6" s="3"/>
      <c r="VSD6" s="3"/>
      <c r="VSE6" s="3"/>
      <c r="VSF6" s="3"/>
      <c r="VSG6" s="3"/>
      <c r="VSH6" s="3"/>
      <c r="VSI6" s="3"/>
      <c r="VSJ6" s="3"/>
      <c r="VSK6" s="3"/>
      <c r="VSL6" s="3"/>
      <c r="VSM6" s="3"/>
      <c r="VSN6" s="3"/>
      <c r="VSO6" s="3"/>
      <c r="VSP6" s="3"/>
      <c r="VSQ6" s="3"/>
      <c r="VSR6" s="3"/>
      <c r="VSS6" s="3"/>
      <c r="VST6" s="3"/>
      <c r="VSU6" s="3"/>
      <c r="VSV6" s="3"/>
      <c r="VSW6" s="3"/>
      <c r="VSX6" s="3"/>
      <c r="VSY6" s="3"/>
      <c r="VSZ6" s="3"/>
      <c r="VTA6" s="3"/>
      <c r="VTB6" s="3"/>
      <c r="VTC6" s="3"/>
      <c r="VTD6" s="3"/>
      <c r="VTE6" s="3"/>
      <c r="VTF6" s="3"/>
      <c r="VTG6" s="3"/>
      <c r="VTH6" s="3"/>
      <c r="VTI6" s="3"/>
      <c r="VTJ6" s="3"/>
      <c r="VTK6" s="3"/>
      <c r="VTL6" s="3"/>
      <c r="VTM6" s="3"/>
      <c r="VTN6" s="3"/>
      <c r="VTO6" s="3"/>
      <c r="VTP6" s="3"/>
      <c r="VTQ6" s="3"/>
      <c r="VTR6" s="3"/>
      <c r="VTS6" s="3"/>
      <c r="VTT6" s="3"/>
      <c r="VTU6" s="3"/>
      <c r="VTV6" s="3"/>
      <c r="VTW6" s="3"/>
      <c r="VTX6" s="3"/>
      <c r="VTY6" s="3"/>
      <c r="VTZ6" s="3"/>
      <c r="VUA6" s="3"/>
      <c r="VUB6" s="3"/>
      <c r="VUC6" s="3"/>
      <c r="VUD6" s="3"/>
      <c r="VUE6" s="3"/>
      <c r="VUF6" s="3"/>
      <c r="VUG6" s="3"/>
      <c r="VUH6" s="3"/>
      <c r="VUI6" s="3"/>
      <c r="VUJ6" s="3"/>
      <c r="VUK6" s="3"/>
      <c r="VUL6" s="3"/>
      <c r="VUM6" s="3"/>
      <c r="VUN6" s="3"/>
      <c r="VUO6" s="3"/>
      <c r="VUP6" s="3"/>
      <c r="VUQ6" s="3"/>
      <c r="VUR6" s="3"/>
      <c r="VUS6" s="3"/>
      <c r="VUT6" s="3"/>
      <c r="VUU6" s="3"/>
      <c r="VUV6" s="3"/>
      <c r="VUW6" s="3"/>
      <c r="VUX6" s="3"/>
      <c r="VUY6" s="3"/>
      <c r="VUZ6" s="3"/>
      <c r="VVA6" s="3"/>
      <c r="VVB6" s="3"/>
      <c r="VVC6" s="3"/>
      <c r="VVD6" s="3"/>
      <c r="VVE6" s="3"/>
      <c r="VVF6" s="3"/>
      <c r="VVG6" s="3"/>
      <c r="VVH6" s="3"/>
      <c r="VVI6" s="3"/>
      <c r="VVJ6" s="3"/>
      <c r="VVK6" s="3"/>
      <c r="VVL6" s="3"/>
      <c r="VVM6" s="3"/>
      <c r="VVN6" s="3"/>
      <c r="VVO6" s="3"/>
      <c r="VVP6" s="3"/>
      <c r="VVQ6" s="3"/>
      <c r="VVR6" s="3"/>
      <c r="VVS6" s="3"/>
      <c r="VVT6" s="3"/>
      <c r="VVU6" s="3"/>
      <c r="VVV6" s="3"/>
      <c r="VVW6" s="3"/>
      <c r="VVX6" s="3"/>
      <c r="VVY6" s="3"/>
      <c r="VVZ6" s="3"/>
      <c r="VWA6" s="3"/>
      <c r="VWB6" s="3"/>
      <c r="VWC6" s="3"/>
      <c r="VWD6" s="3"/>
      <c r="VWE6" s="3"/>
      <c r="VWF6" s="3"/>
      <c r="VWG6" s="3"/>
      <c r="VWH6" s="3"/>
      <c r="VWI6" s="3"/>
      <c r="VWJ6" s="3"/>
      <c r="VWK6" s="3"/>
      <c r="VWL6" s="3"/>
      <c r="VWM6" s="3"/>
      <c r="VWN6" s="3"/>
      <c r="VWO6" s="3"/>
      <c r="VWP6" s="3"/>
      <c r="VWQ6" s="3"/>
      <c r="VWR6" s="3"/>
      <c r="VWS6" s="3"/>
      <c r="VWT6" s="3"/>
      <c r="VWU6" s="3"/>
      <c r="VWV6" s="3"/>
      <c r="VWW6" s="3"/>
      <c r="VWX6" s="3"/>
      <c r="VWY6" s="3"/>
      <c r="VWZ6" s="3"/>
      <c r="VXA6" s="3"/>
      <c r="VXB6" s="3"/>
      <c r="VXC6" s="3"/>
      <c r="VXD6" s="3"/>
      <c r="VXE6" s="3"/>
      <c r="VXF6" s="3"/>
      <c r="VXG6" s="3"/>
      <c r="VXH6" s="3"/>
      <c r="VXI6" s="3"/>
      <c r="VXJ6" s="3"/>
      <c r="VXK6" s="3"/>
      <c r="VXL6" s="3"/>
      <c r="VXM6" s="3"/>
      <c r="VXN6" s="3"/>
      <c r="VXO6" s="3"/>
      <c r="VXP6" s="3"/>
      <c r="VXQ6" s="3"/>
      <c r="VXR6" s="3"/>
      <c r="VXS6" s="3"/>
      <c r="VXT6" s="3"/>
      <c r="VXU6" s="3"/>
      <c r="VXV6" s="3"/>
      <c r="VXW6" s="3"/>
      <c r="VXX6" s="3"/>
      <c r="VXY6" s="3"/>
      <c r="VXZ6" s="3"/>
      <c r="VYA6" s="3"/>
      <c r="VYB6" s="3"/>
      <c r="VYC6" s="3"/>
      <c r="VYD6" s="3"/>
      <c r="VYE6" s="3"/>
      <c r="VYF6" s="3"/>
      <c r="VYG6" s="3"/>
      <c r="VYH6" s="3"/>
      <c r="VYI6" s="3"/>
      <c r="VYJ6" s="3"/>
      <c r="VYK6" s="3"/>
      <c r="VYL6" s="3"/>
      <c r="VYM6" s="3"/>
      <c r="VYN6" s="3"/>
      <c r="VYO6" s="3"/>
      <c r="VYP6" s="3"/>
      <c r="VYQ6" s="3"/>
      <c r="VYR6" s="3"/>
      <c r="VYS6" s="3"/>
      <c r="VYT6" s="3"/>
      <c r="VYU6" s="3"/>
      <c r="VYV6" s="3"/>
      <c r="VYW6" s="3"/>
      <c r="VYX6" s="3"/>
      <c r="VYY6" s="3"/>
      <c r="VYZ6" s="3"/>
      <c r="VZA6" s="3"/>
      <c r="VZB6" s="3"/>
      <c r="VZC6" s="3"/>
      <c r="VZD6" s="3"/>
      <c r="VZE6" s="3"/>
      <c r="VZF6" s="3"/>
      <c r="VZG6" s="3"/>
      <c r="VZH6" s="3"/>
      <c r="VZI6" s="3"/>
      <c r="VZJ6" s="3"/>
      <c r="VZK6" s="3"/>
      <c r="VZL6" s="3"/>
      <c r="VZM6" s="3"/>
      <c r="VZN6" s="3"/>
      <c r="VZO6" s="3"/>
      <c r="VZP6" s="3"/>
      <c r="VZQ6" s="3"/>
      <c r="VZR6" s="3"/>
      <c r="VZS6" s="3"/>
      <c r="VZT6" s="3"/>
      <c r="VZU6" s="3"/>
      <c r="VZV6" s="3"/>
      <c r="VZW6" s="3"/>
      <c r="VZX6" s="3"/>
      <c r="VZY6" s="3"/>
      <c r="VZZ6" s="3"/>
      <c r="WAA6" s="3"/>
      <c r="WAB6" s="3"/>
      <c r="WAC6" s="3"/>
      <c r="WAD6" s="3"/>
      <c r="WAE6" s="3"/>
      <c r="WAF6" s="3"/>
      <c r="WAG6" s="3"/>
      <c r="WAH6" s="3"/>
      <c r="WAI6" s="3"/>
      <c r="WAJ6" s="3"/>
      <c r="WAK6" s="3"/>
      <c r="WAL6" s="3"/>
      <c r="WAM6" s="3"/>
      <c r="WAN6" s="3"/>
      <c r="WAO6" s="3"/>
      <c r="WAP6" s="3"/>
      <c r="WAQ6" s="3"/>
      <c r="WAR6" s="3"/>
      <c r="WAS6" s="3"/>
      <c r="WAT6" s="3"/>
      <c r="WAU6" s="3"/>
      <c r="WAV6" s="3"/>
      <c r="WAW6" s="3"/>
      <c r="WAX6" s="3"/>
      <c r="WAY6" s="3"/>
      <c r="WAZ6" s="3"/>
      <c r="WBA6" s="3"/>
      <c r="WBB6" s="3"/>
      <c r="WBC6" s="3"/>
      <c r="WBD6" s="3"/>
      <c r="WBE6" s="3"/>
      <c r="WBF6" s="3"/>
      <c r="WBG6" s="3"/>
      <c r="WBH6" s="3"/>
      <c r="WBI6" s="3"/>
      <c r="WBJ6" s="3"/>
      <c r="WBK6" s="3"/>
      <c r="WBL6" s="3"/>
      <c r="WBM6" s="3"/>
      <c r="WBN6" s="3"/>
      <c r="WBO6" s="3"/>
      <c r="WBP6" s="3"/>
      <c r="WBQ6" s="3"/>
      <c r="WBR6" s="3"/>
      <c r="WBS6" s="3"/>
      <c r="WBT6" s="3"/>
      <c r="WBU6" s="3"/>
      <c r="WBV6" s="3"/>
      <c r="WBW6" s="3"/>
      <c r="WBX6" s="3"/>
      <c r="WBY6" s="3"/>
      <c r="WBZ6" s="3"/>
      <c r="WCA6" s="3"/>
      <c r="WCB6" s="3"/>
      <c r="WCC6" s="3"/>
      <c r="WCD6" s="3"/>
      <c r="WCE6" s="3"/>
      <c r="WCF6" s="3"/>
      <c r="WCG6" s="3"/>
      <c r="WCH6" s="3"/>
      <c r="WCI6" s="3"/>
      <c r="WCJ6" s="3"/>
      <c r="WCK6" s="3"/>
      <c r="WCL6" s="3"/>
      <c r="WCM6" s="3"/>
      <c r="WCN6" s="3"/>
      <c r="WCO6" s="3"/>
      <c r="WCP6" s="3"/>
      <c r="WCQ6" s="3"/>
      <c r="WCR6" s="3"/>
      <c r="WCS6" s="3"/>
      <c r="WCT6" s="3"/>
      <c r="WCU6" s="3"/>
      <c r="WCV6" s="3"/>
      <c r="WCW6" s="3"/>
      <c r="WCX6" s="3"/>
      <c r="WCY6" s="3"/>
      <c r="WCZ6" s="3"/>
      <c r="WDA6" s="3"/>
      <c r="WDB6" s="3"/>
      <c r="WDC6" s="3"/>
      <c r="WDD6" s="3"/>
      <c r="WDE6" s="3"/>
      <c r="WDF6" s="3"/>
      <c r="WDG6" s="3"/>
      <c r="WDH6" s="3"/>
      <c r="WDI6" s="3"/>
      <c r="WDJ6" s="3"/>
      <c r="WDK6" s="3"/>
      <c r="WDL6" s="3"/>
      <c r="WDM6" s="3"/>
      <c r="WDN6" s="3"/>
      <c r="WDO6" s="3"/>
      <c r="WDP6" s="3"/>
      <c r="WDQ6" s="3"/>
      <c r="WDR6" s="3"/>
      <c r="WDS6" s="3"/>
      <c r="WDT6" s="3"/>
      <c r="WDU6" s="3"/>
      <c r="WDV6" s="3"/>
      <c r="WDW6" s="3"/>
      <c r="WDX6" s="3"/>
      <c r="WDY6" s="3"/>
      <c r="WDZ6" s="3"/>
      <c r="WEA6" s="3"/>
      <c r="WEB6" s="3"/>
      <c r="WEC6" s="3"/>
      <c r="WED6" s="3"/>
      <c r="WEE6" s="3"/>
      <c r="WEF6" s="3"/>
      <c r="WEG6" s="3"/>
      <c r="WEH6" s="3"/>
      <c r="WEI6" s="3"/>
      <c r="WEJ6" s="3"/>
      <c r="WEK6" s="3"/>
      <c r="WEL6" s="3"/>
      <c r="WEM6" s="3"/>
      <c r="WEN6" s="3"/>
      <c r="WEO6" s="3"/>
      <c r="WEP6" s="3"/>
      <c r="WEQ6" s="3"/>
      <c r="WER6" s="3"/>
      <c r="WES6" s="3"/>
      <c r="WET6" s="3"/>
      <c r="WEU6" s="3"/>
      <c r="WEV6" s="3"/>
      <c r="WEW6" s="3"/>
      <c r="WEX6" s="3"/>
      <c r="WEY6" s="3"/>
      <c r="WEZ6" s="3"/>
      <c r="WFA6" s="3"/>
      <c r="WFB6" s="3"/>
      <c r="WFC6" s="3"/>
      <c r="WFD6" s="3"/>
      <c r="WFE6" s="3"/>
      <c r="WFF6" s="3"/>
      <c r="WFG6" s="3"/>
      <c r="WFH6" s="3"/>
      <c r="WFI6" s="3"/>
      <c r="WFJ6" s="3"/>
      <c r="WFK6" s="3"/>
      <c r="WFL6" s="3"/>
      <c r="WFM6" s="3"/>
      <c r="WFN6" s="3"/>
      <c r="WFO6" s="3"/>
      <c r="WFP6" s="3"/>
      <c r="WFQ6" s="3"/>
      <c r="WFR6" s="3"/>
      <c r="WFS6" s="3"/>
      <c r="WFT6" s="3"/>
      <c r="WFU6" s="3"/>
      <c r="WFV6" s="3"/>
      <c r="WFW6" s="3"/>
      <c r="WFX6" s="3"/>
      <c r="WFY6" s="3"/>
      <c r="WFZ6" s="3"/>
      <c r="WGA6" s="3"/>
      <c r="WGB6" s="3"/>
      <c r="WGC6" s="3"/>
      <c r="WGD6" s="3"/>
      <c r="WGE6" s="3"/>
      <c r="WGF6" s="3"/>
      <c r="WGG6" s="3"/>
      <c r="WGH6" s="3"/>
      <c r="WGI6" s="3"/>
      <c r="WGJ6" s="3"/>
      <c r="WGK6" s="3"/>
      <c r="WGL6" s="3"/>
      <c r="WGM6" s="3"/>
      <c r="WGN6" s="3"/>
      <c r="WGO6" s="3"/>
      <c r="WGP6" s="3"/>
      <c r="WGQ6" s="3"/>
      <c r="WGR6" s="3"/>
      <c r="WGS6" s="3"/>
      <c r="WGT6" s="3"/>
      <c r="WGU6" s="3"/>
      <c r="WGV6" s="3"/>
      <c r="WGW6" s="3"/>
      <c r="WGX6" s="3"/>
      <c r="WGY6" s="3"/>
      <c r="WGZ6" s="3"/>
      <c r="WHA6" s="3"/>
      <c r="WHB6" s="3"/>
      <c r="WHC6" s="3"/>
      <c r="WHD6" s="3"/>
      <c r="WHE6" s="3"/>
      <c r="WHF6" s="3"/>
      <c r="WHG6" s="3"/>
      <c r="WHH6" s="3"/>
      <c r="WHI6" s="3"/>
      <c r="WHJ6" s="3"/>
      <c r="WHK6" s="3"/>
      <c r="WHL6" s="3"/>
      <c r="WHM6" s="3"/>
      <c r="WHN6" s="3"/>
      <c r="WHO6" s="3"/>
      <c r="WHP6" s="3"/>
      <c r="WHQ6" s="3"/>
      <c r="WHR6" s="3"/>
      <c r="WHS6" s="3"/>
      <c r="WHT6" s="3"/>
      <c r="WHU6" s="3"/>
      <c r="WHV6" s="3"/>
      <c r="WHW6" s="3"/>
      <c r="WHX6" s="3"/>
      <c r="WHY6" s="3"/>
      <c r="WHZ6" s="3"/>
      <c r="WIA6" s="3"/>
      <c r="WIB6" s="3"/>
      <c r="WIC6" s="3"/>
      <c r="WID6" s="3"/>
      <c r="WIE6" s="3"/>
      <c r="WIF6" s="3"/>
      <c r="WIG6" s="3"/>
      <c r="WIH6" s="3"/>
      <c r="WII6" s="3"/>
      <c r="WIJ6" s="3"/>
      <c r="WIK6" s="3"/>
      <c r="WIL6" s="3"/>
      <c r="WIM6" s="3"/>
      <c r="WIN6" s="3"/>
      <c r="WIO6" s="3"/>
      <c r="WIP6" s="3"/>
      <c r="WIQ6" s="3"/>
      <c r="WIR6" s="3"/>
      <c r="WIS6" s="3"/>
      <c r="WIT6" s="3"/>
      <c r="WIU6" s="3"/>
      <c r="WIV6" s="3"/>
      <c r="WIW6" s="3"/>
      <c r="WIX6" s="3"/>
      <c r="WIY6" s="3"/>
      <c r="WIZ6" s="3"/>
      <c r="WJA6" s="3"/>
      <c r="WJB6" s="3"/>
      <c r="WJC6" s="3"/>
      <c r="WJD6" s="3"/>
      <c r="WJE6" s="3"/>
      <c r="WJF6" s="3"/>
      <c r="WJG6" s="3"/>
      <c r="WJH6" s="3"/>
      <c r="WJI6" s="3"/>
      <c r="WJJ6" s="3"/>
      <c r="WJK6" s="3"/>
      <c r="WJL6" s="3"/>
      <c r="WJM6" s="3"/>
      <c r="WJN6" s="3"/>
      <c r="WJO6" s="3"/>
      <c r="WJP6" s="3"/>
      <c r="WJQ6" s="3"/>
      <c r="WJR6" s="3"/>
      <c r="WJS6" s="3"/>
      <c r="WJT6" s="3"/>
      <c r="WJU6" s="3"/>
      <c r="WJV6" s="3"/>
      <c r="WJW6" s="3"/>
      <c r="WJX6" s="3"/>
      <c r="WJY6" s="3"/>
      <c r="WJZ6" s="3"/>
      <c r="WKA6" s="3"/>
      <c r="WKB6" s="3"/>
      <c r="WKC6" s="3"/>
      <c r="WKD6" s="3"/>
      <c r="WKE6" s="3"/>
      <c r="WKF6" s="3"/>
      <c r="WKG6" s="3"/>
      <c r="WKH6" s="3"/>
      <c r="WKI6" s="3"/>
      <c r="WKJ6" s="3"/>
      <c r="WKK6" s="3"/>
      <c r="WKL6" s="3"/>
      <c r="WKM6" s="3"/>
      <c r="WKN6" s="3"/>
      <c r="WKO6" s="3"/>
      <c r="WKP6" s="3"/>
      <c r="WKQ6" s="3"/>
      <c r="WKR6" s="3"/>
      <c r="WKS6" s="3"/>
      <c r="WKT6" s="3"/>
      <c r="WKU6" s="3"/>
      <c r="WKV6" s="3"/>
      <c r="WKW6" s="3"/>
      <c r="WKX6" s="3"/>
      <c r="WKY6" s="3"/>
      <c r="WKZ6" s="3"/>
      <c r="WLA6" s="3"/>
      <c r="WLB6" s="3"/>
      <c r="WLC6" s="3"/>
      <c r="WLD6" s="3"/>
      <c r="WLE6" s="3"/>
      <c r="WLF6" s="3"/>
      <c r="WLG6" s="3"/>
      <c r="WLH6" s="3"/>
      <c r="WLI6" s="3"/>
      <c r="WLJ6" s="3"/>
      <c r="WLK6" s="3"/>
      <c r="WLL6" s="3"/>
      <c r="WLM6" s="3"/>
      <c r="WLN6" s="3"/>
      <c r="WLO6" s="3"/>
      <c r="WLP6" s="3"/>
      <c r="WLQ6" s="3"/>
      <c r="WLR6" s="3"/>
      <c r="WLS6" s="3"/>
      <c r="WLT6" s="3"/>
      <c r="WLU6" s="3"/>
      <c r="WLV6" s="3"/>
      <c r="WLW6" s="3"/>
      <c r="WLX6" s="3"/>
      <c r="WLY6" s="3"/>
      <c r="WLZ6" s="3"/>
      <c r="WMA6" s="3"/>
      <c r="WMB6" s="3"/>
      <c r="WMC6" s="3"/>
      <c r="WMD6" s="3"/>
      <c r="WME6" s="3"/>
      <c r="WMF6" s="3"/>
      <c r="WMG6" s="3"/>
      <c r="WMH6" s="3"/>
      <c r="WMI6" s="3"/>
      <c r="WMJ6" s="3"/>
      <c r="WMK6" s="3"/>
      <c r="WML6" s="3"/>
      <c r="WMM6" s="3"/>
      <c r="WMN6" s="3"/>
      <c r="WMO6" s="3"/>
      <c r="WMP6" s="3"/>
      <c r="WMQ6" s="3"/>
      <c r="WMR6" s="3"/>
      <c r="WMS6" s="3"/>
      <c r="WMT6" s="3"/>
      <c r="WMU6" s="3"/>
      <c r="WMV6" s="3"/>
      <c r="WMW6" s="3"/>
      <c r="WMX6" s="3"/>
      <c r="WMY6" s="3"/>
      <c r="WMZ6" s="3"/>
      <c r="WNA6" s="3"/>
      <c r="WNB6" s="3"/>
      <c r="WNC6" s="3"/>
      <c r="WND6" s="3"/>
      <c r="WNE6" s="3"/>
      <c r="WNF6" s="3"/>
      <c r="WNG6" s="3"/>
      <c r="WNH6" s="3"/>
      <c r="WNI6" s="3"/>
      <c r="WNJ6" s="3"/>
      <c r="WNK6" s="3"/>
      <c r="WNL6" s="3"/>
      <c r="WNM6" s="3"/>
      <c r="WNN6" s="3"/>
      <c r="WNO6" s="3"/>
      <c r="WNP6" s="3"/>
      <c r="WNQ6" s="3"/>
      <c r="WNR6" s="3"/>
      <c r="WNS6" s="3"/>
      <c r="WNT6" s="3"/>
      <c r="WNU6" s="3"/>
      <c r="WNV6" s="3"/>
      <c r="WNW6" s="3"/>
      <c r="WNX6" s="3"/>
      <c r="WNY6" s="3"/>
      <c r="WNZ6" s="3"/>
      <c r="WOA6" s="3"/>
      <c r="WOB6" s="3"/>
      <c r="WOC6" s="3"/>
      <c r="WOD6" s="3"/>
      <c r="WOE6" s="3"/>
      <c r="WOF6" s="3"/>
      <c r="WOG6" s="3"/>
      <c r="WOH6" s="3"/>
      <c r="WOI6" s="3"/>
      <c r="WOJ6" s="3"/>
      <c r="WOK6" s="3"/>
      <c r="WOL6" s="3"/>
      <c r="WOM6" s="3"/>
      <c r="WON6" s="3"/>
      <c r="WOO6" s="3"/>
      <c r="WOP6" s="3"/>
      <c r="WOQ6" s="3"/>
      <c r="WOR6" s="3"/>
      <c r="WOS6" s="3"/>
      <c r="WOT6" s="3"/>
      <c r="WOU6" s="3"/>
      <c r="WOV6" s="3"/>
      <c r="WOW6" s="3"/>
      <c r="WOX6" s="3"/>
      <c r="WOY6" s="3"/>
      <c r="WOZ6" s="3"/>
      <c r="WPA6" s="3"/>
      <c r="WPB6" s="3"/>
      <c r="WPC6" s="3"/>
      <c r="WPD6" s="3"/>
      <c r="WPE6" s="3"/>
      <c r="WPF6" s="3"/>
      <c r="WPG6" s="3"/>
      <c r="WPH6" s="3"/>
      <c r="WPI6" s="3"/>
      <c r="WPJ6" s="3"/>
      <c r="WPK6" s="3"/>
      <c r="WPL6" s="3"/>
      <c r="WPM6" s="3"/>
      <c r="WPN6" s="3"/>
      <c r="WPO6" s="3"/>
      <c r="WPP6" s="3"/>
      <c r="WPQ6" s="3"/>
      <c r="WPR6" s="3"/>
      <c r="WPS6" s="3"/>
      <c r="WPT6" s="3"/>
      <c r="WPU6" s="3"/>
      <c r="WPV6" s="3"/>
      <c r="WPW6" s="3"/>
      <c r="WPX6" s="3"/>
      <c r="WPY6" s="3"/>
      <c r="WPZ6" s="3"/>
      <c r="WQA6" s="3"/>
      <c r="WQB6" s="3"/>
      <c r="WQC6" s="3"/>
      <c r="WQD6" s="3"/>
      <c r="WQE6" s="3"/>
      <c r="WQF6" s="3"/>
      <c r="WQG6" s="3"/>
      <c r="WQH6" s="3"/>
      <c r="WQI6" s="3"/>
      <c r="WQJ6" s="3"/>
      <c r="WQK6" s="3"/>
      <c r="WQL6" s="3"/>
      <c r="WQM6" s="3"/>
      <c r="WQN6" s="3"/>
      <c r="WQO6" s="3"/>
      <c r="WQP6" s="3"/>
      <c r="WQQ6" s="3"/>
      <c r="WQR6" s="3"/>
      <c r="WQS6" s="3"/>
      <c r="WQT6" s="3"/>
      <c r="WQU6" s="3"/>
      <c r="WQV6" s="3"/>
      <c r="WQW6" s="3"/>
      <c r="WQX6" s="3"/>
      <c r="WQY6" s="3"/>
      <c r="WQZ6" s="3"/>
      <c r="WRA6" s="3"/>
      <c r="WRB6" s="3"/>
      <c r="WRC6" s="3"/>
      <c r="WRD6" s="3"/>
      <c r="WRE6" s="3"/>
      <c r="WRF6" s="3"/>
      <c r="WRG6" s="3"/>
      <c r="WRH6" s="3"/>
      <c r="WRI6" s="3"/>
      <c r="WRJ6" s="3"/>
      <c r="WRK6" s="3"/>
      <c r="WRL6" s="3"/>
      <c r="WRM6" s="3"/>
      <c r="WRN6" s="3"/>
      <c r="WRO6" s="3"/>
      <c r="WRP6" s="3"/>
      <c r="WRQ6" s="3"/>
      <c r="WRR6" s="3"/>
      <c r="WRS6" s="3"/>
      <c r="WRT6" s="3"/>
      <c r="WRU6" s="3"/>
      <c r="WRV6" s="3"/>
      <c r="WRW6" s="3"/>
      <c r="WRX6" s="3"/>
      <c r="WRY6" s="3"/>
      <c r="WRZ6" s="3"/>
      <c r="WSA6" s="3"/>
      <c r="WSB6" s="3"/>
      <c r="WSC6" s="3"/>
      <c r="WSD6" s="3"/>
      <c r="WSE6" s="3"/>
      <c r="WSF6" s="3"/>
      <c r="WSG6" s="3"/>
      <c r="WSH6" s="3"/>
      <c r="WSI6" s="3"/>
      <c r="WSJ6" s="3"/>
      <c r="WSK6" s="3"/>
      <c r="WSL6" s="3"/>
      <c r="WSM6" s="3"/>
      <c r="WSN6" s="3"/>
      <c r="WSO6" s="3"/>
      <c r="WSP6" s="3"/>
      <c r="WSQ6" s="3"/>
      <c r="WSR6" s="3"/>
      <c r="WSS6" s="3"/>
      <c r="WST6" s="3"/>
      <c r="WSU6" s="3"/>
      <c r="WSV6" s="3"/>
      <c r="WSW6" s="3"/>
      <c r="WSX6" s="3"/>
      <c r="WSY6" s="3"/>
      <c r="WSZ6" s="3"/>
      <c r="WTA6" s="3"/>
      <c r="WTB6" s="3"/>
      <c r="WTC6" s="3"/>
      <c r="WTD6" s="3"/>
      <c r="WTE6" s="3"/>
      <c r="WTF6" s="3"/>
      <c r="WTG6" s="3"/>
      <c r="WTH6" s="3"/>
      <c r="WTI6" s="3"/>
      <c r="WTJ6" s="3"/>
      <c r="WTK6" s="3"/>
      <c r="WTL6" s="3"/>
      <c r="WTM6" s="3"/>
      <c r="WTN6" s="3"/>
      <c r="WTO6" s="3"/>
      <c r="WTP6" s="3"/>
      <c r="WTQ6" s="3"/>
      <c r="WTR6" s="3"/>
      <c r="WTS6" s="3"/>
      <c r="WTT6" s="3"/>
      <c r="WTU6" s="3"/>
      <c r="WTV6" s="3"/>
      <c r="WTW6" s="3"/>
      <c r="WTX6" s="3"/>
      <c r="WTY6" s="3"/>
      <c r="WTZ6" s="3"/>
      <c r="WUA6" s="3"/>
      <c r="WUB6" s="3"/>
      <c r="WUC6" s="3"/>
      <c r="WUD6" s="3"/>
      <c r="WUE6" s="3"/>
      <c r="WUF6" s="3"/>
      <c r="WUG6" s="3"/>
      <c r="WUH6" s="3"/>
      <c r="WUI6" s="3"/>
      <c r="WUJ6" s="3"/>
      <c r="WUK6" s="3"/>
      <c r="WUL6" s="3"/>
      <c r="WUM6" s="3"/>
      <c r="WUN6" s="3"/>
      <c r="WUO6" s="3"/>
      <c r="WUP6" s="3"/>
      <c r="WUQ6" s="3"/>
      <c r="WUR6" s="3"/>
      <c r="WUS6" s="3"/>
      <c r="WUT6" s="3"/>
      <c r="WUU6" s="3"/>
      <c r="WUV6" s="3"/>
      <c r="WUW6" s="3"/>
      <c r="WUX6" s="3"/>
      <c r="WUY6" s="3"/>
      <c r="WUZ6" s="3"/>
      <c r="WVA6" s="3"/>
      <c r="WVB6" s="3"/>
      <c r="WVC6" s="3"/>
      <c r="WVD6" s="3"/>
      <c r="WVE6" s="3"/>
      <c r="WVF6" s="3"/>
      <c r="WVG6" s="3"/>
      <c r="WVH6" s="3"/>
      <c r="WVI6" s="3"/>
      <c r="WVJ6" s="3"/>
      <c r="WVK6" s="3"/>
      <c r="WVL6" s="3"/>
      <c r="WVM6" s="3"/>
      <c r="WVN6" s="3"/>
      <c r="WVO6" s="3"/>
      <c r="WVP6" s="3"/>
      <c r="WVQ6" s="3"/>
      <c r="WVR6" s="3"/>
      <c r="WVS6" s="3"/>
      <c r="WVT6" s="3"/>
      <c r="WVU6" s="3"/>
      <c r="WVV6" s="3"/>
      <c r="WVW6" s="3"/>
      <c r="WVX6" s="3"/>
      <c r="WVY6" s="3"/>
      <c r="WVZ6" s="3"/>
      <c r="WWA6" s="3"/>
      <c r="WWB6" s="3"/>
      <c r="WWC6" s="3"/>
      <c r="WWD6" s="3"/>
      <c r="WWE6" s="3"/>
      <c r="WWF6" s="3"/>
      <c r="WWG6" s="3"/>
      <c r="WWH6" s="3"/>
      <c r="WWI6" s="3"/>
      <c r="WWJ6" s="3"/>
      <c r="WWK6" s="3"/>
      <c r="WWL6" s="3"/>
      <c r="WWM6" s="3"/>
      <c r="WWN6" s="3"/>
      <c r="WWO6" s="3"/>
      <c r="WWP6" s="3"/>
      <c r="WWQ6" s="3"/>
      <c r="WWR6" s="3"/>
      <c r="WWS6" s="3"/>
      <c r="WWT6" s="3"/>
      <c r="WWU6" s="3"/>
      <c r="WWV6" s="3"/>
      <c r="WWW6" s="3"/>
      <c r="WWX6" s="3"/>
      <c r="WWY6" s="3"/>
      <c r="WWZ6" s="3"/>
      <c r="WXA6" s="3"/>
      <c r="WXB6" s="3"/>
      <c r="WXC6" s="3"/>
      <c r="WXD6" s="3"/>
      <c r="WXE6" s="3"/>
      <c r="WXF6" s="3"/>
      <c r="WXG6" s="3"/>
      <c r="WXH6" s="3"/>
      <c r="WXI6" s="3"/>
      <c r="WXJ6" s="3"/>
      <c r="WXK6" s="3"/>
      <c r="WXL6" s="3"/>
      <c r="WXM6" s="3"/>
      <c r="WXN6" s="3"/>
      <c r="WXO6" s="3"/>
      <c r="WXP6" s="3"/>
      <c r="WXQ6" s="3"/>
      <c r="WXR6" s="3"/>
      <c r="WXS6" s="3"/>
      <c r="WXT6" s="3"/>
      <c r="WXU6" s="3"/>
      <c r="WXV6" s="3"/>
      <c r="WXW6" s="3"/>
      <c r="WXX6" s="3"/>
      <c r="WXY6" s="3"/>
      <c r="WXZ6" s="3"/>
      <c r="WYA6" s="3"/>
      <c r="WYB6" s="3"/>
      <c r="WYC6" s="3"/>
      <c r="WYD6" s="3"/>
      <c r="WYE6" s="3"/>
      <c r="WYF6" s="3"/>
      <c r="WYG6" s="3"/>
      <c r="WYH6" s="3"/>
      <c r="WYI6" s="3"/>
      <c r="WYJ6" s="3"/>
      <c r="WYK6" s="3"/>
      <c r="WYL6" s="3"/>
      <c r="WYM6" s="3"/>
      <c r="WYN6" s="3"/>
      <c r="WYO6" s="3"/>
      <c r="WYP6" s="3"/>
      <c r="WYQ6" s="3"/>
      <c r="WYR6" s="3"/>
      <c r="WYS6" s="3"/>
      <c r="WYT6" s="3"/>
      <c r="WYU6" s="3"/>
      <c r="WYV6" s="3"/>
      <c r="WYW6" s="3"/>
      <c r="WYX6" s="3"/>
      <c r="WYY6" s="3"/>
      <c r="WYZ6" s="3"/>
      <c r="WZA6" s="3"/>
      <c r="WZB6" s="3"/>
      <c r="WZC6" s="3"/>
      <c r="WZD6" s="3"/>
      <c r="WZE6" s="3"/>
      <c r="WZF6" s="3"/>
      <c r="WZG6" s="3"/>
      <c r="WZH6" s="3"/>
      <c r="WZI6" s="3"/>
      <c r="WZJ6" s="3"/>
      <c r="WZK6" s="3"/>
      <c r="WZL6" s="3"/>
      <c r="WZM6" s="3"/>
      <c r="WZN6" s="3"/>
      <c r="WZO6" s="3"/>
      <c r="WZP6" s="3"/>
      <c r="WZQ6" s="3"/>
      <c r="WZR6" s="3"/>
      <c r="WZS6" s="3"/>
      <c r="WZT6" s="3"/>
      <c r="WZU6" s="3"/>
      <c r="WZV6" s="3"/>
      <c r="WZW6" s="3"/>
      <c r="WZX6" s="3"/>
      <c r="WZY6" s="3"/>
      <c r="WZZ6" s="3"/>
      <c r="XAA6" s="3"/>
      <c r="XAB6" s="3"/>
      <c r="XAC6" s="3"/>
      <c r="XAD6" s="3"/>
      <c r="XAE6" s="3"/>
      <c r="XAF6" s="3"/>
      <c r="XAG6" s="3"/>
      <c r="XAH6" s="3"/>
      <c r="XAI6" s="3"/>
      <c r="XAJ6" s="3"/>
      <c r="XAK6" s="3"/>
      <c r="XAL6" s="3"/>
      <c r="XAM6" s="3"/>
      <c r="XAN6" s="3"/>
      <c r="XAO6" s="3"/>
      <c r="XAP6" s="3"/>
      <c r="XAQ6" s="3"/>
      <c r="XAR6" s="3"/>
      <c r="XAS6" s="3"/>
      <c r="XAT6" s="3"/>
      <c r="XAU6" s="3"/>
      <c r="XAV6" s="3"/>
      <c r="XAW6" s="3"/>
      <c r="XAX6" s="3"/>
      <c r="XAY6" s="3"/>
      <c r="XAZ6" s="3"/>
      <c r="XBA6" s="3"/>
      <c r="XBB6" s="3"/>
      <c r="XBC6" s="3"/>
      <c r="XBD6" s="3"/>
      <c r="XBE6" s="3"/>
      <c r="XBF6" s="3"/>
      <c r="XBG6" s="3"/>
      <c r="XBH6" s="3"/>
      <c r="XBI6" s="3"/>
      <c r="XBJ6" s="3"/>
      <c r="XBK6" s="3"/>
      <c r="XBL6" s="3"/>
      <c r="XBM6" s="3"/>
      <c r="XBN6" s="3"/>
      <c r="XBO6" s="3"/>
      <c r="XBP6" s="3"/>
      <c r="XBQ6" s="3"/>
      <c r="XBR6" s="3"/>
      <c r="XBS6" s="3"/>
      <c r="XBT6" s="3"/>
      <c r="XBU6" s="3"/>
      <c r="XBV6" s="3"/>
      <c r="XBW6" s="3"/>
      <c r="XBX6" s="3"/>
      <c r="XBY6" s="3"/>
      <c r="XBZ6" s="3"/>
      <c r="XCA6" s="3"/>
      <c r="XCB6" s="3"/>
      <c r="XCC6" s="3"/>
      <c r="XCD6" s="3"/>
      <c r="XCE6" s="3"/>
      <c r="XCF6" s="3"/>
      <c r="XCG6" s="3"/>
      <c r="XCH6" s="3"/>
      <c r="XCI6" s="3"/>
      <c r="XCJ6" s="3"/>
      <c r="XCK6" s="3"/>
      <c r="XCL6" s="3"/>
      <c r="XCM6" s="3"/>
      <c r="XCN6" s="3"/>
      <c r="XCO6" s="3"/>
      <c r="XCP6" s="3"/>
      <c r="XCQ6" s="3"/>
      <c r="XCR6" s="3"/>
      <c r="XCS6" s="3"/>
      <c r="XCT6" s="3"/>
      <c r="XCU6" s="3"/>
      <c r="XCV6" s="3"/>
      <c r="XCW6" s="3"/>
      <c r="XCX6" s="3"/>
      <c r="XCY6" s="3"/>
      <c r="XCZ6" s="3"/>
      <c r="XDA6" s="3"/>
      <c r="XDB6" s="3"/>
      <c r="XDC6" s="3"/>
      <c r="XDD6" s="3"/>
      <c r="XDE6" s="3"/>
      <c r="XDF6" s="3"/>
      <c r="XDG6" s="3"/>
      <c r="XDH6" s="3"/>
      <c r="XDI6" s="3"/>
      <c r="XDJ6" s="3"/>
      <c r="XDK6" s="3"/>
      <c r="XDL6" s="3"/>
      <c r="XDM6" s="3"/>
      <c r="XDN6" s="3"/>
      <c r="XDO6" s="3"/>
      <c r="XDP6" s="3"/>
      <c r="XDQ6" s="3"/>
      <c r="XDR6" s="3"/>
      <c r="XDS6" s="3"/>
      <c r="XDT6" s="3"/>
      <c r="XDU6" s="3"/>
      <c r="XDV6" s="3"/>
      <c r="XDW6" s="3"/>
      <c r="XDX6" s="3"/>
      <c r="XDY6" s="3"/>
      <c r="XDZ6" s="3"/>
      <c r="XEA6" s="3"/>
      <c r="XEB6" s="3"/>
      <c r="XEC6" s="3"/>
      <c r="XED6" s="3"/>
      <c r="XEE6" s="3"/>
      <c r="XEF6" s="3"/>
      <c r="XEG6" s="3"/>
      <c r="XEH6" s="3"/>
      <c r="XEI6" s="3"/>
      <c r="XEJ6" s="3"/>
      <c r="XEK6" s="3"/>
      <c r="XEL6" s="3"/>
      <c r="XEM6" s="3"/>
      <c r="XEN6" s="3"/>
      <c r="XEO6" s="3"/>
      <c r="XEP6" s="3"/>
      <c r="XEQ6" s="3"/>
      <c r="XER6" s="3"/>
      <c r="XES6" s="3"/>
      <c r="XET6" s="3"/>
      <c r="XEU6" s="3"/>
      <c r="XEV6" s="3"/>
      <c r="XEW6" s="3"/>
    </row>
    <row r="7" spans="1:16378" s="158" customFormat="1" ht="15" customHeight="1">
      <c r="A7" s="210" t="s">
        <v>71</v>
      </c>
      <c r="B7" s="210" t="s">
        <v>72</v>
      </c>
      <c r="C7" s="210"/>
      <c r="D7" s="210"/>
      <c r="E7" s="210"/>
      <c r="F7" s="210"/>
      <c r="G7" s="210"/>
      <c r="H7" s="210"/>
      <c r="I7" s="210"/>
      <c r="J7" s="210"/>
      <c r="K7" s="210"/>
      <c r="L7" s="210"/>
      <c r="M7" s="210"/>
      <c r="N7" s="210"/>
      <c r="O7" s="210"/>
      <c r="P7" s="210"/>
      <c r="Q7" s="210"/>
      <c r="R7" s="210"/>
      <c r="S7" s="210"/>
      <c r="T7" s="210"/>
      <c r="U7" s="210"/>
      <c r="V7" s="210"/>
      <c r="W7" s="210"/>
      <c r="X7" s="210"/>
      <c r="Y7" s="210"/>
      <c r="Z7" s="210"/>
      <c r="AA7" s="210"/>
      <c r="AB7" s="210"/>
      <c r="AC7" s="210"/>
      <c r="AD7" s="210"/>
      <c r="AE7" s="210"/>
      <c r="AF7" s="210"/>
      <c r="AG7" s="210"/>
      <c r="AH7" s="210"/>
      <c r="AI7" s="210"/>
      <c r="AJ7" s="210"/>
      <c r="AK7" s="210"/>
      <c r="AL7" s="210"/>
      <c r="AM7" s="210"/>
      <c r="AN7" s="210"/>
      <c r="AO7" s="210"/>
      <c r="AP7" s="210"/>
      <c r="AQ7" s="210"/>
      <c r="AR7" s="210"/>
      <c r="AS7" s="210"/>
      <c r="AT7" s="210"/>
      <c r="AU7" s="210"/>
      <c r="AV7" s="210"/>
      <c r="AW7" s="210"/>
      <c r="AX7" s="210"/>
      <c r="AY7" s="210"/>
      <c r="AZ7" s="210"/>
      <c r="BA7" s="210"/>
      <c r="BB7" s="210"/>
      <c r="BC7" s="210"/>
      <c r="BD7" s="210"/>
      <c r="BE7" s="210"/>
      <c r="BF7" s="210"/>
      <c r="BG7" s="210"/>
      <c r="BH7" s="210"/>
      <c r="BI7" s="210"/>
      <c r="BJ7" s="210"/>
      <c r="BK7" s="210"/>
      <c r="BL7" s="210"/>
      <c r="BM7" s="210"/>
      <c r="BN7" s="210"/>
      <c r="BO7" s="210"/>
      <c r="BP7" s="210"/>
      <c r="BQ7" s="3"/>
      <c r="BR7" s="84"/>
      <c r="BS7" s="84"/>
      <c r="BT7" s="84"/>
      <c r="BU7" s="84"/>
      <c r="BV7" s="84"/>
      <c r="BW7" s="84"/>
      <c r="BX7" s="84"/>
      <c r="BY7" s="84"/>
      <c r="BZ7" s="84"/>
      <c r="CA7" s="84"/>
      <c r="CB7" s="84"/>
      <c r="CC7" s="84"/>
      <c r="CD7" s="84"/>
      <c r="CE7" s="84"/>
      <c r="CF7" s="84"/>
      <c r="CG7" s="84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  <c r="IW7" s="3"/>
      <c r="IX7" s="3"/>
      <c r="IY7" s="3"/>
      <c r="IZ7" s="3"/>
      <c r="JA7" s="3"/>
      <c r="JB7" s="3"/>
      <c r="JC7" s="3"/>
      <c r="JD7" s="3"/>
      <c r="JE7" s="3"/>
      <c r="JF7" s="3"/>
      <c r="JG7" s="3"/>
      <c r="JH7" s="3"/>
      <c r="JI7" s="3"/>
      <c r="JJ7" s="3"/>
      <c r="JK7" s="3"/>
      <c r="JL7" s="3"/>
      <c r="JM7" s="3"/>
      <c r="JN7" s="3"/>
      <c r="JO7" s="3"/>
      <c r="JP7" s="3"/>
      <c r="JQ7" s="3"/>
      <c r="JR7" s="3"/>
      <c r="JS7" s="3"/>
      <c r="JT7" s="3"/>
      <c r="JU7" s="3"/>
      <c r="JV7" s="3"/>
      <c r="JW7" s="3"/>
      <c r="JX7" s="3"/>
      <c r="JY7" s="3"/>
      <c r="JZ7" s="3"/>
      <c r="KA7" s="3"/>
      <c r="KB7" s="3"/>
      <c r="KC7" s="3"/>
      <c r="KD7" s="3"/>
      <c r="KE7" s="3"/>
      <c r="KF7" s="3"/>
      <c r="KG7" s="3"/>
      <c r="KH7" s="3"/>
      <c r="KI7" s="3"/>
      <c r="KJ7" s="3"/>
      <c r="KK7" s="3"/>
      <c r="KL7" s="3"/>
      <c r="KM7" s="3"/>
      <c r="KN7" s="3"/>
      <c r="KO7" s="3"/>
      <c r="KP7" s="3"/>
      <c r="KQ7" s="3"/>
      <c r="KR7" s="3"/>
      <c r="KS7" s="3"/>
      <c r="KT7" s="3"/>
      <c r="KU7" s="3"/>
      <c r="KV7" s="3"/>
      <c r="KW7" s="3"/>
      <c r="KX7" s="3"/>
      <c r="KY7" s="3"/>
      <c r="KZ7" s="3"/>
      <c r="LA7" s="3"/>
      <c r="LB7" s="3"/>
      <c r="LC7" s="3"/>
      <c r="LD7" s="3"/>
      <c r="LE7" s="3"/>
      <c r="LF7" s="3"/>
      <c r="LG7" s="3"/>
      <c r="LH7" s="3"/>
      <c r="LI7" s="3"/>
      <c r="LJ7" s="3"/>
      <c r="LK7" s="3"/>
      <c r="LL7" s="3"/>
      <c r="LM7" s="3"/>
      <c r="LN7" s="3"/>
      <c r="LO7" s="3"/>
      <c r="LP7" s="3"/>
      <c r="LQ7" s="3"/>
      <c r="LR7" s="3"/>
      <c r="LS7" s="3"/>
      <c r="LT7" s="3"/>
      <c r="LU7" s="3"/>
      <c r="LV7" s="3"/>
      <c r="LW7" s="3"/>
      <c r="LX7" s="3"/>
      <c r="LY7" s="3"/>
      <c r="LZ7" s="3"/>
      <c r="MA7" s="3"/>
      <c r="MB7" s="3"/>
      <c r="MC7" s="3"/>
      <c r="MD7" s="3"/>
      <c r="ME7" s="3"/>
      <c r="MF7" s="3"/>
      <c r="MG7" s="3"/>
      <c r="MH7" s="3"/>
      <c r="MI7" s="3"/>
      <c r="MJ7" s="3"/>
      <c r="MK7" s="3"/>
      <c r="ML7" s="3"/>
      <c r="MM7" s="3"/>
      <c r="MN7" s="3"/>
      <c r="MO7" s="3"/>
      <c r="MP7" s="3"/>
      <c r="MQ7" s="3"/>
      <c r="MR7" s="3"/>
      <c r="MS7" s="3"/>
      <c r="MT7" s="3"/>
      <c r="MU7" s="3"/>
      <c r="MV7" s="3"/>
      <c r="MW7" s="3"/>
      <c r="MX7" s="3"/>
      <c r="MY7" s="3"/>
      <c r="MZ7" s="3"/>
      <c r="NA7" s="3"/>
      <c r="NB7" s="3"/>
      <c r="NC7" s="3"/>
      <c r="ND7" s="3"/>
      <c r="NE7" s="3"/>
      <c r="NF7" s="3"/>
      <c r="NG7" s="3"/>
      <c r="NH7" s="3"/>
      <c r="NI7" s="3"/>
      <c r="NJ7" s="3"/>
      <c r="NK7" s="3"/>
      <c r="NL7" s="3"/>
      <c r="NM7" s="3"/>
      <c r="NN7" s="3"/>
      <c r="NO7" s="3"/>
      <c r="NP7" s="3"/>
      <c r="NQ7" s="3"/>
      <c r="NR7" s="3"/>
      <c r="NS7" s="3"/>
      <c r="NT7" s="3"/>
      <c r="NU7" s="3"/>
      <c r="NV7" s="3"/>
      <c r="NW7" s="3"/>
      <c r="NX7" s="3"/>
      <c r="NY7" s="3"/>
      <c r="NZ7" s="3"/>
      <c r="OA7" s="3"/>
      <c r="OB7" s="3"/>
      <c r="OC7" s="3"/>
      <c r="OD7" s="3"/>
      <c r="OE7" s="3"/>
      <c r="OF7" s="3"/>
      <c r="OG7" s="3"/>
      <c r="OH7" s="3"/>
      <c r="OI7" s="3"/>
      <c r="OJ7" s="3"/>
      <c r="OK7" s="3"/>
      <c r="OL7" s="3"/>
      <c r="OM7" s="3"/>
      <c r="ON7" s="3"/>
      <c r="OO7" s="3"/>
      <c r="OP7" s="3"/>
      <c r="OQ7" s="3"/>
      <c r="OR7" s="3"/>
      <c r="OS7" s="3"/>
      <c r="OT7" s="3"/>
      <c r="OU7" s="3"/>
      <c r="OV7" s="3"/>
      <c r="OW7" s="3"/>
      <c r="OX7" s="3"/>
      <c r="OY7" s="3"/>
      <c r="OZ7" s="3"/>
      <c r="PA7" s="3"/>
      <c r="PB7" s="3"/>
      <c r="PC7" s="3"/>
      <c r="PD7" s="3"/>
      <c r="PE7" s="3"/>
      <c r="PF7" s="3"/>
      <c r="PG7" s="3"/>
      <c r="PH7" s="3"/>
      <c r="PI7" s="3"/>
      <c r="PJ7" s="3"/>
      <c r="PK7" s="3"/>
      <c r="PL7" s="3"/>
      <c r="PM7" s="3"/>
      <c r="PN7" s="3"/>
      <c r="PO7" s="3"/>
      <c r="PP7" s="3"/>
      <c r="PQ7" s="3"/>
      <c r="PR7" s="3"/>
      <c r="PS7" s="3"/>
      <c r="PT7" s="3"/>
      <c r="PU7" s="3"/>
      <c r="PV7" s="3"/>
      <c r="PW7" s="3"/>
      <c r="PX7" s="3"/>
      <c r="PY7" s="3"/>
      <c r="PZ7" s="3"/>
      <c r="QA7" s="3"/>
      <c r="QB7" s="3"/>
      <c r="QC7" s="3"/>
      <c r="QD7" s="3"/>
      <c r="QE7" s="3"/>
      <c r="QF7" s="3"/>
      <c r="QG7" s="3"/>
      <c r="QH7" s="3"/>
      <c r="QI7" s="3"/>
      <c r="QJ7" s="3"/>
      <c r="QK7" s="3"/>
      <c r="QL7" s="3"/>
      <c r="QM7" s="3"/>
      <c r="QN7" s="3"/>
      <c r="QO7" s="3"/>
      <c r="QP7" s="3"/>
      <c r="QQ7" s="3"/>
      <c r="QR7" s="3"/>
      <c r="QS7" s="3"/>
      <c r="QT7" s="3"/>
      <c r="QU7" s="3"/>
      <c r="QV7" s="3"/>
      <c r="QW7" s="3"/>
      <c r="QX7" s="3"/>
      <c r="QY7" s="3"/>
      <c r="QZ7" s="3"/>
      <c r="RA7" s="3"/>
      <c r="RB7" s="3"/>
      <c r="RC7" s="3"/>
      <c r="RD7" s="3"/>
      <c r="RE7" s="3"/>
      <c r="RF7" s="3"/>
      <c r="RG7" s="3"/>
      <c r="RH7" s="3"/>
      <c r="RI7" s="3"/>
      <c r="RJ7" s="3"/>
      <c r="RK7" s="3"/>
      <c r="RL7" s="3"/>
      <c r="RM7" s="3"/>
      <c r="RN7" s="3"/>
      <c r="RO7" s="3"/>
      <c r="RP7" s="3"/>
      <c r="RQ7" s="3"/>
      <c r="RR7" s="3"/>
      <c r="RS7" s="3"/>
      <c r="RT7" s="3"/>
      <c r="RU7" s="3"/>
      <c r="RV7" s="3"/>
      <c r="RW7" s="3"/>
      <c r="RX7" s="3"/>
      <c r="RY7" s="3"/>
      <c r="RZ7" s="3"/>
      <c r="SA7" s="3"/>
      <c r="SB7" s="3"/>
      <c r="SC7" s="3"/>
      <c r="SD7" s="3"/>
      <c r="SE7" s="3"/>
      <c r="SF7" s="3"/>
      <c r="SG7" s="3"/>
      <c r="SH7" s="3"/>
      <c r="SI7" s="3"/>
      <c r="SJ7" s="3"/>
      <c r="SK7" s="3"/>
      <c r="SL7" s="3"/>
      <c r="SM7" s="3"/>
      <c r="SN7" s="3"/>
      <c r="SO7" s="3"/>
      <c r="SP7" s="3"/>
      <c r="SQ7" s="3"/>
      <c r="SR7" s="3"/>
      <c r="SS7" s="3"/>
      <c r="ST7" s="3"/>
      <c r="SU7" s="3"/>
      <c r="SV7" s="3"/>
      <c r="SW7" s="3"/>
      <c r="SX7" s="3"/>
      <c r="SY7" s="3"/>
      <c r="SZ7" s="3"/>
      <c r="TA7" s="3"/>
      <c r="TB7" s="3"/>
      <c r="TC7" s="3"/>
      <c r="TD7" s="3"/>
      <c r="TE7" s="3"/>
      <c r="TF7" s="3"/>
      <c r="TG7" s="3"/>
      <c r="TH7" s="3"/>
      <c r="TI7" s="3"/>
      <c r="TJ7" s="3"/>
      <c r="TK7" s="3"/>
      <c r="TL7" s="3"/>
      <c r="TM7" s="3"/>
      <c r="TN7" s="3"/>
      <c r="TO7" s="3"/>
      <c r="TP7" s="3"/>
      <c r="TQ7" s="3"/>
      <c r="TR7" s="3"/>
      <c r="TS7" s="3"/>
      <c r="TT7" s="3"/>
      <c r="TU7" s="3"/>
      <c r="TV7" s="3"/>
      <c r="TW7" s="3"/>
      <c r="TX7" s="3"/>
      <c r="TY7" s="3"/>
      <c r="TZ7" s="3"/>
      <c r="UA7" s="3"/>
      <c r="UB7" s="3"/>
      <c r="UC7" s="3"/>
      <c r="UD7" s="3"/>
      <c r="UE7" s="3"/>
      <c r="UF7" s="3"/>
      <c r="UG7" s="3"/>
      <c r="UH7" s="3"/>
      <c r="UI7" s="3"/>
      <c r="UJ7" s="3"/>
      <c r="UK7" s="3"/>
      <c r="UL7" s="3"/>
      <c r="UM7" s="3"/>
      <c r="UN7" s="3"/>
      <c r="UO7" s="3"/>
      <c r="UP7" s="3"/>
      <c r="UQ7" s="3"/>
      <c r="UR7" s="3"/>
      <c r="US7" s="3"/>
      <c r="UT7" s="3"/>
      <c r="UU7" s="3"/>
      <c r="UV7" s="3"/>
      <c r="UW7" s="3"/>
      <c r="UX7" s="3"/>
      <c r="UY7" s="3"/>
      <c r="UZ7" s="3"/>
      <c r="VA7" s="3"/>
      <c r="VB7" s="3"/>
      <c r="VC7" s="3"/>
      <c r="VD7" s="3"/>
      <c r="VE7" s="3"/>
      <c r="VF7" s="3"/>
      <c r="VG7" s="3"/>
      <c r="VH7" s="3"/>
      <c r="VI7" s="3"/>
      <c r="VJ7" s="3"/>
      <c r="VK7" s="3"/>
      <c r="VL7" s="3"/>
      <c r="VM7" s="3"/>
      <c r="VN7" s="3"/>
      <c r="VO7" s="3"/>
      <c r="VP7" s="3"/>
      <c r="VQ7" s="3"/>
      <c r="VR7" s="3"/>
      <c r="VS7" s="3"/>
      <c r="VT7" s="3"/>
      <c r="VU7" s="3"/>
      <c r="VV7" s="3"/>
      <c r="VW7" s="3"/>
      <c r="VX7" s="3"/>
      <c r="VY7" s="3"/>
      <c r="VZ7" s="3"/>
      <c r="WA7" s="3"/>
      <c r="WB7" s="3"/>
      <c r="WC7" s="3"/>
      <c r="WD7" s="3"/>
      <c r="WE7" s="3"/>
      <c r="WF7" s="3"/>
      <c r="WG7" s="3"/>
      <c r="WH7" s="3"/>
      <c r="WI7" s="3"/>
      <c r="WJ7" s="3"/>
      <c r="WK7" s="3"/>
      <c r="WL7" s="3"/>
      <c r="WM7" s="3"/>
      <c r="WN7" s="3"/>
      <c r="WO7" s="3"/>
      <c r="WP7" s="3"/>
      <c r="WQ7" s="3"/>
      <c r="WR7" s="3"/>
      <c r="WS7" s="3"/>
      <c r="WT7" s="3"/>
      <c r="WU7" s="3"/>
      <c r="WV7" s="3"/>
      <c r="WW7" s="3"/>
      <c r="WX7" s="3"/>
      <c r="WY7" s="3"/>
      <c r="WZ7" s="3"/>
      <c r="XA7" s="3"/>
      <c r="XB7" s="3"/>
      <c r="XC7" s="3"/>
      <c r="XD7" s="3"/>
      <c r="XE7" s="3"/>
      <c r="XF7" s="3"/>
      <c r="XG7" s="3"/>
      <c r="XH7" s="3"/>
      <c r="XI7" s="3"/>
      <c r="XJ7" s="3"/>
      <c r="XK7" s="3"/>
      <c r="XL7" s="3"/>
      <c r="XM7" s="3"/>
      <c r="XN7" s="3"/>
      <c r="XO7" s="3"/>
      <c r="XP7" s="3"/>
      <c r="XQ7" s="3"/>
      <c r="XR7" s="3"/>
      <c r="XS7" s="3"/>
      <c r="XT7" s="3"/>
      <c r="XU7" s="3"/>
      <c r="XV7" s="3"/>
      <c r="XW7" s="3"/>
      <c r="XX7" s="3"/>
      <c r="XY7" s="3"/>
      <c r="XZ7" s="3"/>
      <c r="YA7" s="3"/>
      <c r="YB7" s="3"/>
      <c r="YC7" s="3"/>
      <c r="YD7" s="3"/>
      <c r="YE7" s="3"/>
      <c r="YF7" s="3"/>
      <c r="YG7" s="3"/>
      <c r="YH7" s="3"/>
      <c r="YI7" s="3"/>
      <c r="YJ7" s="3"/>
      <c r="YK7" s="3"/>
      <c r="YL7" s="3"/>
      <c r="YM7" s="3"/>
      <c r="YN7" s="3"/>
      <c r="YO7" s="3"/>
      <c r="YP7" s="3"/>
      <c r="YQ7" s="3"/>
      <c r="YR7" s="3"/>
      <c r="YS7" s="3"/>
      <c r="YT7" s="3"/>
      <c r="YU7" s="3"/>
      <c r="YV7" s="3"/>
      <c r="YW7" s="3"/>
      <c r="YX7" s="3"/>
      <c r="YY7" s="3"/>
      <c r="YZ7" s="3"/>
      <c r="ZA7" s="3"/>
      <c r="ZB7" s="3"/>
      <c r="ZC7" s="3"/>
      <c r="ZD7" s="3"/>
      <c r="ZE7" s="3"/>
      <c r="ZF7" s="3"/>
      <c r="ZG7" s="3"/>
      <c r="ZH7" s="3"/>
      <c r="ZI7" s="3"/>
      <c r="ZJ7" s="3"/>
      <c r="ZK7" s="3"/>
      <c r="ZL7" s="3"/>
      <c r="ZM7" s="3"/>
      <c r="ZN7" s="3"/>
      <c r="ZO7" s="3"/>
      <c r="ZP7" s="3"/>
      <c r="ZQ7" s="3"/>
      <c r="ZR7" s="3"/>
      <c r="ZS7" s="3"/>
      <c r="ZT7" s="3"/>
      <c r="ZU7" s="3"/>
      <c r="ZV7" s="3"/>
      <c r="ZW7" s="3"/>
      <c r="ZX7" s="3"/>
      <c r="ZY7" s="3"/>
      <c r="ZZ7" s="3"/>
      <c r="AAA7" s="3"/>
      <c r="AAB7" s="3"/>
      <c r="AAC7" s="3"/>
      <c r="AAD7" s="3"/>
      <c r="AAE7" s="3"/>
      <c r="AAF7" s="3"/>
      <c r="AAG7" s="3"/>
      <c r="AAH7" s="3"/>
      <c r="AAI7" s="3"/>
      <c r="AAJ7" s="3"/>
      <c r="AAK7" s="3"/>
      <c r="AAL7" s="3"/>
      <c r="AAM7" s="3"/>
      <c r="AAN7" s="3"/>
      <c r="AAO7" s="3"/>
      <c r="AAP7" s="3"/>
      <c r="AAQ7" s="3"/>
      <c r="AAR7" s="3"/>
      <c r="AAS7" s="3"/>
      <c r="AAT7" s="3"/>
      <c r="AAU7" s="3"/>
      <c r="AAV7" s="3"/>
      <c r="AAW7" s="3"/>
      <c r="AAX7" s="3"/>
      <c r="AAY7" s="3"/>
      <c r="AAZ7" s="3"/>
      <c r="ABA7" s="3"/>
      <c r="ABB7" s="3"/>
      <c r="ABC7" s="3"/>
      <c r="ABD7" s="3"/>
      <c r="ABE7" s="3"/>
      <c r="ABF7" s="3"/>
      <c r="ABG7" s="3"/>
      <c r="ABH7" s="3"/>
      <c r="ABI7" s="3"/>
      <c r="ABJ7" s="3"/>
      <c r="ABK7" s="3"/>
      <c r="ABL7" s="3"/>
      <c r="ABM7" s="3"/>
      <c r="ABN7" s="3"/>
      <c r="ABO7" s="3"/>
      <c r="ABP7" s="3"/>
      <c r="ABQ7" s="3"/>
      <c r="ABR7" s="3"/>
      <c r="ABS7" s="3"/>
      <c r="ABT7" s="3"/>
      <c r="ABU7" s="3"/>
      <c r="ABV7" s="3"/>
      <c r="ABW7" s="3"/>
      <c r="ABX7" s="3"/>
      <c r="ABY7" s="3"/>
      <c r="ABZ7" s="3"/>
      <c r="ACA7" s="3"/>
      <c r="ACB7" s="3"/>
      <c r="ACC7" s="3"/>
      <c r="ACD7" s="3"/>
      <c r="ACE7" s="3"/>
      <c r="ACF7" s="3"/>
      <c r="ACG7" s="3"/>
      <c r="ACH7" s="3"/>
      <c r="ACI7" s="3"/>
      <c r="ACJ7" s="3"/>
      <c r="ACK7" s="3"/>
      <c r="ACL7" s="3"/>
      <c r="ACM7" s="3"/>
      <c r="ACN7" s="3"/>
      <c r="ACO7" s="3"/>
      <c r="ACP7" s="3"/>
      <c r="ACQ7" s="3"/>
      <c r="ACR7" s="3"/>
      <c r="ACS7" s="3"/>
      <c r="ACT7" s="3"/>
      <c r="ACU7" s="3"/>
      <c r="ACV7" s="3"/>
      <c r="ACW7" s="3"/>
      <c r="ACX7" s="3"/>
      <c r="ACY7" s="3"/>
      <c r="ACZ7" s="3"/>
      <c r="ADA7" s="3"/>
      <c r="ADB7" s="3"/>
      <c r="ADC7" s="3"/>
      <c r="ADD7" s="3"/>
      <c r="ADE7" s="3"/>
      <c r="ADF7" s="3"/>
      <c r="ADG7" s="3"/>
      <c r="ADH7" s="3"/>
      <c r="ADI7" s="3"/>
      <c r="ADJ7" s="3"/>
      <c r="ADK7" s="3"/>
      <c r="ADL7" s="3"/>
      <c r="ADM7" s="3"/>
      <c r="ADN7" s="3"/>
      <c r="ADO7" s="3"/>
      <c r="ADP7" s="3"/>
      <c r="ADQ7" s="3"/>
      <c r="ADR7" s="3"/>
      <c r="ADS7" s="3"/>
      <c r="ADT7" s="3"/>
      <c r="ADU7" s="3"/>
      <c r="ADV7" s="3"/>
      <c r="ADW7" s="3"/>
      <c r="ADX7" s="3"/>
      <c r="ADY7" s="3"/>
      <c r="ADZ7" s="3"/>
      <c r="AEA7" s="3"/>
      <c r="AEB7" s="3"/>
      <c r="AEC7" s="3"/>
      <c r="AED7" s="3"/>
      <c r="AEE7" s="3"/>
      <c r="AEF7" s="3"/>
      <c r="AEG7" s="3"/>
      <c r="AEH7" s="3"/>
      <c r="AEI7" s="3"/>
      <c r="AEJ7" s="3"/>
      <c r="AEK7" s="3"/>
      <c r="AEL7" s="3"/>
      <c r="AEM7" s="3"/>
      <c r="AEN7" s="3"/>
      <c r="AEO7" s="3"/>
      <c r="AEP7" s="3"/>
      <c r="AEQ7" s="3"/>
      <c r="AER7" s="3"/>
      <c r="AES7" s="3"/>
      <c r="AET7" s="3"/>
      <c r="AEU7" s="3"/>
      <c r="AEV7" s="3"/>
      <c r="AEW7" s="3"/>
      <c r="AEX7" s="3"/>
      <c r="AEY7" s="3"/>
      <c r="AEZ7" s="3"/>
      <c r="AFA7" s="3"/>
      <c r="AFB7" s="3"/>
      <c r="AFC7" s="3"/>
      <c r="AFD7" s="3"/>
      <c r="AFE7" s="3"/>
      <c r="AFF7" s="3"/>
      <c r="AFG7" s="3"/>
      <c r="AFH7" s="3"/>
      <c r="AFI7" s="3"/>
      <c r="AFJ7" s="3"/>
      <c r="AFK7" s="3"/>
      <c r="AFL7" s="3"/>
      <c r="AFM7" s="3"/>
      <c r="AFN7" s="3"/>
      <c r="AFO7" s="3"/>
      <c r="AFP7" s="3"/>
      <c r="AFQ7" s="3"/>
      <c r="AFR7" s="3"/>
      <c r="AFS7" s="3"/>
      <c r="AFT7" s="3"/>
      <c r="AFU7" s="3"/>
      <c r="AFV7" s="3"/>
      <c r="AFW7" s="3"/>
      <c r="AFX7" s="3"/>
      <c r="AFY7" s="3"/>
      <c r="AFZ7" s="3"/>
      <c r="AGA7" s="3"/>
      <c r="AGB7" s="3"/>
      <c r="AGC7" s="3"/>
      <c r="AGD7" s="3"/>
      <c r="AGE7" s="3"/>
      <c r="AGF7" s="3"/>
      <c r="AGG7" s="3"/>
      <c r="AGH7" s="3"/>
      <c r="AGI7" s="3"/>
      <c r="AGJ7" s="3"/>
      <c r="AGK7" s="3"/>
      <c r="AGL7" s="3"/>
      <c r="AGM7" s="3"/>
      <c r="AGN7" s="3"/>
      <c r="AGO7" s="3"/>
      <c r="AGP7" s="3"/>
      <c r="AGQ7" s="3"/>
      <c r="AGR7" s="3"/>
      <c r="AGS7" s="3"/>
      <c r="AGT7" s="3"/>
      <c r="AGU7" s="3"/>
      <c r="AGV7" s="3"/>
      <c r="AGW7" s="3"/>
      <c r="AGX7" s="3"/>
      <c r="AGY7" s="3"/>
      <c r="AGZ7" s="3"/>
      <c r="AHA7" s="3"/>
      <c r="AHB7" s="3"/>
      <c r="AHC7" s="3"/>
      <c r="AHD7" s="3"/>
      <c r="AHE7" s="3"/>
      <c r="AHF7" s="3"/>
      <c r="AHG7" s="3"/>
      <c r="AHH7" s="3"/>
      <c r="AHI7" s="3"/>
      <c r="AHJ7" s="3"/>
      <c r="AHK7" s="3"/>
      <c r="AHL7" s="3"/>
      <c r="AHM7" s="3"/>
      <c r="AHN7" s="3"/>
      <c r="AHO7" s="3"/>
      <c r="AHP7" s="3"/>
      <c r="AHQ7" s="3"/>
      <c r="AHR7" s="3"/>
      <c r="AHS7" s="3"/>
      <c r="AHT7" s="3"/>
      <c r="AHU7" s="3"/>
      <c r="AHV7" s="3"/>
      <c r="AHW7" s="3"/>
      <c r="AHX7" s="3"/>
      <c r="AHY7" s="3"/>
      <c r="AHZ7" s="3"/>
      <c r="AIA7" s="3"/>
      <c r="AIB7" s="3"/>
      <c r="AIC7" s="3"/>
      <c r="AID7" s="3"/>
      <c r="AIE7" s="3"/>
      <c r="AIF7" s="3"/>
      <c r="AIG7" s="3"/>
      <c r="AIH7" s="3"/>
      <c r="AII7" s="3"/>
      <c r="AIJ7" s="3"/>
      <c r="AIK7" s="3"/>
      <c r="AIL7" s="3"/>
      <c r="AIM7" s="3"/>
      <c r="AIN7" s="3"/>
      <c r="AIO7" s="3"/>
      <c r="AIP7" s="3"/>
      <c r="AIQ7" s="3"/>
      <c r="AIR7" s="3"/>
      <c r="AIS7" s="3"/>
      <c r="AIT7" s="3"/>
      <c r="AIU7" s="3"/>
      <c r="AIV7" s="3"/>
      <c r="AIW7" s="3"/>
      <c r="AIX7" s="3"/>
      <c r="AIY7" s="3"/>
      <c r="AIZ7" s="3"/>
      <c r="AJA7" s="3"/>
      <c r="AJB7" s="3"/>
      <c r="AJC7" s="3"/>
      <c r="AJD7" s="3"/>
      <c r="AJE7" s="3"/>
      <c r="AJF7" s="3"/>
      <c r="AJG7" s="3"/>
      <c r="AJH7" s="3"/>
      <c r="AJI7" s="3"/>
      <c r="AJJ7" s="3"/>
      <c r="AJK7" s="3"/>
      <c r="AJL7" s="3"/>
      <c r="AJM7" s="3"/>
      <c r="AJN7" s="3"/>
      <c r="AJO7" s="3"/>
      <c r="AJP7" s="3"/>
      <c r="AJQ7" s="3"/>
      <c r="AJR7" s="3"/>
      <c r="AJS7" s="3"/>
      <c r="AJT7" s="3"/>
      <c r="AJU7" s="3"/>
      <c r="AJV7" s="3"/>
      <c r="AJW7" s="3"/>
      <c r="AJX7" s="3"/>
      <c r="AJY7" s="3"/>
      <c r="AJZ7" s="3"/>
      <c r="AKA7" s="3"/>
      <c r="AKB7" s="3"/>
      <c r="AKC7" s="3"/>
      <c r="AKD7" s="3"/>
      <c r="AKE7" s="3"/>
      <c r="AKF7" s="3"/>
      <c r="AKG7" s="3"/>
      <c r="AKH7" s="3"/>
      <c r="AKI7" s="3"/>
      <c r="AKJ7" s="3"/>
      <c r="AKK7" s="3"/>
      <c r="AKL7" s="3"/>
      <c r="AKM7" s="3"/>
      <c r="AKN7" s="3"/>
      <c r="AKO7" s="3"/>
      <c r="AKP7" s="3"/>
      <c r="AKQ7" s="3"/>
      <c r="AKR7" s="3"/>
      <c r="AKS7" s="3"/>
      <c r="AKT7" s="3"/>
      <c r="AKU7" s="3"/>
      <c r="AKV7" s="3"/>
      <c r="AKW7" s="3"/>
      <c r="AKX7" s="3"/>
      <c r="AKY7" s="3"/>
      <c r="AKZ7" s="3"/>
      <c r="ALA7" s="3"/>
      <c r="ALB7" s="3"/>
      <c r="ALC7" s="3"/>
      <c r="ALD7" s="3"/>
      <c r="ALE7" s="3"/>
      <c r="ALF7" s="3"/>
      <c r="ALG7" s="3"/>
      <c r="ALH7" s="3"/>
      <c r="ALI7" s="3"/>
      <c r="ALJ7" s="3"/>
      <c r="ALK7" s="3"/>
      <c r="ALL7" s="3"/>
      <c r="ALM7" s="3"/>
      <c r="ALN7" s="3"/>
      <c r="ALO7" s="3"/>
      <c r="ALP7" s="3"/>
      <c r="ALQ7" s="3"/>
      <c r="ALR7" s="3"/>
      <c r="ALS7" s="3"/>
      <c r="ALT7" s="3"/>
      <c r="ALU7" s="3"/>
      <c r="ALV7" s="3"/>
      <c r="ALW7" s="3"/>
      <c r="ALX7" s="3"/>
      <c r="ALY7" s="3"/>
      <c r="ALZ7" s="3"/>
      <c r="AMA7" s="3"/>
      <c r="AMB7" s="3"/>
      <c r="AMC7" s="3"/>
      <c r="AMD7" s="3"/>
      <c r="AME7" s="3"/>
      <c r="AMF7" s="3"/>
      <c r="AMG7" s="3"/>
      <c r="AMH7" s="3"/>
      <c r="AMI7" s="3"/>
      <c r="AMJ7" s="3"/>
      <c r="AMK7" s="3"/>
      <c r="AML7" s="3"/>
      <c r="AMM7" s="3"/>
      <c r="AMN7" s="3"/>
      <c r="AMO7" s="3"/>
      <c r="AMP7" s="3"/>
      <c r="AMQ7" s="3"/>
      <c r="AMR7" s="3"/>
      <c r="AMS7" s="3"/>
      <c r="AMT7" s="3"/>
      <c r="AMU7" s="3"/>
      <c r="AMV7" s="3"/>
      <c r="AMW7" s="3"/>
      <c r="AMX7" s="3"/>
      <c r="AMY7" s="3"/>
      <c r="AMZ7" s="3"/>
      <c r="ANA7" s="3"/>
      <c r="ANB7" s="3"/>
      <c r="ANC7" s="3"/>
      <c r="AND7" s="3"/>
      <c r="ANE7" s="3"/>
      <c r="ANF7" s="3"/>
      <c r="ANG7" s="3"/>
      <c r="ANH7" s="3"/>
      <c r="ANI7" s="3"/>
      <c r="ANJ7" s="3"/>
      <c r="ANK7" s="3"/>
      <c r="ANL7" s="3"/>
      <c r="ANM7" s="3"/>
      <c r="ANN7" s="3"/>
      <c r="ANO7" s="3"/>
      <c r="ANP7" s="3"/>
      <c r="ANQ7" s="3"/>
      <c r="ANR7" s="3"/>
      <c r="ANS7" s="3"/>
      <c r="ANT7" s="3"/>
      <c r="ANU7" s="3"/>
      <c r="ANV7" s="3"/>
      <c r="ANW7" s="3"/>
      <c r="ANX7" s="3"/>
      <c r="ANY7" s="3"/>
      <c r="ANZ7" s="3"/>
      <c r="AOA7" s="3"/>
      <c r="AOB7" s="3"/>
      <c r="AOC7" s="3"/>
      <c r="AOD7" s="3"/>
      <c r="AOE7" s="3"/>
      <c r="AOF7" s="3"/>
      <c r="AOG7" s="3"/>
      <c r="AOH7" s="3"/>
      <c r="AOI7" s="3"/>
      <c r="AOJ7" s="3"/>
      <c r="AOK7" s="3"/>
      <c r="AOL7" s="3"/>
      <c r="AOM7" s="3"/>
      <c r="AON7" s="3"/>
      <c r="AOO7" s="3"/>
      <c r="AOP7" s="3"/>
      <c r="AOQ7" s="3"/>
      <c r="AOR7" s="3"/>
      <c r="AOS7" s="3"/>
      <c r="AOT7" s="3"/>
      <c r="AOU7" s="3"/>
      <c r="AOV7" s="3"/>
      <c r="AOW7" s="3"/>
      <c r="AOX7" s="3"/>
      <c r="AOY7" s="3"/>
      <c r="AOZ7" s="3"/>
      <c r="APA7" s="3"/>
      <c r="APB7" s="3"/>
      <c r="APC7" s="3"/>
      <c r="APD7" s="3"/>
      <c r="APE7" s="3"/>
      <c r="APF7" s="3"/>
      <c r="APG7" s="3"/>
      <c r="APH7" s="3"/>
      <c r="API7" s="3"/>
      <c r="APJ7" s="3"/>
      <c r="APK7" s="3"/>
      <c r="APL7" s="3"/>
      <c r="APM7" s="3"/>
      <c r="APN7" s="3"/>
      <c r="APO7" s="3"/>
      <c r="APP7" s="3"/>
      <c r="APQ7" s="3"/>
      <c r="APR7" s="3"/>
      <c r="APS7" s="3"/>
      <c r="APT7" s="3"/>
      <c r="APU7" s="3"/>
      <c r="APV7" s="3"/>
      <c r="APW7" s="3"/>
      <c r="APX7" s="3"/>
      <c r="APY7" s="3"/>
      <c r="APZ7" s="3"/>
      <c r="AQA7" s="3"/>
      <c r="AQB7" s="3"/>
      <c r="AQC7" s="3"/>
      <c r="AQD7" s="3"/>
      <c r="AQE7" s="3"/>
      <c r="AQF7" s="3"/>
      <c r="AQG7" s="3"/>
      <c r="AQH7" s="3"/>
      <c r="AQI7" s="3"/>
      <c r="AQJ7" s="3"/>
      <c r="AQK7" s="3"/>
      <c r="AQL7" s="3"/>
      <c r="AQM7" s="3"/>
      <c r="AQN7" s="3"/>
      <c r="AQO7" s="3"/>
      <c r="AQP7" s="3"/>
      <c r="AQQ7" s="3"/>
      <c r="AQR7" s="3"/>
      <c r="AQS7" s="3"/>
      <c r="AQT7" s="3"/>
      <c r="AQU7" s="3"/>
      <c r="AQV7" s="3"/>
      <c r="AQW7" s="3"/>
      <c r="AQX7" s="3"/>
      <c r="AQY7" s="3"/>
      <c r="AQZ7" s="3"/>
      <c r="ARA7" s="3"/>
      <c r="ARB7" s="3"/>
      <c r="ARC7" s="3"/>
      <c r="ARD7" s="3"/>
      <c r="ARE7" s="3"/>
      <c r="ARF7" s="3"/>
      <c r="ARG7" s="3"/>
      <c r="ARH7" s="3"/>
      <c r="ARI7" s="3"/>
      <c r="ARJ7" s="3"/>
      <c r="ARK7" s="3"/>
      <c r="ARL7" s="3"/>
      <c r="ARM7" s="3"/>
      <c r="ARN7" s="3"/>
      <c r="ARO7" s="3"/>
      <c r="ARP7" s="3"/>
      <c r="ARQ7" s="3"/>
      <c r="ARR7" s="3"/>
      <c r="ARS7" s="3"/>
      <c r="ART7" s="3"/>
      <c r="ARU7" s="3"/>
      <c r="ARV7" s="3"/>
      <c r="ARW7" s="3"/>
      <c r="ARX7" s="3"/>
      <c r="ARY7" s="3"/>
      <c r="ARZ7" s="3"/>
      <c r="ASA7" s="3"/>
      <c r="ASB7" s="3"/>
      <c r="ASC7" s="3"/>
      <c r="ASD7" s="3"/>
      <c r="ASE7" s="3"/>
      <c r="ASF7" s="3"/>
      <c r="ASG7" s="3"/>
      <c r="ASH7" s="3"/>
      <c r="ASI7" s="3"/>
      <c r="ASJ7" s="3"/>
      <c r="ASK7" s="3"/>
      <c r="ASL7" s="3"/>
      <c r="ASM7" s="3"/>
      <c r="ASN7" s="3"/>
      <c r="ASO7" s="3"/>
      <c r="ASP7" s="3"/>
      <c r="ASQ7" s="3"/>
      <c r="ASR7" s="3"/>
      <c r="ASS7" s="3"/>
      <c r="AST7" s="3"/>
      <c r="ASU7" s="3"/>
      <c r="ASV7" s="3"/>
      <c r="ASW7" s="3"/>
      <c r="ASX7" s="3"/>
      <c r="ASY7" s="3"/>
      <c r="ASZ7" s="3"/>
      <c r="ATA7" s="3"/>
      <c r="ATB7" s="3"/>
      <c r="ATC7" s="3"/>
      <c r="ATD7" s="3"/>
      <c r="ATE7" s="3"/>
      <c r="ATF7" s="3"/>
      <c r="ATG7" s="3"/>
      <c r="ATH7" s="3"/>
      <c r="ATI7" s="3"/>
      <c r="ATJ7" s="3"/>
      <c r="ATK7" s="3"/>
      <c r="ATL7" s="3"/>
      <c r="ATM7" s="3"/>
      <c r="ATN7" s="3"/>
      <c r="ATO7" s="3"/>
      <c r="ATP7" s="3"/>
      <c r="ATQ7" s="3"/>
      <c r="ATR7" s="3"/>
      <c r="ATS7" s="3"/>
      <c r="ATT7" s="3"/>
      <c r="ATU7" s="3"/>
      <c r="ATV7" s="3"/>
      <c r="ATW7" s="3"/>
      <c r="ATX7" s="3"/>
      <c r="ATY7" s="3"/>
      <c r="ATZ7" s="3"/>
      <c r="AUA7" s="3"/>
      <c r="AUB7" s="3"/>
      <c r="AUC7" s="3"/>
      <c r="AUD7" s="3"/>
      <c r="AUE7" s="3"/>
      <c r="AUF7" s="3"/>
      <c r="AUG7" s="3"/>
      <c r="AUH7" s="3"/>
      <c r="AUI7" s="3"/>
      <c r="AUJ7" s="3"/>
      <c r="AUK7" s="3"/>
      <c r="AUL7" s="3"/>
      <c r="AUM7" s="3"/>
      <c r="AUN7" s="3"/>
      <c r="AUO7" s="3"/>
      <c r="AUP7" s="3"/>
      <c r="AUQ7" s="3"/>
      <c r="AUR7" s="3"/>
      <c r="AUS7" s="3"/>
      <c r="AUT7" s="3"/>
      <c r="AUU7" s="3"/>
      <c r="AUV7" s="3"/>
      <c r="AUW7" s="3"/>
      <c r="AUX7" s="3"/>
      <c r="AUY7" s="3"/>
      <c r="AUZ7" s="3"/>
      <c r="AVA7" s="3"/>
      <c r="AVB7" s="3"/>
      <c r="AVC7" s="3"/>
      <c r="AVD7" s="3"/>
      <c r="AVE7" s="3"/>
      <c r="AVF7" s="3"/>
      <c r="AVG7" s="3"/>
      <c r="AVH7" s="3"/>
      <c r="AVI7" s="3"/>
      <c r="AVJ7" s="3"/>
      <c r="AVK7" s="3"/>
      <c r="AVL7" s="3"/>
      <c r="AVM7" s="3"/>
      <c r="AVN7" s="3"/>
      <c r="AVO7" s="3"/>
      <c r="AVP7" s="3"/>
      <c r="AVQ7" s="3"/>
      <c r="AVR7" s="3"/>
      <c r="AVS7" s="3"/>
      <c r="AVT7" s="3"/>
      <c r="AVU7" s="3"/>
      <c r="AVV7" s="3"/>
      <c r="AVW7" s="3"/>
      <c r="AVX7" s="3"/>
      <c r="AVY7" s="3"/>
      <c r="AVZ7" s="3"/>
      <c r="AWA7" s="3"/>
      <c r="AWB7" s="3"/>
      <c r="AWC7" s="3"/>
      <c r="AWD7" s="3"/>
      <c r="AWE7" s="3"/>
      <c r="AWF7" s="3"/>
      <c r="AWG7" s="3"/>
      <c r="AWH7" s="3"/>
      <c r="AWI7" s="3"/>
      <c r="AWJ7" s="3"/>
      <c r="AWK7" s="3"/>
      <c r="AWL7" s="3"/>
      <c r="AWM7" s="3"/>
      <c r="AWN7" s="3"/>
      <c r="AWO7" s="3"/>
      <c r="AWP7" s="3"/>
      <c r="AWQ7" s="3"/>
      <c r="AWR7" s="3"/>
      <c r="AWS7" s="3"/>
      <c r="AWT7" s="3"/>
      <c r="AWU7" s="3"/>
      <c r="AWV7" s="3"/>
      <c r="AWW7" s="3"/>
      <c r="AWX7" s="3"/>
      <c r="AWY7" s="3"/>
      <c r="AWZ7" s="3"/>
      <c r="AXA7" s="3"/>
      <c r="AXB7" s="3"/>
      <c r="AXC7" s="3"/>
      <c r="AXD7" s="3"/>
      <c r="AXE7" s="3"/>
      <c r="AXF7" s="3"/>
      <c r="AXG7" s="3"/>
      <c r="AXH7" s="3"/>
      <c r="AXI7" s="3"/>
      <c r="AXJ7" s="3"/>
      <c r="AXK7" s="3"/>
      <c r="AXL7" s="3"/>
      <c r="AXM7" s="3"/>
      <c r="AXN7" s="3"/>
      <c r="AXO7" s="3"/>
      <c r="AXP7" s="3"/>
      <c r="AXQ7" s="3"/>
      <c r="AXR7" s="3"/>
      <c r="AXS7" s="3"/>
      <c r="AXT7" s="3"/>
      <c r="AXU7" s="3"/>
      <c r="AXV7" s="3"/>
      <c r="AXW7" s="3"/>
      <c r="AXX7" s="3"/>
      <c r="AXY7" s="3"/>
      <c r="AXZ7" s="3"/>
      <c r="AYA7" s="3"/>
      <c r="AYB7" s="3"/>
      <c r="AYC7" s="3"/>
      <c r="AYD7" s="3"/>
      <c r="AYE7" s="3"/>
      <c r="AYF7" s="3"/>
      <c r="AYG7" s="3"/>
      <c r="AYH7" s="3"/>
      <c r="AYI7" s="3"/>
      <c r="AYJ7" s="3"/>
      <c r="AYK7" s="3"/>
      <c r="AYL7" s="3"/>
      <c r="AYM7" s="3"/>
      <c r="AYN7" s="3"/>
      <c r="AYO7" s="3"/>
      <c r="AYP7" s="3"/>
      <c r="AYQ7" s="3"/>
      <c r="AYR7" s="3"/>
      <c r="AYS7" s="3"/>
      <c r="AYT7" s="3"/>
      <c r="AYU7" s="3"/>
      <c r="AYV7" s="3"/>
      <c r="AYW7" s="3"/>
      <c r="AYX7" s="3"/>
      <c r="AYY7" s="3"/>
      <c r="AYZ7" s="3"/>
      <c r="AZA7" s="3"/>
      <c r="AZB7" s="3"/>
      <c r="AZC7" s="3"/>
      <c r="AZD7" s="3"/>
      <c r="AZE7" s="3"/>
      <c r="AZF7" s="3"/>
      <c r="AZG7" s="3"/>
      <c r="AZH7" s="3"/>
      <c r="AZI7" s="3"/>
      <c r="AZJ7" s="3"/>
      <c r="AZK7" s="3"/>
      <c r="AZL7" s="3"/>
      <c r="AZM7" s="3"/>
      <c r="AZN7" s="3"/>
      <c r="AZO7" s="3"/>
      <c r="AZP7" s="3"/>
      <c r="AZQ7" s="3"/>
      <c r="AZR7" s="3"/>
      <c r="AZS7" s="3"/>
      <c r="AZT7" s="3"/>
      <c r="AZU7" s="3"/>
      <c r="AZV7" s="3"/>
      <c r="AZW7" s="3"/>
      <c r="AZX7" s="3"/>
      <c r="AZY7" s="3"/>
      <c r="AZZ7" s="3"/>
      <c r="BAA7" s="3"/>
      <c r="BAB7" s="3"/>
      <c r="BAC7" s="3"/>
      <c r="BAD7" s="3"/>
      <c r="BAE7" s="3"/>
      <c r="BAF7" s="3"/>
      <c r="BAG7" s="3"/>
      <c r="BAH7" s="3"/>
      <c r="BAI7" s="3"/>
      <c r="BAJ7" s="3"/>
      <c r="BAK7" s="3"/>
      <c r="BAL7" s="3"/>
      <c r="BAM7" s="3"/>
      <c r="BAN7" s="3"/>
      <c r="BAO7" s="3"/>
      <c r="BAP7" s="3"/>
      <c r="BAQ7" s="3"/>
      <c r="BAR7" s="3"/>
      <c r="BAS7" s="3"/>
      <c r="BAT7" s="3"/>
      <c r="BAU7" s="3"/>
      <c r="BAV7" s="3"/>
      <c r="BAW7" s="3"/>
      <c r="BAX7" s="3"/>
      <c r="BAY7" s="3"/>
      <c r="BAZ7" s="3"/>
      <c r="BBA7" s="3"/>
      <c r="BBB7" s="3"/>
      <c r="BBC7" s="3"/>
      <c r="BBD7" s="3"/>
      <c r="BBE7" s="3"/>
      <c r="BBF7" s="3"/>
      <c r="BBG7" s="3"/>
      <c r="BBH7" s="3"/>
      <c r="BBI7" s="3"/>
      <c r="BBJ7" s="3"/>
      <c r="BBK7" s="3"/>
      <c r="BBL7" s="3"/>
      <c r="BBM7" s="3"/>
      <c r="BBN7" s="3"/>
      <c r="BBO7" s="3"/>
      <c r="BBP7" s="3"/>
      <c r="BBQ7" s="3"/>
      <c r="BBR7" s="3"/>
      <c r="BBS7" s="3"/>
      <c r="BBT7" s="3"/>
      <c r="BBU7" s="3"/>
      <c r="BBV7" s="3"/>
      <c r="BBW7" s="3"/>
      <c r="BBX7" s="3"/>
      <c r="BBY7" s="3"/>
      <c r="BBZ7" s="3"/>
      <c r="BCA7" s="3"/>
      <c r="BCB7" s="3"/>
      <c r="BCC7" s="3"/>
      <c r="BCD7" s="3"/>
      <c r="BCE7" s="3"/>
      <c r="BCF7" s="3"/>
      <c r="BCG7" s="3"/>
      <c r="BCH7" s="3"/>
      <c r="BCI7" s="3"/>
      <c r="BCJ7" s="3"/>
      <c r="BCK7" s="3"/>
      <c r="BCL7" s="3"/>
      <c r="BCM7" s="3"/>
      <c r="BCN7" s="3"/>
      <c r="BCO7" s="3"/>
      <c r="BCP7" s="3"/>
      <c r="BCQ7" s="3"/>
      <c r="BCR7" s="3"/>
      <c r="BCS7" s="3"/>
      <c r="BCT7" s="3"/>
      <c r="BCU7" s="3"/>
      <c r="BCV7" s="3"/>
      <c r="BCW7" s="3"/>
      <c r="BCX7" s="3"/>
      <c r="BCY7" s="3"/>
      <c r="BCZ7" s="3"/>
      <c r="BDA7" s="3"/>
      <c r="BDB7" s="3"/>
      <c r="BDC7" s="3"/>
      <c r="BDD7" s="3"/>
      <c r="BDE7" s="3"/>
      <c r="BDF7" s="3"/>
      <c r="BDG7" s="3"/>
      <c r="BDH7" s="3"/>
      <c r="BDI7" s="3"/>
      <c r="BDJ7" s="3"/>
      <c r="BDK7" s="3"/>
      <c r="BDL7" s="3"/>
      <c r="BDM7" s="3"/>
      <c r="BDN7" s="3"/>
      <c r="BDO7" s="3"/>
      <c r="BDP7" s="3"/>
      <c r="BDQ7" s="3"/>
      <c r="BDR7" s="3"/>
      <c r="BDS7" s="3"/>
      <c r="BDT7" s="3"/>
      <c r="BDU7" s="3"/>
      <c r="BDV7" s="3"/>
      <c r="BDW7" s="3"/>
      <c r="BDX7" s="3"/>
      <c r="BDY7" s="3"/>
      <c r="BDZ7" s="3"/>
      <c r="BEA7" s="3"/>
      <c r="BEB7" s="3"/>
      <c r="BEC7" s="3"/>
      <c r="BED7" s="3"/>
      <c r="BEE7" s="3"/>
      <c r="BEF7" s="3"/>
      <c r="BEG7" s="3"/>
      <c r="BEH7" s="3"/>
      <c r="BEI7" s="3"/>
      <c r="BEJ7" s="3"/>
      <c r="BEK7" s="3"/>
      <c r="BEL7" s="3"/>
      <c r="BEM7" s="3"/>
      <c r="BEN7" s="3"/>
      <c r="BEO7" s="3"/>
      <c r="BEP7" s="3"/>
      <c r="BEQ7" s="3"/>
      <c r="BER7" s="3"/>
      <c r="BES7" s="3"/>
      <c r="BET7" s="3"/>
      <c r="BEU7" s="3"/>
      <c r="BEV7" s="3"/>
      <c r="BEW7" s="3"/>
      <c r="BEX7" s="3"/>
      <c r="BEY7" s="3"/>
      <c r="BEZ7" s="3"/>
      <c r="BFA7" s="3"/>
      <c r="BFB7" s="3"/>
      <c r="BFC7" s="3"/>
      <c r="BFD7" s="3"/>
      <c r="BFE7" s="3"/>
      <c r="BFF7" s="3"/>
      <c r="BFG7" s="3"/>
      <c r="BFH7" s="3"/>
      <c r="BFI7" s="3"/>
      <c r="BFJ7" s="3"/>
      <c r="BFK7" s="3"/>
      <c r="BFL7" s="3"/>
      <c r="BFM7" s="3"/>
      <c r="BFN7" s="3"/>
      <c r="BFO7" s="3"/>
      <c r="BFP7" s="3"/>
      <c r="BFQ7" s="3"/>
      <c r="BFR7" s="3"/>
      <c r="BFS7" s="3"/>
      <c r="BFT7" s="3"/>
      <c r="BFU7" s="3"/>
      <c r="BFV7" s="3"/>
      <c r="BFW7" s="3"/>
      <c r="BFX7" s="3"/>
      <c r="BFY7" s="3"/>
      <c r="BFZ7" s="3"/>
      <c r="BGA7" s="3"/>
      <c r="BGB7" s="3"/>
      <c r="BGC7" s="3"/>
      <c r="BGD7" s="3"/>
      <c r="BGE7" s="3"/>
      <c r="BGF7" s="3"/>
      <c r="BGG7" s="3"/>
      <c r="BGH7" s="3"/>
      <c r="BGI7" s="3"/>
      <c r="BGJ7" s="3"/>
      <c r="BGK7" s="3"/>
      <c r="BGL7" s="3"/>
      <c r="BGM7" s="3"/>
      <c r="BGN7" s="3"/>
      <c r="BGO7" s="3"/>
      <c r="BGP7" s="3"/>
      <c r="BGQ7" s="3"/>
      <c r="BGR7" s="3"/>
      <c r="BGS7" s="3"/>
      <c r="BGT7" s="3"/>
      <c r="BGU7" s="3"/>
      <c r="BGV7" s="3"/>
      <c r="BGW7" s="3"/>
      <c r="BGX7" s="3"/>
      <c r="BGY7" s="3"/>
      <c r="BGZ7" s="3"/>
      <c r="BHA7" s="3"/>
      <c r="BHB7" s="3"/>
      <c r="BHC7" s="3"/>
      <c r="BHD7" s="3"/>
      <c r="BHE7" s="3"/>
      <c r="BHF7" s="3"/>
      <c r="BHG7" s="3"/>
      <c r="BHH7" s="3"/>
      <c r="BHI7" s="3"/>
      <c r="BHJ7" s="3"/>
      <c r="BHK7" s="3"/>
      <c r="BHL7" s="3"/>
      <c r="BHM7" s="3"/>
      <c r="BHN7" s="3"/>
      <c r="BHO7" s="3"/>
      <c r="BHP7" s="3"/>
      <c r="BHQ7" s="3"/>
      <c r="BHR7" s="3"/>
      <c r="BHS7" s="3"/>
      <c r="BHT7" s="3"/>
      <c r="BHU7" s="3"/>
      <c r="BHV7" s="3"/>
      <c r="BHW7" s="3"/>
      <c r="BHX7" s="3"/>
      <c r="BHY7" s="3"/>
      <c r="BHZ7" s="3"/>
      <c r="BIA7" s="3"/>
      <c r="BIB7" s="3"/>
      <c r="BIC7" s="3"/>
      <c r="BID7" s="3"/>
      <c r="BIE7" s="3"/>
      <c r="BIF7" s="3"/>
      <c r="BIG7" s="3"/>
      <c r="BIH7" s="3"/>
      <c r="BII7" s="3"/>
      <c r="BIJ7" s="3"/>
      <c r="BIK7" s="3"/>
      <c r="BIL7" s="3"/>
      <c r="BIM7" s="3"/>
      <c r="BIN7" s="3"/>
      <c r="BIO7" s="3"/>
      <c r="BIP7" s="3"/>
      <c r="BIQ7" s="3"/>
      <c r="BIR7" s="3"/>
      <c r="BIS7" s="3"/>
      <c r="BIT7" s="3"/>
      <c r="BIU7" s="3"/>
      <c r="BIV7" s="3"/>
      <c r="BIW7" s="3"/>
      <c r="BIX7" s="3"/>
      <c r="BIY7" s="3"/>
      <c r="BIZ7" s="3"/>
      <c r="BJA7" s="3"/>
      <c r="BJB7" s="3"/>
      <c r="BJC7" s="3"/>
      <c r="BJD7" s="3"/>
      <c r="BJE7" s="3"/>
      <c r="BJF7" s="3"/>
      <c r="BJG7" s="3"/>
      <c r="BJH7" s="3"/>
      <c r="BJI7" s="3"/>
      <c r="BJJ7" s="3"/>
      <c r="BJK7" s="3"/>
      <c r="BJL7" s="3"/>
      <c r="BJM7" s="3"/>
      <c r="BJN7" s="3"/>
      <c r="BJO7" s="3"/>
      <c r="BJP7" s="3"/>
      <c r="BJQ7" s="3"/>
      <c r="BJR7" s="3"/>
      <c r="BJS7" s="3"/>
      <c r="BJT7" s="3"/>
      <c r="BJU7" s="3"/>
      <c r="BJV7" s="3"/>
      <c r="BJW7" s="3"/>
      <c r="BJX7" s="3"/>
      <c r="BJY7" s="3"/>
      <c r="BJZ7" s="3"/>
      <c r="BKA7" s="3"/>
      <c r="BKB7" s="3"/>
      <c r="BKC7" s="3"/>
      <c r="BKD7" s="3"/>
      <c r="BKE7" s="3"/>
      <c r="BKF7" s="3"/>
      <c r="BKG7" s="3"/>
      <c r="BKH7" s="3"/>
      <c r="BKI7" s="3"/>
      <c r="BKJ7" s="3"/>
      <c r="BKK7" s="3"/>
      <c r="BKL7" s="3"/>
      <c r="BKM7" s="3"/>
      <c r="BKN7" s="3"/>
      <c r="BKO7" s="3"/>
      <c r="BKP7" s="3"/>
      <c r="BKQ7" s="3"/>
      <c r="BKR7" s="3"/>
      <c r="BKS7" s="3"/>
      <c r="BKT7" s="3"/>
      <c r="BKU7" s="3"/>
      <c r="BKV7" s="3"/>
      <c r="BKW7" s="3"/>
      <c r="BKX7" s="3"/>
      <c r="BKY7" s="3"/>
      <c r="BKZ7" s="3"/>
      <c r="BLA7" s="3"/>
      <c r="BLB7" s="3"/>
      <c r="BLC7" s="3"/>
      <c r="BLD7" s="3"/>
      <c r="BLE7" s="3"/>
      <c r="BLF7" s="3"/>
      <c r="BLG7" s="3"/>
      <c r="BLH7" s="3"/>
      <c r="BLI7" s="3"/>
      <c r="BLJ7" s="3"/>
      <c r="BLK7" s="3"/>
      <c r="BLL7" s="3"/>
      <c r="BLM7" s="3"/>
      <c r="BLN7" s="3"/>
      <c r="BLO7" s="3"/>
      <c r="BLP7" s="3"/>
      <c r="BLQ7" s="3"/>
      <c r="BLR7" s="3"/>
      <c r="BLS7" s="3"/>
      <c r="BLT7" s="3"/>
      <c r="BLU7" s="3"/>
      <c r="BLV7" s="3"/>
      <c r="BLW7" s="3"/>
      <c r="BLX7" s="3"/>
      <c r="BLY7" s="3"/>
      <c r="BLZ7" s="3"/>
      <c r="BMA7" s="3"/>
      <c r="BMB7" s="3"/>
      <c r="BMC7" s="3"/>
      <c r="BMD7" s="3"/>
      <c r="BME7" s="3"/>
      <c r="BMF7" s="3"/>
      <c r="BMG7" s="3"/>
      <c r="BMH7" s="3"/>
      <c r="BMI7" s="3"/>
      <c r="BMJ7" s="3"/>
      <c r="BMK7" s="3"/>
      <c r="BML7" s="3"/>
      <c r="BMM7" s="3"/>
      <c r="BMN7" s="3"/>
      <c r="BMO7" s="3"/>
      <c r="BMP7" s="3"/>
      <c r="BMQ7" s="3"/>
      <c r="BMR7" s="3"/>
      <c r="BMS7" s="3"/>
      <c r="BMT7" s="3"/>
      <c r="BMU7" s="3"/>
      <c r="BMV7" s="3"/>
      <c r="BMW7" s="3"/>
      <c r="BMX7" s="3"/>
      <c r="BMY7" s="3"/>
      <c r="BMZ7" s="3"/>
      <c r="BNA7" s="3"/>
      <c r="BNB7" s="3"/>
      <c r="BNC7" s="3"/>
      <c r="BND7" s="3"/>
      <c r="BNE7" s="3"/>
      <c r="BNF7" s="3"/>
      <c r="BNG7" s="3"/>
      <c r="BNH7" s="3"/>
      <c r="BNI7" s="3"/>
      <c r="BNJ7" s="3"/>
      <c r="BNK7" s="3"/>
      <c r="BNL7" s="3"/>
      <c r="BNM7" s="3"/>
      <c r="BNN7" s="3"/>
      <c r="BNO7" s="3"/>
      <c r="BNP7" s="3"/>
      <c r="BNQ7" s="3"/>
      <c r="BNR7" s="3"/>
      <c r="BNS7" s="3"/>
      <c r="BNT7" s="3"/>
      <c r="BNU7" s="3"/>
      <c r="BNV7" s="3"/>
      <c r="BNW7" s="3"/>
      <c r="BNX7" s="3"/>
      <c r="BNY7" s="3"/>
      <c r="BNZ7" s="3"/>
      <c r="BOA7" s="3"/>
      <c r="BOB7" s="3"/>
      <c r="BOC7" s="3"/>
      <c r="BOD7" s="3"/>
      <c r="BOE7" s="3"/>
      <c r="BOF7" s="3"/>
      <c r="BOG7" s="3"/>
      <c r="BOH7" s="3"/>
      <c r="BOI7" s="3"/>
      <c r="BOJ7" s="3"/>
      <c r="BOK7" s="3"/>
      <c r="BOL7" s="3"/>
      <c r="BOM7" s="3"/>
      <c r="BON7" s="3"/>
      <c r="BOO7" s="3"/>
      <c r="BOP7" s="3"/>
      <c r="BOQ7" s="3"/>
      <c r="BOR7" s="3"/>
      <c r="BOS7" s="3"/>
      <c r="BOT7" s="3"/>
      <c r="BOU7" s="3"/>
      <c r="BOV7" s="3"/>
      <c r="BOW7" s="3"/>
      <c r="BOX7" s="3"/>
      <c r="BOY7" s="3"/>
      <c r="BOZ7" s="3"/>
      <c r="BPA7" s="3"/>
      <c r="BPB7" s="3"/>
      <c r="BPC7" s="3"/>
      <c r="BPD7" s="3"/>
      <c r="BPE7" s="3"/>
      <c r="BPF7" s="3"/>
      <c r="BPG7" s="3"/>
      <c r="BPH7" s="3"/>
      <c r="BPI7" s="3"/>
      <c r="BPJ7" s="3"/>
      <c r="BPK7" s="3"/>
      <c r="BPL7" s="3"/>
      <c r="BPM7" s="3"/>
      <c r="BPN7" s="3"/>
      <c r="BPO7" s="3"/>
      <c r="BPP7" s="3"/>
      <c r="BPQ7" s="3"/>
      <c r="BPR7" s="3"/>
      <c r="BPS7" s="3"/>
      <c r="BPT7" s="3"/>
      <c r="BPU7" s="3"/>
      <c r="BPV7" s="3"/>
      <c r="BPW7" s="3"/>
      <c r="BPX7" s="3"/>
      <c r="BPY7" s="3"/>
      <c r="BPZ7" s="3"/>
      <c r="BQA7" s="3"/>
      <c r="BQB7" s="3"/>
      <c r="BQC7" s="3"/>
      <c r="BQD7" s="3"/>
      <c r="BQE7" s="3"/>
      <c r="BQF7" s="3"/>
      <c r="BQG7" s="3"/>
      <c r="BQH7" s="3"/>
      <c r="BQI7" s="3"/>
      <c r="BQJ7" s="3"/>
      <c r="BQK7" s="3"/>
      <c r="BQL7" s="3"/>
      <c r="BQM7" s="3"/>
      <c r="BQN7" s="3"/>
      <c r="BQO7" s="3"/>
      <c r="BQP7" s="3"/>
      <c r="BQQ7" s="3"/>
      <c r="BQR7" s="3"/>
      <c r="BQS7" s="3"/>
      <c r="BQT7" s="3"/>
      <c r="BQU7" s="3"/>
      <c r="BQV7" s="3"/>
      <c r="BQW7" s="3"/>
      <c r="BQX7" s="3"/>
      <c r="BQY7" s="3"/>
      <c r="BQZ7" s="3"/>
      <c r="BRA7" s="3"/>
      <c r="BRB7" s="3"/>
      <c r="BRC7" s="3"/>
      <c r="BRD7" s="3"/>
      <c r="BRE7" s="3"/>
      <c r="BRF7" s="3"/>
      <c r="BRG7" s="3"/>
      <c r="BRH7" s="3"/>
      <c r="BRI7" s="3"/>
      <c r="BRJ7" s="3"/>
      <c r="BRK7" s="3"/>
      <c r="BRL7" s="3"/>
      <c r="BRM7" s="3"/>
      <c r="BRN7" s="3"/>
      <c r="BRO7" s="3"/>
      <c r="BRP7" s="3"/>
      <c r="BRQ7" s="3"/>
      <c r="BRR7" s="3"/>
      <c r="BRS7" s="3"/>
      <c r="BRT7" s="3"/>
      <c r="BRU7" s="3"/>
      <c r="BRV7" s="3"/>
      <c r="BRW7" s="3"/>
      <c r="BRX7" s="3"/>
      <c r="BRY7" s="3"/>
      <c r="BRZ7" s="3"/>
      <c r="BSA7" s="3"/>
      <c r="BSB7" s="3"/>
      <c r="BSC7" s="3"/>
      <c r="BSD7" s="3"/>
      <c r="BSE7" s="3"/>
      <c r="BSF7" s="3"/>
      <c r="BSG7" s="3"/>
      <c r="BSH7" s="3"/>
      <c r="BSI7" s="3"/>
      <c r="BSJ7" s="3"/>
      <c r="BSK7" s="3"/>
      <c r="BSL7" s="3"/>
      <c r="BSM7" s="3"/>
      <c r="BSN7" s="3"/>
      <c r="BSO7" s="3"/>
      <c r="BSP7" s="3"/>
      <c r="BSQ7" s="3"/>
      <c r="BSR7" s="3"/>
      <c r="BSS7" s="3"/>
      <c r="BST7" s="3"/>
      <c r="BSU7" s="3"/>
      <c r="BSV7" s="3"/>
      <c r="BSW7" s="3"/>
      <c r="BSX7" s="3"/>
      <c r="BSY7" s="3"/>
      <c r="BSZ7" s="3"/>
      <c r="BTA7" s="3"/>
      <c r="BTB7" s="3"/>
      <c r="BTC7" s="3"/>
      <c r="BTD7" s="3"/>
      <c r="BTE7" s="3"/>
      <c r="BTF7" s="3"/>
      <c r="BTG7" s="3"/>
      <c r="BTH7" s="3"/>
      <c r="BTI7" s="3"/>
      <c r="BTJ7" s="3"/>
      <c r="BTK7" s="3"/>
      <c r="BTL7" s="3"/>
      <c r="BTM7" s="3"/>
      <c r="BTN7" s="3"/>
      <c r="BTO7" s="3"/>
      <c r="BTP7" s="3"/>
      <c r="BTQ7" s="3"/>
      <c r="BTR7" s="3"/>
      <c r="BTS7" s="3"/>
      <c r="BTT7" s="3"/>
      <c r="BTU7" s="3"/>
      <c r="BTV7" s="3"/>
      <c r="BTW7" s="3"/>
      <c r="BTX7" s="3"/>
      <c r="BTY7" s="3"/>
      <c r="BTZ7" s="3"/>
      <c r="BUA7" s="3"/>
      <c r="BUB7" s="3"/>
      <c r="BUC7" s="3"/>
      <c r="BUD7" s="3"/>
      <c r="BUE7" s="3"/>
      <c r="BUF7" s="3"/>
      <c r="BUG7" s="3"/>
      <c r="BUH7" s="3"/>
      <c r="BUI7" s="3"/>
      <c r="BUJ7" s="3"/>
      <c r="BUK7" s="3"/>
      <c r="BUL7" s="3"/>
      <c r="BUM7" s="3"/>
      <c r="BUN7" s="3"/>
      <c r="BUO7" s="3"/>
      <c r="BUP7" s="3"/>
      <c r="BUQ7" s="3"/>
      <c r="BUR7" s="3"/>
      <c r="BUS7" s="3"/>
      <c r="BUT7" s="3"/>
      <c r="BUU7" s="3"/>
      <c r="BUV7" s="3"/>
      <c r="BUW7" s="3"/>
      <c r="BUX7" s="3"/>
      <c r="BUY7" s="3"/>
      <c r="BUZ7" s="3"/>
      <c r="BVA7" s="3"/>
      <c r="BVB7" s="3"/>
      <c r="BVC7" s="3"/>
      <c r="BVD7" s="3"/>
      <c r="BVE7" s="3"/>
      <c r="BVF7" s="3"/>
      <c r="BVG7" s="3"/>
      <c r="BVH7" s="3"/>
      <c r="BVI7" s="3"/>
      <c r="BVJ7" s="3"/>
      <c r="BVK7" s="3"/>
      <c r="BVL7" s="3"/>
      <c r="BVM7" s="3"/>
      <c r="BVN7" s="3"/>
      <c r="BVO7" s="3"/>
      <c r="BVP7" s="3"/>
      <c r="BVQ7" s="3"/>
      <c r="BVR7" s="3"/>
      <c r="BVS7" s="3"/>
      <c r="BVT7" s="3"/>
      <c r="BVU7" s="3"/>
      <c r="BVV7" s="3"/>
      <c r="BVW7" s="3"/>
      <c r="BVX7" s="3"/>
      <c r="BVY7" s="3"/>
      <c r="BVZ7" s="3"/>
      <c r="BWA7" s="3"/>
      <c r="BWB7" s="3"/>
      <c r="BWC7" s="3"/>
      <c r="BWD7" s="3"/>
      <c r="BWE7" s="3"/>
      <c r="BWF7" s="3"/>
      <c r="BWG7" s="3"/>
      <c r="BWH7" s="3"/>
      <c r="BWI7" s="3"/>
      <c r="BWJ7" s="3"/>
      <c r="BWK7" s="3"/>
      <c r="BWL7" s="3"/>
      <c r="BWM7" s="3"/>
      <c r="BWN7" s="3"/>
      <c r="BWO7" s="3"/>
      <c r="BWP7" s="3"/>
      <c r="BWQ7" s="3"/>
      <c r="BWR7" s="3"/>
      <c r="BWS7" s="3"/>
      <c r="BWT7" s="3"/>
      <c r="BWU7" s="3"/>
      <c r="BWV7" s="3"/>
      <c r="BWW7" s="3"/>
      <c r="BWX7" s="3"/>
      <c r="BWY7" s="3"/>
      <c r="BWZ7" s="3"/>
      <c r="BXA7" s="3"/>
      <c r="BXB7" s="3"/>
      <c r="BXC7" s="3"/>
      <c r="BXD7" s="3"/>
      <c r="BXE7" s="3"/>
      <c r="BXF7" s="3"/>
      <c r="BXG7" s="3"/>
      <c r="BXH7" s="3"/>
      <c r="BXI7" s="3"/>
      <c r="BXJ7" s="3"/>
      <c r="BXK7" s="3"/>
      <c r="BXL7" s="3"/>
      <c r="BXM7" s="3"/>
      <c r="BXN7" s="3"/>
      <c r="BXO7" s="3"/>
      <c r="BXP7" s="3"/>
      <c r="BXQ7" s="3"/>
      <c r="BXR7" s="3"/>
      <c r="BXS7" s="3"/>
      <c r="BXT7" s="3"/>
      <c r="BXU7" s="3"/>
      <c r="BXV7" s="3"/>
      <c r="BXW7" s="3"/>
      <c r="BXX7" s="3"/>
      <c r="BXY7" s="3"/>
      <c r="BXZ7" s="3"/>
      <c r="BYA7" s="3"/>
      <c r="BYB7" s="3"/>
      <c r="BYC7" s="3"/>
      <c r="BYD7" s="3"/>
      <c r="BYE7" s="3"/>
      <c r="BYF7" s="3"/>
      <c r="BYG7" s="3"/>
      <c r="BYH7" s="3"/>
      <c r="BYI7" s="3"/>
      <c r="BYJ7" s="3"/>
      <c r="BYK7" s="3"/>
      <c r="BYL7" s="3"/>
      <c r="BYM7" s="3"/>
      <c r="BYN7" s="3"/>
      <c r="BYO7" s="3"/>
      <c r="BYP7" s="3"/>
      <c r="BYQ7" s="3"/>
      <c r="BYR7" s="3"/>
      <c r="BYS7" s="3"/>
      <c r="BYT7" s="3"/>
      <c r="BYU7" s="3"/>
      <c r="BYV7" s="3"/>
      <c r="BYW7" s="3"/>
      <c r="BYX7" s="3"/>
      <c r="BYY7" s="3"/>
      <c r="BYZ7" s="3"/>
      <c r="BZA7" s="3"/>
      <c r="BZB7" s="3"/>
      <c r="BZC7" s="3"/>
      <c r="BZD7" s="3"/>
      <c r="BZE7" s="3"/>
      <c r="BZF7" s="3"/>
      <c r="BZG7" s="3"/>
      <c r="BZH7" s="3"/>
      <c r="BZI7" s="3"/>
      <c r="BZJ7" s="3"/>
      <c r="BZK7" s="3"/>
      <c r="BZL7" s="3"/>
      <c r="BZM7" s="3"/>
      <c r="BZN7" s="3"/>
      <c r="BZO7" s="3"/>
      <c r="BZP7" s="3"/>
      <c r="BZQ7" s="3"/>
      <c r="BZR7" s="3"/>
      <c r="BZS7" s="3"/>
      <c r="BZT7" s="3"/>
      <c r="BZU7" s="3"/>
      <c r="BZV7" s="3"/>
      <c r="BZW7" s="3"/>
      <c r="BZX7" s="3"/>
      <c r="BZY7" s="3"/>
      <c r="BZZ7" s="3"/>
      <c r="CAA7" s="3"/>
      <c r="CAB7" s="3"/>
      <c r="CAC7" s="3"/>
      <c r="CAD7" s="3"/>
      <c r="CAE7" s="3"/>
      <c r="CAF7" s="3"/>
      <c r="CAG7" s="3"/>
      <c r="CAH7" s="3"/>
      <c r="CAI7" s="3"/>
      <c r="CAJ7" s="3"/>
      <c r="CAK7" s="3"/>
      <c r="CAL7" s="3"/>
      <c r="CAM7" s="3"/>
      <c r="CAN7" s="3"/>
      <c r="CAO7" s="3"/>
      <c r="CAP7" s="3"/>
      <c r="CAQ7" s="3"/>
      <c r="CAR7" s="3"/>
      <c r="CAS7" s="3"/>
      <c r="CAT7" s="3"/>
      <c r="CAU7" s="3"/>
      <c r="CAV7" s="3"/>
      <c r="CAW7" s="3"/>
      <c r="CAX7" s="3"/>
      <c r="CAY7" s="3"/>
      <c r="CAZ7" s="3"/>
      <c r="CBA7" s="3"/>
      <c r="CBB7" s="3"/>
      <c r="CBC7" s="3"/>
      <c r="CBD7" s="3"/>
      <c r="CBE7" s="3"/>
      <c r="CBF7" s="3"/>
      <c r="CBG7" s="3"/>
      <c r="CBH7" s="3"/>
      <c r="CBI7" s="3"/>
      <c r="CBJ7" s="3"/>
      <c r="CBK7" s="3"/>
      <c r="CBL7" s="3"/>
      <c r="CBM7" s="3"/>
      <c r="CBN7" s="3"/>
      <c r="CBO7" s="3"/>
      <c r="CBP7" s="3"/>
      <c r="CBQ7" s="3"/>
      <c r="CBR7" s="3"/>
      <c r="CBS7" s="3"/>
      <c r="CBT7" s="3"/>
      <c r="CBU7" s="3"/>
      <c r="CBV7" s="3"/>
      <c r="CBW7" s="3"/>
      <c r="CBX7" s="3"/>
      <c r="CBY7" s="3"/>
      <c r="CBZ7" s="3"/>
      <c r="CCA7" s="3"/>
      <c r="CCB7" s="3"/>
      <c r="CCC7" s="3"/>
      <c r="CCD7" s="3"/>
      <c r="CCE7" s="3"/>
      <c r="CCF7" s="3"/>
      <c r="CCG7" s="3"/>
      <c r="CCH7" s="3"/>
      <c r="CCI7" s="3"/>
      <c r="CCJ7" s="3"/>
      <c r="CCK7" s="3"/>
      <c r="CCL7" s="3"/>
      <c r="CCM7" s="3"/>
      <c r="CCN7" s="3"/>
      <c r="CCO7" s="3"/>
      <c r="CCP7" s="3"/>
      <c r="CCQ7" s="3"/>
      <c r="CCR7" s="3"/>
      <c r="CCS7" s="3"/>
      <c r="CCT7" s="3"/>
      <c r="CCU7" s="3"/>
      <c r="CCV7" s="3"/>
      <c r="CCW7" s="3"/>
      <c r="CCX7" s="3"/>
      <c r="CCY7" s="3"/>
      <c r="CCZ7" s="3"/>
      <c r="CDA7" s="3"/>
      <c r="CDB7" s="3"/>
      <c r="CDC7" s="3"/>
      <c r="CDD7" s="3"/>
      <c r="CDE7" s="3"/>
      <c r="CDF7" s="3"/>
      <c r="CDG7" s="3"/>
      <c r="CDH7" s="3"/>
      <c r="CDI7" s="3"/>
      <c r="CDJ7" s="3"/>
      <c r="CDK7" s="3"/>
      <c r="CDL7" s="3"/>
      <c r="CDM7" s="3"/>
      <c r="CDN7" s="3"/>
      <c r="CDO7" s="3"/>
      <c r="CDP7" s="3"/>
      <c r="CDQ7" s="3"/>
      <c r="CDR7" s="3"/>
      <c r="CDS7" s="3"/>
      <c r="CDT7" s="3"/>
      <c r="CDU7" s="3"/>
      <c r="CDV7" s="3"/>
      <c r="CDW7" s="3"/>
      <c r="CDX7" s="3"/>
      <c r="CDY7" s="3"/>
      <c r="CDZ7" s="3"/>
      <c r="CEA7" s="3"/>
      <c r="CEB7" s="3"/>
      <c r="CEC7" s="3"/>
      <c r="CED7" s="3"/>
      <c r="CEE7" s="3"/>
      <c r="CEF7" s="3"/>
      <c r="CEG7" s="3"/>
      <c r="CEH7" s="3"/>
      <c r="CEI7" s="3"/>
      <c r="CEJ7" s="3"/>
      <c r="CEK7" s="3"/>
      <c r="CEL7" s="3"/>
      <c r="CEM7" s="3"/>
      <c r="CEN7" s="3"/>
      <c r="CEO7" s="3"/>
      <c r="CEP7" s="3"/>
      <c r="CEQ7" s="3"/>
      <c r="CER7" s="3"/>
      <c r="CES7" s="3"/>
      <c r="CET7" s="3"/>
      <c r="CEU7" s="3"/>
      <c r="CEV7" s="3"/>
      <c r="CEW7" s="3"/>
      <c r="CEX7" s="3"/>
      <c r="CEY7" s="3"/>
      <c r="CEZ7" s="3"/>
      <c r="CFA7" s="3"/>
      <c r="CFB7" s="3"/>
      <c r="CFC7" s="3"/>
      <c r="CFD7" s="3"/>
      <c r="CFE7" s="3"/>
      <c r="CFF7" s="3"/>
      <c r="CFG7" s="3"/>
      <c r="CFH7" s="3"/>
      <c r="CFI7" s="3"/>
      <c r="CFJ7" s="3"/>
      <c r="CFK7" s="3"/>
      <c r="CFL7" s="3"/>
      <c r="CFM7" s="3"/>
      <c r="CFN7" s="3"/>
      <c r="CFO7" s="3"/>
      <c r="CFP7" s="3"/>
      <c r="CFQ7" s="3"/>
      <c r="CFR7" s="3"/>
      <c r="CFS7" s="3"/>
      <c r="CFT7" s="3"/>
      <c r="CFU7" s="3"/>
      <c r="CFV7" s="3"/>
      <c r="CFW7" s="3"/>
      <c r="CFX7" s="3"/>
      <c r="CFY7" s="3"/>
      <c r="CFZ7" s="3"/>
      <c r="CGA7" s="3"/>
      <c r="CGB7" s="3"/>
      <c r="CGC7" s="3"/>
      <c r="CGD7" s="3"/>
      <c r="CGE7" s="3"/>
      <c r="CGF7" s="3"/>
      <c r="CGG7" s="3"/>
      <c r="CGH7" s="3"/>
      <c r="CGI7" s="3"/>
      <c r="CGJ7" s="3"/>
      <c r="CGK7" s="3"/>
      <c r="CGL7" s="3"/>
      <c r="CGM7" s="3"/>
      <c r="CGN7" s="3"/>
      <c r="CGO7" s="3"/>
      <c r="CGP7" s="3"/>
      <c r="CGQ7" s="3"/>
      <c r="CGR7" s="3"/>
      <c r="CGS7" s="3"/>
      <c r="CGT7" s="3"/>
      <c r="CGU7" s="3"/>
      <c r="CGV7" s="3"/>
      <c r="CGW7" s="3"/>
      <c r="CGX7" s="3"/>
      <c r="CGY7" s="3"/>
      <c r="CGZ7" s="3"/>
      <c r="CHA7" s="3"/>
      <c r="CHB7" s="3"/>
      <c r="CHC7" s="3"/>
      <c r="CHD7" s="3"/>
      <c r="CHE7" s="3"/>
      <c r="CHF7" s="3"/>
      <c r="CHG7" s="3"/>
      <c r="CHH7" s="3"/>
      <c r="CHI7" s="3"/>
      <c r="CHJ7" s="3"/>
      <c r="CHK7" s="3"/>
      <c r="CHL7" s="3"/>
      <c r="CHM7" s="3"/>
      <c r="CHN7" s="3"/>
      <c r="CHO7" s="3"/>
      <c r="CHP7" s="3"/>
      <c r="CHQ7" s="3"/>
      <c r="CHR7" s="3"/>
      <c r="CHS7" s="3"/>
      <c r="CHT7" s="3"/>
      <c r="CHU7" s="3"/>
      <c r="CHV7" s="3"/>
      <c r="CHW7" s="3"/>
      <c r="CHX7" s="3"/>
      <c r="CHY7" s="3"/>
      <c r="CHZ7" s="3"/>
      <c r="CIA7" s="3"/>
      <c r="CIB7" s="3"/>
      <c r="CIC7" s="3"/>
      <c r="CID7" s="3"/>
      <c r="CIE7" s="3"/>
      <c r="CIF7" s="3"/>
      <c r="CIG7" s="3"/>
      <c r="CIH7" s="3"/>
      <c r="CII7" s="3"/>
      <c r="CIJ7" s="3"/>
      <c r="CIK7" s="3"/>
      <c r="CIL7" s="3"/>
      <c r="CIM7" s="3"/>
      <c r="CIN7" s="3"/>
      <c r="CIO7" s="3"/>
      <c r="CIP7" s="3"/>
      <c r="CIQ7" s="3"/>
      <c r="CIR7" s="3"/>
      <c r="CIS7" s="3"/>
      <c r="CIT7" s="3"/>
      <c r="CIU7" s="3"/>
      <c r="CIV7" s="3"/>
      <c r="CIW7" s="3"/>
      <c r="CIX7" s="3"/>
      <c r="CIY7" s="3"/>
      <c r="CIZ7" s="3"/>
      <c r="CJA7" s="3"/>
      <c r="CJB7" s="3"/>
      <c r="CJC7" s="3"/>
      <c r="CJD7" s="3"/>
      <c r="CJE7" s="3"/>
      <c r="CJF7" s="3"/>
      <c r="CJG7" s="3"/>
      <c r="CJH7" s="3"/>
      <c r="CJI7" s="3"/>
      <c r="CJJ7" s="3"/>
      <c r="CJK7" s="3"/>
      <c r="CJL7" s="3"/>
      <c r="CJM7" s="3"/>
      <c r="CJN7" s="3"/>
      <c r="CJO7" s="3"/>
      <c r="CJP7" s="3"/>
      <c r="CJQ7" s="3"/>
      <c r="CJR7" s="3"/>
      <c r="CJS7" s="3"/>
      <c r="CJT7" s="3"/>
      <c r="CJU7" s="3"/>
      <c r="CJV7" s="3"/>
      <c r="CJW7" s="3"/>
      <c r="CJX7" s="3"/>
      <c r="CJY7" s="3"/>
      <c r="CJZ7" s="3"/>
      <c r="CKA7" s="3"/>
      <c r="CKB7" s="3"/>
      <c r="CKC7" s="3"/>
      <c r="CKD7" s="3"/>
      <c r="CKE7" s="3"/>
      <c r="CKF7" s="3"/>
      <c r="CKG7" s="3"/>
      <c r="CKH7" s="3"/>
      <c r="CKI7" s="3"/>
      <c r="CKJ7" s="3"/>
      <c r="CKK7" s="3"/>
      <c r="CKL7" s="3"/>
      <c r="CKM7" s="3"/>
      <c r="CKN7" s="3"/>
      <c r="CKO7" s="3"/>
      <c r="CKP7" s="3"/>
      <c r="CKQ7" s="3"/>
      <c r="CKR7" s="3"/>
      <c r="CKS7" s="3"/>
      <c r="CKT7" s="3"/>
      <c r="CKU7" s="3"/>
      <c r="CKV7" s="3"/>
      <c r="CKW7" s="3"/>
      <c r="CKX7" s="3"/>
      <c r="CKY7" s="3"/>
      <c r="CKZ7" s="3"/>
      <c r="CLA7" s="3"/>
      <c r="CLB7" s="3"/>
      <c r="CLC7" s="3"/>
      <c r="CLD7" s="3"/>
      <c r="CLE7" s="3"/>
      <c r="CLF7" s="3"/>
      <c r="CLG7" s="3"/>
      <c r="CLH7" s="3"/>
      <c r="CLI7" s="3"/>
      <c r="CLJ7" s="3"/>
      <c r="CLK7" s="3"/>
      <c r="CLL7" s="3"/>
      <c r="CLM7" s="3"/>
      <c r="CLN7" s="3"/>
      <c r="CLO7" s="3"/>
      <c r="CLP7" s="3"/>
      <c r="CLQ7" s="3"/>
      <c r="CLR7" s="3"/>
      <c r="CLS7" s="3"/>
      <c r="CLT7" s="3"/>
      <c r="CLU7" s="3"/>
      <c r="CLV7" s="3"/>
      <c r="CLW7" s="3"/>
      <c r="CLX7" s="3"/>
      <c r="CLY7" s="3"/>
      <c r="CLZ7" s="3"/>
      <c r="CMA7" s="3"/>
      <c r="CMB7" s="3"/>
      <c r="CMC7" s="3"/>
      <c r="CMD7" s="3"/>
      <c r="CME7" s="3"/>
      <c r="CMF7" s="3"/>
      <c r="CMG7" s="3"/>
      <c r="CMH7" s="3"/>
      <c r="CMI7" s="3"/>
      <c r="CMJ7" s="3"/>
      <c r="CMK7" s="3"/>
      <c r="CML7" s="3"/>
      <c r="CMM7" s="3"/>
      <c r="CMN7" s="3"/>
      <c r="CMO7" s="3"/>
      <c r="CMP7" s="3"/>
      <c r="CMQ7" s="3"/>
      <c r="CMR7" s="3"/>
      <c r="CMS7" s="3"/>
      <c r="CMT7" s="3"/>
      <c r="CMU7" s="3"/>
      <c r="CMV7" s="3"/>
      <c r="CMW7" s="3"/>
      <c r="CMX7" s="3"/>
      <c r="CMY7" s="3"/>
      <c r="CMZ7" s="3"/>
      <c r="CNA7" s="3"/>
      <c r="CNB7" s="3"/>
      <c r="CNC7" s="3"/>
      <c r="CND7" s="3"/>
      <c r="CNE7" s="3"/>
      <c r="CNF7" s="3"/>
      <c r="CNG7" s="3"/>
      <c r="CNH7" s="3"/>
      <c r="CNI7" s="3"/>
      <c r="CNJ7" s="3"/>
      <c r="CNK7" s="3"/>
      <c r="CNL7" s="3"/>
      <c r="CNM7" s="3"/>
      <c r="CNN7" s="3"/>
      <c r="CNO7" s="3"/>
      <c r="CNP7" s="3"/>
      <c r="CNQ7" s="3"/>
      <c r="CNR7" s="3"/>
      <c r="CNS7" s="3"/>
      <c r="CNT7" s="3"/>
      <c r="CNU7" s="3"/>
      <c r="CNV7" s="3"/>
      <c r="CNW7" s="3"/>
      <c r="CNX7" s="3"/>
      <c r="CNY7" s="3"/>
      <c r="CNZ7" s="3"/>
      <c r="COA7" s="3"/>
      <c r="COB7" s="3"/>
      <c r="COC7" s="3"/>
      <c r="COD7" s="3"/>
      <c r="COE7" s="3"/>
      <c r="COF7" s="3"/>
      <c r="COG7" s="3"/>
      <c r="COH7" s="3"/>
      <c r="COI7" s="3"/>
      <c r="COJ7" s="3"/>
      <c r="COK7" s="3"/>
      <c r="COL7" s="3"/>
      <c r="COM7" s="3"/>
      <c r="CON7" s="3"/>
      <c r="COO7" s="3"/>
      <c r="COP7" s="3"/>
      <c r="COQ7" s="3"/>
      <c r="COR7" s="3"/>
      <c r="COS7" s="3"/>
      <c r="COT7" s="3"/>
      <c r="COU7" s="3"/>
      <c r="COV7" s="3"/>
      <c r="COW7" s="3"/>
      <c r="COX7" s="3"/>
      <c r="COY7" s="3"/>
      <c r="COZ7" s="3"/>
      <c r="CPA7" s="3"/>
      <c r="CPB7" s="3"/>
      <c r="CPC7" s="3"/>
      <c r="CPD7" s="3"/>
      <c r="CPE7" s="3"/>
      <c r="CPF7" s="3"/>
      <c r="CPG7" s="3"/>
      <c r="CPH7" s="3"/>
      <c r="CPI7" s="3"/>
      <c r="CPJ7" s="3"/>
      <c r="CPK7" s="3"/>
      <c r="CPL7" s="3"/>
      <c r="CPM7" s="3"/>
      <c r="CPN7" s="3"/>
      <c r="CPO7" s="3"/>
      <c r="CPP7" s="3"/>
      <c r="CPQ7" s="3"/>
      <c r="CPR7" s="3"/>
      <c r="CPS7" s="3"/>
      <c r="CPT7" s="3"/>
      <c r="CPU7" s="3"/>
      <c r="CPV7" s="3"/>
      <c r="CPW7" s="3"/>
      <c r="CPX7" s="3"/>
      <c r="CPY7" s="3"/>
      <c r="CPZ7" s="3"/>
      <c r="CQA7" s="3"/>
      <c r="CQB7" s="3"/>
      <c r="CQC7" s="3"/>
      <c r="CQD7" s="3"/>
      <c r="CQE7" s="3"/>
      <c r="CQF7" s="3"/>
      <c r="CQG7" s="3"/>
      <c r="CQH7" s="3"/>
      <c r="CQI7" s="3"/>
      <c r="CQJ7" s="3"/>
      <c r="CQK7" s="3"/>
      <c r="CQL7" s="3"/>
      <c r="CQM7" s="3"/>
      <c r="CQN7" s="3"/>
      <c r="CQO7" s="3"/>
      <c r="CQP7" s="3"/>
      <c r="CQQ7" s="3"/>
      <c r="CQR7" s="3"/>
      <c r="CQS7" s="3"/>
      <c r="CQT7" s="3"/>
      <c r="CQU7" s="3"/>
      <c r="CQV7" s="3"/>
      <c r="CQW7" s="3"/>
      <c r="CQX7" s="3"/>
      <c r="CQY7" s="3"/>
      <c r="CQZ7" s="3"/>
      <c r="CRA7" s="3"/>
      <c r="CRB7" s="3"/>
      <c r="CRC7" s="3"/>
      <c r="CRD7" s="3"/>
      <c r="CRE7" s="3"/>
      <c r="CRF7" s="3"/>
      <c r="CRG7" s="3"/>
      <c r="CRH7" s="3"/>
      <c r="CRI7" s="3"/>
      <c r="CRJ7" s="3"/>
      <c r="CRK7" s="3"/>
      <c r="CRL7" s="3"/>
      <c r="CRM7" s="3"/>
      <c r="CRN7" s="3"/>
      <c r="CRO7" s="3"/>
      <c r="CRP7" s="3"/>
      <c r="CRQ7" s="3"/>
      <c r="CRR7" s="3"/>
      <c r="CRS7" s="3"/>
      <c r="CRT7" s="3"/>
      <c r="CRU7" s="3"/>
      <c r="CRV7" s="3"/>
      <c r="CRW7" s="3"/>
      <c r="CRX7" s="3"/>
      <c r="CRY7" s="3"/>
      <c r="CRZ7" s="3"/>
      <c r="CSA7" s="3"/>
      <c r="CSB7" s="3"/>
      <c r="CSC7" s="3"/>
      <c r="CSD7" s="3"/>
      <c r="CSE7" s="3"/>
      <c r="CSF7" s="3"/>
      <c r="CSG7" s="3"/>
      <c r="CSH7" s="3"/>
      <c r="CSI7" s="3"/>
      <c r="CSJ7" s="3"/>
      <c r="CSK7" s="3"/>
      <c r="CSL7" s="3"/>
      <c r="CSM7" s="3"/>
      <c r="CSN7" s="3"/>
      <c r="CSO7" s="3"/>
      <c r="CSP7" s="3"/>
      <c r="CSQ7" s="3"/>
      <c r="CSR7" s="3"/>
      <c r="CSS7" s="3"/>
      <c r="CST7" s="3"/>
      <c r="CSU7" s="3"/>
      <c r="CSV7" s="3"/>
      <c r="CSW7" s="3"/>
      <c r="CSX7" s="3"/>
      <c r="CSY7" s="3"/>
      <c r="CSZ7" s="3"/>
      <c r="CTA7" s="3"/>
      <c r="CTB7" s="3"/>
      <c r="CTC7" s="3"/>
      <c r="CTD7" s="3"/>
      <c r="CTE7" s="3"/>
      <c r="CTF7" s="3"/>
      <c r="CTG7" s="3"/>
      <c r="CTH7" s="3"/>
      <c r="CTI7" s="3"/>
      <c r="CTJ7" s="3"/>
      <c r="CTK7" s="3"/>
      <c r="CTL7" s="3"/>
      <c r="CTM7" s="3"/>
      <c r="CTN7" s="3"/>
      <c r="CTO7" s="3"/>
      <c r="CTP7" s="3"/>
      <c r="CTQ7" s="3"/>
      <c r="CTR7" s="3"/>
      <c r="CTS7" s="3"/>
      <c r="CTT7" s="3"/>
      <c r="CTU7" s="3"/>
      <c r="CTV7" s="3"/>
      <c r="CTW7" s="3"/>
      <c r="CTX7" s="3"/>
      <c r="CTY7" s="3"/>
      <c r="CTZ7" s="3"/>
      <c r="CUA7" s="3"/>
      <c r="CUB7" s="3"/>
      <c r="CUC7" s="3"/>
      <c r="CUD7" s="3"/>
      <c r="CUE7" s="3"/>
      <c r="CUF7" s="3"/>
      <c r="CUG7" s="3"/>
      <c r="CUH7" s="3"/>
      <c r="CUI7" s="3"/>
      <c r="CUJ7" s="3"/>
      <c r="CUK7" s="3"/>
      <c r="CUL7" s="3"/>
      <c r="CUM7" s="3"/>
      <c r="CUN7" s="3"/>
      <c r="CUO7" s="3"/>
      <c r="CUP7" s="3"/>
      <c r="CUQ7" s="3"/>
      <c r="CUR7" s="3"/>
      <c r="CUS7" s="3"/>
      <c r="CUT7" s="3"/>
      <c r="CUU7" s="3"/>
      <c r="CUV7" s="3"/>
      <c r="CUW7" s="3"/>
      <c r="CUX7" s="3"/>
      <c r="CUY7" s="3"/>
      <c r="CUZ7" s="3"/>
      <c r="CVA7" s="3"/>
      <c r="CVB7" s="3"/>
      <c r="CVC7" s="3"/>
      <c r="CVD7" s="3"/>
      <c r="CVE7" s="3"/>
      <c r="CVF7" s="3"/>
      <c r="CVG7" s="3"/>
      <c r="CVH7" s="3"/>
      <c r="CVI7" s="3"/>
      <c r="CVJ7" s="3"/>
      <c r="CVK7" s="3"/>
      <c r="CVL7" s="3"/>
      <c r="CVM7" s="3"/>
      <c r="CVN7" s="3"/>
      <c r="CVO7" s="3"/>
      <c r="CVP7" s="3"/>
      <c r="CVQ7" s="3"/>
      <c r="CVR7" s="3"/>
      <c r="CVS7" s="3"/>
      <c r="CVT7" s="3"/>
      <c r="CVU7" s="3"/>
      <c r="CVV7" s="3"/>
      <c r="CVW7" s="3"/>
      <c r="CVX7" s="3"/>
      <c r="CVY7" s="3"/>
      <c r="CVZ7" s="3"/>
      <c r="CWA7" s="3"/>
      <c r="CWB7" s="3"/>
      <c r="CWC7" s="3"/>
      <c r="CWD7" s="3"/>
      <c r="CWE7" s="3"/>
      <c r="CWF7" s="3"/>
      <c r="CWG7" s="3"/>
      <c r="CWH7" s="3"/>
      <c r="CWI7" s="3"/>
      <c r="CWJ7" s="3"/>
      <c r="CWK7" s="3"/>
      <c r="CWL7" s="3"/>
      <c r="CWM7" s="3"/>
      <c r="CWN7" s="3"/>
      <c r="CWO7" s="3"/>
      <c r="CWP7" s="3"/>
      <c r="CWQ7" s="3"/>
      <c r="CWR7" s="3"/>
      <c r="CWS7" s="3"/>
      <c r="CWT7" s="3"/>
      <c r="CWU7" s="3"/>
      <c r="CWV7" s="3"/>
      <c r="CWW7" s="3"/>
      <c r="CWX7" s="3"/>
      <c r="CWY7" s="3"/>
      <c r="CWZ7" s="3"/>
      <c r="CXA7" s="3"/>
      <c r="CXB7" s="3"/>
      <c r="CXC7" s="3"/>
      <c r="CXD7" s="3"/>
      <c r="CXE7" s="3"/>
      <c r="CXF7" s="3"/>
      <c r="CXG7" s="3"/>
      <c r="CXH7" s="3"/>
      <c r="CXI7" s="3"/>
      <c r="CXJ7" s="3"/>
      <c r="CXK7" s="3"/>
      <c r="CXL7" s="3"/>
      <c r="CXM7" s="3"/>
      <c r="CXN7" s="3"/>
      <c r="CXO7" s="3"/>
      <c r="CXP7" s="3"/>
      <c r="CXQ7" s="3"/>
      <c r="CXR7" s="3"/>
      <c r="CXS7" s="3"/>
      <c r="CXT7" s="3"/>
      <c r="CXU7" s="3"/>
      <c r="CXV7" s="3"/>
      <c r="CXW7" s="3"/>
      <c r="CXX7" s="3"/>
      <c r="CXY7" s="3"/>
      <c r="CXZ7" s="3"/>
      <c r="CYA7" s="3"/>
      <c r="CYB7" s="3"/>
      <c r="CYC7" s="3"/>
      <c r="CYD7" s="3"/>
      <c r="CYE7" s="3"/>
      <c r="CYF7" s="3"/>
      <c r="CYG7" s="3"/>
      <c r="CYH7" s="3"/>
      <c r="CYI7" s="3"/>
      <c r="CYJ7" s="3"/>
      <c r="CYK7" s="3"/>
      <c r="CYL7" s="3"/>
      <c r="CYM7" s="3"/>
      <c r="CYN7" s="3"/>
      <c r="CYO7" s="3"/>
      <c r="CYP7" s="3"/>
      <c r="CYQ7" s="3"/>
      <c r="CYR7" s="3"/>
      <c r="CYS7" s="3"/>
      <c r="CYT7" s="3"/>
      <c r="CYU7" s="3"/>
      <c r="CYV7" s="3"/>
      <c r="CYW7" s="3"/>
      <c r="CYX7" s="3"/>
      <c r="CYY7" s="3"/>
      <c r="CYZ7" s="3"/>
      <c r="CZA7" s="3"/>
      <c r="CZB7" s="3"/>
      <c r="CZC7" s="3"/>
      <c r="CZD7" s="3"/>
      <c r="CZE7" s="3"/>
      <c r="CZF7" s="3"/>
      <c r="CZG7" s="3"/>
      <c r="CZH7" s="3"/>
      <c r="CZI7" s="3"/>
      <c r="CZJ7" s="3"/>
      <c r="CZK7" s="3"/>
      <c r="CZL7" s="3"/>
      <c r="CZM7" s="3"/>
      <c r="CZN7" s="3"/>
      <c r="CZO7" s="3"/>
      <c r="CZP7" s="3"/>
      <c r="CZQ7" s="3"/>
      <c r="CZR7" s="3"/>
      <c r="CZS7" s="3"/>
      <c r="CZT7" s="3"/>
      <c r="CZU7" s="3"/>
      <c r="CZV7" s="3"/>
      <c r="CZW7" s="3"/>
      <c r="CZX7" s="3"/>
      <c r="CZY7" s="3"/>
      <c r="CZZ7" s="3"/>
      <c r="DAA7" s="3"/>
      <c r="DAB7" s="3"/>
      <c r="DAC7" s="3"/>
      <c r="DAD7" s="3"/>
      <c r="DAE7" s="3"/>
      <c r="DAF7" s="3"/>
      <c r="DAG7" s="3"/>
      <c r="DAH7" s="3"/>
      <c r="DAI7" s="3"/>
      <c r="DAJ7" s="3"/>
      <c r="DAK7" s="3"/>
      <c r="DAL7" s="3"/>
      <c r="DAM7" s="3"/>
      <c r="DAN7" s="3"/>
      <c r="DAO7" s="3"/>
      <c r="DAP7" s="3"/>
      <c r="DAQ7" s="3"/>
      <c r="DAR7" s="3"/>
      <c r="DAS7" s="3"/>
      <c r="DAT7" s="3"/>
      <c r="DAU7" s="3"/>
      <c r="DAV7" s="3"/>
      <c r="DAW7" s="3"/>
      <c r="DAX7" s="3"/>
      <c r="DAY7" s="3"/>
      <c r="DAZ7" s="3"/>
      <c r="DBA7" s="3"/>
      <c r="DBB7" s="3"/>
      <c r="DBC7" s="3"/>
      <c r="DBD7" s="3"/>
      <c r="DBE7" s="3"/>
      <c r="DBF7" s="3"/>
      <c r="DBG7" s="3"/>
      <c r="DBH7" s="3"/>
      <c r="DBI7" s="3"/>
      <c r="DBJ7" s="3"/>
      <c r="DBK7" s="3"/>
      <c r="DBL7" s="3"/>
      <c r="DBM7" s="3"/>
      <c r="DBN7" s="3"/>
      <c r="DBO7" s="3"/>
      <c r="DBP7" s="3"/>
      <c r="DBQ7" s="3"/>
      <c r="DBR7" s="3"/>
      <c r="DBS7" s="3"/>
      <c r="DBT7" s="3"/>
      <c r="DBU7" s="3"/>
      <c r="DBV7" s="3"/>
      <c r="DBW7" s="3"/>
      <c r="DBX7" s="3"/>
      <c r="DBY7" s="3"/>
      <c r="DBZ7" s="3"/>
      <c r="DCA7" s="3"/>
      <c r="DCB7" s="3"/>
      <c r="DCC7" s="3"/>
      <c r="DCD7" s="3"/>
      <c r="DCE7" s="3"/>
      <c r="DCF7" s="3"/>
      <c r="DCG7" s="3"/>
      <c r="DCH7" s="3"/>
      <c r="DCI7" s="3"/>
      <c r="DCJ7" s="3"/>
      <c r="DCK7" s="3"/>
      <c r="DCL7" s="3"/>
      <c r="DCM7" s="3"/>
      <c r="DCN7" s="3"/>
      <c r="DCO7" s="3"/>
      <c r="DCP7" s="3"/>
      <c r="DCQ7" s="3"/>
      <c r="DCR7" s="3"/>
      <c r="DCS7" s="3"/>
      <c r="DCT7" s="3"/>
      <c r="DCU7" s="3"/>
      <c r="DCV7" s="3"/>
      <c r="DCW7" s="3"/>
      <c r="DCX7" s="3"/>
      <c r="DCY7" s="3"/>
      <c r="DCZ7" s="3"/>
      <c r="DDA7" s="3"/>
      <c r="DDB7" s="3"/>
      <c r="DDC7" s="3"/>
      <c r="DDD7" s="3"/>
      <c r="DDE7" s="3"/>
      <c r="DDF7" s="3"/>
      <c r="DDG7" s="3"/>
      <c r="DDH7" s="3"/>
      <c r="DDI7" s="3"/>
      <c r="DDJ7" s="3"/>
      <c r="DDK7" s="3"/>
      <c r="DDL7" s="3"/>
      <c r="DDM7" s="3"/>
      <c r="DDN7" s="3"/>
      <c r="DDO7" s="3"/>
      <c r="DDP7" s="3"/>
      <c r="DDQ7" s="3"/>
      <c r="DDR7" s="3"/>
      <c r="DDS7" s="3"/>
      <c r="DDT7" s="3"/>
      <c r="DDU7" s="3"/>
      <c r="DDV7" s="3"/>
      <c r="DDW7" s="3"/>
      <c r="DDX7" s="3"/>
      <c r="DDY7" s="3"/>
      <c r="DDZ7" s="3"/>
      <c r="DEA7" s="3"/>
      <c r="DEB7" s="3"/>
      <c r="DEC7" s="3"/>
      <c r="DED7" s="3"/>
      <c r="DEE7" s="3"/>
      <c r="DEF7" s="3"/>
      <c r="DEG7" s="3"/>
      <c r="DEH7" s="3"/>
      <c r="DEI7" s="3"/>
      <c r="DEJ7" s="3"/>
      <c r="DEK7" s="3"/>
      <c r="DEL7" s="3"/>
      <c r="DEM7" s="3"/>
      <c r="DEN7" s="3"/>
      <c r="DEO7" s="3"/>
      <c r="DEP7" s="3"/>
      <c r="DEQ7" s="3"/>
      <c r="DER7" s="3"/>
      <c r="DES7" s="3"/>
      <c r="DET7" s="3"/>
      <c r="DEU7" s="3"/>
      <c r="DEV7" s="3"/>
      <c r="DEW7" s="3"/>
      <c r="DEX7" s="3"/>
      <c r="DEY7" s="3"/>
      <c r="DEZ7" s="3"/>
      <c r="DFA7" s="3"/>
      <c r="DFB7" s="3"/>
      <c r="DFC7" s="3"/>
      <c r="DFD7" s="3"/>
      <c r="DFE7" s="3"/>
      <c r="DFF7" s="3"/>
      <c r="DFG7" s="3"/>
      <c r="DFH7" s="3"/>
      <c r="DFI7" s="3"/>
      <c r="DFJ7" s="3"/>
      <c r="DFK7" s="3"/>
      <c r="DFL7" s="3"/>
      <c r="DFM7" s="3"/>
      <c r="DFN7" s="3"/>
      <c r="DFO7" s="3"/>
      <c r="DFP7" s="3"/>
      <c r="DFQ7" s="3"/>
      <c r="DFR7" s="3"/>
      <c r="DFS7" s="3"/>
      <c r="DFT7" s="3"/>
      <c r="DFU7" s="3"/>
      <c r="DFV7" s="3"/>
      <c r="DFW7" s="3"/>
      <c r="DFX7" s="3"/>
      <c r="DFY7" s="3"/>
      <c r="DFZ7" s="3"/>
      <c r="DGA7" s="3"/>
      <c r="DGB7" s="3"/>
      <c r="DGC7" s="3"/>
      <c r="DGD7" s="3"/>
      <c r="DGE7" s="3"/>
      <c r="DGF7" s="3"/>
      <c r="DGG7" s="3"/>
      <c r="DGH7" s="3"/>
      <c r="DGI7" s="3"/>
      <c r="DGJ7" s="3"/>
      <c r="DGK7" s="3"/>
      <c r="DGL7" s="3"/>
      <c r="DGM7" s="3"/>
      <c r="DGN7" s="3"/>
      <c r="DGO7" s="3"/>
      <c r="DGP7" s="3"/>
      <c r="DGQ7" s="3"/>
      <c r="DGR7" s="3"/>
      <c r="DGS7" s="3"/>
      <c r="DGT7" s="3"/>
      <c r="DGU7" s="3"/>
      <c r="DGV7" s="3"/>
      <c r="DGW7" s="3"/>
      <c r="DGX7" s="3"/>
      <c r="DGY7" s="3"/>
      <c r="DGZ7" s="3"/>
      <c r="DHA7" s="3"/>
      <c r="DHB7" s="3"/>
      <c r="DHC7" s="3"/>
      <c r="DHD7" s="3"/>
      <c r="DHE7" s="3"/>
      <c r="DHF7" s="3"/>
      <c r="DHG7" s="3"/>
      <c r="DHH7" s="3"/>
      <c r="DHI7" s="3"/>
      <c r="DHJ7" s="3"/>
      <c r="DHK7" s="3"/>
      <c r="DHL7" s="3"/>
      <c r="DHM7" s="3"/>
      <c r="DHN7" s="3"/>
      <c r="DHO7" s="3"/>
      <c r="DHP7" s="3"/>
      <c r="DHQ7" s="3"/>
      <c r="DHR7" s="3"/>
      <c r="DHS7" s="3"/>
      <c r="DHT7" s="3"/>
      <c r="DHU7" s="3"/>
      <c r="DHV7" s="3"/>
      <c r="DHW7" s="3"/>
      <c r="DHX7" s="3"/>
      <c r="DHY7" s="3"/>
      <c r="DHZ7" s="3"/>
      <c r="DIA7" s="3"/>
      <c r="DIB7" s="3"/>
      <c r="DIC7" s="3"/>
      <c r="DID7" s="3"/>
      <c r="DIE7" s="3"/>
      <c r="DIF7" s="3"/>
      <c r="DIG7" s="3"/>
      <c r="DIH7" s="3"/>
      <c r="DII7" s="3"/>
      <c r="DIJ7" s="3"/>
      <c r="DIK7" s="3"/>
      <c r="DIL7" s="3"/>
      <c r="DIM7" s="3"/>
      <c r="DIN7" s="3"/>
      <c r="DIO7" s="3"/>
      <c r="DIP7" s="3"/>
      <c r="DIQ7" s="3"/>
      <c r="DIR7" s="3"/>
      <c r="DIS7" s="3"/>
      <c r="DIT7" s="3"/>
      <c r="DIU7" s="3"/>
      <c r="DIV7" s="3"/>
      <c r="DIW7" s="3"/>
      <c r="DIX7" s="3"/>
      <c r="DIY7" s="3"/>
      <c r="DIZ7" s="3"/>
      <c r="DJA7" s="3"/>
      <c r="DJB7" s="3"/>
      <c r="DJC7" s="3"/>
      <c r="DJD7" s="3"/>
      <c r="DJE7" s="3"/>
      <c r="DJF7" s="3"/>
      <c r="DJG7" s="3"/>
      <c r="DJH7" s="3"/>
      <c r="DJI7" s="3"/>
      <c r="DJJ7" s="3"/>
      <c r="DJK7" s="3"/>
      <c r="DJL7" s="3"/>
      <c r="DJM7" s="3"/>
      <c r="DJN7" s="3"/>
      <c r="DJO7" s="3"/>
      <c r="DJP7" s="3"/>
      <c r="DJQ7" s="3"/>
      <c r="DJR7" s="3"/>
      <c r="DJS7" s="3"/>
      <c r="DJT7" s="3"/>
      <c r="DJU7" s="3"/>
      <c r="DJV7" s="3"/>
      <c r="DJW7" s="3"/>
      <c r="DJX7" s="3"/>
      <c r="DJY7" s="3"/>
      <c r="DJZ7" s="3"/>
      <c r="DKA7" s="3"/>
      <c r="DKB7" s="3"/>
      <c r="DKC7" s="3"/>
      <c r="DKD7" s="3"/>
      <c r="DKE7" s="3"/>
      <c r="DKF7" s="3"/>
      <c r="DKG7" s="3"/>
      <c r="DKH7" s="3"/>
      <c r="DKI7" s="3"/>
      <c r="DKJ7" s="3"/>
      <c r="DKK7" s="3"/>
      <c r="DKL7" s="3"/>
      <c r="DKM7" s="3"/>
      <c r="DKN7" s="3"/>
      <c r="DKO7" s="3"/>
      <c r="DKP7" s="3"/>
      <c r="DKQ7" s="3"/>
      <c r="DKR7" s="3"/>
      <c r="DKS7" s="3"/>
      <c r="DKT7" s="3"/>
      <c r="DKU7" s="3"/>
      <c r="DKV7" s="3"/>
      <c r="DKW7" s="3"/>
      <c r="DKX7" s="3"/>
      <c r="DKY7" s="3"/>
      <c r="DKZ7" s="3"/>
      <c r="DLA7" s="3"/>
      <c r="DLB7" s="3"/>
      <c r="DLC7" s="3"/>
      <c r="DLD7" s="3"/>
      <c r="DLE7" s="3"/>
      <c r="DLF7" s="3"/>
      <c r="DLG7" s="3"/>
      <c r="DLH7" s="3"/>
      <c r="DLI7" s="3"/>
      <c r="DLJ7" s="3"/>
      <c r="DLK7" s="3"/>
      <c r="DLL7" s="3"/>
      <c r="DLM7" s="3"/>
      <c r="DLN7" s="3"/>
      <c r="DLO7" s="3"/>
      <c r="DLP7" s="3"/>
      <c r="DLQ7" s="3"/>
      <c r="DLR7" s="3"/>
      <c r="DLS7" s="3"/>
      <c r="DLT7" s="3"/>
      <c r="DLU7" s="3"/>
      <c r="DLV7" s="3"/>
      <c r="DLW7" s="3"/>
      <c r="DLX7" s="3"/>
      <c r="DLY7" s="3"/>
      <c r="DLZ7" s="3"/>
      <c r="DMA7" s="3"/>
      <c r="DMB7" s="3"/>
      <c r="DMC7" s="3"/>
      <c r="DMD7" s="3"/>
      <c r="DME7" s="3"/>
      <c r="DMF7" s="3"/>
      <c r="DMG7" s="3"/>
      <c r="DMH7" s="3"/>
      <c r="DMI7" s="3"/>
      <c r="DMJ7" s="3"/>
      <c r="DMK7" s="3"/>
      <c r="DML7" s="3"/>
      <c r="DMM7" s="3"/>
      <c r="DMN7" s="3"/>
      <c r="DMO7" s="3"/>
      <c r="DMP7" s="3"/>
      <c r="DMQ7" s="3"/>
      <c r="DMR7" s="3"/>
      <c r="DMS7" s="3"/>
      <c r="DMT7" s="3"/>
      <c r="DMU7" s="3"/>
      <c r="DMV7" s="3"/>
      <c r="DMW7" s="3"/>
      <c r="DMX7" s="3"/>
      <c r="DMY7" s="3"/>
      <c r="DMZ7" s="3"/>
      <c r="DNA7" s="3"/>
      <c r="DNB7" s="3"/>
      <c r="DNC7" s="3"/>
      <c r="DND7" s="3"/>
      <c r="DNE7" s="3"/>
      <c r="DNF7" s="3"/>
      <c r="DNG7" s="3"/>
      <c r="DNH7" s="3"/>
      <c r="DNI7" s="3"/>
      <c r="DNJ7" s="3"/>
      <c r="DNK7" s="3"/>
      <c r="DNL7" s="3"/>
      <c r="DNM7" s="3"/>
      <c r="DNN7" s="3"/>
      <c r="DNO7" s="3"/>
      <c r="DNP7" s="3"/>
      <c r="DNQ7" s="3"/>
      <c r="DNR7" s="3"/>
      <c r="DNS7" s="3"/>
      <c r="DNT7" s="3"/>
      <c r="DNU7" s="3"/>
      <c r="DNV7" s="3"/>
      <c r="DNW7" s="3"/>
      <c r="DNX7" s="3"/>
      <c r="DNY7" s="3"/>
      <c r="DNZ7" s="3"/>
      <c r="DOA7" s="3"/>
      <c r="DOB7" s="3"/>
      <c r="DOC7" s="3"/>
      <c r="DOD7" s="3"/>
      <c r="DOE7" s="3"/>
      <c r="DOF7" s="3"/>
      <c r="DOG7" s="3"/>
      <c r="DOH7" s="3"/>
      <c r="DOI7" s="3"/>
      <c r="DOJ7" s="3"/>
      <c r="DOK7" s="3"/>
      <c r="DOL7" s="3"/>
      <c r="DOM7" s="3"/>
      <c r="DON7" s="3"/>
      <c r="DOO7" s="3"/>
      <c r="DOP7" s="3"/>
      <c r="DOQ7" s="3"/>
      <c r="DOR7" s="3"/>
      <c r="DOS7" s="3"/>
      <c r="DOT7" s="3"/>
      <c r="DOU7" s="3"/>
      <c r="DOV7" s="3"/>
      <c r="DOW7" s="3"/>
      <c r="DOX7" s="3"/>
      <c r="DOY7" s="3"/>
      <c r="DOZ7" s="3"/>
      <c r="DPA7" s="3"/>
      <c r="DPB7" s="3"/>
      <c r="DPC7" s="3"/>
      <c r="DPD7" s="3"/>
      <c r="DPE7" s="3"/>
      <c r="DPF7" s="3"/>
      <c r="DPG7" s="3"/>
      <c r="DPH7" s="3"/>
      <c r="DPI7" s="3"/>
      <c r="DPJ7" s="3"/>
      <c r="DPK7" s="3"/>
      <c r="DPL7" s="3"/>
      <c r="DPM7" s="3"/>
      <c r="DPN7" s="3"/>
      <c r="DPO7" s="3"/>
      <c r="DPP7" s="3"/>
      <c r="DPQ7" s="3"/>
      <c r="DPR7" s="3"/>
      <c r="DPS7" s="3"/>
      <c r="DPT7" s="3"/>
      <c r="DPU7" s="3"/>
      <c r="DPV7" s="3"/>
      <c r="DPW7" s="3"/>
      <c r="DPX7" s="3"/>
      <c r="DPY7" s="3"/>
      <c r="DPZ7" s="3"/>
      <c r="DQA7" s="3"/>
      <c r="DQB7" s="3"/>
      <c r="DQC7" s="3"/>
      <c r="DQD7" s="3"/>
      <c r="DQE7" s="3"/>
      <c r="DQF7" s="3"/>
      <c r="DQG7" s="3"/>
      <c r="DQH7" s="3"/>
      <c r="DQI7" s="3"/>
      <c r="DQJ7" s="3"/>
      <c r="DQK7" s="3"/>
      <c r="DQL7" s="3"/>
      <c r="DQM7" s="3"/>
      <c r="DQN7" s="3"/>
      <c r="DQO7" s="3"/>
      <c r="DQP7" s="3"/>
      <c r="DQQ7" s="3"/>
      <c r="DQR7" s="3"/>
      <c r="DQS7" s="3"/>
      <c r="DQT7" s="3"/>
      <c r="DQU7" s="3"/>
      <c r="DQV7" s="3"/>
      <c r="DQW7" s="3"/>
      <c r="DQX7" s="3"/>
      <c r="DQY7" s="3"/>
      <c r="DQZ7" s="3"/>
      <c r="DRA7" s="3"/>
      <c r="DRB7" s="3"/>
      <c r="DRC7" s="3"/>
      <c r="DRD7" s="3"/>
      <c r="DRE7" s="3"/>
      <c r="DRF7" s="3"/>
      <c r="DRG7" s="3"/>
      <c r="DRH7" s="3"/>
      <c r="DRI7" s="3"/>
      <c r="DRJ7" s="3"/>
      <c r="DRK7" s="3"/>
      <c r="DRL7" s="3"/>
      <c r="DRM7" s="3"/>
      <c r="DRN7" s="3"/>
      <c r="DRO7" s="3"/>
      <c r="DRP7" s="3"/>
      <c r="DRQ7" s="3"/>
      <c r="DRR7" s="3"/>
      <c r="DRS7" s="3"/>
      <c r="DRT7" s="3"/>
      <c r="DRU7" s="3"/>
      <c r="DRV7" s="3"/>
      <c r="DRW7" s="3"/>
      <c r="DRX7" s="3"/>
      <c r="DRY7" s="3"/>
      <c r="DRZ7" s="3"/>
      <c r="DSA7" s="3"/>
      <c r="DSB7" s="3"/>
      <c r="DSC7" s="3"/>
      <c r="DSD7" s="3"/>
      <c r="DSE7" s="3"/>
      <c r="DSF7" s="3"/>
      <c r="DSG7" s="3"/>
      <c r="DSH7" s="3"/>
      <c r="DSI7" s="3"/>
      <c r="DSJ7" s="3"/>
      <c r="DSK7" s="3"/>
      <c r="DSL7" s="3"/>
      <c r="DSM7" s="3"/>
      <c r="DSN7" s="3"/>
      <c r="DSO7" s="3"/>
      <c r="DSP7" s="3"/>
      <c r="DSQ7" s="3"/>
      <c r="DSR7" s="3"/>
      <c r="DSS7" s="3"/>
      <c r="DST7" s="3"/>
      <c r="DSU7" s="3"/>
      <c r="DSV7" s="3"/>
      <c r="DSW7" s="3"/>
      <c r="DSX7" s="3"/>
      <c r="DSY7" s="3"/>
      <c r="DSZ7" s="3"/>
      <c r="DTA7" s="3"/>
      <c r="DTB7" s="3"/>
      <c r="DTC7" s="3"/>
      <c r="DTD7" s="3"/>
      <c r="DTE7" s="3"/>
      <c r="DTF7" s="3"/>
      <c r="DTG7" s="3"/>
      <c r="DTH7" s="3"/>
      <c r="DTI7" s="3"/>
      <c r="DTJ7" s="3"/>
      <c r="DTK7" s="3"/>
      <c r="DTL7" s="3"/>
      <c r="DTM7" s="3"/>
      <c r="DTN7" s="3"/>
      <c r="DTO7" s="3"/>
      <c r="DTP7" s="3"/>
      <c r="DTQ7" s="3"/>
      <c r="DTR7" s="3"/>
      <c r="DTS7" s="3"/>
      <c r="DTT7" s="3"/>
      <c r="DTU7" s="3"/>
      <c r="DTV7" s="3"/>
      <c r="DTW7" s="3"/>
      <c r="DTX7" s="3"/>
      <c r="DTY7" s="3"/>
      <c r="DTZ7" s="3"/>
      <c r="DUA7" s="3"/>
      <c r="DUB7" s="3"/>
      <c r="DUC7" s="3"/>
      <c r="DUD7" s="3"/>
      <c r="DUE7" s="3"/>
      <c r="DUF7" s="3"/>
      <c r="DUG7" s="3"/>
      <c r="DUH7" s="3"/>
      <c r="DUI7" s="3"/>
      <c r="DUJ7" s="3"/>
      <c r="DUK7" s="3"/>
      <c r="DUL7" s="3"/>
      <c r="DUM7" s="3"/>
      <c r="DUN7" s="3"/>
      <c r="DUO7" s="3"/>
      <c r="DUP7" s="3"/>
      <c r="DUQ7" s="3"/>
      <c r="DUR7" s="3"/>
      <c r="DUS7" s="3"/>
      <c r="DUT7" s="3"/>
      <c r="DUU7" s="3"/>
      <c r="DUV7" s="3"/>
      <c r="DUW7" s="3"/>
      <c r="DUX7" s="3"/>
      <c r="DUY7" s="3"/>
      <c r="DUZ7" s="3"/>
      <c r="DVA7" s="3"/>
      <c r="DVB7" s="3"/>
      <c r="DVC7" s="3"/>
      <c r="DVD7" s="3"/>
      <c r="DVE7" s="3"/>
      <c r="DVF7" s="3"/>
      <c r="DVG7" s="3"/>
      <c r="DVH7" s="3"/>
      <c r="DVI7" s="3"/>
      <c r="DVJ7" s="3"/>
      <c r="DVK7" s="3"/>
      <c r="DVL7" s="3"/>
      <c r="DVM7" s="3"/>
      <c r="DVN7" s="3"/>
      <c r="DVO7" s="3"/>
      <c r="DVP7" s="3"/>
      <c r="DVQ7" s="3"/>
      <c r="DVR7" s="3"/>
      <c r="DVS7" s="3"/>
      <c r="DVT7" s="3"/>
      <c r="DVU7" s="3"/>
      <c r="DVV7" s="3"/>
      <c r="DVW7" s="3"/>
      <c r="DVX7" s="3"/>
      <c r="DVY7" s="3"/>
      <c r="DVZ7" s="3"/>
      <c r="DWA7" s="3"/>
      <c r="DWB7" s="3"/>
      <c r="DWC7" s="3"/>
      <c r="DWD7" s="3"/>
      <c r="DWE7" s="3"/>
      <c r="DWF7" s="3"/>
      <c r="DWG7" s="3"/>
      <c r="DWH7" s="3"/>
      <c r="DWI7" s="3"/>
      <c r="DWJ7" s="3"/>
      <c r="DWK7" s="3"/>
      <c r="DWL7" s="3"/>
      <c r="DWM7" s="3"/>
      <c r="DWN7" s="3"/>
      <c r="DWO7" s="3"/>
      <c r="DWP7" s="3"/>
      <c r="DWQ7" s="3"/>
      <c r="DWR7" s="3"/>
      <c r="DWS7" s="3"/>
      <c r="DWT7" s="3"/>
      <c r="DWU7" s="3"/>
      <c r="DWV7" s="3"/>
      <c r="DWW7" s="3"/>
      <c r="DWX7" s="3"/>
      <c r="DWY7" s="3"/>
      <c r="DWZ7" s="3"/>
      <c r="DXA7" s="3"/>
      <c r="DXB7" s="3"/>
      <c r="DXC7" s="3"/>
      <c r="DXD7" s="3"/>
      <c r="DXE7" s="3"/>
      <c r="DXF7" s="3"/>
      <c r="DXG7" s="3"/>
      <c r="DXH7" s="3"/>
      <c r="DXI7" s="3"/>
      <c r="DXJ7" s="3"/>
      <c r="DXK7" s="3"/>
      <c r="DXL7" s="3"/>
      <c r="DXM7" s="3"/>
      <c r="DXN7" s="3"/>
      <c r="DXO7" s="3"/>
      <c r="DXP7" s="3"/>
      <c r="DXQ7" s="3"/>
      <c r="DXR7" s="3"/>
      <c r="DXS7" s="3"/>
      <c r="DXT7" s="3"/>
      <c r="DXU7" s="3"/>
      <c r="DXV7" s="3"/>
      <c r="DXW7" s="3"/>
      <c r="DXX7" s="3"/>
      <c r="DXY7" s="3"/>
      <c r="DXZ7" s="3"/>
      <c r="DYA7" s="3"/>
      <c r="DYB7" s="3"/>
      <c r="DYC7" s="3"/>
      <c r="DYD7" s="3"/>
      <c r="DYE7" s="3"/>
      <c r="DYF7" s="3"/>
      <c r="DYG7" s="3"/>
      <c r="DYH7" s="3"/>
      <c r="DYI7" s="3"/>
      <c r="DYJ7" s="3"/>
      <c r="DYK7" s="3"/>
      <c r="DYL7" s="3"/>
      <c r="DYM7" s="3"/>
      <c r="DYN7" s="3"/>
      <c r="DYO7" s="3"/>
      <c r="DYP7" s="3"/>
      <c r="DYQ7" s="3"/>
      <c r="DYR7" s="3"/>
      <c r="DYS7" s="3"/>
      <c r="DYT7" s="3"/>
      <c r="DYU7" s="3"/>
      <c r="DYV7" s="3"/>
      <c r="DYW7" s="3"/>
      <c r="DYX7" s="3"/>
      <c r="DYY7" s="3"/>
      <c r="DYZ7" s="3"/>
      <c r="DZA7" s="3"/>
      <c r="DZB7" s="3"/>
      <c r="DZC7" s="3"/>
      <c r="DZD7" s="3"/>
      <c r="DZE7" s="3"/>
      <c r="DZF7" s="3"/>
      <c r="DZG7" s="3"/>
      <c r="DZH7" s="3"/>
      <c r="DZI7" s="3"/>
      <c r="DZJ7" s="3"/>
      <c r="DZK7" s="3"/>
      <c r="DZL7" s="3"/>
      <c r="DZM7" s="3"/>
      <c r="DZN7" s="3"/>
      <c r="DZO7" s="3"/>
      <c r="DZP7" s="3"/>
      <c r="DZQ7" s="3"/>
      <c r="DZR7" s="3"/>
      <c r="DZS7" s="3"/>
      <c r="DZT7" s="3"/>
      <c r="DZU7" s="3"/>
      <c r="DZV7" s="3"/>
      <c r="DZW7" s="3"/>
      <c r="DZX7" s="3"/>
      <c r="DZY7" s="3"/>
      <c r="DZZ7" s="3"/>
      <c r="EAA7" s="3"/>
      <c r="EAB7" s="3"/>
      <c r="EAC7" s="3"/>
      <c r="EAD7" s="3"/>
      <c r="EAE7" s="3"/>
      <c r="EAF7" s="3"/>
      <c r="EAG7" s="3"/>
      <c r="EAH7" s="3"/>
      <c r="EAI7" s="3"/>
      <c r="EAJ7" s="3"/>
      <c r="EAK7" s="3"/>
      <c r="EAL7" s="3"/>
      <c r="EAM7" s="3"/>
      <c r="EAN7" s="3"/>
      <c r="EAO7" s="3"/>
      <c r="EAP7" s="3"/>
      <c r="EAQ7" s="3"/>
      <c r="EAR7" s="3"/>
      <c r="EAS7" s="3"/>
      <c r="EAT7" s="3"/>
      <c r="EAU7" s="3"/>
      <c r="EAV7" s="3"/>
      <c r="EAW7" s="3"/>
      <c r="EAX7" s="3"/>
      <c r="EAY7" s="3"/>
      <c r="EAZ7" s="3"/>
      <c r="EBA7" s="3"/>
      <c r="EBB7" s="3"/>
      <c r="EBC7" s="3"/>
      <c r="EBD7" s="3"/>
      <c r="EBE7" s="3"/>
      <c r="EBF7" s="3"/>
      <c r="EBG7" s="3"/>
      <c r="EBH7" s="3"/>
      <c r="EBI7" s="3"/>
      <c r="EBJ7" s="3"/>
      <c r="EBK7" s="3"/>
      <c r="EBL7" s="3"/>
      <c r="EBM7" s="3"/>
      <c r="EBN7" s="3"/>
      <c r="EBO7" s="3"/>
      <c r="EBP7" s="3"/>
      <c r="EBQ7" s="3"/>
      <c r="EBR7" s="3"/>
      <c r="EBS7" s="3"/>
      <c r="EBT7" s="3"/>
      <c r="EBU7" s="3"/>
      <c r="EBV7" s="3"/>
      <c r="EBW7" s="3"/>
      <c r="EBX7" s="3"/>
      <c r="EBY7" s="3"/>
      <c r="EBZ7" s="3"/>
      <c r="ECA7" s="3"/>
      <c r="ECB7" s="3"/>
      <c r="ECC7" s="3"/>
      <c r="ECD7" s="3"/>
      <c r="ECE7" s="3"/>
      <c r="ECF7" s="3"/>
      <c r="ECG7" s="3"/>
      <c r="ECH7" s="3"/>
      <c r="ECI7" s="3"/>
      <c r="ECJ7" s="3"/>
      <c r="ECK7" s="3"/>
      <c r="ECL7" s="3"/>
      <c r="ECM7" s="3"/>
      <c r="ECN7" s="3"/>
      <c r="ECO7" s="3"/>
      <c r="ECP7" s="3"/>
      <c r="ECQ7" s="3"/>
      <c r="ECR7" s="3"/>
      <c r="ECS7" s="3"/>
      <c r="ECT7" s="3"/>
      <c r="ECU7" s="3"/>
      <c r="ECV7" s="3"/>
      <c r="ECW7" s="3"/>
      <c r="ECX7" s="3"/>
      <c r="ECY7" s="3"/>
      <c r="ECZ7" s="3"/>
      <c r="EDA7" s="3"/>
      <c r="EDB7" s="3"/>
      <c r="EDC7" s="3"/>
      <c r="EDD7" s="3"/>
      <c r="EDE7" s="3"/>
      <c r="EDF7" s="3"/>
      <c r="EDG7" s="3"/>
      <c r="EDH7" s="3"/>
      <c r="EDI7" s="3"/>
      <c r="EDJ7" s="3"/>
      <c r="EDK7" s="3"/>
      <c r="EDL7" s="3"/>
      <c r="EDM7" s="3"/>
      <c r="EDN7" s="3"/>
      <c r="EDO7" s="3"/>
      <c r="EDP7" s="3"/>
      <c r="EDQ7" s="3"/>
      <c r="EDR7" s="3"/>
      <c r="EDS7" s="3"/>
      <c r="EDT7" s="3"/>
      <c r="EDU7" s="3"/>
      <c r="EDV7" s="3"/>
      <c r="EDW7" s="3"/>
      <c r="EDX7" s="3"/>
      <c r="EDY7" s="3"/>
      <c r="EDZ7" s="3"/>
      <c r="EEA7" s="3"/>
      <c r="EEB7" s="3"/>
      <c r="EEC7" s="3"/>
      <c r="EED7" s="3"/>
      <c r="EEE7" s="3"/>
      <c r="EEF7" s="3"/>
      <c r="EEG7" s="3"/>
      <c r="EEH7" s="3"/>
      <c r="EEI7" s="3"/>
      <c r="EEJ7" s="3"/>
      <c r="EEK7" s="3"/>
      <c r="EEL7" s="3"/>
      <c r="EEM7" s="3"/>
      <c r="EEN7" s="3"/>
      <c r="EEO7" s="3"/>
      <c r="EEP7" s="3"/>
      <c r="EEQ7" s="3"/>
      <c r="EER7" s="3"/>
      <c r="EES7" s="3"/>
      <c r="EET7" s="3"/>
      <c r="EEU7" s="3"/>
      <c r="EEV7" s="3"/>
      <c r="EEW7" s="3"/>
      <c r="EEX7" s="3"/>
      <c r="EEY7" s="3"/>
      <c r="EEZ7" s="3"/>
      <c r="EFA7" s="3"/>
      <c r="EFB7" s="3"/>
      <c r="EFC7" s="3"/>
      <c r="EFD7" s="3"/>
      <c r="EFE7" s="3"/>
      <c r="EFF7" s="3"/>
      <c r="EFG7" s="3"/>
      <c r="EFH7" s="3"/>
      <c r="EFI7" s="3"/>
      <c r="EFJ7" s="3"/>
      <c r="EFK7" s="3"/>
      <c r="EFL7" s="3"/>
      <c r="EFM7" s="3"/>
      <c r="EFN7" s="3"/>
      <c r="EFO7" s="3"/>
      <c r="EFP7" s="3"/>
      <c r="EFQ7" s="3"/>
      <c r="EFR7" s="3"/>
      <c r="EFS7" s="3"/>
      <c r="EFT7" s="3"/>
      <c r="EFU7" s="3"/>
      <c r="EFV7" s="3"/>
      <c r="EFW7" s="3"/>
      <c r="EFX7" s="3"/>
      <c r="EFY7" s="3"/>
      <c r="EFZ7" s="3"/>
      <c r="EGA7" s="3"/>
      <c r="EGB7" s="3"/>
      <c r="EGC7" s="3"/>
      <c r="EGD7" s="3"/>
      <c r="EGE7" s="3"/>
      <c r="EGF7" s="3"/>
      <c r="EGG7" s="3"/>
      <c r="EGH7" s="3"/>
      <c r="EGI7" s="3"/>
      <c r="EGJ7" s="3"/>
      <c r="EGK7" s="3"/>
      <c r="EGL7" s="3"/>
      <c r="EGM7" s="3"/>
      <c r="EGN7" s="3"/>
      <c r="EGO7" s="3"/>
      <c r="EGP7" s="3"/>
      <c r="EGQ7" s="3"/>
      <c r="EGR7" s="3"/>
      <c r="EGS7" s="3"/>
      <c r="EGT7" s="3"/>
      <c r="EGU7" s="3"/>
      <c r="EGV7" s="3"/>
      <c r="EGW7" s="3"/>
      <c r="EGX7" s="3"/>
      <c r="EGY7" s="3"/>
      <c r="EGZ7" s="3"/>
      <c r="EHA7" s="3"/>
      <c r="EHB7" s="3"/>
      <c r="EHC7" s="3"/>
      <c r="EHD7" s="3"/>
      <c r="EHE7" s="3"/>
      <c r="EHF7" s="3"/>
      <c r="EHG7" s="3"/>
      <c r="EHH7" s="3"/>
      <c r="EHI7" s="3"/>
      <c r="EHJ7" s="3"/>
      <c r="EHK7" s="3"/>
      <c r="EHL7" s="3"/>
      <c r="EHM7" s="3"/>
      <c r="EHN7" s="3"/>
      <c r="EHO7" s="3"/>
      <c r="EHP7" s="3"/>
      <c r="EHQ7" s="3"/>
      <c r="EHR7" s="3"/>
      <c r="EHS7" s="3"/>
      <c r="EHT7" s="3"/>
      <c r="EHU7" s="3"/>
      <c r="EHV7" s="3"/>
      <c r="EHW7" s="3"/>
      <c r="EHX7" s="3"/>
      <c r="EHY7" s="3"/>
      <c r="EHZ7" s="3"/>
      <c r="EIA7" s="3"/>
      <c r="EIB7" s="3"/>
      <c r="EIC7" s="3"/>
      <c r="EID7" s="3"/>
      <c r="EIE7" s="3"/>
      <c r="EIF7" s="3"/>
      <c r="EIG7" s="3"/>
      <c r="EIH7" s="3"/>
      <c r="EII7" s="3"/>
      <c r="EIJ7" s="3"/>
      <c r="EIK7" s="3"/>
      <c r="EIL7" s="3"/>
      <c r="EIM7" s="3"/>
      <c r="EIN7" s="3"/>
      <c r="EIO7" s="3"/>
      <c r="EIP7" s="3"/>
      <c r="EIQ7" s="3"/>
      <c r="EIR7" s="3"/>
      <c r="EIS7" s="3"/>
      <c r="EIT7" s="3"/>
      <c r="EIU7" s="3"/>
      <c r="EIV7" s="3"/>
      <c r="EIW7" s="3"/>
      <c r="EIX7" s="3"/>
      <c r="EIY7" s="3"/>
      <c r="EIZ7" s="3"/>
      <c r="EJA7" s="3"/>
      <c r="EJB7" s="3"/>
      <c r="EJC7" s="3"/>
      <c r="EJD7" s="3"/>
      <c r="EJE7" s="3"/>
      <c r="EJF7" s="3"/>
      <c r="EJG7" s="3"/>
      <c r="EJH7" s="3"/>
      <c r="EJI7" s="3"/>
      <c r="EJJ7" s="3"/>
      <c r="EJK7" s="3"/>
      <c r="EJL7" s="3"/>
      <c r="EJM7" s="3"/>
      <c r="EJN7" s="3"/>
      <c r="EJO7" s="3"/>
      <c r="EJP7" s="3"/>
      <c r="EJQ7" s="3"/>
      <c r="EJR7" s="3"/>
      <c r="EJS7" s="3"/>
      <c r="EJT7" s="3"/>
      <c r="EJU7" s="3"/>
      <c r="EJV7" s="3"/>
      <c r="EJW7" s="3"/>
      <c r="EJX7" s="3"/>
      <c r="EJY7" s="3"/>
      <c r="EJZ7" s="3"/>
      <c r="EKA7" s="3"/>
      <c r="EKB7" s="3"/>
      <c r="EKC7" s="3"/>
      <c r="EKD7" s="3"/>
      <c r="EKE7" s="3"/>
      <c r="EKF7" s="3"/>
      <c r="EKG7" s="3"/>
      <c r="EKH7" s="3"/>
      <c r="EKI7" s="3"/>
      <c r="EKJ7" s="3"/>
      <c r="EKK7" s="3"/>
      <c r="EKL7" s="3"/>
      <c r="EKM7" s="3"/>
      <c r="EKN7" s="3"/>
      <c r="EKO7" s="3"/>
      <c r="EKP7" s="3"/>
      <c r="EKQ7" s="3"/>
      <c r="EKR7" s="3"/>
      <c r="EKS7" s="3"/>
      <c r="EKT7" s="3"/>
      <c r="EKU7" s="3"/>
      <c r="EKV7" s="3"/>
      <c r="EKW7" s="3"/>
      <c r="EKX7" s="3"/>
      <c r="EKY7" s="3"/>
      <c r="EKZ7" s="3"/>
      <c r="ELA7" s="3"/>
      <c r="ELB7" s="3"/>
      <c r="ELC7" s="3"/>
      <c r="ELD7" s="3"/>
      <c r="ELE7" s="3"/>
      <c r="ELF7" s="3"/>
      <c r="ELG7" s="3"/>
      <c r="ELH7" s="3"/>
      <c r="ELI7" s="3"/>
      <c r="ELJ7" s="3"/>
      <c r="ELK7" s="3"/>
      <c r="ELL7" s="3"/>
      <c r="ELM7" s="3"/>
      <c r="ELN7" s="3"/>
      <c r="ELO7" s="3"/>
      <c r="ELP7" s="3"/>
      <c r="ELQ7" s="3"/>
      <c r="ELR7" s="3"/>
      <c r="ELS7" s="3"/>
      <c r="ELT7" s="3"/>
      <c r="ELU7" s="3"/>
      <c r="ELV7" s="3"/>
      <c r="ELW7" s="3"/>
      <c r="ELX7" s="3"/>
      <c r="ELY7" s="3"/>
      <c r="ELZ7" s="3"/>
      <c r="EMA7" s="3"/>
      <c r="EMB7" s="3"/>
      <c r="EMC7" s="3"/>
      <c r="EMD7" s="3"/>
      <c r="EME7" s="3"/>
      <c r="EMF7" s="3"/>
      <c r="EMG7" s="3"/>
      <c r="EMH7" s="3"/>
      <c r="EMI7" s="3"/>
      <c r="EMJ7" s="3"/>
      <c r="EMK7" s="3"/>
      <c r="EML7" s="3"/>
      <c r="EMM7" s="3"/>
      <c r="EMN7" s="3"/>
      <c r="EMO7" s="3"/>
      <c r="EMP7" s="3"/>
      <c r="EMQ7" s="3"/>
      <c r="EMR7" s="3"/>
      <c r="EMS7" s="3"/>
      <c r="EMT7" s="3"/>
      <c r="EMU7" s="3"/>
      <c r="EMV7" s="3"/>
      <c r="EMW7" s="3"/>
      <c r="EMX7" s="3"/>
      <c r="EMY7" s="3"/>
      <c r="EMZ7" s="3"/>
      <c r="ENA7" s="3"/>
      <c r="ENB7" s="3"/>
      <c r="ENC7" s="3"/>
      <c r="END7" s="3"/>
      <c r="ENE7" s="3"/>
      <c r="ENF7" s="3"/>
      <c r="ENG7" s="3"/>
      <c r="ENH7" s="3"/>
      <c r="ENI7" s="3"/>
      <c r="ENJ7" s="3"/>
      <c r="ENK7" s="3"/>
      <c r="ENL7" s="3"/>
      <c r="ENM7" s="3"/>
      <c r="ENN7" s="3"/>
      <c r="ENO7" s="3"/>
      <c r="ENP7" s="3"/>
      <c r="ENQ7" s="3"/>
      <c r="ENR7" s="3"/>
      <c r="ENS7" s="3"/>
      <c r="ENT7" s="3"/>
      <c r="ENU7" s="3"/>
      <c r="ENV7" s="3"/>
      <c r="ENW7" s="3"/>
      <c r="ENX7" s="3"/>
      <c r="ENY7" s="3"/>
      <c r="ENZ7" s="3"/>
      <c r="EOA7" s="3"/>
      <c r="EOB7" s="3"/>
      <c r="EOC7" s="3"/>
      <c r="EOD7" s="3"/>
      <c r="EOE7" s="3"/>
      <c r="EOF7" s="3"/>
      <c r="EOG7" s="3"/>
      <c r="EOH7" s="3"/>
      <c r="EOI7" s="3"/>
      <c r="EOJ7" s="3"/>
      <c r="EOK7" s="3"/>
      <c r="EOL7" s="3"/>
      <c r="EOM7" s="3"/>
      <c r="EON7" s="3"/>
      <c r="EOO7" s="3"/>
      <c r="EOP7" s="3"/>
      <c r="EOQ7" s="3"/>
      <c r="EOR7" s="3"/>
      <c r="EOS7" s="3"/>
      <c r="EOT7" s="3"/>
      <c r="EOU7" s="3"/>
      <c r="EOV7" s="3"/>
      <c r="EOW7" s="3"/>
      <c r="EOX7" s="3"/>
      <c r="EOY7" s="3"/>
      <c r="EOZ7" s="3"/>
      <c r="EPA7" s="3"/>
      <c r="EPB7" s="3"/>
      <c r="EPC7" s="3"/>
      <c r="EPD7" s="3"/>
      <c r="EPE7" s="3"/>
      <c r="EPF7" s="3"/>
      <c r="EPG7" s="3"/>
      <c r="EPH7" s="3"/>
      <c r="EPI7" s="3"/>
      <c r="EPJ7" s="3"/>
      <c r="EPK7" s="3"/>
      <c r="EPL7" s="3"/>
      <c r="EPM7" s="3"/>
      <c r="EPN7" s="3"/>
      <c r="EPO7" s="3"/>
      <c r="EPP7" s="3"/>
      <c r="EPQ7" s="3"/>
      <c r="EPR7" s="3"/>
      <c r="EPS7" s="3"/>
      <c r="EPT7" s="3"/>
      <c r="EPU7" s="3"/>
      <c r="EPV7" s="3"/>
      <c r="EPW7" s="3"/>
      <c r="EPX7" s="3"/>
      <c r="EPY7" s="3"/>
      <c r="EPZ7" s="3"/>
      <c r="EQA7" s="3"/>
      <c r="EQB7" s="3"/>
      <c r="EQC7" s="3"/>
      <c r="EQD7" s="3"/>
      <c r="EQE7" s="3"/>
      <c r="EQF7" s="3"/>
      <c r="EQG7" s="3"/>
      <c r="EQH7" s="3"/>
      <c r="EQI7" s="3"/>
      <c r="EQJ7" s="3"/>
      <c r="EQK7" s="3"/>
      <c r="EQL7" s="3"/>
      <c r="EQM7" s="3"/>
      <c r="EQN7" s="3"/>
      <c r="EQO7" s="3"/>
      <c r="EQP7" s="3"/>
      <c r="EQQ7" s="3"/>
      <c r="EQR7" s="3"/>
      <c r="EQS7" s="3"/>
      <c r="EQT7" s="3"/>
      <c r="EQU7" s="3"/>
      <c r="EQV7" s="3"/>
      <c r="EQW7" s="3"/>
      <c r="EQX7" s="3"/>
      <c r="EQY7" s="3"/>
      <c r="EQZ7" s="3"/>
      <c r="ERA7" s="3"/>
      <c r="ERB7" s="3"/>
      <c r="ERC7" s="3"/>
      <c r="ERD7" s="3"/>
      <c r="ERE7" s="3"/>
      <c r="ERF7" s="3"/>
      <c r="ERG7" s="3"/>
      <c r="ERH7" s="3"/>
      <c r="ERI7" s="3"/>
      <c r="ERJ7" s="3"/>
      <c r="ERK7" s="3"/>
      <c r="ERL7" s="3"/>
      <c r="ERM7" s="3"/>
      <c r="ERN7" s="3"/>
      <c r="ERO7" s="3"/>
      <c r="ERP7" s="3"/>
      <c r="ERQ7" s="3"/>
      <c r="ERR7" s="3"/>
      <c r="ERS7" s="3"/>
      <c r="ERT7" s="3"/>
      <c r="ERU7" s="3"/>
      <c r="ERV7" s="3"/>
      <c r="ERW7" s="3"/>
      <c r="ERX7" s="3"/>
      <c r="ERY7" s="3"/>
      <c r="ERZ7" s="3"/>
      <c r="ESA7" s="3"/>
      <c r="ESB7" s="3"/>
      <c r="ESC7" s="3"/>
      <c r="ESD7" s="3"/>
      <c r="ESE7" s="3"/>
      <c r="ESF7" s="3"/>
      <c r="ESG7" s="3"/>
      <c r="ESH7" s="3"/>
      <c r="ESI7" s="3"/>
      <c r="ESJ7" s="3"/>
      <c r="ESK7" s="3"/>
      <c r="ESL7" s="3"/>
      <c r="ESM7" s="3"/>
      <c r="ESN7" s="3"/>
      <c r="ESO7" s="3"/>
      <c r="ESP7" s="3"/>
      <c r="ESQ7" s="3"/>
      <c r="ESR7" s="3"/>
      <c r="ESS7" s="3"/>
      <c r="EST7" s="3"/>
      <c r="ESU7" s="3"/>
      <c r="ESV7" s="3"/>
      <c r="ESW7" s="3"/>
      <c r="ESX7" s="3"/>
      <c r="ESY7" s="3"/>
      <c r="ESZ7" s="3"/>
      <c r="ETA7" s="3"/>
      <c r="ETB7" s="3"/>
      <c r="ETC7" s="3"/>
      <c r="ETD7" s="3"/>
      <c r="ETE7" s="3"/>
      <c r="ETF7" s="3"/>
      <c r="ETG7" s="3"/>
      <c r="ETH7" s="3"/>
      <c r="ETI7" s="3"/>
      <c r="ETJ7" s="3"/>
      <c r="ETK7" s="3"/>
      <c r="ETL7" s="3"/>
      <c r="ETM7" s="3"/>
      <c r="ETN7" s="3"/>
      <c r="ETO7" s="3"/>
      <c r="ETP7" s="3"/>
      <c r="ETQ7" s="3"/>
      <c r="ETR7" s="3"/>
      <c r="ETS7" s="3"/>
      <c r="ETT7" s="3"/>
      <c r="ETU7" s="3"/>
      <c r="ETV7" s="3"/>
      <c r="ETW7" s="3"/>
      <c r="ETX7" s="3"/>
      <c r="ETY7" s="3"/>
      <c r="ETZ7" s="3"/>
      <c r="EUA7" s="3"/>
      <c r="EUB7" s="3"/>
      <c r="EUC7" s="3"/>
      <c r="EUD7" s="3"/>
      <c r="EUE7" s="3"/>
      <c r="EUF7" s="3"/>
      <c r="EUG7" s="3"/>
      <c r="EUH7" s="3"/>
      <c r="EUI7" s="3"/>
      <c r="EUJ7" s="3"/>
      <c r="EUK7" s="3"/>
      <c r="EUL7" s="3"/>
      <c r="EUM7" s="3"/>
      <c r="EUN7" s="3"/>
      <c r="EUO7" s="3"/>
      <c r="EUP7" s="3"/>
      <c r="EUQ7" s="3"/>
      <c r="EUR7" s="3"/>
      <c r="EUS7" s="3"/>
      <c r="EUT7" s="3"/>
      <c r="EUU7" s="3"/>
      <c r="EUV7" s="3"/>
      <c r="EUW7" s="3"/>
      <c r="EUX7" s="3"/>
      <c r="EUY7" s="3"/>
      <c r="EUZ7" s="3"/>
      <c r="EVA7" s="3"/>
      <c r="EVB7" s="3"/>
      <c r="EVC7" s="3"/>
      <c r="EVD7" s="3"/>
      <c r="EVE7" s="3"/>
      <c r="EVF7" s="3"/>
      <c r="EVG7" s="3"/>
      <c r="EVH7" s="3"/>
      <c r="EVI7" s="3"/>
      <c r="EVJ7" s="3"/>
      <c r="EVK7" s="3"/>
      <c r="EVL7" s="3"/>
      <c r="EVM7" s="3"/>
      <c r="EVN7" s="3"/>
      <c r="EVO7" s="3"/>
      <c r="EVP7" s="3"/>
      <c r="EVQ7" s="3"/>
      <c r="EVR7" s="3"/>
      <c r="EVS7" s="3"/>
      <c r="EVT7" s="3"/>
      <c r="EVU7" s="3"/>
      <c r="EVV7" s="3"/>
      <c r="EVW7" s="3"/>
      <c r="EVX7" s="3"/>
      <c r="EVY7" s="3"/>
      <c r="EVZ7" s="3"/>
      <c r="EWA7" s="3"/>
      <c r="EWB7" s="3"/>
      <c r="EWC7" s="3"/>
      <c r="EWD7" s="3"/>
      <c r="EWE7" s="3"/>
      <c r="EWF7" s="3"/>
      <c r="EWG7" s="3"/>
      <c r="EWH7" s="3"/>
      <c r="EWI7" s="3"/>
      <c r="EWJ7" s="3"/>
      <c r="EWK7" s="3"/>
      <c r="EWL7" s="3"/>
      <c r="EWM7" s="3"/>
      <c r="EWN7" s="3"/>
      <c r="EWO7" s="3"/>
      <c r="EWP7" s="3"/>
      <c r="EWQ7" s="3"/>
      <c r="EWR7" s="3"/>
      <c r="EWS7" s="3"/>
      <c r="EWT7" s="3"/>
      <c r="EWU7" s="3"/>
      <c r="EWV7" s="3"/>
      <c r="EWW7" s="3"/>
      <c r="EWX7" s="3"/>
      <c r="EWY7" s="3"/>
      <c r="EWZ7" s="3"/>
      <c r="EXA7" s="3"/>
      <c r="EXB7" s="3"/>
      <c r="EXC7" s="3"/>
      <c r="EXD7" s="3"/>
      <c r="EXE7" s="3"/>
      <c r="EXF7" s="3"/>
      <c r="EXG7" s="3"/>
      <c r="EXH7" s="3"/>
      <c r="EXI7" s="3"/>
      <c r="EXJ7" s="3"/>
      <c r="EXK7" s="3"/>
      <c r="EXL7" s="3"/>
      <c r="EXM7" s="3"/>
      <c r="EXN7" s="3"/>
      <c r="EXO7" s="3"/>
      <c r="EXP7" s="3"/>
      <c r="EXQ7" s="3"/>
      <c r="EXR7" s="3"/>
      <c r="EXS7" s="3"/>
      <c r="EXT7" s="3"/>
      <c r="EXU7" s="3"/>
      <c r="EXV7" s="3"/>
      <c r="EXW7" s="3"/>
      <c r="EXX7" s="3"/>
      <c r="EXY7" s="3"/>
      <c r="EXZ7" s="3"/>
      <c r="EYA7" s="3"/>
      <c r="EYB7" s="3"/>
      <c r="EYC7" s="3"/>
      <c r="EYD7" s="3"/>
      <c r="EYE7" s="3"/>
      <c r="EYF7" s="3"/>
      <c r="EYG7" s="3"/>
      <c r="EYH7" s="3"/>
      <c r="EYI7" s="3"/>
      <c r="EYJ7" s="3"/>
      <c r="EYK7" s="3"/>
      <c r="EYL7" s="3"/>
      <c r="EYM7" s="3"/>
      <c r="EYN7" s="3"/>
      <c r="EYO7" s="3"/>
      <c r="EYP7" s="3"/>
      <c r="EYQ7" s="3"/>
      <c r="EYR7" s="3"/>
      <c r="EYS7" s="3"/>
      <c r="EYT7" s="3"/>
      <c r="EYU7" s="3"/>
      <c r="EYV7" s="3"/>
      <c r="EYW7" s="3"/>
      <c r="EYX7" s="3"/>
      <c r="EYY7" s="3"/>
      <c r="EYZ7" s="3"/>
      <c r="EZA7" s="3"/>
      <c r="EZB7" s="3"/>
      <c r="EZC7" s="3"/>
      <c r="EZD7" s="3"/>
      <c r="EZE7" s="3"/>
      <c r="EZF7" s="3"/>
      <c r="EZG7" s="3"/>
      <c r="EZH7" s="3"/>
      <c r="EZI7" s="3"/>
      <c r="EZJ7" s="3"/>
      <c r="EZK7" s="3"/>
      <c r="EZL7" s="3"/>
      <c r="EZM7" s="3"/>
      <c r="EZN7" s="3"/>
      <c r="EZO7" s="3"/>
      <c r="EZP7" s="3"/>
      <c r="EZQ7" s="3"/>
      <c r="EZR7" s="3"/>
      <c r="EZS7" s="3"/>
      <c r="EZT7" s="3"/>
      <c r="EZU7" s="3"/>
      <c r="EZV7" s="3"/>
      <c r="EZW7" s="3"/>
      <c r="EZX7" s="3"/>
      <c r="EZY7" s="3"/>
      <c r="EZZ7" s="3"/>
      <c r="FAA7" s="3"/>
      <c r="FAB7" s="3"/>
      <c r="FAC7" s="3"/>
      <c r="FAD7" s="3"/>
      <c r="FAE7" s="3"/>
      <c r="FAF7" s="3"/>
      <c r="FAG7" s="3"/>
      <c r="FAH7" s="3"/>
      <c r="FAI7" s="3"/>
      <c r="FAJ7" s="3"/>
      <c r="FAK7" s="3"/>
      <c r="FAL7" s="3"/>
      <c r="FAM7" s="3"/>
      <c r="FAN7" s="3"/>
      <c r="FAO7" s="3"/>
      <c r="FAP7" s="3"/>
      <c r="FAQ7" s="3"/>
      <c r="FAR7" s="3"/>
      <c r="FAS7" s="3"/>
      <c r="FAT7" s="3"/>
      <c r="FAU7" s="3"/>
      <c r="FAV7" s="3"/>
      <c r="FAW7" s="3"/>
      <c r="FAX7" s="3"/>
      <c r="FAY7" s="3"/>
      <c r="FAZ7" s="3"/>
      <c r="FBA7" s="3"/>
      <c r="FBB7" s="3"/>
      <c r="FBC7" s="3"/>
      <c r="FBD7" s="3"/>
      <c r="FBE7" s="3"/>
      <c r="FBF7" s="3"/>
      <c r="FBG7" s="3"/>
      <c r="FBH7" s="3"/>
      <c r="FBI7" s="3"/>
      <c r="FBJ7" s="3"/>
      <c r="FBK7" s="3"/>
      <c r="FBL7" s="3"/>
      <c r="FBM7" s="3"/>
      <c r="FBN7" s="3"/>
      <c r="FBO7" s="3"/>
      <c r="FBP7" s="3"/>
      <c r="FBQ7" s="3"/>
      <c r="FBR7" s="3"/>
      <c r="FBS7" s="3"/>
      <c r="FBT7" s="3"/>
      <c r="FBU7" s="3"/>
      <c r="FBV7" s="3"/>
      <c r="FBW7" s="3"/>
      <c r="FBX7" s="3"/>
      <c r="FBY7" s="3"/>
      <c r="FBZ7" s="3"/>
      <c r="FCA7" s="3"/>
      <c r="FCB7" s="3"/>
      <c r="FCC7" s="3"/>
      <c r="FCD7" s="3"/>
      <c r="FCE7" s="3"/>
      <c r="FCF7" s="3"/>
      <c r="FCG7" s="3"/>
      <c r="FCH7" s="3"/>
      <c r="FCI7" s="3"/>
      <c r="FCJ7" s="3"/>
      <c r="FCK7" s="3"/>
      <c r="FCL7" s="3"/>
      <c r="FCM7" s="3"/>
      <c r="FCN7" s="3"/>
      <c r="FCO7" s="3"/>
      <c r="FCP7" s="3"/>
      <c r="FCQ7" s="3"/>
      <c r="FCR7" s="3"/>
      <c r="FCS7" s="3"/>
      <c r="FCT7" s="3"/>
      <c r="FCU7" s="3"/>
      <c r="FCV7" s="3"/>
      <c r="FCW7" s="3"/>
      <c r="FCX7" s="3"/>
      <c r="FCY7" s="3"/>
      <c r="FCZ7" s="3"/>
      <c r="FDA7" s="3"/>
      <c r="FDB7" s="3"/>
      <c r="FDC7" s="3"/>
      <c r="FDD7" s="3"/>
      <c r="FDE7" s="3"/>
      <c r="FDF7" s="3"/>
      <c r="FDG7" s="3"/>
      <c r="FDH7" s="3"/>
      <c r="FDI7" s="3"/>
      <c r="FDJ7" s="3"/>
      <c r="FDK7" s="3"/>
      <c r="FDL7" s="3"/>
      <c r="FDM7" s="3"/>
      <c r="FDN7" s="3"/>
      <c r="FDO7" s="3"/>
      <c r="FDP7" s="3"/>
      <c r="FDQ7" s="3"/>
      <c r="FDR7" s="3"/>
      <c r="FDS7" s="3"/>
      <c r="FDT7" s="3"/>
      <c r="FDU7" s="3"/>
      <c r="FDV7" s="3"/>
      <c r="FDW7" s="3"/>
      <c r="FDX7" s="3"/>
      <c r="FDY7" s="3"/>
      <c r="FDZ7" s="3"/>
      <c r="FEA7" s="3"/>
      <c r="FEB7" s="3"/>
      <c r="FEC7" s="3"/>
      <c r="FED7" s="3"/>
      <c r="FEE7" s="3"/>
      <c r="FEF7" s="3"/>
      <c r="FEG7" s="3"/>
      <c r="FEH7" s="3"/>
      <c r="FEI7" s="3"/>
      <c r="FEJ7" s="3"/>
      <c r="FEK7" s="3"/>
      <c r="FEL7" s="3"/>
      <c r="FEM7" s="3"/>
      <c r="FEN7" s="3"/>
      <c r="FEO7" s="3"/>
      <c r="FEP7" s="3"/>
      <c r="FEQ7" s="3"/>
      <c r="FER7" s="3"/>
      <c r="FES7" s="3"/>
      <c r="FET7" s="3"/>
      <c r="FEU7" s="3"/>
      <c r="FEV7" s="3"/>
      <c r="FEW7" s="3"/>
      <c r="FEX7" s="3"/>
      <c r="FEY7" s="3"/>
      <c r="FEZ7" s="3"/>
      <c r="FFA7" s="3"/>
      <c r="FFB7" s="3"/>
      <c r="FFC7" s="3"/>
      <c r="FFD7" s="3"/>
      <c r="FFE7" s="3"/>
      <c r="FFF7" s="3"/>
      <c r="FFG7" s="3"/>
      <c r="FFH7" s="3"/>
      <c r="FFI7" s="3"/>
      <c r="FFJ7" s="3"/>
      <c r="FFK7" s="3"/>
      <c r="FFL7" s="3"/>
      <c r="FFM7" s="3"/>
      <c r="FFN7" s="3"/>
      <c r="FFO7" s="3"/>
      <c r="FFP7" s="3"/>
      <c r="FFQ7" s="3"/>
      <c r="FFR7" s="3"/>
      <c r="FFS7" s="3"/>
      <c r="FFT7" s="3"/>
      <c r="FFU7" s="3"/>
      <c r="FFV7" s="3"/>
      <c r="FFW7" s="3"/>
      <c r="FFX7" s="3"/>
      <c r="FFY7" s="3"/>
      <c r="FFZ7" s="3"/>
      <c r="FGA7" s="3"/>
      <c r="FGB7" s="3"/>
      <c r="FGC7" s="3"/>
      <c r="FGD7" s="3"/>
      <c r="FGE7" s="3"/>
      <c r="FGF7" s="3"/>
      <c r="FGG7" s="3"/>
      <c r="FGH7" s="3"/>
      <c r="FGI7" s="3"/>
      <c r="FGJ7" s="3"/>
      <c r="FGK7" s="3"/>
      <c r="FGL7" s="3"/>
      <c r="FGM7" s="3"/>
      <c r="FGN7" s="3"/>
      <c r="FGO7" s="3"/>
      <c r="FGP7" s="3"/>
      <c r="FGQ7" s="3"/>
      <c r="FGR7" s="3"/>
      <c r="FGS7" s="3"/>
      <c r="FGT7" s="3"/>
      <c r="FGU7" s="3"/>
      <c r="FGV7" s="3"/>
      <c r="FGW7" s="3"/>
      <c r="FGX7" s="3"/>
      <c r="FGY7" s="3"/>
      <c r="FGZ7" s="3"/>
      <c r="FHA7" s="3"/>
      <c r="FHB7" s="3"/>
      <c r="FHC7" s="3"/>
      <c r="FHD7" s="3"/>
      <c r="FHE7" s="3"/>
      <c r="FHF7" s="3"/>
      <c r="FHG7" s="3"/>
      <c r="FHH7" s="3"/>
      <c r="FHI7" s="3"/>
      <c r="FHJ7" s="3"/>
      <c r="FHK7" s="3"/>
      <c r="FHL7" s="3"/>
      <c r="FHM7" s="3"/>
      <c r="FHN7" s="3"/>
      <c r="FHO7" s="3"/>
      <c r="FHP7" s="3"/>
      <c r="FHQ7" s="3"/>
      <c r="FHR7" s="3"/>
      <c r="FHS7" s="3"/>
      <c r="FHT7" s="3"/>
      <c r="FHU7" s="3"/>
      <c r="FHV7" s="3"/>
      <c r="FHW7" s="3"/>
      <c r="FHX7" s="3"/>
      <c r="FHY7" s="3"/>
      <c r="FHZ7" s="3"/>
      <c r="FIA7" s="3"/>
      <c r="FIB7" s="3"/>
      <c r="FIC7" s="3"/>
      <c r="FID7" s="3"/>
      <c r="FIE7" s="3"/>
      <c r="FIF7" s="3"/>
      <c r="FIG7" s="3"/>
      <c r="FIH7" s="3"/>
      <c r="FII7" s="3"/>
      <c r="FIJ7" s="3"/>
      <c r="FIK7" s="3"/>
      <c r="FIL7" s="3"/>
      <c r="FIM7" s="3"/>
      <c r="FIN7" s="3"/>
      <c r="FIO7" s="3"/>
      <c r="FIP7" s="3"/>
      <c r="FIQ7" s="3"/>
      <c r="FIR7" s="3"/>
      <c r="FIS7" s="3"/>
      <c r="FIT7" s="3"/>
      <c r="FIU7" s="3"/>
      <c r="FIV7" s="3"/>
      <c r="FIW7" s="3"/>
      <c r="FIX7" s="3"/>
      <c r="FIY7" s="3"/>
      <c r="FIZ7" s="3"/>
      <c r="FJA7" s="3"/>
      <c r="FJB7" s="3"/>
      <c r="FJC7" s="3"/>
      <c r="FJD7" s="3"/>
      <c r="FJE7" s="3"/>
      <c r="FJF7" s="3"/>
      <c r="FJG7" s="3"/>
      <c r="FJH7" s="3"/>
      <c r="FJI7" s="3"/>
      <c r="FJJ7" s="3"/>
      <c r="FJK7" s="3"/>
      <c r="FJL7" s="3"/>
      <c r="FJM7" s="3"/>
      <c r="FJN7" s="3"/>
      <c r="FJO7" s="3"/>
      <c r="FJP7" s="3"/>
      <c r="FJQ7" s="3"/>
      <c r="FJR7" s="3"/>
      <c r="FJS7" s="3"/>
      <c r="FJT7" s="3"/>
      <c r="FJU7" s="3"/>
      <c r="FJV7" s="3"/>
      <c r="FJW7" s="3"/>
      <c r="FJX7" s="3"/>
      <c r="FJY7" s="3"/>
      <c r="FJZ7" s="3"/>
      <c r="FKA7" s="3"/>
      <c r="FKB7" s="3"/>
      <c r="FKC7" s="3"/>
      <c r="FKD7" s="3"/>
      <c r="FKE7" s="3"/>
      <c r="FKF7" s="3"/>
      <c r="FKG7" s="3"/>
      <c r="FKH7" s="3"/>
      <c r="FKI7" s="3"/>
      <c r="FKJ7" s="3"/>
      <c r="FKK7" s="3"/>
      <c r="FKL7" s="3"/>
      <c r="FKM7" s="3"/>
      <c r="FKN7" s="3"/>
      <c r="FKO7" s="3"/>
      <c r="FKP7" s="3"/>
      <c r="FKQ7" s="3"/>
      <c r="FKR7" s="3"/>
      <c r="FKS7" s="3"/>
      <c r="FKT7" s="3"/>
      <c r="FKU7" s="3"/>
      <c r="FKV7" s="3"/>
      <c r="FKW7" s="3"/>
      <c r="FKX7" s="3"/>
      <c r="FKY7" s="3"/>
      <c r="FKZ7" s="3"/>
      <c r="FLA7" s="3"/>
      <c r="FLB7" s="3"/>
      <c r="FLC7" s="3"/>
      <c r="FLD7" s="3"/>
      <c r="FLE7" s="3"/>
      <c r="FLF7" s="3"/>
      <c r="FLG7" s="3"/>
      <c r="FLH7" s="3"/>
      <c r="FLI7" s="3"/>
      <c r="FLJ7" s="3"/>
      <c r="FLK7" s="3"/>
      <c r="FLL7" s="3"/>
      <c r="FLM7" s="3"/>
      <c r="FLN7" s="3"/>
      <c r="FLO7" s="3"/>
      <c r="FLP7" s="3"/>
      <c r="FLQ7" s="3"/>
      <c r="FLR7" s="3"/>
      <c r="FLS7" s="3"/>
      <c r="FLT7" s="3"/>
      <c r="FLU7" s="3"/>
      <c r="FLV7" s="3"/>
      <c r="FLW7" s="3"/>
      <c r="FLX7" s="3"/>
      <c r="FLY7" s="3"/>
      <c r="FLZ7" s="3"/>
      <c r="FMA7" s="3"/>
      <c r="FMB7" s="3"/>
      <c r="FMC7" s="3"/>
      <c r="FMD7" s="3"/>
      <c r="FME7" s="3"/>
      <c r="FMF7" s="3"/>
      <c r="FMG7" s="3"/>
      <c r="FMH7" s="3"/>
      <c r="FMI7" s="3"/>
      <c r="FMJ7" s="3"/>
      <c r="FMK7" s="3"/>
      <c r="FML7" s="3"/>
      <c r="FMM7" s="3"/>
      <c r="FMN7" s="3"/>
      <c r="FMO7" s="3"/>
      <c r="FMP7" s="3"/>
      <c r="FMQ7" s="3"/>
      <c r="FMR7" s="3"/>
      <c r="FMS7" s="3"/>
      <c r="FMT7" s="3"/>
      <c r="FMU7" s="3"/>
      <c r="FMV7" s="3"/>
      <c r="FMW7" s="3"/>
      <c r="FMX7" s="3"/>
      <c r="FMY7" s="3"/>
      <c r="FMZ7" s="3"/>
      <c r="FNA7" s="3"/>
      <c r="FNB7" s="3"/>
      <c r="FNC7" s="3"/>
      <c r="FND7" s="3"/>
      <c r="FNE7" s="3"/>
      <c r="FNF7" s="3"/>
      <c r="FNG7" s="3"/>
      <c r="FNH7" s="3"/>
      <c r="FNI7" s="3"/>
      <c r="FNJ7" s="3"/>
      <c r="FNK7" s="3"/>
      <c r="FNL7" s="3"/>
      <c r="FNM7" s="3"/>
      <c r="FNN7" s="3"/>
      <c r="FNO7" s="3"/>
      <c r="FNP7" s="3"/>
      <c r="FNQ7" s="3"/>
      <c r="FNR7" s="3"/>
      <c r="FNS7" s="3"/>
      <c r="FNT7" s="3"/>
      <c r="FNU7" s="3"/>
      <c r="FNV7" s="3"/>
      <c r="FNW7" s="3"/>
      <c r="FNX7" s="3"/>
      <c r="FNY7" s="3"/>
      <c r="FNZ7" s="3"/>
      <c r="FOA7" s="3"/>
      <c r="FOB7" s="3"/>
      <c r="FOC7" s="3"/>
      <c r="FOD7" s="3"/>
      <c r="FOE7" s="3"/>
      <c r="FOF7" s="3"/>
      <c r="FOG7" s="3"/>
      <c r="FOH7" s="3"/>
      <c r="FOI7" s="3"/>
      <c r="FOJ7" s="3"/>
      <c r="FOK7" s="3"/>
      <c r="FOL7" s="3"/>
      <c r="FOM7" s="3"/>
      <c r="FON7" s="3"/>
      <c r="FOO7" s="3"/>
      <c r="FOP7" s="3"/>
      <c r="FOQ7" s="3"/>
      <c r="FOR7" s="3"/>
      <c r="FOS7" s="3"/>
      <c r="FOT7" s="3"/>
      <c r="FOU7" s="3"/>
      <c r="FOV7" s="3"/>
      <c r="FOW7" s="3"/>
      <c r="FOX7" s="3"/>
      <c r="FOY7" s="3"/>
      <c r="FOZ7" s="3"/>
      <c r="FPA7" s="3"/>
      <c r="FPB7" s="3"/>
      <c r="FPC7" s="3"/>
      <c r="FPD7" s="3"/>
      <c r="FPE7" s="3"/>
      <c r="FPF7" s="3"/>
      <c r="FPG7" s="3"/>
      <c r="FPH7" s="3"/>
      <c r="FPI7" s="3"/>
      <c r="FPJ7" s="3"/>
      <c r="FPK7" s="3"/>
      <c r="FPL7" s="3"/>
      <c r="FPM7" s="3"/>
      <c r="FPN7" s="3"/>
      <c r="FPO7" s="3"/>
      <c r="FPP7" s="3"/>
      <c r="FPQ7" s="3"/>
      <c r="FPR7" s="3"/>
      <c r="FPS7" s="3"/>
      <c r="FPT7" s="3"/>
      <c r="FPU7" s="3"/>
      <c r="FPV7" s="3"/>
      <c r="FPW7" s="3"/>
      <c r="FPX7" s="3"/>
      <c r="FPY7" s="3"/>
      <c r="FPZ7" s="3"/>
      <c r="FQA7" s="3"/>
      <c r="FQB7" s="3"/>
      <c r="FQC7" s="3"/>
      <c r="FQD7" s="3"/>
      <c r="FQE7" s="3"/>
      <c r="FQF7" s="3"/>
      <c r="FQG7" s="3"/>
      <c r="FQH7" s="3"/>
      <c r="FQI7" s="3"/>
      <c r="FQJ7" s="3"/>
      <c r="FQK7" s="3"/>
      <c r="FQL7" s="3"/>
      <c r="FQM7" s="3"/>
      <c r="FQN7" s="3"/>
      <c r="FQO7" s="3"/>
      <c r="FQP7" s="3"/>
      <c r="FQQ7" s="3"/>
      <c r="FQR7" s="3"/>
      <c r="FQS7" s="3"/>
      <c r="FQT7" s="3"/>
      <c r="FQU7" s="3"/>
      <c r="FQV7" s="3"/>
      <c r="FQW7" s="3"/>
      <c r="FQX7" s="3"/>
      <c r="FQY7" s="3"/>
      <c r="FQZ7" s="3"/>
      <c r="FRA7" s="3"/>
      <c r="FRB7" s="3"/>
      <c r="FRC7" s="3"/>
      <c r="FRD7" s="3"/>
      <c r="FRE7" s="3"/>
      <c r="FRF7" s="3"/>
      <c r="FRG7" s="3"/>
      <c r="FRH7" s="3"/>
      <c r="FRI7" s="3"/>
      <c r="FRJ7" s="3"/>
      <c r="FRK7" s="3"/>
      <c r="FRL7" s="3"/>
      <c r="FRM7" s="3"/>
      <c r="FRN7" s="3"/>
      <c r="FRO7" s="3"/>
      <c r="FRP7" s="3"/>
      <c r="FRQ7" s="3"/>
      <c r="FRR7" s="3"/>
      <c r="FRS7" s="3"/>
      <c r="FRT7" s="3"/>
      <c r="FRU7" s="3"/>
      <c r="FRV7" s="3"/>
      <c r="FRW7" s="3"/>
      <c r="FRX7" s="3"/>
      <c r="FRY7" s="3"/>
      <c r="FRZ7" s="3"/>
      <c r="FSA7" s="3"/>
      <c r="FSB7" s="3"/>
      <c r="FSC7" s="3"/>
      <c r="FSD7" s="3"/>
      <c r="FSE7" s="3"/>
      <c r="FSF7" s="3"/>
      <c r="FSG7" s="3"/>
      <c r="FSH7" s="3"/>
      <c r="FSI7" s="3"/>
      <c r="FSJ7" s="3"/>
      <c r="FSK7" s="3"/>
      <c r="FSL7" s="3"/>
      <c r="FSM7" s="3"/>
      <c r="FSN7" s="3"/>
      <c r="FSO7" s="3"/>
      <c r="FSP7" s="3"/>
      <c r="FSQ7" s="3"/>
      <c r="FSR7" s="3"/>
      <c r="FSS7" s="3"/>
      <c r="FST7" s="3"/>
      <c r="FSU7" s="3"/>
      <c r="FSV7" s="3"/>
      <c r="FSW7" s="3"/>
      <c r="FSX7" s="3"/>
      <c r="FSY7" s="3"/>
      <c r="FSZ7" s="3"/>
      <c r="FTA7" s="3"/>
      <c r="FTB7" s="3"/>
      <c r="FTC7" s="3"/>
      <c r="FTD7" s="3"/>
      <c r="FTE7" s="3"/>
      <c r="FTF7" s="3"/>
      <c r="FTG7" s="3"/>
      <c r="FTH7" s="3"/>
      <c r="FTI7" s="3"/>
      <c r="FTJ7" s="3"/>
      <c r="FTK7" s="3"/>
      <c r="FTL7" s="3"/>
      <c r="FTM7" s="3"/>
      <c r="FTN7" s="3"/>
      <c r="FTO7" s="3"/>
      <c r="FTP7" s="3"/>
      <c r="FTQ7" s="3"/>
      <c r="FTR7" s="3"/>
      <c r="FTS7" s="3"/>
      <c r="FTT7" s="3"/>
      <c r="FTU7" s="3"/>
      <c r="FTV7" s="3"/>
      <c r="FTW7" s="3"/>
      <c r="FTX7" s="3"/>
      <c r="FTY7" s="3"/>
      <c r="FTZ7" s="3"/>
      <c r="FUA7" s="3"/>
      <c r="FUB7" s="3"/>
      <c r="FUC7" s="3"/>
      <c r="FUD7" s="3"/>
      <c r="FUE7" s="3"/>
      <c r="FUF7" s="3"/>
      <c r="FUG7" s="3"/>
      <c r="FUH7" s="3"/>
      <c r="FUI7" s="3"/>
      <c r="FUJ7" s="3"/>
      <c r="FUK7" s="3"/>
      <c r="FUL7" s="3"/>
      <c r="FUM7" s="3"/>
      <c r="FUN7" s="3"/>
      <c r="FUO7" s="3"/>
      <c r="FUP7" s="3"/>
      <c r="FUQ7" s="3"/>
      <c r="FUR7" s="3"/>
      <c r="FUS7" s="3"/>
      <c r="FUT7" s="3"/>
      <c r="FUU7" s="3"/>
      <c r="FUV7" s="3"/>
      <c r="FUW7" s="3"/>
      <c r="FUX7" s="3"/>
      <c r="FUY7" s="3"/>
      <c r="FUZ7" s="3"/>
      <c r="FVA7" s="3"/>
      <c r="FVB7" s="3"/>
      <c r="FVC7" s="3"/>
      <c r="FVD7" s="3"/>
      <c r="FVE7" s="3"/>
      <c r="FVF7" s="3"/>
      <c r="FVG7" s="3"/>
      <c r="FVH7" s="3"/>
      <c r="FVI7" s="3"/>
      <c r="FVJ7" s="3"/>
      <c r="FVK7" s="3"/>
      <c r="FVL7" s="3"/>
      <c r="FVM7" s="3"/>
      <c r="FVN7" s="3"/>
      <c r="FVO7" s="3"/>
      <c r="FVP7" s="3"/>
      <c r="FVQ7" s="3"/>
      <c r="FVR7" s="3"/>
      <c r="FVS7" s="3"/>
      <c r="FVT7" s="3"/>
      <c r="FVU7" s="3"/>
      <c r="FVV7" s="3"/>
      <c r="FVW7" s="3"/>
      <c r="FVX7" s="3"/>
      <c r="FVY7" s="3"/>
      <c r="FVZ7" s="3"/>
      <c r="FWA7" s="3"/>
      <c r="FWB7" s="3"/>
      <c r="FWC7" s="3"/>
      <c r="FWD7" s="3"/>
      <c r="FWE7" s="3"/>
      <c r="FWF7" s="3"/>
      <c r="FWG7" s="3"/>
      <c r="FWH7" s="3"/>
      <c r="FWI7" s="3"/>
      <c r="FWJ7" s="3"/>
      <c r="FWK7" s="3"/>
      <c r="FWL7" s="3"/>
      <c r="FWM7" s="3"/>
      <c r="FWN7" s="3"/>
      <c r="FWO7" s="3"/>
      <c r="FWP7" s="3"/>
      <c r="FWQ7" s="3"/>
      <c r="FWR7" s="3"/>
      <c r="FWS7" s="3"/>
      <c r="FWT7" s="3"/>
      <c r="FWU7" s="3"/>
      <c r="FWV7" s="3"/>
      <c r="FWW7" s="3"/>
      <c r="FWX7" s="3"/>
      <c r="FWY7" s="3"/>
      <c r="FWZ7" s="3"/>
      <c r="FXA7" s="3"/>
      <c r="FXB7" s="3"/>
      <c r="FXC7" s="3"/>
      <c r="FXD7" s="3"/>
      <c r="FXE7" s="3"/>
      <c r="FXF7" s="3"/>
      <c r="FXG7" s="3"/>
      <c r="FXH7" s="3"/>
      <c r="FXI7" s="3"/>
      <c r="FXJ7" s="3"/>
      <c r="FXK7" s="3"/>
      <c r="FXL7" s="3"/>
      <c r="FXM7" s="3"/>
      <c r="FXN7" s="3"/>
      <c r="FXO7" s="3"/>
      <c r="FXP7" s="3"/>
      <c r="FXQ7" s="3"/>
      <c r="FXR7" s="3"/>
      <c r="FXS7" s="3"/>
      <c r="FXT7" s="3"/>
      <c r="FXU7" s="3"/>
      <c r="FXV7" s="3"/>
      <c r="FXW7" s="3"/>
      <c r="FXX7" s="3"/>
      <c r="FXY7" s="3"/>
      <c r="FXZ7" s="3"/>
      <c r="FYA7" s="3"/>
      <c r="FYB7" s="3"/>
      <c r="FYC7" s="3"/>
      <c r="FYD7" s="3"/>
      <c r="FYE7" s="3"/>
      <c r="FYF7" s="3"/>
      <c r="FYG7" s="3"/>
      <c r="FYH7" s="3"/>
      <c r="FYI7" s="3"/>
      <c r="FYJ7" s="3"/>
      <c r="FYK7" s="3"/>
      <c r="FYL7" s="3"/>
      <c r="FYM7" s="3"/>
      <c r="FYN7" s="3"/>
      <c r="FYO7" s="3"/>
      <c r="FYP7" s="3"/>
      <c r="FYQ7" s="3"/>
      <c r="FYR7" s="3"/>
      <c r="FYS7" s="3"/>
      <c r="FYT7" s="3"/>
      <c r="FYU7" s="3"/>
      <c r="FYV7" s="3"/>
      <c r="FYW7" s="3"/>
      <c r="FYX7" s="3"/>
      <c r="FYY7" s="3"/>
      <c r="FYZ7" s="3"/>
      <c r="FZA7" s="3"/>
      <c r="FZB7" s="3"/>
      <c r="FZC7" s="3"/>
      <c r="FZD7" s="3"/>
      <c r="FZE7" s="3"/>
      <c r="FZF7" s="3"/>
      <c r="FZG7" s="3"/>
      <c r="FZH7" s="3"/>
      <c r="FZI7" s="3"/>
      <c r="FZJ7" s="3"/>
      <c r="FZK7" s="3"/>
      <c r="FZL7" s="3"/>
      <c r="FZM7" s="3"/>
      <c r="FZN7" s="3"/>
      <c r="FZO7" s="3"/>
      <c r="FZP7" s="3"/>
      <c r="FZQ7" s="3"/>
      <c r="FZR7" s="3"/>
      <c r="FZS7" s="3"/>
      <c r="FZT7" s="3"/>
      <c r="FZU7" s="3"/>
      <c r="FZV7" s="3"/>
      <c r="FZW7" s="3"/>
      <c r="FZX7" s="3"/>
      <c r="FZY7" s="3"/>
      <c r="FZZ7" s="3"/>
      <c r="GAA7" s="3"/>
      <c r="GAB7" s="3"/>
      <c r="GAC7" s="3"/>
      <c r="GAD7" s="3"/>
      <c r="GAE7" s="3"/>
      <c r="GAF7" s="3"/>
      <c r="GAG7" s="3"/>
      <c r="GAH7" s="3"/>
      <c r="GAI7" s="3"/>
      <c r="GAJ7" s="3"/>
      <c r="GAK7" s="3"/>
      <c r="GAL7" s="3"/>
      <c r="GAM7" s="3"/>
      <c r="GAN7" s="3"/>
      <c r="GAO7" s="3"/>
      <c r="GAP7" s="3"/>
      <c r="GAQ7" s="3"/>
      <c r="GAR7" s="3"/>
      <c r="GAS7" s="3"/>
      <c r="GAT7" s="3"/>
      <c r="GAU7" s="3"/>
      <c r="GAV7" s="3"/>
      <c r="GAW7" s="3"/>
      <c r="GAX7" s="3"/>
      <c r="GAY7" s="3"/>
      <c r="GAZ7" s="3"/>
      <c r="GBA7" s="3"/>
      <c r="GBB7" s="3"/>
      <c r="GBC7" s="3"/>
      <c r="GBD7" s="3"/>
      <c r="GBE7" s="3"/>
      <c r="GBF7" s="3"/>
      <c r="GBG7" s="3"/>
      <c r="GBH7" s="3"/>
      <c r="GBI7" s="3"/>
      <c r="GBJ7" s="3"/>
      <c r="GBK7" s="3"/>
      <c r="GBL7" s="3"/>
      <c r="GBM7" s="3"/>
      <c r="GBN7" s="3"/>
      <c r="GBO7" s="3"/>
      <c r="GBP7" s="3"/>
      <c r="GBQ7" s="3"/>
      <c r="GBR7" s="3"/>
      <c r="GBS7" s="3"/>
      <c r="GBT7" s="3"/>
      <c r="GBU7" s="3"/>
      <c r="GBV7" s="3"/>
      <c r="GBW7" s="3"/>
      <c r="GBX7" s="3"/>
      <c r="GBY7" s="3"/>
      <c r="GBZ7" s="3"/>
      <c r="GCA7" s="3"/>
      <c r="GCB7" s="3"/>
      <c r="GCC7" s="3"/>
      <c r="GCD7" s="3"/>
      <c r="GCE7" s="3"/>
      <c r="GCF7" s="3"/>
      <c r="GCG7" s="3"/>
      <c r="GCH7" s="3"/>
      <c r="GCI7" s="3"/>
      <c r="GCJ7" s="3"/>
      <c r="GCK7" s="3"/>
      <c r="GCL7" s="3"/>
      <c r="GCM7" s="3"/>
      <c r="GCN7" s="3"/>
      <c r="GCO7" s="3"/>
      <c r="GCP7" s="3"/>
      <c r="GCQ7" s="3"/>
      <c r="GCR7" s="3"/>
      <c r="GCS7" s="3"/>
      <c r="GCT7" s="3"/>
      <c r="GCU7" s="3"/>
      <c r="GCV7" s="3"/>
      <c r="GCW7" s="3"/>
      <c r="GCX7" s="3"/>
      <c r="GCY7" s="3"/>
      <c r="GCZ7" s="3"/>
      <c r="GDA7" s="3"/>
      <c r="GDB7" s="3"/>
      <c r="GDC7" s="3"/>
      <c r="GDD7" s="3"/>
      <c r="GDE7" s="3"/>
      <c r="GDF7" s="3"/>
      <c r="GDG7" s="3"/>
      <c r="GDH7" s="3"/>
      <c r="GDI7" s="3"/>
      <c r="GDJ7" s="3"/>
      <c r="GDK7" s="3"/>
      <c r="GDL7" s="3"/>
      <c r="GDM7" s="3"/>
      <c r="GDN7" s="3"/>
      <c r="GDO7" s="3"/>
      <c r="GDP7" s="3"/>
      <c r="GDQ7" s="3"/>
      <c r="GDR7" s="3"/>
      <c r="GDS7" s="3"/>
      <c r="GDT7" s="3"/>
      <c r="GDU7" s="3"/>
      <c r="GDV7" s="3"/>
      <c r="GDW7" s="3"/>
      <c r="GDX7" s="3"/>
      <c r="GDY7" s="3"/>
      <c r="GDZ7" s="3"/>
      <c r="GEA7" s="3"/>
      <c r="GEB7" s="3"/>
      <c r="GEC7" s="3"/>
      <c r="GED7" s="3"/>
      <c r="GEE7" s="3"/>
      <c r="GEF7" s="3"/>
      <c r="GEG7" s="3"/>
      <c r="GEH7" s="3"/>
      <c r="GEI7" s="3"/>
      <c r="GEJ7" s="3"/>
      <c r="GEK7" s="3"/>
      <c r="GEL7" s="3"/>
      <c r="GEM7" s="3"/>
      <c r="GEN7" s="3"/>
      <c r="GEO7" s="3"/>
      <c r="GEP7" s="3"/>
      <c r="GEQ7" s="3"/>
      <c r="GER7" s="3"/>
      <c r="GES7" s="3"/>
      <c r="GET7" s="3"/>
      <c r="GEU7" s="3"/>
      <c r="GEV7" s="3"/>
      <c r="GEW7" s="3"/>
      <c r="GEX7" s="3"/>
      <c r="GEY7" s="3"/>
      <c r="GEZ7" s="3"/>
      <c r="GFA7" s="3"/>
      <c r="GFB7" s="3"/>
      <c r="GFC7" s="3"/>
      <c r="GFD7" s="3"/>
      <c r="GFE7" s="3"/>
      <c r="GFF7" s="3"/>
      <c r="GFG7" s="3"/>
      <c r="GFH7" s="3"/>
      <c r="GFI7" s="3"/>
      <c r="GFJ7" s="3"/>
      <c r="GFK7" s="3"/>
      <c r="GFL7" s="3"/>
      <c r="GFM7" s="3"/>
      <c r="GFN7" s="3"/>
      <c r="GFO7" s="3"/>
      <c r="GFP7" s="3"/>
      <c r="GFQ7" s="3"/>
      <c r="GFR7" s="3"/>
      <c r="GFS7" s="3"/>
      <c r="GFT7" s="3"/>
      <c r="GFU7" s="3"/>
      <c r="GFV7" s="3"/>
      <c r="GFW7" s="3"/>
      <c r="GFX7" s="3"/>
      <c r="GFY7" s="3"/>
      <c r="GFZ7" s="3"/>
      <c r="GGA7" s="3"/>
      <c r="GGB7" s="3"/>
      <c r="GGC7" s="3"/>
      <c r="GGD7" s="3"/>
      <c r="GGE7" s="3"/>
      <c r="GGF7" s="3"/>
      <c r="GGG7" s="3"/>
      <c r="GGH7" s="3"/>
      <c r="GGI7" s="3"/>
      <c r="GGJ7" s="3"/>
      <c r="GGK7" s="3"/>
      <c r="GGL7" s="3"/>
      <c r="GGM7" s="3"/>
      <c r="GGN7" s="3"/>
      <c r="GGO7" s="3"/>
      <c r="GGP7" s="3"/>
      <c r="GGQ7" s="3"/>
      <c r="GGR7" s="3"/>
      <c r="GGS7" s="3"/>
      <c r="GGT7" s="3"/>
      <c r="GGU7" s="3"/>
      <c r="GGV7" s="3"/>
      <c r="GGW7" s="3"/>
      <c r="GGX7" s="3"/>
      <c r="GGY7" s="3"/>
      <c r="GGZ7" s="3"/>
      <c r="GHA7" s="3"/>
      <c r="GHB7" s="3"/>
      <c r="GHC7" s="3"/>
      <c r="GHD7" s="3"/>
      <c r="GHE7" s="3"/>
      <c r="GHF7" s="3"/>
      <c r="GHG7" s="3"/>
      <c r="GHH7" s="3"/>
      <c r="GHI7" s="3"/>
      <c r="GHJ7" s="3"/>
      <c r="GHK7" s="3"/>
      <c r="GHL7" s="3"/>
      <c r="GHM7" s="3"/>
      <c r="GHN7" s="3"/>
      <c r="GHO7" s="3"/>
      <c r="GHP7" s="3"/>
      <c r="GHQ7" s="3"/>
      <c r="GHR7" s="3"/>
      <c r="GHS7" s="3"/>
      <c r="GHT7" s="3"/>
      <c r="GHU7" s="3"/>
      <c r="GHV7" s="3"/>
      <c r="GHW7" s="3"/>
      <c r="GHX7" s="3"/>
      <c r="GHY7" s="3"/>
      <c r="GHZ7" s="3"/>
      <c r="GIA7" s="3"/>
      <c r="GIB7" s="3"/>
      <c r="GIC7" s="3"/>
      <c r="GID7" s="3"/>
      <c r="GIE7" s="3"/>
      <c r="GIF7" s="3"/>
      <c r="GIG7" s="3"/>
      <c r="GIH7" s="3"/>
      <c r="GII7" s="3"/>
      <c r="GIJ7" s="3"/>
      <c r="GIK7" s="3"/>
      <c r="GIL7" s="3"/>
      <c r="GIM7" s="3"/>
      <c r="GIN7" s="3"/>
      <c r="GIO7" s="3"/>
      <c r="GIP7" s="3"/>
      <c r="GIQ7" s="3"/>
      <c r="GIR7" s="3"/>
      <c r="GIS7" s="3"/>
      <c r="GIT7" s="3"/>
      <c r="GIU7" s="3"/>
      <c r="GIV7" s="3"/>
      <c r="GIW7" s="3"/>
      <c r="GIX7" s="3"/>
      <c r="GIY7" s="3"/>
      <c r="GIZ7" s="3"/>
      <c r="GJA7" s="3"/>
      <c r="GJB7" s="3"/>
      <c r="GJC7" s="3"/>
      <c r="GJD7" s="3"/>
      <c r="GJE7" s="3"/>
      <c r="GJF7" s="3"/>
      <c r="GJG7" s="3"/>
      <c r="GJH7" s="3"/>
      <c r="GJI7" s="3"/>
      <c r="GJJ7" s="3"/>
      <c r="GJK7" s="3"/>
      <c r="GJL7" s="3"/>
      <c r="GJM7" s="3"/>
      <c r="GJN7" s="3"/>
      <c r="GJO7" s="3"/>
      <c r="GJP7" s="3"/>
      <c r="GJQ7" s="3"/>
      <c r="GJR7" s="3"/>
      <c r="GJS7" s="3"/>
      <c r="GJT7" s="3"/>
      <c r="GJU7" s="3"/>
      <c r="GJV7" s="3"/>
      <c r="GJW7" s="3"/>
      <c r="GJX7" s="3"/>
      <c r="GJY7" s="3"/>
      <c r="GJZ7" s="3"/>
      <c r="GKA7" s="3"/>
      <c r="GKB7" s="3"/>
      <c r="GKC7" s="3"/>
      <c r="GKD7" s="3"/>
      <c r="GKE7" s="3"/>
      <c r="GKF7" s="3"/>
      <c r="GKG7" s="3"/>
      <c r="GKH7" s="3"/>
      <c r="GKI7" s="3"/>
      <c r="GKJ7" s="3"/>
      <c r="GKK7" s="3"/>
      <c r="GKL7" s="3"/>
      <c r="GKM7" s="3"/>
      <c r="GKN7" s="3"/>
      <c r="GKO7" s="3"/>
      <c r="GKP7" s="3"/>
      <c r="GKQ7" s="3"/>
      <c r="GKR7" s="3"/>
      <c r="GKS7" s="3"/>
      <c r="GKT7" s="3"/>
      <c r="GKU7" s="3"/>
      <c r="GKV7" s="3"/>
      <c r="GKW7" s="3"/>
      <c r="GKX7" s="3"/>
      <c r="GKY7" s="3"/>
      <c r="GKZ7" s="3"/>
      <c r="GLA7" s="3"/>
      <c r="GLB7" s="3"/>
      <c r="GLC7" s="3"/>
      <c r="GLD7" s="3"/>
      <c r="GLE7" s="3"/>
      <c r="GLF7" s="3"/>
      <c r="GLG7" s="3"/>
      <c r="GLH7" s="3"/>
      <c r="GLI7" s="3"/>
      <c r="GLJ7" s="3"/>
      <c r="GLK7" s="3"/>
      <c r="GLL7" s="3"/>
      <c r="GLM7" s="3"/>
      <c r="GLN7" s="3"/>
      <c r="GLO7" s="3"/>
      <c r="GLP7" s="3"/>
      <c r="GLQ7" s="3"/>
      <c r="GLR7" s="3"/>
      <c r="GLS7" s="3"/>
      <c r="GLT7" s="3"/>
      <c r="GLU7" s="3"/>
      <c r="GLV7" s="3"/>
      <c r="GLW7" s="3"/>
      <c r="GLX7" s="3"/>
      <c r="GLY7" s="3"/>
      <c r="GLZ7" s="3"/>
      <c r="GMA7" s="3"/>
      <c r="GMB7" s="3"/>
      <c r="GMC7" s="3"/>
      <c r="GMD7" s="3"/>
      <c r="GME7" s="3"/>
      <c r="GMF7" s="3"/>
      <c r="GMG7" s="3"/>
      <c r="GMH7" s="3"/>
      <c r="GMI7" s="3"/>
      <c r="GMJ7" s="3"/>
      <c r="GMK7" s="3"/>
      <c r="GML7" s="3"/>
      <c r="GMM7" s="3"/>
      <c r="GMN7" s="3"/>
      <c r="GMO7" s="3"/>
      <c r="GMP7" s="3"/>
      <c r="GMQ7" s="3"/>
      <c r="GMR7" s="3"/>
      <c r="GMS7" s="3"/>
      <c r="GMT7" s="3"/>
      <c r="GMU7" s="3"/>
      <c r="GMV7" s="3"/>
      <c r="GMW7" s="3"/>
      <c r="GMX7" s="3"/>
      <c r="GMY7" s="3"/>
      <c r="GMZ7" s="3"/>
      <c r="GNA7" s="3"/>
      <c r="GNB7" s="3"/>
      <c r="GNC7" s="3"/>
      <c r="GND7" s="3"/>
      <c r="GNE7" s="3"/>
      <c r="GNF7" s="3"/>
      <c r="GNG7" s="3"/>
      <c r="GNH7" s="3"/>
      <c r="GNI7" s="3"/>
      <c r="GNJ7" s="3"/>
      <c r="GNK7" s="3"/>
      <c r="GNL7" s="3"/>
      <c r="GNM7" s="3"/>
      <c r="GNN7" s="3"/>
      <c r="GNO7" s="3"/>
      <c r="GNP7" s="3"/>
      <c r="GNQ7" s="3"/>
      <c r="GNR7" s="3"/>
      <c r="GNS7" s="3"/>
      <c r="GNT7" s="3"/>
      <c r="GNU7" s="3"/>
      <c r="GNV7" s="3"/>
      <c r="GNW7" s="3"/>
      <c r="GNX7" s="3"/>
      <c r="GNY7" s="3"/>
      <c r="GNZ7" s="3"/>
      <c r="GOA7" s="3"/>
      <c r="GOB7" s="3"/>
      <c r="GOC7" s="3"/>
      <c r="GOD7" s="3"/>
      <c r="GOE7" s="3"/>
      <c r="GOF7" s="3"/>
      <c r="GOG7" s="3"/>
      <c r="GOH7" s="3"/>
      <c r="GOI7" s="3"/>
      <c r="GOJ7" s="3"/>
      <c r="GOK7" s="3"/>
      <c r="GOL7" s="3"/>
      <c r="GOM7" s="3"/>
      <c r="GON7" s="3"/>
      <c r="GOO7" s="3"/>
      <c r="GOP7" s="3"/>
      <c r="GOQ7" s="3"/>
      <c r="GOR7" s="3"/>
      <c r="GOS7" s="3"/>
      <c r="GOT7" s="3"/>
      <c r="GOU7" s="3"/>
      <c r="GOV7" s="3"/>
      <c r="GOW7" s="3"/>
      <c r="GOX7" s="3"/>
      <c r="GOY7" s="3"/>
      <c r="GOZ7" s="3"/>
      <c r="GPA7" s="3"/>
      <c r="GPB7" s="3"/>
      <c r="GPC7" s="3"/>
      <c r="GPD7" s="3"/>
      <c r="GPE7" s="3"/>
      <c r="GPF7" s="3"/>
      <c r="GPG7" s="3"/>
      <c r="GPH7" s="3"/>
      <c r="GPI7" s="3"/>
      <c r="GPJ7" s="3"/>
      <c r="GPK7" s="3"/>
      <c r="GPL7" s="3"/>
      <c r="GPM7" s="3"/>
      <c r="GPN7" s="3"/>
      <c r="GPO7" s="3"/>
      <c r="GPP7" s="3"/>
      <c r="GPQ7" s="3"/>
      <c r="GPR7" s="3"/>
      <c r="GPS7" s="3"/>
      <c r="GPT7" s="3"/>
      <c r="GPU7" s="3"/>
      <c r="GPV7" s="3"/>
      <c r="GPW7" s="3"/>
      <c r="GPX7" s="3"/>
      <c r="GPY7" s="3"/>
      <c r="GPZ7" s="3"/>
      <c r="GQA7" s="3"/>
      <c r="GQB7" s="3"/>
      <c r="GQC7" s="3"/>
      <c r="GQD7" s="3"/>
      <c r="GQE7" s="3"/>
      <c r="GQF7" s="3"/>
      <c r="GQG7" s="3"/>
      <c r="GQH7" s="3"/>
      <c r="GQI7" s="3"/>
      <c r="GQJ7" s="3"/>
      <c r="GQK7" s="3"/>
      <c r="GQL7" s="3"/>
      <c r="GQM7" s="3"/>
      <c r="GQN7" s="3"/>
      <c r="GQO7" s="3"/>
      <c r="GQP7" s="3"/>
      <c r="GQQ7" s="3"/>
      <c r="GQR7" s="3"/>
      <c r="GQS7" s="3"/>
      <c r="GQT7" s="3"/>
      <c r="GQU7" s="3"/>
      <c r="GQV7" s="3"/>
      <c r="GQW7" s="3"/>
      <c r="GQX7" s="3"/>
      <c r="GQY7" s="3"/>
      <c r="GQZ7" s="3"/>
      <c r="GRA7" s="3"/>
      <c r="GRB7" s="3"/>
      <c r="GRC7" s="3"/>
      <c r="GRD7" s="3"/>
      <c r="GRE7" s="3"/>
      <c r="GRF7" s="3"/>
      <c r="GRG7" s="3"/>
      <c r="GRH7" s="3"/>
      <c r="GRI7" s="3"/>
      <c r="GRJ7" s="3"/>
      <c r="GRK7" s="3"/>
      <c r="GRL7" s="3"/>
      <c r="GRM7" s="3"/>
      <c r="GRN7" s="3"/>
      <c r="GRO7" s="3"/>
      <c r="GRP7" s="3"/>
      <c r="GRQ7" s="3"/>
      <c r="GRR7" s="3"/>
      <c r="GRS7" s="3"/>
      <c r="GRT7" s="3"/>
      <c r="GRU7" s="3"/>
      <c r="GRV7" s="3"/>
      <c r="GRW7" s="3"/>
      <c r="GRX7" s="3"/>
      <c r="GRY7" s="3"/>
      <c r="GRZ7" s="3"/>
      <c r="GSA7" s="3"/>
      <c r="GSB7" s="3"/>
      <c r="GSC7" s="3"/>
      <c r="GSD7" s="3"/>
      <c r="GSE7" s="3"/>
      <c r="GSF7" s="3"/>
      <c r="GSG7" s="3"/>
      <c r="GSH7" s="3"/>
      <c r="GSI7" s="3"/>
      <c r="GSJ7" s="3"/>
      <c r="GSK7" s="3"/>
      <c r="GSL7" s="3"/>
      <c r="GSM7" s="3"/>
      <c r="GSN7" s="3"/>
      <c r="GSO7" s="3"/>
      <c r="GSP7" s="3"/>
      <c r="GSQ7" s="3"/>
      <c r="GSR7" s="3"/>
      <c r="GSS7" s="3"/>
      <c r="GST7" s="3"/>
      <c r="GSU7" s="3"/>
      <c r="GSV7" s="3"/>
      <c r="GSW7" s="3"/>
      <c r="GSX7" s="3"/>
      <c r="GSY7" s="3"/>
      <c r="GSZ7" s="3"/>
      <c r="GTA7" s="3"/>
      <c r="GTB7" s="3"/>
      <c r="GTC7" s="3"/>
      <c r="GTD7" s="3"/>
      <c r="GTE7" s="3"/>
      <c r="GTF7" s="3"/>
      <c r="GTG7" s="3"/>
      <c r="GTH7" s="3"/>
      <c r="GTI7" s="3"/>
      <c r="GTJ7" s="3"/>
      <c r="GTK7" s="3"/>
      <c r="GTL7" s="3"/>
      <c r="GTM7" s="3"/>
      <c r="GTN7" s="3"/>
      <c r="GTO7" s="3"/>
      <c r="GTP7" s="3"/>
      <c r="GTQ7" s="3"/>
      <c r="GTR7" s="3"/>
      <c r="GTS7" s="3"/>
      <c r="GTT7" s="3"/>
      <c r="GTU7" s="3"/>
      <c r="GTV7" s="3"/>
      <c r="GTW7" s="3"/>
      <c r="GTX7" s="3"/>
      <c r="GTY7" s="3"/>
      <c r="GTZ7" s="3"/>
      <c r="GUA7" s="3"/>
      <c r="GUB7" s="3"/>
      <c r="GUC7" s="3"/>
      <c r="GUD7" s="3"/>
      <c r="GUE7" s="3"/>
      <c r="GUF7" s="3"/>
      <c r="GUG7" s="3"/>
      <c r="GUH7" s="3"/>
      <c r="GUI7" s="3"/>
      <c r="GUJ7" s="3"/>
      <c r="GUK7" s="3"/>
      <c r="GUL7" s="3"/>
      <c r="GUM7" s="3"/>
      <c r="GUN7" s="3"/>
      <c r="GUO7" s="3"/>
      <c r="GUP7" s="3"/>
      <c r="GUQ7" s="3"/>
      <c r="GUR7" s="3"/>
      <c r="GUS7" s="3"/>
      <c r="GUT7" s="3"/>
      <c r="GUU7" s="3"/>
      <c r="GUV7" s="3"/>
      <c r="GUW7" s="3"/>
      <c r="GUX7" s="3"/>
      <c r="GUY7" s="3"/>
      <c r="GUZ7" s="3"/>
      <c r="GVA7" s="3"/>
      <c r="GVB7" s="3"/>
      <c r="GVC7" s="3"/>
      <c r="GVD7" s="3"/>
      <c r="GVE7" s="3"/>
      <c r="GVF7" s="3"/>
      <c r="GVG7" s="3"/>
      <c r="GVH7" s="3"/>
      <c r="GVI7" s="3"/>
      <c r="GVJ7" s="3"/>
      <c r="GVK7" s="3"/>
      <c r="GVL7" s="3"/>
      <c r="GVM7" s="3"/>
      <c r="GVN7" s="3"/>
      <c r="GVO7" s="3"/>
      <c r="GVP7" s="3"/>
      <c r="GVQ7" s="3"/>
      <c r="GVR7" s="3"/>
      <c r="GVS7" s="3"/>
      <c r="GVT7" s="3"/>
      <c r="GVU7" s="3"/>
      <c r="GVV7" s="3"/>
      <c r="GVW7" s="3"/>
      <c r="GVX7" s="3"/>
      <c r="GVY7" s="3"/>
      <c r="GVZ7" s="3"/>
      <c r="GWA7" s="3"/>
      <c r="GWB7" s="3"/>
      <c r="GWC7" s="3"/>
      <c r="GWD7" s="3"/>
      <c r="GWE7" s="3"/>
      <c r="GWF7" s="3"/>
      <c r="GWG7" s="3"/>
      <c r="GWH7" s="3"/>
      <c r="GWI7" s="3"/>
      <c r="GWJ7" s="3"/>
      <c r="GWK7" s="3"/>
      <c r="GWL7" s="3"/>
      <c r="GWM7" s="3"/>
      <c r="GWN7" s="3"/>
      <c r="GWO7" s="3"/>
      <c r="GWP7" s="3"/>
      <c r="GWQ7" s="3"/>
      <c r="GWR7" s="3"/>
      <c r="GWS7" s="3"/>
      <c r="GWT7" s="3"/>
      <c r="GWU7" s="3"/>
      <c r="GWV7" s="3"/>
      <c r="GWW7" s="3"/>
      <c r="GWX7" s="3"/>
      <c r="GWY7" s="3"/>
      <c r="GWZ7" s="3"/>
      <c r="GXA7" s="3"/>
      <c r="GXB7" s="3"/>
      <c r="GXC7" s="3"/>
      <c r="GXD7" s="3"/>
      <c r="GXE7" s="3"/>
      <c r="GXF7" s="3"/>
      <c r="GXG7" s="3"/>
      <c r="GXH7" s="3"/>
      <c r="GXI7" s="3"/>
      <c r="GXJ7" s="3"/>
      <c r="GXK7" s="3"/>
      <c r="GXL7" s="3"/>
      <c r="GXM7" s="3"/>
      <c r="GXN7" s="3"/>
      <c r="GXO7" s="3"/>
      <c r="GXP7" s="3"/>
      <c r="GXQ7" s="3"/>
      <c r="GXR7" s="3"/>
      <c r="GXS7" s="3"/>
      <c r="GXT7" s="3"/>
      <c r="GXU7" s="3"/>
      <c r="GXV7" s="3"/>
      <c r="GXW7" s="3"/>
      <c r="GXX7" s="3"/>
      <c r="GXY7" s="3"/>
      <c r="GXZ7" s="3"/>
      <c r="GYA7" s="3"/>
      <c r="GYB7" s="3"/>
      <c r="GYC7" s="3"/>
      <c r="GYD7" s="3"/>
      <c r="GYE7" s="3"/>
      <c r="GYF7" s="3"/>
      <c r="GYG7" s="3"/>
      <c r="GYH7" s="3"/>
      <c r="GYI7" s="3"/>
      <c r="GYJ7" s="3"/>
      <c r="GYK7" s="3"/>
      <c r="GYL7" s="3"/>
      <c r="GYM7" s="3"/>
      <c r="GYN7" s="3"/>
      <c r="GYO7" s="3"/>
      <c r="GYP7" s="3"/>
      <c r="GYQ7" s="3"/>
      <c r="GYR7" s="3"/>
      <c r="GYS7" s="3"/>
      <c r="GYT7" s="3"/>
      <c r="GYU7" s="3"/>
      <c r="GYV7" s="3"/>
      <c r="GYW7" s="3"/>
      <c r="GYX7" s="3"/>
      <c r="GYY7" s="3"/>
      <c r="GYZ7" s="3"/>
      <c r="GZA7" s="3"/>
      <c r="GZB7" s="3"/>
      <c r="GZC7" s="3"/>
      <c r="GZD7" s="3"/>
      <c r="GZE7" s="3"/>
      <c r="GZF7" s="3"/>
      <c r="GZG7" s="3"/>
      <c r="GZH7" s="3"/>
      <c r="GZI7" s="3"/>
      <c r="GZJ7" s="3"/>
      <c r="GZK7" s="3"/>
      <c r="GZL7" s="3"/>
      <c r="GZM7" s="3"/>
      <c r="GZN7" s="3"/>
      <c r="GZO7" s="3"/>
      <c r="GZP7" s="3"/>
      <c r="GZQ7" s="3"/>
      <c r="GZR7" s="3"/>
      <c r="GZS7" s="3"/>
      <c r="GZT7" s="3"/>
      <c r="GZU7" s="3"/>
      <c r="GZV7" s="3"/>
      <c r="GZW7" s="3"/>
      <c r="GZX7" s="3"/>
      <c r="GZY7" s="3"/>
      <c r="GZZ7" s="3"/>
      <c r="HAA7" s="3"/>
      <c r="HAB7" s="3"/>
      <c r="HAC7" s="3"/>
      <c r="HAD7" s="3"/>
      <c r="HAE7" s="3"/>
      <c r="HAF7" s="3"/>
      <c r="HAG7" s="3"/>
      <c r="HAH7" s="3"/>
      <c r="HAI7" s="3"/>
      <c r="HAJ7" s="3"/>
      <c r="HAK7" s="3"/>
      <c r="HAL7" s="3"/>
      <c r="HAM7" s="3"/>
      <c r="HAN7" s="3"/>
      <c r="HAO7" s="3"/>
      <c r="HAP7" s="3"/>
      <c r="HAQ7" s="3"/>
      <c r="HAR7" s="3"/>
      <c r="HAS7" s="3"/>
      <c r="HAT7" s="3"/>
      <c r="HAU7" s="3"/>
      <c r="HAV7" s="3"/>
      <c r="HAW7" s="3"/>
      <c r="HAX7" s="3"/>
      <c r="HAY7" s="3"/>
      <c r="HAZ7" s="3"/>
      <c r="HBA7" s="3"/>
      <c r="HBB7" s="3"/>
      <c r="HBC7" s="3"/>
      <c r="HBD7" s="3"/>
      <c r="HBE7" s="3"/>
      <c r="HBF7" s="3"/>
      <c r="HBG7" s="3"/>
      <c r="HBH7" s="3"/>
      <c r="HBI7" s="3"/>
      <c r="HBJ7" s="3"/>
      <c r="HBK7" s="3"/>
      <c r="HBL7" s="3"/>
      <c r="HBM7" s="3"/>
      <c r="HBN7" s="3"/>
      <c r="HBO7" s="3"/>
      <c r="HBP7" s="3"/>
      <c r="HBQ7" s="3"/>
      <c r="HBR7" s="3"/>
      <c r="HBS7" s="3"/>
      <c r="HBT7" s="3"/>
      <c r="HBU7" s="3"/>
      <c r="HBV7" s="3"/>
      <c r="HBW7" s="3"/>
      <c r="HBX7" s="3"/>
      <c r="HBY7" s="3"/>
      <c r="HBZ7" s="3"/>
      <c r="HCA7" s="3"/>
      <c r="HCB7" s="3"/>
      <c r="HCC7" s="3"/>
      <c r="HCD7" s="3"/>
      <c r="HCE7" s="3"/>
      <c r="HCF7" s="3"/>
      <c r="HCG7" s="3"/>
      <c r="HCH7" s="3"/>
      <c r="HCI7" s="3"/>
      <c r="HCJ7" s="3"/>
      <c r="HCK7" s="3"/>
      <c r="HCL7" s="3"/>
      <c r="HCM7" s="3"/>
      <c r="HCN7" s="3"/>
      <c r="HCO7" s="3"/>
      <c r="HCP7" s="3"/>
      <c r="HCQ7" s="3"/>
      <c r="HCR7" s="3"/>
      <c r="HCS7" s="3"/>
      <c r="HCT7" s="3"/>
      <c r="HCU7" s="3"/>
      <c r="HCV7" s="3"/>
      <c r="HCW7" s="3"/>
      <c r="HCX7" s="3"/>
      <c r="HCY7" s="3"/>
      <c r="HCZ7" s="3"/>
      <c r="HDA7" s="3"/>
      <c r="HDB7" s="3"/>
      <c r="HDC7" s="3"/>
      <c r="HDD7" s="3"/>
      <c r="HDE7" s="3"/>
      <c r="HDF7" s="3"/>
      <c r="HDG7" s="3"/>
      <c r="HDH7" s="3"/>
      <c r="HDI7" s="3"/>
      <c r="HDJ7" s="3"/>
      <c r="HDK7" s="3"/>
      <c r="HDL7" s="3"/>
      <c r="HDM7" s="3"/>
      <c r="HDN7" s="3"/>
      <c r="HDO7" s="3"/>
      <c r="HDP7" s="3"/>
      <c r="HDQ7" s="3"/>
      <c r="HDR7" s="3"/>
      <c r="HDS7" s="3"/>
      <c r="HDT7" s="3"/>
      <c r="HDU7" s="3"/>
      <c r="HDV7" s="3"/>
      <c r="HDW7" s="3"/>
      <c r="HDX7" s="3"/>
      <c r="HDY7" s="3"/>
      <c r="HDZ7" s="3"/>
      <c r="HEA7" s="3"/>
      <c r="HEB7" s="3"/>
      <c r="HEC7" s="3"/>
      <c r="HED7" s="3"/>
      <c r="HEE7" s="3"/>
      <c r="HEF7" s="3"/>
      <c r="HEG7" s="3"/>
      <c r="HEH7" s="3"/>
      <c r="HEI7" s="3"/>
      <c r="HEJ7" s="3"/>
      <c r="HEK7" s="3"/>
      <c r="HEL7" s="3"/>
      <c r="HEM7" s="3"/>
      <c r="HEN7" s="3"/>
      <c r="HEO7" s="3"/>
      <c r="HEP7" s="3"/>
      <c r="HEQ7" s="3"/>
      <c r="HER7" s="3"/>
      <c r="HES7" s="3"/>
      <c r="HET7" s="3"/>
      <c r="HEU7" s="3"/>
      <c r="HEV7" s="3"/>
      <c r="HEW7" s="3"/>
      <c r="HEX7" s="3"/>
      <c r="HEY7" s="3"/>
      <c r="HEZ7" s="3"/>
      <c r="HFA7" s="3"/>
      <c r="HFB7" s="3"/>
      <c r="HFC7" s="3"/>
      <c r="HFD7" s="3"/>
      <c r="HFE7" s="3"/>
      <c r="HFF7" s="3"/>
      <c r="HFG7" s="3"/>
      <c r="HFH7" s="3"/>
      <c r="HFI7" s="3"/>
      <c r="HFJ7" s="3"/>
      <c r="HFK7" s="3"/>
      <c r="HFL7" s="3"/>
      <c r="HFM7" s="3"/>
      <c r="HFN7" s="3"/>
      <c r="HFO7" s="3"/>
      <c r="HFP7" s="3"/>
      <c r="HFQ7" s="3"/>
      <c r="HFR7" s="3"/>
      <c r="HFS7" s="3"/>
      <c r="HFT7" s="3"/>
      <c r="HFU7" s="3"/>
      <c r="HFV7" s="3"/>
      <c r="HFW7" s="3"/>
      <c r="HFX7" s="3"/>
      <c r="HFY7" s="3"/>
      <c r="HFZ7" s="3"/>
      <c r="HGA7" s="3"/>
      <c r="HGB7" s="3"/>
      <c r="HGC7" s="3"/>
      <c r="HGD7" s="3"/>
      <c r="HGE7" s="3"/>
      <c r="HGF7" s="3"/>
      <c r="HGG7" s="3"/>
      <c r="HGH7" s="3"/>
      <c r="HGI7" s="3"/>
      <c r="HGJ7" s="3"/>
      <c r="HGK7" s="3"/>
      <c r="HGL7" s="3"/>
      <c r="HGM7" s="3"/>
      <c r="HGN7" s="3"/>
      <c r="HGO7" s="3"/>
      <c r="HGP7" s="3"/>
      <c r="HGQ7" s="3"/>
      <c r="HGR7" s="3"/>
      <c r="HGS7" s="3"/>
      <c r="HGT7" s="3"/>
      <c r="HGU7" s="3"/>
      <c r="HGV7" s="3"/>
      <c r="HGW7" s="3"/>
      <c r="HGX7" s="3"/>
      <c r="HGY7" s="3"/>
      <c r="HGZ7" s="3"/>
      <c r="HHA7" s="3"/>
      <c r="HHB7" s="3"/>
      <c r="HHC7" s="3"/>
      <c r="HHD7" s="3"/>
      <c r="HHE7" s="3"/>
      <c r="HHF7" s="3"/>
      <c r="HHG7" s="3"/>
      <c r="HHH7" s="3"/>
      <c r="HHI7" s="3"/>
      <c r="HHJ7" s="3"/>
      <c r="HHK7" s="3"/>
      <c r="HHL7" s="3"/>
      <c r="HHM7" s="3"/>
      <c r="HHN7" s="3"/>
      <c r="HHO7" s="3"/>
      <c r="HHP7" s="3"/>
      <c r="HHQ7" s="3"/>
      <c r="HHR7" s="3"/>
      <c r="HHS7" s="3"/>
      <c r="HHT7" s="3"/>
      <c r="HHU7" s="3"/>
      <c r="HHV7" s="3"/>
      <c r="HHW7" s="3"/>
      <c r="HHX7" s="3"/>
      <c r="HHY7" s="3"/>
      <c r="HHZ7" s="3"/>
      <c r="HIA7" s="3"/>
      <c r="HIB7" s="3"/>
      <c r="HIC7" s="3"/>
      <c r="HID7" s="3"/>
      <c r="HIE7" s="3"/>
      <c r="HIF7" s="3"/>
      <c r="HIG7" s="3"/>
      <c r="HIH7" s="3"/>
      <c r="HII7" s="3"/>
      <c r="HIJ7" s="3"/>
      <c r="HIK7" s="3"/>
      <c r="HIL7" s="3"/>
      <c r="HIM7" s="3"/>
      <c r="HIN7" s="3"/>
      <c r="HIO7" s="3"/>
      <c r="HIP7" s="3"/>
      <c r="HIQ7" s="3"/>
      <c r="HIR7" s="3"/>
      <c r="HIS7" s="3"/>
      <c r="HIT7" s="3"/>
      <c r="HIU7" s="3"/>
      <c r="HIV7" s="3"/>
      <c r="HIW7" s="3"/>
      <c r="HIX7" s="3"/>
      <c r="HIY7" s="3"/>
      <c r="HIZ7" s="3"/>
      <c r="HJA7" s="3"/>
      <c r="HJB7" s="3"/>
      <c r="HJC7" s="3"/>
      <c r="HJD7" s="3"/>
      <c r="HJE7" s="3"/>
      <c r="HJF7" s="3"/>
      <c r="HJG7" s="3"/>
      <c r="HJH7" s="3"/>
      <c r="HJI7" s="3"/>
      <c r="HJJ7" s="3"/>
      <c r="HJK7" s="3"/>
      <c r="HJL7" s="3"/>
      <c r="HJM7" s="3"/>
      <c r="HJN7" s="3"/>
      <c r="HJO7" s="3"/>
      <c r="HJP7" s="3"/>
      <c r="HJQ7" s="3"/>
      <c r="HJR7" s="3"/>
      <c r="HJS7" s="3"/>
      <c r="HJT7" s="3"/>
      <c r="HJU7" s="3"/>
      <c r="HJV7" s="3"/>
      <c r="HJW7" s="3"/>
      <c r="HJX7" s="3"/>
      <c r="HJY7" s="3"/>
      <c r="HJZ7" s="3"/>
      <c r="HKA7" s="3"/>
      <c r="HKB7" s="3"/>
      <c r="HKC7" s="3"/>
      <c r="HKD7" s="3"/>
      <c r="HKE7" s="3"/>
      <c r="HKF7" s="3"/>
      <c r="HKG7" s="3"/>
      <c r="HKH7" s="3"/>
      <c r="HKI7" s="3"/>
      <c r="HKJ7" s="3"/>
      <c r="HKK7" s="3"/>
      <c r="HKL7" s="3"/>
      <c r="HKM7" s="3"/>
      <c r="HKN7" s="3"/>
      <c r="HKO7" s="3"/>
      <c r="HKP7" s="3"/>
      <c r="HKQ7" s="3"/>
      <c r="HKR7" s="3"/>
      <c r="HKS7" s="3"/>
      <c r="HKT7" s="3"/>
      <c r="HKU7" s="3"/>
      <c r="HKV7" s="3"/>
      <c r="HKW7" s="3"/>
      <c r="HKX7" s="3"/>
      <c r="HKY7" s="3"/>
      <c r="HKZ7" s="3"/>
      <c r="HLA7" s="3"/>
      <c r="HLB7" s="3"/>
      <c r="HLC7" s="3"/>
      <c r="HLD7" s="3"/>
      <c r="HLE7" s="3"/>
      <c r="HLF7" s="3"/>
      <c r="HLG7" s="3"/>
      <c r="HLH7" s="3"/>
      <c r="HLI7" s="3"/>
      <c r="HLJ7" s="3"/>
      <c r="HLK7" s="3"/>
      <c r="HLL7" s="3"/>
      <c r="HLM7" s="3"/>
      <c r="HLN7" s="3"/>
      <c r="HLO7" s="3"/>
      <c r="HLP7" s="3"/>
      <c r="HLQ7" s="3"/>
      <c r="HLR7" s="3"/>
      <c r="HLS7" s="3"/>
      <c r="HLT7" s="3"/>
      <c r="HLU7" s="3"/>
      <c r="HLV7" s="3"/>
      <c r="HLW7" s="3"/>
      <c r="HLX7" s="3"/>
      <c r="HLY7" s="3"/>
      <c r="HLZ7" s="3"/>
      <c r="HMA7" s="3"/>
      <c r="HMB7" s="3"/>
      <c r="HMC7" s="3"/>
      <c r="HMD7" s="3"/>
      <c r="HME7" s="3"/>
      <c r="HMF7" s="3"/>
      <c r="HMG7" s="3"/>
      <c r="HMH7" s="3"/>
      <c r="HMI7" s="3"/>
      <c r="HMJ7" s="3"/>
      <c r="HMK7" s="3"/>
      <c r="HML7" s="3"/>
      <c r="HMM7" s="3"/>
      <c r="HMN7" s="3"/>
      <c r="HMO7" s="3"/>
      <c r="HMP7" s="3"/>
      <c r="HMQ7" s="3"/>
      <c r="HMR7" s="3"/>
      <c r="HMS7" s="3"/>
      <c r="HMT7" s="3"/>
      <c r="HMU7" s="3"/>
      <c r="HMV7" s="3"/>
      <c r="HMW7" s="3"/>
      <c r="HMX7" s="3"/>
      <c r="HMY7" s="3"/>
      <c r="HMZ7" s="3"/>
      <c r="HNA7" s="3"/>
      <c r="HNB7" s="3"/>
      <c r="HNC7" s="3"/>
      <c r="HND7" s="3"/>
      <c r="HNE7" s="3"/>
      <c r="HNF7" s="3"/>
      <c r="HNG7" s="3"/>
      <c r="HNH7" s="3"/>
      <c r="HNI7" s="3"/>
      <c r="HNJ7" s="3"/>
      <c r="HNK7" s="3"/>
      <c r="HNL7" s="3"/>
      <c r="HNM7" s="3"/>
      <c r="HNN7" s="3"/>
      <c r="HNO7" s="3"/>
      <c r="HNP7" s="3"/>
      <c r="HNQ7" s="3"/>
      <c r="HNR7" s="3"/>
      <c r="HNS7" s="3"/>
      <c r="HNT7" s="3"/>
      <c r="HNU7" s="3"/>
      <c r="HNV7" s="3"/>
      <c r="HNW7" s="3"/>
      <c r="HNX7" s="3"/>
      <c r="HNY7" s="3"/>
      <c r="HNZ7" s="3"/>
      <c r="HOA7" s="3"/>
      <c r="HOB7" s="3"/>
      <c r="HOC7" s="3"/>
      <c r="HOD7" s="3"/>
      <c r="HOE7" s="3"/>
      <c r="HOF7" s="3"/>
      <c r="HOG7" s="3"/>
      <c r="HOH7" s="3"/>
      <c r="HOI7" s="3"/>
      <c r="HOJ7" s="3"/>
      <c r="HOK7" s="3"/>
      <c r="HOL7" s="3"/>
      <c r="HOM7" s="3"/>
      <c r="HON7" s="3"/>
      <c r="HOO7" s="3"/>
      <c r="HOP7" s="3"/>
      <c r="HOQ7" s="3"/>
      <c r="HOR7" s="3"/>
      <c r="HOS7" s="3"/>
      <c r="HOT7" s="3"/>
      <c r="HOU7" s="3"/>
      <c r="HOV7" s="3"/>
      <c r="HOW7" s="3"/>
      <c r="HOX7" s="3"/>
      <c r="HOY7" s="3"/>
      <c r="HOZ7" s="3"/>
      <c r="HPA7" s="3"/>
      <c r="HPB7" s="3"/>
      <c r="HPC7" s="3"/>
      <c r="HPD7" s="3"/>
      <c r="HPE7" s="3"/>
      <c r="HPF7" s="3"/>
      <c r="HPG7" s="3"/>
      <c r="HPH7" s="3"/>
      <c r="HPI7" s="3"/>
      <c r="HPJ7" s="3"/>
      <c r="HPK7" s="3"/>
      <c r="HPL7" s="3"/>
      <c r="HPM7" s="3"/>
      <c r="HPN7" s="3"/>
      <c r="HPO7" s="3"/>
      <c r="HPP7" s="3"/>
      <c r="HPQ7" s="3"/>
      <c r="HPR7" s="3"/>
      <c r="HPS7" s="3"/>
      <c r="HPT7" s="3"/>
      <c r="HPU7" s="3"/>
      <c r="HPV7" s="3"/>
      <c r="HPW7" s="3"/>
      <c r="HPX7" s="3"/>
      <c r="HPY7" s="3"/>
      <c r="HPZ7" s="3"/>
      <c r="HQA7" s="3"/>
      <c r="HQB7" s="3"/>
      <c r="HQC7" s="3"/>
      <c r="HQD7" s="3"/>
      <c r="HQE7" s="3"/>
      <c r="HQF7" s="3"/>
      <c r="HQG7" s="3"/>
      <c r="HQH7" s="3"/>
      <c r="HQI7" s="3"/>
      <c r="HQJ7" s="3"/>
      <c r="HQK7" s="3"/>
      <c r="HQL7" s="3"/>
      <c r="HQM7" s="3"/>
      <c r="HQN7" s="3"/>
      <c r="HQO7" s="3"/>
      <c r="HQP7" s="3"/>
      <c r="HQQ7" s="3"/>
      <c r="HQR7" s="3"/>
      <c r="HQS7" s="3"/>
      <c r="HQT7" s="3"/>
      <c r="HQU7" s="3"/>
      <c r="HQV7" s="3"/>
      <c r="HQW7" s="3"/>
      <c r="HQX7" s="3"/>
      <c r="HQY7" s="3"/>
      <c r="HQZ7" s="3"/>
      <c r="HRA7" s="3"/>
      <c r="HRB7" s="3"/>
      <c r="HRC7" s="3"/>
      <c r="HRD7" s="3"/>
      <c r="HRE7" s="3"/>
      <c r="HRF7" s="3"/>
      <c r="HRG7" s="3"/>
      <c r="HRH7" s="3"/>
      <c r="HRI7" s="3"/>
      <c r="HRJ7" s="3"/>
      <c r="HRK7" s="3"/>
      <c r="HRL7" s="3"/>
      <c r="HRM7" s="3"/>
      <c r="HRN7" s="3"/>
      <c r="HRO7" s="3"/>
      <c r="HRP7" s="3"/>
      <c r="HRQ7" s="3"/>
      <c r="HRR7" s="3"/>
      <c r="HRS7" s="3"/>
      <c r="HRT7" s="3"/>
      <c r="HRU7" s="3"/>
      <c r="HRV7" s="3"/>
      <c r="HRW7" s="3"/>
      <c r="HRX7" s="3"/>
      <c r="HRY7" s="3"/>
      <c r="HRZ7" s="3"/>
      <c r="HSA7" s="3"/>
      <c r="HSB7" s="3"/>
      <c r="HSC7" s="3"/>
      <c r="HSD7" s="3"/>
      <c r="HSE7" s="3"/>
      <c r="HSF7" s="3"/>
      <c r="HSG7" s="3"/>
      <c r="HSH7" s="3"/>
      <c r="HSI7" s="3"/>
      <c r="HSJ7" s="3"/>
      <c r="HSK7" s="3"/>
      <c r="HSL7" s="3"/>
      <c r="HSM7" s="3"/>
      <c r="HSN7" s="3"/>
      <c r="HSO7" s="3"/>
      <c r="HSP7" s="3"/>
      <c r="HSQ7" s="3"/>
      <c r="HSR7" s="3"/>
      <c r="HSS7" s="3"/>
      <c r="HST7" s="3"/>
      <c r="HSU7" s="3"/>
      <c r="HSV7" s="3"/>
      <c r="HSW7" s="3"/>
      <c r="HSX7" s="3"/>
      <c r="HSY7" s="3"/>
      <c r="HSZ7" s="3"/>
      <c r="HTA7" s="3"/>
      <c r="HTB7" s="3"/>
      <c r="HTC7" s="3"/>
      <c r="HTD7" s="3"/>
      <c r="HTE7" s="3"/>
      <c r="HTF7" s="3"/>
      <c r="HTG7" s="3"/>
      <c r="HTH7" s="3"/>
      <c r="HTI7" s="3"/>
      <c r="HTJ7" s="3"/>
      <c r="HTK7" s="3"/>
      <c r="HTL7" s="3"/>
      <c r="HTM7" s="3"/>
      <c r="HTN7" s="3"/>
      <c r="HTO7" s="3"/>
      <c r="HTP7" s="3"/>
      <c r="HTQ7" s="3"/>
      <c r="HTR7" s="3"/>
      <c r="HTS7" s="3"/>
      <c r="HTT7" s="3"/>
      <c r="HTU7" s="3"/>
      <c r="HTV7" s="3"/>
      <c r="HTW7" s="3"/>
      <c r="HTX7" s="3"/>
      <c r="HTY7" s="3"/>
      <c r="HTZ7" s="3"/>
      <c r="HUA7" s="3"/>
      <c r="HUB7" s="3"/>
      <c r="HUC7" s="3"/>
      <c r="HUD7" s="3"/>
      <c r="HUE7" s="3"/>
      <c r="HUF7" s="3"/>
      <c r="HUG7" s="3"/>
      <c r="HUH7" s="3"/>
      <c r="HUI7" s="3"/>
      <c r="HUJ7" s="3"/>
      <c r="HUK7" s="3"/>
      <c r="HUL7" s="3"/>
      <c r="HUM7" s="3"/>
      <c r="HUN7" s="3"/>
      <c r="HUO7" s="3"/>
      <c r="HUP7" s="3"/>
      <c r="HUQ7" s="3"/>
      <c r="HUR7" s="3"/>
      <c r="HUS7" s="3"/>
      <c r="HUT7" s="3"/>
      <c r="HUU7" s="3"/>
      <c r="HUV7" s="3"/>
      <c r="HUW7" s="3"/>
      <c r="HUX7" s="3"/>
      <c r="HUY7" s="3"/>
      <c r="HUZ7" s="3"/>
      <c r="HVA7" s="3"/>
      <c r="HVB7" s="3"/>
      <c r="HVC7" s="3"/>
      <c r="HVD7" s="3"/>
      <c r="HVE7" s="3"/>
      <c r="HVF7" s="3"/>
      <c r="HVG7" s="3"/>
      <c r="HVH7" s="3"/>
      <c r="HVI7" s="3"/>
      <c r="HVJ7" s="3"/>
      <c r="HVK7" s="3"/>
      <c r="HVL7" s="3"/>
      <c r="HVM7" s="3"/>
      <c r="HVN7" s="3"/>
      <c r="HVO7" s="3"/>
      <c r="HVP7" s="3"/>
      <c r="HVQ7" s="3"/>
      <c r="HVR7" s="3"/>
      <c r="HVS7" s="3"/>
      <c r="HVT7" s="3"/>
      <c r="HVU7" s="3"/>
      <c r="HVV7" s="3"/>
      <c r="HVW7" s="3"/>
      <c r="HVX7" s="3"/>
      <c r="HVY7" s="3"/>
      <c r="HVZ7" s="3"/>
      <c r="HWA7" s="3"/>
      <c r="HWB7" s="3"/>
      <c r="HWC7" s="3"/>
      <c r="HWD7" s="3"/>
      <c r="HWE7" s="3"/>
      <c r="HWF7" s="3"/>
      <c r="HWG7" s="3"/>
      <c r="HWH7" s="3"/>
      <c r="HWI7" s="3"/>
      <c r="HWJ7" s="3"/>
      <c r="HWK7" s="3"/>
      <c r="HWL7" s="3"/>
      <c r="HWM7" s="3"/>
      <c r="HWN7" s="3"/>
      <c r="HWO7" s="3"/>
      <c r="HWP7" s="3"/>
      <c r="HWQ7" s="3"/>
      <c r="HWR7" s="3"/>
      <c r="HWS7" s="3"/>
      <c r="HWT7" s="3"/>
      <c r="HWU7" s="3"/>
      <c r="HWV7" s="3"/>
      <c r="HWW7" s="3"/>
      <c r="HWX7" s="3"/>
      <c r="HWY7" s="3"/>
      <c r="HWZ7" s="3"/>
      <c r="HXA7" s="3"/>
      <c r="HXB7" s="3"/>
      <c r="HXC7" s="3"/>
      <c r="HXD7" s="3"/>
      <c r="HXE7" s="3"/>
      <c r="HXF7" s="3"/>
      <c r="HXG7" s="3"/>
      <c r="HXH7" s="3"/>
      <c r="HXI7" s="3"/>
      <c r="HXJ7" s="3"/>
      <c r="HXK7" s="3"/>
      <c r="HXL7" s="3"/>
      <c r="HXM7" s="3"/>
      <c r="HXN7" s="3"/>
      <c r="HXO7" s="3"/>
      <c r="HXP7" s="3"/>
      <c r="HXQ7" s="3"/>
      <c r="HXR7" s="3"/>
      <c r="HXS7" s="3"/>
      <c r="HXT7" s="3"/>
      <c r="HXU7" s="3"/>
      <c r="HXV7" s="3"/>
      <c r="HXW7" s="3"/>
      <c r="HXX7" s="3"/>
      <c r="HXY7" s="3"/>
      <c r="HXZ7" s="3"/>
      <c r="HYA7" s="3"/>
      <c r="HYB7" s="3"/>
      <c r="HYC7" s="3"/>
      <c r="HYD7" s="3"/>
      <c r="HYE7" s="3"/>
      <c r="HYF7" s="3"/>
      <c r="HYG7" s="3"/>
      <c r="HYH7" s="3"/>
      <c r="HYI7" s="3"/>
      <c r="HYJ7" s="3"/>
      <c r="HYK7" s="3"/>
      <c r="HYL7" s="3"/>
      <c r="HYM7" s="3"/>
      <c r="HYN7" s="3"/>
      <c r="HYO7" s="3"/>
      <c r="HYP7" s="3"/>
      <c r="HYQ7" s="3"/>
      <c r="HYR7" s="3"/>
      <c r="HYS7" s="3"/>
      <c r="HYT7" s="3"/>
      <c r="HYU7" s="3"/>
      <c r="HYV7" s="3"/>
      <c r="HYW7" s="3"/>
      <c r="HYX7" s="3"/>
      <c r="HYY7" s="3"/>
      <c r="HYZ7" s="3"/>
      <c r="HZA7" s="3"/>
      <c r="HZB7" s="3"/>
      <c r="HZC7" s="3"/>
      <c r="HZD7" s="3"/>
      <c r="HZE7" s="3"/>
      <c r="HZF7" s="3"/>
      <c r="HZG7" s="3"/>
      <c r="HZH7" s="3"/>
      <c r="HZI7" s="3"/>
      <c r="HZJ7" s="3"/>
      <c r="HZK7" s="3"/>
      <c r="HZL7" s="3"/>
      <c r="HZM7" s="3"/>
      <c r="HZN7" s="3"/>
      <c r="HZO7" s="3"/>
      <c r="HZP7" s="3"/>
      <c r="HZQ7" s="3"/>
      <c r="HZR7" s="3"/>
      <c r="HZS7" s="3"/>
      <c r="HZT7" s="3"/>
      <c r="HZU7" s="3"/>
      <c r="HZV7" s="3"/>
      <c r="HZW7" s="3"/>
      <c r="HZX7" s="3"/>
      <c r="HZY7" s="3"/>
      <c r="HZZ7" s="3"/>
      <c r="IAA7" s="3"/>
      <c r="IAB7" s="3"/>
      <c r="IAC7" s="3"/>
      <c r="IAD7" s="3"/>
      <c r="IAE7" s="3"/>
      <c r="IAF7" s="3"/>
      <c r="IAG7" s="3"/>
      <c r="IAH7" s="3"/>
      <c r="IAI7" s="3"/>
      <c r="IAJ7" s="3"/>
      <c r="IAK7" s="3"/>
      <c r="IAL7" s="3"/>
      <c r="IAM7" s="3"/>
      <c r="IAN7" s="3"/>
      <c r="IAO7" s="3"/>
      <c r="IAP7" s="3"/>
      <c r="IAQ7" s="3"/>
      <c r="IAR7" s="3"/>
      <c r="IAS7" s="3"/>
      <c r="IAT7" s="3"/>
      <c r="IAU7" s="3"/>
      <c r="IAV7" s="3"/>
      <c r="IAW7" s="3"/>
      <c r="IAX7" s="3"/>
      <c r="IAY7" s="3"/>
      <c r="IAZ7" s="3"/>
      <c r="IBA7" s="3"/>
      <c r="IBB7" s="3"/>
      <c r="IBC7" s="3"/>
      <c r="IBD7" s="3"/>
      <c r="IBE7" s="3"/>
      <c r="IBF7" s="3"/>
      <c r="IBG7" s="3"/>
      <c r="IBH7" s="3"/>
      <c r="IBI7" s="3"/>
      <c r="IBJ7" s="3"/>
      <c r="IBK7" s="3"/>
      <c r="IBL7" s="3"/>
      <c r="IBM7" s="3"/>
      <c r="IBN7" s="3"/>
      <c r="IBO7" s="3"/>
      <c r="IBP7" s="3"/>
      <c r="IBQ7" s="3"/>
      <c r="IBR7" s="3"/>
      <c r="IBS7" s="3"/>
      <c r="IBT7" s="3"/>
      <c r="IBU7" s="3"/>
      <c r="IBV7" s="3"/>
      <c r="IBW7" s="3"/>
      <c r="IBX7" s="3"/>
      <c r="IBY7" s="3"/>
      <c r="IBZ7" s="3"/>
      <c r="ICA7" s="3"/>
      <c r="ICB7" s="3"/>
      <c r="ICC7" s="3"/>
      <c r="ICD7" s="3"/>
      <c r="ICE7" s="3"/>
      <c r="ICF7" s="3"/>
      <c r="ICG7" s="3"/>
      <c r="ICH7" s="3"/>
      <c r="ICI7" s="3"/>
      <c r="ICJ7" s="3"/>
      <c r="ICK7" s="3"/>
      <c r="ICL7" s="3"/>
      <c r="ICM7" s="3"/>
      <c r="ICN7" s="3"/>
      <c r="ICO7" s="3"/>
      <c r="ICP7" s="3"/>
      <c r="ICQ7" s="3"/>
      <c r="ICR7" s="3"/>
      <c r="ICS7" s="3"/>
      <c r="ICT7" s="3"/>
      <c r="ICU7" s="3"/>
      <c r="ICV7" s="3"/>
      <c r="ICW7" s="3"/>
      <c r="ICX7" s="3"/>
      <c r="ICY7" s="3"/>
      <c r="ICZ7" s="3"/>
      <c r="IDA7" s="3"/>
      <c r="IDB7" s="3"/>
      <c r="IDC7" s="3"/>
      <c r="IDD7" s="3"/>
      <c r="IDE7" s="3"/>
      <c r="IDF7" s="3"/>
      <c r="IDG7" s="3"/>
      <c r="IDH7" s="3"/>
      <c r="IDI7" s="3"/>
      <c r="IDJ7" s="3"/>
      <c r="IDK7" s="3"/>
      <c r="IDL7" s="3"/>
      <c r="IDM7" s="3"/>
      <c r="IDN7" s="3"/>
      <c r="IDO7" s="3"/>
      <c r="IDP7" s="3"/>
      <c r="IDQ7" s="3"/>
      <c r="IDR7" s="3"/>
      <c r="IDS7" s="3"/>
      <c r="IDT7" s="3"/>
      <c r="IDU7" s="3"/>
      <c r="IDV7" s="3"/>
      <c r="IDW7" s="3"/>
      <c r="IDX7" s="3"/>
      <c r="IDY7" s="3"/>
      <c r="IDZ7" s="3"/>
      <c r="IEA7" s="3"/>
      <c r="IEB7" s="3"/>
      <c r="IEC7" s="3"/>
      <c r="IED7" s="3"/>
      <c r="IEE7" s="3"/>
      <c r="IEF7" s="3"/>
      <c r="IEG7" s="3"/>
      <c r="IEH7" s="3"/>
      <c r="IEI7" s="3"/>
      <c r="IEJ7" s="3"/>
      <c r="IEK7" s="3"/>
      <c r="IEL7" s="3"/>
      <c r="IEM7" s="3"/>
      <c r="IEN7" s="3"/>
      <c r="IEO7" s="3"/>
      <c r="IEP7" s="3"/>
      <c r="IEQ7" s="3"/>
      <c r="IER7" s="3"/>
      <c r="IES7" s="3"/>
      <c r="IET7" s="3"/>
      <c r="IEU7" s="3"/>
      <c r="IEV7" s="3"/>
      <c r="IEW7" s="3"/>
      <c r="IEX7" s="3"/>
      <c r="IEY7" s="3"/>
      <c r="IEZ7" s="3"/>
      <c r="IFA7" s="3"/>
      <c r="IFB7" s="3"/>
      <c r="IFC7" s="3"/>
      <c r="IFD7" s="3"/>
      <c r="IFE7" s="3"/>
      <c r="IFF7" s="3"/>
      <c r="IFG7" s="3"/>
      <c r="IFH7" s="3"/>
      <c r="IFI7" s="3"/>
      <c r="IFJ7" s="3"/>
      <c r="IFK7" s="3"/>
      <c r="IFL7" s="3"/>
      <c r="IFM7" s="3"/>
      <c r="IFN7" s="3"/>
      <c r="IFO7" s="3"/>
      <c r="IFP7" s="3"/>
      <c r="IFQ7" s="3"/>
      <c r="IFR7" s="3"/>
      <c r="IFS7" s="3"/>
      <c r="IFT7" s="3"/>
      <c r="IFU7" s="3"/>
      <c r="IFV7" s="3"/>
      <c r="IFW7" s="3"/>
      <c r="IFX7" s="3"/>
      <c r="IFY7" s="3"/>
      <c r="IFZ7" s="3"/>
      <c r="IGA7" s="3"/>
      <c r="IGB7" s="3"/>
      <c r="IGC7" s="3"/>
      <c r="IGD7" s="3"/>
      <c r="IGE7" s="3"/>
      <c r="IGF7" s="3"/>
      <c r="IGG7" s="3"/>
      <c r="IGH7" s="3"/>
      <c r="IGI7" s="3"/>
      <c r="IGJ7" s="3"/>
      <c r="IGK7" s="3"/>
      <c r="IGL7" s="3"/>
      <c r="IGM7" s="3"/>
      <c r="IGN7" s="3"/>
      <c r="IGO7" s="3"/>
      <c r="IGP7" s="3"/>
      <c r="IGQ7" s="3"/>
      <c r="IGR7" s="3"/>
      <c r="IGS7" s="3"/>
      <c r="IGT7" s="3"/>
      <c r="IGU7" s="3"/>
      <c r="IGV7" s="3"/>
      <c r="IGW7" s="3"/>
      <c r="IGX7" s="3"/>
      <c r="IGY7" s="3"/>
      <c r="IGZ7" s="3"/>
      <c r="IHA7" s="3"/>
      <c r="IHB7" s="3"/>
      <c r="IHC7" s="3"/>
      <c r="IHD7" s="3"/>
      <c r="IHE7" s="3"/>
      <c r="IHF7" s="3"/>
      <c r="IHG7" s="3"/>
      <c r="IHH7" s="3"/>
      <c r="IHI7" s="3"/>
      <c r="IHJ7" s="3"/>
      <c r="IHK7" s="3"/>
      <c r="IHL7" s="3"/>
      <c r="IHM7" s="3"/>
      <c r="IHN7" s="3"/>
      <c r="IHO7" s="3"/>
      <c r="IHP7" s="3"/>
      <c r="IHQ7" s="3"/>
      <c r="IHR7" s="3"/>
      <c r="IHS7" s="3"/>
      <c r="IHT7" s="3"/>
      <c r="IHU7" s="3"/>
      <c r="IHV7" s="3"/>
      <c r="IHW7" s="3"/>
      <c r="IHX7" s="3"/>
      <c r="IHY7" s="3"/>
      <c r="IHZ7" s="3"/>
      <c r="IIA7" s="3"/>
      <c r="IIB7" s="3"/>
      <c r="IIC7" s="3"/>
      <c r="IID7" s="3"/>
      <c r="IIE7" s="3"/>
      <c r="IIF7" s="3"/>
      <c r="IIG7" s="3"/>
      <c r="IIH7" s="3"/>
      <c r="III7" s="3"/>
      <c r="IIJ7" s="3"/>
      <c r="IIK7" s="3"/>
      <c r="IIL7" s="3"/>
      <c r="IIM7" s="3"/>
      <c r="IIN7" s="3"/>
      <c r="IIO7" s="3"/>
      <c r="IIP7" s="3"/>
      <c r="IIQ7" s="3"/>
      <c r="IIR7" s="3"/>
      <c r="IIS7" s="3"/>
      <c r="IIT7" s="3"/>
      <c r="IIU7" s="3"/>
      <c r="IIV7" s="3"/>
      <c r="IIW7" s="3"/>
      <c r="IIX7" s="3"/>
      <c r="IIY7" s="3"/>
      <c r="IIZ7" s="3"/>
      <c r="IJA7" s="3"/>
      <c r="IJB7" s="3"/>
      <c r="IJC7" s="3"/>
      <c r="IJD7" s="3"/>
      <c r="IJE7" s="3"/>
      <c r="IJF7" s="3"/>
      <c r="IJG7" s="3"/>
      <c r="IJH7" s="3"/>
      <c r="IJI7" s="3"/>
      <c r="IJJ7" s="3"/>
      <c r="IJK7" s="3"/>
      <c r="IJL7" s="3"/>
      <c r="IJM7" s="3"/>
      <c r="IJN7" s="3"/>
      <c r="IJO7" s="3"/>
      <c r="IJP7" s="3"/>
      <c r="IJQ7" s="3"/>
      <c r="IJR7" s="3"/>
      <c r="IJS7" s="3"/>
      <c r="IJT7" s="3"/>
      <c r="IJU7" s="3"/>
      <c r="IJV7" s="3"/>
      <c r="IJW7" s="3"/>
      <c r="IJX7" s="3"/>
      <c r="IJY7" s="3"/>
      <c r="IJZ7" s="3"/>
      <c r="IKA7" s="3"/>
      <c r="IKB7" s="3"/>
      <c r="IKC7" s="3"/>
      <c r="IKD7" s="3"/>
      <c r="IKE7" s="3"/>
      <c r="IKF7" s="3"/>
      <c r="IKG7" s="3"/>
      <c r="IKH7" s="3"/>
      <c r="IKI7" s="3"/>
      <c r="IKJ7" s="3"/>
      <c r="IKK7" s="3"/>
      <c r="IKL7" s="3"/>
      <c r="IKM7" s="3"/>
      <c r="IKN7" s="3"/>
      <c r="IKO7" s="3"/>
      <c r="IKP7" s="3"/>
      <c r="IKQ7" s="3"/>
      <c r="IKR7" s="3"/>
      <c r="IKS7" s="3"/>
      <c r="IKT7" s="3"/>
      <c r="IKU7" s="3"/>
      <c r="IKV7" s="3"/>
      <c r="IKW7" s="3"/>
      <c r="IKX7" s="3"/>
      <c r="IKY7" s="3"/>
      <c r="IKZ7" s="3"/>
      <c r="ILA7" s="3"/>
      <c r="ILB7" s="3"/>
      <c r="ILC7" s="3"/>
      <c r="ILD7" s="3"/>
      <c r="ILE7" s="3"/>
      <c r="ILF7" s="3"/>
      <c r="ILG7" s="3"/>
      <c r="ILH7" s="3"/>
      <c r="ILI7" s="3"/>
      <c r="ILJ7" s="3"/>
      <c r="ILK7" s="3"/>
      <c r="ILL7" s="3"/>
      <c r="ILM7" s="3"/>
      <c r="ILN7" s="3"/>
      <c r="ILO7" s="3"/>
      <c r="ILP7" s="3"/>
      <c r="ILQ7" s="3"/>
      <c r="ILR7" s="3"/>
      <c r="ILS7" s="3"/>
      <c r="ILT7" s="3"/>
      <c r="ILU7" s="3"/>
      <c r="ILV7" s="3"/>
      <c r="ILW7" s="3"/>
      <c r="ILX7" s="3"/>
      <c r="ILY7" s="3"/>
      <c r="ILZ7" s="3"/>
      <c r="IMA7" s="3"/>
      <c r="IMB7" s="3"/>
      <c r="IMC7" s="3"/>
      <c r="IMD7" s="3"/>
      <c r="IME7" s="3"/>
      <c r="IMF7" s="3"/>
      <c r="IMG7" s="3"/>
      <c r="IMH7" s="3"/>
      <c r="IMI7" s="3"/>
      <c r="IMJ7" s="3"/>
      <c r="IMK7" s="3"/>
      <c r="IML7" s="3"/>
      <c r="IMM7" s="3"/>
      <c r="IMN7" s="3"/>
      <c r="IMO7" s="3"/>
      <c r="IMP7" s="3"/>
      <c r="IMQ7" s="3"/>
      <c r="IMR7" s="3"/>
      <c r="IMS7" s="3"/>
      <c r="IMT7" s="3"/>
      <c r="IMU7" s="3"/>
      <c r="IMV7" s="3"/>
      <c r="IMW7" s="3"/>
      <c r="IMX7" s="3"/>
      <c r="IMY7" s="3"/>
      <c r="IMZ7" s="3"/>
      <c r="INA7" s="3"/>
      <c r="INB7" s="3"/>
      <c r="INC7" s="3"/>
      <c r="IND7" s="3"/>
      <c r="INE7" s="3"/>
      <c r="INF7" s="3"/>
      <c r="ING7" s="3"/>
      <c r="INH7" s="3"/>
      <c r="INI7" s="3"/>
      <c r="INJ7" s="3"/>
      <c r="INK7" s="3"/>
      <c r="INL7" s="3"/>
      <c r="INM7" s="3"/>
      <c r="INN7" s="3"/>
      <c r="INO7" s="3"/>
      <c r="INP7" s="3"/>
      <c r="INQ7" s="3"/>
      <c r="INR7" s="3"/>
      <c r="INS7" s="3"/>
      <c r="INT7" s="3"/>
      <c r="INU7" s="3"/>
      <c r="INV7" s="3"/>
      <c r="INW7" s="3"/>
      <c r="INX7" s="3"/>
      <c r="INY7" s="3"/>
      <c r="INZ7" s="3"/>
      <c r="IOA7" s="3"/>
      <c r="IOB7" s="3"/>
      <c r="IOC7" s="3"/>
      <c r="IOD7" s="3"/>
      <c r="IOE7" s="3"/>
      <c r="IOF7" s="3"/>
      <c r="IOG7" s="3"/>
      <c r="IOH7" s="3"/>
      <c r="IOI7" s="3"/>
      <c r="IOJ7" s="3"/>
      <c r="IOK7" s="3"/>
      <c r="IOL7" s="3"/>
      <c r="IOM7" s="3"/>
      <c r="ION7" s="3"/>
      <c r="IOO7" s="3"/>
      <c r="IOP7" s="3"/>
      <c r="IOQ7" s="3"/>
      <c r="IOR7" s="3"/>
      <c r="IOS7" s="3"/>
      <c r="IOT7" s="3"/>
      <c r="IOU7" s="3"/>
      <c r="IOV7" s="3"/>
      <c r="IOW7" s="3"/>
      <c r="IOX7" s="3"/>
      <c r="IOY7" s="3"/>
      <c r="IOZ7" s="3"/>
      <c r="IPA7" s="3"/>
      <c r="IPB7" s="3"/>
      <c r="IPC7" s="3"/>
      <c r="IPD7" s="3"/>
      <c r="IPE7" s="3"/>
      <c r="IPF7" s="3"/>
      <c r="IPG7" s="3"/>
      <c r="IPH7" s="3"/>
      <c r="IPI7" s="3"/>
      <c r="IPJ7" s="3"/>
      <c r="IPK7" s="3"/>
      <c r="IPL7" s="3"/>
      <c r="IPM7" s="3"/>
      <c r="IPN7" s="3"/>
      <c r="IPO7" s="3"/>
      <c r="IPP7" s="3"/>
      <c r="IPQ7" s="3"/>
      <c r="IPR7" s="3"/>
      <c r="IPS7" s="3"/>
      <c r="IPT7" s="3"/>
      <c r="IPU7" s="3"/>
      <c r="IPV7" s="3"/>
      <c r="IPW7" s="3"/>
      <c r="IPX7" s="3"/>
      <c r="IPY7" s="3"/>
      <c r="IPZ7" s="3"/>
      <c r="IQA7" s="3"/>
      <c r="IQB7" s="3"/>
      <c r="IQC7" s="3"/>
      <c r="IQD7" s="3"/>
      <c r="IQE7" s="3"/>
      <c r="IQF7" s="3"/>
      <c r="IQG7" s="3"/>
      <c r="IQH7" s="3"/>
      <c r="IQI7" s="3"/>
      <c r="IQJ7" s="3"/>
      <c r="IQK7" s="3"/>
      <c r="IQL7" s="3"/>
      <c r="IQM7" s="3"/>
      <c r="IQN7" s="3"/>
      <c r="IQO7" s="3"/>
      <c r="IQP7" s="3"/>
      <c r="IQQ7" s="3"/>
      <c r="IQR7" s="3"/>
      <c r="IQS7" s="3"/>
      <c r="IQT7" s="3"/>
      <c r="IQU7" s="3"/>
      <c r="IQV7" s="3"/>
      <c r="IQW7" s="3"/>
      <c r="IQX7" s="3"/>
      <c r="IQY7" s="3"/>
      <c r="IQZ7" s="3"/>
      <c r="IRA7" s="3"/>
      <c r="IRB7" s="3"/>
      <c r="IRC7" s="3"/>
      <c r="IRD7" s="3"/>
      <c r="IRE7" s="3"/>
      <c r="IRF7" s="3"/>
      <c r="IRG7" s="3"/>
      <c r="IRH7" s="3"/>
      <c r="IRI7" s="3"/>
      <c r="IRJ7" s="3"/>
      <c r="IRK7" s="3"/>
      <c r="IRL7" s="3"/>
      <c r="IRM7" s="3"/>
      <c r="IRN7" s="3"/>
      <c r="IRO7" s="3"/>
      <c r="IRP7" s="3"/>
      <c r="IRQ7" s="3"/>
      <c r="IRR7" s="3"/>
      <c r="IRS7" s="3"/>
      <c r="IRT7" s="3"/>
      <c r="IRU7" s="3"/>
      <c r="IRV7" s="3"/>
      <c r="IRW7" s="3"/>
      <c r="IRX7" s="3"/>
      <c r="IRY7" s="3"/>
      <c r="IRZ7" s="3"/>
      <c r="ISA7" s="3"/>
      <c r="ISB7" s="3"/>
      <c r="ISC7" s="3"/>
      <c r="ISD7" s="3"/>
      <c r="ISE7" s="3"/>
      <c r="ISF7" s="3"/>
      <c r="ISG7" s="3"/>
      <c r="ISH7" s="3"/>
      <c r="ISI7" s="3"/>
      <c r="ISJ7" s="3"/>
      <c r="ISK7" s="3"/>
      <c r="ISL7" s="3"/>
      <c r="ISM7" s="3"/>
      <c r="ISN7" s="3"/>
      <c r="ISO7" s="3"/>
      <c r="ISP7" s="3"/>
      <c r="ISQ7" s="3"/>
      <c r="ISR7" s="3"/>
      <c r="ISS7" s="3"/>
      <c r="IST7" s="3"/>
      <c r="ISU7" s="3"/>
      <c r="ISV7" s="3"/>
      <c r="ISW7" s="3"/>
      <c r="ISX7" s="3"/>
      <c r="ISY7" s="3"/>
      <c r="ISZ7" s="3"/>
      <c r="ITA7" s="3"/>
      <c r="ITB7" s="3"/>
      <c r="ITC7" s="3"/>
      <c r="ITD7" s="3"/>
      <c r="ITE7" s="3"/>
      <c r="ITF7" s="3"/>
      <c r="ITG7" s="3"/>
      <c r="ITH7" s="3"/>
      <c r="ITI7" s="3"/>
      <c r="ITJ7" s="3"/>
      <c r="ITK7" s="3"/>
      <c r="ITL7" s="3"/>
      <c r="ITM7" s="3"/>
      <c r="ITN7" s="3"/>
      <c r="ITO7" s="3"/>
      <c r="ITP7" s="3"/>
      <c r="ITQ7" s="3"/>
      <c r="ITR7" s="3"/>
      <c r="ITS7" s="3"/>
      <c r="ITT7" s="3"/>
      <c r="ITU7" s="3"/>
      <c r="ITV7" s="3"/>
      <c r="ITW7" s="3"/>
      <c r="ITX7" s="3"/>
      <c r="ITY7" s="3"/>
      <c r="ITZ7" s="3"/>
      <c r="IUA7" s="3"/>
      <c r="IUB7" s="3"/>
      <c r="IUC7" s="3"/>
      <c r="IUD7" s="3"/>
      <c r="IUE7" s="3"/>
      <c r="IUF7" s="3"/>
      <c r="IUG7" s="3"/>
      <c r="IUH7" s="3"/>
      <c r="IUI7" s="3"/>
      <c r="IUJ7" s="3"/>
      <c r="IUK7" s="3"/>
      <c r="IUL7" s="3"/>
      <c r="IUM7" s="3"/>
      <c r="IUN7" s="3"/>
      <c r="IUO7" s="3"/>
      <c r="IUP7" s="3"/>
      <c r="IUQ7" s="3"/>
      <c r="IUR7" s="3"/>
      <c r="IUS7" s="3"/>
      <c r="IUT7" s="3"/>
      <c r="IUU7" s="3"/>
      <c r="IUV7" s="3"/>
      <c r="IUW7" s="3"/>
      <c r="IUX7" s="3"/>
      <c r="IUY7" s="3"/>
      <c r="IUZ7" s="3"/>
      <c r="IVA7" s="3"/>
      <c r="IVB7" s="3"/>
      <c r="IVC7" s="3"/>
      <c r="IVD7" s="3"/>
      <c r="IVE7" s="3"/>
      <c r="IVF7" s="3"/>
      <c r="IVG7" s="3"/>
      <c r="IVH7" s="3"/>
      <c r="IVI7" s="3"/>
      <c r="IVJ7" s="3"/>
      <c r="IVK7" s="3"/>
      <c r="IVL7" s="3"/>
      <c r="IVM7" s="3"/>
      <c r="IVN7" s="3"/>
      <c r="IVO7" s="3"/>
      <c r="IVP7" s="3"/>
      <c r="IVQ7" s="3"/>
      <c r="IVR7" s="3"/>
      <c r="IVS7" s="3"/>
      <c r="IVT7" s="3"/>
      <c r="IVU7" s="3"/>
      <c r="IVV7" s="3"/>
      <c r="IVW7" s="3"/>
      <c r="IVX7" s="3"/>
      <c r="IVY7" s="3"/>
      <c r="IVZ7" s="3"/>
      <c r="IWA7" s="3"/>
      <c r="IWB7" s="3"/>
      <c r="IWC7" s="3"/>
      <c r="IWD7" s="3"/>
      <c r="IWE7" s="3"/>
      <c r="IWF7" s="3"/>
      <c r="IWG7" s="3"/>
      <c r="IWH7" s="3"/>
      <c r="IWI7" s="3"/>
      <c r="IWJ7" s="3"/>
      <c r="IWK7" s="3"/>
      <c r="IWL7" s="3"/>
      <c r="IWM7" s="3"/>
      <c r="IWN7" s="3"/>
      <c r="IWO7" s="3"/>
      <c r="IWP7" s="3"/>
      <c r="IWQ7" s="3"/>
      <c r="IWR7" s="3"/>
      <c r="IWS7" s="3"/>
      <c r="IWT7" s="3"/>
      <c r="IWU7" s="3"/>
      <c r="IWV7" s="3"/>
      <c r="IWW7" s="3"/>
      <c r="IWX7" s="3"/>
      <c r="IWY7" s="3"/>
      <c r="IWZ7" s="3"/>
      <c r="IXA7" s="3"/>
      <c r="IXB7" s="3"/>
      <c r="IXC7" s="3"/>
      <c r="IXD7" s="3"/>
      <c r="IXE7" s="3"/>
      <c r="IXF7" s="3"/>
      <c r="IXG7" s="3"/>
      <c r="IXH7" s="3"/>
      <c r="IXI7" s="3"/>
      <c r="IXJ7" s="3"/>
      <c r="IXK7" s="3"/>
      <c r="IXL7" s="3"/>
      <c r="IXM7" s="3"/>
      <c r="IXN7" s="3"/>
      <c r="IXO7" s="3"/>
      <c r="IXP7" s="3"/>
      <c r="IXQ7" s="3"/>
      <c r="IXR7" s="3"/>
      <c r="IXS7" s="3"/>
      <c r="IXT7" s="3"/>
      <c r="IXU7" s="3"/>
      <c r="IXV7" s="3"/>
      <c r="IXW7" s="3"/>
      <c r="IXX7" s="3"/>
      <c r="IXY7" s="3"/>
      <c r="IXZ7" s="3"/>
      <c r="IYA7" s="3"/>
      <c r="IYB7" s="3"/>
      <c r="IYC7" s="3"/>
      <c r="IYD7" s="3"/>
      <c r="IYE7" s="3"/>
      <c r="IYF7" s="3"/>
      <c r="IYG7" s="3"/>
      <c r="IYH7" s="3"/>
      <c r="IYI7" s="3"/>
      <c r="IYJ7" s="3"/>
      <c r="IYK7" s="3"/>
      <c r="IYL7" s="3"/>
      <c r="IYM7" s="3"/>
      <c r="IYN7" s="3"/>
      <c r="IYO7" s="3"/>
      <c r="IYP7" s="3"/>
      <c r="IYQ7" s="3"/>
      <c r="IYR7" s="3"/>
      <c r="IYS7" s="3"/>
      <c r="IYT7" s="3"/>
      <c r="IYU7" s="3"/>
      <c r="IYV7" s="3"/>
      <c r="IYW7" s="3"/>
      <c r="IYX7" s="3"/>
      <c r="IYY7" s="3"/>
      <c r="IYZ7" s="3"/>
      <c r="IZA7" s="3"/>
      <c r="IZB7" s="3"/>
      <c r="IZC7" s="3"/>
      <c r="IZD7" s="3"/>
      <c r="IZE7" s="3"/>
      <c r="IZF7" s="3"/>
      <c r="IZG7" s="3"/>
      <c r="IZH7" s="3"/>
      <c r="IZI7" s="3"/>
      <c r="IZJ7" s="3"/>
      <c r="IZK7" s="3"/>
      <c r="IZL7" s="3"/>
      <c r="IZM7" s="3"/>
      <c r="IZN7" s="3"/>
      <c r="IZO7" s="3"/>
      <c r="IZP7" s="3"/>
      <c r="IZQ7" s="3"/>
      <c r="IZR7" s="3"/>
      <c r="IZS7" s="3"/>
      <c r="IZT7" s="3"/>
      <c r="IZU7" s="3"/>
      <c r="IZV7" s="3"/>
      <c r="IZW7" s="3"/>
      <c r="IZX7" s="3"/>
      <c r="IZY7" s="3"/>
      <c r="IZZ7" s="3"/>
      <c r="JAA7" s="3"/>
      <c r="JAB7" s="3"/>
      <c r="JAC7" s="3"/>
      <c r="JAD7" s="3"/>
      <c r="JAE7" s="3"/>
      <c r="JAF7" s="3"/>
      <c r="JAG7" s="3"/>
      <c r="JAH7" s="3"/>
      <c r="JAI7" s="3"/>
      <c r="JAJ7" s="3"/>
      <c r="JAK7" s="3"/>
      <c r="JAL7" s="3"/>
      <c r="JAM7" s="3"/>
      <c r="JAN7" s="3"/>
      <c r="JAO7" s="3"/>
      <c r="JAP7" s="3"/>
      <c r="JAQ7" s="3"/>
      <c r="JAR7" s="3"/>
      <c r="JAS7" s="3"/>
      <c r="JAT7" s="3"/>
      <c r="JAU7" s="3"/>
      <c r="JAV7" s="3"/>
      <c r="JAW7" s="3"/>
      <c r="JAX7" s="3"/>
      <c r="JAY7" s="3"/>
      <c r="JAZ7" s="3"/>
      <c r="JBA7" s="3"/>
      <c r="JBB7" s="3"/>
      <c r="JBC7" s="3"/>
      <c r="JBD7" s="3"/>
      <c r="JBE7" s="3"/>
      <c r="JBF7" s="3"/>
      <c r="JBG7" s="3"/>
      <c r="JBH7" s="3"/>
      <c r="JBI7" s="3"/>
      <c r="JBJ7" s="3"/>
      <c r="JBK7" s="3"/>
      <c r="JBL7" s="3"/>
      <c r="JBM7" s="3"/>
      <c r="JBN7" s="3"/>
      <c r="JBO7" s="3"/>
      <c r="JBP7" s="3"/>
      <c r="JBQ7" s="3"/>
      <c r="JBR7" s="3"/>
      <c r="JBS7" s="3"/>
      <c r="JBT7" s="3"/>
      <c r="JBU7" s="3"/>
      <c r="JBV7" s="3"/>
      <c r="JBW7" s="3"/>
      <c r="JBX7" s="3"/>
      <c r="JBY7" s="3"/>
      <c r="JBZ7" s="3"/>
      <c r="JCA7" s="3"/>
      <c r="JCB7" s="3"/>
      <c r="JCC7" s="3"/>
      <c r="JCD7" s="3"/>
      <c r="JCE7" s="3"/>
      <c r="JCF7" s="3"/>
      <c r="JCG7" s="3"/>
      <c r="JCH7" s="3"/>
      <c r="JCI7" s="3"/>
      <c r="JCJ7" s="3"/>
      <c r="JCK7" s="3"/>
      <c r="JCL7" s="3"/>
      <c r="JCM7" s="3"/>
      <c r="JCN7" s="3"/>
      <c r="JCO7" s="3"/>
      <c r="JCP7" s="3"/>
      <c r="JCQ7" s="3"/>
      <c r="JCR7" s="3"/>
      <c r="JCS7" s="3"/>
      <c r="JCT7" s="3"/>
      <c r="JCU7" s="3"/>
      <c r="JCV7" s="3"/>
      <c r="JCW7" s="3"/>
      <c r="JCX7" s="3"/>
      <c r="JCY7" s="3"/>
      <c r="JCZ7" s="3"/>
      <c r="JDA7" s="3"/>
      <c r="JDB7" s="3"/>
      <c r="JDC7" s="3"/>
      <c r="JDD7" s="3"/>
      <c r="JDE7" s="3"/>
      <c r="JDF7" s="3"/>
      <c r="JDG7" s="3"/>
      <c r="JDH7" s="3"/>
      <c r="JDI7" s="3"/>
      <c r="JDJ7" s="3"/>
      <c r="JDK7" s="3"/>
      <c r="JDL7" s="3"/>
      <c r="JDM7" s="3"/>
      <c r="JDN7" s="3"/>
      <c r="JDO7" s="3"/>
      <c r="JDP7" s="3"/>
      <c r="JDQ7" s="3"/>
      <c r="JDR7" s="3"/>
      <c r="JDS7" s="3"/>
      <c r="JDT7" s="3"/>
      <c r="JDU7" s="3"/>
      <c r="JDV7" s="3"/>
      <c r="JDW7" s="3"/>
      <c r="JDX7" s="3"/>
      <c r="JDY7" s="3"/>
      <c r="JDZ7" s="3"/>
      <c r="JEA7" s="3"/>
      <c r="JEB7" s="3"/>
      <c r="JEC7" s="3"/>
      <c r="JED7" s="3"/>
      <c r="JEE7" s="3"/>
      <c r="JEF7" s="3"/>
      <c r="JEG7" s="3"/>
      <c r="JEH7" s="3"/>
      <c r="JEI7" s="3"/>
      <c r="JEJ7" s="3"/>
      <c r="JEK7" s="3"/>
      <c r="JEL7" s="3"/>
      <c r="JEM7" s="3"/>
      <c r="JEN7" s="3"/>
      <c r="JEO7" s="3"/>
      <c r="JEP7" s="3"/>
      <c r="JEQ7" s="3"/>
      <c r="JER7" s="3"/>
      <c r="JES7" s="3"/>
      <c r="JET7" s="3"/>
      <c r="JEU7" s="3"/>
      <c r="JEV7" s="3"/>
      <c r="JEW7" s="3"/>
      <c r="JEX7" s="3"/>
      <c r="JEY7" s="3"/>
      <c r="JEZ7" s="3"/>
      <c r="JFA7" s="3"/>
      <c r="JFB7" s="3"/>
      <c r="JFC7" s="3"/>
      <c r="JFD7" s="3"/>
      <c r="JFE7" s="3"/>
      <c r="JFF7" s="3"/>
      <c r="JFG7" s="3"/>
      <c r="JFH7" s="3"/>
      <c r="JFI7" s="3"/>
      <c r="JFJ7" s="3"/>
      <c r="JFK7" s="3"/>
      <c r="JFL7" s="3"/>
      <c r="JFM7" s="3"/>
      <c r="JFN7" s="3"/>
      <c r="JFO7" s="3"/>
      <c r="JFP7" s="3"/>
      <c r="JFQ7" s="3"/>
      <c r="JFR7" s="3"/>
      <c r="JFS7" s="3"/>
      <c r="JFT7" s="3"/>
      <c r="JFU7" s="3"/>
      <c r="JFV7" s="3"/>
      <c r="JFW7" s="3"/>
      <c r="JFX7" s="3"/>
      <c r="JFY7" s="3"/>
      <c r="JFZ7" s="3"/>
      <c r="JGA7" s="3"/>
      <c r="JGB7" s="3"/>
      <c r="JGC7" s="3"/>
      <c r="JGD7" s="3"/>
      <c r="JGE7" s="3"/>
      <c r="JGF7" s="3"/>
      <c r="JGG7" s="3"/>
      <c r="JGH7" s="3"/>
      <c r="JGI7" s="3"/>
      <c r="JGJ7" s="3"/>
      <c r="JGK7" s="3"/>
      <c r="JGL7" s="3"/>
      <c r="JGM7" s="3"/>
      <c r="JGN7" s="3"/>
      <c r="JGO7" s="3"/>
      <c r="JGP7" s="3"/>
      <c r="JGQ7" s="3"/>
      <c r="JGR7" s="3"/>
      <c r="JGS7" s="3"/>
      <c r="JGT7" s="3"/>
      <c r="JGU7" s="3"/>
      <c r="JGV7" s="3"/>
      <c r="JGW7" s="3"/>
      <c r="JGX7" s="3"/>
      <c r="JGY7" s="3"/>
      <c r="JGZ7" s="3"/>
      <c r="JHA7" s="3"/>
      <c r="JHB7" s="3"/>
      <c r="JHC7" s="3"/>
      <c r="JHD7" s="3"/>
      <c r="JHE7" s="3"/>
      <c r="JHF7" s="3"/>
      <c r="JHG7" s="3"/>
      <c r="JHH7" s="3"/>
      <c r="JHI7" s="3"/>
      <c r="JHJ7" s="3"/>
      <c r="JHK7" s="3"/>
      <c r="JHL7" s="3"/>
      <c r="JHM7" s="3"/>
      <c r="JHN7" s="3"/>
      <c r="JHO7" s="3"/>
      <c r="JHP7" s="3"/>
      <c r="JHQ7" s="3"/>
      <c r="JHR7" s="3"/>
      <c r="JHS7" s="3"/>
      <c r="JHT7" s="3"/>
      <c r="JHU7" s="3"/>
      <c r="JHV7" s="3"/>
      <c r="JHW7" s="3"/>
      <c r="JHX7" s="3"/>
      <c r="JHY7" s="3"/>
      <c r="JHZ7" s="3"/>
      <c r="JIA7" s="3"/>
      <c r="JIB7" s="3"/>
      <c r="JIC7" s="3"/>
      <c r="JID7" s="3"/>
      <c r="JIE7" s="3"/>
      <c r="JIF7" s="3"/>
      <c r="JIG7" s="3"/>
      <c r="JIH7" s="3"/>
      <c r="JII7" s="3"/>
      <c r="JIJ7" s="3"/>
      <c r="JIK7" s="3"/>
      <c r="JIL7" s="3"/>
      <c r="JIM7" s="3"/>
      <c r="JIN7" s="3"/>
      <c r="JIO7" s="3"/>
      <c r="JIP7" s="3"/>
      <c r="JIQ7" s="3"/>
      <c r="JIR7" s="3"/>
      <c r="JIS7" s="3"/>
      <c r="JIT7" s="3"/>
      <c r="JIU7" s="3"/>
      <c r="JIV7" s="3"/>
      <c r="JIW7" s="3"/>
      <c r="JIX7" s="3"/>
      <c r="JIY7" s="3"/>
      <c r="JIZ7" s="3"/>
      <c r="JJA7" s="3"/>
      <c r="JJB7" s="3"/>
      <c r="JJC7" s="3"/>
      <c r="JJD7" s="3"/>
      <c r="JJE7" s="3"/>
      <c r="JJF7" s="3"/>
      <c r="JJG7" s="3"/>
      <c r="JJH7" s="3"/>
      <c r="JJI7" s="3"/>
      <c r="JJJ7" s="3"/>
      <c r="JJK7" s="3"/>
      <c r="JJL7" s="3"/>
      <c r="JJM7" s="3"/>
      <c r="JJN7" s="3"/>
      <c r="JJO7" s="3"/>
      <c r="JJP7" s="3"/>
      <c r="JJQ7" s="3"/>
      <c r="JJR7" s="3"/>
      <c r="JJS7" s="3"/>
      <c r="JJT7" s="3"/>
      <c r="JJU7" s="3"/>
      <c r="JJV7" s="3"/>
      <c r="JJW7" s="3"/>
      <c r="JJX7" s="3"/>
      <c r="JJY7" s="3"/>
      <c r="JJZ7" s="3"/>
      <c r="JKA7" s="3"/>
      <c r="JKB7" s="3"/>
      <c r="JKC7" s="3"/>
      <c r="JKD7" s="3"/>
      <c r="JKE7" s="3"/>
      <c r="JKF7" s="3"/>
      <c r="JKG7" s="3"/>
      <c r="JKH7" s="3"/>
      <c r="JKI7" s="3"/>
      <c r="JKJ7" s="3"/>
      <c r="JKK7" s="3"/>
      <c r="JKL7" s="3"/>
      <c r="JKM7" s="3"/>
      <c r="JKN7" s="3"/>
      <c r="JKO7" s="3"/>
      <c r="JKP7" s="3"/>
      <c r="JKQ7" s="3"/>
      <c r="JKR7" s="3"/>
      <c r="JKS7" s="3"/>
      <c r="JKT7" s="3"/>
      <c r="JKU7" s="3"/>
      <c r="JKV7" s="3"/>
      <c r="JKW7" s="3"/>
      <c r="JKX7" s="3"/>
      <c r="JKY7" s="3"/>
      <c r="JKZ7" s="3"/>
      <c r="JLA7" s="3"/>
      <c r="JLB7" s="3"/>
      <c r="JLC7" s="3"/>
      <c r="JLD7" s="3"/>
      <c r="JLE7" s="3"/>
      <c r="JLF7" s="3"/>
      <c r="JLG7" s="3"/>
      <c r="JLH7" s="3"/>
      <c r="JLI7" s="3"/>
      <c r="JLJ7" s="3"/>
      <c r="JLK7" s="3"/>
      <c r="JLL7" s="3"/>
      <c r="JLM7" s="3"/>
      <c r="JLN7" s="3"/>
      <c r="JLO7" s="3"/>
      <c r="JLP7" s="3"/>
      <c r="JLQ7" s="3"/>
      <c r="JLR7" s="3"/>
      <c r="JLS7" s="3"/>
      <c r="JLT7" s="3"/>
      <c r="JLU7" s="3"/>
      <c r="JLV7" s="3"/>
      <c r="JLW7" s="3"/>
      <c r="JLX7" s="3"/>
      <c r="JLY7" s="3"/>
      <c r="JLZ7" s="3"/>
      <c r="JMA7" s="3"/>
      <c r="JMB7" s="3"/>
      <c r="JMC7" s="3"/>
      <c r="JMD7" s="3"/>
      <c r="JME7" s="3"/>
      <c r="JMF7" s="3"/>
      <c r="JMG7" s="3"/>
      <c r="JMH7" s="3"/>
      <c r="JMI7" s="3"/>
      <c r="JMJ7" s="3"/>
      <c r="JMK7" s="3"/>
      <c r="JML7" s="3"/>
      <c r="JMM7" s="3"/>
      <c r="JMN7" s="3"/>
      <c r="JMO7" s="3"/>
      <c r="JMP7" s="3"/>
      <c r="JMQ7" s="3"/>
      <c r="JMR7" s="3"/>
      <c r="JMS7" s="3"/>
      <c r="JMT7" s="3"/>
      <c r="JMU7" s="3"/>
      <c r="JMV7" s="3"/>
      <c r="JMW7" s="3"/>
      <c r="JMX7" s="3"/>
      <c r="JMY7" s="3"/>
      <c r="JMZ7" s="3"/>
      <c r="JNA7" s="3"/>
      <c r="JNB7" s="3"/>
      <c r="JNC7" s="3"/>
      <c r="JND7" s="3"/>
      <c r="JNE7" s="3"/>
      <c r="JNF7" s="3"/>
      <c r="JNG7" s="3"/>
      <c r="JNH7" s="3"/>
      <c r="JNI7" s="3"/>
      <c r="JNJ7" s="3"/>
      <c r="JNK7" s="3"/>
      <c r="JNL7" s="3"/>
      <c r="JNM7" s="3"/>
      <c r="JNN7" s="3"/>
      <c r="JNO7" s="3"/>
      <c r="JNP7" s="3"/>
      <c r="JNQ7" s="3"/>
      <c r="JNR7" s="3"/>
      <c r="JNS7" s="3"/>
      <c r="JNT7" s="3"/>
      <c r="JNU7" s="3"/>
      <c r="JNV7" s="3"/>
      <c r="JNW7" s="3"/>
      <c r="JNX7" s="3"/>
      <c r="JNY7" s="3"/>
      <c r="JNZ7" s="3"/>
      <c r="JOA7" s="3"/>
      <c r="JOB7" s="3"/>
      <c r="JOC7" s="3"/>
      <c r="JOD7" s="3"/>
      <c r="JOE7" s="3"/>
      <c r="JOF7" s="3"/>
      <c r="JOG7" s="3"/>
      <c r="JOH7" s="3"/>
      <c r="JOI7" s="3"/>
      <c r="JOJ7" s="3"/>
      <c r="JOK7" s="3"/>
      <c r="JOL7" s="3"/>
      <c r="JOM7" s="3"/>
      <c r="JON7" s="3"/>
      <c r="JOO7" s="3"/>
      <c r="JOP7" s="3"/>
      <c r="JOQ7" s="3"/>
      <c r="JOR7" s="3"/>
      <c r="JOS7" s="3"/>
      <c r="JOT7" s="3"/>
      <c r="JOU7" s="3"/>
      <c r="JOV7" s="3"/>
      <c r="JOW7" s="3"/>
      <c r="JOX7" s="3"/>
      <c r="JOY7" s="3"/>
      <c r="JOZ7" s="3"/>
      <c r="JPA7" s="3"/>
      <c r="JPB7" s="3"/>
      <c r="JPC7" s="3"/>
      <c r="JPD7" s="3"/>
      <c r="JPE7" s="3"/>
      <c r="JPF7" s="3"/>
      <c r="JPG7" s="3"/>
      <c r="JPH7" s="3"/>
      <c r="JPI7" s="3"/>
      <c r="JPJ7" s="3"/>
      <c r="JPK7" s="3"/>
      <c r="JPL7" s="3"/>
      <c r="JPM7" s="3"/>
      <c r="JPN7" s="3"/>
      <c r="JPO7" s="3"/>
      <c r="JPP7" s="3"/>
      <c r="JPQ7" s="3"/>
      <c r="JPR7" s="3"/>
      <c r="JPS7" s="3"/>
      <c r="JPT7" s="3"/>
      <c r="JPU7" s="3"/>
      <c r="JPV7" s="3"/>
      <c r="JPW7" s="3"/>
      <c r="JPX7" s="3"/>
      <c r="JPY7" s="3"/>
      <c r="JPZ7" s="3"/>
      <c r="JQA7" s="3"/>
      <c r="JQB7" s="3"/>
      <c r="JQC7" s="3"/>
      <c r="JQD7" s="3"/>
      <c r="JQE7" s="3"/>
      <c r="JQF7" s="3"/>
      <c r="JQG7" s="3"/>
      <c r="JQH7" s="3"/>
      <c r="JQI7" s="3"/>
      <c r="JQJ7" s="3"/>
      <c r="JQK7" s="3"/>
      <c r="JQL7" s="3"/>
      <c r="JQM7" s="3"/>
      <c r="JQN7" s="3"/>
      <c r="JQO7" s="3"/>
      <c r="JQP7" s="3"/>
      <c r="JQQ7" s="3"/>
      <c r="JQR7" s="3"/>
      <c r="JQS7" s="3"/>
      <c r="JQT7" s="3"/>
      <c r="JQU7" s="3"/>
      <c r="JQV7" s="3"/>
      <c r="JQW7" s="3"/>
      <c r="JQX7" s="3"/>
      <c r="JQY7" s="3"/>
      <c r="JQZ7" s="3"/>
      <c r="JRA7" s="3"/>
      <c r="JRB7" s="3"/>
      <c r="JRC7" s="3"/>
      <c r="JRD7" s="3"/>
      <c r="JRE7" s="3"/>
      <c r="JRF7" s="3"/>
      <c r="JRG7" s="3"/>
      <c r="JRH7" s="3"/>
      <c r="JRI7" s="3"/>
      <c r="JRJ7" s="3"/>
      <c r="JRK7" s="3"/>
      <c r="JRL7" s="3"/>
      <c r="JRM7" s="3"/>
      <c r="JRN7" s="3"/>
      <c r="JRO7" s="3"/>
      <c r="JRP7" s="3"/>
      <c r="JRQ7" s="3"/>
      <c r="JRR7" s="3"/>
      <c r="JRS7" s="3"/>
      <c r="JRT7" s="3"/>
      <c r="JRU7" s="3"/>
      <c r="JRV7" s="3"/>
      <c r="JRW7" s="3"/>
      <c r="JRX7" s="3"/>
      <c r="JRY7" s="3"/>
      <c r="JRZ7" s="3"/>
      <c r="JSA7" s="3"/>
      <c r="JSB7" s="3"/>
      <c r="JSC7" s="3"/>
      <c r="JSD7" s="3"/>
      <c r="JSE7" s="3"/>
      <c r="JSF7" s="3"/>
      <c r="JSG7" s="3"/>
      <c r="JSH7" s="3"/>
      <c r="JSI7" s="3"/>
      <c r="JSJ7" s="3"/>
      <c r="JSK7" s="3"/>
      <c r="JSL7" s="3"/>
      <c r="JSM7" s="3"/>
      <c r="JSN7" s="3"/>
      <c r="JSO7" s="3"/>
      <c r="JSP7" s="3"/>
      <c r="JSQ7" s="3"/>
      <c r="JSR7" s="3"/>
      <c r="JSS7" s="3"/>
      <c r="JST7" s="3"/>
      <c r="JSU7" s="3"/>
      <c r="JSV7" s="3"/>
      <c r="JSW7" s="3"/>
      <c r="JSX7" s="3"/>
      <c r="JSY7" s="3"/>
      <c r="JSZ7" s="3"/>
      <c r="JTA7" s="3"/>
      <c r="JTB7" s="3"/>
      <c r="JTC7" s="3"/>
      <c r="JTD7" s="3"/>
      <c r="JTE7" s="3"/>
      <c r="JTF7" s="3"/>
      <c r="JTG7" s="3"/>
      <c r="JTH7" s="3"/>
      <c r="JTI7" s="3"/>
      <c r="JTJ7" s="3"/>
      <c r="JTK7" s="3"/>
      <c r="JTL7" s="3"/>
      <c r="JTM7" s="3"/>
      <c r="JTN7" s="3"/>
      <c r="JTO7" s="3"/>
      <c r="JTP7" s="3"/>
      <c r="JTQ7" s="3"/>
      <c r="JTR7" s="3"/>
      <c r="JTS7" s="3"/>
      <c r="JTT7" s="3"/>
      <c r="JTU7" s="3"/>
      <c r="JTV7" s="3"/>
      <c r="JTW7" s="3"/>
      <c r="JTX7" s="3"/>
      <c r="JTY7" s="3"/>
      <c r="JTZ7" s="3"/>
      <c r="JUA7" s="3"/>
      <c r="JUB7" s="3"/>
      <c r="JUC7" s="3"/>
      <c r="JUD7" s="3"/>
      <c r="JUE7" s="3"/>
      <c r="JUF7" s="3"/>
      <c r="JUG7" s="3"/>
      <c r="JUH7" s="3"/>
      <c r="JUI7" s="3"/>
      <c r="JUJ7" s="3"/>
      <c r="JUK7" s="3"/>
      <c r="JUL7" s="3"/>
      <c r="JUM7" s="3"/>
      <c r="JUN7" s="3"/>
      <c r="JUO7" s="3"/>
      <c r="JUP7" s="3"/>
      <c r="JUQ7" s="3"/>
      <c r="JUR7" s="3"/>
      <c r="JUS7" s="3"/>
      <c r="JUT7" s="3"/>
      <c r="JUU7" s="3"/>
      <c r="JUV7" s="3"/>
      <c r="JUW7" s="3"/>
      <c r="JUX7" s="3"/>
      <c r="JUY7" s="3"/>
      <c r="JUZ7" s="3"/>
      <c r="JVA7" s="3"/>
      <c r="JVB7" s="3"/>
      <c r="JVC7" s="3"/>
      <c r="JVD7" s="3"/>
      <c r="JVE7" s="3"/>
      <c r="JVF7" s="3"/>
      <c r="JVG7" s="3"/>
      <c r="JVH7" s="3"/>
      <c r="JVI7" s="3"/>
      <c r="JVJ7" s="3"/>
      <c r="JVK7" s="3"/>
      <c r="JVL7" s="3"/>
      <c r="JVM7" s="3"/>
      <c r="JVN7" s="3"/>
      <c r="JVO7" s="3"/>
      <c r="JVP7" s="3"/>
      <c r="JVQ7" s="3"/>
      <c r="JVR7" s="3"/>
      <c r="JVS7" s="3"/>
      <c r="JVT7" s="3"/>
      <c r="JVU7" s="3"/>
      <c r="JVV7" s="3"/>
      <c r="JVW7" s="3"/>
      <c r="JVX7" s="3"/>
      <c r="JVY7" s="3"/>
      <c r="JVZ7" s="3"/>
      <c r="JWA7" s="3"/>
      <c r="JWB7" s="3"/>
      <c r="JWC7" s="3"/>
      <c r="JWD7" s="3"/>
      <c r="JWE7" s="3"/>
      <c r="JWF7" s="3"/>
      <c r="JWG7" s="3"/>
      <c r="JWH7" s="3"/>
      <c r="JWI7" s="3"/>
      <c r="JWJ7" s="3"/>
      <c r="JWK7" s="3"/>
      <c r="JWL7" s="3"/>
      <c r="JWM7" s="3"/>
      <c r="JWN7" s="3"/>
      <c r="JWO7" s="3"/>
      <c r="JWP7" s="3"/>
      <c r="JWQ7" s="3"/>
      <c r="JWR7" s="3"/>
      <c r="JWS7" s="3"/>
      <c r="JWT7" s="3"/>
      <c r="JWU7" s="3"/>
      <c r="JWV7" s="3"/>
      <c r="JWW7" s="3"/>
      <c r="JWX7" s="3"/>
      <c r="JWY7" s="3"/>
      <c r="JWZ7" s="3"/>
      <c r="JXA7" s="3"/>
      <c r="JXB7" s="3"/>
      <c r="JXC7" s="3"/>
      <c r="JXD7" s="3"/>
      <c r="JXE7" s="3"/>
      <c r="JXF7" s="3"/>
      <c r="JXG7" s="3"/>
      <c r="JXH7" s="3"/>
      <c r="JXI7" s="3"/>
      <c r="JXJ7" s="3"/>
      <c r="JXK7" s="3"/>
      <c r="JXL7" s="3"/>
      <c r="JXM7" s="3"/>
      <c r="JXN7" s="3"/>
      <c r="JXO7" s="3"/>
      <c r="JXP7" s="3"/>
      <c r="JXQ7" s="3"/>
      <c r="JXR7" s="3"/>
      <c r="JXS7" s="3"/>
      <c r="JXT7" s="3"/>
      <c r="JXU7" s="3"/>
      <c r="JXV7" s="3"/>
      <c r="JXW7" s="3"/>
      <c r="JXX7" s="3"/>
      <c r="JXY7" s="3"/>
      <c r="JXZ7" s="3"/>
      <c r="JYA7" s="3"/>
      <c r="JYB7" s="3"/>
      <c r="JYC7" s="3"/>
      <c r="JYD7" s="3"/>
      <c r="JYE7" s="3"/>
      <c r="JYF7" s="3"/>
      <c r="JYG7" s="3"/>
      <c r="JYH7" s="3"/>
      <c r="JYI7" s="3"/>
      <c r="JYJ7" s="3"/>
      <c r="JYK7" s="3"/>
      <c r="JYL7" s="3"/>
      <c r="JYM7" s="3"/>
      <c r="JYN7" s="3"/>
      <c r="JYO7" s="3"/>
      <c r="JYP7" s="3"/>
      <c r="JYQ7" s="3"/>
      <c r="JYR7" s="3"/>
      <c r="JYS7" s="3"/>
      <c r="JYT7" s="3"/>
      <c r="JYU7" s="3"/>
      <c r="JYV7" s="3"/>
      <c r="JYW7" s="3"/>
      <c r="JYX7" s="3"/>
      <c r="JYY7" s="3"/>
      <c r="JYZ7" s="3"/>
      <c r="JZA7" s="3"/>
      <c r="JZB7" s="3"/>
      <c r="JZC7" s="3"/>
      <c r="JZD7" s="3"/>
      <c r="JZE7" s="3"/>
      <c r="JZF7" s="3"/>
      <c r="JZG7" s="3"/>
      <c r="JZH7" s="3"/>
      <c r="JZI7" s="3"/>
      <c r="JZJ7" s="3"/>
      <c r="JZK7" s="3"/>
      <c r="JZL7" s="3"/>
      <c r="JZM7" s="3"/>
      <c r="JZN7" s="3"/>
      <c r="JZO7" s="3"/>
      <c r="JZP7" s="3"/>
      <c r="JZQ7" s="3"/>
      <c r="JZR7" s="3"/>
      <c r="JZS7" s="3"/>
      <c r="JZT7" s="3"/>
      <c r="JZU7" s="3"/>
      <c r="JZV7" s="3"/>
      <c r="JZW7" s="3"/>
      <c r="JZX7" s="3"/>
      <c r="JZY7" s="3"/>
      <c r="JZZ7" s="3"/>
      <c r="KAA7" s="3"/>
      <c r="KAB7" s="3"/>
      <c r="KAC7" s="3"/>
      <c r="KAD7" s="3"/>
      <c r="KAE7" s="3"/>
      <c r="KAF7" s="3"/>
      <c r="KAG7" s="3"/>
      <c r="KAH7" s="3"/>
      <c r="KAI7" s="3"/>
      <c r="KAJ7" s="3"/>
      <c r="KAK7" s="3"/>
      <c r="KAL7" s="3"/>
      <c r="KAM7" s="3"/>
      <c r="KAN7" s="3"/>
      <c r="KAO7" s="3"/>
      <c r="KAP7" s="3"/>
      <c r="KAQ7" s="3"/>
      <c r="KAR7" s="3"/>
      <c r="KAS7" s="3"/>
      <c r="KAT7" s="3"/>
      <c r="KAU7" s="3"/>
      <c r="KAV7" s="3"/>
      <c r="KAW7" s="3"/>
      <c r="KAX7" s="3"/>
      <c r="KAY7" s="3"/>
      <c r="KAZ7" s="3"/>
      <c r="KBA7" s="3"/>
      <c r="KBB7" s="3"/>
      <c r="KBC7" s="3"/>
      <c r="KBD7" s="3"/>
      <c r="KBE7" s="3"/>
      <c r="KBF7" s="3"/>
      <c r="KBG7" s="3"/>
      <c r="KBH7" s="3"/>
      <c r="KBI7" s="3"/>
      <c r="KBJ7" s="3"/>
      <c r="KBK7" s="3"/>
      <c r="KBL7" s="3"/>
      <c r="KBM7" s="3"/>
      <c r="KBN7" s="3"/>
      <c r="KBO7" s="3"/>
      <c r="KBP7" s="3"/>
      <c r="KBQ7" s="3"/>
      <c r="KBR7" s="3"/>
      <c r="KBS7" s="3"/>
      <c r="KBT7" s="3"/>
      <c r="KBU7" s="3"/>
      <c r="KBV7" s="3"/>
      <c r="KBW7" s="3"/>
      <c r="KBX7" s="3"/>
      <c r="KBY7" s="3"/>
      <c r="KBZ7" s="3"/>
      <c r="KCA7" s="3"/>
      <c r="KCB7" s="3"/>
      <c r="KCC7" s="3"/>
      <c r="KCD7" s="3"/>
      <c r="KCE7" s="3"/>
      <c r="KCF7" s="3"/>
      <c r="KCG7" s="3"/>
      <c r="KCH7" s="3"/>
      <c r="KCI7" s="3"/>
      <c r="KCJ7" s="3"/>
      <c r="KCK7" s="3"/>
      <c r="KCL7" s="3"/>
      <c r="KCM7" s="3"/>
      <c r="KCN7" s="3"/>
      <c r="KCO7" s="3"/>
      <c r="KCP7" s="3"/>
      <c r="KCQ7" s="3"/>
      <c r="KCR7" s="3"/>
      <c r="KCS7" s="3"/>
      <c r="KCT7" s="3"/>
      <c r="KCU7" s="3"/>
      <c r="KCV7" s="3"/>
      <c r="KCW7" s="3"/>
      <c r="KCX7" s="3"/>
      <c r="KCY7" s="3"/>
      <c r="KCZ7" s="3"/>
      <c r="KDA7" s="3"/>
      <c r="KDB7" s="3"/>
      <c r="KDC7" s="3"/>
      <c r="KDD7" s="3"/>
      <c r="KDE7" s="3"/>
      <c r="KDF7" s="3"/>
      <c r="KDG7" s="3"/>
      <c r="KDH7" s="3"/>
      <c r="KDI7" s="3"/>
      <c r="KDJ7" s="3"/>
      <c r="KDK7" s="3"/>
      <c r="KDL7" s="3"/>
      <c r="KDM7" s="3"/>
      <c r="KDN7" s="3"/>
      <c r="KDO7" s="3"/>
      <c r="KDP7" s="3"/>
      <c r="KDQ7" s="3"/>
      <c r="KDR7" s="3"/>
      <c r="KDS7" s="3"/>
      <c r="KDT7" s="3"/>
      <c r="KDU7" s="3"/>
      <c r="KDV7" s="3"/>
      <c r="KDW7" s="3"/>
      <c r="KDX7" s="3"/>
      <c r="KDY7" s="3"/>
      <c r="KDZ7" s="3"/>
      <c r="KEA7" s="3"/>
      <c r="KEB7" s="3"/>
      <c r="KEC7" s="3"/>
      <c r="KED7" s="3"/>
      <c r="KEE7" s="3"/>
      <c r="KEF7" s="3"/>
      <c r="KEG7" s="3"/>
      <c r="KEH7" s="3"/>
      <c r="KEI7" s="3"/>
      <c r="KEJ7" s="3"/>
      <c r="KEK7" s="3"/>
      <c r="KEL7" s="3"/>
      <c r="KEM7" s="3"/>
      <c r="KEN7" s="3"/>
      <c r="KEO7" s="3"/>
      <c r="KEP7" s="3"/>
      <c r="KEQ7" s="3"/>
      <c r="KER7" s="3"/>
      <c r="KES7" s="3"/>
      <c r="KET7" s="3"/>
      <c r="KEU7" s="3"/>
      <c r="KEV7" s="3"/>
      <c r="KEW7" s="3"/>
      <c r="KEX7" s="3"/>
      <c r="KEY7" s="3"/>
      <c r="KEZ7" s="3"/>
      <c r="KFA7" s="3"/>
      <c r="KFB7" s="3"/>
      <c r="KFC7" s="3"/>
      <c r="KFD7" s="3"/>
      <c r="KFE7" s="3"/>
      <c r="KFF7" s="3"/>
      <c r="KFG7" s="3"/>
      <c r="KFH7" s="3"/>
      <c r="KFI7" s="3"/>
      <c r="KFJ7" s="3"/>
      <c r="KFK7" s="3"/>
      <c r="KFL7" s="3"/>
      <c r="KFM7" s="3"/>
      <c r="KFN7" s="3"/>
      <c r="KFO7" s="3"/>
      <c r="KFP7" s="3"/>
      <c r="KFQ7" s="3"/>
      <c r="KFR7" s="3"/>
      <c r="KFS7" s="3"/>
      <c r="KFT7" s="3"/>
      <c r="KFU7" s="3"/>
      <c r="KFV7" s="3"/>
      <c r="KFW7" s="3"/>
      <c r="KFX7" s="3"/>
      <c r="KFY7" s="3"/>
      <c r="KFZ7" s="3"/>
      <c r="KGA7" s="3"/>
      <c r="KGB7" s="3"/>
      <c r="KGC7" s="3"/>
      <c r="KGD7" s="3"/>
      <c r="KGE7" s="3"/>
      <c r="KGF7" s="3"/>
      <c r="KGG7" s="3"/>
      <c r="KGH7" s="3"/>
      <c r="KGI7" s="3"/>
      <c r="KGJ7" s="3"/>
      <c r="KGK7" s="3"/>
      <c r="KGL7" s="3"/>
      <c r="KGM7" s="3"/>
      <c r="KGN7" s="3"/>
      <c r="KGO7" s="3"/>
      <c r="KGP7" s="3"/>
      <c r="KGQ7" s="3"/>
      <c r="KGR7" s="3"/>
      <c r="KGS7" s="3"/>
      <c r="KGT7" s="3"/>
      <c r="KGU7" s="3"/>
      <c r="KGV7" s="3"/>
      <c r="KGW7" s="3"/>
      <c r="KGX7" s="3"/>
      <c r="KGY7" s="3"/>
      <c r="KGZ7" s="3"/>
      <c r="KHA7" s="3"/>
      <c r="KHB7" s="3"/>
      <c r="KHC7" s="3"/>
      <c r="KHD7" s="3"/>
      <c r="KHE7" s="3"/>
      <c r="KHF7" s="3"/>
      <c r="KHG7" s="3"/>
      <c r="KHH7" s="3"/>
      <c r="KHI7" s="3"/>
      <c r="KHJ7" s="3"/>
      <c r="KHK7" s="3"/>
      <c r="KHL7" s="3"/>
      <c r="KHM7" s="3"/>
      <c r="KHN7" s="3"/>
      <c r="KHO7" s="3"/>
      <c r="KHP7" s="3"/>
      <c r="KHQ7" s="3"/>
      <c r="KHR7" s="3"/>
      <c r="KHS7" s="3"/>
      <c r="KHT7" s="3"/>
      <c r="KHU7" s="3"/>
      <c r="KHV7" s="3"/>
      <c r="KHW7" s="3"/>
      <c r="KHX7" s="3"/>
      <c r="KHY7" s="3"/>
      <c r="KHZ7" s="3"/>
      <c r="KIA7" s="3"/>
      <c r="KIB7" s="3"/>
      <c r="KIC7" s="3"/>
      <c r="KID7" s="3"/>
      <c r="KIE7" s="3"/>
      <c r="KIF7" s="3"/>
      <c r="KIG7" s="3"/>
      <c r="KIH7" s="3"/>
      <c r="KII7" s="3"/>
      <c r="KIJ7" s="3"/>
      <c r="KIK7" s="3"/>
      <c r="KIL7" s="3"/>
      <c r="KIM7" s="3"/>
      <c r="KIN7" s="3"/>
      <c r="KIO7" s="3"/>
      <c r="KIP7" s="3"/>
      <c r="KIQ7" s="3"/>
      <c r="KIR7" s="3"/>
      <c r="KIS7" s="3"/>
      <c r="KIT7" s="3"/>
      <c r="KIU7" s="3"/>
      <c r="KIV7" s="3"/>
      <c r="KIW7" s="3"/>
      <c r="KIX7" s="3"/>
      <c r="KIY7" s="3"/>
      <c r="KIZ7" s="3"/>
      <c r="KJA7" s="3"/>
      <c r="KJB7" s="3"/>
      <c r="KJC7" s="3"/>
      <c r="KJD7" s="3"/>
      <c r="KJE7" s="3"/>
      <c r="KJF7" s="3"/>
      <c r="KJG7" s="3"/>
      <c r="KJH7" s="3"/>
      <c r="KJI7" s="3"/>
      <c r="KJJ7" s="3"/>
      <c r="KJK7" s="3"/>
      <c r="KJL7" s="3"/>
      <c r="KJM7" s="3"/>
      <c r="KJN7" s="3"/>
      <c r="KJO7" s="3"/>
      <c r="KJP7" s="3"/>
      <c r="KJQ7" s="3"/>
      <c r="KJR7" s="3"/>
      <c r="KJS7" s="3"/>
      <c r="KJT7" s="3"/>
      <c r="KJU7" s="3"/>
      <c r="KJV7" s="3"/>
      <c r="KJW7" s="3"/>
      <c r="KJX7" s="3"/>
      <c r="KJY7" s="3"/>
      <c r="KJZ7" s="3"/>
      <c r="KKA7" s="3"/>
      <c r="KKB7" s="3"/>
      <c r="KKC7" s="3"/>
      <c r="KKD7" s="3"/>
      <c r="KKE7" s="3"/>
      <c r="KKF7" s="3"/>
      <c r="KKG7" s="3"/>
      <c r="KKH7" s="3"/>
      <c r="KKI7" s="3"/>
      <c r="KKJ7" s="3"/>
      <c r="KKK7" s="3"/>
      <c r="KKL7" s="3"/>
      <c r="KKM7" s="3"/>
      <c r="KKN7" s="3"/>
      <c r="KKO7" s="3"/>
      <c r="KKP7" s="3"/>
      <c r="KKQ7" s="3"/>
      <c r="KKR7" s="3"/>
      <c r="KKS7" s="3"/>
      <c r="KKT7" s="3"/>
      <c r="KKU7" s="3"/>
      <c r="KKV7" s="3"/>
      <c r="KKW7" s="3"/>
      <c r="KKX7" s="3"/>
      <c r="KKY7" s="3"/>
      <c r="KKZ7" s="3"/>
      <c r="KLA7" s="3"/>
      <c r="KLB7" s="3"/>
      <c r="KLC7" s="3"/>
      <c r="KLD7" s="3"/>
      <c r="KLE7" s="3"/>
      <c r="KLF7" s="3"/>
      <c r="KLG7" s="3"/>
      <c r="KLH7" s="3"/>
      <c r="KLI7" s="3"/>
      <c r="KLJ7" s="3"/>
      <c r="KLK7" s="3"/>
      <c r="KLL7" s="3"/>
      <c r="KLM7" s="3"/>
      <c r="KLN7" s="3"/>
      <c r="KLO7" s="3"/>
      <c r="KLP7" s="3"/>
      <c r="KLQ7" s="3"/>
      <c r="KLR7" s="3"/>
      <c r="KLS7" s="3"/>
      <c r="KLT7" s="3"/>
      <c r="KLU7" s="3"/>
      <c r="KLV7" s="3"/>
      <c r="KLW7" s="3"/>
      <c r="KLX7" s="3"/>
      <c r="KLY7" s="3"/>
      <c r="KLZ7" s="3"/>
      <c r="KMA7" s="3"/>
      <c r="KMB7" s="3"/>
      <c r="KMC7" s="3"/>
      <c r="KMD7" s="3"/>
      <c r="KME7" s="3"/>
      <c r="KMF7" s="3"/>
      <c r="KMG7" s="3"/>
      <c r="KMH7" s="3"/>
      <c r="KMI7" s="3"/>
      <c r="KMJ7" s="3"/>
      <c r="KMK7" s="3"/>
      <c r="KML7" s="3"/>
      <c r="KMM7" s="3"/>
      <c r="KMN7" s="3"/>
      <c r="KMO7" s="3"/>
      <c r="KMP7" s="3"/>
      <c r="KMQ7" s="3"/>
      <c r="KMR7" s="3"/>
      <c r="KMS7" s="3"/>
      <c r="KMT7" s="3"/>
      <c r="KMU7" s="3"/>
      <c r="KMV7" s="3"/>
      <c r="KMW7" s="3"/>
      <c r="KMX7" s="3"/>
      <c r="KMY7" s="3"/>
      <c r="KMZ7" s="3"/>
      <c r="KNA7" s="3"/>
      <c r="KNB7" s="3"/>
      <c r="KNC7" s="3"/>
      <c r="KND7" s="3"/>
      <c r="KNE7" s="3"/>
      <c r="KNF7" s="3"/>
      <c r="KNG7" s="3"/>
      <c r="KNH7" s="3"/>
      <c r="KNI7" s="3"/>
      <c r="KNJ7" s="3"/>
      <c r="KNK7" s="3"/>
      <c r="KNL7" s="3"/>
      <c r="KNM7" s="3"/>
      <c r="KNN7" s="3"/>
      <c r="KNO7" s="3"/>
      <c r="KNP7" s="3"/>
      <c r="KNQ7" s="3"/>
      <c r="KNR7" s="3"/>
      <c r="KNS7" s="3"/>
      <c r="KNT7" s="3"/>
      <c r="KNU7" s="3"/>
      <c r="KNV7" s="3"/>
      <c r="KNW7" s="3"/>
      <c r="KNX7" s="3"/>
      <c r="KNY7" s="3"/>
      <c r="KNZ7" s="3"/>
      <c r="KOA7" s="3"/>
      <c r="KOB7" s="3"/>
      <c r="KOC7" s="3"/>
      <c r="KOD7" s="3"/>
      <c r="KOE7" s="3"/>
      <c r="KOF7" s="3"/>
      <c r="KOG7" s="3"/>
      <c r="KOH7" s="3"/>
      <c r="KOI7" s="3"/>
      <c r="KOJ7" s="3"/>
      <c r="KOK7" s="3"/>
      <c r="KOL7" s="3"/>
      <c r="KOM7" s="3"/>
      <c r="KON7" s="3"/>
      <c r="KOO7" s="3"/>
      <c r="KOP7" s="3"/>
      <c r="KOQ7" s="3"/>
      <c r="KOR7" s="3"/>
      <c r="KOS7" s="3"/>
      <c r="KOT7" s="3"/>
      <c r="KOU7" s="3"/>
      <c r="KOV7" s="3"/>
      <c r="KOW7" s="3"/>
      <c r="KOX7" s="3"/>
      <c r="KOY7" s="3"/>
      <c r="KOZ7" s="3"/>
      <c r="KPA7" s="3"/>
      <c r="KPB7" s="3"/>
      <c r="KPC7" s="3"/>
      <c r="KPD7" s="3"/>
      <c r="KPE7" s="3"/>
      <c r="KPF7" s="3"/>
      <c r="KPG7" s="3"/>
      <c r="KPH7" s="3"/>
      <c r="KPI7" s="3"/>
      <c r="KPJ7" s="3"/>
      <c r="KPK7" s="3"/>
      <c r="KPL7" s="3"/>
      <c r="KPM7" s="3"/>
      <c r="KPN7" s="3"/>
      <c r="KPO7" s="3"/>
      <c r="KPP7" s="3"/>
      <c r="KPQ7" s="3"/>
      <c r="KPR7" s="3"/>
      <c r="KPS7" s="3"/>
      <c r="KPT7" s="3"/>
      <c r="KPU7" s="3"/>
      <c r="KPV7" s="3"/>
      <c r="KPW7" s="3"/>
      <c r="KPX7" s="3"/>
      <c r="KPY7" s="3"/>
      <c r="KPZ7" s="3"/>
      <c r="KQA7" s="3"/>
      <c r="KQB7" s="3"/>
      <c r="KQC7" s="3"/>
      <c r="KQD7" s="3"/>
      <c r="KQE7" s="3"/>
      <c r="KQF7" s="3"/>
      <c r="KQG7" s="3"/>
      <c r="KQH7" s="3"/>
      <c r="KQI7" s="3"/>
      <c r="KQJ7" s="3"/>
      <c r="KQK7" s="3"/>
      <c r="KQL7" s="3"/>
      <c r="KQM7" s="3"/>
      <c r="KQN7" s="3"/>
      <c r="KQO7" s="3"/>
      <c r="KQP7" s="3"/>
      <c r="KQQ7" s="3"/>
      <c r="KQR7" s="3"/>
      <c r="KQS7" s="3"/>
      <c r="KQT7" s="3"/>
      <c r="KQU7" s="3"/>
      <c r="KQV7" s="3"/>
      <c r="KQW7" s="3"/>
      <c r="KQX7" s="3"/>
      <c r="KQY7" s="3"/>
      <c r="KQZ7" s="3"/>
      <c r="KRA7" s="3"/>
      <c r="KRB7" s="3"/>
      <c r="KRC7" s="3"/>
      <c r="KRD7" s="3"/>
      <c r="KRE7" s="3"/>
      <c r="KRF7" s="3"/>
      <c r="KRG7" s="3"/>
      <c r="KRH7" s="3"/>
      <c r="KRI7" s="3"/>
      <c r="KRJ7" s="3"/>
      <c r="KRK7" s="3"/>
      <c r="KRL7" s="3"/>
      <c r="KRM7" s="3"/>
      <c r="KRN7" s="3"/>
      <c r="KRO7" s="3"/>
      <c r="KRP7" s="3"/>
      <c r="KRQ7" s="3"/>
      <c r="KRR7" s="3"/>
      <c r="KRS7" s="3"/>
      <c r="KRT7" s="3"/>
      <c r="KRU7" s="3"/>
      <c r="KRV7" s="3"/>
      <c r="KRW7" s="3"/>
      <c r="KRX7" s="3"/>
      <c r="KRY7" s="3"/>
      <c r="KRZ7" s="3"/>
      <c r="KSA7" s="3"/>
      <c r="KSB7" s="3"/>
      <c r="KSC7" s="3"/>
      <c r="KSD7" s="3"/>
      <c r="KSE7" s="3"/>
      <c r="KSF7" s="3"/>
      <c r="KSG7" s="3"/>
      <c r="KSH7" s="3"/>
      <c r="KSI7" s="3"/>
      <c r="KSJ7" s="3"/>
      <c r="KSK7" s="3"/>
      <c r="KSL7" s="3"/>
      <c r="KSM7" s="3"/>
      <c r="KSN7" s="3"/>
      <c r="KSO7" s="3"/>
      <c r="KSP7" s="3"/>
      <c r="KSQ7" s="3"/>
      <c r="KSR7" s="3"/>
      <c r="KSS7" s="3"/>
      <c r="KST7" s="3"/>
      <c r="KSU7" s="3"/>
      <c r="KSV7" s="3"/>
      <c r="KSW7" s="3"/>
      <c r="KSX7" s="3"/>
      <c r="KSY7" s="3"/>
      <c r="KSZ7" s="3"/>
      <c r="KTA7" s="3"/>
      <c r="KTB7" s="3"/>
      <c r="KTC7" s="3"/>
      <c r="KTD7" s="3"/>
      <c r="KTE7" s="3"/>
      <c r="KTF7" s="3"/>
      <c r="KTG7" s="3"/>
      <c r="KTH7" s="3"/>
      <c r="KTI7" s="3"/>
      <c r="KTJ7" s="3"/>
      <c r="KTK7" s="3"/>
      <c r="KTL7" s="3"/>
      <c r="KTM7" s="3"/>
      <c r="KTN7" s="3"/>
      <c r="KTO7" s="3"/>
      <c r="KTP7" s="3"/>
      <c r="KTQ7" s="3"/>
      <c r="KTR7" s="3"/>
      <c r="KTS7" s="3"/>
      <c r="KTT7" s="3"/>
      <c r="KTU7" s="3"/>
      <c r="KTV7" s="3"/>
      <c r="KTW7" s="3"/>
      <c r="KTX7" s="3"/>
      <c r="KTY7" s="3"/>
      <c r="KTZ7" s="3"/>
      <c r="KUA7" s="3"/>
      <c r="KUB7" s="3"/>
      <c r="KUC7" s="3"/>
      <c r="KUD7" s="3"/>
      <c r="KUE7" s="3"/>
      <c r="KUF7" s="3"/>
      <c r="KUG7" s="3"/>
      <c r="KUH7" s="3"/>
      <c r="KUI7" s="3"/>
      <c r="KUJ7" s="3"/>
      <c r="KUK7" s="3"/>
      <c r="KUL7" s="3"/>
      <c r="KUM7" s="3"/>
      <c r="KUN7" s="3"/>
      <c r="KUO7" s="3"/>
      <c r="KUP7" s="3"/>
      <c r="KUQ7" s="3"/>
      <c r="KUR7" s="3"/>
      <c r="KUS7" s="3"/>
      <c r="KUT7" s="3"/>
      <c r="KUU7" s="3"/>
      <c r="KUV7" s="3"/>
      <c r="KUW7" s="3"/>
      <c r="KUX7" s="3"/>
      <c r="KUY7" s="3"/>
      <c r="KUZ7" s="3"/>
      <c r="KVA7" s="3"/>
      <c r="KVB7" s="3"/>
      <c r="KVC7" s="3"/>
      <c r="KVD7" s="3"/>
      <c r="KVE7" s="3"/>
      <c r="KVF7" s="3"/>
      <c r="KVG7" s="3"/>
      <c r="KVH7" s="3"/>
      <c r="KVI7" s="3"/>
      <c r="KVJ7" s="3"/>
      <c r="KVK7" s="3"/>
      <c r="KVL7" s="3"/>
      <c r="KVM7" s="3"/>
      <c r="KVN7" s="3"/>
      <c r="KVO7" s="3"/>
      <c r="KVP7" s="3"/>
      <c r="KVQ7" s="3"/>
      <c r="KVR7" s="3"/>
      <c r="KVS7" s="3"/>
      <c r="KVT7" s="3"/>
      <c r="KVU7" s="3"/>
      <c r="KVV7" s="3"/>
      <c r="KVW7" s="3"/>
      <c r="KVX7" s="3"/>
      <c r="KVY7" s="3"/>
      <c r="KVZ7" s="3"/>
      <c r="KWA7" s="3"/>
      <c r="KWB7" s="3"/>
      <c r="KWC7" s="3"/>
      <c r="KWD7" s="3"/>
      <c r="KWE7" s="3"/>
      <c r="KWF7" s="3"/>
      <c r="KWG7" s="3"/>
      <c r="KWH7" s="3"/>
      <c r="KWI7" s="3"/>
      <c r="KWJ7" s="3"/>
      <c r="KWK7" s="3"/>
      <c r="KWL7" s="3"/>
      <c r="KWM7" s="3"/>
      <c r="KWN7" s="3"/>
      <c r="KWO7" s="3"/>
      <c r="KWP7" s="3"/>
      <c r="KWQ7" s="3"/>
      <c r="KWR7" s="3"/>
      <c r="KWS7" s="3"/>
      <c r="KWT7" s="3"/>
      <c r="KWU7" s="3"/>
      <c r="KWV7" s="3"/>
      <c r="KWW7" s="3"/>
      <c r="KWX7" s="3"/>
      <c r="KWY7" s="3"/>
      <c r="KWZ7" s="3"/>
      <c r="KXA7" s="3"/>
      <c r="KXB7" s="3"/>
      <c r="KXC7" s="3"/>
      <c r="KXD7" s="3"/>
      <c r="KXE7" s="3"/>
      <c r="KXF7" s="3"/>
      <c r="KXG7" s="3"/>
      <c r="KXH7" s="3"/>
      <c r="KXI7" s="3"/>
      <c r="KXJ7" s="3"/>
      <c r="KXK7" s="3"/>
      <c r="KXL7" s="3"/>
      <c r="KXM7" s="3"/>
      <c r="KXN7" s="3"/>
      <c r="KXO7" s="3"/>
      <c r="KXP7" s="3"/>
      <c r="KXQ7" s="3"/>
      <c r="KXR7" s="3"/>
      <c r="KXS7" s="3"/>
      <c r="KXT7" s="3"/>
      <c r="KXU7" s="3"/>
      <c r="KXV7" s="3"/>
      <c r="KXW7" s="3"/>
      <c r="KXX7" s="3"/>
      <c r="KXY7" s="3"/>
      <c r="KXZ7" s="3"/>
      <c r="KYA7" s="3"/>
      <c r="KYB7" s="3"/>
      <c r="KYC7" s="3"/>
      <c r="KYD7" s="3"/>
      <c r="KYE7" s="3"/>
      <c r="KYF7" s="3"/>
      <c r="KYG7" s="3"/>
      <c r="KYH7" s="3"/>
      <c r="KYI7" s="3"/>
      <c r="KYJ7" s="3"/>
      <c r="KYK7" s="3"/>
      <c r="KYL7" s="3"/>
      <c r="KYM7" s="3"/>
      <c r="KYN7" s="3"/>
      <c r="KYO7" s="3"/>
      <c r="KYP7" s="3"/>
      <c r="KYQ7" s="3"/>
      <c r="KYR7" s="3"/>
      <c r="KYS7" s="3"/>
      <c r="KYT7" s="3"/>
      <c r="KYU7" s="3"/>
      <c r="KYV7" s="3"/>
      <c r="KYW7" s="3"/>
      <c r="KYX7" s="3"/>
      <c r="KYY7" s="3"/>
      <c r="KYZ7" s="3"/>
      <c r="KZA7" s="3"/>
      <c r="KZB7" s="3"/>
      <c r="KZC7" s="3"/>
      <c r="KZD7" s="3"/>
      <c r="KZE7" s="3"/>
      <c r="KZF7" s="3"/>
      <c r="KZG7" s="3"/>
      <c r="KZH7" s="3"/>
      <c r="KZI7" s="3"/>
      <c r="KZJ7" s="3"/>
      <c r="KZK7" s="3"/>
      <c r="KZL7" s="3"/>
      <c r="KZM7" s="3"/>
      <c r="KZN7" s="3"/>
      <c r="KZO7" s="3"/>
      <c r="KZP7" s="3"/>
      <c r="KZQ7" s="3"/>
      <c r="KZR7" s="3"/>
      <c r="KZS7" s="3"/>
      <c r="KZT7" s="3"/>
      <c r="KZU7" s="3"/>
      <c r="KZV7" s="3"/>
      <c r="KZW7" s="3"/>
      <c r="KZX7" s="3"/>
      <c r="KZY7" s="3"/>
      <c r="KZZ7" s="3"/>
      <c r="LAA7" s="3"/>
      <c r="LAB7" s="3"/>
      <c r="LAC7" s="3"/>
      <c r="LAD7" s="3"/>
      <c r="LAE7" s="3"/>
      <c r="LAF7" s="3"/>
      <c r="LAG7" s="3"/>
      <c r="LAH7" s="3"/>
      <c r="LAI7" s="3"/>
      <c r="LAJ7" s="3"/>
      <c r="LAK7" s="3"/>
      <c r="LAL7" s="3"/>
      <c r="LAM7" s="3"/>
      <c r="LAN7" s="3"/>
      <c r="LAO7" s="3"/>
      <c r="LAP7" s="3"/>
      <c r="LAQ7" s="3"/>
      <c r="LAR7" s="3"/>
      <c r="LAS7" s="3"/>
      <c r="LAT7" s="3"/>
      <c r="LAU7" s="3"/>
      <c r="LAV7" s="3"/>
      <c r="LAW7" s="3"/>
      <c r="LAX7" s="3"/>
      <c r="LAY7" s="3"/>
      <c r="LAZ7" s="3"/>
      <c r="LBA7" s="3"/>
      <c r="LBB7" s="3"/>
      <c r="LBC7" s="3"/>
      <c r="LBD7" s="3"/>
      <c r="LBE7" s="3"/>
      <c r="LBF7" s="3"/>
      <c r="LBG7" s="3"/>
      <c r="LBH7" s="3"/>
      <c r="LBI7" s="3"/>
      <c r="LBJ7" s="3"/>
      <c r="LBK7" s="3"/>
      <c r="LBL7" s="3"/>
      <c r="LBM7" s="3"/>
      <c r="LBN7" s="3"/>
      <c r="LBO7" s="3"/>
      <c r="LBP7" s="3"/>
      <c r="LBQ7" s="3"/>
      <c r="LBR7" s="3"/>
      <c r="LBS7" s="3"/>
      <c r="LBT7" s="3"/>
      <c r="LBU7" s="3"/>
      <c r="LBV7" s="3"/>
      <c r="LBW7" s="3"/>
      <c r="LBX7" s="3"/>
      <c r="LBY7" s="3"/>
      <c r="LBZ7" s="3"/>
      <c r="LCA7" s="3"/>
      <c r="LCB7" s="3"/>
      <c r="LCC7" s="3"/>
      <c r="LCD7" s="3"/>
      <c r="LCE7" s="3"/>
      <c r="LCF7" s="3"/>
      <c r="LCG7" s="3"/>
      <c r="LCH7" s="3"/>
      <c r="LCI7" s="3"/>
      <c r="LCJ7" s="3"/>
      <c r="LCK7" s="3"/>
      <c r="LCL7" s="3"/>
      <c r="LCM7" s="3"/>
      <c r="LCN7" s="3"/>
      <c r="LCO7" s="3"/>
      <c r="LCP7" s="3"/>
      <c r="LCQ7" s="3"/>
      <c r="LCR7" s="3"/>
      <c r="LCS7" s="3"/>
      <c r="LCT7" s="3"/>
      <c r="LCU7" s="3"/>
      <c r="LCV7" s="3"/>
      <c r="LCW7" s="3"/>
      <c r="LCX7" s="3"/>
      <c r="LCY7" s="3"/>
      <c r="LCZ7" s="3"/>
      <c r="LDA7" s="3"/>
      <c r="LDB7" s="3"/>
      <c r="LDC7" s="3"/>
      <c r="LDD7" s="3"/>
      <c r="LDE7" s="3"/>
      <c r="LDF7" s="3"/>
      <c r="LDG7" s="3"/>
      <c r="LDH7" s="3"/>
      <c r="LDI7" s="3"/>
      <c r="LDJ7" s="3"/>
      <c r="LDK7" s="3"/>
      <c r="LDL7" s="3"/>
      <c r="LDM7" s="3"/>
      <c r="LDN7" s="3"/>
      <c r="LDO7" s="3"/>
      <c r="LDP7" s="3"/>
      <c r="LDQ7" s="3"/>
      <c r="LDR7" s="3"/>
      <c r="LDS7" s="3"/>
      <c r="LDT7" s="3"/>
      <c r="LDU7" s="3"/>
      <c r="LDV7" s="3"/>
      <c r="LDW7" s="3"/>
      <c r="LDX7" s="3"/>
      <c r="LDY7" s="3"/>
      <c r="LDZ7" s="3"/>
      <c r="LEA7" s="3"/>
      <c r="LEB7" s="3"/>
      <c r="LEC7" s="3"/>
      <c r="LED7" s="3"/>
      <c r="LEE7" s="3"/>
      <c r="LEF7" s="3"/>
      <c r="LEG7" s="3"/>
      <c r="LEH7" s="3"/>
      <c r="LEI7" s="3"/>
      <c r="LEJ7" s="3"/>
      <c r="LEK7" s="3"/>
      <c r="LEL7" s="3"/>
      <c r="LEM7" s="3"/>
      <c r="LEN7" s="3"/>
      <c r="LEO7" s="3"/>
      <c r="LEP7" s="3"/>
      <c r="LEQ7" s="3"/>
      <c r="LER7" s="3"/>
      <c r="LES7" s="3"/>
      <c r="LET7" s="3"/>
      <c r="LEU7" s="3"/>
      <c r="LEV7" s="3"/>
      <c r="LEW7" s="3"/>
      <c r="LEX7" s="3"/>
      <c r="LEY7" s="3"/>
      <c r="LEZ7" s="3"/>
      <c r="LFA7" s="3"/>
      <c r="LFB7" s="3"/>
      <c r="LFC7" s="3"/>
      <c r="LFD7" s="3"/>
      <c r="LFE7" s="3"/>
      <c r="LFF7" s="3"/>
      <c r="LFG7" s="3"/>
      <c r="LFH7" s="3"/>
      <c r="LFI7" s="3"/>
      <c r="LFJ7" s="3"/>
      <c r="LFK7" s="3"/>
      <c r="LFL7" s="3"/>
      <c r="LFM7" s="3"/>
      <c r="LFN7" s="3"/>
      <c r="LFO7" s="3"/>
      <c r="LFP7" s="3"/>
      <c r="LFQ7" s="3"/>
      <c r="LFR7" s="3"/>
      <c r="LFS7" s="3"/>
      <c r="LFT7" s="3"/>
      <c r="LFU7" s="3"/>
      <c r="LFV7" s="3"/>
      <c r="LFW7" s="3"/>
      <c r="LFX7" s="3"/>
      <c r="LFY7" s="3"/>
      <c r="LFZ7" s="3"/>
      <c r="LGA7" s="3"/>
      <c r="LGB7" s="3"/>
      <c r="LGC7" s="3"/>
      <c r="LGD7" s="3"/>
      <c r="LGE7" s="3"/>
      <c r="LGF7" s="3"/>
      <c r="LGG7" s="3"/>
      <c r="LGH7" s="3"/>
      <c r="LGI7" s="3"/>
      <c r="LGJ7" s="3"/>
      <c r="LGK7" s="3"/>
      <c r="LGL7" s="3"/>
      <c r="LGM7" s="3"/>
      <c r="LGN7" s="3"/>
      <c r="LGO7" s="3"/>
      <c r="LGP7" s="3"/>
      <c r="LGQ7" s="3"/>
      <c r="LGR7" s="3"/>
      <c r="LGS7" s="3"/>
      <c r="LGT7" s="3"/>
      <c r="LGU7" s="3"/>
      <c r="LGV7" s="3"/>
      <c r="LGW7" s="3"/>
      <c r="LGX7" s="3"/>
      <c r="LGY7" s="3"/>
      <c r="LGZ7" s="3"/>
      <c r="LHA7" s="3"/>
      <c r="LHB7" s="3"/>
      <c r="LHC7" s="3"/>
      <c r="LHD7" s="3"/>
      <c r="LHE7" s="3"/>
      <c r="LHF7" s="3"/>
      <c r="LHG7" s="3"/>
      <c r="LHH7" s="3"/>
      <c r="LHI7" s="3"/>
      <c r="LHJ7" s="3"/>
      <c r="LHK7" s="3"/>
      <c r="LHL7" s="3"/>
      <c r="LHM7" s="3"/>
      <c r="LHN7" s="3"/>
      <c r="LHO7" s="3"/>
      <c r="LHP7" s="3"/>
      <c r="LHQ7" s="3"/>
      <c r="LHR7" s="3"/>
      <c r="LHS7" s="3"/>
      <c r="LHT7" s="3"/>
      <c r="LHU7" s="3"/>
      <c r="LHV7" s="3"/>
      <c r="LHW7" s="3"/>
      <c r="LHX7" s="3"/>
      <c r="LHY7" s="3"/>
      <c r="LHZ7" s="3"/>
      <c r="LIA7" s="3"/>
      <c r="LIB7" s="3"/>
      <c r="LIC7" s="3"/>
      <c r="LID7" s="3"/>
      <c r="LIE7" s="3"/>
      <c r="LIF7" s="3"/>
      <c r="LIG7" s="3"/>
      <c r="LIH7" s="3"/>
      <c r="LII7" s="3"/>
      <c r="LIJ7" s="3"/>
      <c r="LIK7" s="3"/>
      <c r="LIL7" s="3"/>
      <c r="LIM7" s="3"/>
      <c r="LIN7" s="3"/>
      <c r="LIO7" s="3"/>
      <c r="LIP7" s="3"/>
      <c r="LIQ7" s="3"/>
      <c r="LIR7" s="3"/>
      <c r="LIS7" s="3"/>
      <c r="LIT7" s="3"/>
      <c r="LIU7" s="3"/>
      <c r="LIV7" s="3"/>
      <c r="LIW7" s="3"/>
      <c r="LIX7" s="3"/>
      <c r="LIY7" s="3"/>
      <c r="LIZ7" s="3"/>
      <c r="LJA7" s="3"/>
      <c r="LJB7" s="3"/>
      <c r="LJC7" s="3"/>
      <c r="LJD7" s="3"/>
      <c r="LJE7" s="3"/>
      <c r="LJF7" s="3"/>
      <c r="LJG7" s="3"/>
      <c r="LJH7" s="3"/>
      <c r="LJI7" s="3"/>
      <c r="LJJ7" s="3"/>
      <c r="LJK7" s="3"/>
      <c r="LJL7" s="3"/>
      <c r="LJM7" s="3"/>
      <c r="LJN7" s="3"/>
      <c r="LJO7" s="3"/>
      <c r="LJP7" s="3"/>
      <c r="LJQ7" s="3"/>
      <c r="LJR7" s="3"/>
      <c r="LJS7" s="3"/>
      <c r="LJT7" s="3"/>
      <c r="LJU7" s="3"/>
      <c r="LJV7" s="3"/>
      <c r="LJW7" s="3"/>
      <c r="LJX7" s="3"/>
      <c r="LJY7" s="3"/>
      <c r="LJZ7" s="3"/>
      <c r="LKA7" s="3"/>
      <c r="LKB7" s="3"/>
      <c r="LKC7" s="3"/>
      <c r="LKD7" s="3"/>
      <c r="LKE7" s="3"/>
      <c r="LKF7" s="3"/>
      <c r="LKG7" s="3"/>
      <c r="LKH7" s="3"/>
      <c r="LKI7" s="3"/>
      <c r="LKJ7" s="3"/>
      <c r="LKK7" s="3"/>
      <c r="LKL7" s="3"/>
      <c r="LKM7" s="3"/>
      <c r="LKN7" s="3"/>
      <c r="LKO7" s="3"/>
      <c r="LKP7" s="3"/>
      <c r="LKQ7" s="3"/>
      <c r="LKR7" s="3"/>
      <c r="LKS7" s="3"/>
      <c r="LKT7" s="3"/>
      <c r="LKU7" s="3"/>
      <c r="LKV7" s="3"/>
      <c r="LKW7" s="3"/>
      <c r="LKX7" s="3"/>
      <c r="LKY7" s="3"/>
      <c r="LKZ7" s="3"/>
      <c r="LLA7" s="3"/>
      <c r="LLB7" s="3"/>
      <c r="LLC7" s="3"/>
      <c r="LLD7" s="3"/>
      <c r="LLE7" s="3"/>
      <c r="LLF7" s="3"/>
      <c r="LLG7" s="3"/>
      <c r="LLH7" s="3"/>
      <c r="LLI7" s="3"/>
      <c r="LLJ7" s="3"/>
      <c r="LLK7" s="3"/>
      <c r="LLL7" s="3"/>
      <c r="LLM7" s="3"/>
      <c r="LLN7" s="3"/>
      <c r="LLO7" s="3"/>
      <c r="LLP7" s="3"/>
      <c r="LLQ7" s="3"/>
      <c r="LLR7" s="3"/>
      <c r="LLS7" s="3"/>
      <c r="LLT7" s="3"/>
      <c r="LLU7" s="3"/>
      <c r="LLV7" s="3"/>
      <c r="LLW7" s="3"/>
      <c r="LLX7" s="3"/>
      <c r="LLY7" s="3"/>
      <c r="LLZ7" s="3"/>
      <c r="LMA7" s="3"/>
      <c r="LMB7" s="3"/>
      <c r="LMC7" s="3"/>
      <c r="LMD7" s="3"/>
      <c r="LME7" s="3"/>
      <c r="LMF7" s="3"/>
      <c r="LMG7" s="3"/>
      <c r="LMH7" s="3"/>
      <c r="LMI7" s="3"/>
      <c r="LMJ7" s="3"/>
      <c r="LMK7" s="3"/>
      <c r="LML7" s="3"/>
      <c r="LMM7" s="3"/>
      <c r="LMN7" s="3"/>
      <c r="LMO7" s="3"/>
      <c r="LMP7" s="3"/>
      <c r="LMQ7" s="3"/>
      <c r="LMR7" s="3"/>
      <c r="LMS7" s="3"/>
      <c r="LMT7" s="3"/>
      <c r="LMU7" s="3"/>
      <c r="LMV7" s="3"/>
      <c r="LMW7" s="3"/>
      <c r="LMX7" s="3"/>
      <c r="LMY7" s="3"/>
      <c r="LMZ7" s="3"/>
      <c r="LNA7" s="3"/>
      <c r="LNB7" s="3"/>
      <c r="LNC7" s="3"/>
      <c r="LND7" s="3"/>
      <c r="LNE7" s="3"/>
      <c r="LNF7" s="3"/>
      <c r="LNG7" s="3"/>
      <c r="LNH7" s="3"/>
      <c r="LNI7" s="3"/>
      <c r="LNJ7" s="3"/>
      <c r="LNK7" s="3"/>
      <c r="LNL7" s="3"/>
      <c r="LNM7" s="3"/>
      <c r="LNN7" s="3"/>
      <c r="LNO7" s="3"/>
      <c r="LNP7" s="3"/>
      <c r="LNQ7" s="3"/>
      <c r="LNR7" s="3"/>
      <c r="LNS7" s="3"/>
      <c r="LNT7" s="3"/>
      <c r="LNU7" s="3"/>
      <c r="LNV7" s="3"/>
      <c r="LNW7" s="3"/>
      <c r="LNX7" s="3"/>
      <c r="LNY7" s="3"/>
      <c r="LNZ7" s="3"/>
      <c r="LOA7" s="3"/>
      <c r="LOB7" s="3"/>
      <c r="LOC7" s="3"/>
      <c r="LOD7" s="3"/>
      <c r="LOE7" s="3"/>
      <c r="LOF7" s="3"/>
      <c r="LOG7" s="3"/>
      <c r="LOH7" s="3"/>
      <c r="LOI7" s="3"/>
      <c r="LOJ7" s="3"/>
      <c r="LOK7" s="3"/>
      <c r="LOL7" s="3"/>
      <c r="LOM7" s="3"/>
      <c r="LON7" s="3"/>
      <c r="LOO7" s="3"/>
      <c r="LOP7" s="3"/>
      <c r="LOQ7" s="3"/>
      <c r="LOR7" s="3"/>
      <c r="LOS7" s="3"/>
      <c r="LOT7" s="3"/>
      <c r="LOU7" s="3"/>
      <c r="LOV7" s="3"/>
      <c r="LOW7" s="3"/>
      <c r="LOX7" s="3"/>
      <c r="LOY7" s="3"/>
      <c r="LOZ7" s="3"/>
      <c r="LPA7" s="3"/>
      <c r="LPB7" s="3"/>
      <c r="LPC7" s="3"/>
      <c r="LPD7" s="3"/>
      <c r="LPE7" s="3"/>
      <c r="LPF7" s="3"/>
      <c r="LPG7" s="3"/>
      <c r="LPH7" s="3"/>
      <c r="LPI7" s="3"/>
      <c r="LPJ7" s="3"/>
      <c r="LPK7" s="3"/>
      <c r="LPL7" s="3"/>
      <c r="LPM7" s="3"/>
      <c r="LPN7" s="3"/>
      <c r="LPO7" s="3"/>
      <c r="LPP7" s="3"/>
      <c r="LPQ7" s="3"/>
      <c r="LPR7" s="3"/>
      <c r="LPS7" s="3"/>
      <c r="LPT7" s="3"/>
      <c r="LPU7" s="3"/>
      <c r="LPV7" s="3"/>
      <c r="LPW7" s="3"/>
      <c r="LPX7" s="3"/>
      <c r="LPY7" s="3"/>
      <c r="LPZ7" s="3"/>
      <c r="LQA7" s="3"/>
      <c r="LQB7" s="3"/>
      <c r="LQC7" s="3"/>
      <c r="LQD7" s="3"/>
      <c r="LQE7" s="3"/>
      <c r="LQF7" s="3"/>
      <c r="LQG7" s="3"/>
      <c r="LQH7" s="3"/>
      <c r="LQI7" s="3"/>
      <c r="LQJ7" s="3"/>
      <c r="LQK7" s="3"/>
      <c r="LQL7" s="3"/>
      <c r="LQM7" s="3"/>
      <c r="LQN7" s="3"/>
      <c r="LQO7" s="3"/>
      <c r="LQP7" s="3"/>
      <c r="LQQ7" s="3"/>
      <c r="LQR7" s="3"/>
      <c r="LQS7" s="3"/>
      <c r="LQT7" s="3"/>
      <c r="LQU7" s="3"/>
      <c r="LQV7" s="3"/>
      <c r="LQW7" s="3"/>
      <c r="LQX7" s="3"/>
      <c r="LQY7" s="3"/>
      <c r="LQZ7" s="3"/>
      <c r="LRA7" s="3"/>
      <c r="LRB7" s="3"/>
      <c r="LRC7" s="3"/>
      <c r="LRD7" s="3"/>
      <c r="LRE7" s="3"/>
      <c r="LRF7" s="3"/>
      <c r="LRG7" s="3"/>
      <c r="LRH7" s="3"/>
      <c r="LRI7" s="3"/>
      <c r="LRJ7" s="3"/>
      <c r="LRK7" s="3"/>
      <c r="LRL7" s="3"/>
      <c r="LRM7" s="3"/>
      <c r="LRN7" s="3"/>
      <c r="LRO7" s="3"/>
      <c r="LRP7" s="3"/>
      <c r="LRQ7" s="3"/>
      <c r="LRR7" s="3"/>
      <c r="LRS7" s="3"/>
      <c r="LRT7" s="3"/>
      <c r="LRU7" s="3"/>
      <c r="LRV7" s="3"/>
      <c r="LRW7" s="3"/>
      <c r="LRX7" s="3"/>
      <c r="LRY7" s="3"/>
      <c r="LRZ7" s="3"/>
      <c r="LSA7" s="3"/>
      <c r="LSB7" s="3"/>
      <c r="LSC7" s="3"/>
      <c r="LSD7" s="3"/>
      <c r="LSE7" s="3"/>
      <c r="LSF7" s="3"/>
      <c r="LSG7" s="3"/>
      <c r="LSH7" s="3"/>
      <c r="LSI7" s="3"/>
      <c r="LSJ7" s="3"/>
      <c r="LSK7" s="3"/>
      <c r="LSL7" s="3"/>
      <c r="LSM7" s="3"/>
      <c r="LSN7" s="3"/>
      <c r="LSO7" s="3"/>
      <c r="LSP7" s="3"/>
      <c r="LSQ7" s="3"/>
      <c r="LSR7" s="3"/>
      <c r="LSS7" s="3"/>
      <c r="LST7" s="3"/>
      <c r="LSU7" s="3"/>
      <c r="LSV7" s="3"/>
      <c r="LSW7" s="3"/>
      <c r="LSX7" s="3"/>
      <c r="LSY7" s="3"/>
      <c r="LSZ7" s="3"/>
      <c r="LTA7" s="3"/>
      <c r="LTB7" s="3"/>
      <c r="LTC7" s="3"/>
      <c r="LTD7" s="3"/>
      <c r="LTE7" s="3"/>
      <c r="LTF7" s="3"/>
      <c r="LTG7" s="3"/>
      <c r="LTH7" s="3"/>
      <c r="LTI7" s="3"/>
      <c r="LTJ7" s="3"/>
      <c r="LTK7" s="3"/>
      <c r="LTL7" s="3"/>
      <c r="LTM7" s="3"/>
      <c r="LTN7" s="3"/>
      <c r="LTO7" s="3"/>
      <c r="LTP7" s="3"/>
      <c r="LTQ7" s="3"/>
      <c r="LTR7" s="3"/>
      <c r="LTS7" s="3"/>
      <c r="LTT7" s="3"/>
      <c r="LTU7" s="3"/>
      <c r="LTV7" s="3"/>
      <c r="LTW7" s="3"/>
      <c r="LTX7" s="3"/>
      <c r="LTY7" s="3"/>
      <c r="LTZ7" s="3"/>
      <c r="LUA7" s="3"/>
      <c r="LUB7" s="3"/>
      <c r="LUC7" s="3"/>
      <c r="LUD7" s="3"/>
      <c r="LUE7" s="3"/>
      <c r="LUF7" s="3"/>
      <c r="LUG7" s="3"/>
      <c r="LUH7" s="3"/>
      <c r="LUI7" s="3"/>
      <c r="LUJ7" s="3"/>
      <c r="LUK7" s="3"/>
      <c r="LUL7" s="3"/>
      <c r="LUM7" s="3"/>
      <c r="LUN7" s="3"/>
      <c r="LUO7" s="3"/>
      <c r="LUP7" s="3"/>
      <c r="LUQ7" s="3"/>
      <c r="LUR7" s="3"/>
      <c r="LUS7" s="3"/>
      <c r="LUT7" s="3"/>
      <c r="LUU7" s="3"/>
      <c r="LUV7" s="3"/>
      <c r="LUW7" s="3"/>
      <c r="LUX7" s="3"/>
      <c r="LUY7" s="3"/>
      <c r="LUZ7" s="3"/>
      <c r="LVA7" s="3"/>
      <c r="LVB7" s="3"/>
      <c r="LVC7" s="3"/>
      <c r="LVD7" s="3"/>
      <c r="LVE7" s="3"/>
      <c r="LVF7" s="3"/>
      <c r="LVG7" s="3"/>
      <c r="LVH7" s="3"/>
      <c r="LVI7" s="3"/>
      <c r="LVJ7" s="3"/>
      <c r="LVK7" s="3"/>
      <c r="LVL7" s="3"/>
      <c r="LVM7" s="3"/>
      <c r="LVN7" s="3"/>
      <c r="LVO7" s="3"/>
      <c r="LVP7" s="3"/>
      <c r="LVQ7" s="3"/>
      <c r="LVR7" s="3"/>
      <c r="LVS7" s="3"/>
      <c r="LVT7" s="3"/>
      <c r="LVU7" s="3"/>
      <c r="LVV7" s="3"/>
      <c r="LVW7" s="3"/>
      <c r="LVX7" s="3"/>
      <c r="LVY7" s="3"/>
      <c r="LVZ7" s="3"/>
      <c r="LWA7" s="3"/>
      <c r="LWB7" s="3"/>
      <c r="LWC7" s="3"/>
      <c r="LWD7" s="3"/>
      <c r="LWE7" s="3"/>
      <c r="LWF7" s="3"/>
      <c r="LWG7" s="3"/>
      <c r="LWH7" s="3"/>
      <c r="LWI7" s="3"/>
      <c r="LWJ7" s="3"/>
      <c r="LWK7" s="3"/>
      <c r="LWL7" s="3"/>
      <c r="LWM7" s="3"/>
      <c r="LWN7" s="3"/>
      <c r="LWO7" s="3"/>
      <c r="LWP7" s="3"/>
      <c r="LWQ7" s="3"/>
      <c r="LWR7" s="3"/>
      <c r="LWS7" s="3"/>
      <c r="LWT7" s="3"/>
      <c r="LWU7" s="3"/>
      <c r="LWV7" s="3"/>
      <c r="LWW7" s="3"/>
      <c r="LWX7" s="3"/>
      <c r="LWY7" s="3"/>
      <c r="LWZ7" s="3"/>
      <c r="LXA7" s="3"/>
      <c r="LXB7" s="3"/>
      <c r="LXC7" s="3"/>
      <c r="LXD7" s="3"/>
      <c r="LXE7" s="3"/>
      <c r="LXF7" s="3"/>
      <c r="LXG7" s="3"/>
      <c r="LXH7" s="3"/>
      <c r="LXI7" s="3"/>
      <c r="LXJ7" s="3"/>
      <c r="LXK7" s="3"/>
      <c r="LXL7" s="3"/>
      <c r="LXM7" s="3"/>
      <c r="LXN7" s="3"/>
      <c r="LXO7" s="3"/>
      <c r="LXP7" s="3"/>
      <c r="LXQ7" s="3"/>
      <c r="LXR7" s="3"/>
      <c r="LXS7" s="3"/>
      <c r="LXT7" s="3"/>
      <c r="LXU7" s="3"/>
      <c r="LXV7" s="3"/>
      <c r="LXW7" s="3"/>
      <c r="LXX7" s="3"/>
      <c r="LXY7" s="3"/>
      <c r="LXZ7" s="3"/>
      <c r="LYA7" s="3"/>
      <c r="LYB7" s="3"/>
      <c r="LYC7" s="3"/>
      <c r="LYD7" s="3"/>
      <c r="LYE7" s="3"/>
      <c r="LYF7" s="3"/>
      <c r="LYG7" s="3"/>
      <c r="LYH7" s="3"/>
      <c r="LYI7" s="3"/>
      <c r="LYJ7" s="3"/>
      <c r="LYK7" s="3"/>
      <c r="LYL7" s="3"/>
      <c r="LYM7" s="3"/>
      <c r="LYN7" s="3"/>
      <c r="LYO7" s="3"/>
      <c r="LYP7" s="3"/>
      <c r="LYQ7" s="3"/>
      <c r="LYR7" s="3"/>
      <c r="LYS7" s="3"/>
      <c r="LYT7" s="3"/>
      <c r="LYU7" s="3"/>
      <c r="LYV7" s="3"/>
      <c r="LYW7" s="3"/>
      <c r="LYX7" s="3"/>
      <c r="LYY7" s="3"/>
      <c r="LYZ7" s="3"/>
      <c r="LZA7" s="3"/>
      <c r="LZB7" s="3"/>
      <c r="LZC7" s="3"/>
      <c r="LZD7" s="3"/>
      <c r="LZE7" s="3"/>
      <c r="LZF7" s="3"/>
      <c r="LZG7" s="3"/>
      <c r="LZH7" s="3"/>
      <c r="LZI7" s="3"/>
      <c r="LZJ7" s="3"/>
      <c r="LZK7" s="3"/>
      <c r="LZL7" s="3"/>
      <c r="LZM7" s="3"/>
      <c r="LZN7" s="3"/>
      <c r="LZO7" s="3"/>
      <c r="LZP7" s="3"/>
      <c r="LZQ7" s="3"/>
      <c r="LZR7" s="3"/>
      <c r="LZS7" s="3"/>
      <c r="LZT7" s="3"/>
      <c r="LZU7" s="3"/>
      <c r="LZV7" s="3"/>
      <c r="LZW7" s="3"/>
      <c r="LZX7" s="3"/>
      <c r="LZY7" s="3"/>
      <c r="LZZ7" s="3"/>
      <c r="MAA7" s="3"/>
      <c r="MAB7" s="3"/>
      <c r="MAC7" s="3"/>
      <c r="MAD7" s="3"/>
      <c r="MAE7" s="3"/>
      <c r="MAF7" s="3"/>
      <c r="MAG7" s="3"/>
      <c r="MAH7" s="3"/>
      <c r="MAI7" s="3"/>
      <c r="MAJ7" s="3"/>
      <c r="MAK7" s="3"/>
      <c r="MAL7" s="3"/>
      <c r="MAM7" s="3"/>
      <c r="MAN7" s="3"/>
      <c r="MAO7" s="3"/>
      <c r="MAP7" s="3"/>
      <c r="MAQ7" s="3"/>
      <c r="MAR7" s="3"/>
      <c r="MAS7" s="3"/>
      <c r="MAT7" s="3"/>
      <c r="MAU7" s="3"/>
      <c r="MAV7" s="3"/>
      <c r="MAW7" s="3"/>
      <c r="MAX7" s="3"/>
      <c r="MAY7" s="3"/>
      <c r="MAZ7" s="3"/>
      <c r="MBA7" s="3"/>
      <c r="MBB7" s="3"/>
      <c r="MBC7" s="3"/>
      <c r="MBD7" s="3"/>
      <c r="MBE7" s="3"/>
      <c r="MBF7" s="3"/>
      <c r="MBG7" s="3"/>
      <c r="MBH7" s="3"/>
      <c r="MBI7" s="3"/>
      <c r="MBJ7" s="3"/>
      <c r="MBK7" s="3"/>
      <c r="MBL7" s="3"/>
      <c r="MBM7" s="3"/>
      <c r="MBN7" s="3"/>
      <c r="MBO7" s="3"/>
      <c r="MBP7" s="3"/>
      <c r="MBQ7" s="3"/>
      <c r="MBR7" s="3"/>
      <c r="MBS7" s="3"/>
      <c r="MBT7" s="3"/>
      <c r="MBU7" s="3"/>
      <c r="MBV7" s="3"/>
      <c r="MBW7" s="3"/>
      <c r="MBX7" s="3"/>
      <c r="MBY7" s="3"/>
      <c r="MBZ7" s="3"/>
      <c r="MCA7" s="3"/>
      <c r="MCB7" s="3"/>
      <c r="MCC7" s="3"/>
      <c r="MCD7" s="3"/>
      <c r="MCE7" s="3"/>
      <c r="MCF7" s="3"/>
      <c r="MCG7" s="3"/>
      <c r="MCH7" s="3"/>
      <c r="MCI7" s="3"/>
      <c r="MCJ7" s="3"/>
      <c r="MCK7" s="3"/>
      <c r="MCL7" s="3"/>
      <c r="MCM7" s="3"/>
      <c r="MCN7" s="3"/>
      <c r="MCO7" s="3"/>
      <c r="MCP7" s="3"/>
      <c r="MCQ7" s="3"/>
      <c r="MCR7" s="3"/>
      <c r="MCS7" s="3"/>
      <c r="MCT7" s="3"/>
      <c r="MCU7" s="3"/>
      <c r="MCV7" s="3"/>
      <c r="MCW7" s="3"/>
      <c r="MCX7" s="3"/>
      <c r="MCY7" s="3"/>
      <c r="MCZ7" s="3"/>
      <c r="MDA7" s="3"/>
      <c r="MDB7" s="3"/>
      <c r="MDC7" s="3"/>
      <c r="MDD7" s="3"/>
      <c r="MDE7" s="3"/>
      <c r="MDF7" s="3"/>
      <c r="MDG7" s="3"/>
      <c r="MDH7" s="3"/>
      <c r="MDI7" s="3"/>
      <c r="MDJ7" s="3"/>
      <c r="MDK7" s="3"/>
      <c r="MDL7" s="3"/>
      <c r="MDM7" s="3"/>
      <c r="MDN7" s="3"/>
      <c r="MDO7" s="3"/>
      <c r="MDP7" s="3"/>
      <c r="MDQ7" s="3"/>
      <c r="MDR7" s="3"/>
      <c r="MDS7" s="3"/>
      <c r="MDT7" s="3"/>
      <c r="MDU7" s="3"/>
      <c r="MDV7" s="3"/>
      <c r="MDW7" s="3"/>
      <c r="MDX7" s="3"/>
      <c r="MDY7" s="3"/>
      <c r="MDZ7" s="3"/>
      <c r="MEA7" s="3"/>
      <c r="MEB7" s="3"/>
      <c r="MEC7" s="3"/>
      <c r="MED7" s="3"/>
      <c r="MEE7" s="3"/>
      <c r="MEF7" s="3"/>
      <c r="MEG7" s="3"/>
      <c r="MEH7" s="3"/>
      <c r="MEI7" s="3"/>
      <c r="MEJ7" s="3"/>
      <c r="MEK7" s="3"/>
      <c r="MEL7" s="3"/>
      <c r="MEM7" s="3"/>
      <c r="MEN7" s="3"/>
      <c r="MEO7" s="3"/>
      <c r="MEP7" s="3"/>
      <c r="MEQ7" s="3"/>
      <c r="MER7" s="3"/>
      <c r="MES7" s="3"/>
      <c r="MET7" s="3"/>
      <c r="MEU7" s="3"/>
      <c r="MEV7" s="3"/>
      <c r="MEW7" s="3"/>
      <c r="MEX7" s="3"/>
      <c r="MEY7" s="3"/>
      <c r="MEZ7" s="3"/>
      <c r="MFA7" s="3"/>
      <c r="MFB7" s="3"/>
      <c r="MFC7" s="3"/>
      <c r="MFD7" s="3"/>
      <c r="MFE7" s="3"/>
      <c r="MFF7" s="3"/>
      <c r="MFG7" s="3"/>
      <c r="MFH7" s="3"/>
      <c r="MFI7" s="3"/>
      <c r="MFJ7" s="3"/>
      <c r="MFK7" s="3"/>
      <c r="MFL7" s="3"/>
      <c r="MFM7" s="3"/>
      <c r="MFN7" s="3"/>
      <c r="MFO7" s="3"/>
      <c r="MFP7" s="3"/>
      <c r="MFQ7" s="3"/>
      <c r="MFR7" s="3"/>
      <c r="MFS7" s="3"/>
      <c r="MFT7" s="3"/>
      <c r="MFU7" s="3"/>
      <c r="MFV7" s="3"/>
      <c r="MFW7" s="3"/>
      <c r="MFX7" s="3"/>
      <c r="MFY7" s="3"/>
      <c r="MFZ7" s="3"/>
      <c r="MGA7" s="3"/>
      <c r="MGB7" s="3"/>
      <c r="MGC7" s="3"/>
      <c r="MGD7" s="3"/>
      <c r="MGE7" s="3"/>
      <c r="MGF7" s="3"/>
      <c r="MGG7" s="3"/>
      <c r="MGH7" s="3"/>
      <c r="MGI7" s="3"/>
      <c r="MGJ7" s="3"/>
      <c r="MGK7" s="3"/>
      <c r="MGL7" s="3"/>
      <c r="MGM7" s="3"/>
      <c r="MGN7" s="3"/>
      <c r="MGO7" s="3"/>
      <c r="MGP7" s="3"/>
      <c r="MGQ7" s="3"/>
      <c r="MGR7" s="3"/>
      <c r="MGS7" s="3"/>
      <c r="MGT7" s="3"/>
      <c r="MGU7" s="3"/>
      <c r="MGV7" s="3"/>
      <c r="MGW7" s="3"/>
      <c r="MGX7" s="3"/>
      <c r="MGY7" s="3"/>
      <c r="MGZ7" s="3"/>
      <c r="MHA7" s="3"/>
      <c r="MHB7" s="3"/>
      <c r="MHC7" s="3"/>
      <c r="MHD7" s="3"/>
      <c r="MHE7" s="3"/>
      <c r="MHF7" s="3"/>
      <c r="MHG7" s="3"/>
      <c r="MHH7" s="3"/>
      <c r="MHI7" s="3"/>
      <c r="MHJ7" s="3"/>
      <c r="MHK7" s="3"/>
      <c r="MHL7" s="3"/>
      <c r="MHM7" s="3"/>
      <c r="MHN7" s="3"/>
      <c r="MHO7" s="3"/>
      <c r="MHP7" s="3"/>
      <c r="MHQ7" s="3"/>
      <c r="MHR7" s="3"/>
      <c r="MHS7" s="3"/>
      <c r="MHT7" s="3"/>
      <c r="MHU7" s="3"/>
      <c r="MHV7" s="3"/>
      <c r="MHW7" s="3"/>
      <c r="MHX7" s="3"/>
      <c r="MHY7" s="3"/>
      <c r="MHZ7" s="3"/>
      <c r="MIA7" s="3"/>
      <c r="MIB7" s="3"/>
      <c r="MIC7" s="3"/>
      <c r="MID7" s="3"/>
      <c r="MIE7" s="3"/>
      <c r="MIF7" s="3"/>
      <c r="MIG7" s="3"/>
      <c r="MIH7" s="3"/>
      <c r="MII7" s="3"/>
      <c r="MIJ7" s="3"/>
      <c r="MIK7" s="3"/>
      <c r="MIL7" s="3"/>
      <c r="MIM7" s="3"/>
      <c r="MIN7" s="3"/>
      <c r="MIO7" s="3"/>
      <c r="MIP7" s="3"/>
      <c r="MIQ7" s="3"/>
      <c r="MIR7" s="3"/>
      <c r="MIS7" s="3"/>
      <c r="MIT7" s="3"/>
      <c r="MIU7" s="3"/>
      <c r="MIV7" s="3"/>
      <c r="MIW7" s="3"/>
      <c r="MIX7" s="3"/>
      <c r="MIY7" s="3"/>
      <c r="MIZ7" s="3"/>
      <c r="MJA7" s="3"/>
      <c r="MJB7" s="3"/>
      <c r="MJC7" s="3"/>
      <c r="MJD7" s="3"/>
      <c r="MJE7" s="3"/>
      <c r="MJF7" s="3"/>
      <c r="MJG7" s="3"/>
      <c r="MJH7" s="3"/>
      <c r="MJI7" s="3"/>
      <c r="MJJ7" s="3"/>
      <c r="MJK7" s="3"/>
      <c r="MJL7" s="3"/>
      <c r="MJM7" s="3"/>
      <c r="MJN7" s="3"/>
      <c r="MJO7" s="3"/>
      <c r="MJP7" s="3"/>
      <c r="MJQ7" s="3"/>
      <c r="MJR7" s="3"/>
      <c r="MJS7" s="3"/>
      <c r="MJT7" s="3"/>
      <c r="MJU7" s="3"/>
      <c r="MJV7" s="3"/>
      <c r="MJW7" s="3"/>
      <c r="MJX7" s="3"/>
      <c r="MJY7" s="3"/>
      <c r="MJZ7" s="3"/>
      <c r="MKA7" s="3"/>
      <c r="MKB7" s="3"/>
      <c r="MKC7" s="3"/>
      <c r="MKD7" s="3"/>
      <c r="MKE7" s="3"/>
      <c r="MKF7" s="3"/>
      <c r="MKG7" s="3"/>
      <c r="MKH7" s="3"/>
      <c r="MKI7" s="3"/>
      <c r="MKJ7" s="3"/>
      <c r="MKK7" s="3"/>
      <c r="MKL7" s="3"/>
      <c r="MKM7" s="3"/>
      <c r="MKN7" s="3"/>
      <c r="MKO7" s="3"/>
      <c r="MKP7" s="3"/>
      <c r="MKQ7" s="3"/>
      <c r="MKR7" s="3"/>
      <c r="MKS7" s="3"/>
      <c r="MKT7" s="3"/>
      <c r="MKU7" s="3"/>
      <c r="MKV7" s="3"/>
      <c r="MKW7" s="3"/>
      <c r="MKX7" s="3"/>
      <c r="MKY7" s="3"/>
      <c r="MKZ7" s="3"/>
      <c r="MLA7" s="3"/>
      <c r="MLB7" s="3"/>
      <c r="MLC7" s="3"/>
      <c r="MLD7" s="3"/>
      <c r="MLE7" s="3"/>
      <c r="MLF7" s="3"/>
      <c r="MLG7" s="3"/>
      <c r="MLH7" s="3"/>
      <c r="MLI7" s="3"/>
      <c r="MLJ7" s="3"/>
      <c r="MLK7" s="3"/>
      <c r="MLL7" s="3"/>
      <c r="MLM7" s="3"/>
      <c r="MLN7" s="3"/>
      <c r="MLO7" s="3"/>
      <c r="MLP7" s="3"/>
      <c r="MLQ7" s="3"/>
      <c r="MLR7" s="3"/>
      <c r="MLS7" s="3"/>
      <c r="MLT7" s="3"/>
      <c r="MLU7" s="3"/>
      <c r="MLV7" s="3"/>
      <c r="MLW7" s="3"/>
      <c r="MLX7" s="3"/>
      <c r="MLY7" s="3"/>
      <c r="MLZ7" s="3"/>
      <c r="MMA7" s="3"/>
      <c r="MMB7" s="3"/>
      <c r="MMC7" s="3"/>
      <c r="MMD7" s="3"/>
      <c r="MME7" s="3"/>
      <c r="MMF7" s="3"/>
      <c r="MMG7" s="3"/>
      <c r="MMH7" s="3"/>
      <c r="MMI7" s="3"/>
      <c r="MMJ7" s="3"/>
      <c r="MMK7" s="3"/>
      <c r="MML7" s="3"/>
      <c r="MMM7" s="3"/>
      <c r="MMN7" s="3"/>
      <c r="MMO7" s="3"/>
      <c r="MMP7" s="3"/>
      <c r="MMQ7" s="3"/>
      <c r="MMR7" s="3"/>
      <c r="MMS7" s="3"/>
      <c r="MMT7" s="3"/>
      <c r="MMU7" s="3"/>
      <c r="MMV7" s="3"/>
      <c r="MMW7" s="3"/>
      <c r="MMX7" s="3"/>
      <c r="MMY7" s="3"/>
      <c r="MMZ7" s="3"/>
      <c r="MNA7" s="3"/>
      <c r="MNB7" s="3"/>
      <c r="MNC7" s="3"/>
      <c r="MND7" s="3"/>
      <c r="MNE7" s="3"/>
      <c r="MNF7" s="3"/>
      <c r="MNG7" s="3"/>
      <c r="MNH7" s="3"/>
      <c r="MNI7" s="3"/>
      <c r="MNJ7" s="3"/>
      <c r="MNK7" s="3"/>
      <c r="MNL7" s="3"/>
      <c r="MNM7" s="3"/>
      <c r="MNN7" s="3"/>
      <c r="MNO7" s="3"/>
      <c r="MNP7" s="3"/>
      <c r="MNQ7" s="3"/>
      <c r="MNR7" s="3"/>
      <c r="MNS7" s="3"/>
      <c r="MNT7" s="3"/>
      <c r="MNU7" s="3"/>
      <c r="MNV7" s="3"/>
      <c r="MNW7" s="3"/>
      <c r="MNX7" s="3"/>
      <c r="MNY7" s="3"/>
      <c r="MNZ7" s="3"/>
      <c r="MOA7" s="3"/>
      <c r="MOB7" s="3"/>
      <c r="MOC7" s="3"/>
      <c r="MOD7" s="3"/>
      <c r="MOE7" s="3"/>
      <c r="MOF7" s="3"/>
      <c r="MOG7" s="3"/>
      <c r="MOH7" s="3"/>
      <c r="MOI7" s="3"/>
      <c r="MOJ7" s="3"/>
      <c r="MOK7" s="3"/>
      <c r="MOL7" s="3"/>
      <c r="MOM7" s="3"/>
      <c r="MON7" s="3"/>
      <c r="MOO7" s="3"/>
      <c r="MOP7" s="3"/>
      <c r="MOQ7" s="3"/>
      <c r="MOR7" s="3"/>
      <c r="MOS7" s="3"/>
      <c r="MOT7" s="3"/>
      <c r="MOU7" s="3"/>
      <c r="MOV7" s="3"/>
      <c r="MOW7" s="3"/>
      <c r="MOX7" s="3"/>
      <c r="MOY7" s="3"/>
      <c r="MOZ7" s="3"/>
      <c r="MPA7" s="3"/>
      <c r="MPB7" s="3"/>
      <c r="MPC7" s="3"/>
      <c r="MPD7" s="3"/>
      <c r="MPE7" s="3"/>
      <c r="MPF7" s="3"/>
      <c r="MPG7" s="3"/>
      <c r="MPH7" s="3"/>
      <c r="MPI7" s="3"/>
      <c r="MPJ7" s="3"/>
      <c r="MPK7" s="3"/>
      <c r="MPL7" s="3"/>
      <c r="MPM7" s="3"/>
      <c r="MPN7" s="3"/>
      <c r="MPO7" s="3"/>
      <c r="MPP7" s="3"/>
      <c r="MPQ7" s="3"/>
      <c r="MPR7" s="3"/>
      <c r="MPS7" s="3"/>
      <c r="MPT7" s="3"/>
      <c r="MPU7" s="3"/>
      <c r="MPV7" s="3"/>
      <c r="MPW7" s="3"/>
      <c r="MPX7" s="3"/>
      <c r="MPY7" s="3"/>
      <c r="MPZ7" s="3"/>
      <c r="MQA7" s="3"/>
      <c r="MQB7" s="3"/>
      <c r="MQC7" s="3"/>
      <c r="MQD7" s="3"/>
      <c r="MQE7" s="3"/>
      <c r="MQF7" s="3"/>
      <c r="MQG7" s="3"/>
      <c r="MQH7" s="3"/>
      <c r="MQI7" s="3"/>
      <c r="MQJ7" s="3"/>
      <c r="MQK7" s="3"/>
      <c r="MQL7" s="3"/>
      <c r="MQM7" s="3"/>
      <c r="MQN7" s="3"/>
      <c r="MQO7" s="3"/>
      <c r="MQP7" s="3"/>
      <c r="MQQ7" s="3"/>
      <c r="MQR7" s="3"/>
      <c r="MQS7" s="3"/>
      <c r="MQT7" s="3"/>
      <c r="MQU7" s="3"/>
      <c r="MQV7" s="3"/>
      <c r="MQW7" s="3"/>
      <c r="MQX7" s="3"/>
      <c r="MQY7" s="3"/>
      <c r="MQZ7" s="3"/>
      <c r="MRA7" s="3"/>
      <c r="MRB7" s="3"/>
      <c r="MRC7" s="3"/>
      <c r="MRD7" s="3"/>
      <c r="MRE7" s="3"/>
      <c r="MRF7" s="3"/>
      <c r="MRG7" s="3"/>
      <c r="MRH7" s="3"/>
      <c r="MRI7" s="3"/>
      <c r="MRJ7" s="3"/>
      <c r="MRK7" s="3"/>
      <c r="MRL7" s="3"/>
      <c r="MRM7" s="3"/>
      <c r="MRN7" s="3"/>
      <c r="MRO7" s="3"/>
      <c r="MRP7" s="3"/>
      <c r="MRQ7" s="3"/>
      <c r="MRR7" s="3"/>
      <c r="MRS7" s="3"/>
      <c r="MRT7" s="3"/>
      <c r="MRU7" s="3"/>
      <c r="MRV7" s="3"/>
      <c r="MRW7" s="3"/>
      <c r="MRX7" s="3"/>
      <c r="MRY7" s="3"/>
      <c r="MRZ7" s="3"/>
      <c r="MSA7" s="3"/>
      <c r="MSB7" s="3"/>
      <c r="MSC7" s="3"/>
      <c r="MSD7" s="3"/>
      <c r="MSE7" s="3"/>
      <c r="MSF7" s="3"/>
      <c r="MSG7" s="3"/>
      <c r="MSH7" s="3"/>
      <c r="MSI7" s="3"/>
      <c r="MSJ7" s="3"/>
      <c r="MSK7" s="3"/>
      <c r="MSL7" s="3"/>
      <c r="MSM7" s="3"/>
      <c r="MSN7" s="3"/>
      <c r="MSO7" s="3"/>
      <c r="MSP7" s="3"/>
      <c r="MSQ7" s="3"/>
      <c r="MSR7" s="3"/>
      <c r="MSS7" s="3"/>
      <c r="MST7" s="3"/>
      <c r="MSU7" s="3"/>
      <c r="MSV7" s="3"/>
      <c r="MSW7" s="3"/>
      <c r="MSX7" s="3"/>
      <c r="MSY7" s="3"/>
      <c r="MSZ7" s="3"/>
      <c r="MTA7" s="3"/>
      <c r="MTB7" s="3"/>
      <c r="MTC7" s="3"/>
      <c r="MTD7" s="3"/>
      <c r="MTE7" s="3"/>
      <c r="MTF7" s="3"/>
      <c r="MTG7" s="3"/>
      <c r="MTH7" s="3"/>
      <c r="MTI7" s="3"/>
      <c r="MTJ7" s="3"/>
      <c r="MTK7" s="3"/>
      <c r="MTL7" s="3"/>
      <c r="MTM7" s="3"/>
      <c r="MTN7" s="3"/>
      <c r="MTO7" s="3"/>
      <c r="MTP7" s="3"/>
      <c r="MTQ7" s="3"/>
      <c r="MTR7" s="3"/>
      <c r="MTS7" s="3"/>
      <c r="MTT7" s="3"/>
      <c r="MTU7" s="3"/>
      <c r="MTV7" s="3"/>
      <c r="MTW7" s="3"/>
      <c r="MTX7" s="3"/>
      <c r="MTY7" s="3"/>
      <c r="MTZ7" s="3"/>
      <c r="MUA7" s="3"/>
      <c r="MUB7" s="3"/>
      <c r="MUC7" s="3"/>
      <c r="MUD7" s="3"/>
      <c r="MUE7" s="3"/>
      <c r="MUF7" s="3"/>
      <c r="MUG7" s="3"/>
      <c r="MUH7" s="3"/>
      <c r="MUI7" s="3"/>
      <c r="MUJ7" s="3"/>
      <c r="MUK7" s="3"/>
      <c r="MUL7" s="3"/>
      <c r="MUM7" s="3"/>
      <c r="MUN7" s="3"/>
      <c r="MUO7" s="3"/>
      <c r="MUP7" s="3"/>
      <c r="MUQ7" s="3"/>
      <c r="MUR7" s="3"/>
      <c r="MUS7" s="3"/>
      <c r="MUT7" s="3"/>
      <c r="MUU7" s="3"/>
      <c r="MUV7" s="3"/>
      <c r="MUW7" s="3"/>
      <c r="MUX7" s="3"/>
      <c r="MUY7" s="3"/>
      <c r="MUZ7" s="3"/>
      <c r="MVA7" s="3"/>
      <c r="MVB7" s="3"/>
      <c r="MVC7" s="3"/>
      <c r="MVD7" s="3"/>
      <c r="MVE7" s="3"/>
      <c r="MVF7" s="3"/>
      <c r="MVG7" s="3"/>
      <c r="MVH7" s="3"/>
      <c r="MVI7" s="3"/>
      <c r="MVJ7" s="3"/>
      <c r="MVK7" s="3"/>
      <c r="MVL7" s="3"/>
      <c r="MVM7" s="3"/>
      <c r="MVN7" s="3"/>
      <c r="MVO7" s="3"/>
      <c r="MVP7" s="3"/>
      <c r="MVQ7" s="3"/>
      <c r="MVR7" s="3"/>
      <c r="MVS7" s="3"/>
      <c r="MVT7" s="3"/>
      <c r="MVU7" s="3"/>
      <c r="MVV7" s="3"/>
      <c r="MVW7" s="3"/>
      <c r="MVX7" s="3"/>
      <c r="MVY7" s="3"/>
      <c r="MVZ7" s="3"/>
      <c r="MWA7" s="3"/>
      <c r="MWB7" s="3"/>
      <c r="MWC7" s="3"/>
      <c r="MWD7" s="3"/>
      <c r="MWE7" s="3"/>
      <c r="MWF7" s="3"/>
      <c r="MWG7" s="3"/>
      <c r="MWH7" s="3"/>
      <c r="MWI7" s="3"/>
      <c r="MWJ7" s="3"/>
      <c r="MWK7" s="3"/>
      <c r="MWL7" s="3"/>
      <c r="MWM7" s="3"/>
      <c r="MWN7" s="3"/>
      <c r="MWO7" s="3"/>
      <c r="MWP7" s="3"/>
      <c r="MWQ7" s="3"/>
      <c r="MWR7" s="3"/>
      <c r="MWS7" s="3"/>
      <c r="MWT7" s="3"/>
      <c r="MWU7" s="3"/>
      <c r="MWV7" s="3"/>
      <c r="MWW7" s="3"/>
      <c r="MWX7" s="3"/>
      <c r="MWY7" s="3"/>
      <c r="MWZ7" s="3"/>
      <c r="MXA7" s="3"/>
      <c r="MXB7" s="3"/>
      <c r="MXC7" s="3"/>
      <c r="MXD7" s="3"/>
      <c r="MXE7" s="3"/>
      <c r="MXF7" s="3"/>
      <c r="MXG7" s="3"/>
      <c r="MXH7" s="3"/>
      <c r="MXI7" s="3"/>
      <c r="MXJ7" s="3"/>
      <c r="MXK7" s="3"/>
      <c r="MXL7" s="3"/>
      <c r="MXM7" s="3"/>
      <c r="MXN7" s="3"/>
      <c r="MXO7" s="3"/>
      <c r="MXP7" s="3"/>
      <c r="MXQ7" s="3"/>
      <c r="MXR7" s="3"/>
      <c r="MXS7" s="3"/>
      <c r="MXT7" s="3"/>
      <c r="MXU7" s="3"/>
      <c r="MXV7" s="3"/>
      <c r="MXW7" s="3"/>
      <c r="MXX7" s="3"/>
      <c r="MXY7" s="3"/>
      <c r="MXZ7" s="3"/>
      <c r="MYA7" s="3"/>
      <c r="MYB7" s="3"/>
      <c r="MYC7" s="3"/>
      <c r="MYD7" s="3"/>
      <c r="MYE7" s="3"/>
      <c r="MYF7" s="3"/>
      <c r="MYG7" s="3"/>
      <c r="MYH7" s="3"/>
      <c r="MYI7" s="3"/>
      <c r="MYJ7" s="3"/>
      <c r="MYK7" s="3"/>
      <c r="MYL7" s="3"/>
      <c r="MYM7" s="3"/>
      <c r="MYN7" s="3"/>
      <c r="MYO7" s="3"/>
      <c r="MYP7" s="3"/>
      <c r="MYQ7" s="3"/>
      <c r="MYR7" s="3"/>
      <c r="MYS7" s="3"/>
      <c r="MYT7" s="3"/>
      <c r="MYU7" s="3"/>
      <c r="MYV7" s="3"/>
      <c r="MYW7" s="3"/>
      <c r="MYX7" s="3"/>
      <c r="MYY7" s="3"/>
      <c r="MYZ7" s="3"/>
      <c r="MZA7" s="3"/>
      <c r="MZB7" s="3"/>
      <c r="MZC7" s="3"/>
      <c r="MZD7" s="3"/>
      <c r="MZE7" s="3"/>
      <c r="MZF7" s="3"/>
      <c r="MZG7" s="3"/>
      <c r="MZH7" s="3"/>
      <c r="MZI7" s="3"/>
      <c r="MZJ7" s="3"/>
      <c r="MZK7" s="3"/>
      <c r="MZL7" s="3"/>
      <c r="MZM7" s="3"/>
      <c r="MZN7" s="3"/>
      <c r="MZO7" s="3"/>
      <c r="MZP7" s="3"/>
      <c r="MZQ7" s="3"/>
      <c r="MZR7" s="3"/>
      <c r="MZS7" s="3"/>
      <c r="MZT7" s="3"/>
      <c r="MZU7" s="3"/>
      <c r="MZV7" s="3"/>
      <c r="MZW7" s="3"/>
      <c r="MZX7" s="3"/>
      <c r="MZY7" s="3"/>
      <c r="MZZ7" s="3"/>
      <c r="NAA7" s="3"/>
      <c r="NAB7" s="3"/>
      <c r="NAC7" s="3"/>
      <c r="NAD7" s="3"/>
      <c r="NAE7" s="3"/>
      <c r="NAF7" s="3"/>
      <c r="NAG7" s="3"/>
      <c r="NAH7" s="3"/>
      <c r="NAI7" s="3"/>
      <c r="NAJ7" s="3"/>
      <c r="NAK7" s="3"/>
      <c r="NAL7" s="3"/>
      <c r="NAM7" s="3"/>
      <c r="NAN7" s="3"/>
      <c r="NAO7" s="3"/>
      <c r="NAP7" s="3"/>
      <c r="NAQ7" s="3"/>
      <c r="NAR7" s="3"/>
      <c r="NAS7" s="3"/>
      <c r="NAT7" s="3"/>
      <c r="NAU7" s="3"/>
      <c r="NAV7" s="3"/>
      <c r="NAW7" s="3"/>
      <c r="NAX7" s="3"/>
      <c r="NAY7" s="3"/>
      <c r="NAZ7" s="3"/>
      <c r="NBA7" s="3"/>
      <c r="NBB7" s="3"/>
      <c r="NBC7" s="3"/>
      <c r="NBD7" s="3"/>
      <c r="NBE7" s="3"/>
      <c r="NBF7" s="3"/>
      <c r="NBG7" s="3"/>
      <c r="NBH7" s="3"/>
      <c r="NBI7" s="3"/>
      <c r="NBJ7" s="3"/>
      <c r="NBK7" s="3"/>
      <c r="NBL7" s="3"/>
      <c r="NBM7" s="3"/>
      <c r="NBN7" s="3"/>
      <c r="NBO7" s="3"/>
      <c r="NBP7" s="3"/>
      <c r="NBQ7" s="3"/>
      <c r="NBR7" s="3"/>
      <c r="NBS7" s="3"/>
      <c r="NBT7" s="3"/>
      <c r="NBU7" s="3"/>
      <c r="NBV7" s="3"/>
      <c r="NBW7" s="3"/>
      <c r="NBX7" s="3"/>
      <c r="NBY7" s="3"/>
      <c r="NBZ7" s="3"/>
      <c r="NCA7" s="3"/>
      <c r="NCB7" s="3"/>
      <c r="NCC7" s="3"/>
      <c r="NCD7" s="3"/>
      <c r="NCE7" s="3"/>
      <c r="NCF7" s="3"/>
      <c r="NCG7" s="3"/>
      <c r="NCH7" s="3"/>
      <c r="NCI7" s="3"/>
      <c r="NCJ7" s="3"/>
      <c r="NCK7" s="3"/>
      <c r="NCL7" s="3"/>
      <c r="NCM7" s="3"/>
      <c r="NCN7" s="3"/>
      <c r="NCO7" s="3"/>
      <c r="NCP7" s="3"/>
      <c r="NCQ7" s="3"/>
      <c r="NCR7" s="3"/>
      <c r="NCS7" s="3"/>
      <c r="NCT7" s="3"/>
      <c r="NCU7" s="3"/>
      <c r="NCV7" s="3"/>
      <c r="NCW7" s="3"/>
      <c r="NCX7" s="3"/>
      <c r="NCY7" s="3"/>
      <c r="NCZ7" s="3"/>
      <c r="NDA7" s="3"/>
      <c r="NDB7" s="3"/>
      <c r="NDC7" s="3"/>
      <c r="NDD7" s="3"/>
      <c r="NDE7" s="3"/>
      <c r="NDF7" s="3"/>
      <c r="NDG7" s="3"/>
      <c r="NDH7" s="3"/>
      <c r="NDI7" s="3"/>
      <c r="NDJ7" s="3"/>
      <c r="NDK7" s="3"/>
      <c r="NDL7" s="3"/>
      <c r="NDM7" s="3"/>
      <c r="NDN7" s="3"/>
      <c r="NDO7" s="3"/>
      <c r="NDP7" s="3"/>
      <c r="NDQ7" s="3"/>
      <c r="NDR7" s="3"/>
      <c r="NDS7" s="3"/>
      <c r="NDT7" s="3"/>
      <c r="NDU7" s="3"/>
      <c r="NDV7" s="3"/>
      <c r="NDW7" s="3"/>
      <c r="NDX7" s="3"/>
      <c r="NDY7" s="3"/>
      <c r="NDZ7" s="3"/>
      <c r="NEA7" s="3"/>
      <c r="NEB7" s="3"/>
      <c r="NEC7" s="3"/>
      <c r="NED7" s="3"/>
      <c r="NEE7" s="3"/>
      <c r="NEF7" s="3"/>
      <c r="NEG7" s="3"/>
      <c r="NEH7" s="3"/>
      <c r="NEI7" s="3"/>
      <c r="NEJ7" s="3"/>
      <c r="NEK7" s="3"/>
      <c r="NEL7" s="3"/>
      <c r="NEM7" s="3"/>
      <c r="NEN7" s="3"/>
      <c r="NEO7" s="3"/>
      <c r="NEP7" s="3"/>
      <c r="NEQ7" s="3"/>
      <c r="NER7" s="3"/>
      <c r="NES7" s="3"/>
      <c r="NET7" s="3"/>
      <c r="NEU7" s="3"/>
      <c r="NEV7" s="3"/>
      <c r="NEW7" s="3"/>
      <c r="NEX7" s="3"/>
      <c r="NEY7" s="3"/>
      <c r="NEZ7" s="3"/>
      <c r="NFA7" s="3"/>
      <c r="NFB7" s="3"/>
      <c r="NFC7" s="3"/>
      <c r="NFD7" s="3"/>
      <c r="NFE7" s="3"/>
      <c r="NFF7" s="3"/>
      <c r="NFG7" s="3"/>
      <c r="NFH7" s="3"/>
      <c r="NFI7" s="3"/>
      <c r="NFJ7" s="3"/>
      <c r="NFK7" s="3"/>
      <c r="NFL7" s="3"/>
      <c r="NFM7" s="3"/>
      <c r="NFN7" s="3"/>
      <c r="NFO7" s="3"/>
      <c r="NFP7" s="3"/>
      <c r="NFQ7" s="3"/>
      <c r="NFR7" s="3"/>
      <c r="NFS7" s="3"/>
      <c r="NFT7" s="3"/>
      <c r="NFU7" s="3"/>
      <c r="NFV7" s="3"/>
      <c r="NFW7" s="3"/>
      <c r="NFX7" s="3"/>
      <c r="NFY7" s="3"/>
      <c r="NFZ7" s="3"/>
      <c r="NGA7" s="3"/>
      <c r="NGB7" s="3"/>
      <c r="NGC7" s="3"/>
      <c r="NGD7" s="3"/>
      <c r="NGE7" s="3"/>
      <c r="NGF7" s="3"/>
      <c r="NGG7" s="3"/>
      <c r="NGH7" s="3"/>
      <c r="NGI7" s="3"/>
      <c r="NGJ7" s="3"/>
      <c r="NGK7" s="3"/>
      <c r="NGL7" s="3"/>
      <c r="NGM7" s="3"/>
      <c r="NGN7" s="3"/>
      <c r="NGO7" s="3"/>
      <c r="NGP7" s="3"/>
      <c r="NGQ7" s="3"/>
      <c r="NGR7" s="3"/>
      <c r="NGS7" s="3"/>
      <c r="NGT7" s="3"/>
      <c r="NGU7" s="3"/>
      <c r="NGV7" s="3"/>
      <c r="NGW7" s="3"/>
      <c r="NGX7" s="3"/>
      <c r="NGY7" s="3"/>
      <c r="NGZ7" s="3"/>
      <c r="NHA7" s="3"/>
      <c r="NHB7" s="3"/>
      <c r="NHC7" s="3"/>
      <c r="NHD7" s="3"/>
      <c r="NHE7" s="3"/>
      <c r="NHF7" s="3"/>
      <c r="NHG7" s="3"/>
      <c r="NHH7" s="3"/>
      <c r="NHI7" s="3"/>
      <c r="NHJ7" s="3"/>
      <c r="NHK7" s="3"/>
      <c r="NHL7" s="3"/>
      <c r="NHM7" s="3"/>
      <c r="NHN7" s="3"/>
      <c r="NHO7" s="3"/>
      <c r="NHP7" s="3"/>
      <c r="NHQ7" s="3"/>
      <c r="NHR7" s="3"/>
      <c r="NHS7" s="3"/>
      <c r="NHT7" s="3"/>
      <c r="NHU7" s="3"/>
      <c r="NHV7" s="3"/>
      <c r="NHW7" s="3"/>
      <c r="NHX7" s="3"/>
      <c r="NHY7" s="3"/>
      <c r="NHZ7" s="3"/>
      <c r="NIA7" s="3"/>
      <c r="NIB7" s="3"/>
      <c r="NIC7" s="3"/>
      <c r="NID7" s="3"/>
      <c r="NIE7" s="3"/>
      <c r="NIF7" s="3"/>
      <c r="NIG7" s="3"/>
      <c r="NIH7" s="3"/>
      <c r="NII7" s="3"/>
      <c r="NIJ7" s="3"/>
      <c r="NIK7" s="3"/>
      <c r="NIL7" s="3"/>
      <c r="NIM7" s="3"/>
      <c r="NIN7" s="3"/>
      <c r="NIO7" s="3"/>
      <c r="NIP7" s="3"/>
      <c r="NIQ7" s="3"/>
      <c r="NIR7" s="3"/>
      <c r="NIS7" s="3"/>
      <c r="NIT7" s="3"/>
      <c r="NIU7" s="3"/>
      <c r="NIV7" s="3"/>
      <c r="NIW7" s="3"/>
      <c r="NIX7" s="3"/>
      <c r="NIY7" s="3"/>
      <c r="NIZ7" s="3"/>
      <c r="NJA7" s="3"/>
      <c r="NJB7" s="3"/>
      <c r="NJC7" s="3"/>
      <c r="NJD7" s="3"/>
      <c r="NJE7" s="3"/>
      <c r="NJF7" s="3"/>
      <c r="NJG7" s="3"/>
      <c r="NJH7" s="3"/>
      <c r="NJI7" s="3"/>
      <c r="NJJ7" s="3"/>
      <c r="NJK7" s="3"/>
      <c r="NJL7" s="3"/>
      <c r="NJM7" s="3"/>
      <c r="NJN7" s="3"/>
      <c r="NJO7" s="3"/>
      <c r="NJP7" s="3"/>
      <c r="NJQ7" s="3"/>
      <c r="NJR7" s="3"/>
      <c r="NJS7" s="3"/>
      <c r="NJT7" s="3"/>
      <c r="NJU7" s="3"/>
      <c r="NJV7" s="3"/>
      <c r="NJW7" s="3"/>
      <c r="NJX7" s="3"/>
      <c r="NJY7" s="3"/>
      <c r="NJZ7" s="3"/>
      <c r="NKA7" s="3"/>
      <c r="NKB7" s="3"/>
      <c r="NKC7" s="3"/>
      <c r="NKD7" s="3"/>
      <c r="NKE7" s="3"/>
      <c r="NKF7" s="3"/>
      <c r="NKG7" s="3"/>
      <c r="NKH7" s="3"/>
      <c r="NKI7" s="3"/>
      <c r="NKJ7" s="3"/>
      <c r="NKK7" s="3"/>
      <c r="NKL7" s="3"/>
      <c r="NKM7" s="3"/>
      <c r="NKN7" s="3"/>
      <c r="NKO7" s="3"/>
      <c r="NKP7" s="3"/>
      <c r="NKQ7" s="3"/>
      <c r="NKR7" s="3"/>
      <c r="NKS7" s="3"/>
      <c r="NKT7" s="3"/>
      <c r="NKU7" s="3"/>
      <c r="NKV7" s="3"/>
      <c r="NKW7" s="3"/>
      <c r="NKX7" s="3"/>
      <c r="NKY7" s="3"/>
      <c r="NKZ7" s="3"/>
      <c r="NLA7" s="3"/>
      <c r="NLB7" s="3"/>
      <c r="NLC7" s="3"/>
      <c r="NLD7" s="3"/>
      <c r="NLE7" s="3"/>
      <c r="NLF7" s="3"/>
      <c r="NLG7" s="3"/>
      <c r="NLH7" s="3"/>
      <c r="NLI7" s="3"/>
      <c r="NLJ7" s="3"/>
      <c r="NLK7" s="3"/>
      <c r="NLL7" s="3"/>
      <c r="NLM7" s="3"/>
      <c r="NLN7" s="3"/>
      <c r="NLO7" s="3"/>
      <c r="NLP7" s="3"/>
      <c r="NLQ7" s="3"/>
      <c r="NLR7" s="3"/>
      <c r="NLS7" s="3"/>
      <c r="NLT7" s="3"/>
      <c r="NLU7" s="3"/>
      <c r="NLV7" s="3"/>
      <c r="NLW7" s="3"/>
      <c r="NLX7" s="3"/>
      <c r="NLY7" s="3"/>
      <c r="NLZ7" s="3"/>
      <c r="NMA7" s="3"/>
      <c r="NMB7" s="3"/>
      <c r="NMC7" s="3"/>
      <c r="NMD7" s="3"/>
      <c r="NME7" s="3"/>
      <c r="NMF7" s="3"/>
      <c r="NMG7" s="3"/>
      <c r="NMH7" s="3"/>
      <c r="NMI7" s="3"/>
      <c r="NMJ7" s="3"/>
      <c r="NMK7" s="3"/>
      <c r="NML7" s="3"/>
      <c r="NMM7" s="3"/>
      <c r="NMN7" s="3"/>
      <c r="NMO7" s="3"/>
      <c r="NMP7" s="3"/>
      <c r="NMQ7" s="3"/>
      <c r="NMR7" s="3"/>
      <c r="NMS7" s="3"/>
      <c r="NMT7" s="3"/>
      <c r="NMU7" s="3"/>
      <c r="NMV7" s="3"/>
      <c r="NMW7" s="3"/>
      <c r="NMX7" s="3"/>
      <c r="NMY7" s="3"/>
      <c r="NMZ7" s="3"/>
      <c r="NNA7" s="3"/>
      <c r="NNB7" s="3"/>
      <c r="NNC7" s="3"/>
      <c r="NND7" s="3"/>
      <c r="NNE7" s="3"/>
      <c r="NNF7" s="3"/>
      <c r="NNG7" s="3"/>
      <c r="NNH7" s="3"/>
      <c r="NNI7" s="3"/>
      <c r="NNJ7" s="3"/>
      <c r="NNK7" s="3"/>
      <c r="NNL7" s="3"/>
      <c r="NNM7" s="3"/>
      <c r="NNN7" s="3"/>
      <c r="NNO7" s="3"/>
      <c r="NNP7" s="3"/>
      <c r="NNQ7" s="3"/>
      <c r="NNR7" s="3"/>
      <c r="NNS7" s="3"/>
      <c r="NNT7" s="3"/>
      <c r="NNU7" s="3"/>
      <c r="NNV7" s="3"/>
      <c r="NNW7" s="3"/>
      <c r="NNX7" s="3"/>
      <c r="NNY7" s="3"/>
      <c r="NNZ7" s="3"/>
      <c r="NOA7" s="3"/>
      <c r="NOB7" s="3"/>
      <c r="NOC7" s="3"/>
      <c r="NOD7" s="3"/>
      <c r="NOE7" s="3"/>
      <c r="NOF7" s="3"/>
      <c r="NOG7" s="3"/>
      <c r="NOH7" s="3"/>
      <c r="NOI7" s="3"/>
      <c r="NOJ7" s="3"/>
      <c r="NOK7" s="3"/>
      <c r="NOL7" s="3"/>
      <c r="NOM7" s="3"/>
      <c r="NON7" s="3"/>
      <c r="NOO7" s="3"/>
      <c r="NOP7" s="3"/>
      <c r="NOQ7" s="3"/>
      <c r="NOR7" s="3"/>
      <c r="NOS7" s="3"/>
      <c r="NOT7" s="3"/>
      <c r="NOU7" s="3"/>
      <c r="NOV7" s="3"/>
      <c r="NOW7" s="3"/>
      <c r="NOX7" s="3"/>
      <c r="NOY7" s="3"/>
      <c r="NOZ7" s="3"/>
      <c r="NPA7" s="3"/>
      <c r="NPB7" s="3"/>
      <c r="NPC7" s="3"/>
      <c r="NPD7" s="3"/>
      <c r="NPE7" s="3"/>
      <c r="NPF7" s="3"/>
      <c r="NPG7" s="3"/>
      <c r="NPH7" s="3"/>
      <c r="NPI7" s="3"/>
      <c r="NPJ7" s="3"/>
      <c r="NPK7" s="3"/>
      <c r="NPL7" s="3"/>
      <c r="NPM7" s="3"/>
      <c r="NPN7" s="3"/>
      <c r="NPO7" s="3"/>
      <c r="NPP7" s="3"/>
      <c r="NPQ7" s="3"/>
      <c r="NPR7" s="3"/>
      <c r="NPS7" s="3"/>
      <c r="NPT7" s="3"/>
      <c r="NPU7" s="3"/>
      <c r="NPV7" s="3"/>
      <c r="NPW7" s="3"/>
      <c r="NPX7" s="3"/>
      <c r="NPY7" s="3"/>
      <c r="NPZ7" s="3"/>
      <c r="NQA7" s="3"/>
      <c r="NQB7" s="3"/>
      <c r="NQC7" s="3"/>
      <c r="NQD7" s="3"/>
      <c r="NQE7" s="3"/>
      <c r="NQF7" s="3"/>
      <c r="NQG7" s="3"/>
      <c r="NQH7" s="3"/>
      <c r="NQI7" s="3"/>
      <c r="NQJ7" s="3"/>
      <c r="NQK7" s="3"/>
      <c r="NQL7" s="3"/>
      <c r="NQM7" s="3"/>
      <c r="NQN7" s="3"/>
      <c r="NQO7" s="3"/>
      <c r="NQP7" s="3"/>
      <c r="NQQ7" s="3"/>
      <c r="NQR7" s="3"/>
      <c r="NQS7" s="3"/>
      <c r="NQT7" s="3"/>
      <c r="NQU7" s="3"/>
      <c r="NQV7" s="3"/>
      <c r="NQW7" s="3"/>
      <c r="NQX7" s="3"/>
      <c r="NQY7" s="3"/>
      <c r="NQZ7" s="3"/>
      <c r="NRA7" s="3"/>
      <c r="NRB7" s="3"/>
      <c r="NRC7" s="3"/>
      <c r="NRD7" s="3"/>
      <c r="NRE7" s="3"/>
      <c r="NRF7" s="3"/>
      <c r="NRG7" s="3"/>
      <c r="NRH7" s="3"/>
      <c r="NRI7" s="3"/>
      <c r="NRJ7" s="3"/>
      <c r="NRK7" s="3"/>
      <c r="NRL7" s="3"/>
      <c r="NRM7" s="3"/>
      <c r="NRN7" s="3"/>
      <c r="NRO7" s="3"/>
      <c r="NRP7" s="3"/>
      <c r="NRQ7" s="3"/>
      <c r="NRR7" s="3"/>
      <c r="NRS7" s="3"/>
      <c r="NRT7" s="3"/>
      <c r="NRU7" s="3"/>
      <c r="NRV7" s="3"/>
      <c r="NRW7" s="3"/>
      <c r="NRX7" s="3"/>
      <c r="NRY7" s="3"/>
      <c r="NRZ7" s="3"/>
      <c r="NSA7" s="3"/>
      <c r="NSB7" s="3"/>
      <c r="NSC7" s="3"/>
      <c r="NSD7" s="3"/>
      <c r="NSE7" s="3"/>
      <c r="NSF7" s="3"/>
      <c r="NSG7" s="3"/>
      <c r="NSH7" s="3"/>
      <c r="NSI7" s="3"/>
      <c r="NSJ7" s="3"/>
      <c r="NSK7" s="3"/>
      <c r="NSL7" s="3"/>
      <c r="NSM7" s="3"/>
      <c r="NSN7" s="3"/>
      <c r="NSO7" s="3"/>
      <c r="NSP7" s="3"/>
      <c r="NSQ7" s="3"/>
      <c r="NSR7" s="3"/>
      <c r="NSS7" s="3"/>
      <c r="NST7" s="3"/>
      <c r="NSU7" s="3"/>
      <c r="NSV7" s="3"/>
      <c r="NSW7" s="3"/>
      <c r="NSX7" s="3"/>
      <c r="NSY7" s="3"/>
      <c r="NSZ7" s="3"/>
      <c r="NTA7" s="3"/>
      <c r="NTB7" s="3"/>
      <c r="NTC7" s="3"/>
      <c r="NTD7" s="3"/>
      <c r="NTE7" s="3"/>
      <c r="NTF7" s="3"/>
      <c r="NTG7" s="3"/>
      <c r="NTH7" s="3"/>
      <c r="NTI7" s="3"/>
      <c r="NTJ7" s="3"/>
      <c r="NTK7" s="3"/>
      <c r="NTL7" s="3"/>
      <c r="NTM7" s="3"/>
      <c r="NTN7" s="3"/>
      <c r="NTO7" s="3"/>
      <c r="NTP7" s="3"/>
      <c r="NTQ7" s="3"/>
      <c r="NTR7" s="3"/>
      <c r="NTS7" s="3"/>
      <c r="NTT7" s="3"/>
      <c r="NTU7" s="3"/>
      <c r="NTV7" s="3"/>
      <c r="NTW7" s="3"/>
      <c r="NTX7" s="3"/>
      <c r="NTY7" s="3"/>
      <c r="NTZ7" s="3"/>
      <c r="NUA7" s="3"/>
      <c r="NUB7" s="3"/>
      <c r="NUC7" s="3"/>
      <c r="NUD7" s="3"/>
      <c r="NUE7" s="3"/>
      <c r="NUF7" s="3"/>
      <c r="NUG7" s="3"/>
      <c r="NUH7" s="3"/>
      <c r="NUI7" s="3"/>
      <c r="NUJ7" s="3"/>
      <c r="NUK7" s="3"/>
      <c r="NUL7" s="3"/>
      <c r="NUM7" s="3"/>
      <c r="NUN7" s="3"/>
      <c r="NUO7" s="3"/>
      <c r="NUP7" s="3"/>
      <c r="NUQ7" s="3"/>
      <c r="NUR7" s="3"/>
      <c r="NUS7" s="3"/>
      <c r="NUT7" s="3"/>
      <c r="NUU7" s="3"/>
      <c r="NUV7" s="3"/>
      <c r="NUW7" s="3"/>
      <c r="NUX7" s="3"/>
      <c r="NUY7" s="3"/>
      <c r="NUZ7" s="3"/>
      <c r="NVA7" s="3"/>
      <c r="NVB7" s="3"/>
      <c r="NVC7" s="3"/>
      <c r="NVD7" s="3"/>
      <c r="NVE7" s="3"/>
      <c r="NVF7" s="3"/>
      <c r="NVG7" s="3"/>
      <c r="NVH7" s="3"/>
      <c r="NVI7" s="3"/>
      <c r="NVJ7" s="3"/>
      <c r="NVK7" s="3"/>
      <c r="NVL7" s="3"/>
      <c r="NVM7" s="3"/>
      <c r="NVN7" s="3"/>
      <c r="NVO7" s="3"/>
      <c r="NVP7" s="3"/>
      <c r="NVQ7" s="3"/>
      <c r="NVR7" s="3"/>
      <c r="NVS7" s="3"/>
      <c r="NVT7" s="3"/>
      <c r="NVU7" s="3"/>
      <c r="NVV7" s="3"/>
      <c r="NVW7" s="3"/>
      <c r="NVX7" s="3"/>
      <c r="NVY7" s="3"/>
      <c r="NVZ7" s="3"/>
      <c r="NWA7" s="3"/>
      <c r="NWB7" s="3"/>
      <c r="NWC7" s="3"/>
      <c r="NWD7" s="3"/>
      <c r="NWE7" s="3"/>
      <c r="NWF7" s="3"/>
      <c r="NWG7" s="3"/>
      <c r="NWH7" s="3"/>
      <c r="NWI7" s="3"/>
      <c r="NWJ7" s="3"/>
      <c r="NWK7" s="3"/>
      <c r="NWL7" s="3"/>
      <c r="NWM7" s="3"/>
      <c r="NWN7" s="3"/>
      <c r="NWO7" s="3"/>
      <c r="NWP7" s="3"/>
      <c r="NWQ7" s="3"/>
      <c r="NWR7" s="3"/>
      <c r="NWS7" s="3"/>
      <c r="NWT7" s="3"/>
      <c r="NWU7" s="3"/>
      <c r="NWV7" s="3"/>
      <c r="NWW7" s="3"/>
      <c r="NWX7" s="3"/>
      <c r="NWY7" s="3"/>
      <c r="NWZ7" s="3"/>
      <c r="NXA7" s="3"/>
      <c r="NXB7" s="3"/>
      <c r="NXC7" s="3"/>
      <c r="NXD7" s="3"/>
      <c r="NXE7" s="3"/>
      <c r="NXF7" s="3"/>
      <c r="NXG7" s="3"/>
      <c r="NXH7" s="3"/>
      <c r="NXI7" s="3"/>
      <c r="NXJ7" s="3"/>
      <c r="NXK7" s="3"/>
      <c r="NXL7" s="3"/>
      <c r="NXM7" s="3"/>
      <c r="NXN7" s="3"/>
      <c r="NXO7" s="3"/>
      <c r="NXP7" s="3"/>
      <c r="NXQ7" s="3"/>
      <c r="NXR7" s="3"/>
      <c r="NXS7" s="3"/>
      <c r="NXT7" s="3"/>
      <c r="NXU7" s="3"/>
      <c r="NXV7" s="3"/>
      <c r="NXW7" s="3"/>
      <c r="NXX7" s="3"/>
      <c r="NXY7" s="3"/>
      <c r="NXZ7" s="3"/>
      <c r="NYA7" s="3"/>
      <c r="NYB7" s="3"/>
      <c r="NYC7" s="3"/>
      <c r="NYD7" s="3"/>
      <c r="NYE7" s="3"/>
      <c r="NYF7" s="3"/>
      <c r="NYG7" s="3"/>
      <c r="NYH7" s="3"/>
      <c r="NYI7" s="3"/>
      <c r="NYJ7" s="3"/>
      <c r="NYK7" s="3"/>
      <c r="NYL7" s="3"/>
      <c r="NYM7" s="3"/>
      <c r="NYN7" s="3"/>
      <c r="NYO7" s="3"/>
      <c r="NYP7" s="3"/>
      <c r="NYQ7" s="3"/>
      <c r="NYR7" s="3"/>
      <c r="NYS7" s="3"/>
      <c r="NYT7" s="3"/>
      <c r="NYU7" s="3"/>
      <c r="NYV7" s="3"/>
      <c r="NYW7" s="3"/>
      <c r="NYX7" s="3"/>
      <c r="NYY7" s="3"/>
      <c r="NYZ7" s="3"/>
      <c r="NZA7" s="3"/>
      <c r="NZB7" s="3"/>
      <c r="NZC7" s="3"/>
      <c r="NZD7" s="3"/>
      <c r="NZE7" s="3"/>
      <c r="NZF7" s="3"/>
      <c r="NZG7" s="3"/>
      <c r="NZH7" s="3"/>
      <c r="NZI7" s="3"/>
      <c r="NZJ7" s="3"/>
      <c r="NZK7" s="3"/>
      <c r="NZL7" s="3"/>
      <c r="NZM7" s="3"/>
      <c r="NZN7" s="3"/>
      <c r="NZO7" s="3"/>
      <c r="NZP7" s="3"/>
      <c r="NZQ7" s="3"/>
      <c r="NZR7" s="3"/>
      <c r="NZS7" s="3"/>
      <c r="NZT7" s="3"/>
      <c r="NZU7" s="3"/>
      <c r="NZV7" s="3"/>
      <c r="NZW7" s="3"/>
      <c r="NZX7" s="3"/>
      <c r="NZY7" s="3"/>
      <c r="NZZ7" s="3"/>
      <c r="OAA7" s="3"/>
      <c r="OAB7" s="3"/>
      <c r="OAC7" s="3"/>
      <c r="OAD7" s="3"/>
      <c r="OAE7" s="3"/>
      <c r="OAF7" s="3"/>
      <c r="OAG7" s="3"/>
      <c r="OAH7" s="3"/>
      <c r="OAI7" s="3"/>
      <c r="OAJ7" s="3"/>
      <c r="OAK7" s="3"/>
      <c r="OAL7" s="3"/>
      <c r="OAM7" s="3"/>
      <c r="OAN7" s="3"/>
      <c r="OAO7" s="3"/>
      <c r="OAP7" s="3"/>
      <c r="OAQ7" s="3"/>
      <c r="OAR7" s="3"/>
      <c r="OAS7" s="3"/>
      <c r="OAT7" s="3"/>
      <c r="OAU7" s="3"/>
      <c r="OAV7" s="3"/>
      <c r="OAW7" s="3"/>
      <c r="OAX7" s="3"/>
      <c r="OAY7" s="3"/>
      <c r="OAZ7" s="3"/>
      <c r="OBA7" s="3"/>
      <c r="OBB7" s="3"/>
      <c r="OBC7" s="3"/>
      <c r="OBD7" s="3"/>
      <c r="OBE7" s="3"/>
      <c r="OBF7" s="3"/>
      <c r="OBG7" s="3"/>
      <c r="OBH7" s="3"/>
      <c r="OBI7" s="3"/>
      <c r="OBJ7" s="3"/>
      <c r="OBK7" s="3"/>
      <c r="OBL7" s="3"/>
      <c r="OBM7" s="3"/>
      <c r="OBN7" s="3"/>
      <c r="OBO7" s="3"/>
      <c r="OBP7" s="3"/>
      <c r="OBQ7" s="3"/>
      <c r="OBR7" s="3"/>
      <c r="OBS7" s="3"/>
      <c r="OBT7" s="3"/>
      <c r="OBU7" s="3"/>
      <c r="OBV7" s="3"/>
      <c r="OBW7" s="3"/>
      <c r="OBX7" s="3"/>
      <c r="OBY7" s="3"/>
      <c r="OBZ7" s="3"/>
      <c r="OCA7" s="3"/>
      <c r="OCB7" s="3"/>
      <c r="OCC7" s="3"/>
      <c r="OCD7" s="3"/>
      <c r="OCE7" s="3"/>
      <c r="OCF7" s="3"/>
      <c r="OCG7" s="3"/>
      <c r="OCH7" s="3"/>
      <c r="OCI7" s="3"/>
      <c r="OCJ7" s="3"/>
      <c r="OCK7" s="3"/>
      <c r="OCL7" s="3"/>
      <c r="OCM7" s="3"/>
      <c r="OCN7" s="3"/>
      <c r="OCO7" s="3"/>
      <c r="OCP7" s="3"/>
      <c r="OCQ7" s="3"/>
      <c r="OCR7" s="3"/>
      <c r="OCS7" s="3"/>
      <c r="OCT7" s="3"/>
      <c r="OCU7" s="3"/>
      <c r="OCV7" s="3"/>
      <c r="OCW7" s="3"/>
      <c r="OCX7" s="3"/>
      <c r="OCY7" s="3"/>
      <c r="OCZ7" s="3"/>
      <c r="ODA7" s="3"/>
      <c r="ODB7" s="3"/>
      <c r="ODC7" s="3"/>
      <c r="ODD7" s="3"/>
      <c r="ODE7" s="3"/>
      <c r="ODF7" s="3"/>
      <c r="ODG7" s="3"/>
      <c r="ODH7" s="3"/>
      <c r="ODI7" s="3"/>
      <c r="ODJ7" s="3"/>
      <c r="ODK7" s="3"/>
      <c r="ODL7" s="3"/>
      <c r="ODM7" s="3"/>
      <c r="ODN7" s="3"/>
      <c r="ODO7" s="3"/>
      <c r="ODP7" s="3"/>
      <c r="ODQ7" s="3"/>
      <c r="ODR7" s="3"/>
      <c r="ODS7" s="3"/>
      <c r="ODT7" s="3"/>
      <c r="ODU7" s="3"/>
      <c r="ODV7" s="3"/>
      <c r="ODW7" s="3"/>
      <c r="ODX7" s="3"/>
      <c r="ODY7" s="3"/>
      <c r="ODZ7" s="3"/>
      <c r="OEA7" s="3"/>
      <c r="OEB7" s="3"/>
      <c r="OEC7" s="3"/>
      <c r="OED7" s="3"/>
      <c r="OEE7" s="3"/>
      <c r="OEF7" s="3"/>
      <c r="OEG7" s="3"/>
      <c r="OEH7" s="3"/>
      <c r="OEI7" s="3"/>
      <c r="OEJ7" s="3"/>
      <c r="OEK7" s="3"/>
      <c r="OEL7" s="3"/>
      <c r="OEM7" s="3"/>
      <c r="OEN7" s="3"/>
      <c r="OEO7" s="3"/>
      <c r="OEP7" s="3"/>
      <c r="OEQ7" s="3"/>
      <c r="OER7" s="3"/>
      <c r="OES7" s="3"/>
      <c r="OET7" s="3"/>
      <c r="OEU7" s="3"/>
      <c r="OEV7" s="3"/>
      <c r="OEW7" s="3"/>
      <c r="OEX7" s="3"/>
      <c r="OEY7" s="3"/>
      <c r="OEZ7" s="3"/>
      <c r="OFA7" s="3"/>
      <c r="OFB7" s="3"/>
      <c r="OFC7" s="3"/>
      <c r="OFD7" s="3"/>
      <c r="OFE7" s="3"/>
      <c r="OFF7" s="3"/>
      <c r="OFG7" s="3"/>
      <c r="OFH7" s="3"/>
      <c r="OFI7" s="3"/>
      <c r="OFJ7" s="3"/>
      <c r="OFK7" s="3"/>
      <c r="OFL7" s="3"/>
      <c r="OFM7" s="3"/>
      <c r="OFN7" s="3"/>
      <c r="OFO7" s="3"/>
      <c r="OFP7" s="3"/>
      <c r="OFQ7" s="3"/>
      <c r="OFR7" s="3"/>
      <c r="OFS7" s="3"/>
      <c r="OFT7" s="3"/>
      <c r="OFU7" s="3"/>
      <c r="OFV7" s="3"/>
      <c r="OFW7" s="3"/>
      <c r="OFX7" s="3"/>
      <c r="OFY7" s="3"/>
      <c r="OFZ7" s="3"/>
      <c r="OGA7" s="3"/>
      <c r="OGB7" s="3"/>
      <c r="OGC7" s="3"/>
      <c r="OGD7" s="3"/>
      <c r="OGE7" s="3"/>
      <c r="OGF7" s="3"/>
      <c r="OGG7" s="3"/>
      <c r="OGH7" s="3"/>
      <c r="OGI7" s="3"/>
      <c r="OGJ7" s="3"/>
      <c r="OGK7" s="3"/>
      <c r="OGL7" s="3"/>
      <c r="OGM7" s="3"/>
      <c r="OGN7" s="3"/>
      <c r="OGO7" s="3"/>
      <c r="OGP7" s="3"/>
      <c r="OGQ7" s="3"/>
      <c r="OGR7" s="3"/>
      <c r="OGS7" s="3"/>
      <c r="OGT7" s="3"/>
      <c r="OGU7" s="3"/>
      <c r="OGV7" s="3"/>
      <c r="OGW7" s="3"/>
      <c r="OGX7" s="3"/>
      <c r="OGY7" s="3"/>
      <c r="OGZ7" s="3"/>
      <c r="OHA7" s="3"/>
      <c r="OHB7" s="3"/>
      <c r="OHC7" s="3"/>
      <c r="OHD7" s="3"/>
      <c r="OHE7" s="3"/>
      <c r="OHF7" s="3"/>
      <c r="OHG7" s="3"/>
      <c r="OHH7" s="3"/>
      <c r="OHI7" s="3"/>
      <c r="OHJ7" s="3"/>
      <c r="OHK7" s="3"/>
      <c r="OHL7" s="3"/>
      <c r="OHM7" s="3"/>
      <c r="OHN7" s="3"/>
      <c r="OHO7" s="3"/>
      <c r="OHP7" s="3"/>
      <c r="OHQ7" s="3"/>
      <c r="OHR7" s="3"/>
      <c r="OHS7" s="3"/>
      <c r="OHT7" s="3"/>
      <c r="OHU7" s="3"/>
      <c r="OHV7" s="3"/>
      <c r="OHW7" s="3"/>
      <c r="OHX7" s="3"/>
      <c r="OHY7" s="3"/>
      <c r="OHZ7" s="3"/>
      <c r="OIA7" s="3"/>
      <c r="OIB7" s="3"/>
      <c r="OIC7" s="3"/>
      <c r="OID7" s="3"/>
      <c r="OIE7" s="3"/>
      <c r="OIF7" s="3"/>
      <c r="OIG7" s="3"/>
      <c r="OIH7" s="3"/>
      <c r="OII7" s="3"/>
      <c r="OIJ7" s="3"/>
      <c r="OIK7" s="3"/>
      <c r="OIL7" s="3"/>
      <c r="OIM7" s="3"/>
      <c r="OIN7" s="3"/>
      <c r="OIO7" s="3"/>
      <c r="OIP7" s="3"/>
      <c r="OIQ7" s="3"/>
      <c r="OIR7" s="3"/>
      <c r="OIS7" s="3"/>
      <c r="OIT7" s="3"/>
      <c r="OIU7" s="3"/>
      <c r="OIV7" s="3"/>
      <c r="OIW7" s="3"/>
      <c r="OIX7" s="3"/>
      <c r="OIY7" s="3"/>
      <c r="OIZ7" s="3"/>
      <c r="OJA7" s="3"/>
      <c r="OJB7" s="3"/>
      <c r="OJC7" s="3"/>
      <c r="OJD7" s="3"/>
      <c r="OJE7" s="3"/>
      <c r="OJF7" s="3"/>
      <c r="OJG7" s="3"/>
      <c r="OJH7" s="3"/>
      <c r="OJI7" s="3"/>
      <c r="OJJ7" s="3"/>
      <c r="OJK7" s="3"/>
      <c r="OJL7" s="3"/>
      <c r="OJM7" s="3"/>
      <c r="OJN7" s="3"/>
      <c r="OJO7" s="3"/>
      <c r="OJP7" s="3"/>
      <c r="OJQ7" s="3"/>
      <c r="OJR7" s="3"/>
      <c r="OJS7" s="3"/>
      <c r="OJT7" s="3"/>
      <c r="OJU7" s="3"/>
      <c r="OJV7" s="3"/>
      <c r="OJW7" s="3"/>
      <c r="OJX7" s="3"/>
      <c r="OJY7" s="3"/>
      <c r="OJZ7" s="3"/>
      <c r="OKA7" s="3"/>
      <c r="OKB7" s="3"/>
      <c r="OKC7" s="3"/>
      <c r="OKD7" s="3"/>
      <c r="OKE7" s="3"/>
      <c r="OKF7" s="3"/>
      <c r="OKG7" s="3"/>
      <c r="OKH7" s="3"/>
      <c r="OKI7" s="3"/>
      <c r="OKJ7" s="3"/>
      <c r="OKK7" s="3"/>
      <c r="OKL7" s="3"/>
      <c r="OKM7" s="3"/>
      <c r="OKN7" s="3"/>
      <c r="OKO7" s="3"/>
      <c r="OKP7" s="3"/>
      <c r="OKQ7" s="3"/>
      <c r="OKR7" s="3"/>
      <c r="OKS7" s="3"/>
      <c r="OKT7" s="3"/>
      <c r="OKU7" s="3"/>
      <c r="OKV7" s="3"/>
      <c r="OKW7" s="3"/>
      <c r="OKX7" s="3"/>
      <c r="OKY7" s="3"/>
      <c r="OKZ7" s="3"/>
      <c r="OLA7" s="3"/>
      <c r="OLB7" s="3"/>
      <c r="OLC7" s="3"/>
      <c r="OLD7" s="3"/>
      <c r="OLE7" s="3"/>
      <c r="OLF7" s="3"/>
      <c r="OLG7" s="3"/>
      <c r="OLH7" s="3"/>
      <c r="OLI7" s="3"/>
      <c r="OLJ7" s="3"/>
      <c r="OLK7" s="3"/>
      <c r="OLL7" s="3"/>
      <c r="OLM7" s="3"/>
      <c r="OLN7" s="3"/>
      <c r="OLO7" s="3"/>
      <c r="OLP7" s="3"/>
      <c r="OLQ7" s="3"/>
      <c r="OLR7" s="3"/>
      <c r="OLS7" s="3"/>
      <c r="OLT7" s="3"/>
      <c r="OLU7" s="3"/>
      <c r="OLV7" s="3"/>
      <c r="OLW7" s="3"/>
      <c r="OLX7" s="3"/>
      <c r="OLY7" s="3"/>
      <c r="OLZ7" s="3"/>
      <c r="OMA7" s="3"/>
      <c r="OMB7" s="3"/>
      <c r="OMC7" s="3"/>
      <c r="OMD7" s="3"/>
      <c r="OME7" s="3"/>
      <c r="OMF7" s="3"/>
      <c r="OMG7" s="3"/>
      <c r="OMH7" s="3"/>
      <c r="OMI7" s="3"/>
      <c r="OMJ7" s="3"/>
      <c r="OMK7" s="3"/>
      <c r="OML7" s="3"/>
      <c r="OMM7" s="3"/>
      <c r="OMN7" s="3"/>
      <c r="OMO7" s="3"/>
      <c r="OMP7" s="3"/>
      <c r="OMQ7" s="3"/>
      <c r="OMR7" s="3"/>
      <c r="OMS7" s="3"/>
      <c r="OMT7" s="3"/>
      <c r="OMU7" s="3"/>
      <c r="OMV7" s="3"/>
      <c r="OMW7" s="3"/>
      <c r="OMX7" s="3"/>
      <c r="OMY7" s="3"/>
      <c r="OMZ7" s="3"/>
      <c r="ONA7" s="3"/>
      <c r="ONB7" s="3"/>
      <c r="ONC7" s="3"/>
      <c r="OND7" s="3"/>
      <c r="ONE7" s="3"/>
      <c r="ONF7" s="3"/>
      <c r="ONG7" s="3"/>
      <c r="ONH7" s="3"/>
      <c r="ONI7" s="3"/>
      <c r="ONJ7" s="3"/>
      <c r="ONK7" s="3"/>
      <c r="ONL7" s="3"/>
      <c r="ONM7" s="3"/>
      <c r="ONN7" s="3"/>
      <c r="ONO7" s="3"/>
      <c r="ONP7" s="3"/>
      <c r="ONQ7" s="3"/>
      <c r="ONR7" s="3"/>
      <c r="ONS7" s="3"/>
      <c r="ONT7" s="3"/>
      <c r="ONU7" s="3"/>
      <c r="ONV7" s="3"/>
      <c r="ONW7" s="3"/>
      <c r="ONX7" s="3"/>
      <c r="ONY7" s="3"/>
      <c r="ONZ7" s="3"/>
      <c r="OOA7" s="3"/>
      <c r="OOB7" s="3"/>
      <c r="OOC7" s="3"/>
      <c r="OOD7" s="3"/>
      <c r="OOE7" s="3"/>
      <c r="OOF7" s="3"/>
      <c r="OOG7" s="3"/>
      <c r="OOH7" s="3"/>
      <c r="OOI7" s="3"/>
      <c r="OOJ7" s="3"/>
      <c r="OOK7" s="3"/>
      <c r="OOL7" s="3"/>
      <c r="OOM7" s="3"/>
      <c r="OON7" s="3"/>
      <c r="OOO7" s="3"/>
      <c r="OOP7" s="3"/>
      <c r="OOQ7" s="3"/>
      <c r="OOR7" s="3"/>
      <c r="OOS7" s="3"/>
      <c r="OOT7" s="3"/>
      <c r="OOU7" s="3"/>
      <c r="OOV7" s="3"/>
      <c r="OOW7" s="3"/>
      <c r="OOX7" s="3"/>
      <c r="OOY7" s="3"/>
      <c r="OOZ7" s="3"/>
      <c r="OPA7" s="3"/>
      <c r="OPB7" s="3"/>
      <c r="OPC7" s="3"/>
      <c r="OPD7" s="3"/>
      <c r="OPE7" s="3"/>
      <c r="OPF7" s="3"/>
      <c r="OPG7" s="3"/>
      <c r="OPH7" s="3"/>
      <c r="OPI7" s="3"/>
      <c r="OPJ7" s="3"/>
      <c r="OPK7" s="3"/>
      <c r="OPL7" s="3"/>
      <c r="OPM7" s="3"/>
      <c r="OPN7" s="3"/>
      <c r="OPO7" s="3"/>
      <c r="OPP7" s="3"/>
      <c r="OPQ7" s="3"/>
      <c r="OPR7" s="3"/>
      <c r="OPS7" s="3"/>
      <c r="OPT7" s="3"/>
      <c r="OPU7" s="3"/>
      <c r="OPV7" s="3"/>
      <c r="OPW7" s="3"/>
      <c r="OPX7" s="3"/>
      <c r="OPY7" s="3"/>
      <c r="OPZ7" s="3"/>
      <c r="OQA7" s="3"/>
      <c r="OQB7" s="3"/>
      <c r="OQC7" s="3"/>
      <c r="OQD7" s="3"/>
      <c r="OQE7" s="3"/>
      <c r="OQF7" s="3"/>
      <c r="OQG7" s="3"/>
      <c r="OQH7" s="3"/>
      <c r="OQI7" s="3"/>
      <c r="OQJ7" s="3"/>
      <c r="OQK7" s="3"/>
      <c r="OQL7" s="3"/>
      <c r="OQM7" s="3"/>
      <c r="OQN7" s="3"/>
      <c r="OQO7" s="3"/>
      <c r="OQP7" s="3"/>
      <c r="OQQ7" s="3"/>
      <c r="OQR7" s="3"/>
      <c r="OQS7" s="3"/>
      <c r="OQT7" s="3"/>
      <c r="OQU7" s="3"/>
      <c r="OQV7" s="3"/>
      <c r="OQW7" s="3"/>
      <c r="OQX7" s="3"/>
      <c r="OQY7" s="3"/>
      <c r="OQZ7" s="3"/>
      <c r="ORA7" s="3"/>
      <c r="ORB7" s="3"/>
      <c r="ORC7" s="3"/>
      <c r="ORD7" s="3"/>
      <c r="ORE7" s="3"/>
      <c r="ORF7" s="3"/>
      <c r="ORG7" s="3"/>
      <c r="ORH7" s="3"/>
      <c r="ORI7" s="3"/>
      <c r="ORJ7" s="3"/>
      <c r="ORK7" s="3"/>
      <c r="ORL7" s="3"/>
      <c r="ORM7" s="3"/>
      <c r="ORN7" s="3"/>
      <c r="ORO7" s="3"/>
      <c r="ORP7" s="3"/>
      <c r="ORQ7" s="3"/>
      <c r="ORR7" s="3"/>
      <c r="ORS7" s="3"/>
      <c r="ORT7" s="3"/>
      <c r="ORU7" s="3"/>
      <c r="ORV7" s="3"/>
      <c r="ORW7" s="3"/>
      <c r="ORX7" s="3"/>
      <c r="ORY7" s="3"/>
      <c r="ORZ7" s="3"/>
      <c r="OSA7" s="3"/>
      <c r="OSB7" s="3"/>
      <c r="OSC7" s="3"/>
      <c r="OSD7" s="3"/>
      <c r="OSE7" s="3"/>
      <c r="OSF7" s="3"/>
      <c r="OSG7" s="3"/>
      <c r="OSH7" s="3"/>
      <c r="OSI7" s="3"/>
      <c r="OSJ7" s="3"/>
      <c r="OSK7" s="3"/>
      <c r="OSL7" s="3"/>
      <c r="OSM7" s="3"/>
      <c r="OSN7" s="3"/>
      <c r="OSO7" s="3"/>
      <c r="OSP7" s="3"/>
      <c r="OSQ7" s="3"/>
      <c r="OSR7" s="3"/>
      <c r="OSS7" s="3"/>
      <c r="OST7" s="3"/>
      <c r="OSU7" s="3"/>
      <c r="OSV7" s="3"/>
      <c r="OSW7" s="3"/>
      <c r="OSX7" s="3"/>
      <c r="OSY7" s="3"/>
      <c r="OSZ7" s="3"/>
      <c r="OTA7" s="3"/>
      <c r="OTB7" s="3"/>
      <c r="OTC7" s="3"/>
      <c r="OTD7" s="3"/>
      <c r="OTE7" s="3"/>
      <c r="OTF7" s="3"/>
      <c r="OTG7" s="3"/>
      <c r="OTH7" s="3"/>
      <c r="OTI7" s="3"/>
      <c r="OTJ7" s="3"/>
      <c r="OTK7" s="3"/>
      <c r="OTL7" s="3"/>
      <c r="OTM7" s="3"/>
      <c r="OTN7" s="3"/>
      <c r="OTO7" s="3"/>
      <c r="OTP7" s="3"/>
      <c r="OTQ7" s="3"/>
      <c r="OTR7" s="3"/>
      <c r="OTS7" s="3"/>
      <c r="OTT7" s="3"/>
      <c r="OTU7" s="3"/>
      <c r="OTV7" s="3"/>
      <c r="OTW7" s="3"/>
      <c r="OTX7" s="3"/>
      <c r="OTY7" s="3"/>
      <c r="OTZ7" s="3"/>
      <c r="OUA7" s="3"/>
      <c r="OUB7" s="3"/>
      <c r="OUC7" s="3"/>
      <c r="OUD7" s="3"/>
      <c r="OUE7" s="3"/>
      <c r="OUF7" s="3"/>
      <c r="OUG7" s="3"/>
      <c r="OUH7" s="3"/>
      <c r="OUI7" s="3"/>
      <c r="OUJ7" s="3"/>
      <c r="OUK7" s="3"/>
      <c r="OUL7" s="3"/>
      <c r="OUM7" s="3"/>
      <c r="OUN7" s="3"/>
      <c r="OUO7" s="3"/>
      <c r="OUP7" s="3"/>
      <c r="OUQ7" s="3"/>
      <c r="OUR7" s="3"/>
      <c r="OUS7" s="3"/>
      <c r="OUT7" s="3"/>
      <c r="OUU7" s="3"/>
      <c r="OUV7" s="3"/>
      <c r="OUW7" s="3"/>
      <c r="OUX7" s="3"/>
      <c r="OUY7" s="3"/>
      <c r="OUZ7" s="3"/>
      <c r="OVA7" s="3"/>
      <c r="OVB7" s="3"/>
      <c r="OVC7" s="3"/>
      <c r="OVD7" s="3"/>
      <c r="OVE7" s="3"/>
      <c r="OVF7" s="3"/>
      <c r="OVG7" s="3"/>
      <c r="OVH7" s="3"/>
      <c r="OVI7" s="3"/>
      <c r="OVJ7" s="3"/>
      <c r="OVK7" s="3"/>
      <c r="OVL7" s="3"/>
      <c r="OVM7" s="3"/>
      <c r="OVN7" s="3"/>
      <c r="OVO7" s="3"/>
      <c r="OVP7" s="3"/>
      <c r="OVQ7" s="3"/>
      <c r="OVR7" s="3"/>
      <c r="OVS7" s="3"/>
      <c r="OVT7" s="3"/>
      <c r="OVU7" s="3"/>
      <c r="OVV7" s="3"/>
      <c r="OVW7" s="3"/>
      <c r="OVX7" s="3"/>
      <c r="OVY7" s="3"/>
      <c r="OVZ7" s="3"/>
      <c r="OWA7" s="3"/>
      <c r="OWB7" s="3"/>
      <c r="OWC7" s="3"/>
      <c r="OWD7" s="3"/>
      <c r="OWE7" s="3"/>
      <c r="OWF7" s="3"/>
      <c r="OWG7" s="3"/>
      <c r="OWH7" s="3"/>
      <c r="OWI7" s="3"/>
      <c r="OWJ7" s="3"/>
      <c r="OWK7" s="3"/>
      <c r="OWL7" s="3"/>
      <c r="OWM7" s="3"/>
      <c r="OWN7" s="3"/>
      <c r="OWO7" s="3"/>
      <c r="OWP7" s="3"/>
      <c r="OWQ7" s="3"/>
      <c r="OWR7" s="3"/>
      <c r="OWS7" s="3"/>
      <c r="OWT7" s="3"/>
      <c r="OWU7" s="3"/>
      <c r="OWV7" s="3"/>
      <c r="OWW7" s="3"/>
      <c r="OWX7" s="3"/>
      <c r="OWY7" s="3"/>
      <c r="OWZ7" s="3"/>
      <c r="OXA7" s="3"/>
      <c r="OXB7" s="3"/>
      <c r="OXC7" s="3"/>
      <c r="OXD7" s="3"/>
      <c r="OXE7" s="3"/>
      <c r="OXF7" s="3"/>
      <c r="OXG7" s="3"/>
      <c r="OXH7" s="3"/>
      <c r="OXI7" s="3"/>
      <c r="OXJ7" s="3"/>
      <c r="OXK7" s="3"/>
      <c r="OXL7" s="3"/>
      <c r="OXM7" s="3"/>
      <c r="OXN7" s="3"/>
      <c r="OXO7" s="3"/>
      <c r="OXP7" s="3"/>
      <c r="OXQ7" s="3"/>
      <c r="OXR7" s="3"/>
      <c r="OXS7" s="3"/>
      <c r="OXT7" s="3"/>
      <c r="OXU7" s="3"/>
      <c r="OXV7" s="3"/>
      <c r="OXW7" s="3"/>
      <c r="OXX7" s="3"/>
      <c r="OXY7" s="3"/>
      <c r="OXZ7" s="3"/>
      <c r="OYA7" s="3"/>
      <c r="OYB7" s="3"/>
      <c r="OYC7" s="3"/>
      <c r="OYD7" s="3"/>
      <c r="OYE7" s="3"/>
      <c r="OYF7" s="3"/>
      <c r="OYG7" s="3"/>
      <c r="OYH7" s="3"/>
      <c r="OYI7" s="3"/>
      <c r="OYJ7" s="3"/>
      <c r="OYK7" s="3"/>
      <c r="OYL7" s="3"/>
      <c r="OYM7" s="3"/>
      <c r="OYN7" s="3"/>
      <c r="OYO7" s="3"/>
      <c r="OYP7" s="3"/>
      <c r="OYQ7" s="3"/>
      <c r="OYR7" s="3"/>
      <c r="OYS7" s="3"/>
      <c r="OYT7" s="3"/>
      <c r="OYU7" s="3"/>
      <c r="OYV7" s="3"/>
      <c r="OYW7" s="3"/>
      <c r="OYX7" s="3"/>
      <c r="OYY7" s="3"/>
      <c r="OYZ7" s="3"/>
      <c r="OZA7" s="3"/>
      <c r="OZB7" s="3"/>
      <c r="OZC7" s="3"/>
      <c r="OZD7" s="3"/>
      <c r="OZE7" s="3"/>
      <c r="OZF7" s="3"/>
      <c r="OZG7" s="3"/>
      <c r="OZH7" s="3"/>
      <c r="OZI7" s="3"/>
      <c r="OZJ7" s="3"/>
      <c r="OZK7" s="3"/>
      <c r="OZL7" s="3"/>
      <c r="OZM7" s="3"/>
      <c r="OZN7" s="3"/>
      <c r="OZO7" s="3"/>
      <c r="OZP7" s="3"/>
      <c r="OZQ7" s="3"/>
      <c r="OZR7" s="3"/>
      <c r="OZS7" s="3"/>
      <c r="OZT7" s="3"/>
      <c r="OZU7" s="3"/>
      <c r="OZV7" s="3"/>
      <c r="OZW7" s="3"/>
      <c r="OZX7" s="3"/>
      <c r="OZY7" s="3"/>
      <c r="OZZ7" s="3"/>
      <c r="PAA7" s="3"/>
      <c r="PAB7" s="3"/>
      <c r="PAC7" s="3"/>
      <c r="PAD7" s="3"/>
      <c r="PAE7" s="3"/>
      <c r="PAF7" s="3"/>
      <c r="PAG7" s="3"/>
      <c r="PAH7" s="3"/>
      <c r="PAI7" s="3"/>
      <c r="PAJ7" s="3"/>
      <c r="PAK7" s="3"/>
      <c r="PAL7" s="3"/>
      <c r="PAM7" s="3"/>
      <c r="PAN7" s="3"/>
      <c r="PAO7" s="3"/>
      <c r="PAP7" s="3"/>
      <c r="PAQ7" s="3"/>
      <c r="PAR7" s="3"/>
      <c r="PAS7" s="3"/>
      <c r="PAT7" s="3"/>
      <c r="PAU7" s="3"/>
      <c r="PAV7" s="3"/>
      <c r="PAW7" s="3"/>
      <c r="PAX7" s="3"/>
      <c r="PAY7" s="3"/>
      <c r="PAZ7" s="3"/>
      <c r="PBA7" s="3"/>
      <c r="PBB7" s="3"/>
      <c r="PBC7" s="3"/>
      <c r="PBD7" s="3"/>
      <c r="PBE7" s="3"/>
      <c r="PBF7" s="3"/>
      <c r="PBG7" s="3"/>
      <c r="PBH7" s="3"/>
      <c r="PBI7" s="3"/>
      <c r="PBJ7" s="3"/>
      <c r="PBK7" s="3"/>
      <c r="PBL7" s="3"/>
      <c r="PBM7" s="3"/>
      <c r="PBN7" s="3"/>
      <c r="PBO7" s="3"/>
      <c r="PBP7" s="3"/>
      <c r="PBQ7" s="3"/>
      <c r="PBR7" s="3"/>
      <c r="PBS7" s="3"/>
      <c r="PBT7" s="3"/>
      <c r="PBU7" s="3"/>
      <c r="PBV7" s="3"/>
      <c r="PBW7" s="3"/>
      <c r="PBX7" s="3"/>
      <c r="PBY7" s="3"/>
      <c r="PBZ7" s="3"/>
      <c r="PCA7" s="3"/>
      <c r="PCB7" s="3"/>
      <c r="PCC7" s="3"/>
      <c r="PCD7" s="3"/>
      <c r="PCE7" s="3"/>
      <c r="PCF7" s="3"/>
      <c r="PCG7" s="3"/>
      <c r="PCH7" s="3"/>
      <c r="PCI7" s="3"/>
      <c r="PCJ7" s="3"/>
      <c r="PCK7" s="3"/>
      <c r="PCL7" s="3"/>
      <c r="PCM7" s="3"/>
      <c r="PCN7" s="3"/>
      <c r="PCO7" s="3"/>
      <c r="PCP7" s="3"/>
      <c r="PCQ7" s="3"/>
      <c r="PCR7" s="3"/>
      <c r="PCS7" s="3"/>
      <c r="PCT7" s="3"/>
      <c r="PCU7" s="3"/>
      <c r="PCV7" s="3"/>
      <c r="PCW7" s="3"/>
      <c r="PCX7" s="3"/>
      <c r="PCY7" s="3"/>
      <c r="PCZ7" s="3"/>
      <c r="PDA7" s="3"/>
      <c r="PDB7" s="3"/>
      <c r="PDC7" s="3"/>
      <c r="PDD7" s="3"/>
      <c r="PDE7" s="3"/>
      <c r="PDF7" s="3"/>
      <c r="PDG7" s="3"/>
      <c r="PDH7" s="3"/>
      <c r="PDI7" s="3"/>
      <c r="PDJ7" s="3"/>
      <c r="PDK7" s="3"/>
      <c r="PDL7" s="3"/>
      <c r="PDM7" s="3"/>
      <c r="PDN7" s="3"/>
      <c r="PDO7" s="3"/>
      <c r="PDP7" s="3"/>
      <c r="PDQ7" s="3"/>
      <c r="PDR7" s="3"/>
      <c r="PDS7" s="3"/>
      <c r="PDT7" s="3"/>
      <c r="PDU7" s="3"/>
      <c r="PDV7" s="3"/>
      <c r="PDW7" s="3"/>
      <c r="PDX7" s="3"/>
      <c r="PDY7" s="3"/>
      <c r="PDZ7" s="3"/>
      <c r="PEA7" s="3"/>
      <c r="PEB7" s="3"/>
      <c r="PEC7" s="3"/>
      <c r="PED7" s="3"/>
      <c r="PEE7" s="3"/>
      <c r="PEF7" s="3"/>
      <c r="PEG7" s="3"/>
      <c r="PEH7" s="3"/>
      <c r="PEI7" s="3"/>
      <c r="PEJ7" s="3"/>
      <c r="PEK7" s="3"/>
      <c r="PEL7" s="3"/>
      <c r="PEM7" s="3"/>
      <c r="PEN7" s="3"/>
      <c r="PEO7" s="3"/>
      <c r="PEP7" s="3"/>
      <c r="PEQ7" s="3"/>
      <c r="PER7" s="3"/>
      <c r="PES7" s="3"/>
      <c r="PET7" s="3"/>
      <c r="PEU7" s="3"/>
      <c r="PEV7" s="3"/>
      <c r="PEW7" s="3"/>
      <c r="PEX7" s="3"/>
      <c r="PEY7" s="3"/>
      <c r="PEZ7" s="3"/>
      <c r="PFA7" s="3"/>
      <c r="PFB7" s="3"/>
      <c r="PFC7" s="3"/>
      <c r="PFD7" s="3"/>
      <c r="PFE7" s="3"/>
      <c r="PFF7" s="3"/>
      <c r="PFG7" s="3"/>
      <c r="PFH7" s="3"/>
      <c r="PFI7" s="3"/>
      <c r="PFJ7" s="3"/>
      <c r="PFK7" s="3"/>
      <c r="PFL7" s="3"/>
      <c r="PFM7" s="3"/>
      <c r="PFN7" s="3"/>
      <c r="PFO7" s="3"/>
      <c r="PFP7" s="3"/>
      <c r="PFQ7" s="3"/>
      <c r="PFR7" s="3"/>
      <c r="PFS7" s="3"/>
      <c r="PFT7" s="3"/>
      <c r="PFU7" s="3"/>
      <c r="PFV7" s="3"/>
      <c r="PFW7" s="3"/>
      <c r="PFX7" s="3"/>
      <c r="PFY7" s="3"/>
      <c r="PFZ7" s="3"/>
      <c r="PGA7" s="3"/>
      <c r="PGB7" s="3"/>
      <c r="PGC7" s="3"/>
      <c r="PGD7" s="3"/>
      <c r="PGE7" s="3"/>
      <c r="PGF7" s="3"/>
      <c r="PGG7" s="3"/>
      <c r="PGH7" s="3"/>
      <c r="PGI7" s="3"/>
      <c r="PGJ7" s="3"/>
      <c r="PGK7" s="3"/>
      <c r="PGL7" s="3"/>
      <c r="PGM7" s="3"/>
      <c r="PGN7" s="3"/>
      <c r="PGO7" s="3"/>
      <c r="PGP7" s="3"/>
      <c r="PGQ7" s="3"/>
      <c r="PGR7" s="3"/>
      <c r="PGS7" s="3"/>
      <c r="PGT7" s="3"/>
      <c r="PGU7" s="3"/>
      <c r="PGV7" s="3"/>
      <c r="PGW7" s="3"/>
      <c r="PGX7" s="3"/>
      <c r="PGY7" s="3"/>
      <c r="PGZ7" s="3"/>
      <c r="PHA7" s="3"/>
      <c r="PHB7" s="3"/>
      <c r="PHC7" s="3"/>
      <c r="PHD7" s="3"/>
      <c r="PHE7" s="3"/>
      <c r="PHF7" s="3"/>
      <c r="PHG7" s="3"/>
      <c r="PHH7" s="3"/>
      <c r="PHI7" s="3"/>
      <c r="PHJ7" s="3"/>
      <c r="PHK7" s="3"/>
      <c r="PHL7" s="3"/>
      <c r="PHM7" s="3"/>
      <c r="PHN7" s="3"/>
      <c r="PHO7" s="3"/>
      <c r="PHP7" s="3"/>
      <c r="PHQ7" s="3"/>
      <c r="PHR7" s="3"/>
      <c r="PHS7" s="3"/>
      <c r="PHT7" s="3"/>
      <c r="PHU7" s="3"/>
      <c r="PHV7" s="3"/>
      <c r="PHW7" s="3"/>
      <c r="PHX7" s="3"/>
      <c r="PHY7" s="3"/>
      <c r="PHZ7" s="3"/>
      <c r="PIA7" s="3"/>
      <c r="PIB7" s="3"/>
      <c r="PIC7" s="3"/>
      <c r="PID7" s="3"/>
      <c r="PIE7" s="3"/>
      <c r="PIF7" s="3"/>
      <c r="PIG7" s="3"/>
      <c r="PIH7" s="3"/>
      <c r="PII7" s="3"/>
      <c r="PIJ7" s="3"/>
      <c r="PIK7" s="3"/>
      <c r="PIL7" s="3"/>
      <c r="PIM7" s="3"/>
      <c r="PIN7" s="3"/>
      <c r="PIO7" s="3"/>
      <c r="PIP7" s="3"/>
      <c r="PIQ7" s="3"/>
      <c r="PIR7" s="3"/>
      <c r="PIS7" s="3"/>
      <c r="PIT7" s="3"/>
      <c r="PIU7" s="3"/>
      <c r="PIV7" s="3"/>
      <c r="PIW7" s="3"/>
      <c r="PIX7" s="3"/>
      <c r="PIY7" s="3"/>
      <c r="PIZ7" s="3"/>
      <c r="PJA7" s="3"/>
      <c r="PJB7" s="3"/>
      <c r="PJC7" s="3"/>
      <c r="PJD7" s="3"/>
      <c r="PJE7" s="3"/>
      <c r="PJF7" s="3"/>
      <c r="PJG7" s="3"/>
      <c r="PJH7" s="3"/>
      <c r="PJI7" s="3"/>
      <c r="PJJ7" s="3"/>
      <c r="PJK7" s="3"/>
      <c r="PJL7" s="3"/>
      <c r="PJM7" s="3"/>
      <c r="PJN7" s="3"/>
      <c r="PJO7" s="3"/>
      <c r="PJP7" s="3"/>
      <c r="PJQ7" s="3"/>
      <c r="PJR7" s="3"/>
      <c r="PJS7" s="3"/>
      <c r="PJT7" s="3"/>
      <c r="PJU7" s="3"/>
      <c r="PJV7" s="3"/>
      <c r="PJW7" s="3"/>
      <c r="PJX7" s="3"/>
      <c r="PJY7" s="3"/>
      <c r="PJZ7" s="3"/>
      <c r="PKA7" s="3"/>
      <c r="PKB7" s="3"/>
      <c r="PKC7" s="3"/>
      <c r="PKD7" s="3"/>
      <c r="PKE7" s="3"/>
      <c r="PKF7" s="3"/>
      <c r="PKG7" s="3"/>
      <c r="PKH7" s="3"/>
      <c r="PKI7" s="3"/>
      <c r="PKJ7" s="3"/>
      <c r="PKK7" s="3"/>
      <c r="PKL7" s="3"/>
      <c r="PKM7" s="3"/>
      <c r="PKN7" s="3"/>
      <c r="PKO7" s="3"/>
      <c r="PKP7" s="3"/>
      <c r="PKQ7" s="3"/>
      <c r="PKR7" s="3"/>
      <c r="PKS7" s="3"/>
      <c r="PKT7" s="3"/>
      <c r="PKU7" s="3"/>
      <c r="PKV7" s="3"/>
      <c r="PKW7" s="3"/>
      <c r="PKX7" s="3"/>
      <c r="PKY7" s="3"/>
      <c r="PKZ7" s="3"/>
      <c r="PLA7" s="3"/>
      <c r="PLB7" s="3"/>
      <c r="PLC7" s="3"/>
      <c r="PLD7" s="3"/>
      <c r="PLE7" s="3"/>
      <c r="PLF7" s="3"/>
      <c r="PLG7" s="3"/>
      <c r="PLH7" s="3"/>
      <c r="PLI7" s="3"/>
      <c r="PLJ7" s="3"/>
      <c r="PLK7" s="3"/>
      <c r="PLL7" s="3"/>
      <c r="PLM7" s="3"/>
      <c r="PLN7" s="3"/>
      <c r="PLO7" s="3"/>
      <c r="PLP7" s="3"/>
      <c r="PLQ7" s="3"/>
      <c r="PLR7" s="3"/>
      <c r="PLS7" s="3"/>
      <c r="PLT7" s="3"/>
      <c r="PLU7" s="3"/>
      <c r="PLV7" s="3"/>
      <c r="PLW7" s="3"/>
      <c r="PLX7" s="3"/>
      <c r="PLY7" s="3"/>
      <c r="PLZ7" s="3"/>
      <c r="PMA7" s="3"/>
      <c r="PMB7" s="3"/>
      <c r="PMC7" s="3"/>
      <c r="PMD7" s="3"/>
      <c r="PME7" s="3"/>
      <c r="PMF7" s="3"/>
      <c r="PMG7" s="3"/>
      <c r="PMH7" s="3"/>
      <c r="PMI7" s="3"/>
      <c r="PMJ7" s="3"/>
      <c r="PMK7" s="3"/>
      <c r="PML7" s="3"/>
      <c r="PMM7" s="3"/>
      <c r="PMN7" s="3"/>
      <c r="PMO7" s="3"/>
      <c r="PMP7" s="3"/>
      <c r="PMQ7" s="3"/>
      <c r="PMR7" s="3"/>
      <c r="PMS7" s="3"/>
      <c r="PMT7" s="3"/>
      <c r="PMU7" s="3"/>
      <c r="PMV7" s="3"/>
      <c r="PMW7" s="3"/>
      <c r="PMX7" s="3"/>
      <c r="PMY7" s="3"/>
      <c r="PMZ7" s="3"/>
      <c r="PNA7" s="3"/>
      <c r="PNB7" s="3"/>
      <c r="PNC7" s="3"/>
      <c r="PND7" s="3"/>
      <c r="PNE7" s="3"/>
      <c r="PNF7" s="3"/>
      <c r="PNG7" s="3"/>
      <c r="PNH7" s="3"/>
      <c r="PNI7" s="3"/>
      <c r="PNJ7" s="3"/>
      <c r="PNK7" s="3"/>
      <c r="PNL7" s="3"/>
      <c r="PNM7" s="3"/>
      <c r="PNN7" s="3"/>
      <c r="PNO7" s="3"/>
      <c r="PNP7" s="3"/>
      <c r="PNQ7" s="3"/>
      <c r="PNR7" s="3"/>
      <c r="PNS7" s="3"/>
      <c r="PNT7" s="3"/>
      <c r="PNU7" s="3"/>
      <c r="PNV7" s="3"/>
      <c r="PNW7" s="3"/>
      <c r="PNX7" s="3"/>
      <c r="PNY7" s="3"/>
      <c r="PNZ7" s="3"/>
      <c r="POA7" s="3"/>
      <c r="POB7" s="3"/>
      <c r="POC7" s="3"/>
      <c r="POD7" s="3"/>
      <c r="POE7" s="3"/>
      <c r="POF7" s="3"/>
      <c r="POG7" s="3"/>
      <c r="POH7" s="3"/>
      <c r="POI7" s="3"/>
      <c r="POJ7" s="3"/>
      <c r="POK7" s="3"/>
      <c r="POL7" s="3"/>
      <c r="POM7" s="3"/>
      <c r="PON7" s="3"/>
      <c r="POO7" s="3"/>
      <c r="POP7" s="3"/>
      <c r="POQ7" s="3"/>
      <c r="POR7" s="3"/>
      <c r="POS7" s="3"/>
      <c r="POT7" s="3"/>
      <c r="POU7" s="3"/>
      <c r="POV7" s="3"/>
      <c r="POW7" s="3"/>
      <c r="POX7" s="3"/>
      <c r="POY7" s="3"/>
      <c r="POZ7" s="3"/>
      <c r="PPA7" s="3"/>
      <c r="PPB7" s="3"/>
      <c r="PPC7" s="3"/>
      <c r="PPD7" s="3"/>
      <c r="PPE7" s="3"/>
      <c r="PPF7" s="3"/>
      <c r="PPG7" s="3"/>
      <c r="PPH7" s="3"/>
      <c r="PPI7" s="3"/>
      <c r="PPJ7" s="3"/>
      <c r="PPK7" s="3"/>
      <c r="PPL7" s="3"/>
      <c r="PPM7" s="3"/>
      <c r="PPN7" s="3"/>
      <c r="PPO7" s="3"/>
      <c r="PPP7" s="3"/>
      <c r="PPQ7" s="3"/>
      <c r="PPR7" s="3"/>
      <c r="PPS7" s="3"/>
      <c r="PPT7" s="3"/>
      <c r="PPU7" s="3"/>
      <c r="PPV7" s="3"/>
      <c r="PPW7" s="3"/>
      <c r="PPX7" s="3"/>
      <c r="PPY7" s="3"/>
      <c r="PPZ7" s="3"/>
      <c r="PQA7" s="3"/>
      <c r="PQB7" s="3"/>
      <c r="PQC7" s="3"/>
      <c r="PQD7" s="3"/>
      <c r="PQE7" s="3"/>
      <c r="PQF7" s="3"/>
      <c r="PQG7" s="3"/>
      <c r="PQH7" s="3"/>
      <c r="PQI7" s="3"/>
      <c r="PQJ7" s="3"/>
      <c r="PQK7" s="3"/>
      <c r="PQL7" s="3"/>
      <c r="PQM7" s="3"/>
      <c r="PQN7" s="3"/>
      <c r="PQO7" s="3"/>
      <c r="PQP7" s="3"/>
      <c r="PQQ7" s="3"/>
      <c r="PQR7" s="3"/>
      <c r="PQS7" s="3"/>
      <c r="PQT7" s="3"/>
      <c r="PQU7" s="3"/>
      <c r="PQV7" s="3"/>
      <c r="PQW7" s="3"/>
      <c r="PQX7" s="3"/>
      <c r="PQY7" s="3"/>
      <c r="PQZ7" s="3"/>
      <c r="PRA7" s="3"/>
      <c r="PRB7" s="3"/>
      <c r="PRC7" s="3"/>
      <c r="PRD7" s="3"/>
      <c r="PRE7" s="3"/>
      <c r="PRF7" s="3"/>
      <c r="PRG7" s="3"/>
      <c r="PRH7" s="3"/>
      <c r="PRI7" s="3"/>
      <c r="PRJ7" s="3"/>
      <c r="PRK7" s="3"/>
      <c r="PRL7" s="3"/>
      <c r="PRM7" s="3"/>
      <c r="PRN7" s="3"/>
      <c r="PRO7" s="3"/>
      <c r="PRP7" s="3"/>
      <c r="PRQ7" s="3"/>
      <c r="PRR7" s="3"/>
      <c r="PRS7" s="3"/>
      <c r="PRT7" s="3"/>
      <c r="PRU7" s="3"/>
      <c r="PRV7" s="3"/>
      <c r="PRW7" s="3"/>
      <c r="PRX7" s="3"/>
      <c r="PRY7" s="3"/>
      <c r="PRZ7" s="3"/>
      <c r="PSA7" s="3"/>
      <c r="PSB7" s="3"/>
      <c r="PSC7" s="3"/>
      <c r="PSD7" s="3"/>
      <c r="PSE7" s="3"/>
      <c r="PSF7" s="3"/>
      <c r="PSG7" s="3"/>
      <c r="PSH7" s="3"/>
      <c r="PSI7" s="3"/>
      <c r="PSJ7" s="3"/>
      <c r="PSK7" s="3"/>
      <c r="PSL7" s="3"/>
      <c r="PSM7" s="3"/>
      <c r="PSN7" s="3"/>
      <c r="PSO7" s="3"/>
      <c r="PSP7" s="3"/>
      <c r="PSQ7" s="3"/>
      <c r="PSR7" s="3"/>
      <c r="PSS7" s="3"/>
      <c r="PST7" s="3"/>
      <c r="PSU7" s="3"/>
      <c r="PSV7" s="3"/>
      <c r="PSW7" s="3"/>
      <c r="PSX7" s="3"/>
      <c r="PSY7" s="3"/>
      <c r="PSZ7" s="3"/>
      <c r="PTA7" s="3"/>
      <c r="PTB7" s="3"/>
      <c r="PTC7" s="3"/>
      <c r="PTD7" s="3"/>
      <c r="PTE7" s="3"/>
      <c r="PTF7" s="3"/>
      <c r="PTG7" s="3"/>
      <c r="PTH7" s="3"/>
      <c r="PTI7" s="3"/>
      <c r="PTJ7" s="3"/>
      <c r="PTK7" s="3"/>
      <c r="PTL7" s="3"/>
      <c r="PTM7" s="3"/>
      <c r="PTN7" s="3"/>
      <c r="PTO7" s="3"/>
      <c r="PTP7" s="3"/>
      <c r="PTQ7" s="3"/>
      <c r="PTR7" s="3"/>
      <c r="PTS7" s="3"/>
      <c r="PTT7" s="3"/>
      <c r="PTU7" s="3"/>
      <c r="PTV7" s="3"/>
      <c r="PTW7" s="3"/>
      <c r="PTX7" s="3"/>
      <c r="PTY7" s="3"/>
      <c r="PTZ7" s="3"/>
      <c r="PUA7" s="3"/>
      <c r="PUB7" s="3"/>
      <c r="PUC7" s="3"/>
      <c r="PUD7" s="3"/>
      <c r="PUE7" s="3"/>
      <c r="PUF7" s="3"/>
      <c r="PUG7" s="3"/>
      <c r="PUH7" s="3"/>
      <c r="PUI7" s="3"/>
      <c r="PUJ7" s="3"/>
      <c r="PUK7" s="3"/>
      <c r="PUL7" s="3"/>
      <c r="PUM7" s="3"/>
      <c r="PUN7" s="3"/>
      <c r="PUO7" s="3"/>
      <c r="PUP7" s="3"/>
      <c r="PUQ7" s="3"/>
      <c r="PUR7" s="3"/>
      <c r="PUS7" s="3"/>
      <c r="PUT7" s="3"/>
      <c r="PUU7" s="3"/>
      <c r="PUV7" s="3"/>
      <c r="PUW7" s="3"/>
      <c r="PUX7" s="3"/>
      <c r="PUY7" s="3"/>
      <c r="PUZ7" s="3"/>
      <c r="PVA7" s="3"/>
      <c r="PVB7" s="3"/>
      <c r="PVC7" s="3"/>
      <c r="PVD7" s="3"/>
      <c r="PVE7" s="3"/>
      <c r="PVF7" s="3"/>
      <c r="PVG7" s="3"/>
      <c r="PVH7" s="3"/>
      <c r="PVI7" s="3"/>
      <c r="PVJ7" s="3"/>
      <c r="PVK7" s="3"/>
      <c r="PVL7" s="3"/>
      <c r="PVM7" s="3"/>
      <c r="PVN7" s="3"/>
      <c r="PVO7" s="3"/>
      <c r="PVP7" s="3"/>
      <c r="PVQ7" s="3"/>
      <c r="PVR7" s="3"/>
      <c r="PVS7" s="3"/>
      <c r="PVT7" s="3"/>
      <c r="PVU7" s="3"/>
      <c r="PVV7" s="3"/>
      <c r="PVW7" s="3"/>
      <c r="PVX7" s="3"/>
      <c r="PVY7" s="3"/>
      <c r="PVZ7" s="3"/>
      <c r="PWA7" s="3"/>
      <c r="PWB7" s="3"/>
      <c r="PWC7" s="3"/>
      <c r="PWD7" s="3"/>
      <c r="PWE7" s="3"/>
      <c r="PWF7" s="3"/>
      <c r="PWG7" s="3"/>
      <c r="PWH7" s="3"/>
      <c r="PWI7" s="3"/>
      <c r="PWJ7" s="3"/>
      <c r="PWK7" s="3"/>
      <c r="PWL7" s="3"/>
      <c r="PWM7" s="3"/>
      <c r="PWN7" s="3"/>
      <c r="PWO7" s="3"/>
      <c r="PWP7" s="3"/>
      <c r="PWQ7" s="3"/>
      <c r="PWR7" s="3"/>
      <c r="PWS7" s="3"/>
      <c r="PWT7" s="3"/>
      <c r="PWU7" s="3"/>
      <c r="PWV7" s="3"/>
      <c r="PWW7" s="3"/>
      <c r="PWX7" s="3"/>
      <c r="PWY7" s="3"/>
      <c r="PWZ7" s="3"/>
      <c r="PXA7" s="3"/>
      <c r="PXB7" s="3"/>
      <c r="PXC7" s="3"/>
      <c r="PXD7" s="3"/>
      <c r="PXE7" s="3"/>
      <c r="PXF7" s="3"/>
      <c r="PXG7" s="3"/>
      <c r="PXH7" s="3"/>
      <c r="PXI7" s="3"/>
      <c r="PXJ7" s="3"/>
      <c r="PXK7" s="3"/>
      <c r="PXL7" s="3"/>
      <c r="PXM7" s="3"/>
      <c r="PXN7" s="3"/>
      <c r="PXO7" s="3"/>
      <c r="PXP7" s="3"/>
      <c r="PXQ7" s="3"/>
      <c r="PXR7" s="3"/>
      <c r="PXS7" s="3"/>
      <c r="PXT7" s="3"/>
      <c r="PXU7" s="3"/>
      <c r="PXV7" s="3"/>
      <c r="PXW7" s="3"/>
      <c r="PXX7" s="3"/>
      <c r="PXY7" s="3"/>
      <c r="PXZ7" s="3"/>
      <c r="PYA7" s="3"/>
      <c r="PYB7" s="3"/>
      <c r="PYC7" s="3"/>
      <c r="PYD7" s="3"/>
      <c r="PYE7" s="3"/>
      <c r="PYF7" s="3"/>
      <c r="PYG7" s="3"/>
      <c r="PYH7" s="3"/>
      <c r="PYI7" s="3"/>
      <c r="PYJ7" s="3"/>
      <c r="PYK7" s="3"/>
      <c r="PYL7" s="3"/>
      <c r="PYM7" s="3"/>
      <c r="PYN7" s="3"/>
      <c r="PYO7" s="3"/>
      <c r="PYP7" s="3"/>
      <c r="PYQ7" s="3"/>
      <c r="PYR7" s="3"/>
      <c r="PYS7" s="3"/>
      <c r="PYT7" s="3"/>
      <c r="PYU7" s="3"/>
      <c r="PYV7" s="3"/>
      <c r="PYW7" s="3"/>
      <c r="PYX7" s="3"/>
      <c r="PYY7" s="3"/>
      <c r="PYZ7" s="3"/>
      <c r="PZA7" s="3"/>
      <c r="PZB7" s="3"/>
      <c r="PZC7" s="3"/>
      <c r="PZD7" s="3"/>
      <c r="PZE7" s="3"/>
      <c r="PZF7" s="3"/>
      <c r="PZG7" s="3"/>
      <c r="PZH7" s="3"/>
      <c r="PZI7" s="3"/>
      <c r="PZJ7" s="3"/>
      <c r="PZK7" s="3"/>
      <c r="PZL7" s="3"/>
      <c r="PZM7" s="3"/>
      <c r="PZN7" s="3"/>
      <c r="PZO7" s="3"/>
      <c r="PZP7" s="3"/>
      <c r="PZQ7" s="3"/>
      <c r="PZR7" s="3"/>
      <c r="PZS7" s="3"/>
      <c r="PZT7" s="3"/>
      <c r="PZU7" s="3"/>
      <c r="PZV7" s="3"/>
      <c r="PZW7" s="3"/>
      <c r="PZX7" s="3"/>
      <c r="PZY7" s="3"/>
      <c r="PZZ7" s="3"/>
      <c r="QAA7" s="3"/>
      <c r="QAB7" s="3"/>
      <c r="QAC7" s="3"/>
      <c r="QAD7" s="3"/>
      <c r="QAE7" s="3"/>
      <c r="QAF7" s="3"/>
      <c r="QAG7" s="3"/>
      <c r="QAH7" s="3"/>
      <c r="QAI7" s="3"/>
      <c r="QAJ7" s="3"/>
      <c r="QAK7" s="3"/>
      <c r="QAL7" s="3"/>
      <c r="QAM7" s="3"/>
      <c r="QAN7" s="3"/>
      <c r="QAO7" s="3"/>
      <c r="QAP7" s="3"/>
      <c r="QAQ7" s="3"/>
      <c r="QAR7" s="3"/>
      <c r="QAS7" s="3"/>
      <c r="QAT7" s="3"/>
      <c r="QAU7" s="3"/>
      <c r="QAV7" s="3"/>
      <c r="QAW7" s="3"/>
      <c r="QAX7" s="3"/>
      <c r="QAY7" s="3"/>
      <c r="QAZ7" s="3"/>
      <c r="QBA7" s="3"/>
      <c r="QBB7" s="3"/>
      <c r="QBC7" s="3"/>
      <c r="QBD7" s="3"/>
      <c r="QBE7" s="3"/>
      <c r="QBF7" s="3"/>
      <c r="QBG7" s="3"/>
      <c r="QBH7" s="3"/>
      <c r="QBI7" s="3"/>
      <c r="QBJ7" s="3"/>
      <c r="QBK7" s="3"/>
      <c r="QBL7" s="3"/>
      <c r="QBM7" s="3"/>
      <c r="QBN7" s="3"/>
      <c r="QBO7" s="3"/>
      <c r="QBP7" s="3"/>
      <c r="QBQ7" s="3"/>
      <c r="QBR7" s="3"/>
      <c r="QBS7" s="3"/>
      <c r="QBT7" s="3"/>
      <c r="QBU7" s="3"/>
      <c r="QBV7" s="3"/>
      <c r="QBW7" s="3"/>
      <c r="QBX7" s="3"/>
      <c r="QBY7" s="3"/>
      <c r="QBZ7" s="3"/>
      <c r="QCA7" s="3"/>
      <c r="QCB7" s="3"/>
      <c r="QCC7" s="3"/>
      <c r="QCD7" s="3"/>
      <c r="QCE7" s="3"/>
      <c r="QCF7" s="3"/>
      <c r="QCG7" s="3"/>
      <c r="QCH7" s="3"/>
      <c r="QCI7" s="3"/>
      <c r="QCJ7" s="3"/>
      <c r="QCK7" s="3"/>
      <c r="QCL7" s="3"/>
      <c r="QCM7" s="3"/>
      <c r="QCN7" s="3"/>
      <c r="QCO7" s="3"/>
      <c r="QCP7" s="3"/>
      <c r="QCQ7" s="3"/>
      <c r="QCR7" s="3"/>
      <c r="QCS7" s="3"/>
      <c r="QCT7" s="3"/>
      <c r="QCU7" s="3"/>
      <c r="QCV7" s="3"/>
      <c r="QCW7" s="3"/>
      <c r="QCX7" s="3"/>
      <c r="QCY7" s="3"/>
      <c r="QCZ7" s="3"/>
      <c r="QDA7" s="3"/>
      <c r="QDB7" s="3"/>
      <c r="QDC7" s="3"/>
      <c r="QDD7" s="3"/>
      <c r="QDE7" s="3"/>
      <c r="QDF7" s="3"/>
      <c r="QDG7" s="3"/>
      <c r="QDH7" s="3"/>
      <c r="QDI7" s="3"/>
      <c r="QDJ7" s="3"/>
      <c r="QDK7" s="3"/>
      <c r="QDL7" s="3"/>
      <c r="QDM7" s="3"/>
      <c r="QDN7" s="3"/>
      <c r="QDO7" s="3"/>
      <c r="QDP7" s="3"/>
      <c r="QDQ7" s="3"/>
      <c r="QDR7" s="3"/>
      <c r="QDS7" s="3"/>
      <c r="QDT7" s="3"/>
      <c r="QDU7" s="3"/>
      <c r="QDV7" s="3"/>
      <c r="QDW7" s="3"/>
      <c r="QDX7" s="3"/>
      <c r="QDY7" s="3"/>
      <c r="QDZ7" s="3"/>
      <c r="QEA7" s="3"/>
      <c r="QEB7" s="3"/>
      <c r="QEC7" s="3"/>
      <c r="QED7" s="3"/>
      <c r="QEE7" s="3"/>
      <c r="QEF7" s="3"/>
      <c r="QEG7" s="3"/>
      <c r="QEH7" s="3"/>
      <c r="QEI7" s="3"/>
      <c r="QEJ7" s="3"/>
      <c r="QEK7" s="3"/>
      <c r="QEL7" s="3"/>
      <c r="QEM7" s="3"/>
      <c r="QEN7" s="3"/>
      <c r="QEO7" s="3"/>
      <c r="QEP7" s="3"/>
      <c r="QEQ7" s="3"/>
      <c r="QER7" s="3"/>
      <c r="QES7" s="3"/>
      <c r="QET7" s="3"/>
      <c r="QEU7" s="3"/>
      <c r="QEV7" s="3"/>
      <c r="QEW7" s="3"/>
      <c r="QEX7" s="3"/>
      <c r="QEY7" s="3"/>
      <c r="QEZ7" s="3"/>
      <c r="QFA7" s="3"/>
      <c r="QFB7" s="3"/>
      <c r="QFC7" s="3"/>
      <c r="QFD7" s="3"/>
      <c r="QFE7" s="3"/>
      <c r="QFF7" s="3"/>
      <c r="QFG7" s="3"/>
      <c r="QFH7" s="3"/>
      <c r="QFI7" s="3"/>
      <c r="QFJ7" s="3"/>
      <c r="QFK7" s="3"/>
      <c r="QFL7" s="3"/>
      <c r="QFM7" s="3"/>
      <c r="QFN7" s="3"/>
      <c r="QFO7" s="3"/>
      <c r="QFP7" s="3"/>
      <c r="QFQ7" s="3"/>
      <c r="QFR7" s="3"/>
      <c r="QFS7" s="3"/>
      <c r="QFT7" s="3"/>
      <c r="QFU7" s="3"/>
      <c r="QFV7" s="3"/>
      <c r="QFW7" s="3"/>
      <c r="QFX7" s="3"/>
      <c r="QFY7" s="3"/>
      <c r="QFZ7" s="3"/>
      <c r="QGA7" s="3"/>
      <c r="QGB7" s="3"/>
      <c r="QGC7" s="3"/>
      <c r="QGD7" s="3"/>
      <c r="QGE7" s="3"/>
      <c r="QGF7" s="3"/>
      <c r="QGG7" s="3"/>
      <c r="QGH7" s="3"/>
      <c r="QGI7" s="3"/>
      <c r="QGJ7" s="3"/>
      <c r="QGK7" s="3"/>
      <c r="QGL7" s="3"/>
      <c r="QGM7" s="3"/>
      <c r="QGN7" s="3"/>
      <c r="QGO7" s="3"/>
      <c r="QGP7" s="3"/>
      <c r="QGQ7" s="3"/>
      <c r="QGR7" s="3"/>
      <c r="QGS7" s="3"/>
      <c r="QGT7" s="3"/>
      <c r="QGU7" s="3"/>
      <c r="QGV7" s="3"/>
      <c r="QGW7" s="3"/>
      <c r="QGX7" s="3"/>
      <c r="QGY7" s="3"/>
      <c r="QGZ7" s="3"/>
      <c r="QHA7" s="3"/>
      <c r="QHB7" s="3"/>
      <c r="QHC7" s="3"/>
      <c r="QHD7" s="3"/>
      <c r="QHE7" s="3"/>
      <c r="QHF7" s="3"/>
      <c r="QHG7" s="3"/>
      <c r="QHH7" s="3"/>
      <c r="QHI7" s="3"/>
      <c r="QHJ7" s="3"/>
      <c r="QHK7" s="3"/>
      <c r="QHL7" s="3"/>
      <c r="QHM7" s="3"/>
      <c r="QHN7" s="3"/>
      <c r="QHO7" s="3"/>
      <c r="QHP7" s="3"/>
      <c r="QHQ7" s="3"/>
      <c r="QHR7" s="3"/>
      <c r="QHS7" s="3"/>
      <c r="QHT7" s="3"/>
      <c r="QHU7" s="3"/>
      <c r="QHV7" s="3"/>
      <c r="QHW7" s="3"/>
      <c r="QHX7" s="3"/>
      <c r="QHY7" s="3"/>
      <c r="QHZ7" s="3"/>
      <c r="QIA7" s="3"/>
      <c r="QIB7" s="3"/>
      <c r="QIC7" s="3"/>
      <c r="QID7" s="3"/>
      <c r="QIE7" s="3"/>
      <c r="QIF7" s="3"/>
      <c r="QIG7" s="3"/>
      <c r="QIH7" s="3"/>
      <c r="QII7" s="3"/>
      <c r="QIJ7" s="3"/>
      <c r="QIK7" s="3"/>
      <c r="QIL7" s="3"/>
      <c r="QIM7" s="3"/>
      <c r="QIN7" s="3"/>
      <c r="QIO7" s="3"/>
      <c r="QIP7" s="3"/>
      <c r="QIQ7" s="3"/>
      <c r="QIR7" s="3"/>
      <c r="QIS7" s="3"/>
      <c r="QIT7" s="3"/>
      <c r="QIU7" s="3"/>
      <c r="QIV7" s="3"/>
      <c r="QIW7" s="3"/>
      <c r="QIX7" s="3"/>
      <c r="QIY7" s="3"/>
      <c r="QIZ7" s="3"/>
      <c r="QJA7" s="3"/>
      <c r="QJB7" s="3"/>
      <c r="QJC7" s="3"/>
      <c r="QJD7" s="3"/>
      <c r="QJE7" s="3"/>
      <c r="QJF7" s="3"/>
      <c r="QJG7" s="3"/>
      <c r="QJH7" s="3"/>
      <c r="QJI7" s="3"/>
      <c r="QJJ7" s="3"/>
      <c r="QJK7" s="3"/>
      <c r="QJL7" s="3"/>
      <c r="QJM7" s="3"/>
      <c r="QJN7" s="3"/>
      <c r="QJO7" s="3"/>
      <c r="QJP7" s="3"/>
      <c r="QJQ7" s="3"/>
      <c r="QJR7" s="3"/>
      <c r="QJS7" s="3"/>
      <c r="QJT7" s="3"/>
      <c r="QJU7" s="3"/>
      <c r="QJV7" s="3"/>
      <c r="QJW7" s="3"/>
      <c r="QJX7" s="3"/>
      <c r="QJY7" s="3"/>
      <c r="QJZ7" s="3"/>
      <c r="QKA7" s="3"/>
      <c r="QKB7" s="3"/>
      <c r="QKC7" s="3"/>
      <c r="QKD7" s="3"/>
      <c r="QKE7" s="3"/>
      <c r="QKF7" s="3"/>
      <c r="QKG7" s="3"/>
      <c r="QKH7" s="3"/>
      <c r="QKI7" s="3"/>
      <c r="QKJ7" s="3"/>
      <c r="QKK7" s="3"/>
      <c r="QKL7" s="3"/>
      <c r="QKM7" s="3"/>
      <c r="QKN7" s="3"/>
      <c r="QKO7" s="3"/>
      <c r="QKP7" s="3"/>
      <c r="QKQ7" s="3"/>
      <c r="QKR7" s="3"/>
      <c r="QKS7" s="3"/>
      <c r="QKT7" s="3"/>
      <c r="QKU7" s="3"/>
      <c r="QKV7" s="3"/>
      <c r="QKW7" s="3"/>
      <c r="QKX7" s="3"/>
      <c r="QKY7" s="3"/>
      <c r="QKZ7" s="3"/>
      <c r="QLA7" s="3"/>
      <c r="QLB7" s="3"/>
      <c r="QLC7" s="3"/>
      <c r="QLD7" s="3"/>
      <c r="QLE7" s="3"/>
      <c r="QLF7" s="3"/>
      <c r="QLG7" s="3"/>
      <c r="QLH7" s="3"/>
      <c r="QLI7" s="3"/>
      <c r="QLJ7" s="3"/>
      <c r="QLK7" s="3"/>
      <c r="QLL7" s="3"/>
      <c r="QLM7" s="3"/>
      <c r="QLN7" s="3"/>
      <c r="QLO7" s="3"/>
      <c r="QLP7" s="3"/>
      <c r="QLQ7" s="3"/>
      <c r="QLR7" s="3"/>
      <c r="QLS7" s="3"/>
      <c r="QLT7" s="3"/>
      <c r="QLU7" s="3"/>
      <c r="QLV7" s="3"/>
      <c r="QLW7" s="3"/>
      <c r="QLX7" s="3"/>
      <c r="QLY7" s="3"/>
      <c r="QLZ7" s="3"/>
      <c r="QMA7" s="3"/>
      <c r="QMB7" s="3"/>
      <c r="QMC7" s="3"/>
      <c r="QMD7" s="3"/>
      <c r="QME7" s="3"/>
      <c r="QMF7" s="3"/>
      <c r="QMG7" s="3"/>
      <c r="QMH7" s="3"/>
      <c r="QMI7" s="3"/>
      <c r="QMJ7" s="3"/>
      <c r="QMK7" s="3"/>
      <c r="QML7" s="3"/>
      <c r="QMM7" s="3"/>
      <c r="QMN7" s="3"/>
      <c r="QMO7" s="3"/>
      <c r="QMP7" s="3"/>
      <c r="QMQ7" s="3"/>
      <c r="QMR7" s="3"/>
      <c r="QMS7" s="3"/>
      <c r="QMT7" s="3"/>
      <c r="QMU7" s="3"/>
      <c r="QMV7" s="3"/>
      <c r="QMW7" s="3"/>
      <c r="QMX7" s="3"/>
      <c r="QMY7" s="3"/>
      <c r="QMZ7" s="3"/>
      <c r="QNA7" s="3"/>
      <c r="QNB7" s="3"/>
      <c r="QNC7" s="3"/>
      <c r="QND7" s="3"/>
      <c r="QNE7" s="3"/>
      <c r="QNF7" s="3"/>
      <c r="QNG7" s="3"/>
      <c r="QNH7" s="3"/>
      <c r="QNI7" s="3"/>
      <c r="QNJ7" s="3"/>
      <c r="QNK7" s="3"/>
      <c r="QNL7" s="3"/>
      <c r="QNM7" s="3"/>
      <c r="QNN7" s="3"/>
      <c r="QNO7" s="3"/>
      <c r="QNP7" s="3"/>
      <c r="QNQ7" s="3"/>
      <c r="QNR7" s="3"/>
      <c r="QNS7" s="3"/>
      <c r="QNT7" s="3"/>
      <c r="QNU7" s="3"/>
      <c r="QNV7" s="3"/>
      <c r="QNW7" s="3"/>
      <c r="QNX7" s="3"/>
      <c r="QNY7" s="3"/>
      <c r="QNZ7" s="3"/>
      <c r="QOA7" s="3"/>
      <c r="QOB7" s="3"/>
      <c r="QOC7" s="3"/>
      <c r="QOD7" s="3"/>
      <c r="QOE7" s="3"/>
      <c r="QOF7" s="3"/>
      <c r="QOG7" s="3"/>
      <c r="QOH7" s="3"/>
      <c r="QOI7" s="3"/>
      <c r="QOJ7" s="3"/>
      <c r="QOK7" s="3"/>
      <c r="QOL7" s="3"/>
      <c r="QOM7" s="3"/>
      <c r="QON7" s="3"/>
      <c r="QOO7" s="3"/>
      <c r="QOP7" s="3"/>
      <c r="QOQ7" s="3"/>
      <c r="QOR7" s="3"/>
      <c r="QOS7" s="3"/>
      <c r="QOT7" s="3"/>
      <c r="QOU7" s="3"/>
      <c r="QOV7" s="3"/>
      <c r="QOW7" s="3"/>
      <c r="QOX7" s="3"/>
      <c r="QOY7" s="3"/>
      <c r="QOZ7" s="3"/>
      <c r="QPA7" s="3"/>
      <c r="QPB7" s="3"/>
      <c r="QPC7" s="3"/>
      <c r="QPD7" s="3"/>
      <c r="QPE7" s="3"/>
      <c r="QPF7" s="3"/>
      <c r="QPG7" s="3"/>
      <c r="QPH7" s="3"/>
      <c r="QPI7" s="3"/>
      <c r="QPJ7" s="3"/>
      <c r="QPK7" s="3"/>
      <c r="QPL7" s="3"/>
      <c r="QPM7" s="3"/>
      <c r="QPN7" s="3"/>
      <c r="QPO7" s="3"/>
      <c r="QPP7" s="3"/>
      <c r="QPQ7" s="3"/>
      <c r="QPR7" s="3"/>
      <c r="QPS7" s="3"/>
      <c r="QPT7" s="3"/>
      <c r="QPU7" s="3"/>
      <c r="QPV7" s="3"/>
      <c r="QPW7" s="3"/>
      <c r="QPX7" s="3"/>
      <c r="QPY7" s="3"/>
      <c r="QPZ7" s="3"/>
      <c r="QQA7" s="3"/>
      <c r="QQB7" s="3"/>
      <c r="QQC7" s="3"/>
      <c r="QQD7" s="3"/>
      <c r="QQE7" s="3"/>
      <c r="QQF7" s="3"/>
      <c r="QQG7" s="3"/>
      <c r="QQH7" s="3"/>
      <c r="QQI7" s="3"/>
      <c r="QQJ7" s="3"/>
      <c r="QQK7" s="3"/>
      <c r="QQL7" s="3"/>
      <c r="QQM7" s="3"/>
      <c r="QQN7" s="3"/>
      <c r="QQO7" s="3"/>
      <c r="QQP7" s="3"/>
      <c r="QQQ7" s="3"/>
      <c r="QQR7" s="3"/>
      <c r="QQS7" s="3"/>
      <c r="QQT7" s="3"/>
      <c r="QQU7" s="3"/>
      <c r="QQV7" s="3"/>
      <c r="QQW7" s="3"/>
      <c r="QQX7" s="3"/>
      <c r="QQY7" s="3"/>
      <c r="QQZ7" s="3"/>
      <c r="QRA7" s="3"/>
      <c r="QRB7" s="3"/>
      <c r="QRC7" s="3"/>
      <c r="QRD7" s="3"/>
      <c r="QRE7" s="3"/>
      <c r="QRF7" s="3"/>
      <c r="QRG7" s="3"/>
      <c r="QRH7" s="3"/>
      <c r="QRI7" s="3"/>
      <c r="QRJ7" s="3"/>
      <c r="QRK7" s="3"/>
      <c r="QRL7" s="3"/>
      <c r="QRM7" s="3"/>
      <c r="QRN7" s="3"/>
      <c r="QRO7" s="3"/>
      <c r="QRP7" s="3"/>
      <c r="QRQ7" s="3"/>
      <c r="QRR7" s="3"/>
      <c r="QRS7" s="3"/>
      <c r="QRT7" s="3"/>
      <c r="QRU7" s="3"/>
      <c r="QRV7" s="3"/>
      <c r="QRW7" s="3"/>
      <c r="QRX7" s="3"/>
      <c r="QRY7" s="3"/>
      <c r="QRZ7" s="3"/>
      <c r="QSA7" s="3"/>
      <c r="QSB7" s="3"/>
      <c r="QSC7" s="3"/>
      <c r="QSD7" s="3"/>
      <c r="QSE7" s="3"/>
      <c r="QSF7" s="3"/>
      <c r="QSG7" s="3"/>
      <c r="QSH7" s="3"/>
      <c r="QSI7" s="3"/>
      <c r="QSJ7" s="3"/>
      <c r="QSK7" s="3"/>
      <c r="QSL7" s="3"/>
      <c r="QSM7" s="3"/>
      <c r="QSN7" s="3"/>
      <c r="QSO7" s="3"/>
      <c r="QSP7" s="3"/>
      <c r="QSQ7" s="3"/>
      <c r="QSR7" s="3"/>
      <c r="QSS7" s="3"/>
      <c r="QST7" s="3"/>
      <c r="QSU7" s="3"/>
      <c r="QSV7" s="3"/>
      <c r="QSW7" s="3"/>
      <c r="QSX7" s="3"/>
      <c r="QSY7" s="3"/>
      <c r="QSZ7" s="3"/>
      <c r="QTA7" s="3"/>
      <c r="QTB7" s="3"/>
      <c r="QTC7" s="3"/>
      <c r="QTD7" s="3"/>
      <c r="QTE7" s="3"/>
      <c r="QTF7" s="3"/>
      <c r="QTG7" s="3"/>
      <c r="QTH7" s="3"/>
      <c r="QTI7" s="3"/>
      <c r="QTJ7" s="3"/>
      <c r="QTK7" s="3"/>
      <c r="QTL7" s="3"/>
      <c r="QTM7" s="3"/>
      <c r="QTN7" s="3"/>
      <c r="QTO7" s="3"/>
      <c r="QTP7" s="3"/>
      <c r="QTQ7" s="3"/>
      <c r="QTR7" s="3"/>
      <c r="QTS7" s="3"/>
      <c r="QTT7" s="3"/>
      <c r="QTU7" s="3"/>
      <c r="QTV7" s="3"/>
      <c r="QTW7" s="3"/>
      <c r="QTX7" s="3"/>
      <c r="QTY7" s="3"/>
      <c r="QTZ7" s="3"/>
      <c r="QUA7" s="3"/>
      <c r="QUB7" s="3"/>
      <c r="QUC7" s="3"/>
      <c r="QUD7" s="3"/>
      <c r="QUE7" s="3"/>
      <c r="QUF7" s="3"/>
      <c r="QUG7" s="3"/>
      <c r="QUH7" s="3"/>
      <c r="QUI7" s="3"/>
      <c r="QUJ7" s="3"/>
      <c r="QUK7" s="3"/>
      <c r="QUL7" s="3"/>
      <c r="QUM7" s="3"/>
      <c r="QUN7" s="3"/>
      <c r="QUO7" s="3"/>
      <c r="QUP7" s="3"/>
      <c r="QUQ7" s="3"/>
      <c r="QUR7" s="3"/>
      <c r="QUS7" s="3"/>
      <c r="QUT7" s="3"/>
      <c r="QUU7" s="3"/>
      <c r="QUV7" s="3"/>
      <c r="QUW7" s="3"/>
      <c r="QUX7" s="3"/>
      <c r="QUY7" s="3"/>
      <c r="QUZ7" s="3"/>
      <c r="QVA7" s="3"/>
      <c r="QVB7" s="3"/>
      <c r="QVC7" s="3"/>
      <c r="QVD7" s="3"/>
      <c r="QVE7" s="3"/>
      <c r="QVF7" s="3"/>
      <c r="QVG7" s="3"/>
      <c r="QVH7" s="3"/>
      <c r="QVI7" s="3"/>
      <c r="QVJ7" s="3"/>
      <c r="QVK7" s="3"/>
      <c r="QVL7" s="3"/>
      <c r="QVM7" s="3"/>
      <c r="QVN7" s="3"/>
      <c r="QVO7" s="3"/>
      <c r="QVP7" s="3"/>
      <c r="QVQ7" s="3"/>
      <c r="QVR7" s="3"/>
      <c r="QVS7" s="3"/>
      <c r="QVT7" s="3"/>
      <c r="QVU7" s="3"/>
      <c r="QVV7" s="3"/>
      <c r="QVW7" s="3"/>
      <c r="QVX7" s="3"/>
      <c r="QVY7" s="3"/>
      <c r="QVZ7" s="3"/>
      <c r="QWA7" s="3"/>
      <c r="QWB7" s="3"/>
      <c r="QWC7" s="3"/>
      <c r="QWD7" s="3"/>
      <c r="QWE7" s="3"/>
      <c r="QWF7" s="3"/>
      <c r="QWG7" s="3"/>
      <c r="QWH7" s="3"/>
      <c r="QWI7" s="3"/>
      <c r="QWJ7" s="3"/>
      <c r="QWK7" s="3"/>
      <c r="QWL7" s="3"/>
      <c r="QWM7" s="3"/>
      <c r="QWN7" s="3"/>
      <c r="QWO7" s="3"/>
      <c r="QWP7" s="3"/>
      <c r="QWQ7" s="3"/>
      <c r="QWR7" s="3"/>
      <c r="QWS7" s="3"/>
      <c r="QWT7" s="3"/>
      <c r="QWU7" s="3"/>
      <c r="QWV7" s="3"/>
      <c r="QWW7" s="3"/>
      <c r="QWX7" s="3"/>
      <c r="QWY7" s="3"/>
      <c r="QWZ7" s="3"/>
      <c r="QXA7" s="3"/>
      <c r="QXB7" s="3"/>
      <c r="QXC7" s="3"/>
      <c r="QXD7" s="3"/>
      <c r="QXE7" s="3"/>
      <c r="QXF7" s="3"/>
      <c r="QXG7" s="3"/>
      <c r="QXH7" s="3"/>
      <c r="QXI7" s="3"/>
      <c r="QXJ7" s="3"/>
      <c r="QXK7" s="3"/>
      <c r="QXL7" s="3"/>
      <c r="QXM7" s="3"/>
      <c r="QXN7" s="3"/>
      <c r="QXO7" s="3"/>
      <c r="QXP7" s="3"/>
      <c r="QXQ7" s="3"/>
      <c r="QXR7" s="3"/>
      <c r="QXS7" s="3"/>
      <c r="QXT7" s="3"/>
      <c r="QXU7" s="3"/>
      <c r="QXV7" s="3"/>
      <c r="QXW7" s="3"/>
      <c r="QXX7" s="3"/>
      <c r="QXY7" s="3"/>
      <c r="QXZ7" s="3"/>
      <c r="QYA7" s="3"/>
      <c r="QYB7" s="3"/>
      <c r="QYC7" s="3"/>
      <c r="QYD7" s="3"/>
      <c r="QYE7" s="3"/>
      <c r="QYF7" s="3"/>
      <c r="QYG7" s="3"/>
      <c r="QYH7" s="3"/>
      <c r="QYI7" s="3"/>
      <c r="QYJ7" s="3"/>
      <c r="QYK7" s="3"/>
      <c r="QYL7" s="3"/>
      <c r="QYM7" s="3"/>
      <c r="QYN7" s="3"/>
      <c r="QYO7" s="3"/>
      <c r="QYP7" s="3"/>
      <c r="QYQ7" s="3"/>
      <c r="QYR7" s="3"/>
      <c r="QYS7" s="3"/>
      <c r="QYT7" s="3"/>
      <c r="QYU7" s="3"/>
      <c r="QYV7" s="3"/>
      <c r="QYW7" s="3"/>
      <c r="QYX7" s="3"/>
      <c r="QYY7" s="3"/>
      <c r="QYZ7" s="3"/>
      <c r="QZA7" s="3"/>
      <c r="QZB7" s="3"/>
      <c r="QZC7" s="3"/>
      <c r="QZD7" s="3"/>
      <c r="QZE7" s="3"/>
      <c r="QZF7" s="3"/>
      <c r="QZG7" s="3"/>
      <c r="QZH7" s="3"/>
      <c r="QZI7" s="3"/>
      <c r="QZJ7" s="3"/>
      <c r="QZK7" s="3"/>
      <c r="QZL7" s="3"/>
      <c r="QZM7" s="3"/>
      <c r="QZN7" s="3"/>
      <c r="QZO7" s="3"/>
      <c r="QZP7" s="3"/>
      <c r="QZQ7" s="3"/>
      <c r="QZR7" s="3"/>
      <c r="QZS7" s="3"/>
      <c r="QZT7" s="3"/>
      <c r="QZU7" s="3"/>
      <c r="QZV7" s="3"/>
      <c r="QZW7" s="3"/>
      <c r="QZX7" s="3"/>
      <c r="QZY7" s="3"/>
      <c r="QZZ7" s="3"/>
      <c r="RAA7" s="3"/>
      <c r="RAB7" s="3"/>
      <c r="RAC7" s="3"/>
      <c r="RAD7" s="3"/>
      <c r="RAE7" s="3"/>
      <c r="RAF7" s="3"/>
      <c r="RAG7" s="3"/>
      <c r="RAH7" s="3"/>
      <c r="RAI7" s="3"/>
      <c r="RAJ7" s="3"/>
      <c r="RAK7" s="3"/>
      <c r="RAL7" s="3"/>
      <c r="RAM7" s="3"/>
      <c r="RAN7" s="3"/>
      <c r="RAO7" s="3"/>
      <c r="RAP7" s="3"/>
      <c r="RAQ7" s="3"/>
      <c r="RAR7" s="3"/>
      <c r="RAS7" s="3"/>
      <c r="RAT7" s="3"/>
      <c r="RAU7" s="3"/>
      <c r="RAV7" s="3"/>
      <c r="RAW7" s="3"/>
      <c r="RAX7" s="3"/>
      <c r="RAY7" s="3"/>
      <c r="RAZ7" s="3"/>
      <c r="RBA7" s="3"/>
      <c r="RBB7" s="3"/>
      <c r="RBC7" s="3"/>
      <c r="RBD7" s="3"/>
      <c r="RBE7" s="3"/>
      <c r="RBF7" s="3"/>
      <c r="RBG7" s="3"/>
      <c r="RBH7" s="3"/>
      <c r="RBI7" s="3"/>
      <c r="RBJ7" s="3"/>
      <c r="RBK7" s="3"/>
      <c r="RBL7" s="3"/>
      <c r="RBM7" s="3"/>
      <c r="RBN7" s="3"/>
      <c r="RBO7" s="3"/>
      <c r="RBP7" s="3"/>
      <c r="RBQ7" s="3"/>
      <c r="RBR7" s="3"/>
      <c r="RBS7" s="3"/>
      <c r="RBT7" s="3"/>
      <c r="RBU7" s="3"/>
      <c r="RBV7" s="3"/>
      <c r="RBW7" s="3"/>
      <c r="RBX7" s="3"/>
      <c r="RBY7" s="3"/>
      <c r="RBZ7" s="3"/>
      <c r="RCA7" s="3"/>
      <c r="RCB7" s="3"/>
      <c r="RCC7" s="3"/>
      <c r="RCD7" s="3"/>
      <c r="RCE7" s="3"/>
      <c r="RCF7" s="3"/>
      <c r="RCG7" s="3"/>
      <c r="RCH7" s="3"/>
      <c r="RCI7" s="3"/>
      <c r="RCJ7" s="3"/>
      <c r="RCK7" s="3"/>
      <c r="RCL7" s="3"/>
      <c r="RCM7" s="3"/>
      <c r="RCN7" s="3"/>
      <c r="RCO7" s="3"/>
      <c r="RCP7" s="3"/>
      <c r="RCQ7" s="3"/>
      <c r="RCR7" s="3"/>
      <c r="RCS7" s="3"/>
      <c r="RCT7" s="3"/>
      <c r="RCU7" s="3"/>
      <c r="RCV7" s="3"/>
      <c r="RCW7" s="3"/>
      <c r="RCX7" s="3"/>
      <c r="RCY7" s="3"/>
      <c r="RCZ7" s="3"/>
      <c r="RDA7" s="3"/>
      <c r="RDB7" s="3"/>
      <c r="RDC7" s="3"/>
      <c r="RDD7" s="3"/>
      <c r="RDE7" s="3"/>
      <c r="RDF7" s="3"/>
      <c r="RDG7" s="3"/>
      <c r="RDH7" s="3"/>
      <c r="RDI7" s="3"/>
      <c r="RDJ7" s="3"/>
      <c r="RDK7" s="3"/>
      <c r="RDL7" s="3"/>
      <c r="RDM7" s="3"/>
      <c r="RDN7" s="3"/>
      <c r="RDO7" s="3"/>
      <c r="RDP7" s="3"/>
      <c r="RDQ7" s="3"/>
      <c r="RDR7" s="3"/>
      <c r="RDS7" s="3"/>
      <c r="RDT7" s="3"/>
      <c r="RDU7" s="3"/>
      <c r="RDV7" s="3"/>
      <c r="RDW7" s="3"/>
      <c r="RDX7" s="3"/>
      <c r="RDY7" s="3"/>
      <c r="RDZ7" s="3"/>
      <c r="REA7" s="3"/>
      <c r="REB7" s="3"/>
      <c r="REC7" s="3"/>
      <c r="RED7" s="3"/>
      <c r="REE7" s="3"/>
      <c r="REF7" s="3"/>
      <c r="REG7" s="3"/>
      <c r="REH7" s="3"/>
      <c r="REI7" s="3"/>
      <c r="REJ7" s="3"/>
      <c r="REK7" s="3"/>
      <c r="REL7" s="3"/>
      <c r="REM7" s="3"/>
      <c r="REN7" s="3"/>
      <c r="REO7" s="3"/>
      <c r="REP7" s="3"/>
      <c r="REQ7" s="3"/>
      <c r="RER7" s="3"/>
      <c r="RES7" s="3"/>
      <c r="RET7" s="3"/>
      <c r="REU7" s="3"/>
      <c r="REV7" s="3"/>
      <c r="REW7" s="3"/>
      <c r="REX7" s="3"/>
      <c r="REY7" s="3"/>
      <c r="REZ7" s="3"/>
      <c r="RFA7" s="3"/>
      <c r="RFB7" s="3"/>
      <c r="RFC7" s="3"/>
      <c r="RFD7" s="3"/>
      <c r="RFE7" s="3"/>
      <c r="RFF7" s="3"/>
      <c r="RFG7" s="3"/>
      <c r="RFH7" s="3"/>
      <c r="RFI7" s="3"/>
      <c r="RFJ7" s="3"/>
      <c r="RFK7" s="3"/>
      <c r="RFL7" s="3"/>
      <c r="RFM7" s="3"/>
      <c r="RFN7" s="3"/>
      <c r="RFO7" s="3"/>
      <c r="RFP7" s="3"/>
      <c r="RFQ7" s="3"/>
      <c r="RFR7" s="3"/>
      <c r="RFS7" s="3"/>
      <c r="RFT7" s="3"/>
      <c r="RFU7" s="3"/>
      <c r="RFV7" s="3"/>
      <c r="RFW7" s="3"/>
      <c r="RFX7" s="3"/>
      <c r="RFY7" s="3"/>
      <c r="RFZ7" s="3"/>
      <c r="RGA7" s="3"/>
      <c r="RGB7" s="3"/>
      <c r="RGC7" s="3"/>
      <c r="RGD7" s="3"/>
      <c r="RGE7" s="3"/>
      <c r="RGF7" s="3"/>
      <c r="RGG7" s="3"/>
      <c r="RGH7" s="3"/>
      <c r="RGI7" s="3"/>
      <c r="RGJ7" s="3"/>
      <c r="RGK7" s="3"/>
      <c r="RGL7" s="3"/>
      <c r="RGM7" s="3"/>
      <c r="RGN7" s="3"/>
      <c r="RGO7" s="3"/>
      <c r="RGP7" s="3"/>
      <c r="RGQ7" s="3"/>
      <c r="RGR7" s="3"/>
      <c r="RGS7" s="3"/>
      <c r="RGT7" s="3"/>
      <c r="RGU7" s="3"/>
      <c r="RGV7" s="3"/>
      <c r="RGW7" s="3"/>
      <c r="RGX7" s="3"/>
      <c r="RGY7" s="3"/>
      <c r="RGZ7" s="3"/>
      <c r="RHA7" s="3"/>
      <c r="RHB7" s="3"/>
      <c r="RHC7" s="3"/>
      <c r="RHD7" s="3"/>
      <c r="RHE7" s="3"/>
      <c r="RHF7" s="3"/>
      <c r="RHG7" s="3"/>
      <c r="RHH7" s="3"/>
      <c r="RHI7" s="3"/>
      <c r="RHJ7" s="3"/>
      <c r="RHK7" s="3"/>
      <c r="RHL7" s="3"/>
      <c r="RHM7" s="3"/>
      <c r="RHN7" s="3"/>
      <c r="RHO7" s="3"/>
      <c r="RHP7" s="3"/>
      <c r="RHQ7" s="3"/>
      <c r="RHR7" s="3"/>
      <c r="RHS7" s="3"/>
      <c r="RHT7" s="3"/>
      <c r="RHU7" s="3"/>
      <c r="RHV7" s="3"/>
      <c r="RHW7" s="3"/>
      <c r="RHX7" s="3"/>
      <c r="RHY7" s="3"/>
      <c r="RHZ7" s="3"/>
      <c r="RIA7" s="3"/>
      <c r="RIB7" s="3"/>
      <c r="RIC7" s="3"/>
      <c r="RID7" s="3"/>
      <c r="RIE7" s="3"/>
      <c r="RIF7" s="3"/>
      <c r="RIG7" s="3"/>
      <c r="RIH7" s="3"/>
      <c r="RII7" s="3"/>
      <c r="RIJ7" s="3"/>
      <c r="RIK7" s="3"/>
      <c r="RIL7" s="3"/>
      <c r="RIM7" s="3"/>
      <c r="RIN7" s="3"/>
      <c r="RIO7" s="3"/>
      <c r="RIP7" s="3"/>
      <c r="RIQ7" s="3"/>
      <c r="RIR7" s="3"/>
      <c r="RIS7" s="3"/>
      <c r="RIT7" s="3"/>
      <c r="RIU7" s="3"/>
      <c r="RIV7" s="3"/>
      <c r="RIW7" s="3"/>
      <c r="RIX7" s="3"/>
      <c r="RIY7" s="3"/>
      <c r="RIZ7" s="3"/>
      <c r="RJA7" s="3"/>
      <c r="RJB7" s="3"/>
      <c r="RJC7" s="3"/>
      <c r="RJD7" s="3"/>
      <c r="RJE7" s="3"/>
      <c r="RJF7" s="3"/>
      <c r="RJG7" s="3"/>
      <c r="RJH7" s="3"/>
      <c r="RJI7" s="3"/>
      <c r="RJJ7" s="3"/>
      <c r="RJK7" s="3"/>
      <c r="RJL7" s="3"/>
      <c r="RJM7" s="3"/>
      <c r="RJN7" s="3"/>
      <c r="RJO7" s="3"/>
      <c r="RJP7" s="3"/>
      <c r="RJQ7" s="3"/>
      <c r="RJR7" s="3"/>
      <c r="RJS7" s="3"/>
      <c r="RJT7" s="3"/>
      <c r="RJU7" s="3"/>
      <c r="RJV7" s="3"/>
      <c r="RJW7" s="3"/>
      <c r="RJX7" s="3"/>
      <c r="RJY7" s="3"/>
      <c r="RJZ7" s="3"/>
      <c r="RKA7" s="3"/>
      <c r="RKB7" s="3"/>
      <c r="RKC7" s="3"/>
      <c r="RKD7" s="3"/>
      <c r="RKE7" s="3"/>
      <c r="RKF7" s="3"/>
      <c r="RKG7" s="3"/>
      <c r="RKH7" s="3"/>
      <c r="RKI7" s="3"/>
      <c r="RKJ7" s="3"/>
      <c r="RKK7" s="3"/>
      <c r="RKL7" s="3"/>
      <c r="RKM7" s="3"/>
      <c r="RKN7" s="3"/>
      <c r="RKO7" s="3"/>
      <c r="RKP7" s="3"/>
      <c r="RKQ7" s="3"/>
      <c r="RKR7" s="3"/>
      <c r="RKS7" s="3"/>
      <c r="RKT7" s="3"/>
      <c r="RKU7" s="3"/>
      <c r="RKV7" s="3"/>
      <c r="RKW7" s="3"/>
      <c r="RKX7" s="3"/>
      <c r="RKY7" s="3"/>
      <c r="RKZ7" s="3"/>
      <c r="RLA7" s="3"/>
      <c r="RLB7" s="3"/>
      <c r="RLC7" s="3"/>
      <c r="RLD7" s="3"/>
      <c r="RLE7" s="3"/>
      <c r="RLF7" s="3"/>
      <c r="RLG7" s="3"/>
      <c r="RLH7" s="3"/>
      <c r="RLI7" s="3"/>
      <c r="RLJ7" s="3"/>
      <c r="RLK7" s="3"/>
      <c r="RLL7" s="3"/>
      <c r="RLM7" s="3"/>
      <c r="RLN7" s="3"/>
      <c r="RLO7" s="3"/>
      <c r="RLP7" s="3"/>
      <c r="RLQ7" s="3"/>
      <c r="RLR7" s="3"/>
      <c r="RLS7" s="3"/>
      <c r="RLT7" s="3"/>
      <c r="RLU7" s="3"/>
      <c r="RLV7" s="3"/>
      <c r="RLW7" s="3"/>
      <c r="RLX7" s="3"/>
      <c r="RLY7" s="3"/>
      <c r="RLZ7" s="3"/>
      <c r="RMA7" s="3"/>
      <c r="RMB7" s="3"/>
      <c r="RMC7" s="3"/>
      <c r="RMD7" s="3"/>
      <c r="RME7" s="3"/>
      <c r="RMF7" s="3"/>
      <c r="RMG7" s="3"/>
      <c r="RMH7" s="3"/>
      <c r="RMI7" s="3"/>
      <c r="RMJ7" s="3"/>
      <c r="RMK7" s="3"/>
      <c r="RML7" s="3"/>
      <c r="RMM7" s="3"/>
      <c r="RMN7" s="3"/>
      <c r="RMO7" s="3"/>
      <c r="RMP7" s="3"/>
      <c r="RMQ7" s="3"/>
      <c r="RMR7" s="3"/>
      <c r="RMS7" s="3"/>
      <c r="RMT7" s="3"/>
      <c r="RMU7" s="3"/>
      <c r="RMV7" s="3"/>
      <c r="RMW7" s="3"/>
      <c r="RMX7" s="3"/>
      <c r="RMY7" s="3"/>
      <c r="RMZ7" s="3"/>
      <c r="RNA7" s="3"/>
      <c r="RNB7" s="3"/>
      <c r="RNC7" s="3"/>
      <c r="RND7" s="3"/>
      <c r="RNE7" s="3"/>
      <c r="RNF7" s="3"/>
      <c r="RNG7" s="3"/>
      <c r="RNH7" s="3"/>
      <c r="RNI7" s="3"/>
      <c r="RNJ7" s="3"/>
      <c r="RNK7" s="3"/>
      <c r="RNL7" s="3"/>
      <c r="RNM7" s="3"/>
      <c r="RNN7" s="3"/>
      <c r="RNO7" s="3"/>
      <c r="RNP7" s="3"/>
      <c r="RNQ7" s="3"/>
      <c r="RNR7" s="3"/>
      <c r="RNS7" s="3"/>
      <c r="RNT7" s="3"/>
      <c r="RNU7" s="3"/>
      <c r="RNV7" s="3"/>
      <c r="RNW7" s="3"/>
      <c r="RNX7" s="3"/>
      <c r="RNY7" s="3"/>
      <c r="RNZ7" s="3"/>
      <c r="ROA7" s="3"/>
      <c r="ROB7" s="3"/>
      <c r="ROC7" s="3"/>
      <c r="ROD7" s="3"/>
      <c r="ROE7" s="3"/>
      <c r="ROF7" s="3"/>
      <c r="ROG7" s="3"/>
      <c r="ROH7" s="3"/>
      <c r="ROI7" s="3"/>
      <c r="ROJ7" s="3"/>
      <c r="ROK7" s="3"/>
      <c r="ROL7" s="3"/>
      <c r="ROM7" s="3"/>
      <c r="RON7" s="3"/>
      <c r="ROO7" s="3"/>
      <c r="ROP7" s="3"/>
      <c r="ROQ7" s="3"/>
      <c r="ROR7" s="3"/>
      <c r="ROS7" s="3"/>
      <c r="ROT7" s="3"/>
      <c r="ROU7" s="3"/>
      <c r="ROV7" s="3"/>
      <c r="ROW7" s="3"/>
      <c r="ROX7" s="3"/>
      <c r="ROY7" s="3"/>
      <c r="ROZ7" s="3"/>
      <c r="RPA7" s="3"/>
      <c r="RPB7" s="3"/>
      <c r="RPC7" s="3"/>
      <c r="RPD7" s="3"/>
      <c r="RPE7" s="3"/>
      <c r="RPF7" s="3"/>
      <c r="RPG7" s="3"/>
      <c r="RPH7" s="3"/>
      <c r="RPI7" s="3"/>
      <c r="RPJ7" s="3"/>
      <c r="RPK7" s="3"/>
      <c r="RPL7" s="3"/>
      <c r="RPM7" s="3"/>
      <c r="RPN7" s="3"/>
      <c r="RPO7" s="3"/>
      <c r="RPP7" s="3"/>
      <c r="RPQ7" s="3"/>
      <c r="RPR7" s="3"/>
      <c r="RPS7" s="3"/>
      <c r="RPT7" s="3"/>
      <c r="RPU7" s="3"/>
      <c r="RPV7" s="3"/>
      <c r="RPW7" s="3"/>
      <c r="RPX7" s="3"/>
      <c r="RPY7" s="3"/>
      <c r="RPZ7" s="3"/>
      <c r="RQA7" s="3"/>
      <c r="RQB7" s="3"/>
      <c r="RQC7" s="3"/>
      <c r="RQD7" s="3"/>
      <c r="RQE7" s="3"/>
      <c r="RQF7" s="3"/>
      <c r="RQG7" s="3"/>
      <c r="RQH7" s="3"/>
      <c r="RQI7" s="3"/>
      <c r="RQJ7" s="3"/>
      <c r="RQK7" s="3"/>
      <c r="RQL7" s="3"/>
      <c r="RQM7" s="3"/>
      <c r="RQN7" s="3"/>
      <c r="RQO7" s="3"/>
      <c r="RQP7" s="3"/>
      <c r="RQQ7" s="3"/>
      <c r="RQR7" s="3"/>
      <c r="RQS7" s="3"/>
      <c r="RQT7" s="3"/>
      <c r="RQU7" s="3"/>
      <c r="RQV7" s="3"/>
      <c r="RQW7" s="3"/>
      <c r="RQX7" s="3"/>
      <c r="RQY7" s="3"/>
      <c r="RQZ7" s="3"/>
      <c r="RRA7" s="3"/>
      <c r="RRB7" s="3"/>
      <c r="RRC7" s="3"/>
      <c r="RRD7" s="3"/>
      <c r="RRE7" s="3"/>
      <c r="RRF7" s="3"/>
      <c r="RRG7" s="3"/>
      <c r="RRH7" s="3"/>
      <c r="RRI7" s="3"/>
      <c r="RRJ7" s="3"/>
      <c r="RRK7" s="3"/>
      <c r="RRL7" s="3"/>
      <c r="RRM7" s="3"/>
      <c r="RRN7" s="3"/>
      <c r="RRO7" s="3"/>
      <c r="RRP7" s="3"/>
      <c r="RRQ7" s="3"/>
      <c r="RRR7" s="3"/>
      <c r="RRS7" s="3"/>
      <c r="RRT7" s="3"/>
      <c r="RRU7" s="3"/>
      <c r="RRV7" s="3"/>
      <c r="RRW7" s="3"/>
      <c r="RRX7" s="3"/>
      <c r="RRY7" s="3"/>
      <c r="RRZ7" s="3"/>
      <c r="RSA7" s="3"/>
      <c r="RSB7" s="3"/>
      <c r="RSC7" s="3"/>
      <c r="RSD7" s="3"/>
      <c r="RSE7" s="3"/>
      <c r="RSF7" s="3"/>
      <c r="RSG7" s="3"/>
      <c r="RSH7" s="3"/>
      <c r="RSI7" s="3"/>
      <c r="RSJ7" s="3"/>
      <c r="RSK7" s="3"/>
      <c r="RSL7" s="3"/>
      <c r="RSM7" s="3"/>
      <c r="RSN7" s="3"/>
      <c r="RSO7" s="3"/>
      <c r="RSP7" s="3"/>
      <c r="RSQ7" s="3"/>
      <c r="RSR7" s="3"/>
      <c r="RSS7" s="3"/>
      <c r="RST7" s="3"/>
      <c r="RSU7" s="3"/>
      <c r="RSV7" s="3"/>
      <c r="RSW7" s="3"/>
      <c r="RSX7" s="3"/>
      <c r="RSY7" s="3"/>
      <c r="RSZ7" s="3"/>
      <c r="RTA7" s="3"/>
      <c r="RTB7" s="3"/>
      <c r="RTC7" s="3"/>
      <c r="RTD7" s="3"/>
      <c r="RTE7" s="3"/>
      <c r="RTF7" s="3"/>
      <c r="RTG7" s="3"/>
      <c r="RTH7" s="3"/>
      <c r="RTI7" s="3"/>
      <c r="RTJ7" s="3"/>
      <c r="RTK7" s="3"/>
      <c r="RTL7" s="3"/>
      <c r="RTM7" s="3"/>
      <c r="RTN7" s="3"/>
      <c r="RTO7" s="3"/>
      <c r="RTP7" s="3"/>
      <c r="RTQ7" s="3"/>
      <c r="RTR7" s="3"/>
      <c r="RTS7" s="3"/>
      <c r="RTT7" s="3"/>
      <c r="RTU7" s="3"/>
      <c r="RTV7" s="3"/>
      <c r="RTW7" s="3"/>
      <c r="RTX7" s="3"/>
      <c r="RTY7" s="3"/>
      <c r="RTZ7" s="3"/>
      <c r="RUA7" s="3"/>
      <c r="RUB7" s="3"/>
      <c r="RUC7" s="3"/>
      <c r="RUD7" s="3"/>
      <c r="RUE7" s="3"/>
      <c r="RUF7" s="3"/>
      <c r="RUG7" s="3"/>
      <c r="RUH7" s="3"/>
      <c r="RUI7" s="3"/>
      <c r="RUJ7" s="3"/>
      <c r="RUK7" s="3"/>
      <c r="RUL7" s="3"/>
      <c r="RUM7" s="3"/>
      <c r="RUN7" s="3"/>
      <c r="RUO7" s="3"/>
      <c r="RUP7" s="3"/>
      <c r="RUQ7" s="3"/>
      <c r="RUR7" s="3"/>
      <c r="RUS7" s="3"/>
      <c r="RUT7" s="3"/>
      <c r="RUU7" s="3"/>
      <c r="RUV7" s="3"/>
      <c r="RUW7" s="3"/>
      <c r="RUX7" s="3"/>
      <c r="RUY7" s="3"/>
      <c r="RUZ7" s="3"/>
      <c r="RVA7" s="3"/>
      <c r="RVB7" s="3"/>
      <c r="RVC7" s="3"/>
      <c r="RVD7" s="3"/>
      <c r="RVE7" s="3"/>
      <c r="RVF7" s="3"/>
      <c r="RVG7" s="3"/>
      <c r="RVH7" s="3"/>
      <c r="RVI7" s="3"/>
      <c r="RVJ7" s="3"/>
      <c r="RVK7" s="3"/>
      <c r="RVL7" s="3"/>
      <c r="RVM7" s="3"/>
      <c r="RVN7" s="3"/>
      <c r="RVO7" s="3"/>
      <c r="RVP7" s="3"/>
      <c r="RVQ7" s="3"/>
      <c r="RVR7" s="3"/>
      <c r="RVS7" s="3"/>
      <c r="RVT7" s="3"/>
      <c r="RVU7" s="3"/>
      <c r="RVV7" s="3"/>
      <c r="RVW7" s="3"/>
      <c r="RVX7" s="3"/>
      <c r="RVY7" s="3"/>
      <c r="RVZ7" s="3"/>
      <c r="RWA7" s="3"/>
      <c r="RWB7" s="3"/>
      <c r="RWC7" s="3"/>
      <c r="RWD7" s="3"/>
      <c r="RWE7" s="3"/>
      <c r="RWF7" s="3"/>
      <c r="RWG7" s="3"/>
      <c r="RWH7" s="3"/>
      <c r="RWI7" s="3"/>
      <c r="RWJ7" s="3"/>
      <c r="RWK7" s="3"/>
      <c r="RWL7" s="3"/>
      <c r="RWM7" s="3"/>
      <c r="RWN7" s="3"/>
      <c r="RWO7" s="3"/>
      <c r="RWP7" s="3"/>
      <c r="RWQ7" s="3"/>
      <c r="RWR7" s="3"/>
      <c r="RWS7" s="3"/>
      <c r="RWT7" s="3"/>
      <c r="RWU7" s="3"/>
      <c r="RWV7" s="3"/>
      <c r="RWW7" s="3"/>
      <c r="RWX7" s="3"/>
      <c r="RWY7" s="3"/>
      <c r="RWZ7" s="3"/>
      <c r="RXA7" s="3"/>
      <c r="RXB7" s="3"/>
      <c r="RXC7" s="3"/>
      <c r="RXD7" s="3"/>
      <c r="RXE7" s="3"/>
      <c r="RXF7" s="3"/>
      <c r="RXG7" s="3"/>
      <c r="RXH7" s="3"/>
      <c r="RXI7" s="3"/>
      <c r="RXJ7" s="3"/>
      <c r="RXK7" s="3"/>
      <c r="RXL7" s="3"/>
      <c r="RXM7" s="3"/>
      <c r="RXN7" s="3"/>
      <c r="RXO7" s="3"/>
      <c r="RXP7" s="3"/>
      <c r="RXQ7" s="3"/>
      <c r="RXR7" s="3"/>
      <c r="RXS7" s="3"/>
      <c r="RXT7" s="3"/>
      <c r="RXU7" s="3"/>
      <c r="RXV7" s="3"/>
      <c r="RXW7" s="3"/>
      <c r="RXX7" s="3"/>
      <c r="RXY7" s="3"/>
      <c r="RXZ7" s="3"/>
      <c r="RYA7" s="3"/>
      <c r="RYB7" s="3"/>
      <c r="RYC7" s="3"/>
      <c r="RYD7" s="3"/>
      <c r="RYE7" s="3"/>
      <c r="RYF7" s="3"/>
      <c r="RYG7" s="3"/>
      <c r="RYH7" s="3"/>
      <c r="RYI7" s="3"/>
      <c r="RYJ7" s="3"/>
      <c r="RYK7" s="3"/>
      <c r="RYL7" s="3"/>
      <c r="RYM7" s="3"/>
      <c r="RYN7" s="3"/>
      <c r="RYO7" s="3"/>
      <c r="RYP7" s="3"/>
      <c r="RYQ7" s="3"/>
      <c r="RYR7" s="3"/>
      <c r="RYS7" s="3"/>
      <c r="RYT7" s="3"/>
      <c r="RYU7" s="3"/>
      <c r="RYV7" s="3"/>
      <c r="RYW7" s="3"/>
      <c r="RYX7" s="3"/>
      <c r="RYY7" s="3"/>
      <c r="RYZ7" s="3"/>
      <c r="RZA7" s="3"/>
      <c r="RZB7" s="3"/>
      <c r="RZC7" s="3"/>
      <c r="RZD7" s="3"/>
      <c r="RZE7" s="3"/>
      <c r="RZF7" s="3"/>
      <c r="RZG7" s="3"/>
      <c r="RZH7" s="3"/>
      <c r="RZI7" s="3"/>
      <c r="RZJ7" s="3"/>
      <c r="RZK7" s="3"/>
      <c r="RZL7" s="3"/>
      <c r="RZM7" s="3"/>
      <c r="RZN7" s="3"/>
      <c r="RZO7" s="3"/>
      <c r="RZP7" s="3"/>
      <c r="RZQ7" s="3"/>
      <c r="RZR7" s="3"/>
      <c r="RZS7" s="3"/>
      <c r="RZT7" s="3"/>
      <c r="RZU7" s="3"/>
      <c r="RZV7" s="3"/>
      <c r="RZW7" s="3"/>
      <c r="RZX7" s="3"/>
      <c r="RZY7" s="3"/>
      <c r="RZZ7" s="3"/>
      <c r="SAA7" s="3"/>
      <c r="SAB7" s="3"/>
      <c r="SAC7" s="3"/>
      <c r="SAD7" s="3"/>
      <c r="SAE7" s="3"/>
      <c r="SAF7" s="3"/>
      <c r="SAG7" s="3"/>
      <c r="SAH7" s="3"/>
      <c r="SAI7" s="3"/>
      <c r="SAJ7" s="3"/>
      <c r="SAK7" s="3"/>
      <c r="SAL7" s="3"/>
      <c r="SAM7" s="3"/>
      <c r="SAN7" s="3"/>
      <c r="SAO7" s="3"/>
      <c r="SAP7" s="3"/>
      <c r="SAQ7" s="3"/>
      <c r="SAR7" s="3"/>
      <c r="SAS7" s="3"/>
      <c r="SAT7" s="3"/>
      <c r="SAU7" s="3"/>
      <c r="SAV7" s="3"/>
      <c r="SAW7" s="3"/>
      <c r="SAX7" s="3"/>
      <c r="SAY7" s="3"/>
      <c r="SAZ7" s="3"/>
      <c r="SBA7" s="3"/>
      <c r="SBB7" s="3"/>
      <c r="SBC7" s="3"/>
      <c r="SBD7" s="3"/>
      <c r="SBE7" s="3"/>
      <c r="SBF7" s="3"/>
      <c r="SBG7" s="3"/>
      <c r="SBH7" s="3"/>
      <c r="SBI7" s="3"/>
      <c r="SBJ7" s="3"/>
      <c r="SBK7" s="3"/>
      <c r="SBL7" s="3"/>
      <c r="SBM7" s="3"/>
      <c r="SBN7" s="3"/>
      <c r="SBO7" s="3"/>
      <c r="SBP7" s="3"/>
      <c r="SBQ7" s="3"/>
      <c r="SBR7" s="3"/>
      <c r="SBS7" s="3"/>
      <c r="SBT7" s="3"/>
      <c r="SBU7" s="3"/>
      <c r="SBV7" s="3"/>
      <c r="SBW7" s="3"/>
      <c r="SBX7" s="3"/>
      <c r="SBY7" s="3"/>
      <c r="SBZ7" s="3"/>
      <c r="SCA7" s="3"/>
      <c r="SCB7" s="3"/>
      <c r="SCC7" s="3"/>
      <c r="SCD7" s="3"/>
      <c r="SCE7" s="3"/>
      <c r="SCF7" s="3"/>
      <c r="SCG7" s="3"/>
      <c r="SCH7" s="3"/>
      <c r="SCI7" s="3"/>
      <c r="SCJ7" s="3"/>
      <c r="SCK7" s="3"/>
      <c r="SCL7" s="3"/>
      <c r="SCM7" s="3"/>
      <c r="SCN7" s="3"/>
      <c r="SCO7" s="3"/>
      <c r="SCP7" s="3"/>
      <c r="SCQ7" s="3"/>
      <c r="SCR7" s="3"/>
      <c r="SCS7" s="3"/>
      <c r="SCT7" s="3"/>
      <c r="SCU7" s="3"/>
      <c r="SCV7" s="3"/>
      <c r="SCW7" s="3"/>
      <c r="SCX7" s="3"/>
      <c r="SCY7" s="3"/>
      <c r="SCZ7" s="3"/>
      <c r="SDA7" s="3"/>
      <c r="SDB7" s="3"/>
      <c r="SDC7" s="3"/>
      <c r="SDD7" s="3"/>
      <c r="SDE7" s="3"/>
      <c r="SDF7" s="3"/>
      <c r="SDG7" s="3"/>
      <c r="SDH7" s="3"/>
      <c r="SDI7" s="3"/>
      <c r="SDJ7" s="3"/>
      <c r="SDK7" s="3"/>
      <c r="SDL7" s="3"/>
      <c r="SDM7" s="3"/>
      <c r="SDN7" s="3"/>
      <c r="SDO7" s="3"/>
      <c r="SDP7" s="3"/>
      <c r="SDQ7" s="3"/>
      <c r="SDR7" s="3"/>
      <c r="SDS7" s="3"/>
      <c r="SDT7" s="3"/>
      <c r="SDU7" s="3"/>
      <c r="SDV7" s="3"/>
      <c r="SDW7" s="3"/>
      <c r="SDX7" s="3"/>
      <c r="SDY7" s="3"/>
      <c r="SDZ7" s="3"/>
      <c r="SEA7" s="3"/>
      <c r="SEB7" s="3"/>
      <c r="SEC7" s="3"/>
      <c r="SED7" s="3"/>
      <c r="SEE7" s="3"/>
      <c r="SEF7" s="3"/>
      <c r="SEG7" s="3"/>
      <c r="SEH7" s="3"/>
      <c r="SEI7" s="3"/>
      <c r="SEJ7" s="3"/>
      <c r="SEK7" s="3"/>
      <c r="SEL7" s="3"/>
      <c r="SEM7" s="3"/>
      <c r="SEN7" s="3"/>
      <c r="SEO7" s="3"/>
      <c r="SEP7" s="3"/>
      <c r="SEQ7" s="3"/>
      <c r="SER7" s="3"/>
      <c r="SES7" s="3"/>
      <c r="SET7" s="3"/>
      <c r="SEU7" s="3"/>
      <c r="SEV7" s="3"/>
      <c r="SEW7" s="3"/>
      <c r="SEX7" s="3"/>
      <c r="SEY7" s="3"/>
      <c r="SEZ7" s="3"/>
      <c r="SFA7" s="3"/>
      <c r="SFB7" s="3"/>
      <c r="SFC7" s="3"/>
      <c r="SFD7" s="3"/>
      <c r="SFE7" s="3"/>
      <c r="SFF7" s="3"/>
      <c r="SFG7" s="3"/>
      <c r="SFH7" s="3"/>
      <c r="SFI7" s="3"/>
      <c r="SFJ7" s="3"/>
      <c r="SFK7" s="3"/>
      <c r="SFL7" s="3"/>
      <c r="SFM7" s="3"/>
      <c r="SFN7" s="3"/>
      <c r="SFO7" s="3"/>
      <c r="SFP7" s="3"/>
      <c r="SFQ7" s="3"/>
      <c r="SFR7" s="3"/>
      <c r="SFS7" s="3"/>
      <c r="SFT7" s="3"/>
      <c r="SFU7" s="3"/>
      <c r="SFV7" s="3"/>
      <c r="SFW7" s="3"/>
      <c r="SFX7" s="3"/>
      <c r="SFY7" s="3"/>
      <c r="SFZ7" s="3"/>
      <c r="SGA7" s="3"/>
      <c r="SGB7" s="3"/>
      <c r="SGC7" s="3"/>
      <c r="SGD7" s="3"/>
      <c r="SGE7" s="3"/>
      <c r="SGF7" s="3"/>
      <c r="SGG7" s="3"/>
      <c r="SGH7" s="3"/>
      <c r="SGI7" s="3"/>
      <c r="SGJ7" s="3"/>
      <c r="SGK7" s="3"/>
      <c r="SGL7" s="3"/>
      <c r="SGM7" s="3"/>
      <c r="SGN7" s="3"/>
      <c r="SGO7" s="3"/>
      <c r="SGP7" s="3"/>
      <c r="SGQ7" s="3"/>
      <c r="SGR7" s="3"/>
      <c r="SGS7" s="3"/>
      <c r="SGT7" s="3"/>
      <c r="SGU7" s="3"/>
      <c r="SGV7" s="3"/>
      <c r="SGW7" s="3"/>
      <c r="SGX7" s="3"/>
      <c r="SGY7" s="3"/>
      <c r="SGZ7" s="3"/>
      <c r="SHA7" s="3"/>
      <c r="SHB7" s="3"/>
      <c r="SHC7" s="3"/>
      <c r="SHD7" s="3"/>
      <c r="SHE7" s="3"/>
      <c r="SHF7" s="3"/>
      <c r="SHG7" s="3"/>
      <c r="SHH7" s="3"/>
      <c r="SHI7" s="3"/>
      <c r="SHJ7" s="3"/>
      <c r="SHK7" s="3"/>
      <c r="SHL7" s="3"/>
      <c r="SHM7" s="3"/>
      <c r="SHN7" s="3"/>
      <c r="SHO7" s="3"/>
      <c r="SHP7" s="3"/>
      <c r="SHQ7" s="3"/>
      <c r="SHR7" s="3"/>
      <c r="SHS7" s="3"/>
      <c r="SHT7" s="3"/>
      <c r="SHU7" s="3"/>
      <c r="SHV7" s="3"/>
      <c r="SHW7" s="3"/>
      <c r="SHX7" s="3"/>
      <c r="SHY7" s="3"/>
      <c r="SHZ7" s="3"/>
      <c r="SIA7" s="3"/>
      <c r="SIB7" s="3"/>
      <c r="SIC7" s="3"/>
      <c r="SID7" s="3"/>
      <c r="SIE7" s="3"/>
      <c r="SIF7" s="3"/>
      <c r="SIG7" s="3"/>
      <c r="SIH7" s="3"/>
      <c r="SII7" s="3"/>
      <c r="SIJ7" s="3"/>
      <c r="SIK7" s="3"/>
      <c r="SIL7" s="3"/>
      <c r="SIM7" s="3"/>
      <c r="SIN7" s="3"/>
      <c r="SIO7" s="3"/>
      <c r="SIP7" s="3"/>
      <c r="SIQ7" s="3"/>
      <c r="SIR7" s="3"/>
      <c r="SIS7" s="3"/>
      <c r="SIT7" s="3"/>
      <c r="SIU7" s="3"/>
      <c r="SIV7" s="3"/>
      <c r="SIW7" s="3"/>
      <c r="SIX7" s="3"/>
      <c r="SIY7" s="3"/>
      <c r="SIZ7" s="3"/>
      <c r="SJA7" s="3"/>
      <c r="SJB7" s="3"/>
      <c r="SJC7" s="3"/>
      <c r="SJD7" s="3"/>
      <c r="SJE7" s="3"/>
      <c r="SJF7" s="3"/>
      <c r="SJG7" s="3"/>
      <c r="SJH7" s="3"/>
      <c r="SJI7" s="3"/>
      <c r="SJJ7" s="3"/>
      <c r="SJK7" s="3"/>
      <c r="SJL7" s="3"/>
      <c r="SJM7" s="3"/>
      <c r="SJN7" s="3"/>
      <c r="SJO7" s="3"/>
      <c r="SJP7" s="3"/>
      <c r="SJQ7" s="3"/>
      <c r="SJR7" s="3"/>
      <c r="SJS7" s="3"/>
      <c r="SJT7" s="3"/>
      <c r="SJU7" s="3"/>
      <c r="SJV7" s="3"/>
      <c r="SJW7" s="3"/>
      <c r="SJX7" s="3"/>
      <c r="SJY7" s="3"/>
      <c r="SJZ7" s="3"/>
      <c r="SKA7" s="3"/>
      <c r="SKB7" s="3"/>
      <c r="SKC7" s="3"/>
      <c r="SKD7" s="3"/>
      <c r="SKE7" s="3"/>
      <c r="SKF7" s="3"/>
      <c r="SKG7" s="3"/>
      <c r="SKH7" s="3"/>
      <c r="SKI7" s="3"/>
      <c r="SKJ7" s="3"/>
      <c r="SKK7" s="3"/>
      <c r="SKL7" s="3"/>
      <c r="SKM7" s="3"/>
      <c r="SKN7" s="3"/>
      <c r="SKO7" s="3"/>
      <c r="SKP7" s="3"/>
      <c r="SKQ7" s="3"/>
      <c r="SKR7" s="3"/>
      <c r="SKS7" s="3"/>
      <c r="SKT7" s="3"/>
      <c r="SKU7" s="3"/>
      <c r="SKV7" s="3"/>
      <c r="SKW7" s="3"/>
      <c r="SKX7" s="3"/>
      <c r="SKY7" s="3"/>
      <c r="SKZ7" s="3"/>
      <c r="SLA7" s="3"/>
      <c r="SLB7" s="3"/>
      <c r="SLC7" s="3"/>
      <c r="SLD7" s="3"/>
      <c r="SLE7" s="3"/>
      <c r="SLF7" s="3"/>
      <c r="SLG7" s="3"/>
      <c r="SLH7" s="3"/>
      <c r="SLI7" s="3"/>
      <c r="SLJ7" s="3"/>
      <c r="SLK7" s="3"/>
      <c r="SLL7" s="3"/>
      <c r="SLM7" s="3"/>
      <c r="SLN7" s="3"/>
      <c r="SLO7" s="3"/>
      <c r="SLP7" s="3"/>
      <c r="SLQ7" s="3"/>
      <c r="SLR7" s="3"/>
      <c r="SLS7" s="3"/>
      <c r="SLT7" s="3"/>
      <c r="SLU7" s="3"/>
      <c r="SLV7" s="3"/>
      <c r="SLW7" s="3"/>
      <c r="SLX7" s="3"/>
      <c r="SLY7" s="3"/>
      <c r="SLZ7" s="3"/>
      <c r="SMA7" s="3"/>
      <c r="SMB7" s="3"/>
      <c r="SMC7" s="3"/>
      <c r="SMD7" s="3"/>
      <c r="SME7" s="3"/>
      <c r="SMF7" s="3"/>
      <c r="SMG7" s="3"/>
      <c r="SMH7" s="3"/>
      <c r="SMI7" s="3"/>
      <c r="SMJ7" s="3"/>
      <c r="SMK7" s="3"/>
      <c r="SML7" s="3"/>
      <c r="SMM7" s="3"/>
      <c r="SMN7" s="3"/>
      <c r="SMO7" s="3"/>
      <c r="SMP7" s="3"/>
      <c r="SMQ7" s="3"/>
      <c r="SMR7" s="3"/>
      <c r="SMS7" s="3"/>
      <c r="SMT7" s="3"/>
      <c r="SMU7" s="3"/>
      <c r="SMV7" s="3"/>
      <c r="SMW7" s="3"/>
      <c r="SMX7" s="3"/>
      <c r="SMY7" s="3"/>
      <c r="SMZ7" s="3"/>
      <c r="SNA7" s="3"/>
      <c r="SNB7" s="3"/>
      <c r="SNC7" s="3"/>
      <c r="SND7" s="3"/>
      <c r="SNE7" s="3"/>
      <c r="SNF7" s="3"/>
      <c r="SNG7" s="3"/>
      <c r="SNH7" s="3"/>
      <c r="SNI7" s="3"/>
      <c r="SNJ7" s="3"/>
      <c r="SNK7" s="3"/>
      <c r="SNL7" s="3"/>
      <c r="SNM7" s="3"/>
      <c r="SNN7" s="3"/>
      <c r="SNO7" s="3"/>
      <c r="SNP7" s="3"/>
      <c r="SNQ7" s="3"/>
      <c r="SNR7" s="3"/>
      <c r="SNS7" s="3"/>
      <c r="SNT7" s="3"/>
      <c r="SNU7" s="3"/>
      <c r="SNV7" s="3"/>
      <c r="SNW7" s="3"/>
      <c r="SNX7" s="3"/>
      <c r="SNY7" s="3"/>
      <c r="SNZ7" s="3"/>
      <c r="SOA7" s="3"/>
      <c r="SOB7" s="3"/>
      <c r="SOC7" s="3"/>
      <c r="SOD7" s="3"/>
      <c r="SOE7" s="3"/>
      <c r="SOF7" s="3"/>
      <c r="SOG7" s="3"/>
      <c r="SOH7" s="3"/>
      <c r="SOI7" s="3"/>
      <c r="SOJ7" s="3"/>
      <c r="SOK7" s="3"/>
      <c r="SOL7" s="3"/>
      <c r="SOM7" s="3"/>
      <c r="SON7" s="3"/>
      <c r="SOO7" s="3"/>
      <c r="SOP7" s="3"/>
      <c r="SOQ7" s="3"/>
      <c r="SOR7" s="3"/>
      <c r="SOS7" s="3"/>
      <c r="SOT7" s="3"/>
      <c r="SOU7" s="3"/>
      <c r="SOV7" s="3"/>
      <c r="SOW7" s="3"/>
      <c r="SOX7" s="3"/>
      <c r="SOY7" s="3"/>
      <c r="SOZ7" s="3"/>
      <c r="SPA7" s="3"/>
      <c r="SPB7" s="3"/>
      <c r="SPC7" s="3"/>
      <c r="SPD7" s="3"/>
      <c r="SPE7" s="3"/>
      <c r="SPF7" s="3"/>
      <c r="SPG7" s="3"/>
      <c r="SPH7" s="3"/>
      <c r="SPI7" s="3"/>
      <c r="SPJ7" s="3"/>
      <c r="SPK7" s="3"/>
      <c r="SPL7" s="3"/>
      <c r="SPM7" s="3"/>
      <c r="SPN7" s="3"/>
      <c r="SPO7" s="3"/>
      <c r="SPP7" s="3"/>
      <c r="SPQ7" s="3"/>
      <c r="SPR7" s="3"/>
      <c r="SPS7" s="3"/>
      <c r="SPT7" s="3"/>
      <c r="SPU7" s="3"/>
      <c r="SPV7" s="3"/>
      <c r="SPW7" s="3"/>
      <c r="SPX7" s="3"/>
      <c r="SPY7" s="3"/>
      <c r="SPZ7" s="3"/>
      <c r="SQA7" s="3"/>
      <c r="SQB7" s="3"/>
      <c r="SQC7" s="3"/>
      <c r="SQD7" s="3"/>
      <c r="SQE7" s="3"/>
      <c r="SQF7" s="3"/>
      <c r="SQG7" s="3"/>
      <c r="SQH7" s="3"/>
      <c r="SQI7" s="3"/>
      <c r="SQJ7" s="3"/>
      <c r="SQK7" s="3"/>
      <c r="SQL7" s="3"/>
      <c r="SQM7" s="3"/>
      <c r="SQN7" s="3"/>
      <c r="SQO7" s="3"/>
      <c r="SQP7" s="3"/>
      <c r="SQQ7" s="3"/>
      <c r="SQR7" s="3"/>
      <c r="SQS7" s="3"/>
      <c r="SQT7" s="3"/>
      <c r="SQU7" s="3"/>
      <c r="SQV7" s="3"/>
      <c r="SQW7" s="3"/>
      <c r="SQX7" s="3"/>
      <c r="SQY7" s="3"/>
      <c r="SQZ7" s="3"/>
      <c r="SRA7" s="3"/>
      <c r="SRB7" s="3"/>
      <c r="SRC7" s="3"/>
      <c r="SRD7" s="3"/>
      <c r="SRE7" s="3"/>
      <c r="SRF7" s="3"/>
      <c r="SRG7" s="3"/>
      <c r="SRH7" s="3"/>
      <c r="SRI7" s="3"/>
      <c r="SRJ7" s="3"/>
      <c r="SRK7" s="3"/>
      <c r="SRL7" s="3"/>
      <c r="SRM7" s="3"/>
      <c r="SRN7" s="3"/>
      <c r="SRO7" s="3"/>
      <c r="SRP7" s="3"/>
      <c r="SRQ7" s="3"/>
      <c r="SRR7" s="3"/>
      <c r="SRS7" s="3"/>
      <c r="SRT7" s="3"/>
      <c r="SRU7" s="3"/>
      <c r="SRV7" s="3"/>
      <c r="SRW7" s="3"/>
      <c r="SRX7" s="3"/>
      <c r="SRY7" s="3"/>
      <c r="SRZ7" s="3"/>
      <c r="SSA7" s="3"/>
      <c r="SSB7" s="3"/>
      <c r="SSC7" s="3"/>
      <c r="SSD7" s="3"/>
      <c r="SSE7" s="3"/>
      <c r="SSF7" s="3"/>
      <c r="SSG7" s="3"/>
      <c r="SSH7" s="3"/>
      <c r="SSI7" s="3"/>
      <c r="SSJ7" s="3"/>
      <c r="SSK7" s="3"/>
      <c r="SSL7" s="3"/>
      <c r="SSM7" s="3"/>
      <c r="SSN7" s="3"/>
      <c r="SSO7" s="3"/>
      <c r="SSP7" s="3"/>
      <c r="SSQ7" s="3"/>
      <c r="SSR7" s="3"/>
      <c r="SSS7" s="3"/>
      <c r="SST7" s="3"/>
      <c r="SSU7" s="3"/>
      <c r="SSV7" s="3"/>
      <c r="SSW7" s="3"/>
      <c r="SSX7" s="3"/>
      <c r="SSY7" s="3"/>
      <c r="SSZ7" s="3"/>
      <c r="STA7" s="3"/>
      <c r="STB7" s="3"/>
      <c r="STC7" s="3"/>
      <c r="STD7" s="3"/>
      <c r="STE7" s="3"/>
      <c r="STF7" s="3"/>
      <c r="STG7" s="3"/>
      <c r="STH7" s="3"/>
      <c r="STI7" s="3"/>
      <c r="STJ7" s="3"/>
      <c r="STK7" s="3"/>
      <c r="STL7" s="3"/>
      <c r="STM7" s="3"/>
      <c r="STN7" s="3"/>
      <c r="STO7" s="3"/>
      <c r="STP7" s="3"/>
      <c r="STQ7" s="3"/>
      <c r="STR7" s="3"/>
      <c r="STS7" s="3"/>
      <c r="STT7" s="3"/>
      <c r="STU7" s="3"/>
      <c r="STV7" s="3"/>
      <c r="STW7" s="3"/>
      <c r="STX7" s="3"/>
      <c r="STY7" s="3"/>
      <c r="STZ7" s="3"/>
      <c r="SUA7" s="3"/>
      <c r="SUB7" s="3"/>
      <c r="SUC7" s="3"/>
      <c r="SUD7" s="3"/>
      <c r="SUE7" s="3"/>
      <c r="SUF7" s="3"/>
      <c r="SUG7" s="3"/>
      <c r="SUH7" s="3"/>
      <c r="SUI7" s="3"/>
      <c r="SUJ7" s="3"/>
      <c r="SUK7" s="3"/>
      <c r="SUL7" s="3"/>
      <c r="SUM7" s="3"/>
      <c r="SUN7" s="3"/>
      <c r="SUO7" s="3"/>
      <c r="SUP7" s="3"/>
      <c r="SUQ7" s="3"/>
      <c r="SUR7" s="3"/>
      <c r="SUS7" s="3"/>
      <c r="SUT7" s="3"/>
      <c r="SUU7" s="3"/>
      <c r="SUV7" s="3"/>
      <c r="SUW7" s="3"/>
      <c r="SUX7" s="3"/>
      <c r="SUY7" s="3"/>
      <c r="SUZ7" s="3"/>
      <c r="SVA7" s="3"/>
      <c r="SVB7" s="3"/>
      <c r="SVC7" s="3"/>
      <c r="SVD7" s="3"/>
      <c r="SVE7" s="3"/>
      <c r="SVF7" s="3"/>
      <c r="SVG7" s="3"/>
      <c r="SVH7" s="3"/>
      <c r="SVI7" s="3"/>
      <c r="SVJ7" s="3"/>
      <c r="SVK7" s="3"/>
      <c r="SVL7" s="3"/>
      <c r="SVM7" s="3"/>
      <c r="SVN7" s="3"/>
      <c r="SVO7" s="3"/>
      <c r="SVP7" s="3"/>
      <c r="SVQ7" s="3"/>
      <c r="SVR7" s="3"/>
      <c r="SVS7" s="3"/>
      <c r="SVT7" s="3"/>
      <c r="SVU7" s="3"/>
      <c r="SVV7" s="3"/>
      <c r="SVW7" s="3"/>
      <c r="SVX7" s="3"/>
      <c r="SVY7" s="3"/>
      <c r="SVZ7" s="3"/>
      <c r="SWA7" s="3"/>
      <c r="SWB7" s="3"/>
      <c r="SWC7" s="3"/>
      <c r="SWD7" s="3"/>
      <c r="SWE7" s="3"/>
      <c r="SWF7" s="3"/>
      <c r="SWG7" s="3"/>
      <c r="SWH7" s="3"/>
      <c r="SWI7" s="3"/>
      <c r="SWJ7" s="3"/>
      <c r="SWK7" s="3"/>
      <c r="SWL7" s="3"/>
      <c r="SWM7" s="3"/>
      <c r="SWN7" s="3"/>
      <c r="SWO7" s="3"/>
      <c r="SWP7" s="3"/>
      <c r="SWQ7" s="3"/>
      <c r="SWR7" s="3"/>
      <c r="SWS7" s="3"/>
      <c r="SWT7" s="3"/>
      <c r="SWU7" s="3"/>
      <c r="SWV7" s="3"/>
      <c r="SWW7" s="3"/>
      <c r="SWX7" s="3"/>
      <c r="SWY7" s="3"/>
      <c r="SWZ7" s="3"/>
      <c r="SXA7" s="3"/>
      <c r="SXB7" s="3"/>
      <c r="SXC7" s="3"/>
      <c r="SXD7" s="3"/>
      <c r="SXE7" s="3"/>
      <c r="SXF7" s="3"/>
      <c r="SXG7" s="3"/>
      <c r="SXH7" s="3"/>
      <c r="SXI7" s="3"/>
      <c r="SXJ7" s="3"/>
      <c r="SXK7" s="3"/>
      <c r="SXL7" s="3"/>
      <c r="SXM7" s="3"/>
      <c r="SXN7" s="3"/>
      <c r="SXO7" s="3"/>
      <c r="SXP7" s="3"/>
      <c r="SXQ7" s="3"/>
      <c r="SXR7" s="3"/>
      <c r="SXS7" s="3"/>
      <c r="SXT7" s="3"/>
      <c r="SXU7" s="3"/>
      <c r="SXV7" s="3"/>
      <c r="SXW7" s="3"/>
      <c r="SXX7" s="3"/>
      <c r="SXY7" s="3"/>
      <c r="SXZ7" s="3"/>
      <c r="SYA7" s="3"/>
      <c r="SYB7" s="3"/>
      <c r="SYC7" s="3"/>
      <c r="SYD7" s="3"/>
      <c r="SYE7" s="3"/>
      <c r="SYF7" s="3"/>
      <c r="SYG7" s="3"/>
      <c r="SYH7" s="3"/>
      <c r="SYI7" s="3"/>
      <c r="SYJ7" s="3"/>
      <c r="SYK7" s="3"/>
      <c r="SYL7" s="3"/>
      <c r="SYM7" s="3"/>
      <c r="SYN7" s="3"/>
      <c r="SYO7" s="3"/>
      <c r="SYP7" s="3"/>
      <c r="SYQ7" s="3"/>
      <c r="SYR7" s="3"/>
      <c r="SYS7" s="3"/>
      <c r="SYT7" s="3"/>
      <c r="SYU7" s="3"/>
      <c r="SYV7" s="3"/>
      <c r="SYW7" s="3"/>
      <c r="SYX7" s="3"/>
      <c r="SYY7" s="3"/>
      <c r="SYZ7" s="3"/>
      <c r="SZA7" s="3"/>
      <c r="SZB7" s="3"/>
      <c r="SZC7" s="3"/>
      <c r="SZD7" s="3"/>
      <c r="SZE7" s="3"/>
      <c r="SZF7" s="3"/>
      <c r="SZG7" s="3"/>
      <c r="SZH7" s="3"/>
      <c r="SZI7" s="3"/>
      <c r="SZJ7" s="3"/>
      <c r="SZK7" s="3"/>
      <c r="SZL7" s="3"/>
      <c r="SZM7" s="3"/>
      <c r="SZN7" s="3"/>
      <c r="SZO7" s="3"/>
      <c r="SZP7" s="3"/>
      <c r="SZQ7" s="3"/>
      <c r="SZR7" s="3"/>
      <c r="SZS7" s="3"/>
      <c r="SZT7" s="3"/>
      <c r="SZU7" s="3"/>
      <c r="SZV7" s="3"/>
      <c r="SZW7" s="3"/>
      <c r="SZX7" s="3"/>
      <c r="SZY7" s="3"/>
      <c r="SZZ7" s="3"/>
      <c r="TAA7" s="3"/>
      <c r="TAB7" s="3"/>
      <c r="TAC7" s="3"/>
      <c r="TAD7" s="3"/>
      <c r="TAE7" s="3"/>
      <c r="TAF7" s="3"/>
      <c r="TAG7" s="3"/>
      <c r="TAH7" s="3"/>
      <c r="TAI7" s="3"/>
      <c r="TAJ7" s="3"/>
      <c r="TAK7" s="3"/>
      <c r="TAL7" s="3"/>
      <c r="TAM7" s="3"/>
      <c r="TAN7" s="3"/>
      <c r="TAO7" s="3"/>
      <c r="TAP7" s="3"/>
      <c r="TAQ7" s="3"/>
      <c r="TAR7" s="3"/>
      <c r="TAS7" s="3"/>
      <c r="TAT7" s="3"/>
      <c r="TAU7" s="3"/>
      <c r="TAV7" s="3"/>
      <c r="TAW7" s="3"/>
      <c r="TAX7" s="3"/>
      <c r="TAY7" s="3"/>
      <c r="TAZ7" s="3"/>
      <c r="TBA7" s="3"/>
      <c r="TBB7" s="3"/>
      <c r="TBC7" s="3"/>
      <c r="TBD7" s="3"/>
      <c r="TBE7" s="3"/>
      <c r="TBF7" s="3"/>
      <c r="TBG7" s="3"/>
      <c r="TBH7" s="3"/>
      <c r="TBI7" s="3"/>
      <c r="TBJ7" s="3"/>
      <c r="TBK7" s="3"/>
      <c r="TBL7" s="3"/>
      <c r="TBM7" s="3"/>
      <c r="TBN7" s="3"/>
      <c r="TBO7" s="3"/>
      <c r="TBP7" s="3"/>
      <c r="TBQ7" s="3"/>
      <c r="TBR7" s="3"/>
      <c r="TBS7" s="3"/>
      <c r="TBT7" s="3"/>
      <c r="TBU7" s="3"/>
      <c r="TBV7" s="3"/>
      <c r="TBW7" s="3"/>
      <c r="TBX7" s="3"/>
      <c r="TBY7" s="3"/>
      <c r="TBZ7" s="3"/>
      <c r="TCA7" s="3"/>
      <c r="TCB7" s="3"/>
      <c r="TCC7" s="3"/>
      <c r="TCD7" s="3"/>
      <c r="TCE7" s="3"/>
      <c r="TCF7" s="3"/>
      <c r="TCG7" s="3"/>
      <c r="TCH7" s="3"/>
      <c r="TCI7" s="3"/>
      <c r="TCJ7" s="3"/>
      <c r="TCK7" s="3"/>
      <c r="TCL7" s="3"/>
      <c r="TCM7" s="3"/>
      <c r="TCN7" s="3"/>
      <c r="TCO7" s="3"/>
      <c r="TCP7" s="3"/>
      <c r="TCQ7" s="3"/>
      <c r="TCR7" s="3"/>
      <c r="TCS7" s="3"/>
      <c r="TCT7" s="3"/>
      <c r="TCU7" s="3"/>
      <c r="TCV7" s="3"/>
      <c r="TCW7" s="3"/>
      <c r="TCX7" s="3"/>
      <c r="TCY7" s="3"/>
      <c r="TCZ7" s="3"/>
      <c r="TDA7" s="3"/>
      <c r="TDB7" s="3"/>
      <c r="TDC7" s="3"/>
      <c r="TDD7" s="3"/>
      <c r="TDE7" s="3"/>
      <c r="TDF7" s="3"/>
      <c r="TDG7" s="3"/>
      <c r="TDH7" s="3"/>
      <c r="TDI7" s="3"/>
      <c r="TDJ7" s="3"/>
      <c r="TDK7" s="3"/>
      <c r="TDL7" s="3"/>
      <c r="TDM7" s="3"/>
      <c r="TDN7" s="3"/>
      <c r="TDO7" s="3"/>
      <c r="TDP7" s="3"/>
      <c r="TDQ7" s="3"/>
      <c r="TDR7" s="3"/>
      <c r="TDS7" s="3"/>
      <c r="TDT7" s="3"/>
      <c r="TDU7" s="3"/>
      <c r="TDV7" s="3"/>
      <c r="TDW7" s="3"/>
      <c r="TDX7" s="3"/>
      <c r="TDY7" s="3"/>
      <c r="TDZ7" s="3"/>
      <c r="TEA7" s="3"/>
      <c r="TEB7" s="3"/>
      <c r="TEC7" s="3"/>
      <c r="TED7" s="3"/>
      <c r="TEE7" s="3"/>
      <c r="TEF7" s="3"/>
      <c r="TEG7" s="3"/>
      <c r="TEH7" s="3"/>
      <c r="TEI7" s="3"/>
      <c r="TEJ7" s="3"/>
      <c r="TEK7" s="3"/>
      <c r="TEL7" s="3"/>
      <c r="TEM7" s="3"/>
      <c r="TEN7" s="3"/>
      <c r="TEO7" s="3"/>
      <c r="TEP7" s="3"/>
      <c r="TEQ7" s="3"/>
      <c r="TER7" s="3"/>
      <c r="TES7" s="3"/>
      <c r="TET7" s="3"/>
      <c r="TEU7" s="3"/>
      <c r="TEV7" s="3"/>
      <c r="TEW7" s="3"/>
      <c r="TEX7" s="3"/>
      <c r="TEY7" s="3"/>
      <c r="TEZ7" s="3"/>
      <c r="TFA7" s="3"/>
      <c r="TFB7" s="3"/>
      <c r="TFC7" s="3"/>
      <c r="TFD7" s="3"/>
      <c r="TFE7" s="3"/>
      <c r="TFF7" s="3"/>
      <c r="TFG7" s="3"/>
      <c r="TFH7" s="3"/>
      <c r="TFI7" s="3"/>
      <c r="TFJ7" s="3"/>
      <c r="TFK7" s="3"/>
      <c r="TFL7" s="3"/>
      <c r="TFM7" s="3"/>
      <c r="TFN7" s="3"/>
      <c r="TFO7" s="3"/>
      <c r="TFP7" s="3"/>
      <c r="TFQ7" s="3"/>
      <c r="TFR7" s="3"/>
      <c r="TFS7" s="3"/>
      <c r="TFT7" s="3"/>
      <c r="TFU7" s="3"/>
      <c r="TFV7" s="3"/>
      <c r="TFW7" s="3"/>
      <c r="TFX7" s="3"/>
      <c r="TFY7" s="3"/>
      <c r="TFZ7" s="3"/>
      <c r="TGA7" s="3"/>
      <c r="TGB7" s="3"/>
      <c r="TGC7" s="3"/>
      <c r="TGD7" s="3"/>
      <c r="TGE7" s="3"/>
      <c r="TGF7" s="3"/>
      <c r="TGG7" s="3"/>
      <c r="TGH7" s="3"/>
      <c r="TGI7" s="3"/>
      <c r="TGJ7" s="3"/>
      <c r="TGK7" s="3"/>
      <c r="TGL7" s="3"/>
      <c r="TGM7" s="3"/>
      <c r="TGN7" s="3"/>
      <c r="TGO7" s="3"/>
      <c r="TGP7" s="3"/>
      <c r="TGQ7" s="3"/>
      <c r="TGR7" s="3"/>
      <c r="TGS7" s="3"/>
      <c r="TGT7" s="3"/>
      <c r="TGU7" s="3"/>
      <c r="TGV7" s="3"/>
      <c r="TGW7" s="3"/>
      <c r="TGX7" s="3"/>
      <c r="TGY7" s="3"/>
      <c r="TGZ7" s="3"/>
      <c r="THA7" s="3"/>
      <c r="THB7" s="3"/>
      <c r="THC7" s="3"/>
      <c r="THD7" s="3"/>
      <c r="THE7" s="3"/>
      <c r="THF7" s="3"/>
      <c r="THG7" s="3"/>
      <c r="THH7" s="3"/>
      <c r="THI7" s="3"/>
      <c r="THJ7" s="3"/>
      <c r="THK7" s="3"/>
      <c r="THL7" s="3"/>
      <c r="THM7" s="3"/>
      <c r="THN7" s="3"/>
      <c r="THO7" s="3"/>
      <c r="THP7" s="3"/>
      <c r="THQ7" s="3"/>
      <c r="THR7" s="3"/>
      <c r="THS7" s="3"/>
      <c r="THT7" s="3"/>
      <c r="THU7" s="3"/>
      <c r="THV7" s="3"/>
      <c r="THW7" s="3"/>
      <c r="THX7" s="3"/>
      <c r="THY7" s="3"/>
      <c r="THZ7" s="3"/>
      <c r="TIA7" s="3"/>
      <c r="TIB7" s="3"/>
      <c r="TIC7" s="3"/>
      <c r="TID7" s="3"/>
      <c r="TIE7" s="3"/>
      <c r="TIF7" s="3"/>
      <c r="TIG7" s="3"/>
      <c r="TIH7" s="3"/>
      <c r="TII7" s="3"/>
      <c r="TIJ7" s="3"/>
      <c r="TIK7" s="3"/>
      <c r="TIL7" s="3"/>
      <c r="TIM7" s="3"/>
      <c r="TIN7" s="3"/>
      <c r="TIO7" s="3"/>
      <c r="TIP7" s="3"/>
      <c r="TIQ7" s="3"/>
      <c r="TIR7" s="3"/>
      <c r="TIS7" s="3"/>
      <c r="TIT7" s="3"/>
      <c r="TIU7" s="3"/>
      <c r="TIV7" s="3"/>
      <c r="TIW7" s="3"/>
      <c r="TIX7" s="3"/>
      <c r="TIY7" s="3"/>
      <c r="TIZ7" s="3"/>
      <c r="TJA7" s="3"/>
      <c r="TJB7" s="3"/>
      <c r="TJC7" s="3"/>
      <c r="TJD7" s="3"/>
      <c r="TJE7" s="3"/>
      <c r="TJF7" s="3"/>
      <c r="TJG7" s="3"/>
      <c r="TJH7" s="3"/>
      <c r="TJI7" s="3"/>
      <c r="TJJ7" s="3"/>
      <c r="TJK7" s="3"/>
      <c r="TJL7" s="3"/>
      <c r="TJM7" s="3"/>
      <c r="TJN7" s="3"/>
      <c r="TJO7" s="3"/>
      <c r="TJP7" s="3"/>
      <c r="TJQ7" s="3"/>
      <c r="TJR7" s="3"/>
      <c r="TJS7" s="3"/>
      <c r="TJT7" s="3"/>
      <c r="TJU7" s="3"/>
      <c r="TJV7" s="3"/>
      <c r="TJW7" s="3"/>
      <c r="TJX7" s="3"/>
      <c r="TJY7" s="3"/>
      <c r="TJZ7" s="3"/>
      <c r="TKA7" s="3"/>
      <c r="TKB7" s="3"/>
      <c r="TKC7" s="3"/>
      <c r="TKD7" s="3"/>
      <c r="TKE7" s="3"/>
      <c r="TKF7" s="3"/>
      <c r="TKG7" s="3"/>
      <c r="TKH7" s="3"/>
      <c r="TKI7" s="3"/>
      <c r="TKJ7" s="3"/>
      <c r="TKK7" s="3"/>
      <c r="TKL7" s="3"/>
      <c r="TKM7" s="3"/>
      <c r="TKN7" s="3"/>
      <c r="TKO7" s="3"/>
      <c r="TKP7" s="3"/>
      <c r="TKQ7" s="3"/>
      <c r="TKR7" s="3"/>
      <c r="TKS7" s="3"/>
      <c r="TKT7" s="3"/>
      <c r="TKU7" s="3"/>
      <c r="TKV7" s="3"/>
      <c r="TKW7" s="3"/>
      <c r="TKX7" s="3"/>
      <c r="TKY7" s="3"/>
      <c r="TKZ7" s="3"/>
      <c r="TLA7" s="3"/>
      <c r="TLB7" s="3"/>
      <c r="TLC7" s="3"/>
      <c r="TLD7" s="3"/>
      <c r="TLE7" s="3"/>
      <c r="TLF7" s="3"/>
      <c r="TLG7" s="3"/>
      <c r="TLH7" s="3"/>
      <c r="TLI7" s="3"/>
      <c r="TLJ7" s="3"/>
      <c r="TLK7" s="3"/>
      <c r="TLL7" s="3"/>
      <c r="TLM7" s="3"/>
      <c r="TLN7" s="3"/>
      <c r="TLO7" s="3"/>
      <c r="TLP7" s="3"/>
      <c r="TLQ7" s="3"/>
      <c r="TLR7" s="3"/>
      <c r="TLS7" s="3"/>
      <c r="TLT7" s="3"/>
      <c r="TLU7" s="3"/>
      <c r="TLV7" s="3"/>
      <c r="TLW7" s="3"/>
      <c r="TLX7" s="3"/>
      <c r="TLY7" s="3"/>
      <c r="TLZ7" s="3"/>
      <c r="TMA7" s="3"/>
      <c r="TMB7" s="3"/>
      <c r="TMC7" s="3"/>
      <c r="TMD7" s="3"/>
      <c r="TME7" s="3"/>
      <c r="TMF7" s="3"/>
      <c r="TMG7" s="3"/>
      <c r="TMH7" s="3"/>
      <c r="TMI7" s="3"/>
      <c r="TMJ7" s="3"/>
      <c r="TMK7" s="3"/>
      <c r="TML7" s="3"/>
      <c r="TMM7" s="3"/>
      <c r="TMN7" s="3"/>
      <c r="TMO7" s="3"/>
      <c r="TMP7" s="3"/>
      <c r="TMQ7" s="3"/>
      <c r="TMR7" s="3"/>
      <c r="TMS7" s="3"/>
      <c r="TMT7" s="3"/>
      <c r="TMU7" s="3"/>
      <c r="TMV7" s="3"/>
      <c r="TMW7" s="3"/>
      <c r="TMX7" s="3"/>
      <c r="TMY7" s="3"/>
      <c r="TMZ7" s="3"/>
      <c r="TNA7" s="3"/>
      <c r="TNB7" s="3"/>
      <c r="TNC7" s="3"/>
      <c r="TND7" s="3"/>
      <c r="TNE7" s="3"/>
      <c r="TNF7" s="3"/>
      <c r="TNG7" s="3"/>
      <c r="TNH7" s="3"/>
      <c r="TNI7" s="3"/>
      <c r="TNJ7" s="3"/>
      <c r="TNK7" s="3"/>
      <c r="TNL7" s="3"/>
      <c r="TNM7" s="3"/>
      <c r="TNN7" s="3"/>
      <c r="TNO7" s="3"/>
      <c r="TNP7" s="3"/>
      <c r="TNQ7" s="3"/>
      <c r="TNR7" s="3"/>
      <c r="TNS7" s="3"/>
      <c r="TNT7" s="3"/>
      <c r="TNU7" s="3"/>
      <c r="TNV7" s="3"/>
      <c r="TNW7" s="3"/>
      <c r="TNX7" s="3"/>
      <c r="TNY7" s="3"/>
      <c r="TNZ7" s="3"/>
      <c r="TOA7" s="3"/>
      <c r="TOB7" s="3"/>
      <c r="TOC7" s="3"/>
      <c r="TOD7" s="3"/>
      <c r="TOE7" s="3"/>
      <c r="TOF7" s="3"/>
      <c r="TOG7" s="3"/>
      <c r="TOH7" s="3"/>
      <c r="TOI7" s="3"/>
      <c r="TOJ7" s="3"/>
      <c r="TOK7" s="3"/>
      <c r="TOL7" s="3"/>
      <c r="TOM7" s="3"/>
      <c r="TON7" s="3"/>
      <c r="TOO7" s="3"/>
      <c r="TOP7" s="3"/>
      <c r="TOQ7" s="3"/>
      <c r="TOR7" s="3"/>
      <c r="TOS7" s="3"/>
      <c r="TOT7" s="3"/>
      <c r="TOU7" s="3"/>
      <c r="TOV7" s="3"/>
      <c r="TOW7" s="3"/>
      <c r="TOX7" s="3"/>
      <c r="TOY7" s="3"/>
      <c r="TOZ7" s="3"/>
      <c r="TPA7" s="3"/>
      <c r="TPB7" s="3"/>
      <c r="TPC7" s="3"/>
      <c r="TPD7" s="3"/>
      <c r="TPE7" s="3"/>
      <c r="TPF7" s="3"/>
      <c r="TPG7" s="3"/>
      <c r="TPH7" s="3"/>
      <c r="TPI7" s="3"/>
      <c r="TPJ7" s="3"/>
      <c r="TPK7" s="3"/>
      <c r="TPL7" s="3"/>
      <c r="TPM7" s="3"/>
      <c r="TPN7" s="3"/>
      <c r="TPO7" s="3"/>
      <c r="TPP7" s="3"/>
      <c r="TPQ7" s="3"/>
      <c r="TPR7" s="3"/>
      <c r="TPS7" s="3"/>
      <c r="TPT7" s="3"/>
      <c r="TPU7" s="3"/>
      <c r="TPV7" s="3"/>
      <c r="TPW7" s="3"/>
      <c r="TPX7" s="3"/>
      <c r="TPY7" s="3"/>
      <c r="TPZ7" s="3"/>
      <c r="TQA7" s="3"/>
      <c r="TQB7" s="3"/>
      <c r="TQC7" s="3"/>
      <c r="TQD7" s="3"/>
      <c r="TQE7" s="3"/>
      <c r="TQF7" s="3"/>
      <c r="TQG7" s="3"/>
      <c r="TQH7" s="3"/>
      <c r="TQI7" s="3"/>
      <c r="TQJ7" s="3"/>
      <c r="TQK7" s="3"/>
      <c r="TQL7" s="3"/>
      <c r="TQM7" s="3"/>
      <c r="TQN7" s="3"/>
      <c r="TQO7" s="3"/>
      <c r="TQP7" s="3"/>
      <c r="TQQ7" s="3"/>
      <c r="TQR7" s="3"/>
      <c r="TQS7" s="3"/>
      <c r="TQT7" s="3"/>
      <c r="TQU7" s="3"/>
      <c r="TQV7" s="3"/>
      <c r="TQW7" s="3"/>
      <c r="TQX7" s="3"/>
      <c r="TQY7" s="3"/>
      <c r="TQZ7" s="3"/>
      <c r="TRA7" s="3"/>
      <c r="TRB7" s="3"/>
      <c r="TRC7" s="3"/>
      <c r="TRD7" s="3"/>
      <c r="TRE7" s="3"/>
      <c r="TRF7" s="3"/>
      <c r="TRG7" s="3"/>
      <c r="TRH7" s="3"/>
      <c r="TRI7" s="3"/>
      <c r="TRJ7" s="3"/>
      <c r="TRK7" s="3"/>
      <c r="TRL7" s="3"/>
      <c r="TRM7" s="3"/>
      <c r="TRN7" s="3"/>
      <c r="TRO7" s="3"/>
      <c r="TRP7" s="3"/>
      <c r="TRQ7" s="3"/>
      <c r="TRR7" s="3"/>
      <c r="TRS7" s="3"/>
      <c r="TRT7" s="3"/>
      <c r="TRU7" s="3"/>
      <c r="TRV7" s="3"/>
      <c r="TRW7" s="3"/>
      <c r="TRX7" s="3"/>
      <c r="TRY7" s="3"/>
      <c r="TRZ7" s="3"/>
      <c r="TSA7" s="3"/>
      <c r="TSB7" s="3"/>
      <c r="TSC7" s="3"/>
      <c r="TSD7" s="3"/>
      <c r="TSE7" s="3"/>
      <c r="TSF7" s="3"/>
      <c r="TSG7" s="3"/>
      <c r="TSH7" s="3"/>
      <c r="TSI7" s="3"/>
      <c r="TSJ7" s="3"/>
      <c r="TSK7" s="3"/>
      <c r="TSL7" s="3"/>
      <c r="TSM7" s="3"/>
      <c r="TSN7" s="3"/>
      <c r="TSO7" s="3"/>
      <c r="TSP7" s="3"/>
      <c r="TSQ7" s="3"/>
      <c r="TSR7" s="3"/>
      <c r="TSS7" s="3"/>
      <c r="TST7" s="3"/>
      <c r="TSU7" s="3"/>
      <c r="TSV7" s="3"/>
      <c r="TSW7" s="3"/>
      <c r="TSX7" s="3"/>
      <c r="TSY7" s="3"/>
      <c r="TSZ7" s="3"/>
      <c r="TTA7" s="3"/>
      <c r="TTB7" s="3"/>
      <c r="TTC7" s="3"/>
      <c r="TTD7" s="3"/>
      <c r="TTE7" s="3"/>
      <c r="TTF7" s="3"/>
      <c r="TTG7" s="3"/>
      <c r="TTH7" s="3"/>
      <c r="TTI7" s="3"/>
      <c r="TTJ7" s="3"/>
      <c r="TTK7" s="3"/>
      <c r="TTL7" s="3"/>
      <c r="TTM7" s="3"/>
      <c r="TTN7" s="3"/>
      <c r="TTO7" s="3"/>
      <c r="TTP7" s="3"/>
      <c r="TTQ7" s="3"/>
      <c r="TTR7" s="3"/>
      <c r="TTS7" s="3"/>
      <c r="TTT7" s="3"/>
      <c r="TTU7" s="3"/>
      <c r="TTV7" s="3"/>
      <c r="TTW7" s="3"/>
      <c r="TTX7" s="3"/>
      <c r="TTY7" s="3"/>
      <c r="TTZ7" s="3"/>
      <c r="TUA7" s="3"/>
      <c r="TUB7" s="3"/>
      <c r="TUC7" s="3"/>
      <c r="TUD7" s="3"/>
      <c r="TUE7" s="3"/>
      <c r="TUF7" s="3"/>
      <c r="TUG7" s="3"/>
      <c r="TUH7" s="3"/>
      <c r="TUI7" s="3"/>
      <c r="TUJ7" s="3"/>
      <c r="TUK7" s="3"/>
      <c r="TUL7" s="3"/>
      <c r="TUM7" s="3"/>
      <c r="TUN7" s="3"/>
      <c r="TUO7" s="3"/>
      <c r="TUP7" s="3"/>
      <c r="TUQ7" s="3"/>
      <c r="TUR7" s="3"/>
      <c r="TUS7" s="3"/>
      <c r="TUT7" s="3"/>
      <c r="TUU7" s="3"/>
      <c r="TUV7" s="3"/>
      <c r="TUW7" s="3"/>
      <c r="TUX7" s="3"/>
      <c r="TUY7" s="3"/>
      <c r="TUZ7" s="3"/>
      <c r="TVA7" s="3"/>
      <c r="TVB7" s="3"/>
      <c r="TVC7" s="3"/>
      <c r="TVD7" s="3"/>
      <c r="TVE7" s="3"/>
      <c r="TVF7" s="3"/>
      <c r="TVG7" s="3"/>
      <c r="TVH7" s="3"/>
      <c r="TVI7" s="3"/>
      <c r="TVJ7" s="3"/>
      <c r="TVK7" s="3"/>
      <c r="TVL7" s="3"/>
      <c r="TVM7" s="3"/>
      <c r="TVN7" s="3"/>
      <c r="TVO7" s="3"/>
      <c r="TVP7" s="3"/>
      <c r="TVQ7" s="3"/>
      <c r="TVR7" s="3"/>
      <c r="TVS7" s="3"/>
      <c r="TVT7" s="3"/>
      <c r="TVU7" s="3"/>
      <c r="TVV7" s="3"/>
      <c r="TVW7" s="3"/>
      <c r="TVX7" s="3"/>
      <c r="TVY7" s="3"/>
      <c r="TVZ7" s="3"/>
      <c r="TWA7" s="3"/>
      <c r="TWB7" s="3"/>
      <c r="TWC7" s="3"/>
      <c r="TWD7" s="3"/>
      <c r="TWE7" s="3"/>
      <c r="TWF7" s="3"/>
      <c r="TWG7" s="3"/>
      <c r="TWH7" s="3"/>
      <c r="TWI7" s="3"/>
      <c r="TWJ7" s="3"/>
      <c r="TWK7" s="3"/>
      <c r="TWL7" s="3"/>
      <c r="TWM7" s="3"/>
      <c r="TWN7" s="3"/>
      <c r="TWO7" s="3"/>
      <c r="TWP7" s="3"/>
      <c r="TWQ7" s="3"/>
      <c r="TWR7" s="3"/>
      <c r="TWS7" s="3"/>
      <c r="TWT7" s="3"/>
      <c r="TWU7" s="3"/>
      <c r="TWV7" s="3"/>
      <c r="TWW7" s="3"/>
      <c r="TWX7" s="3"/>
      <c r="TWY7" s="3"/>
      <c r="TWZ7" s="3"/>
      <c r="TXA7" s="3"/>
      <c r="TXB7" s="3"/>
      <c r="TXC7" s="3"/>
      <c r="TXD7" s="3"/>
      <c r="TXE7" s="3"/>
      <c r="TXF7" s="3"/>
      <c r="TXG7" s="3"/>
      <c r="TXH7" s="3"/>
      <c r="TXI7" s="3"/>
      <c r="TXJ7" s="3"/>
      <c r="TXK7" s="3"/>
      <c r="TXL7" s="3"/>
      <c r="TXM7" s="3"/>
      <c r="TXN7" s="3"/>
      <c r="TXO7" s="3"/>
      <c r="TXP7" s="3"/>
      <c r="TXQ7" s="3"/>
      <c r="TXR7" s="3"/>
      <c r="TXS7" s="3"/>
      <c r="TXT7" s="3"/>
      <c r="TXU7" s="3"/>
      <c r="TXV7" s="3"/>
      <c r="TXW7" s="3"/>
      <c r="TXX7" s="3"/>
      <c r="TXY7" s="3"/>
      <c r="TXZ7" s="3"/>
      <c r="TYA7" s="3"/>
      <c r="TYB7" s="3"/>
      <c r="TYC7" s="3"/>
      <c r="TYD7" s="3"/>
      <c r="TYE7" s="3"/>
      <c r="TYF7" s="3"/>
      <c r="TYG7" s="3"/>
      <c r="TYH7" s="3"/>
      <c r="TYI7" s="3"/>
      <c r="TYJ7" s="3"/>
      <c r="TYK7" s="3"/>
      <c r="TYL7" s="3"/>
      <c r="TYM7" s="3"/>
      <c r="TYN7" s="3"/>
      <c r="TYO7" s="3"/>
      <c r="TYP7" s="3"/>
      <c r="TYQ7" s="3"/>
      <c r="TYR7" s="3"/>
      <c r="TYS7" s="3"/>
      <c r="TYT7" s="3"/>
      <c r="TYU7" s="3"/>
      <c r="TYV7" s="3"/>
      <c r="TYW7" s="3"/>
      <c r="TYX7" s="3"/>
      <c r="TYY7" s="3"/>
      <c r="TYZ7" s="3"/>
      <c r="TZA7" s="3"/>
      <c r="TZB7" s="3"/>
      <c r="TZC7" s="3"/>
      <c r="TZD7" s="3"/>
      <c r="TZE7" s="3"/>
      <c r="TZF7" s="3"/>
      <c r="TZG7" s="3"/>
      <c r="TZH7" s="3"/>
      <c r="TZI7" s="3"/>
      <c r="TZJ7" s="3"/>
      <c r="TZK7" s="3"/>
      <c r="TZL7" s="3"/>
      <c r="TZM7" s="3"/>
      <c r="TZN7" s="3"/>
      <c r="TZO7" s="3"/>
      <c r="TZP7" s="3"/>
      <c r="TZQ7" s="3"/>
      <c r="TZR7" s="3"/>
      <c r="TZS7" s="3"/>
      <c r="TZT7" s="3"/>
      <c r="TZU7" s="3"/>
      <c r="TZV7" s="3"/>
      <c r="TZW7" s="3"/>
      <c r="TZX7" s="3"/>
      <c r="TZY7" s="3"/>
      <c r="TZZ7" s="3"/>
      <c r="UAA7" s="3"/>
      <c r="UAB7" s="3"/>
      <c r="UAC7" s="3"/>
      <c r="UAD7" s="3"/>
      <c r="UAE7" s="3"/>
      <c r="UAF7" s="3"/>
      <c r="UAG7" s="3"/>
      <c r="UAH7" s="3"/>
      <c r="UAI7" s="3"/>
      <c r="UAJ7" s="3"/>
      <c r="UAK7" s="3"/>
      <c r="UAL7" s="3"/>
      <c r="UAM7" s="3"/>
      <c r="UAN7" s="3"/>
      <c r="UAO7" s="3"/>
      <c r="UAP7" s="3"/>
      <c r="UAQ7" s="3"/>
      <c r="UAR7" s="3"/>
      <c r="UAS7" s="3"/>
      <c r="UAT7" s="3"/>
      <c r="UAU7" s="3"/>
      <c r="UAV7" s="3"/>
      <c r="UAW7" s="3"/>
      <c r="UAX7" s="3"/>
      <c r="UAY7" s="3"/>
      <c r="UAZ7" s="3"/>
      <c r="UBA7" s="3"/>
      <c r="UBB7" s="3"/>
      <c r="UBC7" s="3"/>
      <c r="UBD7" s="3"/>
      <c r="UBE7" s="3"/>
      <c r="UBF7" s="3"/>
      <c r="UBG7" s="3"/>
      <c r="UBH7" s="3"/>
      <c r="UBI7" s="3"/>
      <c r="UBJ7" s="3"/>
      <c r="UBK7" s="3"/>
      <c r="UBL7" s="3"/>
      <c r="UBM7" s="3"/>
      <c r="UBN7" s="3"/>
      <c r="UBO7" s="3"/>
      <c r="UBP7" s="3"/>
      <c r="UBQ7" s="3"/>
      <c r="UBR7" s="3"/>
      <c r="UBS7" s="3"/>
      <c r="UBT7" s="3"/>
      <c r="UBU7" s="3"/>
      <c r="UBV7" s="3"/>
      <c r="UBW7" s="3"/>
      <c r="UBX7" s="3"/>
      <c r="UBY7" s="3"/>
      <c r="UBZ7" s="3"/>
      <c r="UCA7" s="3"/>
      <c r="UCB7" s="3"/>
      <c r="UCC7" s="3"/>
      <c r="UCD7" s="3"/>
      <c r="UCE7" s="3"/>
      <c r="UCF7" s="3"/>
      <c r="UCG7" s="3"/>
      <c r="UCH7" s="3"/>
      <c r="UCI7" s="3"/>
      <c r="UCJ7" s="3"/>
      <c r="UCK7" s="3"/>
      <c r="UCL7" s="3"/>
      <c r="UCM7" s="3"/>
      <c r="UCN7" s="3"/>
      <c r="UCO7" s="3"/>
      <c r="UCP7" s="3"/>
      <c r="UCQ7" s="3"/>
      <c r="UCR7" s="3"/>
      <c r="UCS7" s="3"/>
      <c r="UCT7" s="3"/>
      <c r="UCU7" s="3"/>
      <c r="UCV7" s="3"/>
      <c r="UCW7" s="3"/>
      <c r="UCX7" s="3"/>
      <c r="UCY7" s="3"/>
      <c r="UCZ7" s="3"/>
      <c r="UDA7" s="3"/>
      <c r="UDB7" s="3"/>
      <c r="UDC7" s="3"/>
      <c r="UDD7" s="3"/>
      <c r="UDE7" s="3"/>
      <c r="UDF7" s="3"/>
      <c r="UDG7" s="3"/>
      <c r="UDH7" s="3"/>
      <c r="UDI7" s="3"/>
      <c r="UDJ7" s="3"/>
      <c r="UDK7" s="3"/>
      <c r="UDL7" s="3"/>
      <c r="UDM7" s="3"/>
      <c r="UDN7" s="3"/>
      <c r="UDO7" s="3"/>
      <c r="UDP7" s="3"/>
      <c r="UDQ7" s="3"/>
      <c r="UDR7" s="3"/>
      <c r="UDS7" s="3"/>
      <c r="UDT7" s="3"/>
      <c r="UDU7" s="3"/>
      <c r="UDV7" s="3"/>
      <c r="UDW7" s="3"/>
      <c r="UDX7" s="3"/>
      <c r="UDY7" s="3"/>
      <c r="UDZ7" s="3"/>
      <c r="UEA7" s="3"/>
      <c r="UEB7" s="3"/>
      <c r="UEC7" s="3"/>
      <c r="UED7" s="3"/>
      <c r="UEE7" s="3"/>
      <c r="UEF7" s="3"/>
      <c r="UEG7" s="3"/>
      <c r="UEH7" s="3"/>
      <c r="UEI7" s="3"/>
      <c r="UEJ7" s="3"/>
      <c r="UEK7" s="3"/>
      <c r="UEL7" s="3"/>
      <c r="UEM7" s="3"/>
      <c r="UEN7" s="3"/>
      <c r="UEO7" s="3"/>
      <c r="UEP7" s="3"/>
      <c r="UEQ7" s="3"/>
      <c r="UER7" s="3"/>
      <c r="UES7" s="3"/>
      <c r="UET7" s="3"/>
      <c r="UEU7" s="3"/>
      <c r="UEV7" s="3"/>
      <c r="UEW7" s="3"/>
      <c r="UEX7" s="3"/>
      <c r="UEY7" s="3"/>
      <c r="UEZ7" s="3"/>
      <c r="UFA7" s="3"/>
      <c r="UFB7" s="3"/>
      <c r="UFC7" s="3"/>
      <c r="UFD7" s="3"/>
      <c r="UFE7" s="3"/>
      <c r="UFF7" s="3"/>
      <c r="UFG7" s="3"/>
      <c r="UFH7" s="3"/>
      <c r="UFI7" s="3"/>
      <c r="UFJ7" s="3"/>
      <c r="UFK7" s="3"/>
      <c r="UFL7" s="3"/>
      <c r="UFM7" s="3"/>
      <c r="UFN7" s="3"/>
      <c r="UFO7" s="3"/>
      <c r="UFP7" s="3"/>
      <c r="UFQ7" s="3"/>
      <c r="UFR7" s="3"/>
      <c r="UFS7" s="3"/>
      <c r="UFT7" s="3"/>
      <c r="UFU7" s="3"/>
      <c r="UFV7" s="3"/>
      <c r="UFW7" s="3"/>
      <c r="UFX7" s="3"/>
      <c r="UFY7" s="3"/>
      <c r="UFZ7" s="3"/>
      <c r="UGA7" s="3"/>
      <c r="UGB7" s="3"/>
      <c r="UGC7" s="3"/>
      <c r="UGD7" s="3"/>
      <c r="UGE7" s="3"/>
      <c r="UGF7" s="3"/>
      <c r="UGG7" s="3"/>
      <c r="UGH7" s="3"/>
      <c r="UGI7" s="3"/>
      <c r="UGJ7" s="3"/>
      <c r="UGK7" s="3"/>
      <c r="UGL7" s="3"/>
      <c r="UGM7" s="3"/>
      <c r="UGN7" s="3"/>
      <c r="UGO7" s="3"/>
      <c r="UGP7" s="3"/>
      <c r="UGQ7" s="3"/>
      <c r="UGR7" s="3"/>
      <c r="UGS7" s="3"/>
      <c r="UGT7" s="3"/>
      <c r="UGU7" s="3"/>
      <c r="UGV7" s="3"/>
      <c r="UGW7" s="3"/>
      <c r="UGX7" s="3"/>
      <c r="UGY7" s="3"/>
      <c r="UGZ7" s="3"/>
      <c r="UHA7" s="3"/>
      <c r="UHB7" s="3"/>
      <c r="UHC7" s="3"/>
      <c r="UHD7" s="3"/>
      <c r="UHE7" s="3"/>
      <c r="UHF7" s="3"/>
      <c r="UHG7" s="3"/>
      <c r="UHH7" s="3"/>
      <c r="UHI7" s="3"/>
      <c r="UHJ7" s="3"/>
      <c r="UHK7" s="3"/>
      <c r="UHL7" s="3"/>
      <c r="UHM7" s="3"/>
      <c r="UHN7" s="3"/>
      <c r="UHO7" s="3"/>
      <c r="UHP7" s="3"/>
      <c r="UHQ7" s="3"/>
      <c r="UHR7" s="3"/>
      <c r="UHS7" s="3"/>
      <c r="UHT7" s="3"/>
      <c r="UHU7" s="3"/>
      <c r="UHV7" s="3"/>
      <c r="UHW7" s="3"/>
      <c r="UHX7" s="3"/>
      <c r="UHY7" s="3"/>
      <c r="UHZ7" s="3"/>
      <c r="UIA7" s="3"/>
      <c r="UIB7" s="3"/>
      <c r="UIC7" s="3"/>
      <c r="UID7" s="3"/>
      <c r="UIE7" s="3"/>
      <c r="UIF7" s="3"/>
      <c r="UIG7" s="3"/>
      <c r="UIH7" s="3"/>
      <c r="UII7" s="3"/>
      <c r="UIJ7" s="3"/>
      <c r="UIK7" s="3"/>
      <c r="UIL7" s="3"/>
      <c r="UIM7" s="3"/>
      <c r="UIN7" s="3"/>
      <c r="UIO7" s="3"/>
      <c r="UIP7" s="3"/>
      <c r="UIQ7" s="3"/>
      <c r="UIR7" s="3"/>
      <c r="UIS7" s="3"/>
      <c r="UIT7" s="3"/>
      <c r="UIU7" s="3"/>
      <c r="UIV7" s="3"/>
      <c r="UIW7" s="3"/>
      <c r="UIX7" s="3"/>
      <c r="UIY7" s="3"/>
      <c r="UIZ7" s="3"/>
      <c r="UJA7" s="3"/>
      <c r="UJB7" s="3"/>
      <c r="UJC7" s="3"/>
      <c r="UJD7" s="3"/>
      <c r="UJE7" s="3"/>
      <c r="UJF7" s="3"/>
      <c r="UJG7" s="3"/>
      <c r="UJH7" s="3"/>
      <c r="UJI7" s="3"/>
      <c r="UJJ7" s="3"/>
      <c r="UJK7" s="3"/>
      <c r="UJL7" s="3"/>
      <c r="UJM7" s="3"/>
      <c r="UJN7" s="3"/>
      <c r="UJO7" s="3"/>
      <c r="UJP7" s="3"/>
      <c r="UJQ7" s="3"/>
      <c r="UJR7" s="3"/>
      <c r="UJS7" s="3"/>
      <c r="UJT7" s="3"/>
      <c r="UJU7" s="3"/>
      <c r="UJV7" s="3"/>
      <c r="UJW7" s="3"/>
      <c r="UJX7" s="3"/>
      <c r="UJY7" s="3"/>
      <c r="UJZ7" s="3"/>
      <c r="UKA7" s="3"/>
      <c r="UKB7" s="3"/>
      <c r="UKC7" s="3"/>
      <c r="UKD7" s="3"/>
      <c r="UKE7" s="3"/>
      <c r="UKF7" s="3"/>
      <c r="UKG7" s="3"/>
      <c r="UKH7" s="3"/>
      <c r="UKI7" s="3"/>
      <c r="UKJ7" s="3"/>
      <c r="UKK7" s="3"/>
      <c r="UKL7" s="3"/>
      <c r="UKM7" s="3"/>
      <c r="UKN7" s="3"/>
      <c r="UKO7" s="3"/>
      <c r="UKP7" s="3"/>
      <c r="UKQ7" s="3"/>
      <c r="UKR7" s="3"/>
      <c r="UKS7" s="3"/>
      <c r="UKT7" s="3"/>
      <c r="UKU7" s="3"/>
      <c r="UKV7" s="3"/>
      <c r="UKW7" s="3"/>
      <c r="UKX7" s="3"/>
      <c r="UKY7" s="3"/>
      <c r="UKZ7" s="3"/>
      <c r="ULA7" s="3"/>
      <c r="ULB7" s="3"/>
      <c r="ULC7" s="3"/>
      <c r="ULD7" s="3"/>
      <c r="ULE7" s="3"/>
      <c r="ULF7" s="3"/>
      <c r="ULG7" s="3"/>
      <c r="ULH7" s="3"/>
      <c r="ULI7" s="3"/>
      <c r="ULJ7" s="3"/>
      <c r="ULK7" s="3"/>
      <c r="ULL7" s="3"/>
      <c r="ULM7" s="3"/>
      <c r="ULN7" s="3"/>
      <c r="ULO7" s="3"/>
      <c r="ULP7" s="3"/>
      <c r="ULQ7" s="3"/>
      <c r="ULR7" s="3"/>
      <c r="ULS7" s="3"/>
      <c r="ULT7" s="3"/>
      <c r="ULU7" s="3"/>
      <c r="ULV7" s="3"/>
      <c r="ULW7" s="3"/>
      <c r="ULX7" s="3"/>
      <c r="ULY7" s="3"/>
      <c r="ULZ7" s="3"/>
      <c r="UMA7" s="3"/>
      <c r="UMB7" s="3"/>
      <c r="UMC7" s="3"/>
      <c r="UMD7" s="3"/>
      <c r="UME7" s="3"/>
      <c r="UMF7" s="3"/>
      <c r="UMG7" s="3"/>
      <c r="UMH7" s="3"/>
      <c r="UMI7" s="3"/>
      <c r="UMJ7" s="3"/>
      <c r="UMK7" s="3"/>
      <c r="UML7" s="3"/>
      <c r="UMM7" s="3"/>
      <c r="UMN7" s="3"/>
      <c r="UMO7" s="3"/>
      <c r="UMP7" s="3"/>
      <c r="UMQ7" s="3"/>
      <c r="UMR7" s="3"/>
      <c r="UMS7" s="3"/>
      <c r="UMT7" s="3"/>
      <c r="UMU7" s="3"/>
      <c r="UMV7" s="3"/>
      <c r="UMW7" s="3"/>
      <c r="UMX7" s="3"/>
      <c r="UMY7" s="3"/>
      <c r="UMZ7" s="3"/>
      <c r="UNA7" s="3"/>
      <c r="UNB7" s="3"/>
      <c r="UNC7" s="3"/>
      <c r="UND7" s="3"/>
      <c r="UNE7" s="3"/>
      <c r="UNF7" s="3"/>
      <c r="UNG7" s="3"/>
      <c r="UNH7" s="3"/>
      <c r="UNI7" s="3"/>
      <c r="UNJ7" s="3"/>
      <c r="UNK7" s="3"/>
      <c r="UNL7" s="3"/>
      <c r="UNM7" s="3"/>
      <c r="UNN7" s="3"/>
      <c r="UNO7" s="3"/>
      <c r="UNP7" s="3"/>
      <c r="UNQ7" s="3"/>
      <c r="UNR7" s="3"/>
      <c r="UNS7" s="3"/>
      <c r="UNT7" s="3"/>
      <c r="UNU7" s="3"/>
      <c r="UNV7" s="3"/>
      <c r="UNW7" s="3"/>
      <c r="UNX7" s="3"/>
      <c r="UNY7" s="3"/>
      <c r="UNZ7" s="3"/>
      <c r="UOA7" s="3"/>
      <c r="UOB7" s="3"/>
      <c r="UOC7" s="3"/>
      <c r="UOD7" s="3"/>
      <c r="UOE7" s="3"/>
      <c r="UOF7" s="3"/>
      <c r="UOG7" s="3"/>
      <c r="UOH7" s="3"/>
      <c r="UOI7" s="3"/>
      <c r="UOJ7" s="3"/>
      <c r="UOK7" s="3"/>
      <c r="UOL7" s="3"/>
      <c r="UOM7" s="3"/>
      <c r="UON7" s="3"/>
      <c r="UOO7" s="3"/>
      <c r="UOP7" s="3"/>
      <c r="UOQ7" s="3"/>
      <c r="UOR7" s="3"/>
      <c r="UOS7" s="3"/>
      <c r="UOT7" s="3"/>
      <c r="UOU7" s="3"/>
      <c r="UOV7" s="3"/>
      <c r="UOW7" s="3"/>
      <c r="UOX7" s="3"/>
      <c r="UOY7" s="3"/>
      <c r="UOZ7" s="3"/>
      <c r="UPA7" s="3"/>
      <c r="UPB7" s="3"/>
      <c r="UPC7" s="3"/>
      <c r="UPD7" s="3"/>
      <c r="UPE7" s="3"/>
      <c r="UPF7" s="3"/>
      <c r="UPG7" s="3"/>
      <c r="UPH7" s="3"/>
      <c r="UPI7" s="3"/>
      <c r="UPJ7" s="3"/>
      <c r="UPK7" s="3"/>
      <c r="UPL7" s="3"/>
      <c r="UPM7" s="3"/>
      <c r="UPN7" s="3"/>
      <c r="UPO7" s="3"/>
      <c r="UPP7" s="3"/>
      <c r="UPQ7" s="3"/>
      <c r="UPR7" s="3"/>
      <c r="UPS7" s="3"/>
      <c r="UPT7" s="3"/>
      <c r="UPU7" s="3"/>
      <c r="UPV7" s="3"/>
      <c r="UPW7" s="3"/>
      <c r="UPX7" s="3"/>
      <c r="UPY7" s="3"/>
      <c r="UPZ7" s="3"/>
      <c r="UQA7" s="3"/>
      <c r="UQB7" s="3"/>
      <c r="UQC7" s="3"/>
      <c r="UQD7" s="3"/>
      <c r="UQE7" s="3"/>
      <c r="UQF7" s="3"/>
      <c r="UQG7" s="3"/>
      <c r="UQH7" s="3"/>
      <c r="UQI7" s="3"/>
      <c r="UQJ7" s="3"/>
      <c r="UQK7" s="3"/>
      <c r="UQL7" s="3"/>
      <c r="UQM7" s="3"/>
      <c r="UQN7" s="3"/>
      <c r="UQO7" s="3"/>
      <c r="UQP7" s="3"/>
      <c r="UQQ7" s="3"/>
      <c r="UQR7" s="3"/>
      <c r="UQS7" s="3"/>
      <c r="UQT7" s="3"/>
      <c r="UQU7" s="3"/>
      <c r="UQV7" s="3"/>
      <c r="UQW7" s="3"/>
      <c r="UQX7" s="3"/>
      <c r="UQY7" s="3"/>
      <c r="UQZ7" s="3"/>
      <c r="URA7" s="3"/>
      <c r="URB7" s="3"/>
      <c r="URC7" s="3"/>
      <c r="URD7" s="3"/>
      <c r="URE7" s="3"/>
      <c r="URF7" s="3"/>
      <c r="URG7" s="3"/>
      <c r="URH7" s="3"/>
      <c r="URI7" s="3"/>
      <c r="URJ7" s="3"/>
      <c r="URK7" s="3"/>
      <c r="URL7" s="3"/>
      <c r="URM7" s="3"/>
      <c r="URN7" s="3"/>
      <c r="URO7" s="3"/>
      <c r="URP7" s="3"/>
      <c r="URQ7" s="3"/>
      <c r="URR7" s="3"/>
      <c r="URS7" s="3"/>
      <c r="URT7" s="3"/>
      <c r="URU7" s="3"/>
      <c r="URV7" s="3"/>
      <c r="URW7" s="3"/>
      <c r="URX7" s="3"/>
      <c r="URY7" s="3"/>
      <c r="URZ7" s="3"/>
      <c r="USA7" s="3"/>
      <c r="USB7" s="3"/>
      <c r="USC7" s="3"/>
      <c r="USD7" s="3"/>
      <c r="USE7" s="3"/>
      <c r="USF7" s="3"/>
      <c r="USG7" s="3"/>
      <c r="USH7" s="3"/>
      <c r="USI7" s="3"/>
      <c r="USJ7" s="3"/>
      <c r="USK7" s="3"/>
      <c r="USL7" s="3"/>
      <c r="USM7" s="3"/>
      <c r="USN7" s="3"/>
      <c r="USO7" s="3"/>
      <c r="USP7" s="3"/>
      <c r="USQ7" s="3"/>
      <c r="USR7" s="3"/>
      <c r="USS7" s="3"/>
      <c r="UST7" s="3"/>
      <c r="USU7" s="3"/>
      <c r="USV7" s="3"/>
      <c r="USW7" s="3"/>
      <c r="USX7" s="3"/>
      <c r="USY7" s="3"/>
      <c r="USZ7" s="3"/>
      <c r="UTA7" s="3"/>
      <c r="UTB7" s="3"/>
      <c r="UTC7" s="3"/>
      <c r="UTD7" s="3"/>
      <c r="UTE7" s="3"/>
      <c r="UTF7" s="3"/>
      <c r="UTG7" s="3"/>
      <c r="UTH7" s="3"/>
      <c r="UTI7" s="3"/>
      <c r="UTJ7" s="3"/>
      <c r="UTK7" s="3"/>
      <c r="UTL7" s="3"/>
      <c r="UTM7" s="3"/>
      <c r="UTN7" s="3"/>
      <c r="UTO7" s="3"/>
      <c r="UTP7" s="3"/>
      <c r="UTQ7" s="3"/>
      <c r="UTR7" s="3"/>
      <c r="UTS7" s="3"/>
      <c r="UTT7" s="3"/>
      <c r="UTU7" s="3"/>
      <c r="UTV7" s="3"/>
      <c r="UTW7" s="3"/>
      <c r="UTX7" s="3"/>
      <c r="UTY7" s="3"/>
      <c r="UTZ7" s="3"/>
      <c r="UUA7" s="3"/>
      <c r="UUB7" s="3"/>
      <c r="UUC7" s="3"/>
      <c r="UUD7" s="3"/>
      <c r="UUE7" s="3"/>
      <c r="UUF7" s="3"/>
      <c r="UUG7" s="3"/>
      <c r="UUH7" s="3"/>
      <c r="UUI7" s="3"/>
      <c r="UUJ7" s="3"/>
      <c r="UUK7" s="3"/>
      <c r="UUL7" s="3"/>
      <c r="UUM7" s="3"/>
      <c r="UUN7" s="3"/>
      <c r="UUO7" s="3"/>
      <c r="UUP7" s="3"/>
      <c r="UUQ7" s="3"/>
      <c r="UUR7" s="3"/>
      <c r="UUS7" s="3"/>
      <c r="UUT7" s="3"/>
      <c r="UUU7" s="3"/>
      <c r="UUV7" s="3"/>
      <c r="UUW7" s="3"/>
      <c r="UUX7" s="3"/>
      <c r="UUY7" s="3"/>
      <c r="UUZ7" s="3"/>
      <c r="UVA7" s="3"/>
      <c r="UVB7" s="3"/>
      <c r="UVC7" s="3"/>
      <c r="UVD7" s="3"/>
      <c r="UVE7" s="3"/>
      <c r="UVF7" s="3"/>
      <c r="UVG7" s="3"/>
      <c r="UVH7" s="3"/>
      <c r="UVI7" s="3"/>
      <c r="UVJ7" s="3"/>
      <c r="UVK7" s="3"/>
      <c r="UVL7" s="3"/>
      <c r="UVM7" s="3"/>
      <c r="UVN7" s="3"/>
      <c r="UVO7" s="3"/>
      <c r="UVP7" s="3"/>
      <c r="UVQ7" s="3"/>
      <c r="UVR7" s="3"/>
      <c r="UVS7" s="3"/>
      <c r="UVT7" s="3"/>
      <c r="UVU7" s="3"/>
      <c r="UVV7" s="3"/>
      <c r="UVW7" s="3"/>
      <c r="UVX7" s="3"/>
      <c r="UVY7" s="3"/>
      <c r="UVZ7" s="3"/>
      <c r="UWA7" s="3"/>
      <c r="UWB7" s="3"/>
      <c r="UWC7" s="3"/>
      <c r="UWD7" s="3"/>
      <c r="UWE7" s="3"/>
      <c r="UWF7" s="3"/>
      <c r="UWG7" s="3"/>
      <c r="UWH7" s="3"/>
      <c r="UWI7" s="3"/>
      <c r="UWJ7" s="3"/>
      <c r="UWK7" s="3"/>
      <c r="UWL7" s="3"/>
      <c r="UWM7" s="3"/>
      <c r="UWN7" s="3"/>
      <c r="UWO7" s="3"/>
      <c r="UWP7" s="3"/>
      <c r="UWQ7" s="3"/>
      <c r="UWR7" s="3"/>
      <c r="UWS7" s="3"/>
      <c r="UWT7" s="3"/>
      <c r="UWU7" s="3"/>
      <c r="UWV7" s="3"/>
      <c r="UWW7" s="3"/>
      <c r="UWX7" s="3"/>
      <c r="UWY7" s="3"/>
      <c r="UWZ7" s="3"/>
      <c r="UXA7" s="3"/>
      <c r="UXB7" s="3"/>
      <c r="UXC7" s="3"/>
      <c r="UXD7" s="3"/>
      <c r="UXE7" s="3"/>
      <c r="UXF7" s="3"/>
      <c r="UXG7" s="3"/>
      <c r="UXH7" s="3"/>
      <c r="UXI7" s="3"/>
      <c r="UXJ7" s="3"/>
      <c r="UXK7" s="3"/>
      <c r="UXL7" s="3"/>
      <c r="UXM7" s="3"/>
      <c r="UXN7" s="3"/>
      <c r="UXO7" s="3"/>
      <c r="UXP7" s="3"/>
      <c r="UXQ7" s="3"/>
      <c r="UXR7" s="3"/>
      <c r="UXS7" s="3"/>
      <c r="UXT7" s="3"/>
      <c r="UXU7" s="3"/>
      <c r="UXV7" s="3"/>
      <c r="UXW7" s="3"/>
      <c r="UXX7" s="3"/>
      <c r="UXY7" s="3"/>
      <c r="UXZ7" s="3"/>
      <c r="UYA7" s="3"/>
      <c r="UYB7" s="3"/>
      <c r="UYC7" s="3"/>
      <c r="UYD7" s="3"/>
      <c r="UYE7" s="3"/>
      <c r="UYF7" s="3"/>
      <c r="UYG7" s="3"/>
      <c r="UYH7" s="3"/>
      <c r="UYI7" s="3"/>
      <c r="UYJ7" s="3"/>
      <c r="UYK7" s="3"/>
      <c r="UYL7" s="3"/>
      <c r="UYM7" s="3"/>
      <c r="UYN7" s="3"/>
      <c r="UYO7" s="3"/>
      <c r="UYP7" s="3"/>
      <c r="UYQ7" s="3"/>
      <c r="UYR7" s="3"/>
      <c r="UYS7" s="3"/>
      <c r="UYT7" s="3"/>
      <c r="UYU7" s="3"/>
      <c r="UYV7" s="3"/>
      <c r="UYW7" s="3"/>
      <c r="UYX7" s="3"/>
      <c r="UYY7" s="3"/>
      <c r="UYZ7" s="3"/>
      <c r="UZA7" s="3"/>
      <c r="UZB7" s="3"/>
      <c r="UZC7" s="3"/>
      <c r="UZD7" s="3"/>
      <c r="UZE7" s="3"/>
      <c r="UZF7" s="3"/>
      <c r="UZG7" s="3"/>
      <c r="UZH7" s="3"/>
      <c r="UZI7" s="3"/>
      <c r="UZJ7" s="3"/>
      <c r="UZK7" s="3"/>
      <c r="UZL7" s="3"/>
      <c r="UZM7" s="3"/>
      <c r="UZN7" s="3"/>
      <c r="UZO7" s="3"/>
      <c r="UZP7" s="3"/>
      <c r="UZQ7" s="3"/>
      <c r="UZR7" s="3"/>
      <c r="UZS7" s="3"/>
      <c r="UZT7" s="3"/>
      <c r="UZU7" s="3"/>
      <c r="UZV7" s="3"/>
      <c r="UZW7" s="3"/>
      <c r="UZX7" s="3"/>
      <c r="UZY7" s="3"/>
      <c r="UZZ7" s="3"/>
      <c r="VAA7" s="3"/>
      <c r="VAB7" s="3"/>
      <c r="VAC7" s="3"/>
      <c r="VAD7" s="3"/>
      <c r="VAE7" s="3"/>
      <c r="VAF7" s="3"/>
      <c r="VAG7" s="3"/>
      <c r="VAH7" s="3"/>
      <c r="VAI7" s="3"/>
      <c r="VAJ7" s="3"/>
      <c r="VAK7" s="3"/>
      <c r="VAL7" s="3"/>
      <c r="VAM7" s="3"/>
      <c r="VAN7" s="3"/>
      <c r="VAO7" s="3"/>
      <c r="VAP7" s="3"/>
      <c r="VAQ7" s="3"/>
      <c r="VAR7" s="3"/>
      <c r="VAS7" s="3"/>
      <c r="VAT7" s="3"/>
      <c r="VAU7" s="3"/>
      <c r="VAV7" s="3"/>
      <c r="VAW7" s="3"/>
      <c r="VAX7" s="3"/>
      <c r="VAY7" s="3"/>
      <c r="VAZ7" s="3"/>
      <c r="VBA7" s="3"/>
      <c r="VBB7" s="3"/>
      <c r="VBC7" s="3"/>
      <c r="VBD7" s="3"/>
      <c r="VBE7" s="3"/>
      <c r="VBF7" s="3"/>
      <c r="VBG7" s="3"/>
      <c r="VBH7" s="3"/>
      <c r="VBI7" s="3"/>
      <c r="VBJ7" s="3"/>
      <c r="VBK7" s="3"/>
      <c r="VBL7" s="3"/>
      <c r="VBM7" s="3"/>
      <c r="VBN7" s="3"/>
      <c r="VBO7" s="3"/>
      <c r="VBP7" s="3"/>
      <c r="VBQ7" s="3"/>
      <c r="VBR7" s="3"/>
      <c r="VBS7" s="3"/>
      <c r="VBT7" s="3"/>
      <c r="VBU7" s="3"/>
      <c r="VBV7" s="3"/>
      <c r="VBW7" s="3"/>
      <c r="VBX7" s="3"/>
      <c r="VBY7" s="3"/>
      <c r="VBZ7" s="3"/>
      <c r="VCA7" s="3"/>
      <c r="VCB7" s="3"/>
      <c r="VCC7" s="3"/>
      <c r="VCD7" s="3"/>
      <c r="VCE7" s="3"/>
      <c r="VCF7" s="3"/>
      <c r="VCG7" s="3"/>
      <c r="VCH7" s="3"/>
      <c r="VCI7" s="3"/>
      <c r="VCJ7" s="3"/>
      <c r="VCK7" s="3"/>
      <c r="VCL7" s="3"/>
      <c r="VCM7" s="3"/>
      <c r="VCN7" s="3"/>
      <c r="VCO7" s="3"/>
      <c r="VCP7" s="3"/>
      <c r="VCQ7" s="3"/>
      <c r="VCR7" s="3"/>
      <c r="VCS7" s="3"/>
      <c r="VCT7" s="3"/>
      <c r="VCU7" s="3"/>
      <c r="VCV7" s="3"/>
      <c r="VCW7" s="3"/>
      <c r="VCX7" s="3"/>
      <c r="VCY7" s="3"/>
      <c r="VCZ7" s="3"/>
      <c r="VDA7" s="3"/>
      <c r="VDB7" s="3"/>
      <c r="VDC7" s="3"/>
      <c r="VDD7" s="3"/>
      <c r="VDE7" s="3"/>
      <c r="VDF7" s="3"/>
      <c r="VDG7" s="3"/>
      <c r="VDH7" s="3"/>
      <c r="VDI7" s="3"/>
      <c r="VDJ7" s="3"/>
      <c r="VDK7" s="3"/>
      <c r="VDL7" s="3"/>
      <c r="VDM7" s="3"/>
      <c r="VDN7" s="3"/>
      <c r="VDO7" s="3"/>
      <c r="VDP7" s="3"/>
      <c r="VDQ7" s="3"/>
      <c r="VDR7" s="3"/>
      <c r="VDS7" s="3"/>
      <c r="VDT7" s="3"/>
      <c r="VDU7" s="3"/>
      <c r="VDV7" s="3"/>
      <c r="VDW7" s="3"/>
      <c r="VDX7" s="3"/>
      <c r="VDY7" s="3"/>
      <c r="VDZ7" s="3"/>
      <c r="VEA7" s="3"/>
      <c r="VEB7" s="3"/>
      <c r="VEC7" s="3"/>
      <c r="VED7" s="3"/>
      <c r="VEE7" s="3"/>
      <c r="VEF7" s="3"/>
      <c r="VEG7" s="3"/>
      <c r="VEH7" s="3"/>
      <c r="VEI7" s="3"/>
      <c r="VEJ7" s="3"/>
      <c r="VEK7" s="3"/>
      <c r="VEL7" s="3"/>
      <c r="VEM7" s="3"/>
      <c r="VEN7" s="3"/>
      <c r="VEO7" s="3"/>
      <c r="VEP7" s="3"/>
      <c r="VEQ7" s="3"/>
      <c r="VER7" s="3"/>
      <c r="VES7" s="3"/>
      <c r="VET7" s="3"/>
      <c r="VEU7" s="3"/>
      <c r="VEV7" s="3"/>
      <c r="VEW7" s="3"/>
      <c r="VEX7" s="3"/>
      <c r="VEY7" s="3"/>
      <c r="VEZ7" s="3"/>
      <c r="VFA7" s="3"/>
      <c r="VFB7" s="3"/>
      <c r="VFC7" s="3"/>
      <c r="VFD7" s="3"/>
      <c r="VFE7" s="3"/>
      <c r="VFF7" s="3"/>
      <c r="VFG7" s="3"/>
      <c r="VFH7" s="3"/>
      <c r="VFI7" s="3"/>
      <c r="VFJ7" s="3"/>
      <c r="VFK7" s="3"/>
      <c r="VFL7" s="3"/>
      <c r="VFM7" s="3"/>
      <c r="VFN7" s="3"/>
      <c r="VFO7" s="3"/>
      <c r="VFP7" s="3"/>
      <c r="VFQ7" s="3"/>
      <c r="VFR7" s="3"/>
      <c r="VFS7" s="3"/>
      <c r="VFT7" s="3"/>
      <c r="VFU7" s="3"/>
      <c r="VFV7" s="3"/>
      <c r="VFW7" s="3"/>
      <c r="VFX7" s="3"/>
      <c r="VFY7" s="3"/>
      <c r="VFZ7" s="3"/>
      <c r="VGA7" s="3"/>
      <c r="VGB7" s="3"/>
      <c r="VGC7" s="3"/>
      <c r="VGD7" s="3"/>
      <c r="VGE7" s="3"/>
      <c r="VGF7" s="3"/>
      <c r="VGG7" s="3"/>
      <c r="VGH7" s="3"/>
      <c r="VGI7" s="3"/>
      <c r="VGJ7" s="3"/>
      <c r="VGK7" s="3"/>
      <c r="VGL7" s="3"/>
      <c r="VGM7" s="3"/>
      <c r="VGN7" s="3"/>
      <c r="VGO7" s="3"/>
      <c r="VGP7" s="3"/>
      <c r="VGQ7" s="3"/>
      <c r="VGR7" s="3"/>
      <c r="VGS7" s="3"/>
      <c r="VGT7" s="3"/>
      <c r="VGU7" s="3"/>
      <c r="VGV7" s="3"/>
      <c r="VGW7" s="3"/>
      <c r="VGX7" s="3"/>
      <c r="VGY7" s="3"/>
      <c r="VGZ7" s="3"/>
      <c r="VHA7" s="3"/>
      <c r="VHB7" s="3"/>
      <c r="VHC7" s="3"/>
      <c r="VHD7" s="3"/>
      <c r="VHE7" s="3"/>
      <c r="VHF7" s="3"/>
      <c r="VHG7" s="3"/>
      <c r="VHH7" s="3"/>
      <c r="VHI7" s="3"/>
      <c r="VHJ7" s="3"/>
      <c r="VHK7" s="3"/>
      <c r="VHL7" s="3"/>
      <c r="VHM7" s="3"/>
      <c r="VHN7" s="3"/>
      <c r="VHO7" s="3"/>
      <c r="VHP7" s="3"/>
      <c r="VHQ7" s="3"/>
      <c r="VHR7" s="3"/>
      <c r="VHS7" s="3"/>
      <c r="VHT7" s="3"/>
      <c r="VHU7" s="3"/>
      <c r="VHV7" s="3"/>
      <c r="VHW7" s="3"/>
      <c r="VHX7" s="3"/>
      <c r="VHY7" s="3"/>
      <c r="VHZ7" s="3"/>
      <c r="VIA7" s="3"/>
      <c r="VIB7" s="3"/>
      <c r="VIC7" s="3"/>
      <c r="VID7" s="3"/>
      <c r="VIE7" s="3"/>
      <c r="VIF7" s="3"/>
      <c r="VIG7" s="3"/>
      <c r="VIH7" s="3"/>
      <c r="VII7" s="3"/>
      <c r="VIJ7" s="3"/>
      <c r="VIK7" s="3"/>
      <c r="VIL7" s="3"/>
      <c r="VIM7" s="3"/>
      <c r="VIN7" s="3"/>
      <c r="VIO7" s="3"/>
      <c r="VIP7" s="3"/>
      <c r="VIQ7" s="3"/>
      <c r="VIR7" s="3"/>
      <c r="VIS7" s="3"/>
      <c r="VIT7" s="3"/>
      <c r="VIU7" s="3"/>
      <c r="VIV7" s="3"/>
      <c r="VIW7" s="3"/>
      <c r="VIX7" s="3"/>
      <c r="VIY7" s="3"/>
      <c r="VIZ7" s="3"/>
      <c r="VJA7" s="3"/>
      <c r="VJB7" s="3"/>
      <c r="VJC7" s="3"/>
      <c r="VJD7" s="3"/>
      <c r="VJE7" s="3"/>
      <c r="VJF7" s="3"/>
      <c r="VJG7" s="3"/>
      <c r="VJH7" s="3"/>
      <c r="VJI7" s="3"/>
      <c r="VJJ7" s="3"/>
      <c r="VJK7" s="3"/>
      <c r="VJL7" s="3"/>
      <c r="VJM7" s="3"/>
      <c r="VJN7" s="3"/>
      <c r="VJO7" s="3"/>
      <c r="VJP7" s="3"/>
      <c r="VJQ7" s="3"/>
      <c r="VJR7" s="3"/>
      <c r="VJS7" s="3"/>
      <c r="VJT7" s="3"/>
      <c r="VJU7" s="3"/>
      <c r="VJV7" s="3"/>
      <c r="VJW7" s="3"/>
      <c r="VJX7" s="3"/>
      <c r="VJY7" s="3"/>
      <c r="VJZ7" s="3"/>
      <c r="VKA7" s="3"/>
      <c r="VKB7" s="3"/>
      <c r="VKC7" s="3"/>
      <c r="VKD7" s="3"/>
      <c r="VKE7" s="3"/>
      <c r="VKF7" s="3"/>
      <c r="VKG7" s="3"/>
      <c r="VKH7" s="3"/>
      <c r="VKI7" s="3"/>
      <c r="VKJ7" s="3"/>
      <c r="VKK7" s="3"/>
      <c r="VKL7" s="3"/>
      <c r="VKM7" s="3"/>
      <c r="VKN7" s="3"/>
      <c r="VKO7" s="3"/>
      <c r="VKP7" s="3"/>
      <c r="VKQ7" s="3"/>
      <c r="VKR7" s="3"/>
      <c r="VKS7" s="3"/>
      <c r="VKT7" s="3"/>
      <c r="VKU7" s="3"/>
      <c r="VKV7" s="3"/>
      <c r="VKW7" s="3"/>
      <c r="VKX7" s="3"/>
      <c r="VKY7" s="3"/>
      <c r="VKZ7" s="3"/>
      <c r="VLA7" s="3"/>
      <c r="VLB7" s="3"/>
      <c r="VLC7" s="3"/>
      <c r="VLD7" s="3"/>
      <c r="VLE7" s="3"/>
      <c r="VLF7" s="3"/>
      <c r="VLG7" s="3"/>
      <c r="VLH7" s="3"/>
      <c r="VLI7" s="3"/>
      <c r="VLJ7" s="3"/>
      <c r="VLK7" s="3"/>
      <c r="VLL7" s="3"/>
      <c r="VLM7" s="3"/>
      <c r="VLN7" s="3"/>
      <c r="VLO7" s="3"/>
      <c r="VLP7" s="3"/>
      <c r="VLQ7" s="3"/>
      <c r="VLR7" s="3"/>
      <c r="VLS7" s="3"/>
      <c r="VLT7" s="3"/>
      <c r="VLU7" s="3"/>
      <c r="VLV7" s="3"/>
      <c r="VLW7" s="3"/>
      <c r="VLX7" s="3"/>
      <c r="VLY7" s="3"/>
      <c r="VLZ7" s="3"/>
      <c r="VMA7" s="3"/>
      <c r="VMB7" s="3"/>
      <c r="VMC7" s="3"/>
      <c r="VMD7" s="3"/>
      <c r="VME7" s="3"/>
      <c r="VMF7" s="3"/>
      <c r="VMG7" s="3"/>
      <c r="VMH7" s="3"/>
      <c r="VMI7" s="3"/>
      <c r="VMJ7" s="3"/>
      <c r="VMK7" s="3"/>
      <c r="VML7" s="3"/>
      <c r="VMM7" s="3"/>
      <c r="VMN7" s="3"/>
      <c r="VMO7" s="3"/>
      <c r="VMP7" s="3"/>
      <c r="VMQ7" s="3"/>
      <c r="VMR7" s="3"/>
      <c r="VMS7" s="3"/>
      <c r="VMT7" s="3"/>
      <c r="VMU7" s="3"/>
      <c r="VMV7" s="3"/>
      <c r="VMW7" s="3"/>
      <c r="VMX7" s="3"/>
      <c r="VMY7" s="3"/>
      <c r="VMZ7" s="3"/>
      <c r="VNA7" s="3"/>
      <c r="VNB7" s="3"/>
      <c r="VNC7" s="3"/>
      <c r="VND7" s="3"/>
      <c r="VNE7" s="3"/>
      <c r="VNF7" s="3"/>
      <c r="VNG7" s="3"/>
      <c r="VNH7" s="3"/>
      <c r="VNI7" s="3"/>
      <c r="VNJ7" s="3"/>
      <c r="VNK7" s="3"/>
      <c r="VNL7" s="3"/>
      <c r="VNM7" s="3"/>
      <c r="VNN7" s="3"/>
      <c r="VNO7" s="3"/>
      <c r="VNP7" s="3"/>
      <c r="VNQ7" s="3"/>
      <c r="VNR7" s="3"/>
      <c r="VNS7" s="3"/>
      <c r="VNT7" s="3"/>
      <c r="VNU7" s="3"/>
      <c r="VNV7" s="3"/>
      <c r="VNW7" s="3"/>
      <c r="VNX7" s="3"/>
      <c r="VNY7" s="3"/>
      <c r="VNZ7" s="3"/>
      <c r="VOA7" s="3"/>
      <c r="VOB7" s="3"/>
      <c r="VOC7" s="3"/>
      <c r="VOD7" s="3"/>
      <c r="VOE7" s="3"/>
      <c r="VOF7" s="3"/>
      <c r="VOG7" s="3"/>
      <c r="VOH7" s="3"/>
      <c r="VOI7" s="3"/>
      <c r="VOJ7" s="3"/>
      <c r="VOK7" s="3"/>
      <c r="VOL7" s="3"/>
      <c r="VOM7" s="3"/>
      <c r="VON7" s="3"/>
      <c r="VOO7" s="3"/>
      <c r="VOP7" s="3"/>
      <c r="VOQ7" s="3"/>
      <c r="VOR7" s="3"/>
      <c r="VOS7" s="3"/>
      <c r="VOT7" s="3"/>
      <c r="VOU7" s="3"/>
      <c r="VOV7" s="3"/>
      <c r="VOW7" s="3"/>
      <c r="VOX7" s="3"/>
      <c r="VOY7" s="3"/>
      <c r="VOZ7" s="3"/>
      <c r="VPA7" s="3"/>
      <c r="VPB7" s="3"/>
      <c r="VPC7" s="3"/>
      <c r="VPD7" s="3"/>
      <c r="VPE7" s="3"/>
      <c r="VPF7" s="3"/>
      <c r="VPG7" s="3"/>
      <c r="VPH7" s="3"/>
      <c r="VPI7" s="3"/>
      <c r="VPJ7" s="3"/>
      <c r="VPK7" s="3"/>
      <c r="VPL7" s="3"/>
      <c r="VPM7" s="3"/>
      <c r="VPN7" s="3"/>
      <c r="VPO7" s="3"/>
      <c r="VPP7" s="3"/>
      <c r="VPQ7" s="3"/>
      <c r="VPR7" s="3"/>
      <c r="VPS7" s="3"/>
      <c r="VPT7" s="3"/>
      <c r="VPU7" s="3"/>
      <c r="VPV7" s="3"/>
      <c r="VPW7" s="3"/>
      <c r="VPX7" s="3"/>
      <c r="VPY7" s="3"/>
      <c r="VPZ7" s="3"/>
      <c r="VQA7" s="3"/>
      <c r="VQB7" s="3"/>
      <c r="VQC7" s="3"/>
      <c r="VQD7" s="3"/>
      <c r="VQE7" s="3"/>
      <c r="VQF7" s="3"/>
      <c r="VQG7" s="3"/>
      <c r="VQH7" s="3"/>
      <c r="VQI7" s="3"/>
      <c r="VQJ7" s="3"/>
      <c r="VQK7" s="3"/>
      <c r="VQL7" s="3"/>
      <c r="VQM7" s="3"/>
      <c r="VQN7" s="3"/>
      <c r="VQO7" s="3"/>
      <c r="VQP7" s="3"/>
      <c r="VQQ7" s="3"/>
      <c r="VQR7" s="3"/>
      <c r="VQS7" s="3"/>
      <c r="VQT7" s="3"/>
      <c r="VQU7" s="3"/>
      <c r="VQV7" s="3"/>
      <c r="VQW7" s="3"/>
      <c r="VQX7" s="3"/>
      <c r="VQY7" s="3"/>
      <c r="VQZ7" s="3"/>
      <c r="VRA7" s="3"/>
      <c r="VRB7" s="3"/>
      <c r="VRC7" s="3"/>
      <c r="VRD7" s="3"/>
      <c r="VRE7" s="3"/>
      <c r="VRF7" s="3"/>
      <c r="VRG7" s="3"/>
      <c r="VRH7" s="3"/>
      <c r="VRI7" s="3"/>
      <c r="VRJ7" s="3"/>
      <c r="VRK7" s="3"/>
      <c r="VRL7" s="3"/>
      <c r="VRM7" s="3"/>
      <c r="VRN7" s="3"/>
      <c r="VRO7" s="3"/>
      <c r="VRP7" s="3"/>
      <c r="VRQ7" s="3"/>
      <c r="VRR7" s="3"/>
      <c r="VRS7" s="3"/>
      <c r="VRT7" s="3"/>
      <c r="VRU7" s="3"/>
      <c r="VRV7" s="3"/>
      <c r="VRW7" s="3"/>
      <c r="VRX7" s="3"/>
      <c r="VRY7" s="3"/>
      <c r="VRZ7" s="3"/>
      <c r="VSA7" s="3"/>
      <c r="VSB7" s="3"/>
      <c r="VSC7" s="3"/>
      <c r="VSD7" s="3"/>
      <c r="VSE7" s="3"/>
      <c r="VSF7" s="3"/>
      <c r="VSG7" s="3"/>
      <c r="VSH7" s="3"/>
      <c r="VSI7" s="3"/>
      <c r="VSJ7" s="3"/>
      <c r="VSK7" s="3"/>
      <c r="VSL7" s="3"/>
      <c r="VSM7" s="3"/>
      <c r="VSN7" s="3"/>
      <c r="VSO7" s="3"/>
      <c r="VSP7" s="3"/>
      <c r="VSQ7" s="3"/>
      <c r="VSR7" s="3"/>
      <c r="VSS7" s="3"/>
      <c r="VST7" s="3"/>
      <c r="VSU7" s="3"/>
      <c r="VSV7" s="3"/>
      <c r="VSW7" s="3"/>
      <c r="VSX7" s="3"/>
      <c r="VSY7" s="3"/>
      <c r="VSZ7" s="3"/>
      <c r="VTA7" s="3"/>
      <c r="VTB7" s="3"/>
      <c r="VTC7" s="3"/>
      <c r="VTD7" s="3"/>
      <c r="VTE7" s="3"/>
      <c r="VTF7" s="3"/>
      <c r="VTG7" s="3"/>
      <c r="VTH7" s="3"/>
      <c r="VTI7" s="3"/>
      <c r="VTJ7" s="3"/>
      <c r="VTK7" s="3"/>
      <c r="VTL7" s="3"/>
      <c r="VTM7" s="3"/>
      <c r="VTN7" s="3"/>
      <c r="VTO7" s="3"/>
      <c r="VTP7" s="3"/>
      <c r="VTQ7" s="3"/>
      <c r="VTR7" s="3"/>
      <c r="VTS7" s="3"/>
      <c r="VTT7" s="3"/>
      <c r="VTU7" s="3"/>
      <c r="VTV7" s="3"/>
      <c r="VTW7" s="3"/>
      <c r="VTX7" s="3"/>
      <c r="VTY7" s="3"/>
      <c r="VTZ7" s="3"/>
      <c r="VUA7" s="3"/>
      <c r="VUB7" s="3"/>
      <c r="VUC7" s="3"/>
      <c r="VUD7" s="3"/>
      <c r="VUE7" s="3"/>
      <c r="VUF7" s="3"/>
      <c r="VUG7" s="3"/>
      <c r="VUH7" s="3"/>
      <c r="VUI7" s="3"/>
      <c r="VUJ7" s="3"/>
      <c r="VUK7" s="3"/>
      <c r="VUL7" s="3"/>
      <c r="VUM7" s="3"/>
      <c r="VUN7" s="3"/>
      <c r="VUO7" s="3"/>
      <c r="VUP7" s="3"/>
      <c r="VUQ7" s="3"/>
      <c r="VUR7" s="3"/>
      <c r="VUS7" s="3"/>
      <c r="VUT7" s="3"/>
      <c r="VUU7" s="3"/>
      <c r="VUV7" s="3"/>
      <c r="VUW7" s="3"/>
      <c r="VUX7" s="3"/>
      <c r="VUY7" s="3"/>
      <c r="VUZ7" s="3"/>
      <c r="VVA7" s="3"/>
      <c r="VVB7" s="3"/>
      <c r="VVC7" s="3"/>
      <c r="VVD7" s="3"/>
      <c r="VVE7" s="3"/>
      <c r="VVF7" s="3"/>
      <c r="VVG7" s="3"/>
      <c r="VVH7" s="3"/>
      <c r="VVI7" s="3"/>
      <c r="VVJ7" s="3"/>
      <c r="VVK7" s="3"/>
      <c r="VVL7" s="3"/>
      <c r="VVM7" s="3"/>
      <c r="VVN7" s="3"/>
      <c r="VVO7" s="3"/>
      <c r="VVP7" s="3"/>
      <c r="VVQ7" s="3"/>
      <c r="VVR7" s="3"/>
      <c r="VVS7" s="3"/>
      <c r="VVT7" s="3"/>
      <c r="VVU7" s="3"/>
      <c r="VVV7" s="3"/>
      <c r="VVW7" s="3"/>
      <c r="VVX7" s="3"/>
      <c r="VVY7" s="3"/>
      <c r="VVZ7" s="3"/>
      <c r="VWA7" s="3"/>
      <c r="VWB7" s="3"/>
      <c r="VWC7" s="3"/>
      <c r="VWD7" s="3"/>
      <c r="VWE7" s="3"/>
      <c r="VWF7" s="3"/>
      <c r="VWG7" s="3"/>
      <c r="VWH7" s="3"/>
      <c r="VWI7" s="3"/>
      <c r="VWJ7" s="3"/>
      <c r="VWK7" s="3"/>
      <c r="VWL7" s="3"/>
      <c r="VWM7" s="3"/>
      <c r="VWN7" s="3"/>
      <c r="VWO7" s="3"/>
      <c r="VWP7" s="3"/>
      <c r="VWQ7" s="3"/>
      <c r="VWR7" s="3"/>
      <c r="VWS7" s="3"/>
      <c r="VWT7" s="3"/>
      <c r="VWU7" s="3"/>
      <c r="VWV7" s="3"/>
      <c r="VWW7" s="3"/>
      <c r="VWX7" s="3"/>
      <c r="VWY7" s="3"/>
      <c r="VWZ7" s="3"/>
      <c r="VXA7" s="3"/>
      <c r="VXB7" s="3"/>
      <c r="VXC7" s="3"/>
      <c r="VXD7" s="3"/>
      <c r="VXE7" s="3"/>
      <c r="VXF7" s="3"/>
      <c r="VXG7" s="3"/>
      <c r="VXH7" s="3"/>
      <c r="VXI7" s="3"/>
      <c r="VXJ7" s="3"/>
      <c r="VXK7" s="3"/>
      <c r="VXL7" s="3"/>
      <c r="VXM7" s="3"/>
      <c r="VXN7" s="3"/>
      <c r="VXO7" s="3"/>
      <c r="VXP7" s="3"/>
      <c r="VXQ7" s="3"/>
      <c r="VXR7" s="3"/>
      <c r="VXS7" s="3"/>
      <c r="VXT7" s="3"/>
      <c r="VXU7" s="3"/>
      <c r="VXV7" s="3"/>
      <c r="VXW7" s="3"/>
      <c r="VXX7" s="3"/>
      <c r="VXY7" s="3"/>
      <c r="VXZ7" s="3"/>
      <c r="VYA7" s="3"/>
      <c r="VYB7" s="3"/>
      <c r="VYC7" s="3"/>
      <c r="VYD7" s="3"/>
      <c r="VYE7" s="3"/>
      <c r="VYF7" s="3"/>
      <c r="VYG7" s="3"/>
      <c r="VYH7" s="3"/>
      <c r="VYI7" s="3"/>
      <c r="VYJ7" s="3"/>
      <c r="VYK7" s="3"/>
      <c r="VYL7" s="3"/>
      <c r="VYM7" s="3"/>
      <c r="VYN7" s="3"/>
      <c r="VYO7" s="3"/>
      <c r="VYP7" s="3"/>
      <c r="VYQ7" s="3"/>
      <c r="VYR7" s="3"/>
      <c r="VYS7" s="3"/>
      <c r="VYT7" s="3"/>
      <c r="VYU7" s="3"/>
      <c r="VYV7" s="3"/>
      <c r="VYW7" s="3"/>
      <c r="VYX7" s="3"/>
      <c r="VYY7" s="3"/>
      <c r="VYZ7" s="3"/>
      <c r="VZA7" s="3"/>
      <c r="VZB7" s="3"/>
      <c r="VZC7" s="3"/>
      <c r="VZD7" s="3"/>
      <c r="VZE7" s="3"/>
      <c r="VZF7" s="3"/>
      <c r="VZG7" s="3"/>
      <c r="VZH7" s="3"/>
      <c r="VZI7" s="3"/>
      <c r="VZJ7" s="3"/>
      <c r="VZK7" s="3"/>
      <c r="VZL7" s="3"/>
      <c r="VZM7" s="3"/>
      <c r="VZN7" s="3"/>
      <c r="VZO7" s="3"/>
      <c r="VZP7" s="3"/>
      <c r="VZQ7" s="3"/>
      <c r="VZR7" s="3"/>
      <c r="VZS7" s="3"/>
      <c r="VZT7" s="3"/>
      <c r="VZU7" s="3"/>
      <c r="VZV7" s="3"/>
      <c r="VZW7" s="3"/>
      <c r="VZX7" s="3"/>
      <c r="VZY7" s="3"/>
      <c r="VZZ7" s="3"/>
      <c r="WAA7" s="3"/>
      <c r="WAB7" s="3"/>
      <c r="WAC7" s="3"/>
      <c r="WAD7" s="3"/>
      <c r="WAE7" s="3"/>
      <c r="WAF7" s="3"/>
      <c r="WAG7" s="3"/>
      <c r="WAH7" s="3"/>
      <c r="WAI7" s="3"/>
      <c r="WAJ7" s="3"/>
      <c r="WAK7" s="3"/>
      <c r="WAL7" s="3"/>
      <c r="WAM7" s="3"/>
      <c r="WAN7" s="3"/>
      <c r="WAO7" s="3"/>
      <c r="WAP7" s="3"/>
      <c r="WAQ7" s="3"/>
      <c r="WAR7" s="3"/>
      <c r="WAS7" s="3"/>
      <c r="WAT7" s="3"/>
      <c r="WAU7" s="3"/>
      <c r="WAV7" s="3"/>
      <c r="WAW7" s="3"/>
      <c r="WAX7" s="3"/>
      <c r="WAY7" s="3"/>
      <c r="WAZ7" s="3"/>
      <c r="WBA7" s="3"/>
      <c r="WBB7" s="3"/>
      <c r="WBC7" s="3"/>
      <c r="WBD7" s="3"/>
      <c r="WBE7" s="3"/>
      <c r="WBF7" s="3"/>
      <c r="WBG7" s="3"/>
      <c r="WBH7" s="3"/>
      <c r="WBI7" s="3"/>
      <c r="WBJ7" s="3"/>
      <c r="WBK7" s="3"/>
      <c r="WBL7" s="3"/>
      <c r="WBM7" s="3"/>
      <c r="WBN7" s="3"/>
      <c r="WBO7" s="3"/>
      <c r="WBP7" s="3"/>
      <c r="WBQ7" s="3"/>
      <c r="WBR7" s="3"/>
      <c r="WBS7" s="3"/>
      <c r="WBT7" s="3"/>
      <c r="WBU7" s="3"/>
      <c r="WBV7" s="3"/>
      <c r="WBW7" s="3"/>
      <c r="WBX7" s="3"/>
      <c r="WBY7" s="3"/>
      <c r="WBZ7" s="3"/>
      <c r="WCA7" s="3"/>
      <c r="WCB7" s="3"/>
      <c r="WCC7" s="3"/>
      <c r="WCD7" s="3"/>
      <c r="WCE7" s="3"/>
      <c r="WCF7" s="3"/>
      <c r="WCG7" s="3"/>
      <c r="WCH7" s="3"/>
      <c r="WCI7" s="3"/>
      <c r="WCJ7" s="3"/>
      <c r="WCK7" s="3"/>
      <c r="WCL7" s="3"/>
      <c r="WCM7" s="3"/>
      <c r="WCN7" s="3"/>
      <c r="WCO7" s="3"/>
      <c r="WCP7" s="3"/>
      <c r="WCQ7" s="3"/>
      <c r="WCR7" s="3"/>
      <c r="WCS7" s="3"/>
      <c r="WCT7" s="3"/>
      <c r="WCU7" s="3"/>
      <c r="WCV7" s="3"/>
      <c r="WCW7" s="3"/>
      <c r="WCX7" s="3"/>
      <c r="WCY7" s="3"/>
      <c r="WCZ7" s="3"/>
      <c r="WDA7" s="3"/>
      <c r="WDB7" s="3"/>
      <c r="WDC7" s="3"/>
      <c r="WDD7" s="3"/>
      <c r="WDE7" s="3"/>
      <c r="WDF7" s="3"/>
      <c r="WDG7" s="3"/>
      <c r="WDH7" s="3"/>
      <c r="WDI7" s="3"/>
      <c r="WDJ7" s="3"/>
      <c r="WDK7" s="3"/>
      <c r="WDL7" s="3"/>
      <c r="WDM7" s="3"/>
      <c r="WDN7" s="3"/>
      <c r="WDO7" s="3"/>
      <c r="WDP7" s="3"/>
      <c r="WDQ7" s="3"/>
      <c r="WDR7" s="3"/>
      <c r="WDS7" s="3"/>
      <c r="WDT7" s="3"/>
      <c r="WDU7" s="3"/>
      <c r="WDV7" s="3"/>
      <c r="WDW7" s="3"/>
      <c r="WDX7" s="3"/>
      <c r="WDY7" s="3"/>
      <c r="WDZ7" s="3"/>
      <c r="WEA7" s="3"/>
      <c r="WEB7" s="3"/>
      <c r="WEC7" s="3"/>
      <c r="WED7" s="3"/>
      <c r="WEE7" s="3"/>
      <c r="WEF7" s="3"/>
      <c r="WEG7" s="3"/>
      <c r="WEH7" s="3"/>
      <c r="WEI7" s="3"/>
      <c r="WEJ7" s="3"/>
      <c r="WEK7" s="3"/>
      <c r="WEL7" s="3"/>
      <c r="WEM7" s="3"/>
      <c r="WEN7" s="3"/>
      <c r="WEO7" s="3"/>
      <c r="WEP7" s="3"/>
      <c r="WEQ7" s="3"/>
      <c r="WER7" s="3"/>
      <c r="WES7" s="3"/>
      <c r="WET7" s="3"/>
      <c r="WEU7" s="3"/>
      <c r="WEV7" s="3"/>
      <c r="WEW7" s="3"/>
      <c r="WEX7" s="3"/>
      <c r="WEY7" s="3"/>
      <c r="WEZ7" s="3"/>
      <c r="WFA7" s="3"/>
      <c r="WFB7" s="3"/>
      <c r="WFC7" s="3"/>
      <c r="WFD7" s="3"/>
      <c r="WFE7" s="3"/>
      <c r="WFF7" s="3"/>
      <c r="WFG7" s="3"/>
      <c r="WFH7" s="3"/>
      <c r="WFI7" s="3"/>
      <c r="WFJ7" s="3"/>
      <c r="WFK7" s="3"/>
      <c r="WFL7" s="3"/>
      <c r="WFM7" s="3"/>
      <c r="WFN7" s="3"/>
      <c r="WFO7" s="3"/>
      <c r="WFP7" s="3"/>
      <c r="WFQ7" s="3"/>
      <c r="WFR7" s="3"/>
      <c r="WFS7" s="3"/>
      <c r="WFT7" s="3"/>
      <c r="WFU7" s="3"/>
      <c r="WFV7" s="3"/>
      <c r="WFW7" s="3"/>
      <c r="WFX7" s="3"/>
      <c r="WFY7" s="3"/>
      <c r="WFZ7" s="3"/>
      <c r="WGA7" s="3"/>
      <c r="WGB7" s="3"/>
      <c r="WGC7" s="3"/>
      <c r="WGD7" s="3"/>
      <c r="WGE7" s="3"/>
      <c r="WGF7" s="3"/>
      <c r="WGG7" s="3"/>
      <c r="WGH7" s="3"/>
      <c r="WGI7" s="3"/>
      <c r="WGJ7" s="3"/>
      <c r="WGK7" s="3"/>
      <c r="WGL7" s="3"/>
      <c r="WGM7" s="3"/>
      <c r="WGN7" s="3"/>
      <c r="WGO7" s="3"/>
      <c r="WGP7" s="3"/>
      <c r="WGQ7" s="3"/>
      <c r="WGR7" s="3"/>
      <c r="WGS7" s="3"/>
      <c r="WGT7" s="3"/>
      <c r="WGU7" s="3"/>
      <c r="WGV7" s="3"/>
      <c r="WGW7" s="3"/>
      <c r="WGX7" s="3"/>
      <c r="WGY7" s="3"/>
      <c r="WGZ7" s="3"/>
      <c r="WHA7" s="3"/>
      <c r="WHB7" s="3"/>
      <c r="WHC7" s="3"/>
      <c r="WHD7" s="3"/>
      <c r="WHE7" s="3"/>
      <c r="WHF7" s="3"/>
      <c r="WHG7" s="3"/>
      <c r="WHH7" s="3"/>
      <c r="WHI7" s="3"/>
      <c r="WHJ7" s="3"/>
      <c r="WHK7" s="3"/>
      <c r="WHL7" s="3"/>
      <c r="WHM7" s="3"/>
      <c r="WHN7" s="3"/>
      <c r="WHO7" s="3"/>
      <c r="WHP7" s="3"/>
      <c r="WHQ7" s="3"/>
      <c r="WHR7" s="3"/>
      <c r="WHS7" s="3"/>
      <c r="WHT7" s="3"/>
      <c r="WHU7" s="3"/>
      <c r="WHV7" s="3"/>
      <c r="WHW7" s="3"/>
      <c r="WHX7" s="3"/>
      <c r="WHY7" s="3"/>
      <c r="WHZ7" s="3"/>
      <c r="WIA7" s="3"/>
      <c r="WIB7" s="3"/>
      <c r="WIC7" s="3"/>
      <c r="WID7" s="3"/>
      <c r="WIE7" s="3"/>
      <c r="WIF7" s="3"/>
      <c r="WIG7" s="3"/>
      <c r="WIH7" s="3"/>
      <c r="WII7" s="3"/>
      <c r="WIJ7" s="3"/>
      <c r="WIK7" s="3"/>
      <c r="WIL7" s="3"/>
      <c r="WIM7" s="3"/>
      <c r="WIN7" s="3"/>
      <c r="WIO7" s="3"/>
      <c r="WIP7" s="3"/>
      <c r="WIQ7" s="3"/>
      <c r="WIR7" s="3"/>
      <c r="WIS7" s="3"/>
      <c r="WIT7" s="3"/>
      <c r="WIU7" s="3"/>
      <c r="WIV7" s="3"/>
      <c r="WIW7" s="3"/>
      <c r="WIX7" s="3"/>
      <c r="WIY7" s="3"/>
      <c r="WIZ7" s="3"/>
      <c r="WJA7" s="3"/>
      <c r="WJB7" s="3"/>
      <c r="WJC7" s="3"/>
      <c r="WJD7" s="3"/>
      <c r="WJE7" s="3"/>
      <c r="WJF7" s="3"/>
      <c r="WJG7" s="3"/>
      <c r="WJH7" s="3"/>
      <c r="WJI7" s="3"/>
      <c r="WJJ7" s="3"/>
      <c r="WJK7" s="3"/>
      <c r="WJL7" s="3"/>
      <c r="WJM7" s="3"/>
      <c r="WJN7" s="3"/>
      <c r="WJO7" s="3"/>
      <c r="WJP7" s="3"/>
      <c r="WJQ7" s="3"/>
      <c r="WJR7" s="3"/>
      <c r="WJS7" s="3"/>
      <c r="WJT7" s="3"/>
      <c r="WJU7" s="3"/>
      <c r="WJV7" s="3"/>
      <c r="WJW7" s="3"/>
      <c r="WJX7" s="3"/>
      <c r="WJY7" s="3"/>
      <c r="WJZ7" s="3"/>
      <c r="WKA7" s="3"/>
      <c r="WKB7" s="3"/>
      <c r="WKC7" s="3"/>
      <c r="WKD7" s="3"/>
      <c r="WKE7" s="3"/>
      <c r="WKF7" s="3"/>
      <c r="WKG7" s="3"/>
      <c r="WKH7" s="3"/>
      <c r="WKI7" s="3"/>
      <c r="WKJ7" s="3"/>
      <c r="WKK7" s="3"/>
      <c r="WKL7" s="3"/>
      <c r="WKM7" s="3"/>
      <c r="WKN7" s="3"/>
      <c r="WKO7" s="3"/>
      <c r="WKP7" s="3"/>
      <c r="WKQ7" s="3"/>
      <c r="WKR7" s="3"/>
      <c r="WKS7" s="3"/>
      <c r="WKT7" s="3"/>
      <c r="WKU7" s="3"/>
      <c r="WKV7" s="3"/>
      <c r="WKW7" s="3"/>
      <c r="WKX7" s="3"/>
      <c r="WKY7" s="3"/>
      <c r="WKZ7" s="3"/>
      <c r="WLA7" s="3"/>
      <c r="WLB7" s="3"/>
      <c r="WLC7" s="3"/>
      <c r="WLD7" s="3"/>
      <c r="WLE7" s="3"/>
      <c r="WLF7" s="3"/>
      <c r="WLG7" s="3"/>
      <c r="WLH7" s="3"/>
      <c r="WLI7" s="3"/>
      <c r="WLJ7" s="3"/>
      <c r="WLK7" s="3"/>
      <c r="WLL7" s="3"/>
      <c r="WLM7" s="3"/>
      <c r="WLN7" s="3"/>
      <c r="WLO7" s="3"/>
      <c r="WLP7" s="3"/>
      <c r="WLQ7" s="3"/>
      <c r="WLR7" s="3"/>
      <c r="WLS7" s="3"/>
      <c r="WLT7" s="3"/>
      <c r="WLU7" s="3"/>
      <c r="WLV7" s="3"/>
      <c r="WLW7" s="3"/>
      <c r="WLX7" s="3"/>
      <c r="WLY7" s="3"/>
      <c r="WLZ7" s="3"/>
      <c r="WMA7" s="3"/>
      <c r="WMB7" s="3"/>
      <c r="WMC7" s="3"/>
      <c r="WMD7" s="3"/>
      <c r="WME7" s="3"/>
      <c r="WMF7" s="3"/>
      <c r="WMG7" s="3"/>
      <c r="WMH7" s="3"/>
      <c r="WMI7" s="3"/>
      <c r="WMJ7" s="3"/>
      <c r="WMK7" s="3"/>
      <c r="WML7" s="3"/>
      <c r="WMM7" s="3"/>
      <c r="WMN7" s="3"/>
      <c r="WMO7" s="3"/>
      <c r="WMP7" s="3"/>
      <c r="WMQ7" s="3"/>
      <c r="WMR7" s="3"/>
      <c r="WMS7" s="3"/>
      <c r="WMT7" s="3"/>
      <c r="WMU7" s="3"/>
      <c r="WMV7" s="3"/>
      <c r="WMW7" s="3"/>
      <c r="WMX7" s="3"/>
      <c r="WMY7" s="3"/>
      <c r="WMZ7" s="3"/>
      <c r="WNA7" s="3"/>
      <c r="WNB7" s="3"/>
      <c r="WNC7" s="3"/>
      <c r="WND7" s="3"/>
      <c r="WNE7" s="3"/>
      <c r="WNF7" s="3"/>
      <c r="WNG7" s="3"/>
      <c r="WNH7" s="3"/>
      <c r="WNI7" s="3"/>
      <c r="WNJ7" s="3"/>
      <c r="WNK7" s="3"/>
      <c r="WNL7" s="3"/>
      <c r="WNM7" s="3"/>
      <c r="WNN7" s="3"/>
      <c r="WNO7" s="3"/>
      <c r="WNP7" s="3"/>
      <c r="WNQ7" s="3"/>
      <c r="WNR7" s="3"/>
      <c r="WNS7" s="3"/>
      <c r="WNT7" s="3"/>
      <c r="WNU7" s="3"/>
      <c r="WNV7" s="3"/>
      <c r="WNW7" s="3"/>
      <c r="WNX7" s="3"/>
      <c r="WNY7" s="3"/>
      <c r="WNZ7" s="3"/>
      <c r="WOA7" s="3"/>
      <c r="WOB7" s="3"/>
      <c r="WOC7" s="3"/>
      <c r="WOD7" s="3"/>
      <c r="WOE7" s="3"/>
      <c r="WOF7" s="3"/>
      <c r="WOG7" s="3"/>
      <c r="WOH7" s="3"/>
      <c r="WOI7" s="3"/>
      <c r="WOJ7" s="3"/>
      <c r="WOK7" s="3"/>
      <c r="WOL7" s="3"/>
      <c r="WOM7" s="3"/>
      <c r="WON7" s="3"/>
      <c r="WOO7" s="3"/>
      <c r="WOP7" s="3"/>
      <c r="WOQ7" s="3"/>
      <c r="WOR7" s="3"/>
      <c r="WOS7" s="3"/>
      <c r="WOT7" s="3"/>
      <c r="WOU7" s="3"/>
      <c r="WOV7" s="3"/>
      <c r="WOW7" s="3"/>
      <c r="WOX7" s="3"/>
      <c r="WOY7" s="3"/>
      <c r="WOZ7" s="3"/>
      <c r="WPA7" s="3"/>
      <c r="WPB7" s="3"/>
      <c r="WPC7" s="3"/>
      <c r="WPD7" s="3"/>
      <c r="WPE7" s="3"/>
      <c r="WPF7" s="3"/>
      <c r="WPG7" s="3"/>
      <c r="WPH7" s="3"/>
      <c r="WPI7" s="3"/>
      <c r="WPJ7" s="3"/>
      <c r="WPK7" s="3"/>
      <c r="WPL7" s="3"/>
      <c r="WPM7" s="3"/>
      <c r="WPN7" s="3"/>
      <c r="WPO7" s="3"/>
      <c r="WPP7" s="3"/>
      <c r="WPQ7" s="3"/>
      <c r="WPR7" s="3"/>
      <c r="WPS7" s="3"/>
      <c r="WPT7" s="3"/>
      <c r="WPU7" s="3"/>
      <c r="WPV7" s="3"/>
      <c r="WPW7" s="3"/>
      <c r="WPX7" s="3"/>
      <c r="WPY7" s="3"/>
      <c r="WPZ7" s="3"/>
      <c r="WQA7" s="3"/>
      <c r="WQB7" s="3"/>
      <c r="WQC7" s="3"/>
      <c r="WQD7" s="3"/>
      <c r="WQE7" s="3"/>
      <c r="WQF7" s="3"/>
      <c r="WQG7" s="3"/>
      <c r="WQH7" s="3"/>
      <c r="WQI7" s="3"/>
      <c r="WQJ7" s="3"/>
      <c r="WQK7" s="3"/>
      <c r="WQL7" s="3"/>
      <c r="WQM7" s="3"/>
      <c r="WQN7" s="3"/>
      <c r="WQO7" s="3"/>
      <c r="WQP7" s="3"/>
      <c r="WQQ7" s="3"/>
      <c r="WQR7" s="3"/>
      <c r="WQS7" s="3"/>
      <c r="WQT7" s="3"/>
      <c r="WQU7" s="3"/>
      <c r="WQV7" s="3"/>
      <c r="WQW7" s="3"/>
      <c r="WQX7" s="3"/>
      <c r="WQY7" s="3"/>
      <c r="WQZ7" s="3"/>
      <c r="WRA7" s="3"/>
      <c r="WRB7" s="3"/>
      <c r="WRC7" s="3"/>
      <c r="WRD7" s="3"/>
      <c r="WRE7" s="3"/>
      <c r="WRF7" s="3"/>
      <c r="WRG7" s="3"/>
      <c r="WRH7" s="3"/>
      <c r="WRI7" s="3"/>
      <c r="WRJ7" s="3"/>
      <c r="WRK7" s="3"/>
      <c r="WRL7" s="3"/>
      <c r="WRM7" s="3"/>
      <c r="WRN7" s="3"/>
      <c r="WRO7" s="3"/>
      <c r="WRP7" s="3"/>
      <c r="WRQ7" s="3"/>
      <c r="WRR7" s="3"/>
      <c r="WRS7" s="3"/>
      <c r="WRT7" s="3"/>
      <c r="WRU7" s="3"/>
      <c r="WRV7" s="3"/>
      <c r="WRW7" s="3"/>
      <c r="WRX7" s="3"/>
      <c r="WRY7" s="3"/>
      <c r="WRZ7" s="3"/>
      <c r="WSA7" s="3"/>
      <c r="WSB7" s="3"/>
      <c r="WSC7" s="3"/>
      <c r="WSD7" s="3"/>
      <c r="WSE7" s="3"/>
      <c r="WSF7" s="3"/>
      <c r="WSG7" s="3"/>
      <c r="WSH7" s="3"/>
      <c r="WSI7" s="3"/>
      <c r="WSJ7" s="3"/>
      <c r="WSK7" s="3"/>
      <c r="WSL7" s="3"/>
      <c r="WSM7" s="3"/>
      <c r="WSN7" s="3"/>
      <c r="WSO7" s="3"/>
      <c r="WSP7" s="3"/>
      <c r="WSQ7" s="3"/>
      <c r="WSR7" s="3"/>
      <c r="WSS7" s="3"/>
      <c r="WST7" s="3"/>
      <c r="WSU7" s="3"/>
      <c r="WSV7" s="3"/>
      <c r="WSW7" s="3"/>
      <c r="WSX7" s="3"/>
      <c r="WSY7" s="3"/>
      <c r="WSZ7" s="3"/>
      <c r="WTA7" s="3"/>
      <c r="WTB7" s="3"/>
      <c r="WTC7" s="3"/>
      <c r="WTD7" s="3"/>
      <c r="WTE7" s="3"/>
      <c r="WTF7" s="3"/>
      <c r="WTG7" s="3"/>
      <c r="WTH7" s="3"/>
      <c r="WTI7" s="3"/>
      <c r="WTJ7" s="3"/>
      <c r="WTK7" s="3"/>
      <c r="WTL7" s="3"/>
      <c r="WTM7" s="3"/>
      <c r="WTN7" s="3"/>
      <c r="WTO7" s="3"/>
      <c r="WTP7" s="3"/>
      <c r="WTQ7" s="3"/>
      <c r="WTR7" s="3"/>
      <c r="WTS7" s="3"/>
      <c r="WTT7" s="3"/>
      <c r="WTU7" s="3"/>
      <c r="WTV7" s="3"/>
      <c r="WTW7" s="3"/>
      <c r="WTX7" s="3"/>
      <c r="WTY7" s="3"/>
      <c r="WTZ7" s="3"/>
      <c r="WUA7" s="3"/>
      <c r="WUB7" s="3"/>
      <c r="WUC7" s="3"/>
      <c r="WUD7" s="3"/>
      <c r="WUE7" s="3"/>
      <c r="WUF7" s="3"/>
      <c r="WUG7" s="3"/>
      <c r="WUH7" s="3"/>
      <c r="WUI7" s="3"/>
      <c r="WUJ7" s="3"/>
      <c r="WUK7" s="3"/>
      <c r="WUL7" s="3"/>
      <c r="WUM7" s="3"/>
      <c r="WUN7" s="3"/>
      <c r="WUO7" s="3"/>
      <c r="WUP7" s="3"/>
      <c r="WUQ7" s="3"/>
      <c r="WUR7" s="3"/>
      <c r="WUS7" s="3"/>
      <c r="WUT7" s="3"/>
      <c r="WUU7" s="3"/>
      <c r="WUV7" s="3"/>
      <c r="WUW7" s="3"/>
      <c r="WUX7" s="3"/>
      <c r="WUY7" s="3"/>
      <c r="WUZ7" s="3"/>
      <c r="WVA7" s="3"/>
      <c r="WVB7" s="3"/>
      <c r="WVC7" s="3"/>
      <c r="WVD7" s="3"/>
      <c r="WVE7" s="3"/>
      <c r="WVF7" s="3"/>
      <c r="WVG7" s="3"/>
      <c r="WVH7" s="3"/>
      <c r="WVI7" s="3"/>
      <c r="WVJ7" s="3"/>
      <c r="WVK7" s="3"/>
      <c r="WVL7" s="3"/>
      <c r="WVM7" s="3"/>
      <c r="WVN7" s="3"/>
      <c r="WVO7" s="3"/>
      <c r="WVP7" s="3"/>
      <c r="WVQ7" s="3"/>
      <c r="WVR7" s="3"/>
      <c r="WVS7" s="3"/>
      <c r="WVT7" s="3"/>
      <c r="WVU7" s="3"/>
      <c r="WVV7" s="3"/>
      <c r="WVW7" s="3"/>
      <c r="WVX7" s="3"/>
      <c r="WVY7" s="3"/>
      <c r="WVZ7" s="3"/>
      <c r="WWA7" s="3"/>
      <c r="WWB7" s="3"/>
      <c r="WWC7" s="3"/>
      <c r="WWD7" s="3"/>
      <c r="WWE7" s="3"/>
      <c r="WWF7" s="3"/>
      <c r="WWG7" s="3"/>
      <c r="WWH7" s="3"/>
      <c r="WWI7" s="3"/>
      <c r="WWJ7" s="3"/>
      <c r="WWK7" s="3"/>
      <c r="WWL7" s="3"/>
      <c r="WWM7" s="3"/>
      <c r="WWN7" s="3"/>
      <c r="WWO7" s="3"/>
      <c r="WWP7" s="3"/>
      <c r="WWQ7" s="3"/>
      <c r="WWR7" s="3"/>
      <c r="WWS7" s="3"/>
      <c r="WWT7" s="3"/>
      <c r="WWU7" s="3"/>
      <c r="WWV7" s="3"/>
      <c r="WWW7" s="3"/>
      <c r="WWX7" s="3"/>
      <c r="WWY7" s="3"/>
      <c r="WWZ7" s="3"/>
      <c r="WXA7" s="3"/>
      <c r="WXB7" s="3"/>
      <c r="WXC7" s="3"/>
      <c r="WXD7" s="3"/>
      <c r="WXE7" s="3"/>
      <c r="WXF7" s="3"/>
      <c r="WXG7" s="3"/>
      <c r="WXH7" s="3"/>
      <c r="WXI7" s="3"/>
      <c r="WXJ7" s="3"/>
      <c r="WXK7" s="3"/>
      <c r="WXL7" s="3"/>
      <c r="WXM7" s="3"/>
      <c r="WXN7" s="3"/>
      <c r="WXO7" s="3"/>
      <c r="WXP7" s="3"/>
      <c r="WXQ7" s="3"/>
      <c r="WXR7" s="3"/>
      <c r="WXS7" s="3"/>
      <c r="WXT7" s="3"/>
      <c r="WXU7" s="3"/>
      <c r="WXV7" s="3"/>
      <c r="WXW7" s="3"/>
      <c r="WXX7" s="3"/>
      <c r="WXY7" s="3"/>
      <c r="WXZ7" s="3"/>
      <c r="WYA7" s="3"/>
      <c r="WYB7" s="3"/>
      <c r="WYC7" s="3"/>
      <c r="WYD7" s="3"/>
      <c r="WYE7" s="3"/>
      <c r="WYF7" s="3"/>
      <c r="WYG7" s="3"/>
      <c r="WYH7" s="3"/>
      <c r="WYI7" s="3"/>
      <c r="WYJ7" s="3"/>
      <c r="WYK7" s="3"/>
      <c r="WYL7" s="3"/>
      <c r="WYM7" s="3"/>
      <c r="WYN7" s="3"/>
      <c r="WYO7" s="3"/>
      <c r="WYP7" s="3"/>
      <c r="WYQ7" s="3"/>
      <c r="WYR7" s="3"/>
      <c r="WYS7" s="3"/>
      <c r="WYT7" s="3"/>
      <c r="WYU7" s="3"/>
      <c r="WYV7" s="3"/>
      <c r="WYW7" s="3"/>
      <c r="WYX7" s="3"/>
      <c r="WYY7" s="3"/>
      <c r="WYZ7" s="3"/>
      <c r="WZA7" s="3"/>
      <c r="WZB7" s="3"/>
      <c r="WZC7" s="3"/>
      <c r="WZD7" s="3"/>
      <c r="WZE7" s="3"/>
      <c r="WZF7" s="3"/>
      <c r="WZG7" s="3"/>
      <c r="WZH7" s="3"/>
      <c r="WZI7" s="3"/>
      <c r="WZJ7" s="3"/>
      <c r="WZK7" s="3"/>
      <c r="WZL7" s="3"/>
      <c r="WZM7" s="3"/>
      <c r="WZN7" s="3"/>
      <c r="WZO7" s="3"/>
      <c r="WZP7" s="3"/>
      <c r="WZQ7" s="3"/>
      <c r="WZR7" s="3"/>
      <c r="WZS7" s="3"/>
      <c r="WZT7" s="3"/>
      <c r="WZU7" s="3"/>
      <c r="WZV7" s="3"/>
      <c r="WZW7" s="3"/>
      <c r="WZX7" s="3"/>
      <c r="WZY7" s="3"/>
      <c r="WZZ7" s="3"/>
      <c r="XAA7" s="3"/>
      <c r="XAB7" s="3"/>
      <c r="XAC7" s="3"/>
      <c r="XAD7" s="3"/>
      <c r="XAE7" s="3"/>
      <c r="XAF7" s="3"/>
      <c r="XAG7" s="3"/>
      <c r="XAH7" s="3"/>
      <c r="XAI7" s="3"/>
      <c r="XAJ7" s="3"/>
      <c r="XAK7" s="3"/>
      <c r="XAL7" s="3"/>
      <c r="XAM7" s="3"/>
      <c r="XAN7" s="3"/>
      <c r="XAO7" s="3"/>
      <c r="XAP7" s="3"/>
      <c r="XAQ7" s="3"/>
      <c r="XAR7" s="3"/>
      <c r="XAS7" s="3"/>
      <c r="XAT7" s="3"/>
      <c r="XAU7" s="3"/>
      <c r="XAV7" s="3"/>
      <c r="XAW7" s="3"/>
      <c r="XAX7" s="3"/>
      <c r="XAY7" s="3"/>
      <c r="XAZ7" s="3"/>
      <c r="XBA7" s="3"/>
      <c r="XBB7" s="3"/>
      <c r="XBC7" s="3"/>
      <c r="XBD7" s="3"/>
      <c r="XBE7" s="3"/>
      <c r="XBF7" s="3"/>
      <c r="XBG7" s="3"/>
      <c r="XBH7" s="3"/>
      <c r="XBI7" s="3"/>
      <c r="XBJ7" s="3"/>
      <c r="XBK7" s="3"/>
      <c r="XBL7" s="3"/>
      <c r="XBM7" s="3"/>
      <c r="XBN7" s="3"/>
      <c r="XBO7" s="3"/>
      <c r="XBP7" s="3"/>
      <c r="XBQ7" s="3"/>
      <c r="XBR7" s="3"/>
      <c r="XBS7" s="3"/>
      <c r="XBT7" s="3"/>
      <c r="XBU7" s="3"/>
      <c r="XBV7" s="3"/>
      <c r="XBW7" s="3"/>
      <c r="XBX7" s="3"/>
      <c r="XBY7" s="3"/>
      <c r="XBZ7" s="3"/>
      <c r="XCA7" s="3"/>
      <c r="XCB7" s="3"/>
      <c r="XCC7" s="3"/>
      <c r="XCD7" s="3"/>
      <c r="XCE7" s="3"/>
      <c r="XCF7" s="3"/>
      <c r="XCG7" s="3"/>
      <c r="XCH7" s="3"/>
      <c r="XCI7" s="3"/>
      <c r="XCJ7" s="3"/>
      <c r="XCK7" s="3"/>
      <c r="XCL7" s="3"/>
      <c r="XCM7" s="3"/>
      <c r="XCN7" s="3"/>
      <c r="XCO7" s="3"/>
      <c r="XCP7" s="3"/>
      <c r="XCQ7" s="3"/>
      <c r="XCR7" s="3"/>
      <c r="XCS7" s="3"/>
      <c r="XCT7" s="3"/>
      <c r="XCU7" s="3"/>
      <c r="XCV7" s="3"/>
      <c r="XCW7" s="3"/>
      <c r="XCX7" s="3"/>
      <c r="XCY7" s="3"/>
      <c r="XCZ7" s="3"/>
      <c r="XDA7" s="3"/>
      <c r="XDB7" s="3"/>
      <c r="XDC7" s="3"/>
      <c r="XDD7" s="3"/>
      <c r="XDE7" s="3"/>
      <c r="XDF7" s="3"/>
      <c r="XDG7" s="3"/>
      <c r="XDH7" s="3"/>
      <c r="XDI7" s="3"/>
      <c r="XDJ7" s="3"/>
      <c r="XDK7" s="3"/>
      <c r="XDL7" s="3"/>
      <c r="XDM7" s="3"/>
      <c r="XDN7" s="3"/>
      <c r="XDO7" s="3"/>
      <c r="XDP7" s="3"/>
      <c r="XDQ7" s="3"/>
      <c r="XDR7" s="3"/>
      <c r="XDS7" s="3"/>
      <c r="XDT7" s="3"/>
      <c r="XDU7" s="3"/>
      <c r="XDV7" s="3"/>
      <c r="XDW7" s="3"/>
      <c r="XDX7" s="3"/>
      <c r="XDY7" s="3"/>
      <c r="XDZ7" s="3"/>
      <c r="XEA7" s="3"/>
      <c r="XEB7" s="3"/>
      <c r="XEC7" s="3"/>
      <c r="XED7" s="3"/>
      <c r="XEE7" s="3"/>
      <c r="XEF7" s="3"/>
      <c r="XEG7" s="3"/>
      <c r="XEH7" s="3"/>
      <c r="XEI7" s="3"/>
      <c r="XEJ7" s="3"/>
      <c r="XEK7" s="3"/>
      <c r="XEL7" s="3"/>
      <c r="XEM7" s="3"/>
      <c r="XEN7" s="3"/>
      <c r="XEO7" s="3"/>
      <c r="XEP7" s="3"/>
      <c r="XEQ7" s="3"/>
      <c r="XER7" s="3"/>
      <c r="XES7" s="3"/>
      <c r="XET7" s="3"/>
      <c r="XEU7" s="3"/>
      <c r="XEV7" s="3"/>
      <c r="XEW7" s="3"/>
    </row>
    <row r="8" spans="1:16378" s="158" customFormat="1" ht="15" customHeight="1">
      <c r="A8" s="210" t="s">
        <v>423</v>
      </c>
      <c r="B8" s="210" t="s">
        <v>424</v>
      </c>
      <c r="C8" s="210"/>
      <c r="D8" s="210"/>
      <c r="E8" s="210"/>
      <c r="F8" s="210"/>
      <c r="G8" s="210"/>
      <c r="H8" s="210"/>
      <c r="I8" s="210"/>
      <c r="J8" s="210"/>
      <c r="K8" s="210"/>
      <c r="L8" s="210"/>
      <c r="M8" s="210"/>
      <c r="N8" s="210"/>
      <c r="O8" s="210"/>
      <c r="P8" s="210"/>
      <c r="Q8" s="210"/>
      <c r="R8" s="210"/>
      <c r="S8" s="210"/>
      <c r="T8" s="210"/>
      <c r="U8" s="210"/>
      <c r="V8" s="210"/>
      <c r="W8" s="210"/>
      <c r="X8" s="210"/>
      <c r="Y8" s="210"/>
      <c r="Z8" s="210"/>
      <c r="AA8" s="210"/>
      <c r="AB8" s="210"/>
      <c r="AC8" s="210"/>
      <c r="AD8" s="210"/>
      <c r="AE8" s="210"/>
      <c r="AF8" s="210"/>
      <c r="AG8" s="210"/>
      <c r="AH8" s="210"/>
      <c r="AI8" s="210"/>
      <c r="AJ8" s="210"/>
      <c r="AK8" s="210"/>
      <c r="AL8" s="210"/>
      <c r="AM8" s="210"/>
      <c r="AN8" s="210"/>
      <c r="AO8" s="210"/>
      <c r="AP8" s="210"/>
      <c r="AQ8" s="210"/>
      <c r="AR8" s="210"/>
      <c r="AS8" s="210"/>
      <c r="AT8" s="210"/>
      <c r="AU8" s="210"/>
      <c r="AV8" s="210"/>
      <c r="AW8" s="210"/>
      <c r="AX8" s="210"/>
      <c r="AY8" s="210"/>
      <c r="AZ8" s="210"/>
      <c r="BA8" s="210"/>
      <c r="BB8" s="210"/>
      <c r="BC8" s="210"/>
      <c r="BD8" s="210"/>
      <c r="BE8" s="210"/>
      <c r="BF8" s="210"/>
      <c r="BG8" s="210"/>
      <c r="BH8" s="210"/>
      <c r="BI8" s="210"/>
      <c r="BJ8" s="210"/>
      <c r="BK8" s="210"/>
      <c r="BL8" s="210"/>
      <c r="BM8" s="210"/>
      <c r="BN8" s="210"/>
      <c r="BO8" s="210"/>
      <c r="BP8" s="210"/>
      <c r="BQ8" s="3"/>
      <c r="BR8" s="84"/>
      <c r="BS8" s="84"/>
      <c r="BT8" s="84"/>
      <c r="BU8" s="84"/>
      <c r="BV8" s="84"/>
      <c r="BW8" s="84"/>
      <c r="BX8" s="84"/>
      <c r="BY8" s="84"/>
      <c r="BZ8" s="84"/>
      <c r="CA8" s="84"/>
      <c r="CB8" s="84"/>
      <c r="CC8" s="84"/>
      <c r="CD8" s="84"/>
      <c r="CE8" s="84"/>
      <c r="CF8" s="84"/>
      <c r="CG8" s="84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W8" s="3"/>
      <c r="IX8" s="3"/>
      <c r="IY8" s="3"/>
      <c r="IZ8" s="3"/>
      <c r="JA8" s="3"/>
      <c r="JB8" s="3"/>
      <c r="JC8" s="3"/>
      <c r="JD8" s="3"/>
      <c r="JE8" s="3"/>
      <c r="JF8" s="3"/>
      <c r="JG8" s="3"/>
      <c r="JH8" s="3"/>
      <c r="JI8" s="3"/>
      <c r="JJ8" s="3"/>
      <c r="JK8" s="3"/>
      <c r="JL8" s="3"/>
      <c r="JM8" s="3"/>
      <c r="JN8" s="3"/>
      <c r="JO8" s="3"/>
      <c r="JP8" s="3"/>
      <c r="JQ8" s="3"/>
      <c r="JR8" s="3"/>
      <c r="JS8" s="3"/>
      <c r="JT8" s="3"/>
      <c r="JU8" s="3"/>
      <c r="JV8" s="3"/>
      <c r="JW8" s="3"/>
      <c r="JX8" s="3"/>
      <c r="JY8" s="3"/>
      <c r="JZ8" s="3"/>
      <c r="KA8" s="3"/>
      <c r="KB8" s="3"/>
      <c r="KC8" s="3"/>
      <c r="KD8" s="3"/>
      <c r="KE8" s="3"/>
      <c r="KF8" s="3"/>
      <c r="KG8" s="3"/>
      <c r="KH8" s="3"/>
      <c r="KI8" s="3"/>
      <c r="KJ8" s="3"/>
      <c r="KK8" s="3"/>
      <c r="KL8" s="3"/>
      <c r="KM8" s="3"/>
      <c r="KN8" s="3"/>
      <c r="KO8" s="3"/>
      <c r="KP8" s="3"/>
      <c r="KQ8" s="3"/>
      <c r="KR8" s="3"/>
      <c r="KS8" s="3"/>
      <c r="KT8" s="3"/>
      <c r="KU8" s="3"/>
      <c r="KV8" s="3"/>
      <c r="KW8" s="3"/>
      <c r="KX8" s="3"/>
      <c r="KY8" s="3"/>
      <c r="KZ8" s="3"/>
      <c r="LA8" s="3"/>
      <c r="LB8" s="3"/>
      <c r="LC8" s="3"/>
      <c r="LD8" s="3"/>
      <c r="LE8" s="3"/>
      <c r="LF8" s="3"/>
      <c r="LG8" s="3"/>
      <c r="LH8" s="3"/>
      <c r="LI8" s="3"/>
      <c r="LJ8" s="3"/>
      <c r="LK8" s="3"/>
      <c r="LL8" s="3"/>
      <c r="LM8" s="3"/>
      <c r="LN8" s="3"/>
      <c r="LO8" s="3"/>
      <c r="LP8" s="3"/>
      <c r="LQ8" s="3"/>
      <c r="LR8" s="3"/>
      <c r="LS8" s="3"/>
      <c r="LT8" s="3"/>
      <c r="LU8" s="3"/>
      <c r="LV8" s="3"/>
      <c r="LW8" s="3"/>
      <c r="LX8" s="3"/>
      <c r="LY8" s="3"/>
      <c r="LZ8" s="3"/>
      <c r="MA8" s="3"/>
      <c r="MB8" s="3"/>
      <c r="MC8" s="3"/>
      <c r="MD8" s="3"/>
      <c r="ME8" s="3"/>
      <c r="MF8" s="3"/>
      <c r="MG8" s="3"/>
      <c r="MH8" s="3"/>
      <c r="MI8" s="3"/>
      <c r="MJ8" s="3"/>
      <c r="MK8" s="3"/>
      <c r="ML8" s="3"/>
      <c r="MM8" s="3"/>
      <c r="MN8" s="3"/>
      <c r="MO8" s="3"/>
      <c r="MP8" s="3"/>
      <c r="MQ8" s="3"/>
      <c r="MR8" s="3"/>
      <c r="MS8" s="3"/>
      <c r="MT8" s="3"/>
      <c r="MU8" s="3"/>
      <c r="MV8" s="3"/>
      <c r="MW8" s="3"/>
      <c r="MX8" s="3"/>
      <c r="MY8" s="3"/>
      <c r="MZ8" s="3"/>
      <c r="NA8" s="3"/>
      <c r="NB8" s="3"/>
      <c r="NC8" s="3"/>
      <c r="ND8" s="3"/>
      <c r="NE8" s="3"/>
      <c r="NF8" s="3"/>
      <c r="NG8" s="3"/>
      <c r="NH8" s="3"/>
      <c r="NI8" s="3"/>
      <c r="NJ8" s="3"/>
      <c r="NK8" s="3"/>
      <c r="NL8" s="3"/>
      <c r="NM8" s="3"/>
      <c r="NN8" s="3"/>
      <c r="NO8" s="3"/>
      <c r="NP8" s="3"/>
      <c r="NQ8" s="3"/>
      <c r="NR8" s="3"/>
      <c r="NS8" s="3"/>
      <c r="NT8" s="3"/>
      <c r="NU8" s="3"/>
      <c r="NV8" s="3"/>
      <c r="NW8" s="3"/>
      <c r="NX8" s="3"/>
      <c r="NY8" s="3"/>
      <c r="NZ8" s="3"/>
      <c r="OA8" s="3"/>
      <c r="OB8" s="3"/>
      <c r="OC8" s="3"/>
      <c r="OD8" s="3"/>
      <c r="OE8" s="3"/>
      <c r="OF8" s="3"/>
      <c r="OG8" s="3"/>
      <c r="OH8" s="3"/>
      <c r="OI8" s="3"/>
      <c r="OJ8" s="3"/>
      <c r="OK8" s="3"/>
      <c r="OL8" s="3"/>
      <c r="OM8" s="3"/>
      <c r="ON8" s="3"/>
      <c r="OO8" s="3"/>
      <c r="OP8" s="3"/>
      <c r="OQ8" s="3"/>
      <c r="OR8" s="3"/>
      <c r="OS8" s="3"/>
      <c r="OT8" s="3"/>
      <c r="OU8" s="3"/>
      <c r="OV8" s="3"/>
      <c r="OW8" s="3"/>
      <c r="OX8" s="3"/>
      <c r="OY8" s="3"/>
      <c r="OZ8" s="3"/>
      <c r="PA8" s="3"/>
      <c r="PB8" s="3"/>
      <c r="PC8" s="3"/>
      <c r="PD8" s="3"/>
      <c r="PE8" s="3"/>
      <c r="PF8" s="3"/>
      <c r="PG8" s="3"/>
      <c r="PH8" s="3"/>
      <c r="PI8" s="3"/>
      <c r="PJ8" s="3"/>
      <c r="PK8" s="3"/>
      <c r="PL8" s="3"/>
      <c r="PM8" s="3"/>
      <c r="PN8" s="3"/>
      <c r="PO8" s="3"/>
      <c r="PP8" s="3"/>
      <c r="PQ8" s="3"/>
      <c r="PR8" s="3"/>
      <c r="PS8" s="3"/>
      <c r="PT8" s="3"/>
      <c r="PU8" s="3"/>
      <c r="PV8" s="3"/>
      <c r="PW8" s="3"/>
      <c r="PX8" s="3"/>
      <c r="PY8" s="3"/>
      <c r="PZ8" s="3"/>
      <c r="QA8" s="3"/>
      <c r="QB8" s="3"/>
      <c r="QC8" s="3"/>
      <c r="QD8" s="3"/>
      <c r="QE8" s="3"/>
      <c r="QF8" s="3"/>
      <c r="QG8" s="3"/>
      <c r="QH8" s="3"/>
      <c r="QI8" s="3"/>
      <c r="QJ8" s="3"/>
      <c r="QK8" s="3"/>
      <c r="QL8" s="3"/>
      <c r="QM8" s="3"/>
      <c r="QN8" s="3"/>
      <c r="QO8" s="3"/>
      <c r="QP8" s="3"/>
      <c r="QQ8" s="3"/>
      <c r="QR8" s="3"/>
      <c r="QS8" s="3"/>
      <c r="QT8" s="3"/>
      <c r="QU8" s="3"/>
      <c r="QV8" s="3"/>
      <c r="QW8" s="3"/>
      <c r="QX8" s="3"/>
      <c r="QY8" s="3"/>
      <c r="QZ8" s="3"/>
      <c r="RA8" s="3"/>
      <c r="RB8" s="3"/>
      <c r="RC8" s="3"/>
      <c r="RD8" s="3"/>
      <c r="RE8" s="3"/>
      <c r="RF8" s="3"/>
      <c r="RG8" s="3"/>
      <c r="RH8" s="3"/>
      <c r="RI8" s="3"/>
      <c r="RJ8" s="3"/>
      <c r="RK8" s="3"/>
      <c r="RL8" s="3"/>
      <c r="RM8" s="3"/>
      <c r="RN8" s="3"/>
      <c r="RO8" s="3"/>
      <c r="RP8" s="3"/>
      <c r="RQ8" s="3"/>
      <c r="RR8" s="3"/>
      <c r="RS8" s="3"/>
      <c r="RT8" s="3"/>
      <c r="RU8" s="3"/>
      <c r="RV8" s="3"/>
      <c r="RW8" s="3"/>
      <c r="RX8" s="3"/>
      <c r="RY8" s="3"/>
      <c r="RZ8" s="3"/>
      <c r="SA8" s="3"/>
      <c r="SB8" s="3"/>
      <c r="SC8" s="3"/>
      <c r="SD8" s="3"/>
      <c r="SE8" s="3"/>
      <c r="SF8" s="3"/>
      <c r="SG8" s="3"/>
      <c r="SH8" s="3"/>
      <c r="SI8" s="3"/>
      <c r="SJ8" s="3"/>
      <c r="SK8" s="3"/>
      <c r="SL8" s="3"/>
      <c r="SM8" s="3"/>
      <c r="SN8" s="3"/>
      <c r="SO8" s="3"/>
      <c r="SP8" s="3"/>
      <c r="SQ8" s="3"/>
      <c r="SR8" s="3"/>
      <c r="SS8" s="3"/>
      <c r="ST8" s="3"/>
      <c r="SU8" s="3"/>
      <c r="SV8" s="3"/>
      <c r="SW8" s="3"/>
      <c r="SX8" s="3"/>
      <c r="SY8" s="3"/>
      <c r="SZ8" s="3"/>
      <c r="TA8" s="3"/>
      <c r="TB8" s="3"/>
      <c r="TC8" s="3"/>
      <c r="TD8" s="3"/>
      <c r="TE8" s="3"/>
      <c r="TF8" s="3"/>
      <c r="TG8" s="3"/>
      <c r="TH8" s="3"/>
      <c r="TI8" s="3"/>
      <c r="TJ8" s="3"/>
      <c r="TK8" s="3"/>
      <c r="TL8" s="3"/>
      <c r="TM8" s="3"/>
      <c r="TN8" s="3"/>
      <c r="TO8" s="3"/>
      <c r="TP8" s="3"/>
      <c r="TQ8" s="3"/>
      <c r="TR8" s="3"/>
      <c r="TS8" s="3"/>
      <c r="TT8" s="3"/>
      <c r="TU8" s="3"/>
      <c r="TV8" s="3"/>
      <c r="TW8" s="3"/>
      <c r="TX8" s="3"/>
      <c r="TY8" s="3"/>
      <c r="TZ8" s="3"/>
      <c r="UA8" s="3"/>
      <c r="UB8" s="3"/>
      <c r="UC8" s="3"/>
      <c r="UD8" s="3"/>
      <c r="UE8" s="3"/>
      <c r="UF8" s="3"/>
      <c r="UG8" s="3"/>
      <c r="UH8" s="3"/>
      <c r="UI8" s="3"/>
      <c r="UJ8" s="3"/>
      <c r="UK8" s="3"/>
      <c r="UL8" s="3"/>
      <c r="UM8" s="3"/>
      <c r="UN8" s="3"/>
      <c r="UO8" s="3"/>
      <c r="UP8" s="3"/>
      <c r="UQ8" s="3"/>
      <c r="UR8" s="3"/>
      <c r="US8" s="3"/>
      <c r="UT8" s="3"/>
      <c r="UU8" s="3"/>
      <c r="UV8" s="3"/>
      <c r="UW8" s="3"/>
      <c r="UX8" s="3"/>
      <c r="UY8" s="3"/>
      <c r="UZ8" s="3"/>
      <c r="VA8" s="3"/>
      <c r="VB8" s="3"/>
      <c r="VC8" s="3"/>
      <c r="VD8" s="3"/>
      <c r="VE8" s="3"/>
      <c r="VF8" s="3"/>
      <c r="VG8" s="3"/>
      <c r="VH8" s="3"/>
      <c r="VI8" s="3"/>
      <c r="VJ8" s="3"/>
      <c r="VK8" s="3"/>
      <c r="VL8" s="3"/>
      <c r="VM8" s="3"/>
      <c r="VN8" s="3"/>
      <c r="VO8" s="3"/>
      <c r="VP8" s="3"/>
      <c r="VQ8" s="3"/>
      <c r="VR8" s="3"/>
      <c r="VS8" s="3"/>
      <c r="VT8" s="3"/>
      <c r="VU8" s="3"/>
      <c r="VV8" s="3"/>
      <c r="VW8" s="3"/>
      <c r="VX8" s="3"/>
      <c r="VY8" s="3"/>
      <c r="VZ8" s="3"/>
      <c r="WA8" s="3"/>
      <c r="WB8" s="3"/>
      <c r="WC8" s="3"/>
      <c r="WD8" s="3"/>
      <c r="WE8" s="3"/>
      <c r="WF8" s="3"/>
      <c r="WG8" s="3"/>
      <c r="WH8" s="3"/>
      <c r="WI8" s="3"/>
      <c r="WJ8" s="3"/>
      <c r="WK8" s="3"/>
      <c r="WL8" s="3"/>
      <c r="WM8" s="3"/>
      <c r="WN8" s="3"/>
      <c r="WO8" s="3"/>
      <c r="WP8" s="3"/>
      <c r="WQ8" s="3"/>
      <c r="WR8" s="3"/>
      <c r="WS8" s="3"/>
      <c r="WT8" s="3"/>
      <c r="WU8" s="3"/>
      <c r="WV8" s="3"/>
      <c r="WW8" s="3"/>
      <c r="WX8" s="3"/>
      <c r="WY8" s="3"/>
      <c r="WZ8" s="3"/>
      <c r="XA8" s="3"/>
      <c r="XB8" s="3"/>
      <c r="XC8" s="3"/>
      <c r="XD8" s="3"/>
      <c r="XE8" s="3"/>
      <c r="XF8" s="3"/>
      <c r="XG8" s="3"/>
      <c r="XH8" s="3"/>
      <c r="XI8" s="3"/>
      <c r="XJ8" s="3"/>
      <c r="XK8" s="3"/>
      <c r="XL8" s="3"/>
      <c r="XM8" s="3"/>
      <c r="XN8" s="3"/>
      <c r="XO8" s="3"/>
      <c r="XP8" s="3"/>
      <c r="XQ8" s="3"/>
      <c r="XR8" s="3"/>
      <c r="XS8" s="3"/>
      <c r="XT8" s="3"/>
      <c r="XU8" s="3"/>
      <c r="XV8" s="3"/>
      <c r="XW8" s="3"/>
      <c r="XX8" s="3"/>
      <c r="XY8" s="3"/>
      <c r="XZ8" s="3"/>
      <c r="YA8" s="3"/>
      <c r="YB8" s="3"/>
      <c r="YC8" s="3"/>
      <c r="YD8" s="3"/>
      <c r="YE8" s="3"/>
      <c r="YF8" s="3"/>
      <c r="YG8" s="3"/>
      <c r="YH8" s="3"/>
      <c r="YI8" s="3"/>
      <c r="YJ8" s="3"/>
      <c r="YK8" s="3"/>
      <c r="YL8" s="3"/>
      <c r="YM8" s="3"/>
      <c r="YN8" s="3"/>
      <c r="YO8" s="3"/>
      <c r="YP8" s="3"/>
      <c r="YQ8" s="3"/>
      <c r="YR8" s="3"/>
      <c r="YS8" s="3"/>
      <c r="YT8" s="3"/>
      <c r="YU8" s="3"/>
      <c r="YV8" s="3"/>
      <c r="YW8" s="3"/>
      <c r="YX8" s="3"/>
      <c r="YY8" s="3"/>
      <c r="YZ8" s="3"/>
      <c r="ZA8" s="3"/>
      <c r="ZB8" s="3"/>
      <c r="ZC8" s="3"/>
      <c r="ZD8" s="3"/>
      <c r="ZE8" s="3"/>
      <c r="ZF8" s="3"/>
      <c r="ZG8" s="3"/>
      <c r="ZH8" s="3"/>
      <c r="ZI8" s="3"/>
      <c r="ZJ8" s="3"/>
      <c r="ZK8" s="3"/>
      <c r="ZL8" s="3"/>
      <c r="ZM8" s="3"/>
      <c r="ZN8" s="3"/>
      <c r="ZO8" s="3"/>
      <c r="ZP8" s="3"/>
      <c r="ZQ8" s="3"/>
      <c r="ZR8" s="3"/>
      <c r="ZS8" s="3"/>
      <c r="ZT8" s="3"/>
      <c r="ZU8" s="3"/>
      <c r="ZV8" s="3"/>
      <c r="ZW8" s="3"/>
      <c r="ZX8" s="3"/>
      <c r="ZY8" s="3"/>
      <c r="ZZ8" s="3"/>
      <c r="AAA8" s="3"/>
      <c r="AAB8" s="3"/>
      <c r="AAC8" s="3"/>
      <c r="AAD8" s="3"/>
      <c r="AAE8" s="3"/>
      <c r="AAF8" s="3"/>
      <c r="AAG8" s="3"/>
      <c r="AAH8" s="3"/>
      <c r="AAI8" s="3"/>
      <c r="AAJ8" s="3"/>
      <c r="AAK8" s="3"/>
      <c r="AAL8" s="3"/>
      <c r="AAM8" s="3"/>
      <c r="AAN8" s="3"/>
      <c r="AAO8" s="3"/>
      <c r="AAP8" s="3"/>
      <c r="AAQ8" s="3"/>
      <c r="AAR8" s="3"/>
      <c r="AAS8" s="3"/>
      <c r="AAT8" s="3"/>
      <c r="AAU8" s="3"/>
      <c r="AAV8" s="3"/>
      <c r="AAW8" s="3"/>
      <c r="AAX8" s="3"/>
      <c r="AAY8" s="3"/>
      <c r="AAZ8" s="3"/>
      <c r="ABA8" s="3"/>
      <c r="ABB8" s="3"/>
      <c r="ABC8" s="3"/>
      <c r="ABD8" s="3"/>
      <c r="ABE8" s="3"/>
      <c r="ABF8" s="3"/>
      <c r="ABG8" s="3"/>
      <c r="ABH8" s="3"/>
      <c r="ABI8" s="3"/>
      <c r="ABJ8" s="3"/>
      <c r="ABK8" s="3"/>
      <c r="ABL8" s="3"/>
      <c r="ABM8" s="3"/>
      <c r="ABN8" s="3"/>
      <c r="ABO8" s="3"/>
      <c r="ABP8" s="3"/>
      <c r="ABQ8" s="3"/>
      <c r="ABR8" s="3"/>
      <c r="ABS8" s="3"/>
      <c r="ABT8" s="3"/>
      <c r="ABU8" s="3"/>
      <c r="ABV8" s="3"/>
      <c r="ABW8" s="3"/>
      <c r="ABX8" s="3"/>
      <c r="ABY8" s="3"/>
      <c r="ABZ8" s="3"/>
      <c r="ACA8" s="3"/>
      <c r="ACB8" s="3"/>
      <c r="ACC8" s="3"/>
      <c r="ACD8" s="3"/>
      <c r="ACE8" s="3"/>
      <c r="ACF8" s="3"/>
      <c r="ACG8" s="3"/>
      <c r="ACH8" s="3"/>
      <c r="ACI8" s="3"/>
      <c r="ACJ8" s="3"/>
      <c r="ACK8" s="3"/>
      <c r="ACL8" s="3"/>
      <c r="ACM8" s="3"/>
      <c r="ACN8" s="3"/>
      <c r="ACO8" s="3"/>
      <c r="ACP8" s="3"/>
      <c r="ACQ8" s="3"/>
      <c r="ACR8" s="3"/>
      <c r="ACS8" s="3"/>
      <c r="ACT8" s="3"/>
      <c r="ACU8" s="3"/>
      <c r="ACV8" s="3"/>
      <c r="ACW8" s="3"/>
      <c r="ACX8" s="3"/>
      <c r="ACY8" s="3"/>
      <c r="ACZ8" s="3"/>
      <c r="ADA8" s="3"/>
      <c r="ADB8" s="3"/>
      <c r="ADC8" s="3"/>
      <c r="ADD8" s="3"/>
      <c r="ADE8" s="3"/>
      <c r="ADF8" s="3"/>
      <c r="ADG8" s="3"/>
      <c r="ADH8" s="3"/>
      <c r="ADI8" s="3"/>
      <c r="ADJ8" s="3"/>
      <c r="ADK8" s="3"/>
      <c r="ADL8" s="3"/>
      <c r="ADM8" s="3"/>
      <c r="ADN8" s="3"/>
      <c r="ADO8" s="3"/>
      <c r="ADP8" s="3"/>
      <c r="ADQ8" s="3"/>
      <c r="ADR8" s="3"/>
      <c r="ADS8" s="3"/>
      <c r="ADT8" s="3"/>
      <c r="ADU8" s="3"/>
      <c r="ADV8" s="3"/>
      <c r="ADW8" s="3"/>
      <c r="ADX8" s="3"/>
      <c r="ADY8" s="3"/>
      <c r="ADZ8" s="3"/>
      <c r="AEA8" s="3"/>
      <c r="AEB8" s="3"/>
      <c r="AEC8" s="3"/>
      <c r="AED8" s="3"/>
      <c r="AEE8" s="3"/>
      <c r="AEF8" s="3"/>
      <c r="AEG8" s="3"/>
      <c r="AEH8" s="3"/>
      <c r="AEI8" s="3"/>
      <c r="AEJ8" s="3"/>
      <c r="AEK8" s="3"/>
      <c r="AEL8" s="3"/>
      <c r="AEM8" s="3"/>
      <c r="AEN8" s="3"/>
      <c r="AEO8" s="3"/>
      <c r="AEP8" s="3"/>
      <c r="AEQ8" s="3"/>
      <c r="AER8" s="3"/>
      <c r="AES8" s="3"/>
      <c r="AET8" s="3"/>
      <c r="AEU8" s="3"/>
      <c r="AEV8" s="3"/>
      <c r="AEW8" s="3"/>
      <c r="AEX8" s="3"/>
      <c r="AEY8" s="3"/>
      <c r="AEZ8" s="3"/>
      <c r="AFA8" s="3"/>
      <c r="AFB8" s="3"/>
      <c r="AFC8" s="3"/>
      <c r="AFD8" s="3"/>
      <c r="AFE8" s="3"/>
      <c r="AFF8" s="3"/>
      <c r="AFG8" s="3"/>
      <c r="AFH8" s="3"/>
      <c r="AFI8" s="3"/>
      <c r="AFJ8" s="3"/>
      <c r="AFK8" s="3"/>
      <c r="AFL8" s="3"/>
      <c r="AFM8" s="3"/>
      <c r="AFN8" s="3"/>
      <c r="AFO8" s="3"/>
      <c r="AFP8" s="3"/>
      <c r="AFQ8" s="3"/>
      <c r="AFR8" s="3"/>
      <c r="AFS8" s="3"/>
      <c r="AFT8" s="3"/>
      <c r="AFU8" s="3"/>
      <c r="AFV8" s="3"/>
      <c r="AFW8" s="3"/>
      <c r="AFX8" s="3"/>
      <c r="AFY8" s="3"/>
      <c r="AFZ8" s="3"/>
      <c r="AGA8" s="3"/>
      <c r="AGB8" s="3"/>
      <c r="AGC8" s="3"/>
      <c r="AGD8" s="3"/>
      <c r="AGE8" s="3"/>
      <c r="AGF8" s="3"/>
      <c r="AGG8" s="3"/>
      <c r="AGH8" s="3"/>
      <c r="AGI8" s="3"/>
      <c r="AGJ8" s="3"/>
      <c r="AGK8" s="3"/>
      <c r="AGL8" s="3"/>
      <c r="AGM8" s="3"/>
      <c r="AGN8" s="3"/>
      <c r="AGO8" s="3"/>
      <c r="AGP8" s="3"/>
      <c r="AGQ8" s="3"/>
      <c r="AGR8" s="3"/>
      <c r="AGS8" s="3"/>
      <c r="AGT8" s="3"/>
      <c r="AGU8" s="3"/>
      <c r="AGV8" s="3"/>
      <c r="AGW8" s="3"/>
      <c r="AGX8" s="3"/>
      <c r="AGY8" s="3"/>
      <c r="AGZ8" s="3"/>
      <c r="AHA8" s="3"/>
      <c r="AHB8" s="3"/>
      <c r="AHC8" s="3"/>
      <c r="AHD8" s="3"/>
      <c r="AHE8" s="3"/>
      <c r="AHF8" s="3"/>
      <c r="AHG8" s="3"/>
      <c r="AHH8" s="3"/>
      <c r="AHI8" s="3"/>
      <c r="AHJ8" s="3"/>
      <c r="AHK8" s="3"/>
      <c r="AHL8" s="3"/>
      <c r="AHM8" s="3"/>
      <c r="AHN8" s="3"/>
      <c r="AHO8" s="3"/>
      <c r="AHP8" s="3"/>
      <c r="AHQ8" s="3"/>
      <c r="AHR8" s="3"/>
      <c r="AHS8" s="3"/>
      <c r="AHT8" s="3"/>
      <c r="AHU8" s="3"/>
      <c r="AHV8" s="3"/>
      <c r="AHW8" s="3"/>
      <c r="AHX8" s="3"/>
      <c r="AHY8" s="3"/>
      <c r="AHZ8" s="3"/>
      <c r="AIA8" s="3"/>
      <c r="AIB8" s="3"/>
      <c r="AIC8" s="3"/>
      <c r="AID8" s="3"/>
      <c r="AIE8" s="3"/>
      <c r="AIF8" s="3"/>
      <c r="AIG8" s="3"/>
      <c r="AIH8" s="3"/>
      <c r="AII8" s="3"/>
      <c r="AIJ8" s="3"/>
      <c r="AIK8" s="3"/>
      <c r="AIL8" s="3"/>
      <c r="AIM8" s="3"/>
      <c r="AIN8" s="3"/>
      <c r="AIO8" s="3"/>
      <c r="AIP8" s="3"/>
      <c r="AIQ8" s="3"/>
      <c r="AIR8" s="3"/>
      <c r="AIS8" s="3"/>
      <c r="AIT8" s="3"/>
      <c r="AIU8" s="3"/>
      <c r="AIV8" s="3"/>
      <c r="AIW8" s="3"/>
      <c r="AIX8" s="3"/>
      <c r="AIY8" s="3"/>
      <c r="AIZ8" s="3"/>
      <c r="AJA8" s="3"/>
      <c r="AJB8" s="3"/>
      <c r="AJC8" s="3"/>
      <c r="AJD8" s="3"/>
      <c r="AJE8" s="3"/>
      <c r="AJF8" s="3"/>
      <c r="AJG8" s="3"/>
      <c r="AJH8" s="3"/>
      <c r="AJI8" s="3"/>
      <c r="AJJ8" s="3"/>
      <c r="AJK8" s="3"/>
      <c r="AJL8" s="3"/>
      <c r="AJM8" s="3"/>
      <c r="AJN8" s="3"/>
      <c r="AJO8" s="3"/>
      <c r="AJP8" s="3"/>
      <c r="AJQ8" s="3"/>
      <c r="AJR8" s="3"/>
      <c r="AJS8" s="3"/>
      <c r="AJT8" s="3"/>
      <c r="AJU8" s="3"/>
      <c r="AJV8" s="3"/>
      <c r="AJW8" s="3"/>
      <c r="AJX8" s="3"/>
      <c r="AJY8" s="3"/>
      <c r="AJZ8" s="3"/>
      <c r="AKA8" s="3"/>
      <c r="AKB8" s="3"/>
      <c r="AKC8" s="3"/>
      <c r="AKD8" s="3"/>
      <c r="AKE8" s="3"/>
      <c r="AKF8" s="3"/>
      <c r="AKG8" s="3"/>
      <c r="AKH8" s="3"/>
      <c r="AKI8" s="3"/>
      <c r="AKJ8" s="3"/>
      <c r="AKK8" s="3"/>
      <c r="AKL8" s="3"/>
      <c r="AKM8" s="3"/>
      <c r="AKN8" s="3"/>
      <c r="AKO8" s="3"/>
      <c r="AKP8" s="3"/>
      <c r="AKQ8" s="3"/>
      <c r="AKR8" s="3"/>
      <c r="AKS8" s="3"/>
      <c r="AKT8" s="3"/>
      <c r="AKU8" s="3"/>
      <c r="AKV8" s="3"/>
      <c r="AKW8" s="3"/>
      <c r="AKX8" s="3"/>
      <c r="AKY8" s="3"/>
      <c r="AKZ8" s="3"/>
      <c r="ALA8" s="3"/>
      <c r="ALB8" s="3"/>
      <c r="ALC8" s="3"/>
      <c r="ALD8" s="3"/>
      <c r="ALE8" s="3"/>
      <c r="ALF8" s="3"/>
      <c r="ALG8" s="3"/>
      <c r="ALH8" s="3"/>
      <c r="ALI8" s="3"/>
      <c r="ALJ8" s="3"/>
      <c r="ALK8" s="3"/>
      <c r="ALL8" s="3"/>
      <c r="ALM8" s="3"/>
      <c r="ALN8" s="3"/>
      <c r="ALO8" s="3"/>
      <c r="ALP8" s="3"/>
      <c r="ALQ8" s="3"/>
      <c r="ALR8" s="3"/>
      <c r="ALS8" s="3"/>
      <c r="ALT8" s="3"/>
      <c r="ALU8" s="3"/>
      <c r="ALV8" s="3"/>
      <c r="ALW8" s="3"/>
      <c r="ALX8" s="3"/>
      <c r="ALY8" s="3"/>
      <c r="ALZ8" s="3"/>
      <c r="AMA8" s="3"/>
      <c r="AMB8" s="3"/>
      <c r="AMC8" s="3"/>
      <c r="AMD8" s="3"/>
      <c r="AME8" s="3"/>
      <c r="AMF8" s="3"/>
      <c r="AMG8" s="3"/>
      <c r="AMH8" s="3"/>
      <c r="AMI8" s="3"/>
      <c r="AMJ8" s="3"/>
      <c r="AMK8" s="3"/>
      <c r="AML8" s="3"/>
      <c r="AMM8" s="3"/>
      <c r="AMN8" s="3"/>
      <c r="AMO8" s="3"/>
      <c r="AMP8" s="3"/>
      <c r="AMQ8" s="3"/>
      <c r="AMR8" s="3"/>
      <c r="AMS8" s="3"/>
      <c r="AMT8" s="3"/>
      <c r="AMU8" s="3"/>
      <c r="AMV8" s="3"/>
      <c r="AMW8" s="3"/>
      <c r="AMX8" s="3"/>
      <c r="AMY8" s="3"/>
      <c r="AMZ8" s="3"/>
      <c r="ANA8" s="3"/>
      <c r="ANB8" s="3"/>
      <c r="ANC8" s="3"/>
      <c r="AND8" s="3"/>
      <c r="ANE8" s="3"/>
      <c r="ANF8" s="3"/>
      <c r="ANG8" s="3"/>
      <c r="ANH8" s="3"/>
      <c r="ANI8" s="3"/>
      <c r="ANJ8" s="3"/>
      <c r="ANK8" s="3"/>
      <c r="ANL8" s="3"/>
      <c r="ANM8" s="3"/>
      <c r="ANN8" s="3"/>
      <c r="ANO8" s="3"/>
      <c r="ANP8" s="3"/>
      <c r="ANQ8" s="3"/>
      <c r="ANR8" s="3"/>
      <c r="ANS8" s="3"/>
      <c r="ANT8" s="3"/>
      <c r="ANU8" s="3"/>
      <c r="ANV8" s="3"/>
      <c r="ANW8" s="3"/>
      <c r="ANX8" s="3"/>
      <c r="ANY8" s="3"/>
      <c r="ANZ8" s="3"/>
      <c r="AOA8" s="3"/>
      <c r="AOB8" s="3"/>
      <c r="AOC8" s="3"/>
      <c r="AOD8" s="3"/>
      <c r="AOE8" s="3"/>
      <c r="AOF8" s="3"/>
      <c r="AOG8" s="3"/>
      <c r="AOH8" s="3"/>
      <c r="AOI8" s="3"/>
      <c r="AOJ8" s="3"/>
      <c r="AOK8" s="3"/>
      <c r="AOL8" s="3"/>
      <c r="AOM8" s="3"/>
      <c r="AON8" s="3"/>
      <c r="AOO8" s="3"/>
      <c r="AOP8" s="3"/>
      <c r="AOQ8" s="3"/>
      <c r="AOR8" s="3"/>
      <c r="AOS8" s="3"/>
      <c r="AOT8" s="3"/>
      <c r="AOU8" s="3"/>
      <c r="AOV8" s="3"/>
      <c r="AOW8" s="3"/>
      <c r="AOX8" s="3"/>
      <c r="AOY8" s="3"/>
      <c r="AOZ8" s="3"/>
      <c r="APA8" s="3"/>
      <c r="APB8" s="3"/>
      <c r="APC8" s="3"/>
      <c r="APD8" s="3"/>
      <c r="APE8" s="3"/>
      <c r="APF8" s="3"/>
      <c r="APG8" s="3"/>
      <c r="APH8" s="3"/>
      <c r="API8" s="3"/>
      <c r="APJ8" s="3"/>
      <c r="APK8" s="3"/>
      <c r="APL8" s="3"/>
      <c r="APM8" s="3"/>
      <c r="APN8" s="3"/>
      <c r="APO8" s="3"/>
      <c r="APP8" s="3"/>
      <c r="APQ8" s="3"/>
      <c r="APR8" s="3"/>
      <c r="APS8" s="3"/>
      <c r="APT8" s="3"/>
      <c r="APU8" s="3"/>
      <c r="APV8" s="3"/>
      <c r="APW8" s="3"/>
      <c r="APX8" s="3"/>
      <c r="APY8" s="3"/>
      <c r="APZ8" s="3"/>
      <c r="AQA8" s="3"/>
      <c r="AQB8" s="3"/>
      <c r="AQC8" s="3"/>
      <c r="AQD8" s="3"/>
      <c r="AQE8" s="3"/>
      <c r="AQF8" s="3"/>
      <c r="AQG8" s="3"/>
      <c r="AQH8" s="3"/>
      <c r="AQI8" s="3"/>
      <c r="AQJ8" s="3"/>
      <c r="AQK8" s="3"/>
      <c r="AQL8" s="3"/>
      <c r="AQM8" s="3"/>
      <c r="AQN8" s="3"/>
      <c r="AQO8" s="3"/>
      <c r="AQP8" s="3"/>
      <c r="AQQ8" s="3"/>
      <c r="AQR8" s="3"/>
      <c r="AQS8" s="3"/>
      <c r="AQT8" s="3"/>
      <c r="AQU8" s="3"/>
      <c r="AQV8" s="3"/>
      <c r="AQW8" s="3"/>
      <c r="AQX8" s="3"/>
      <c r="AQY8" s="3"/>
      <c r="AQZ8" s="3"/>
      <c r="ARA8" s="3"/>
      <c r="ARB8" s="3"/>
      <c r="ARC8" s="3"/>
      <c r="ARD8" s="3"/>
      <c r="ARE8" s="3"/>
      <c r="ARF8" s="3"/>
      <c r="ARG8" s="3"/>
      <c r="ARH8" s="3"/>
      <c r="ARI8" s="3"/>
      <c r="ARJ8" s="3"/>
      <c r="ARK8" s="3"/>
      <c r="ARL8" s="3"/>
      <c r="ARM8" s="3"/>
      <c r="ARN8" s="3"/>
      <c r="ARO8" s="3"/>
      <c r="ARP8" s="3"/>
      <c r="ARQ8" s="3"/>
      <c r="ARR8" s="3"/>
      <c r="ARS8" s="3"/>
      <c r="ART8" s="3"/>
      <c r="ARU8" s="3"/>
      <c r="ARV8" s="3"/>
      <c r="ARW8" s="3"/>
      <c r="ARX8" s="3"/>
      <c r="ARY8" s="3"/>
      <c r="ARZ8" s="3"/>
      <c r="ASA8" s="3"/>
      <c r="ASB8" s="3"/>
      <c r="ASC8" s="3"/>
      <c r="ASD8" s="3"/>
      <c r="ASE8" s="3"/>
      <c r="ASF8" s="3"/>
      <c r="ASG8" s="3"/>
      <c r="ASH8" s="3"/>
      <c r="ASI8" s="3"/>
      <c r="ASJ8" s="3"/>
      <c r="ASK8" s="3"/>
      <c r="ASL8" s="3"/>
      <c r="ASM8" s="3"/>
      <c r="ASN8" s="3"/>
      <c r="ASO8" s="3"/>
      <c r="ASP8" s="3"/>
      <c r="ASQ8" s="3"/>
      <c r="ASR8" s="3"/>
      <c r="ASS8" s="3"/>
      <c r="AST8" s="3"/>
      <c r="ASU8" s="3"/>
      <c r="ASV8" s="3"/>
      <c r="ASW8" s="3"/>
      <c r="ASX8" s="3"/>
      <c r="ASY8" s="3"/>
      <c r="ASZ8" s="3"/>
      <c r="ATA8" s="3"/>
      <c r="ATB8" s="3"/>
      <c r="ATC8" s="3"/>
      <c r="ATD8" s="3"/>
      <c r="ATE8" s="3"/>
      <c r="ATF8" s="3"/>
      <c r="ATG8" s="3"/>
      <c r="ATH8" s="3"/>
      <c r="ATI8" s="3"/>
      <c r="ATJ8" s="3"/>
      <c r="ATK8" s="3"/>
      <c r="ATL8" s="3"/>
      <c r="ATM8" s="3"/>
      <c r="ATN8" s="3"/>
      <c r="ATO8" s="3"/>
      <c r="ATP8" s="3"/>
      <c r="ATQ8" s="3"/>
      <c r="ATR8" s="3"/>
      <c r="ATS8" s="3"/>
      <c r="ATT8" s="3"/>
      <c r="ATU8" s="3"/>
      <c r="ATV8" s="3"/>
      <c r="ATW8" s="3"/>
      <c r="ATX8" s="3"/>
      <c r="ATY8" s="3"/>
      <c r="ATZ8" s="3"/>
      <c r="AUA8" s="3"/>
      <c r="AUB8" s="3"/>
      <c r="AUC8" s="3"/>
      <c r="AUD8" s="3"/>
      <c r="AUE8" s="3"/>
      <c r="AUF8" s="3"/>
      <c r="AUG8" s="3"/>
      <c r="AUH8" s="3"/>
      <c r="AUI8" s="3"/>
      <c r="AUJ8" s="3"/>
      <c r="AUK8" s="3"/>
      <c r="AUL8" s="3"/>
      <c r="AUM8" s="3"/>
      <c r="AUN8" s="3"/>
      <c r="AUO8" s="3"/>
      <c r="AUP8" s="3"/>
      <c r="AUQ8" s="3"/>
      <c r="AUR8" s="3"/>
      <c r="AUS8" s="3"/>
      <c r="AUT8" s="3"/>
      <c r="AUU8" s="3"/>
      <c r="AUV8" s="3"/>
      <c r="AUW8" s="3"/>
      <c r="AUX8" s="3"/>
      <c r="AUY8" s="3"/>
      <c r="AUZ8" s="3"/>
      <c r="AVA8" s="3"/>
      <c r="AVB8" s="3"/>
      <c r="AVC8" s="3"/>
      <c r="AVD8" s="3"/>
      <c r="AVE8" s="3"/>
      <c r="AVF8" s="3"/>
      <c r="AVG8" s="3"/>
      <c r="AVH8" s="3"/>
      <c r="AVI8" s="3"/>
      <c r="AVJ8" s="3"/>
      <c r="AVK8" s="3"/>
      <c r="AVL8" s="3"/>
      <c r="AVM8" s="3"/>
      <c r="AVN8" s="3"/>
      <c r="AVO8" s="3"/>
      <c r="AVP8" s="3"/>
      <c r="AVQ8" s="3"/>
      <c r="AVR8" s="3"/>
      <c r="AVS8" s="3"/>
      <c r="AVT8" s="3"/>
      <c r="AVU8" s="3"/>
      <c r="AVV8" s="3"/>
      <c r="AVW8" s="3"/>
      <c r="AVX8" s="3"/>
      <c r="AVY8" s="3"/>
      <c r="AVZ8" s="3"/>
      <c r="AWA8" s="3"/>
      <c r="AWB8" s="3"/>
      <c r="AWC8" s="3"/>
      <c r="AWD8" s="3"/>
      <c r="AWE8" s="3"/>
      <c r="AWF8" s="3"/>
      <c r="AWG8" s="3"/>
      <c r="AWH8" s="3"/>
      <c r="AWI8" s="3"/>
      <c r="AWJ8" s="3"/>
      <c r="AWK8" s="3"/>
      <c r="AWL8" s="3"/>
      <c r="AWM8" s="3"/>
      <c r="AWN8" s="3"/>
      <c r="AWO8" s="3"/>
      <c r="AWP8" s="3"/>
      <c r="AWQ8" s="3"/>
      <c r="AWR8" s="3"/>
      <c r="AWS8" s="3"/>
      <c r="AWT8" s="3"/>
      <c r="AWU8" s="3"/>
      <c r="AWV8" s="3"/>
      <c r="AWW8" s="3"/>
      <c r="AWX8" s="3"/>
      <c r="AWY8" s="3"/>
      <c r="AWZ8" s="3"/>
      <c r="AXA8" s="3"/>
      <c r="AXB8" s="3"/>
      <c r="AXC8" s="3"/>
      <c r="AXD8" s="3"/>
      <c r="AXE8" s="3"/>
      <c r="AXF8" s="3"/>
      <c r="AXG8" s="3"/>
      <c r="AXH8" s="3"/>
      <c r="AXI8" s="3"/>
      <c r="AXJ8" s="3"/>
      <c r="AXK8" s="3"/>
      <c r="AXL8" s="3"/>
      <c r="AXM8" s="3"/>
      <c r="AXN8" s="3"/>
      <c r="AXO8" s="3"/>
      <c r="AXP8" s="3"/>
      <c r="AXQ8" s="3"/>
      <c r="AXR8" s="3"/>
      <c r="AXS8" s="3"/>
      <c r="AXT8" s="3"/>
      <c r="AXU8" s="3"/>
      <c r="AXV8" s="3"/>
      <c r="AXW8" s="3"/>
      <c r="AXX8" s="3"/>
      <c r="AXY8" s="3"/>
      <c r="AXZ8" s="3"/>
      <c r="AYA8" s="3"/>
      <c r="AYB8" s="3"/>
      <c r="AYC8" s="3"/>
      <c r="AYD8" s="3"/>
      <c r="AYE8" s="3"/>
      <c r="AYF8" s="3"/>
      <c r="AYG8" s="3"/>
      <c r="AYH8" s="3"/>
      <c r="AYI8" s="3"/>
      <c r="AYJ8" s="3"/>
      <c r="AYK8" s="3"/>
      <c r="AYL8" s="3"/>
      <c r="AYM8" s="3"/>
      <c r="AYN8" s="3"/>
      <c r="AYO8" s="3"/>
      <c r="AYP8" s="3"/>
      <c r="AYQ8" s="3"/>
      <c r="AYR8" s="3"/>
      <c r="AYS8" s="3"/>
      <c r="AYT8" s="3"/>
      <c r="AYU8" s="3"/>
      <c r="AYV8" s="3"/>
      <c r="AYW8" s="3"/>
      <c r="AYX8" s="3"/>
      <c r="AYY8" s="3"/>
      <c r="AYZ8" s="3"/>
      <c r="AZA8" s="3"/>
      <c r="AZB8" s="3"/>
      <c r="AZC8" s="3"/>
      <c r="AZD8" s="3"/>
      <c r="AZE8" s="3"/>
      <c r="AZF8" s="3"/>
      <c r="AZG8" s="3"/>
      <c r="AZH8" s="3"/>
      <c r="AZI8" s="3"/>
      <c r="AZJ8" s="3"/>
      <c r="AZK8" s="3"/>
      <c r="AZL8" s="3"/>
      <c r="AZM8" s="3"/>
      <c r="AZN8" s="3"/>
      <c r="AZO8" s="3"/>
      <c r="AZP8" s="3"/>
      <c r="AZQ8" s="3"/>
      <c r="AZR8" s="3"/>
      <c r="AZS8" s="3"/>
      <c r="AZT8" s="3"/>
      <c r="AZU8" s="3"/>
      <c r="AZV8" s="3"/>
      <c r="AZW8" s="3"/>
      <c r="AZX8" s="3"/>
      <c r="AZY8" s="3"/>
      <c r="AZZ8" s="3"/>
      <c r="BAA8" s="3"/>
      <c r="BAB8" s="3"/>
      <c r="BAC8" s="3"/>
      <c r="BAD8" s="3"/>
      <c r="BAE8" s="3"/>
      <c r="BAF8" s="3"/>
      <c r="BAG8" s="3"/>
      <c r="BAH8" s="3"/>
      <c r="BAI8" s="3"/>
      <c r="BAJ8" s="3"/>
      <c r="BAK8" s="3"/>
      <c r="BAL8" s="3"/>
      <c r="BAM8" s="3"/>
      <c r="BAN8" s="3"/>
      <c r="BAO8" s="3"/>
      <c r="BAP8" s="3"/>
      <c r="BAQ8" s="3"/>
      <c r="BAR8" s="3"/>
      <c r="BAS8" s="3"/>
      <c r="BAT8" s="3"/>
      <c r="BAU8" s="3"/>
      <c r="BAV8" s="3"/>
      <c r="BAW8" s="3"/>
      <c r="BAX8" s="3"/>
      <c r="BAY8" s="3"/>
      <c r="BAZ8" s="3"/>
      <c r="BBA8" s="3"/>
      <c r="BBB8" s="3"/>
      <c r="BBC8" s="3"/>
      <c r="BBD8" s="3"/>
      <c r="BBE8" s="3"/>
      <c r="BBF8" s="3"/>
      <c r="BBG8" s="3"/>
      <c r="BBH8" s="3"/>
      <c r="BBI8" s="3"/>
      <c r="BBJ8" s="3"/>
      <c r="BBK8" s="3"/>
      <c r="BBL8" s="3"/>
      <c r="BBM8" s="3"/>
      <c r="BBN8" s="3"/>
      <c r="BBO8" s="3"/>
      <c r="BBP8" s="3"/>
      <c r="BBQ8" s="3"/>
      <c r="BBR8" s="3"/>
      <c r="BBS8" s="3"/>
      <c r="BBT8" s="3"/>
      <c r="BBU8" s="3"/>
      <c r="BBV8" s="3"/>
      <c r="BBW8" s="3"/>
      <c r="BBX8" s="3"/>
      <c r="BBY8" s="3"/>
      <c r="BBZ8" s="3"/>
      <c r="BCA8" s="3"/>
      <c r="BCB8" s="3"/>
      <c r="BCC8" s="3"/>
      <c r="BCD8" s="3"/>
      <c r="BCE8" s="3"/>
      <c r="BCF8" s="3"/>
      <c r="BCG8" s="3"/>
      <c r="BCH8" s="3"/>
      <c r="BCI8" s="3"/>
      <c r="BCJ8" s="3"/>
      <c r="BCK8" s="3"/>
      <c r="BCL8" s="3"/>
      <c r="BCM8" s="3"/>
      <c r="BCN8" s="3"/>
      <c r="BCO8" s="3"/>
      <c r="BCP8" s="3"/>
      <c r="BCQ8" s="3"/>
      <c r="BCR8" s="3"/>
      <c r="BCS8" s="3"/>
      <c r="BCT8" s="3"/>
      <c r="BCU8" s="3"/>
      <c r="BCV8" s="3"/>
      <c r="BCW8" s="3"/>
      <c r="BCX8" s="3"/>
      <c r="BCY8" s="3"/>
      <c r="BCZ8" s="3"/>
      <c r="BDA8" s="3"/>
      <c r="BDB8" s="3"/>
      <c r="BDC8" s="3"/>
      <c r="BDD8" s="3"/>
      <c r="BDE8" s="3"/>
      <c r="BDF8" s="3"/>
      <c r="BDG8" s="3"/>
      <c r="BDH8" s="3"/>
      <c r="BDI8" s="3"/>
      <c r="BDJ8" s="3"/>
      <c r="BDK8" s="3"/>
      <c r="BDL8" s="3"/>
      <c r="BDM8" s="3"/>
      <c r="BDN8" s="3"/>
      <c r="BDO8" s="3"/>
      <c r="BDP8" s="3"/>
      <c r="BDQ8" s="3"/>
      <c r="BDR8" s="3"/>
      <c r="BDS8" s="3"/>
      <c r="BDT8" s="3"/>
      <c r="BDU8" s="3"/>
      <c r="BDV8" s="3"/>
      <c r="BDW8" s="3"/>
      <c r="BDX8" s="3"/>
      <c r="BDY8" s="3"/>
      <c r="BDZ8" s="3"/>
      <c r="BEA8" s="3"/>
      <c r="BEB8" s="3"/>
      <c r="BEC8" s="3"/>
      <c r="BED8" s="3"/>
      <c r="BEE8" s="3"/>
      <c r="BEF8" s="3"/>
      <c r="BEG8" s="3"/>
      <c r="BEH8" s="3"/>
      <c r="BEI8" s="3"/>
      <c r="BEJ8" s="3"/>
      <c r="BEK8" s="3"/>
      <c r="BEL8" s="3"/>
      <c r="BEM8" s="3"/>
      <c r="BEN8" s="3"/>
      <c r="BEO8" s="3"/>
      <c r="BEP8" s="3"/>
      <c r="BEQ8" s="3"/>
      <c r="BER8" s="3"/>
      <c r="BES8" s="3"/>
      <c r="BET8" s="3"/>
      <c r="BEU8" s="3"/>
      <c r="BEV8" s="3"/>
      <c r="BEW8" s="3"/>
      <c r="BEX8" s="3"/>
      <c r="BEY8" s="3"/>
      <c r="BEZ8" s="3"/>
      <c r="BFA8" s="3"/>
      <c r="BFB8" s="3"/>
      <c r="BFC8" s="3"/>
      <c r="BFD8" s="3"/>
      <c r="BFE8" s="3"/>
      <c r="BFF8" s="3"/>
      <c r="BFG8" s="3"/>
      <c r="BFH8" s="3"/>
      <c r="BFI8" s="3"/>
      <c r="BFJ8" s="3"/>
      <c r="BFK8" s="3"/>
      <c r="BFL8" s="3"/>
      <c r="BFM8" s="3"/>
      <c r="BFN8" s="3"/>
      <c r="BFO8" s="3"/>
      <c r="BFP8" s="3"/>
      <c r="BFQ8" s="3"/>
      <c r="BFR8" s="3"/>
      <c r="BFS8" s="3"/>
      <c r="BFT8" s="3"/>
      <c r="BFU8" s="3"/>
      <c r="BFV8" s="3"/>
      <c r="BFW8" s="3"/>
      <c r="BFX8" s="3"/>
      <c r="BFY8" s="3"/>
      <c r="BFZ8" s="3"/>
      <c r="BGA8" s="3"/>
      <c r="BGB8" s="3"/>
      <c r="BGC8" s="3"/>
      <c r="BGD8" s="3"/>
      <c r="BGE8" s="3"/>
      <c r="BGF8" s="3"/>
      <c r="BGG8" s="3"/>
      <c r="BGH8" s="3"/>
      <c r="BGI8" s="3"/>
      <c r="BGJ8" s="3"/>
      <c r="BGK8" s="3"/>
      <c r="BGL8" s="3"/>
      <c r="BGM8" s="3"/>
      <c r="BGN8" s="3"/>
      <c r="BGO8" s="3"/>
      <c r="BGP8" s="3"/>
      <c r="BGQ8" s="3"/>
      <c r="BGR8" s="3"/>
      <c r="BGS8" s="3"/>
      <c r="BGT8" s="3"/>
      <c r="BGU8" s="3"/>
      <c r="BGV8" s="3"/>
      <c r="BGW8" s="3"/>
      <c r="BGX8" s="3"/>
      <c r="BGY8" s="3"/>
      <c r="BGZ8" s="3"/>
      <c r="BHA8" s="3"/>
      <c r="BHB8" s="3"/>
      <c r="BHC8" s="3"/>
      <c r="BHD8" s="3"/>
      <c r="BHE8" s="3"/>
      <c r="BHF8" s="3"/>
      <c r="BHG8" s="3"/>
      <c r="BHH8" s="3"/>
      <c r="BHI8" s="3"/>
      <c r="BHJ8" s="3"/>
      <c r="BHK8" s="3"/>
      <c r="BHL8" s="3"/>
      <c r="BHM8" s="3"/>
      <c r="BHN8" s="3"/>
      <c r="BHO8" s="3"/>
      <c r="BHP8" s="3"/>
      <c r="BHQ8" s="3"/>
      <c r="BHR8" s="3"/>
      <c r="BHS8" s="3"/>
      <c r="BHT8" s="3"/>
      <c r="BHU8" s="3"/>
      <c r="BHV8" s="3"/>
      <c r="BHW8" s="3"/>
      <c r="BHX8" s="3"/>
      <c r="BHY8" s="3"/>
      <c r="BHZ8" s="3"/>
      <c r="BIA8" s="3"/>
      <c r="BIB8" s="3"/>
      <c r="BIC8" s="3"/>
      <c r="BID8" s="3"/>
      <c r="BIE8" s="3"/>
      <c r="BIF8" s="3"/>
      <c r="BIG8" s="3"/>
      <c r="BIH8" s="3"/>
      <c r="BII8" s="3"/>
      <c r="BIJ8" s="3"/>
      <c r="BIK8" s="3"/>
      <c r="BIL8" s="3"/>
      <c r="BIM8" s="3"/>
      <c r="BIN8" s="3"/>
      <c r="BIO8" s="3"/>
      <c r="BIP8" s="3"/>
      <c r="BIQ8" s="3"/>
      <c r="BIR8" s="3"/>
      <c r="BIS8" s="3"/>
      <c r="BIT8" s="3"/>
      <c r="BIU8" s="3"/>
      <c r="BIV8" s="3"/>
      <c r="BIW8" s="3"/>
      <c r="BIX8" s="3"/>
      <c r="BIY8" s="3"/>
      <c r="BIZ8" s="3"/>
      <c r="BJA8" s="3"/>
      <c r="BJB8" s="3"/>
      <c r="BJC8" s="3"/>
      <c r="BJD8" s="3"/>
      <c r="BJE8" s="3"/>
      <c r="BJF8" s="3"/>
      <c r="BJG8" s="3"/>
      <c r="BJH8" s="3"/>
      <c r="BJI8" s="3"/>
      <c r="BJJ8" s="3"/>
      <c r="BJK8" s="3"/>
      <c r="BJL8" s="3"/>
      <c r="BJM8" s="3"/>
      <c r="BJN8" s="3"/>
      <c r="BJO8" s="3"/>
      <c r="BJP8" s="3"/>
      <c r="BJQ8" s="3"/>
      <c r="BJR8" s="3"/>
      <c r="BJS8" s="3"/>
      <c r="BJT8" s="3"/>
      <c r="BJU8" s="3"/>
      <c r="BJV8" s="3"/>
      <c r="BJW8" s="3"/>
      <c r="BJX8" s="3"/>
      <c r="BJY8" s="3"/>
      <c r="BJZ8" s="3"/>
      <c r="BKA8" s="3"/>
      <c r="BKB8" s="3"/>
      <c r="BKC8" s="3"/>
      <c r="BKD8" s="3"/>
      <c r="BKE8" s="3"/>
      <c r="BKF8" s="3"/>
      <c r="BKG8" s="3"/>
      <c r="BKH8" s="3"/>
      <c r="BKI8" s="3"/>
      <c r="BKJ8" s="3"/>
      <c r="BKK8" s="3"/>
      <c r="BKL8" s="3"/>
      <c r="BKM8" s="3"/>
      <c r="BKN8" s="3"/>
      <c r="BKO8" s="3"/>
      <c r="BKP8" s="3"/>
      <c r="BKQ8" s="3"/>
      <c r="BKR8" s="3"/>
      <c r="BKS8" s="3"/>
      <c r="BKT8" s="3"/>
      <c r="BKU8" s="3"/>
      <c r="BKV8" s="3"/>
      <c r="BKW8" s="3"/>
      <c r="BKX8" s="3"/>
      <c r="BKY8" s="3"/>
      <c r="BKZ8" s="3"/>
      <c r="BLA8" s="3"/>
      <c r="BLB8" s="3"/>
      <c r="BLC8" s="3"/>
      <c r="BLD8" s="3"/>
      <c r="BLE8" s="3"/>
      <c r="BLF8" s="3"/>
      <c r="BLG8" s="3"/>
      <c r="BLH8" s="3"/>
      <c r="BLI8" s="3"/>
      <c r="BLJ8" s="3"/>
      <c r="BLK8" s="3"/>
      <c r="BLL8" s="3"/>
      <c r="BLM8" s="3"/>
      <c r="BLN8" s="3"/>
      <c r="BLO8" s="3"/>
      <c r="BLP8" s="3"/>
      <c r="BLQ8" s="3"/>
      <c r="BLR8" s="3"/>
      <c r="BLS8" s="3"/>
      <c r="BLT8" s="3"/>
      <c r="BLU8" s="3"/>
      <c r="BLV8" s="3"/>
      <c r="BLW8" s="3"/>
      <c r="BLX8" s="3"/>
      <c r="BLY8" s="3"/>
      <c r="BLZ8" s="3"/>
      <c r="BMA8" s="3"/>
      <c r="BMB8" s="3"/>
      <c r="BMC8" s="3"/>
      <c r="BMD8" s="3"/>
      <c r="BME8" s="3"/>
      <c r="BMF8" s="3"/>
      <c r="BMG8" s="3"/>
      <c r="BMH8" s="3"/>
      <c r="BMI8" s="3"/>
      <c r="BMJ8" s="3"/>
      <c r="BMK8" s="3"/>
      <c r="BML8" s="3"/>
      <c r="BMM8" s="3"/>
      <c r="BMN8" s="3"/>
      <c r="BMO8" s="3"/>
      <c r="BMP8" s="3"/>
      <c r="BMQ8" s="3"/>
      <c r="BMR8" s="3"/>
      <c r="BMS8" s="3"/>
      <c r="BMT8" s="3"/>
      <c r="BMU8" s="3"/>
      <c r="BMV8" s="3"/>
      <c r="BMW8" s="3"/>
      <c r="BMX8" s="3"/>
      <c r="BMY8" s="3"/>
      <c r="BMZ8" s="3"/>
      <c r="BNA8" s="3"/>
      <c r="BNB8" s="3"/>
      <c r="BNC8" s="3"/>
      <c r="BND8" s="3"/>
      <c r="BNE8" s="3"/>
      <c r="BNF8" s="3"/>
      <c r="BNG8" s="3"/>
      <c r="BNH8" s="3"/>
      <c r="BNI8" s="3"/>
      <c r="BNJ8" s="3"/>
      <c r="BNK8" s="3"/>
      <c r="BNL8" s="3"/>
      <c r="BNM8" s="3"/>
      <c r="BNN8" s="3"/>
      <c r="BNO8" s="3"/>
      <c r="BNP8" s="3"/>
      <c r="BNQ8" s="3"/>
      <c r="BNR8" s="3"/>
      <c r="BNS8" s="3"/>
      <c r="BNT8" s="3"/>
      <c r="BNU8" s="3"/>
      <c r="BNV8" s="3"/>
      <c r="BNW8" s="3"/>
      <c r="BNX8" s="3"/>
      <c r="BNY8" s="3"/>
      <c r="BNZ8" s="3"/>
      <c r="BOA8" s="3"/>
      <c r="BOB8" s="3"/>
      <c r="BOC8" s="3"/>
      <c r="BOD8" s="3"/>
      <c r="BOE8" s="3"/>
      <c r="BOF8" s="3"/>
      <c r="BOG8" s="3"/>
      <c r="BOH8" s="3"/>
      <c r="BOI8" s="3"/>
      <c r="BOJ8" s="3"/>
      <c r="BOK8" s="3"/>
      <c r="BOL8" s="3"/>
      <c r="BOM8" s="3"/>
      <c r="BON8" s="3"/>
      <c r="BOO8" s="3"/>
      <c r="BOP8" s="3"/>
      <c r="BOQ8" s="3"/>
      <c r="BOR8" s="3"/>
      <c r="BOS8" s="3"/>
      <c r="BOT8" s="3"/>
      <c r="BOU8" s="3"/>
      <c r="BOV8" s="3"/>
      <c r="BOW8" s="3"/>
      <c r="BOX8" s="3"/>
      <c r="BOY8" s="3"/>
      <c r="BOZ8" s="3"/>
      <c r="BPA8" s="3"/>
      <c r="BPB8" s="3"/>
      <c r="BPC8" s="3"/>
      <c r="BPD8" s="3"/>
      <c r="BPE8" s="3"/>
      <c r="BPF8" s="3"/>
      <c r="BPG8" s="3"/>
      <c r="BPH8" s="3"/>
      <c r="BPI8" s="3"/>
      <c r="BPJ8" s="3"/>
      <c r="BPK8" s="3"/>
      <c r="BPL8" s="3"/>
      <c r="BPM8" s="3"/>
      <c r="BPN8" s="3"/>
      <c r="BPO8" s="3"/>
      <c r="BPP8" s="3"/>
      <c r="BPQ8" s="3"/>
      <c r="BPR8" s="3"/>
      <c r="BPS8" s="3"/>
      <c r="BPT8" s="3"/>
      <c r="BPU8" s="3"/>
      <c r="BPV8" s="3"/>
      <c r="BPW8" s="3"/>
      <c r="BPX8" s="3"/>
      <c r="BPY8" s="3"/>
      <c r="BPZ8" s="3"/>
      <c r="BQA8" s="3"/>
      <c r="BQB8" s="3"/>
      <c r="BQC8" s="3"/>
      <c r="BQD8" s="3"/>
      <c r="BQE8" s="3"/>
      <c r="BQF8" s="3"/>
      <c r="BQG8" s="3"/>
      <c r="BQH8" s="3"/>
      <c r="BQI8" s="3"/>
      <c r="BQJ8" s="3"/>
      <c r="BQK8" s="3"/>
      <c r="BQL8" s="3"/>
      <c r="BQM8" s="3"/>
      <c r="BQN8" s="3"/>
      <c r="BQO8" s="3"/>
      <c r="BQP8" s="3"/>
      <c r="BQQ8" s="3"/>
      <c r="BQR8" s="3"/>
      <c r="BQS8" s="3"/>
      <c r="BQT8" s="3"/>
      <c r="BQU8" s="3"/>
      <c r="BQV8" s="3"/>
      <c r="BQW8" s="3"/>
      <c r="BQX8" s="3"/>
      <c r="BQY8" s="3"/>
      <c r="BQZ8" s="3"/>
      <c r="BRA8" s="3"/>
      <c r="BRB8" s="3"/>
      <c r="BRC8" s="3"/>
      <c r="BRD8" s="3"/>
      <c r="BRE8" s="3"/>
      <c r="BRF8" s="3"/>
      <c r="BRG8" s="3"/>
      <c r="BRH8" s="3"/>
      <c r="BRI8" s="3"/>
      <c r="BRJ8" s="3"/>
      <c r="BRK8" s="3"/>
      <c r="BRL8" s="3"/>
      <c r="BRM8" s="3"/>
      <c r="BRN8" s="3"/>
      <c r="BRO8" s="3"/>
      <c r="BRP8" s="3"/>
      <c r="BRQ8" s="3"/>
      <c r="BRR8" s="3"/>
      <c r="BRS8" s="3"/>
      <c r="BRT8" s="3"/>
      <c r="BRU8" s="3"/>
      <c r="BRV8" s="3"/>
      <c r="BRW8" s="3"/>
      <c r="BRX8" s="3"/>
      <c r="BRY8" s="3"/>
      <c r="BRZ8" s="3"/>
      <c r="BSA8" s="3"/>
      <c r="BSB8" s="3"/>
      <c r="BSC8" s="3"/>
      <c r="BSD8" s="3"/>
      <c r="BSE8" s="3"/>
      <c r="BSF8" s="3"/>
      <c r="BSG8" s="3"/>
      <c r="BSH8" s="3"/>
      <c r="BSI8" s="3"/>
      <c r="BSJ8" s="3"/>
      <c r="BSK8" s="3"/>
      <c r="BSL8" s="3"/>
      <c r="BSM8" s="3"/>
      <c r="BSN8" s="3"/>
      <c r="BSO8" s="3"/>
      <c r="BSP8" s="3"/>
      <c r="BSQ8" s="3"/>
      <c r="BSR8" s="3"/>
      <c r="BSS8" s="3"/>
      <c r="BST8" s="3"/>
      <c r="BSU8" s="3"/>
      <c r="BSV8" s="3"/>
      <c r="BSW8" s="3"/>
      <c r="BSX8" s="3"/>
      <c r="BSY8" s="3"/>
      <c r="BSZ8" s="3"/>
      <c r="BTA8" s="3"/>
      <c r="BTB8" s="3"/>
      <c r="BTC8" s="3"/>
      <c r="BTD8" s="3"/>
      <c r="BTE8" s="3"/>
      <c r="BTF8" s="3"/>
      <c r="BTG8" s="3"/>
      <c r="BTH8" s="3"/>
      <c r="BTI8" s="3"/>
      <c r="BTJ8" s="3"/>
      <c r="BTK8" s="3"/>
      <c r="BTL8" s="3"/>
      <c r="BTM8" s="3"/>
      <c r="BTN8" s="3"/>
      <c r="BTO8" s="3"/>
      <c r="BTP8" s="3"/>
      <c r="BTQ8" s="3"/>
      <c r="BTR8" s="3"/>
      <c r="BTS8" s="3"/>
      <c r="BTT8" s="3"/>
      <c r="BTU8" s="3"/>
      <c r="BTV8" s="3"/>
      <c r="BTW8" s="3"/>
      <c r="BTX8" s="3"/>
      <c r="BTY8" s="3"/>
      <c r="BTZ8" s="3"/>
      <c r="BUA8" s="3"/>
      <c r="BUB8" s="3"/>
      <c r="BUC8" s="3"/>
      <c r="BUD8" s="3"/>
      <c r="BUE8" s="3"/>
      <c r="BUF8" s="3"/>
      <c r="BUG8" s="3"/>
      <c r="BUH8" s="3"/>
      <c r="BUI8" s="3"/>
      <c r="BUJ8" s="3"/>
      <c r="BUK8" s="3"/>
      <c r="BUL8" s="3"/>
      <c r="BUM8" s="3"/>
      <c r="BUN8" s="3"/>
      <c r="BUO8" s="3"/>
      <c r="BUP8" s="3"/>
      <c r="BUQ8" s="3"/>
      <c r="BUR8" s="3"/>
      <c r="BUS8" s="3"/>
      <c r="BUT8" s="3"/>
      <c r="BUU8" s="3"/>
      <c r="BUV8" s="3"/>
      <c r="BUW8" s="3"/>
      <c r="BUX8" s="3"/>
      <c r="BUY8" s="3"/>
      <c r="BUZ8" s="3"/>
      <c r="BVA8" s="3"/>
      <c r="BVB8" s="3"/>
      <c r="BVC8" s="3"/>
      <c r="BVD8" s="3"/>
      <c r="BVE8" s="3"/>
      <c r="BVF8" s="3"/>
      <c r="BVG8" s="3"/>
      <c r="BVH8" s="3"/>
      <c r="BVI8" s="3"/>
      <c r="BVJ8" s="3"/>
      <c r="BVK8" s="3"/>
      <c r="BVL8" s="3"/>
      <c r="BVM8" s="3"/>
      <c r="BVN8" s="3"/>
      <c r="BVO8" s="3"/>
      <c r="BVP8" s="3"/>
      <c r="BVQ8" s="3"/>
      <c r="BVR8" s="3"/>
      <c r="BVS8" s="3"/>
      <c r="BVT8" s="3"/>
      <c r="BVU8" s="3"/>
      <c r="BVV8" s="3"/>
      <c r="BVW8" s="3"/>
      <c r="BVX8" s="3"/>
      <c r="BVY8" s="3"/>
      <c r="BVZ8" s="3"/>
      <c r="BWA8" s="3"/>
      <c r="BWB8" s="3"/>
      <c r="BWC8" s="3"/>
      <c r="BWD8" s="3"/>
      <c r="BWE8" s="3"/>
      <c r="BWF8" s="3"/>
      <c r="BWG8" s="3"/>
      <c r="BWH8" s="3"/>
      <c r="BWI8" s="3"/>
      <c r="BWJ8" s="3"/>
      <c r="BWK8" s="3"/>
      <c r="BWL8" s="3"/>
      <c r="BWM8" s="3"/>
      <c r="BWN8" s="3"/>
      <c r="BWO8" s="3"/>
      <c r="BWP8" s="3"/>
      <c r="BWQ8" s="3"/>
      <c r="BWR8" s="3"/>
      <c r="BWS8" s="3"/>
      <c r="BWT8" s="3"/>
      <c r="BWU8" s="3"/>
      <c r="BWV8" s="3"/>
      <c r="BWW8" s="3"/>
      <c r="BWX8" s="3"/>
      <c r="BWY8" s="3"/>
      <c r="BWZ8" s="3"/>
      <c r="BXA8" s="3"/>
      <c r="BXB8" s="3"/>
      <c r="BXC8" s="3"/>
      <c r="BXD8" s="3"/>
      <c r="BXE8" s="3"/>
      <c r="BXF8" s="3"/>
      <c r="BXG8" s="3"/>
      <c r="BXH8" s="3"/>
      <c r="BXI8" s="3"/>
      <c r="BXJ8" s="3"/>
      <c r="BXK8" s="3"/>
      <c r="BXL8" s="3"/>
      <c r="BXM8" s="3"/>
      <c r="BXN8" s="3"/>
      <c r="BXO8" s="3"/>
      <c r="BXP8" s="3"/>
      <c r="BXQ8" s="3"/>
      <c r="BXR8" s="3"/>
      <c r="BXS8" s="3"/>
      <c r="BXT8" s="3"/>
      <c r="BXU8" s="3"/>
      <c r="BXV8" s="3"/>
      <c r="BXW8" s="3"/>
      <c r="BXX8" s="3"/>
      <c r="BXY8" s="3"/>
      <c r="BXZ8" s="3"/>
      <c r="BYA8" s="3"/>
      <c r="BYB8" s="3"/>
      <c r="BYC8" s="3"/>
      <c r="BYD8" s="3"/>
      <c r="BYE8" s="3"/>
      <c r="BYF8" s="3"/>
      <c r="BYG8" s="3"/>
      <c r="BYH8" s="3"/>
      <c r="BYI8" s="3"/>
      <c r="BYJ8" s="3"/>
      <c r="BYK8" s="3"/>
      <c r="BYL8" s="3"/>
      <c r="BYM8" s="3"/>
      <c r="BYN8" s="3"/>
      <c r="BYO8" s="3"/>
      <c r="BYP8" s="3"/>
      <c r="BYQ8" s="3"/>
      <c r="BYR8" s="3"/>
      <c r="BYS8" s="3"/>
      <c r="BYT8" s="3"/>
      <c r="BYU8" s="3"/>
      <c r="BYV8" s="3"/>
      <c r="BYW8" s="3"/>
      <c r="BYX8" s="3"/>
      <c r="BYY8" s="3"/>
      <c r="BYZ8" s="3"/>
      <c r="BZA8" s="3"/>
      <c r="BZB8" s="3"/>
      <c r="BZC8" s="3"/>
      <c r="BZD8" s="3"/>
      <c r="BZE8" s="3"/>
      <c r="BZF8" s="3"/>
      <c r="BZG8" s="3"/>
      <c r="BZH8" s="3"/>
      <c r="BZI8" s="3"/>
      <c r="BZJ8" s="3"/>
      <c r="BZK8" s="3"/>
      <c r="BZL8" s="3"/>
      <c r="BZM8" s="3"/>
      <c r="BZN8" s="3"/>
      <c r="BZO8" s="3"/>
      <c r="BZP8" s="3"/>
      <c r="BZQ8" s="3"/>
      <c r="BZR8" s="3"/>
      <c r="BZS8" s="3"/>
      <c r="BZT8" s="3"/>
      <c r="BZU8" s="3"/>
      <c r="BZV8" s="3"/>
      <c r="BZW8" s="3"/>
      <c r="BZX8" s="3"/>
      <c r="BZY8" s="3"/>
      <c r="BZZ8" s="3"/>
      <c r="CAA8" s="3"/>
      <c r="CAB8" s="3"/>
      <c r="CAC8" s="3"/>
      <c r="CAD8" s="3"/>
      <c r="CAE8" s="3"/>
      <c r="CAF8" s="3"/>
      <c r="CAG8" s="3"/>
      <c r="CAH8" s="3"/>
      <c r="CAI8" s="3"/>
      <c r="CAJ8" s="3"/>
      <c r="CAK8" s="3"/>
      <c r="CAL8" s="3"/>
      <c r="CAM8" s="3"/>
      <c r="CAN8" s="3"/>
      <c r="CAO8" s="3"/>
      <c r="CAP8" s="3"/>
      <c r="CAQ8" s="3"/>
      <c r="CAR8" s="3"/>
      <c r="CAS8" s="3"/>
      <c r="CAT8" s="3"/>
      <c r="CAU8" s="3"/>
      <c r="CAV8" s="3"/>
      <c r="CAW8" s="3"/>
      <c r="CAX8" s="3"/>
      <c r="CAY8" s="3"/>
      <c r="CAZ8" s="3"/>
      <c r="CBA8" s="3"/>
      <c r="CBB8" s="3"/>
      <c r="CBC8" s="3"/>
      <c r="CBD8" s="3"/>
      <c r="CBE8" s="3"/>
      <c r="CBF8" s="3"/>
      <c r="CBG8" s="3"/>
      <c r="CBH8" s="3"/>
      <c r="CBI8" s="3"/>
      <c r="CBJ8" s="3"/>
      <c r="CBK8" s="3"/>
      <c r="CBL8" s="3"/>
      <c r="CBM8" s="3"/>
      <c r="CBN8" s="3"/>
      <c r="CBO8" s="3"/>
      <c r="CBP8" s="3"/>
      <c r="CBQ8" s="3"/>
      <c r="CBR8" s="3"/>
      <c r="CBS8" s="3"/>
      <c r="CBT8" s="3"/>
      <c r="CBU8" s="3"/>
      <c r="CBV8" s="3"/>
      <c r="CBW8" s="3"/>
      <c r="CBX8" s="3"/>
      <c r="CBY8" s="3"/>
      <c r="CBZ8" s="3"/>
      <c r="CCA8" s="3"/>
      <c r="CCB8" s="3"/>
      <c r="CCC8" s="3"/>
      <c r="CCD8" s="3"/>
      <c r="CCE8" s="3"/>
      <c r="CCF8" s="3"/>
      <c r="CCG8" s="3"/>
      <c r="CCH8" s="3"/>
      <c r="CCI8" s="3"/>
      <c r="CCJ8" s="3"/>
      <c r="CCK8" s="3"/>
      <c r="CCL8" s="3"/>
      <c r="CCM8" s="3"/>
      <c r="CCN8" s="3"/>
      <c r="CCO8" s="3"/>
      <c r="CCP8" s="3"/>
      <c r="CCQ8" s="3"/>
      <c r="CCR8" s="3"/>
      <c r="CCS8" s="3"/>
      <c r="CCT8" s="3"/>
      <c r="CCU8" s="3"/>
      <c r="CCV8" s="3"/>
      <c r="CCW8" s="3"/>
      <c r="CCX8" s="3"/>
      <c r="CCY8" s="3"/>
      <c r="CCZ8" s="3"/>
      <c r="CDA8" s="3"/>
      <c r="CDB8" s="3"/>
      <c r="CDC8" s="3"/>
      <c r="CDD8" s="3"/>
      <c r="CDE8" s="3"/>
      <c r="CDF8" s="3"/>
      <c r="CDG8" s="3"/>
      <c r="CDH8" s="3"/>
      <c r="CDI8" s="3"/>
      <c r="CDJ8" s="3"/>
      <c r="CDK8" s="3"/>
      <c r="CDL8" s="3"/>
      <c r="CDM8" s="3"/>
      <c r="CDN8" s="3"/>
      <c r="CDO8" s="3"/>
      <c r="CDP8" s="3"/>
      <c r="CDQ8" s="3"/>
      <c r="CDR8" s="3"/>
      <c r="CDS8" s="3"/>
      <c r="CDT8" s="3"/>
      <c r="CDU8" s="3"/>
      <c r="CDV8" s="3"/>
      <c r="CDW8" s="3"/>
      <c r="CDX8" s="3"/>
      <c r="CDY8" s="3"/>
      <c r="CDZ8" s="3"/>
      <c r="CEA8" s="3"/>
      <c r="CEB8" s="3"/>
      <c r="CEC8" s="3"/>
      <c r="CED8" s="3"/>
      <c r="CEE8" s="3"/>
      <c r="CEF8" s="3"/>
      <c r="CEG8" s="3"/>
      <c r="CEH8" s="3"/>
      <c r="CEI8" s="3"/>
      <c r="CEJ8" s="3"/>
      <c r="CEK8" s="3"/>
      <c r="CEL8" s="3"/>
      <c r="CEM8" s="3"/>
      <c r="CEN8" s="3"/>
      <c r="CEO8" s="3"/>
      <c r="CEP8" s="3"/>
      <c r="CEQ8" s="3"/>
      <c r="CER8" s="3"/>
      <c r="CES8" s="3"/>
      <c r="CET8" s="3"/>
      <c r="CEU8" s="3"/>
      <c r="CEV8" s="3"/>
      <c r="CEW8" s="3"/>
      <c r="CEX8" s="3"/>
      <c r="CEY8" s="3"/>
      <c r="CEZ8" s="3"/>
      <c r="CFA8" s="3"/>
      <c r="CFB8" s="3"/>
      <c r="CFC8" s="3"/>
      <c r="CFD8" s="3"/>
      <c r="CFE8" s="3"/>
      <c r="CFF8" s="3"/>
      <c r="CFG8" s="3"/>
      <c r="CFH8" s="3"/>
      <c r="CFI8" s="3"/>
      <c r="CFJ8" s="3"/>
      <c r="CFK8" s="3"/>
      <c r="CFL8" s="3"/>
      <c r="CFM8" s="3"/>
      <c r="CFN8" s="3"/>
      <c r="CFO8" s="3"/>
      <c r="CFP8" s="3"/>
      <c r="CFQ8" s="3"/>
      <c r="CFR8" s="3"/>
      <c r="CFS8" s="3"/>
      <c r="CFT8" s="3"/>
      <c r="CFU8" s="3"/>
      <c r="CFV8" s="3"/>
      <c r="CFW8" s="3"/>
      <c r="CFX8" s="3"/>
      <c r="CFY8" s="3"/>
      <c r="CFZ8" s="3"/>
      <c r="CGA8" s="3"/>
      <c r="CGB8" s="3"/>
      <c r="CGC8" s="3"/>
      <c r="CGD8" s="3"/>
      <c r="CGE8" s="3"/>
      <c r="CGF8" s="3"/>
      <c r="CGG8" s="3"/>
      <c r="CGH8" s="3"/>
      <c r="CGI8" s="3"/>
      <c r="CGJ8" s="3"/>
      <c r="CGK8" s="3"/>
      <c r="CGL8" s="3"/>
      <c r="CGM8" s="3"/>
      <c r="CGN8" s="3"/>
      <c r="CGO8" s="3"/>
      <c r="CGP8" s="3"/>
      <c r="CGQ8" s="3"/>
      <c r="CGR8" s="3"/>
      <c r="CGS8" s="3"/>
      <c r="CGT8" s="3"/>
      <c r="CGU8" s="3"/>
      <c r="CGV8" s="3"/>
      <c r="CGW8" s="3"/>
      <c r="CGX8" s="3"/>
      <c r="CGY8" s="3"/>
      <c r="CGZ8" s="3"/>
      <c r="CHA8" s="3"/>
      <c r="CHB8" s="3"/>
      <c r="CHC8" s="3"/>
      <c r="CHD8" s="3"/>
      <c r="CHE8" s="3"/>
      <c r="CHF8" s="3"/>
      <c r="CHG8" s="3"/>
      <c r="CHH8" s="3"/>
      <c r="CHI8" s="3"/>
      <c r="CHJ8" s="3"/>
      <c r="CHK8" s="3"/>
      <c r="CHL8" s="3"/>
      <c r="CHM8" s="3"/>
      <c r="CHN8" s="3"/>
      <c r="CHO8" s="3"/>
      <c r="CHP8" s="3"/>
      <c r="CHQ8" s="3"/>
      <c r="CHR8" s="3"/>
      <c r="CHS8" s="3"/>
      <c r="CHT8" s="3"/>
      <c r="CHU8" s="3"/>
      <c r="CHV8" s="3"/>
      <c r="CHW8" s="3"/>
      <c r="CHX8" s="3"/>
      <c r="CHY8" s="3"/>
      <c r="CHZ8" s="3"/>
      <c r="CIA8" s="3"/>
      <c r="CIB8" s="3"/>
      <c r="CIC8" s="3"/>
      <c r="CID8" s="3"/>
      <c r="CIE8" s="3"/>
      <c r="CIF8" s="3"/>
      <c r="CIG8" s="3"/>
      <c r="CIH8" s="3"/>
      <c r="CII8" s="3"/>
      <c r="CIJ8" s="3"/>
      <c r="CIK8" s="3"/>
      <c r="CIL8" s="3"/>
      <c r="CIM8" s="3"/>
      <c r="CIN8" s="3"/>
      <c r="CIO8" s="3"/>
      <c r="CIP8" s="3"/>
      <c r="CIQ8" s="3"/>
      <c r="CIR8" s="3"/>
      <c r="CIS8" s="3"/>
      <c r="CIT8" s="3"/>
      <c r="CIU8" s="3"/>
      <c r="CIV8" s="3"/>
      <c r="CIW8" s="3"/>
      <c r="CIX8" s="3"/>
      <c r="CIY8" s="3"/>
      <c r="CIZ8" s="3"/>
      <c r="CJA8" s="3"/>
      <c r="CJB8" s="3"/>
      <c r="CJC8" s="3"/>
      <c r="CJD8" s="3"/>
      <c r="CJE8" s="3"/>
      <c r="CJF8" s="3"/>
      <c r="CJG8" s="3"/>
      <c r="CJH8" s="3"/>
      <c r="CJI8" s="3"/>
      <c r="CJJ8" s="3"/>
      <c r="CJK8" s="3"/>
      <c r="CJL8" s="3"/>
      <c r="CJM8" s="3"/>
      <c r="CJN8" s="3"/>
      <c r="CJO8" s="3"/>
      <c r="CJP8" s="3"/>
      <c r="CJQ8" s="3"/>
      <c r="CJR8" s="3"/>
      <c r="CJS8" s="3"/>
      <c r="CJT8" s="3"/>
      <c r="CJU8" s="3"/>
      <c r="CJV8" s="3"/>
      <c r="CJW8" s="3"/>
      <c r="CJX8" s="3"/>
      <c r="CJY8" s="3"/>
      <c r="CJZ8" s="3"/>
      <c r="CKA8" s="3"/>
      <c r="CKB8" s="3"/>
      <c r="CKC8" s="3"/>
      <c r="CKD8" s="3"/>
      <c r="CKE8" s="3"/>
      <c r="CKF8" s="3"/>
      <c r="CKG8" s="3"/>
      <c r="CKH8" s="3"/>
      <c r="CKI8" s="3"/>
      <c r="CKJ8" s="3"/>
      <c r="CKK8" s="3"/>
      <c r="CKL8" s="3"/>
      <c r="CKM8" s="3"/>
      <c r="CKN8" s="3"/>
      <c r="CKO8" s="3"/>
      <c r="CKP8" s="3"/>
      <c r="CKQ8" s="3"/>
      <c r="CKR8" s="3"/>
      <c r="CKS8" s="3"/>
      <c r="CKT8" s="3"/>
      <c r="CKU8" s="3"/>
      <c r="CKV8" s="3"/>
      <c r="CKW8" s="3"/>
      <c r="CKX8" s="3"/>
      <c r="CKY8" s="3"/>
      <c r="CKZ8" s="3"/>
      <c r="CLA8" s="3"/>
      <c r="CLB8" s="3"/>
      <c r="CLC8" s="3"/>
      <c r="CLD8" s="3"/>
      <c r="CLE8" s="3"/>
      <c r="CLF8" s="3"/>
      <c r="CLG8" s="3"/>
      <c r="CLH8" s="3"/>
      <c r="CLI8" s="3"/>
      <c r="CLJ8" s="3"/>
      <c r="CLK8" s="3"/>
      <c r="CLL8" s="3"/>
      <c r="CLM8" s="3"/>
      <c r="CLN8" s="3"/>
      <c r="CLO8" s="3"/>
      <c r="CLP8" s="3"/>
      <c r="CLQ8" s="3"/>
      <c r="CLR8" s="3"/>
      <c r="CLS8" s="3"/>
      <c r="CLT8" s="3"/>
      <c r="CLU8" s="3"/>
      <c r="CLV8" s="3"/>
      <c r="CLW8" s="3"/>
      <c r="CLX8" s="3"/>
      <c r="CLY8" s="3"/>
      <c r="CLZ8" s="3"/>
      <c r="CMA8" s="3"/>
      <c r="CMB8" s="3"/>
      <c r="CMC8" s="3"/>
      <c r="CMD8" s="3"/>
      <c r="CME8" s="3"/>
      <c r="CMF8" s="3"/>
      <c r="CMG8" s="3"/>
      <c r="CMH8" s="3"/>
      <c r="CMI8" s="3"/>
      <c r="CMJ8" s="3"/>
      <c r="CMK8" s="3"/>
      <c r="CML8" s="3"/>
      <c r="CMM8" s="3"/>
      <c r="CMN8" s="3"/>
      <c r="CMO8" s="3"/>
      <c r="CMP8" s="3"/>
      <c r="CMQ8" s="3"/>
      <c r="CMR8" s="3"/>
      <c r="CMS8" s="3"/>
      <c r="CMT8" s="3"/>
      <c r="CMU8" s="3"/>
      <c r="CMV8" s="3"/>
      <c r="CMW8" s="3"/>
      <c r="CMX8" s="3"/>
      <c r="CMY8" s="3"/>
      <c r="CMZ8" s="3"/>
      <c r="CNA8" s="3"/>
      <c r="CNB8" s="3"/>
      <c r="CNC8" s="3"/>
      <c r="CND8" s="3"/>
      <c r="CNE8" s="3"/>
      <c r="CNF8" s="3"/>
      <c r="CNG8" s="3"/>
      <c r="CNH8" s="3"/>
      <c r="CNI8" s="3"/>
      <c r="CNJ8" s="3"/>
      <c r="CNK8" s="3"/>
      <c r="CNL8" s="3"/>
      <c r="CNM8" s="3"/>
      <c r="CNN8" s="3"/>
      <c r="CNO8" s="3"/>
      <c r="CNP8" s="3"/>
      <c r="CNQ8" s="3"/>
      <c r="CNR8" s="3"/>
      <c r="CNS8" s="3"/>
      <c r="CNT8" s="3"/>
      <c r="CNU8" s="3"/>
      <c r="CNV8" s="3"/>
      <c r="CNW8" s="3"/>
      <c r="CNX8" s="3"/>
      <c r="CNY8" s="3"/>
      <c r="CNZ8" s="3"/>
      <c r="COA8" s="3"/>
      <c r="COB8" s="3"/>
      <c r="COC8" s="3"/>
      <c r="COD8" s="3"/>
      <c r="COE8" s="3"/>
      <c r="COF8" s="3"/>
      <c r="COG8" s="3"/>
      <c r="COH8" s="3"/>
      <c r="COI8" s="3"/>
      <c r="COJ8" s="3"/>
      <c r="COK8" s="3"/>
      <c r="COL8" s="3"/>
      <c r="COM8" s="3"/>
      <c r="CON8" s="3"/>
      <c r="COO8" s="3"/>
      <c r="COP8" s="3"/>
      <c r="COQ8" s="3"/>
      <c r="COR8" s="3"/>
      <c r="COS8" s="3"/>
      <c r="COT8" s="3"/>
      <c r="COU8" s="3"/>
      <c r="COV8" s="3"/>
      <c r="COW8" s="3"/>
      <c r="COX8" s="3"/>
      <c r="COY8" s="3"/>
      <c r="COZ8" s="3"/>
      <c r="CPA8" s="3"/>
      <c r="CPB8" s="3"/>
      <c r="CPC8" s="3"/>
      <c r="CPD8" s="3"/>
      <c r="CPE8" s="3"/>
      <c r="CPF8" s="3"/>
      <c r="CPG8" s="3"/>
      <c r="CPH8" s="3"/>
      <c r="CPI8" s="3"/>
      <c r="CPJ8" s="3"/>
      <c r="CPK8" s="3"/>
      <c r="CPL8" s="3"/>
      <c r="CPM8" s="3"/>
      <c r="CPN8" s="3"/>
      <c r="CPO8" s="3"/>
      <c r="CPP8" s="3"/>
      <c r="CPQ8" s="3"/>
      <c r="CPR8" s="3"/>
      <c r="CPS8" s="3"/>
      <c r="CPT8" s="3"/>
      <c r="CPU8" s="3"/>
      <c r="CPV8" s="3"/>
      <c r="CPW8" s="3"/>
      <c r="CPX8" s="3"/>
      <c r="CPY8" s="3"/>
      <c r="CPZ8" s="3"/>
      <c r="CQA8" s="3"/>
      <c r="CQB8" s="3"/>
      <c r="CQC8" s="3"/>
      <c r="CQD8" s="3"/>
      <c r="CQE8" s="3"/>
      <c r="CQF8" s="3"/>
      <c r="CQG8" s="3"/>
      <c r="CQH8" s="3"/>
      <c r="CQI8" s="3"/>
      <c r="CQJ8" s="3"/>
      <c r="CQK8" s="3"/>
      <c r="CQL8" s="3"/>
      <c r="CQM8" s="3"/>
      <c r="CQN8" s="3"/>
      <c r="CQO8" s="3"/>
      <c r="CQP8" s="3"/>
      <c r="CQQ8" s="3"/>
      <c r="CQR8" s="3"/>
      <c r="CQS8" s="3"/>
      <c r="CQT8" s="3"/>
      <c r="CQU8" s="3"/>
      <c r="CQV8" s="3"/>
      <c r="CQW8" s="3"/>
      <c r="CQX8" s="3"/>
      <c r="CQY8" s="3"/>
      <c r="CQZ8" s="3"/>
      <c r="CRA8" s="3"/>
      <c r="CRB8" s="3"/>
      <c r="CRC8" s="3"/>
      <c r="CRD8" s="3"/>
      <c r="CRE8" s="3"/>
      <c r="CRF8" s="3"/>
      <c r="CRG8" s="3"/>
      <c r="CRH8" s="3"/>
      <c r="CRI8" s="3"/>
      <c r="CRJ8" s="3"/>
      <c r="CRK8" s="3"/>
      <c r="CRL8" s="3"/>
      <c r="CRM8" s="3"/>
      <c r="CRN8" s="3"/>
      <c r="CRO8" s="3"/>
      <c r="CRP8" s="3"/>
      <c r="CRQ8" s="3"/>
      <c r="CRR8" s="3"/>
      <c r="CRS8" s="3"/>
      <c r="CRT8" s="3"/>
      <c r="CRU8" s="3"/>
      <c r="CRV8" s="3"/>
      <c r="CRW8" s="3"/>
      <c r="CRX8" s="3"/>
      <c r="CRY8" s="3"/>
      <c r="CRZ8" s="3"/>
      <c r="CSA8" s="3"/>
      <c r="CSB8" s="3"/>
      <c r="CSC8" s="3"/>
      <c r="CSD8" s="3"/>
      <c r="CSE8" s="3"/>
      <c r="CSF8" s="3"/>
      <c r="CSG8" s="3"/>
      <c r="CSH8" s="3"/>
      <c r="CSI8" s="3"/>
      <c r="CSJ8" s="3"/>
      <c r="CSK8" s="3"/>
      <c r="CSL8" s="3"/>
      <c r="CSM8" s="3"/>
      <c r="CSN8" s="3"/>
      <c r="CSO8" s="3"/>
      <c r="CSP8" s="3"/>
      <c r="CSQ8" s="3"/>
      <c r="CSR8" s="3"/>
      <c r="CSS8" s="3"/>
      <c r="CST8" s="3"/>
      <c r="CSU8" s="3"/>
      <c r="CSV8" s="3"/>
      <c r="CSW8" s="3"/>
      <c r="CSX8" s="3"/>
      <c r="CSY8" s="3"/>
      <c r="CSZ8" s="3"/>
      <c r="CTA8" s="3"/>
      <c r="CTB8" s="3"/>
      <c r="CTC8" s="3"/>
      <c r="CTD8" s="3"/>
      <c r="CTE8" s="3"/>
      <c r="CTF8" s="3"/>
      <c r="CTG8" s="3"/>
      <c r="CTH8" s="3"/>
      <c r="CTI8" s="3"/>
      <c r="CTJ8" s="3"/>
      <c r="CTK8" s="3"/>
      <c r="CTL8" s="3"/>
      <c r="CTM8" s="3"/>
      <c r="CTN8" s="3"/>
      <c r="CTO8" s="3"/>
      <c r="CTP8" s="3"/>
      <c r="CTQ8" s="3"/>
      <c r="CTR8" s="3"/>
      <c r="CTS8" s="3"/>
      <c r="CTT8" s="3"/>
      <c r="CTU8" s="3"/>
      <c r="CTV8" s="3"/>
      <c r="CTW8" s="3"/>
      <c r="CTX8" s="3"/>
      <c r="CTY8" s="3"/>
      <c r="CTZ8" s="3"/>
      <c r="CUA8" s="3"/>
      <c r="CUB8" s="3"/>
      <c r="CUC8" s="3"/>
      <c r="CUD8" s="3"/>
      <c r="CUE8" s="3"/>
      <c r="CUF8" s="3"/>
      <c r="CUG8" s="3"/>
      <c r="CUH8" s="3"/>
      <c r="CUI8" s="3"/>
      <c r="CUJ8" s="3"/>
      <c r="CUK8" s="3"/>
      <c r="CUL8" s="3"/>
      <c r="CUM8" s="3"/>
      <c r="CUN8" s="3"/>
      <c r="CUO8" s="3"/>
      <c r="CUP8" s="3"/>
      <c r="CUQ8" s="3"/>
      <c r="CUR8" s="3"/>
      <c r="CUS8" s="3"/>
      <c r="CUT8" s="3"/>
      <c r="CUU8" s="3"/>
      <c r="CUV8" s="3"/>
      <c r="CUW8" s="3"/>
      <c r="CUX8" s="3"/>
      <c r="CUY8" s="3"/>
      <c r="CUZ8" s="3"/>
      <c r="CVA8" s="3"/>
      <c r="CVB8" s="3"/>
      <c r="CVC8" s="3"/>
      <c r="CVD8" s="3"/>
      <c r="CVE8" s="3"/>
      <c r="CVF8" s="3"/>
      <c r="CVG8" s="3"/>
      <c r="CVH8" s="3"/>
      <c r="CVI8" s="3"/>
      <c r="CVJ8" s="3"/>
      <c r="CVK8" s="3"/>
      <c r="CVL8" s="3"/>
      <c r="CVM8" s="3"/>
      <c r="CVN8" s="3"/>
      <c r="CVO8" s="3"/>
      <c r="CVP8" s="3"/>
      <c r="CVQ8" s="3"/>
      <c r="CVR8" s="3"/>
      <c r="CVS8" s="3"/>
      <c r="CVT8" s="3"/>
      <c r="CVU8" s="3"/>
      <c r="CVV8" s="3"/>
      <c r="CVW8" s="3"/>
      <c r="CVX8" s="3"/>
      <c r="CVY8" s="3"/>
      <c r="CVZ8" s="3"/>
      <c r="CWA8" s="3"/>
      <c r="CWB8" s="3"/>
      <c r="CWC8" s="3"/>
      <c r="CWD8" s="3"/>
      <c r="CWE8" s="3"/>
      <c r="CWF8" s="3"/>
      <c r="CWG8" s="3"/>
      <c r="CWH8" s="3"/>
      <c r="CWI8" s="3"/>
      <c r="CWJ8" s="3"/>
      <c r="CWK8" s="3"/>
      <c r="CWL8" s="3"/>
      <c r="CWM8" s="3"/>
      <c r="CWN8" s="3"/>
      <c r="CWO8" s="3"/>
      <c r="CWP8" s="3"/>
      <c r="CWQ8" s="3"/>
      <c r="CWR8" s="3"/>
      <c r="CWS8" s="3"/>
      <c r="CWT8" s="3"/>
      <c r="CWU8" s="3"/>
      <c r="CWV8" s="3"/>
      <c r="CWW8" s="3"/>
      <c r="CWX8" s="3"/>
      <c r="CWY8" s="3"/>
      <c r="CWZ8" s="3"/>
      <c r="CXA8" s="3"/>
      <c r="CXB8" s="3"/>
      <c r="CXC8" s="3"/>
      <c r="CXD8" s="3"/>
      <c r="CXE8" s="3"/>
      <c r="CXF8" s="3"/>
      <c r="CXG8" s="3"/>
      <c r="CXH8" s="3"/>
      <c r="CXI8" s="3"/>
      <c r="CXJ8" s="3"/>
      <c r="CXK8" s="3"/>
      <c r="CXL8" s="3"/>
      <c r="CXM8" s="3"/>
      <c r="CXN8" s="3"/>
      <c r="CXO8" s="3"/>
      <c r="CXP8" s="3"/>
      <c r="CXQ8" s="3"/>
      <c r="CXR8" s="3"/>
      <c r="CXS8" s="3"/>
      <c r="CXT8" s="3"/>
      <c r="CXU8" s="3"/>
      <c r="CXV8" s="3"/>
      <c r="CXW8" s="3"/>
      <c r="CXX8" s="3"/>
      <c r="CXY8" s="3"/>
      <c r="CXZ8" s="3"/>
      <c r="CYA8" s="3"/>
      <c r="CYB8" s="3"/>
      <c r="CYC8" s="3"/>
      <c r="CYD8" s="3"/>
      <c r="CYE8" s="3"/>
      <c r="CYF8" s="3"/>
      <c r="CYG8" s="3"/>
      <c r="CYH8" s="3"/>
      <c r="CYI8" s="3"/>
      <c r="CYJ8" s="3"/>
      <c r="CYK8" s="3"/>
      <c r="CYL8" s="3"/>
      <c r="CYM8" s="3"/>
      <c r="CYN8" s="3"/>
      <c r="CYO8" s="3"/>
      <c r="CYP8" s="3"/>
      <c r="CYQ8" s="3"/>
      <c r="CYR8" s="3"/>
      <c r="CYS8" s="3"/>
      <c r="CYT8" s="3"/>
      <c r="CYU8" s="3"/>
      <c r="CYV8" s="3"/>
      <c r="CYW8" s="3"/>
      <c r="CYX8" s="3"/>
      <c r="CYY8" s="3"/>
      <c r="CYZ8" s="3"/>
      <c r="CZA8" s="3"/>
      <c r="CZB8" s="3"/>
      <c r="CZC8" s="3"/>
      <c r="CZD8" s="3"/>
      <c r="CZE8" s="3"/>
      <c r="CZF8" s="3"/>
      <c r="CZG8" s="3"/>
      <c r="CZH8" s="3"/>
      <c r="CZI8" s="3"/>
      <c r="CZJ8" s="3"/>
      <c r="CZK8" s="3"/>
      <c r="CZL8" s="3"/>
      <c r="CZM8" s="3"/>
      <c r="CZN8" s="3"/>
      <c r="CZO8" s="3"/>
      <c r="CZP8" s="3"/>
      <c r="CZQ8" s="3"/>
      <c r="CZR8" s="3"/>
      <c r="CZS8" s="3"/>
      <c r="CZT8" s="3"/>
      <c r="CZU8" s="3"/>
      <c r="CZV8" s="3"/>
      <c r="CZW8" s="3"/>
      <c r="CZX8" s="3"/>
      <c r="CZY8" s="3"/>
      <c r="CZZ8" s="3"/>
      <c r="DAA8" s="3"/>
      <c r="DAB8" s="3"/>
      <c r="DAC8" s="3"/>
      <c r="DAD8" s="3"/>
      <c r="DAE8" s="3"/>
      <c r="DAF8" s="3"/>
      <c r="DAG8" s="3"/>
      <c r="DAH8" s="3"/>
      <c r="DAI8" s="3"/>
      <c r="DAJ8" s="3"/>
      <c r="DAK8" s="3"/>
      <c r="DAL8" s="3"/>
      <c r="DAM8" s="3"/>
      <c r="DAN8" s="3"/>
      <c r="DAO8" s="3"/>
      <c r="DAP8" s="3"/>
      <c r="DAQ8" s="3"/>
      <c r="DAR8" s="3"/>
      <c r="DAS8" s="3"/>
      <c r="DAT8" s="3"/>
      <c r="DAU8" s="3"/>
      <c r="DAV8" s="3"/>
      <c r="DAW8" s="3"/>
      <c r="DAX8" s="3"/>
      <c r="DAY8" s="3"/>
      <c r="DAZ8" s="3"/>
      <c r="DBA8" s="3"/>
      <c r="DBB8" s="3"/>
      <c r="DBC8" s="3"/>
      <c r="DBD8" s="3"/>
      <c r="DBE8" s="3"/>
      <c r="DBF8" s="3"/>
      <c r="DBG8" s="3"/>
      <c r="DBH8" s="3"/>
      <c r="DBI8" s="3"/>
      <c r="DBJ8" s="3"/>
      <c r="DBK8" s="3"/>
      <c r="DBL8" s="3"/>
      <c r="DBM8" s="3"/>
      <c r="DBN8" s="3"/>
      <c r="DBO8" s="3"/>
      <c r="DBP8" s="3"/>
      <c r="DBQ8" s="3"/>
      <c r="DBR8" s="3"/>
      <c r="DBS8" s="3"/>
      <c r="DBT8" s="3"/>
      <c r="DBU8" s="3"/>
      <c r="DBV8" s="3"/>
      <c r="DBW8" s="3"/>
      <c r="DBX8" s="3"/>
      <c r="DBY8" s="3"/>
      <c r="DBZ8" s="3"/>
      <c r="DCA8" s="3"/>
      <c r="DCB8" s="3"/>
      <c r="DCC8" s="3"/>
      <c r="DCD8" s="3"/>
      <c r="DCE8" s="3"/>
      <c r="DCF8" s="3"/>
      <c r="DCG8" s="3"/>
      <c r="DCH8" s="3"/>
      <c r="DCI8" s="3"/>
      <c r="DCJ8" s="3"/>
      <c r="DCK8" s="3"/>
      <c r="DCL8" s="3"/>
      <c r="DCM8" s="3"/>
      <c r="DCN8" s="3"/>
      <c r="DCO8" s="3"/>
      <c r="DCP8" s="3"/>
      <c r="DCQ8" s="3"/>
      <c r="DCR8" s="3"/>
      <c r="DCS8" s="3"/>
      <c r="DCT8" s="3"/>
      <c r="DCU8" s="3"/>
      <c r="DCV8" s="3"/>
      <c r="DCW8" s="3"/>
      <c r="DCX8" s="3"/>
      <c r="DCY8" s="3"/>
      <c r="DCZ8" s="3"/>
      <c r="DDA8" s="3"/>
      <c r="DDB8" s="3"/>
      <c r="DDC8" s="3"/>
      <c r="DDD8" s="3"/>
      <c r="DDE8" s="3"/>
      <c r="DDF8" s="3"/>
      <c r="DDG8" s="3"/>
      <c r="DDH8" s="3"/>
      <c r="DDI8" s="3"/>
      <c r="DDJ8" s="3"/>
      <c r="DDK8" s="3"/>
      <c r="DDL8" s="3"/>
      <c r="DDM8" s="3"/>
      <c r="DDN8" s="3"/>
      <c r="DDO8" s="3"/>
      <c r="DDP8" s="3"/>
      <c r="DDQ8" s="3"/>
      <c r="DDR8" s="3"/>
      <c r="DDS8" s="3"/>
      <c r="DDT8" s="3"/>
      <c r="DDU8" s="3"/>
      <c r="DDV8" s="3"/>
      <c r="DDW8" s="3"/>
      <c r="DDX8" s="3"/>
      <c r="DDY8" s="3"/>
      <c r="DDZ8" s="3"/>
      <c r="DEA8" s="3"/>
      <c r="DEB8" s="3"/>
      <c r="DEC8" s="3"/>
      <c r="DED8" s="3"/>
      <c r="DEE8" s="3"/>
      <c r="DEF8" s="3"/>
      <c r="DEG8" s="3"/>
      <c r="DEH8" s="3"/>
      <c r="DEI8" s="3"/>
      <c r="DEJ8" s="3"/>
      <c r="DEK8" s="3"/>
      <c r="DEL8" s="3"/>
      <c r="DEM8" s="3"/>
      <c r="DEN8" s="3"/>
      <c r="DEO8" s="3"/>
      <c r="DEP8" s="3"/>
      <c r="DEQ8" s="3"/>
      <c r="DER8" s="3"/>
      <c r="DES8" s="3"/>
      <c r="DET8" s="3"/>
      <c r="DEU8" s="3"/>
      <c r="DEV8" s="3"/>
      <c r="DEW8" s="3"/>
      <c r="DEX8" s="3"/>
      <c r="DEY8" s="3"/>
      <c r="DEZ8" s="3"/>
      <c r="DFA8" s="3"/>
      <c r="DFB8" s="3"/>
      <c r="DFC8" s="3"/>
      <c r="DFD8" s="3"/>
      <c r="DFE8" s="3"/>
      <c r="DFF8" s="3"/>
      <c r="DFG8" s="3"/>
      <c r="DFH8" s="3"/>
      <c r="DFI8" s="3"/>
      <c r="DFJ8" s="3"/>
      <c r="DFK8" s="3"/>
      <c r="DFL8" s="3"/>
      <c r="DFM8" s="3"/>
      <c r="DFN8" s="3"/>
      <c r="DFO8" s="3"/>
      <c r="DFP8" s="3"/>
      <c r="DFQ8" s="3"/>
      <c r="DFR8" s="3"/>
      <c r="DFS8" s="3"/>
      <c r="DFT8" s="3"/>
      <c r="DFU8" s="3"/>
      <c r="DFV8" s="3"/>
      <c r="DFW8" s="3"/>
      <c r="DFX8" s="3"/>
      <c r="DFY8" s="3"/>
      <c r="DFZ8" s="3"/>
      <c r="DGA8" s="3"/>
      <c r="DGB8" s="3"/>
      <c r="DGC8" s="3"/>
      <c r="DGD8" s="3"/>
      <c r="DGE8" s="3"/>
      <c r="DGF8" s="3"/>
      <c r="DGG8" s="3"/>
      <c r="DGH8" s="3"/>
      <c r="DGI8" s="3"/>
      <c r="DGJ8" s="3"/>
      <c r="DGK8" s="3"/>
      <c r="DGL8" s="3"/>
      <c r="DGM8" s="3"/>
      <c r="DGN8" s="3"/>
      <c r="DGO8" s="3"/>
      <c r="DGP8" s="3"/>
      <c r="DGQ8" s="3"/>
      <c r="DGR8" s="3"/>
      <c r="DGS8" s="3"/>
      <c r="DGT8" s="3"/>
      <c r="DGU8" s="3"/>
      <c r="DGV8" s="3"/>
      <c r="DGW8" s="3"/>
      <c r="DGX8" s="3"/>
      <c r="DGY8" s="3"/>
      <c r="DGZ8" s="3"/>
      <c r="DHA8" s="3"/>
      <c r="DHB8" s="3"/>
      <c r="DHC8" s="3"/>
      <c r="DHD8" s="3"/>
      <c r="DHE8" s="3"/>
      <c r="DHF8" s="3"/>
      <c r="DHG8" s="3"/>
      <c r="DHH8" s="3"/>
      <c r="DHI8" s="3"/>
      <c r="DHJ8" s="3"/>
      <c r="DHK8" s="3"/>
      <c r="DHL8" s="3"/>
      <c r="DHM8" s="3"/>
      <c r="DHN8" s="3"/>
      <c r="DHO8" s="3"/>
      <c r="DHP8" s="3"/>
      <c r="DHQ8" s="3"/>
      <c r="DHR8" s="3"/>
      <c r="DHS8" s="3"/>
      <c r="DHT8" s="3"/>
      <c r="DHU8" s="3"/>
      <c r="DHV8" s="3"/>
      <c r="DHW8" s="3"/>
      <c r="DHX8" s="3"/>
      <c r="DHY8" s="3"/>
      <c r="DHZ8" s="3"/>
      <c r="DIA8" s="3"/>
      <c r="DIB8" s="3"/>
      <c r="DIC8" s="3"/>
      <c r="DID8" s="3"/>
      <c r="DIE8" s="3"/>
      <c r="DIF8" s="3"/>
      <c r="DIG8" s="3"/>
      <c r="DIH8" s="3"/>
      <c r="DII8" s="3"/>
      <c r="DIJ8" s="3"/>
      <c r="DIK8" s="3"/>
      <c r="DIL8" s="3"/>
      <c r="DIM8" s="3"/>
      <c r="DIN8" s="3"/>
      <c r="DIO8" s="3"/>
      <c r="DIP8" s="3"/>
      <c r="DIQ8" s="3"/>
      <c r="DIR8" s="3"/>
      <c r="DIS8" s="3"/>
      <c r="DIT8" s="3"/>
      <c r="DIU8" s="3"/>
      <c r="DIV8" s="3"/>
      <c r="DIW8" s="3"/>
      <c r="DIX8" s="3"/>
      <c r="DIY8" s="3"/>
      <c r="DIZ8" s="3"/>
      <c r="DJA8" s="3"/>
      <c r="DJB8" s="3"/>
      <c r="DJC8" s="3"/>
      <c r="DJD8" s="3"/>
      <c r="DJE8" s="3"/>
      <c r="DJF8" s="3"/>
      <c r="DJG8" s="3"/>
      <c r="DJH8" s="3"/>
      <c r="DJI8" s="3"/>
      <c r="DJJ8" s="3"/>
      <c r="DJK8" s="3"/>
      <c r="DJL8" s="3"/>
      <c r="DJM8" s="3"/>
      <c r="DJN8" s="3"/>
      <c r="DJO8" s="3"/>
      <c r="DJP8" s="3"/>
      <c r="DJQ8" s="3"/>
      <c r="DJR8" s="3"/>
      <c r="DJS8" s="3"/>
      <c r="DJT8" s="3"/>
      <c r="DJU8" s="3"/>
      <c r="DJV8" s="3"/>
      <c r="DJW8" s="3"/>
      <c r="DJX8" s="3"/>
      <c r="DJY8" s="3"/>
      <c r="DJZ8" s="3"/>
      <c r="DKA8" s="3"/>
      <c r="DKB8" s="3"/>
      <c r="DKC8" s="3"/>
      <c r="DKD8" s="3"/>
      <c r="DKE8" s="3"/>
      <c r="DKF8" s="3"/>
      <c r="DKG8" s="3"/>
      <c r="DKH8" s="3"/>
      <c r="DKI8" s="3"/>
      <c r="DKJ8" s="3"/>
      <c r="DKK8" s="3"/>
      <c r="DKL8" s="3"/>
      <c r="DKM8" s="3"/>
      <c r="DKN8" s="3"/>
      <c r="DKO8" s="3"/>
      <c r="DKP8" s="3"/>
      <c r="DKQ8" s="3"/>
      <c r="DKR8" s="3"/>
      <c r="DKS8" s="3"/>
      <c r="DKT8" s="3"/>
      <c r="DKU8" s="3"/>
      <c r="DKV8" s="3"/>
      <c r="DKW8" s="3"/>
      <c r="DKX8" s="3"/>
      <c r="DKY8" s="3"/>
      <c r="DKZ8" s="3"/>
      <c r="DLA8" s="3"/>
      <c r="DLB8" s="3"/>
      <c r="DLC8" s="3"/>
      <c r="DLD8" s="3"/>
      <c r="DLE8" s="3"/>
      <c r="DLF8" s="3"/>
      <c r="DLG8" s="3"/>
      <c r="DLH8" s="3"/>
      <c r="DLI8" s="3"/>
      <c r="DLJ8" s="3"/>
      <c r="DLK8" s="3"/>
      <c r="DLL8" s="3"/>
      <c r="DLM8" s="3"/>
      <c r="DLN8" s="3"/>
      <c r="DLO8" s="3"/>
      <c r="DLP8" s="3"/>
      <c r="DLQ8" s="3"/>
      <c r="DLR8" s="3"/>
      <c r="DLS8" s="3"/>
      <c r="DLT8" s="3"/>
      <c r="DLU8" s="3"/>
      <c r="DLV8" s="3"/>
      <c r="DLW8" s="3"/>
      <c r="DLX8" s="3"/>
      <c r="DLY8" s="3"/>
      <c r="DLZ8" s="3"/>
      <c r="DMA8" s="3"/>
      <c r="DMB8" s="3"/>
      <c r="DMC8" s="3"/>
      <c r="DMD8" s="3"/>
      <c r="DME8" s="3"/>
      <c r="DMF8" s="3"/>
      <c r="DMG8" s="3"/>
      <c r="DMH8" s="3"/>
      <c r="DMI8" s="3"/>
      <c r="DMJ8" s="3"/>
      <c r="DMK8" s="3"/>
      <c r="DML8" s="3"/>
      <c r="DMM8" s="3"/>
      <c r="DMN8" s="3"/>
      <c r="DMO8" s="3"/>
      <c r="DMP8" s="3"/>
      <c r="DMQ8" s="3"/>
      <c r="DMR8" s="3"/>
      <c r="DMS8" s="3"/>
      <c r="DMT8" s="3"/>
      <c r="DMU8" s="3"/>
      <c r="DMV8" s="3"/>
      <c r="DMW8" s="3"/>
      <c r="DMX8" s="3"/>
      <c r="DMY8" s="3"/>
      <c r="DMZ8" s="3"/>
      <c r="DNA8" s="3"/>
      <c r="DNB8" s="3"/>
      <c r="DNC8" s="3"/>
      <c r="DND8" s="3"/>
      <c r="DNE8" s="3"/>
      <c r="DNF8" s="3"/>
      <c r="DNG8" s="3"/>
      <c r="DNH8" s="3"/>
      <c r="DNI8" s="3"/>
      <c r="DNJ8" s="3"/>
      <c r="DNK8" s="3"/>
      <c r="DNL8" s="3"/>
      <c r="DNM8" s="3"/>
      <c r="DNN8" s="3"/>
      <c r="DNO8" s="3"/>
      <c r="DNP8" s="3"/>
      <c r="DNQ8" s="3"/>
      <c r="DNR8" s="3"/>
      <c r="DNS8" s="3"/>
      <c r="DNT8" s="3"/>
      <c r="DNU8" s="3"/>
      <c r="DNV8" s="3"/>
      <c r="DNW8" s="3"/>
      <c r="DNX8" s="3"/>
      <c r="DNY8" s="3"/>
      <c r="DNZ8" s="3"/>
      <c r="DOA8" s="3"/>
      <c r="DOB8" s="3"/>
      <c r="DOC8" s="3"/>
      <c r="DOD8" s="3"/>
      <c r="DOE8" s="3"/>
      <c r="DOF8" s="3"/>
      <c r="DOG8" s="3"/>
      <c r="DOH8" s="3"/>
      <c r="DOI8" s="3"/>
      <c r="DOJ8" s="3"/>
      <c r="DOK8" s="3"/>
      <c r="DOL8" s="3"/>
      <c r="DOM8" s="3"/>
      <c r="DON8" s="3"/>
      <c r="DOO8" s="3"/>
      <c r="DOP8" s="3"/>
      <c r="DOQ8" s="3"/>
      <c r="DOR8" s="3"/>
      <c r="DOS8" s="3"/>
      <c r="DOT8" s="3"/>
      <c r="DOU8" s="3"/>
      <c r="DOV8" s="3"/>
      <c r="DOW8" s="3"/>
      <c r="DOX8" s="3"/>
      <c r="DOY8" s="3"/>
      <c r="DOZ8" s="3"/>
      <c r="DPA8" s="3"/>
      <c r="DPB8" s="3"/>
      <c r="DPC8" s="3"/>
      <c r="DPD8" s="3"/>
      <c r="DPE8" s="3"/>
      <c r="DPF8" s="3"/>
      <c r="DPG8" s="3"/>
      <c r="DPH8" s="3"/>
      <c r="DPI8" s="3"/>
      <c r="DPJ8" s="3"/>
      <c r="DPK8" s="3"/>
      <c r="DPL8" s="3"/>
      <c r="DPM8" s="3"/>
      <c r="DPN8" s="3"/>
      <c r="DPO8" s="3"/>
      <c r="DPP8" s="3"/>
      <c r="DPQ8" s="3"/>
      <c r="DPR8" s="3"/>
      <c r="DPS8" s="3"/>
      <c r="DPT8" s="3"/>
      <c r="DPU8" s="3"/>
      <c r="DPV8" s="3"/>
      <c r="DPW8" s="3"/>
      <c r="DPX8" s="3"/>
      <c r="DPY8" s="3"/>
      <c r="DPZ8" s="3"/>
      <c r="DQA8" s="3"/>
      <c r="DQB8" s="3"/>
      <c r="DQC8" s="3"/>
      <c r="DQD8" s="3"/>
      <c r="DQE8" s="3"/>
      <c r="DQF8" s="3"/>
      <c r="DQG8" s="3"/>
      <c r="DQH8" s="3"/>
      <c r="DQI8" s="3"/>
      <c r="DQJ8" s="3"/>
      <c r="DQK8" s="3"/>
      <c r="DQL8" s="3"/>
      <c r="DQM8" s="3"/>
      <c r="DQN8" s="3"/>
      <c r="DQO8" s="3"/>
      <c r="DQP8" s="3"/>
      <c r="DQQ8" s="3"/>
      <c r="DQR8" s="3"/>
      <c r="DQS8" s="3"/>
      <c r="DQT8" s="3"/>
      <c r="DQU8" s="3"/>
      <c r="DQV8" s="3"/>
      <c r="DQW8" s="3"/>
      <c r="DQX8" s="3"/>
      <c r="DQY8" s="3"/>
      <c r="DQZ8" s="3"/>
      <c r="DRA8" s="3"/>
      <c r="DRB8" s="3"/>
      <c r="DRC8" s="3"/>
      <c r="DRD8" s="3"/>
      <c r="DRE8" s="3"/>
      <c r="DRF8" s="3"/>
      <c r="DRG8" s="3"/>
      <c r="DRH8" s="3"/>
      <c r="DRI8" s="3"/>
      <c r="DRJ8" s="3"/>
      <c r="DRK8" s="3"/>
      <c r="DRL8" s="3"/>
      <c r="DRM8" s="3"/>
      <c r="DRN8" s="3"/>
      <c r="DRO8" s="3"/>
      <c r="DRP8" s="3"/>
      <c r="DRQ8" s="3"/>
      <c r="DRR8" s="3"/>
      <c r="DRS8" s="3"/>
      <c r="DRT8" s="3"/>
      <c r="DRU8" s="3"/>
      <c r="DRV8" s="3"/>
      <c r="DRW8" s="3"/>
      <c r="DRX8" s="3"/>
      <c r="DRY8" s="3"/>
      <c r="DRZ8" s="3"/>
      <c r="DSA8" s="3"/>
      <c r="DSB8" s="3"/>
      <c r="DSC8" s="3"/>
      <c r="DSD8" s="3"/>
      <c r="DSE8" s="3"/>
      <c r="DSF8" s="3"/>
      <c r="DSG8" s="3"/>
      <c r="DSH8" s="3"/>
      <c r="DSI8" s="3"/>
      <c r="DSJ8" s="3"/>
      <c r="DSK8" s="3"/>
      <c r="DSL8" s="3"/>
      <c r="DSM8" s="3"/>
      <c r="DSN8" s="3"/>
      <c r="DSO8" s="3"/>
      <c r="DSP8" s="3"/>
      <c r="DSQ8" s="3"/>
      <c r="DSR8" s="3"/>
      <c r="DSS8" s="3"/>
      <c r="DST8" s="3"/>
      <c r="DSU8" s="3"/>
      <c r="DSV8" s="3"/>
      <c r="DSW8" s="3"/>
      <c r="DSX8" s="3"/>
      <c r="DSY8" s="3"/>
      <c r="DSZ8" s="3"/>
      <c r="DTA8" s="3"/>
      <c r="DTB8" s="3"/>
      <c r="DTC8" s="3"/>
      <c r="DTD8" s="3"/>
      <c r="DTE8" s="3"/>
      <c r="DTF8" s="3"/>
      <c r="DTG8" s="3"/>
      <c r="DTH8" s="3"/>
      <c r="DTI8" s="3"/>
      <c r="DTJ8" s="3"/>
      <c r="DTK8" s="3"/>
      <c r="DTL8" s="3"/>
      <c r="DTM8" s="3"/>
      <c r="DTN8" s="3"/>
      <c r="DTO8" s="3"/>
      <c r="DTP8" s="3"/>
      <c r="DTQ8" s="3"/>
      <c r="DTR8" s="3"/>
      <c r="DTS8" s="3"/>
      <c r="DTT8" s="3"/>
      <c r="DTU8" s="3"/>
      <c r="DTV8" s="3"/>
      <c r="DTW8" s="3"/>
      <c r="DTX8" s="3"/>
      <c r="DTY8" s="3"/>
      <c r="DTZ8" s="3"/>
      <c r="DUA8" s="3"/>
      <c r="DUB8" s="3"/>
      <c r="DUC8" s="3"/>
      <c r="DUD8" s="3"/>
      <c r="DUE8" s="3"/>
      <c r="DUF8" s="3"/>
      <c r="DUG8" s="3"/>
      <c r="DUH8" s="3"/>
      <c r="DUI8" s="3"/>
      <c r="DUJ8" s="3"/>
      <c r="DUK8" s="3"/>
      <c r="DUL8" s="3"/>
      <c r="DUM8" s="3"/>
      <c r="DUN8" s="3"/>
      <c r="DUO8" s="3"/>
      <c r="DUP8" s="3"/>
      <c r="DUQ8" s="3"/>
      <c r="DUR8" s="3"/>
      <c r="DUS8" s="3"/>
      <c r="DUT8" s="3"/>
      <c r="DUU8" s="3"/>
      <c r="DUV8" s="3"/>
      <c r="DUW8" s="3"/>
      <c r="DUX8" s="3"/>
      <c r="DUY8" s="3"/>
      <c r="DUZ8" s="3"/>
      <c r="DVA8" s="3"/>
      <c r="DVB8" s="3"/>
      <c r="DVC8" s="3"/>
      <c r="DVD8" s="3"/>
      <c r="DVE8" s="3"/>
      <c r="DVF8" s="3"/>
      <c r="DVG8" s="3"/>
      <c r="DVH8" s="3"/>
      <c r="DVI8" s="3"/>
      <c r="DVJ8" s="3"/>
      <c r="DVK8" s="3"/>
      <c r="DVL8" s="3"/>
      <c r="DVM8" s="3"/>
      <c r="DVN8" s="3"/>
      <c r="DVO8" s="3"/>
      <c r="DVP8" s="3"/>
      <c r="DVQ8" s="3"/>
      <c r="DVR8" s="3"/>
      <c r="DVS8" s="3"/>
      <c r="DVT8" s="3"/>
      <c r="DVU8" s="3"/>
      <c r="DVV8" s="3"/>
      <c r="DVW8" s="3"/>
      <c r="DVX8" s="3"/>
      <c r="DVY8" s="3"/>
      <c r="DVZ8" s="3"/>
      <c r="DWA8" s="3"/>
      <c r="DWB8" s="3"/>
      <c r="DWC8" s="3"/>
      <c r="DWD8" s="3"/>
      <c r="DWE8" s="3"/>
      <c r="DWF8" s="3"/>
      <c r="DWG8" s="3"/>
      <c r="DWH8" s="3"/>
      <c r="DWI8" s="3"/>
      <c r="DWJ8" s="3"/>
      <c r="DWK8" s="3"/>
      <c r="DWL8" s="3"/>
      <c r="DWM8" s="3"/>
      <c r="DWN8" s="3"/>
      <c r="DWO8" s="3"/>
      <c r="DWP8" s="3"/>
      <c r="DWQ8" s="3"/>
      <c r="DWR8" s="3"/>
      <c r="DWS8" s="3"/>
      <c r="DWT8" s="3"/>
      <c r="DWU8" s="3"/>
      <c r="DWV8" s="3"/>
      <c r="DWW8" s="3"/>
      <c r="DWX8" s="3"/>
      <c r="DWY8" s="3"/>
      <c r="DWZ8" s="3"/>
      <c r="DXA8" s="3"/>
      <c r="DXB8" s="3"/>
      <c r="DXC8" s="3"/>
      <c r="DXD8" s="3"/>
      <c r="DXE8" s="3"/>
      <c r="DXF8" s="3"/>
      <c r="DXG8" s="3"/>
      <c r="DXH8" s="3"/>
      <c r="DXI8" s="3"/>
      <c r="DXJ8" s="3"/>
      <c r="DXK8" s="3"/>
      <c r="DXL8" s="3"/>
      <c r="DXM8" s="3"/>
      <c r="DXN8" s="3"/>
      <c r="DXO8" s="3"/>
      <c r="DXP8" s="3"/>
      <c r="DXQ8" s="3"/>
      <c r="DXR8" s="3"/>
      <c r="DXS8" s="3"/>
      <c r="DXT8" s="3"/>
      <c r="DXU8" s="3"/>
      <c r="DXV8" s="3"/>
      <c r="DXW8" s="3"/>
      <c r="DXX8" s="3"/>
      <c r="DXY8" s="3"/>
      <c r="DXZ8" s="3"/>
      <c r="DYA8" s="3"/>
      <c r="DYB8" s="3"/>
      <c r="DYC8" s="3"/>
      <c r="DYD8" s="3"/>
      <c r="DYE8" s="3"/>
      <c r="DYF8" s="3"/>
      <c r="DYG8" s="3"/>
      <c r="DYH8" s="3"/>
      <c r="DYI8" s="3"/>
      <c r="DYJ8" s="3"/>
      <c r="DYK8" s="3"/>
      <c r="DYL8" s="3"/>
      <c r="DYM8" s="3"/>
      <c r="DYN8" s="3"/>
      <c r="DYO8" s="3"/>
      <c r="DYP8" s="3"/>
      <c r="DYQ8" s="3"/>
      <c r="DYR8" s="3"/>
      <c r="DYS8" s="3"/>
      <c r="DYT8" s="3"/>
      <c r="DYU8" s="3"/>
      <c r="DYV8" s="3"/>
      <c r="DYW8" s="3"/>
      <c r="DYX8" s="3"/>
      <c r="DYY8" s="3"/>
      <c r="DYZ8" s="3"/>
      <c r="DZA8" s="3"/>
      <c r="DZB8" s="3"/>
      <c r="DZC8" s="3"/>
      <c r="DZD8" s="3"/>
      <c r="DZE8" s="3"/>
      <c r="DZF8" s="3"/>
      <c r="DZG8" s="3"/>
      <c r="DZH8" s="3"/>
      <c r="DZI8" s="3"/>
      <c r="DZJ8" s="3"/>
      <c r="DZK8" s="3"/>
      <c r="DZL8" s="3"/>
      <c r="DZM8" s="3"/>
      <c r="DZN8" s="3"/>
      <c r="DZO8" s="3"/>
      <c r="DZP8" s="3"/>
      <c r="DZQ8" s="3"/>
      <c r="DZR8" s="3"/>
      <c r="DZS8" s="3"/>
      <c r="DZT8" s="3"/>
      <c r="DZU8" s="3"/>
      <c r="DZV8" s="3"/>
      <c r="DZW8" s="3"/>
      <c r="DZX8" s="3"/>
      <c r="DZY8" s="3"/>
      <c r="DZZ8" s="3"/>
      <c r="EAA8" s="3"/>
      <c r="EAB8" s="3"/>
      <c r="EAC8" s="3"/>
      <c r="EAD8" s="3"/>
      <c r="EAE8" s="3"/>
      <c r="EAF8" s="3"/>
      <c r="EAG8" s="3"/>
      <c r="EAH8" s="3"/>
      <c r="EAI8" s="3"/>
      <c r="EAJ8" s="3"/>
      <c r="EAK8" s="3"/>
      <c r="EAL8" s="3"/>
      <c r="EAM8" s="3"/>
      <c r="EAN8" s="3"/>
      <c r="EAO8" s="3"/>
      <c r="EAP8" s="3"/>
      <c r="EAQ8" s="3"/>
      <c r="EAR8" s="3"/>
      <c r="EAS8" s="3"/>
      <c r="EAT8" s="3"/>
      <c r="EAU8" s="3"/>
      <c r="EAV8" s="3"/>
      <c r="EAW8" s="3"/>
      <c r="EAX8" s="3"/>
      <c r="EAY8" s="3"/>
      <c r="EAZ8" s="3"/>
      <c r="EBA8" s="3"/>
      <c r="EBB8" s="3"/>
      <c r="EBC8" s="3"/>
      <c r="EBD8" s="3"/>
      <c r="EBE8" s="3"/>
      <c r="EBF8" s="3"/>
      <c r="EBG8" s="3"/>
      <c r="EBH8" s="3"/>
      <c r="EBI8" s="3"/>
      <c r="EBJ8" s="3"/>
      <c r="EBK8" s="3"/>
      <c r="EBL8" s="3"/>
      <c r="EBM8" s="3"/>
      <c r="EBN8" s="3"/>
      <c r="EBO8" s="3"/>
      <c r="EBP8" s="3"/>
      <c r="EBQ8" s="3"/>
      <c r="EBR8" s="3"/>
      <c r="EBS8" s="3"/>
      <c r="EBT8" s="3"/>
      <c r="EBU8" s="3"/>
      <c r="EBV8" s="3"/>
      <c r="EBW8" s="3"/>
      <c r="EBX8" s="3"/>
      <c r="EBY8" s="3"/>
      <c r="EBZ8" s="3"/>
      <c r="ECA8" s="3"/>
      <c r="ECB8" s="3"/>
      <c r="ECC8" s="3"/>
      <c r="ECD8" s="3"/>
      <c r="ECE8" s="3"/>
      <c r="ECF8" s="3"/>
      <c r="ECG8" s="3"/>
      <c r="ECH8" s="3"/>
      <c r="ECI8" s="3"/>
      <c r="ECJ8" s="3"/>
      <c r="ECK8" s="3"/>
      <c r="ECL8" s="3"/>
      <c r="ECM8" s="3"/>
      <c r="ECN8" s="3"/>
      <c r="ECO8" s="3"/>
      <c r="ECP8" s="3"/>
      <c r="ECQ8" s="3"/>
      <c r="ECR8" s="3"/>
      <c r="ECS8" s="3"/>
      <c r="ECT8" s="3"/>
      <c r="ECU8" s="3"/>
      <c r="ECV8" s="3"/>
      <c r="ECW8" s="3"/>
      <c r="ECX8" s="3"/>
      <c r="ECY8" s="3"/>
      <c r="ECZ8" s="3"/>
      <c r="EDA8" s="3"/>
      <c r="EDB8" s="3"/>
      <c r="EDC8" s="3"/>
      <c r="EDD8" s="3"/>
      <c r="EDE8" s="3"/>
      <c r="EDF8" s="3"/>
      <c r="EDG8" s="3"/>
      <c r="EDH8" s="3"/>
      <c r="EDI8" s="3"/>
      <c r="EDJ8" s="3"/>
      <c r="EDK8" s="3"/>
      <c r="EDL8" s="3"/>
      <c r="EDM8" s="3"/>
      <c r="EDN8" s="3"/>
      <c r="EDO8" s="3"/>
      <c r="EDP8" s="3"/>
      <c r="EDQ8" s="3"/>
      <c r="EDR8" s="3"/>
      <c r="EDS8" s="3"/>
      <c r="EDT8" s="3"/>
      <c r="EDU8" s="3"/>
      <c r="EDV8" s="3"/>
      <c r="EDW8" s="3"/>
      <c r="EDX8" s="3"/>
      <c r="EDY8" s="3"/>
      <c r="EDZ8" s="3"/>
      <c r="EEA8" s="3"/>
      <c r="EEB8" s="3"/>
      <c r="EEC8" s="3"/>
      <c r="EED8" s="3"/>
      <c r="EEE8" s="3"/>
      <c r="EEF8" s="3"/>
      <c r="EEG8" s="3"/>
      <c r="EEH8" s="3"/>
      <c r="EEI8" s="3"/>
      <c r="EEJ8" s="3"/>
      <c r="EEK8" s="3"/>
      <c r="EEL8" s="3"/>
      <c r="EEM8" s="3"/>
      <c r="EEN8" s="3"/>
      <c r="EEO8" s="3"/>
      <c r="EEP8" s="3"/>
      <c r="EEQ8" s="3"/>
      <c r="EER8" s="3"/>
      <c r="EES8" s="3"/>
      <c r="EET8" s="3"/>
      <c r="EEU8" s="3"/>
      <c r="EEV8" s="3"/>
      <c r="EEW8" s="3"/>
      <c r="EEX8" s="3"/>
      <c r="EEY8" s="3"/>
      <c r="EEZ8" s="3"/>
      <c r="EFA8" s="3"/>
      <c r="EFB8" s="3"/>
      <c r="EFC8" s="3"/>
      <c r="EFD8" s="3"/>
      <c r="EFE8" s="3"/>
      <c r="EFF8" s="3"/>
      <c r="EFG8" s="3"/>
      <c r="EFH8" s="3"/>
      <c r="EFI8" s="3"/>
      <c r="EFJ8" s="3"/>
      <c r="EFK8" s="3"/>
      <c r="EFL8" s="3"/>
      <c r="EFM8" s="3"/>
      <c r="EFN8" s="3"/>
      <c r="EFO8" s="3"/>
      <c r="EFP8" s="3"/>
      <c r="EFQ8" s="3"/>
      <c r="EFR8" s="3"/>
      <c r="EFS8" s="3"/>
      <c r="EFT8" s="3"/>
      <c r="EFU8" s="3"/>
      <c r="EFV8" s="3"/>
      <c r="EFW8" s="3"/>
      <c r="EFX8" s="3"/>
      <c r="EFY8" s="3"/>
      <c r="EFZ8" s="3"/>
      <c r="EGA8" s="3"/>
      <c r="EGB8" s="3"/>
      <c r="EGC8" s="3"/>
      <c r="EGD8" s="3"/>
      <c r="EGE8" s="3"/>
      <c r="EGF8" s="3"/>
      <c r="EGG8" s="3"/>
      <c r="EGH8" s="3"/>
      <c r="EGI8" s="3"/>
      <c r="EGJ8" s="3"/>
      <c r="EGK8" s="3"/>
      <c r="EGL8" s="3"/>
      <c r="EGM8" s="3"/>
      <c r="EGN8" s="3"/>
      <c r="EGO8" s="3"/>
      <c r="EGP8" s="3"/>
      <c r="EGQ8" s="3"/>
      <c r="EGR8" s="3"/>
      <c r="EGS8" s="3"/>
      <c r="EGT8" s="3"/>
      <c r="EGU8" s="3"/>
      <c r="EGV8" s="3"/>
      <c r="EGW8" s="3"/>
      <c r="EGX8" s="3"/>
      <c r="EGY8" s="3"/>
      <c r="EGZ8" s="3"/>
      <c r="EHA8" s="3"/>
      <c r="EHB8" s="3"/>
      <c r="EHC8" s="3"/>
      <c r="EHD8" s="3"/>
      <c r="EHE8" s="3"/>
      <c r="EHF8" s="3"/>
      <c r="EHG8" s="3"/>
      <c r="EHH8" s="3"/>
      <c r="EHI8" s="3"/>
      <c r="EHJ8" s="3"/>
      <c r="EHK8" s="3"/>
      <c r="EHL8" s="3"/>
      <c r="EHM8" s="3"/>
      <c r="EHN8" s="3"/>
      <c r="EHO8" s="3"/>
      <c r="EHP8" s="3"/>
      <c r="EHQ8" s="3"/>
      <c r="EHR8" s="3"/>
      <c r="EHS8" s="3"/>
      <c r="EHT8" s="3"/>
      <c r="EHU8" s="3"/>
      <c r="EHV8" s="3"/>
      <c r="EHW8" s="3"/>
      <c r="EHX8" s="3"/>
      <c r="EHY8" s="3"/>
      <c r="EHZ8" s="3"/>
      <c r="EIA8" s="3"/>
      <c r="EIB8" s="3"/>
      <c r="EIC8" s="3"/>
      <c r="EID8" s="3"/>
      <c r="EIE8" s="3"/>
      <c r="EIF8" s="3"/>
      <c r="EIG8" s="3"/>
      <c r="EIH8" s="3"/>
      <c r="EII8" s="3"/>
      <c r="EIJ8" s="3"/>
      <c r="EIK8" s="3"/>
      <c r="EIL8" s="3"/>
      <c r="EIM8" s="3"/>
      <c r="EIN8" s="3"/>
      <c r="EIO8" s="3"/>
      <c r="EIP8" s="3"/>
      <c r="EIQ8" s="3"/>
      <c r="EIR8" s="3"/>
      <c r="EIS8" s="3"/>
      <c r="EIT8" s="3"/>
      <c r="EIU8" s="3"/>
      <c r="EIV8" s="3"/>
      <c r="EIW8" s="3"/>
      <c r="EIX8" s="3"/>
      <c r="EIY8" s="3"/>
      <c r="EIZ8" s="3"/>
      <c r="EJA8" s="3"/>
      <c r="EJB8" s="3"/>
      <c r="EJC8" s="3"/>
      <c r="EJD8" s="3"/>
      <c r="EJE8" s="3"/>
      <c r="EJF8" s="3"/>
      <c r="EJG8" s="3"/>
      <c r="EJH8" s="3"/>
      <c r="EJI8" s="3"/>
      <c r="EJJ8" s="3"/>
      <c r="EJK8" s="3"/>
      <c r="EJL8" s="3"/>
      <c r="EJM8" s="3"/>
      <c r="EJN8" s="3"/>
      <c r="EJO8" s="3"/>
      <c r="EJP8" s="3"/>
      <c r="EJQ8" s="3"/>
      <c r="EJR8" s="3"/>
      <c r="EJS8" s="3"/>
      <c r="EJT8" s="3"/>
      <c r="EJU8" s="3"/>
      <c r="EJV8" s="3"/>
      <c r="EJW8" s="3"/>
      <c r="EJX8" s="3"/>
      <c r="EJY8" s="3"/>
      <c r="EJZ8" s="3"/>
      <c r="EKA8" s="3"/>
      <c r="EKB8" s="3"/>
      <c r="EKC8" s="3"/>
      <c r="EKD8" s="3"/>
      <c r="EKE8" s="3"/>
      <c r="EKF8" s="3"/>
      <c r="EKG8" s="3"/>
      <c r="EKH8" s="3"/>
      <c r="EKI8" s="3"/>
      <c r="EKJ8" s="3"/>
      <c r="EKK8" s="3"/>
      <c r="EKL8" s="3"/>
      <c r="EKM8" s="3"/>
      <c r="EKN8" s="3"/>
      <c r="EKO8" s="3"/>
      <c r="EKP8" s="3"/>
      <c r="EKQ8" s="3"/>
      <c r="EKR8" s="3"/>
      <c r="EKS8" s="3"/>
      <c r="EKT8" s="3"/>
      <c r="EKU8" s="3"/>
      <c r="EKV8" s="3"/>
      <c r="EKW8" s="3"/>
      <c r="EKX8" s="3"/>
      <c r="EKY8" s="3"/>
      <c r="EKZ8" s="3"/>
      <c r="ELA8" s="3"/>
      <c r="ELB8" s="3"/>
      <c r="ELC8" s="3"/>
      <c r="ELD8" s="3"/>
      <c r="ELE8" s="3"/>
      <c r="ELF8" s="3"/>
      <c r="ELG8" s="3"/>
      <c r="ELH8" s="3"/>
      <c r="ELI8" s="3"/>
      <c r="ELJ8" s="3"/>
      <c r="ELK8" s="3"/>
      <c r="ELL8" s="3"/>
      <c r="ELM8" s="3"/>
      <c r="ELN8" s="3"/>
      <c r="ELO8" s="3"/>
      <c r="ELP8" s="3"/>
      <c r="ELQ8" s="3"/>
      <c r="ELR8" s="3"/>
      <c r="ELS8" s="3"/>
      <c r="ELT8" s="3"/>
      <c r="ELU8" s="3"/>
      <c r="ELV8" s="3"/>
      <c r="ELW8" s="3"/>
      <c r="ELX8" s="3"/>
      <c r="ELY8" s="3"/>
      <c r="ELZ8" s="3"/>
      <c r="EMA8" s="3"/>
      <c r="EMB8" s="3"/>
      <c r="EMC8" s="3"/>
      <c r="EMD8" s="3"/>
      <c r="EME8" s="3"/>
      <c r="EMF8" s="3"/>
      <c r="EMG8" s="3"/>
      <c r="EMH8" s="3"/>
      <c r="EMI8" s="3"/>
      <c r="EMJ8" s="3"/>
      <c r="EMK8" s="3"/>
      <c r="EML8" s="3"/>
      <c r="EMM8" s="3"/>
      <c r="EMN8" s="3"/>
      <c r="EMO8" s="3"/>
      <c r="EMP8" s="3"/>
      <c r="EMQ8" s="3"/>
      <c r="EMR8" s="3"/>
      <c r="EMS8" s="3"/>
      <c r="EMT8" s="3"/>
      <c r="EMU8" s="3"/>
      <c r="EMV8" s="3"/>
      <c r="EMW8" s="3"/>
      <c r="EMX8" s="3"/>
      <c r="EMY8" s="3"/>
      <c r="EMZ8" s="3"/>
      <c r="ENA8" s="3"/>
      <c r="ENB8" s="3"/>
      <c r="ENC8" s="3"/>
      <c r="END8" s="3"/>
      <c r="ENE8" s="3"/>
      <c r="ENF8" s="3"/>
      <c r="ENG8" s="3"/>
      <c r="ENH8" s="3"/>
      <c r="ENI8" s="3"/>
      <c r="ENJ8" s="3"/>
      <c r="ENK8" s="3"/>
      <c r="ENL8" s="3"/>
      <c r="ENM8" s="3"/>
      <c r="ENN8" s="3"/>
      <c r="ENO8" s="3"/>
      <c r="ENP8" s="3"/>
      <c r="ENQ8" s="3"/>
      <c r="ENR8" s="3"/>
      <c r="ENS8" s="3"/>
      <c r="ENT8" s="3"/>
      <c r="ENU8" s="3"/>
      <c r="ENV8" s="3"/>
      <c r="ENW8" s="3"/>
      <c r="ENX8" s="3"/>
      <c r="ENY8" s="3"/>
      <c r="ENZ8" s="3"/>
      <c r="EOA8" s="3"/>
      <c r="EOB8" s="3"/>
      <c r="EOC8" s="3"/>
      <c r="EOD8" s="3"/>
      <c r="EOE8" s="3"/>
      <c r="EOF8" s="3"/>
      <c r="EOG8" s="3"/>
      <c r="EOH8" s="3"/>
      <c r="EOI8" s="3"/>
      <c r="EOJ8" s="3"/>
      <c r="EOK8" s="3"/>
      <c r="EOL8" s="3"/>
      <c r="EOM8" s="3"/>
      <c r="EON8" s="3"/>
      <c r="EOO8" s="3"/>
      <c r="EOP8" s="3"/>
      <c r="EOQ8" s="3"/>
      <c r="EOR8" s="3"/>
      <c r="EOS8" s="3"/>
      <c r="EOT8" s="3"/>
      <c r="EOU8" s="3"/>
      <c r="EOV8" s="3"/>
      <c r="EOW8" s="3"/>
      <c r="EOX8" s="3"/>
      <c r="EOY8" s="3"/>
      <c r="EOZ8" s="3"/>
      <c r="EPA8" s="3"/>
      <c r="EPB8" s="3"/>
      <c r="EPC8" s="3"/>
      <c r="EPD8" s="3"/>
      <c r="EPE8" s="3"/>
      <c r="EPF8" s="3"/>
      <c r="EPG8" s="3"/>
      <c r="EPH8" s="3"/>
      <c r="EPI8" s="3"/>
      <c r="EPJ8" s="3"/>
      <c r="EPK8" s="3"/>
      <c r="EPL8" s="3"/>
      <c r="EPM8" s="3"/>
      <c r="EPN8" s="3"/>
      <c r="EPO8" s="3"/>
      <c r="EPP8" s="3"/>
      <c r="EPQ8" s="3"/>
      <c r="EPR8" s="3"/>
      <c r="EPS8" s="3"/>
      <c r="EPT8" s="3"/>
      <c r="EPU8" s="3"/>
      <c r="EPV8" s="3"/>
      <c r="EPW8" s="3"/>
      <c r="EPX8" s="3"/>
      <c r="EPY8" s="3"/>
      <c r="EPZ8" s="3"/>
      <c r="EQA8" s="3"/>
      <c r="EQB8" s="3"/>
      <c r="EQC8" s="3"/>
      <c r="EQD8" s="3"/>
      <c r="EQE8" s="3"/>
      <c r="EQF8" s="3"/>
      <c r="EQG8" s="3"/>
      <c r="EQH8" s="3"/>
      <c r="EQI8" s="3"/>
      <c r="EQJ8" s="3"/>
      <c r="EQK8" s="3"/>
      <c r="EQL8" s="3"/>
      <c r="EQM8" s="3"/>
      <c r="EQN8" s="3"/>
      <c r="EQO8" s="3"/>
      <c r="EQP8" s="3"/>
      <c r="EQQ8" s="3"/>
      <c r="EQR8" s="3"/>
      <c r="EQS8" s="3"/>
      <c r="EQT8" s="3"/>
      <c r="EQU8" s="3"/>
      <c r="EQV8" s="3"/>
      <c r="EQW8" s="3"/>
      <c r="EQX8" s="3"/>
      <c r="EQY8" s="3"/>
      <c r="EQZ8" s="3"/>
      <c r="ERA8" s="3"/>
      <c r="ERB8" s="3"/>
      <c r="ERC8" s="3"/>
      <c r="ERD8" s="3"/>
      <c r="ERE8" s="3"/>
      <c r="ERF8" s="3"/>
      <c r="ERG8" s="3"/>
      <c r="ERH8" s="3"/>
      <c r="ERI8" s="3"/>
      <c r="ERJ8" s="3"/>
      <c r="ERK8" s="3"/>
      <c r="ERL8" s="3"/>
      <c r="ERM8" s="3"/>
      <c r="ERN8" s="3"/>
      <c r="ERO8" s="3"/>
      <c r="ERP8" s="3"/>
      <c r="ERQ8" s="3"/>
      <c r="ERR8" s="3"/>
      <c r="ERS8" s="3"/>
      <c r="ERT8" s="3"/>
      <c r="ERU8" s="3"/>
      <c r="ERV8" s="3"/>
      <c r="ERW8" s="3"/>
      <c r="ERX8" s="3"/>
      <c r="ERY8" s="3"/>
      <c r="ERZ8" s="3"/>
      <c r="ESA8" s="3"/>
      <c r="ESB8" s="3"/>
      <c r="ESC8" s="3"/>
      <c r="ESD8" s="3"/>
      <c r="ESE8" s="3"/>
      <c r="ESF8" s="3"/>
      <c r="ESG8" s="3"/>
      <c r="ESH8" s="3"/>
      <c r="ESI8" s="3"/>
      <c r="ESJ8" s="3"/>
      <c r="ESK8" s="3"/>
      <c r="ESL8" s="3"/>
      <c r="ESM8" s="3"/>
      <c r="ESN8" s="3"/>
      <c r="ESO8" s="3"/>
      <c r="ESP8" s="3"/>
      <c r="ESQ8" s="3"/>
      <c r="ESR8" s="3"/>
      <c r="ESS8" s="3"/>
      <c r="EST8" s="3"/>
      <c r="ESU8" s="3"/>
      <c r="ESV8" s="3"/>
      <c r="ESW8" s="3"/>
      <c r="ESX8" s="3"/>
      <c r="ESY8" s="3"/>
      <c r="ESZ8" s="3"/>
      <c r="ETA8" s="3"/>
      <c r="ETB8" s="3"/>
      <c r="ETC8" s="3"/>
      <c r="ETD8" s="3"/>
      <c r="ETE8" s="3"/>
      <c r="ETF8" s="3"/>
      <c r="ETG8" s="3"/>
      <c r="ETH8" s="3"/>
      <c r="ETI8" s="3"/>
      <c r="ETJ8" s="3"/>
      <c r="ETK8" s="3"/>
      <c r="ETL8" s="3"/>
      <c r="ETM8" s="3"/>
      <c r="ETN8" s="3"/>
      <c r="ETO8" s="3"/>
      <c r="ETP8" s="3"/>
      <c r="ETQ8" s="3"/>
      <c r="ETR8" s="3"/>
      <c r="ETS8" s="3"/>
      <c r="ETT8" s="3"/>
      <c r="ETU8" s="3"/>
      <c r="ETV8" s="3"/>
      <c r="ETW8" s="3"/>
      <c r="ETX8" s="3"/>
      <c r="ETY8" s="3"/>
      <c r="ETZ8" s="3"/>
      <c r="EUA8" s="3"/>
      <c r="EUB8" s="3"/>
      <c r="EUC8" s="3"/>
      <c r="EUD8" s="3"/>
      <c r="EUE8" s="3"/>
      <c r="EUF8" s="3"/>
      <c r="EUG8" s="3"/>
      <c r="EUH8" s="3"/>
      <c r="EUI8" s="3"/>
      <c r="EUJ8" s="3"/>
      <c r="EUK8" s="3"/>
      <c r="EUL8" s="3"/>
      <c r="EUM8" s="3"/>
      <c r="EUN8" s="3"/>
      <c r="EUO8" s="3"/>
      <c r="EUP8" s="3"/>
      <c r="EUQ8" s="3"/>
      <c r="EUR8" s="3"/>
      <c r="EUS8" s="3"/>
      <c r="EUT8" s="3"/>
      <c r="EUU8" s="3"/>
      <c r="EUV8" s="3"/>
      <c r="EUW8" s="3"/>
      <c r="EUX8" s="3"/>
      <c r="EUY8" s="3"/>
      <c r="EUZ8" s="3"/>
      <c r="EVA8" s="3"/>
      <c r="EVB8" s="3"/>
      <c r="EVC8" s="3"/>
      <c r="EVD8" s="3"/>
      <c r="EVE8" s="3"/>
      <c r="EVF8" s="3"/>
      <c r="EVG8" s="3"/>
      <c r="EVH8" s="3"/>
      <c r="EVI8" s="3"/>
      <c r="EVJ8" s="3"/>
      <c r="EVK8" s="3"/>
      <c r="EVL8" s="3"/>
      <c r="EVM8" s="3"/>
      <c r="EVN8" s="3"/>
      <c r="EVO8" s="3"/>
      <c r="EVP8" s="3"/>
      <c r="EVQ8" s="3"/>
      <c r="EVR8" s="3"/>
      <c r="EVS8" s="3"/>
      <c r="EVT8" s="3"/>
      <c r="EVU8" s="3"/>
      <c r="EVV8" s="3"/>
      <c r="EVW8" s="3"/>
      <c r="EVX8" s="3"/>
      <c r="EVY8" s="3"/>
      <c r="EVZ8" s="3"/>
      <c r="EWA8" s="3"/>
      <c r="EWB8" s="3"/>
      <c r="EWC8" s="3"/>
      <c r="EWD8" s="3"/>
      <c r="EWE8" s="3"/>
      <c r="EWF8" s="3"/>
      <c r="EWG8" s="3"/>
      <c r="EWH8" s="3"/>
      <c r="EWI8" s="3"/>
      <c r="EWJ8" s="3"/>
      <c r="EWK8" s="3"/>
      <c r="EWL8" s="3"/>
      <c r="EWM8" s="3"/>
      <c r="EWN8" s="3"/>
      <c r="EWO8" s="3"/>
      <c r="EWP8" s="3"/>
      <c r="EWQ8" s="3"/>
      <c r="EWR8" s="3"/>
      <c r="EWS8" s="3"/>
      <c r="EWT8" s="3"/>
      <c r="EWU8" s="3"/>
      <c r="EWV8" s="3"/>
      <c r="EWW8" s="3"/>
      <c r="EWX8" s="3"/>
      <c r="EWY8" s="3"/>
      <c r="EWZ8" s="3"/>
      <c r="EXA8" s="3"/>
      <c r="EXB8" s="3"/>
      <c r="EXC8" s="3"/>
      <c r="EXD8" s="3"/>
      <c r="EXE8" s="3"/>
      <c r="EXF8" s="3"/>
      <c r="EXG8" s="3"/>
      <c r="EXH8" s="3"/>
      <c r="EXI8" s="3"/>
      <c r="EXJ8" s="3"/>
      <c r="EXK8" s="3"/>
      <c r="EXL8" s="3"/>
      <c r="EXM8" s="3"/>
      <c r="EXN8" s="3"/>
      <c r="EXO8" s="3"/>
      <c r="EXP8" s="3"/>
      <c r="EXQ8" s="3"/>
      <c r="EXR8" s="3"/>
      <c r="EXS8" s="3"/>
      <c r="EXT8" s="3"/>
      <c r="EXU8" s="3"/>
      <c r="EXV8" s="3"/>
      <c r="EXW8" s="3"/>
      <c r="EXX8" s="3"/>
      <c r="EXY8" s="3"/>
      <c r="EXZ8" s="3"/>
      <c r="EYA8" s="3"/>
      <c r="EYB8" s="3"/>
      <c r="EYC8" s="3"/>
      <c r="EYD8" s="3"/>
      <c r="EYE8" s="3"/>
      <c r="EYF8" s="3"/>
      <c r="EYG8" s="3"/>
      <c r="EYH8" s="3"/>
      <c r="EYI8" s="3"/>
      <c r="EYJ8" s="3"/>
      <c r="EYK8" s="3"/>
      <c r="EYL8" s="3"/>
      <c r="EYM8" s="3"/>
      <c r="EYN8" s="3"/>
      <c r="EYO8" s="3"/>
      <c r="EYP8" s="3"/>
      <c r="EYQ8" s="3"/>
      <c r="EYR8" s="3"/>
      <c r="EYS8" s="3"/>
      <c r="EYT8" s="3"/>
      <c r="EYU8" s="3"/>
      <c r="EYV8" s="3"/>
      <c r="EYW8" s="3"/>
      <c r="EYX8" s="3"/>
      <c r="EYY8" s="3"/>
      <c r="EYZ8" s="3"/>
      <c r="EZA8" s="3"/>
      <c r="EZB8" s="3"/>
      <c r="EZC8" s="3"/>
      <c r="EZD8" s="3"/>
      <c r="EZE8" s="3"/>
      <c r="EZF8" s="3"/>
      <c r="EZG8" s="3"/>
      <c r="EZH8" s="3"/>
      <c r="EZI8" s="3"/>
      <c r="EZJ8" s="3"/>
      <c r="EZK8" s="3"/>
      <c r="EZL8" s="3"/>
      <c r="EZM8" s="3"/>
      <c r="EZN8" s="3"/>
      <c r="EZO8" s="3"/>
      <c r="EZP8" s="3"/>
      <c r="EZQ8" s="3"/>
      <c r="EZR8" s="3"/>
      <c r="EZS8" s="3"/>
      <c r="EZT8" s="3"/>
      <c r="EZU8" s="3"/>
      <c r="EZV8" s="3"/>
      <c r="EZW8" s="3"/>
      <c r="EZX8" s="3"/>
      <c r="EZY8" s="3"/>
      <c r="EZZ8" s="3"/>
      <c r="FAA8" s="3"/>
      <c r="FAB8" s="3"/>
      <c r="FAC8" s="3"/>
      <c r="FAD8" s="3"/>
      <c r="FAE8" s="3"/>
      <c r="FAF8" s="3"/>
      <c r="FAG8" s="3"/>
      <c r="FAH8" s="3"/>
      <c r="FAI8" s="3"/>
      <c r="FAJ8" s="3"/>
      <c r="FAK8" s="3"/>
      <c r="FAL8" s="3"/>
      <c r="FAM8" s="3"/>
      <c r="FAN8" s="3"/>
      <c r="FAO8" s="3"/>
      <c r="FAP8" s="3"/>
      <c r="FAQ8" s="3"/>
      <c r="FAR8" s="3"/>
      <c r="FAS8" s="3"/>
      <c r="FAT8" s="3"/>
      <c r="FAU8" s="3"/>
      <c r="FAV8" s="3"/>
      <c r="FAW8" s="3"/>
      <c r="FAX8" s="3"/>
      <c r="FAY8" s="3"/>
      <c r="FAZ8" s="3"/>
      <c r="FBA8" s="3"/>
      <c r="FBB8" s="3"/>
      <c r="FBC8" s="3"/>
      <c r="FBD8" s="3"/>
      <c r="FBE8" s="3"/>
      <c r="FBF8" s="3"/>
      <c r="FBG8" s="3"/>
      <c r="FBH8" s="3"/>
      <c r="FBI8" s="3"/>
      <c r="FBJ8" s="3"/>
      <c r="FBK8" s="3"/>
      <c r="FBL8" s="3"/>
      <c r="FBM8" s="3"/>
      <c r="FBN8" s="3"/>
      <c r="FBO8" s="3"/>
      <c r="FBP8" s="3"/>
      <c r="FBQ8" s="3"/>
      <c r="FBR8" s="3"/>
      <c r="FBS8" s="3"/>
      <c r="FBT8" s="3"/>
      <c r="FBU8" s="3"/>
      <c r="FBV8" s="3"/>
      <c r="FBW8" s="3"/>
      <c r="FBX8" s="3"/>
      <c r="FBY8" s="3"/>
      <c r="FBZ8" s="3"/>
      <c r="FCA8" s="3"/>
      <c r="FCB8" s="3"/>
      <c r="FCC8" s="3"/>
      <c r="FCD8" s="3"/>
      <c r="FCE8" s="3"/>
      <c r="FCF8" s="3"/>
      <c r="FCG8" s="3"/>
      <c r="FCH8" s="3"/>
      <c r="FCI8" s="3"/>
      <c r="FCJ8" s="3"/>
      <c r="FCK8" s="3"/>
      <c r="FCL8" s="3"/>
      <c r="FCM8" s="3"/>
      <c r="FCN8" s="3"/>
      <c r="FCO8" s="3"/>
      <c r="FCP8" s="3"/>
      <c r="FCQ8" s="3"/>
      <c r="FCR8" s="3"/>
      <c r="FCS8" s="3"/>
      <c r="FCT8" s="3"/>
      <c r="FCU8" s="3"/>
      <c r="FCV8" s="3"/>
      <c r="FCW8" s="3"/>
      <c r="FCX8" s="3"/>
      <c r="FCY8" s="3"/>
      <c r="FCZ8" s="3"/>
      <c r="FDA8" s="3"/>
      <c r="FDB8" s="3"/>
      <c r="FDC8" s="3"/>
      <c r="FDD8" s="3"/>
      <c r="FDE8" s="3"/>
      <c r="FDF8" s="3"/>
      <c r="FDG8" s="3"/>
      <c r="FDH8" s="3"/>
      <c r="FDI8" s="3"/>
      <c r="FDJ8" s="3"/>
      <c r="FDK8" s="3"/>
      <c r="FDL8" s="3"/>
      <c r="FDM8" s="3"/>
      <c r="FDN8" s="3"/>
      <c r="FDO8" s="3"/>
      <c r="FDP8" s="3"/>
      <c r="FDQ8" s="3"/>
      <c r="FDR8" s="3"/>
      <c r="FDS8" s="3"/>
      <c r="FDT8" s="3"/>
      <c r="FDU8" s="3"/>
      <c r="FDV8" s="3"/>
      <c r="FDW8" s="3"/>
      <c r="FDX8" s="3"/>
      <c r="FDY8" s="3"/>
      <c r="FDZ8" s="3"/>
      <c r="FEA8" s="3"/>
      <c r="FEB8" s="3"/>
      <c r="FEC8" s="3"/>
      <c r="FED8" s="3"/>
      <c r="FEE8" s="3"/>
      <c r="FEF8" s="3"/>
      <c r="FEG8" s="3"/>
      <c r="FEH8" s="3"/>
      <c r="FEI8" s="3"/>
      <c r="FEJ8" s="3"/>
      <c r="FEK8" s="3"/>
      <c r="FEL8" s="3"/>
      <c r="FEM8" s="3"/>
      <c r="FEN8" s="3"/>
      <c r="FEO8" s="3"/>
      <c r="FEP8" s="3"/>
      <c r="FEQ8" s="3"/>
      <c r="FER8" s="3"/>
      <c r="FES8" s="3"/>
      <c r="FET8" s="3"/>
      <c r="FEU8" s="3"/>
      <c r="FEV8" s="3"/>
      <c r="FEW8" s="3"/>
      <c r="FEX8" s="3"/>
      <c r="FEY8" s="3"/>
      <c r="FEZ8" s="3"/>
      <c r="FFA8" s="3"/>
      <c r="FFB8" s="3"/>
      <c r="FFC8" s="3"/>
      <c r="FFD8" s="3"/>
      <c r="FFE8" s="3"/>
      <c r="FFF8" s="3"/>
      <c r="FFG8" s="3"/>
      <c r="FFH8" s="3"/>
      <c r="FFI8" s="3"/>
      <c r="FFJ8" s="3"/>
      <c r="FFK8" s="3"/>
      <c r="FFL8" s="3"/>
      <c r="FFM8" s="3"/>
      <c r="FFN8" s="3"/>
      <c r="FFO8" s="3"/>
      <c r="FFP8" s="3"/>
      <c r="FFQ8" s="3"/>
      <c r="FFR8" s="3"/>
      <c r="FFS8" s="3"/>
      <c r="FFT8" s="3"/>
      <c r="FFU8" s="3"/>
      <c r="FFV8" s="3"/>
      <c r="FFW8" s="3"/>
      <c r="FFX8" s="3"/>
      <c r="FFY8" s="3"/>
      <c r="FFZ8" s="3"/>
      <c r="FGA8" s="3"/>
      <c r="FGB8" s="3"/>
      <c r="FGC8" s="3"/>
      <c r="FGD8" s="3"/>
      <c r="FGE8" s="3"/>
      <c r="FGF8" s="3"/>
      <c r="FGG8" s="3"/>
      <c r="FGH8" s="3"/>
      <c r="FGI8" s="3"/>
      <c r="FGJ8" s="3"/>
      <c r="FGK8" s="3"/>
      <c r="FGL8" s="3"/>
      <c r="FGM8" s="3"/>
      <c r="FGN8" s="3"/>
      <c r="FGO8" s="3"/>
      <c r="FGP8" s="3"/>
      <c r="FGQ8" s="3"/>
      <c r="FGR8" s="3"/>
      <c r="FGS8" s="3"/>
      <c r="FGT8" s="3"/>
      <c r="FGU8" s="3"/>
      <c r="FGV8" s="3"/>
      <c r="FGW8" s="3"/>
      <c r="FGX8" s="3"/>
      <c r="FGY8" s="3"/>
      <c r="FGZ8" s="3"/>
      <c r="FHA8" s="3"/>
      <c r="FHB8" s="3"/>
      <c r="FHC8" s="3"/>
      <c r="FHD8" s="3"/>
      <c r="FHE8" s="3"/>
      <c r="FHF8" s="3"/>
      <c r="FHG8" s="3"/>
      <c r="FHH8" s="3"/>
      <c r="FHI8" s="3"/>
      <c r="FHJ8" s="3"/>
      <c r="FHK8" s="3"/>
      <c r="FHL8" s="3"/>
      <c r="FHM8" s="3"/>
      <c r="FHN8" s="3"/>
      <c r="FHO8" s="3"/>
      <c r="FHP8" s="3"/>
      <c r="FHQ8" s="3"/>
      <c r="FHR8" s="3"/>
      <c r="FHS8" s="3"/>
      <c r="FHT8" s="3"/>
      <c r="FHU8" s="3"/>
      <c r="FHV8" s="3"/>
      <c r="FHW8" s="3"/>
      <c r="FHX8" s="3"/>
      <c r="FHY8" s="3"/>
      <c r="FHZ8" s="3"/>
      <c r="FIA8" s="3"/>
      <c r="FIB8" s="3"/>
      <c r="FIC8" s="3"/>
      <c r="FID8" s="3"/>
      <c r="FIE8" s="3"/>
      <c r="FIF8" s="3"/>
      <c r="FIG8" s="3"/>
      <c r="FIH8" s="3"/>
      <c r="FII8" s="3"/>
      <c r="FIJ8" s="3"/>
      <c r="FIK8" s="3"/>
      <c r="FIL8" s="3"/>
      <c r="FIM8" s="3"/>
      <c r="FIN8" s="3"/>
      <c r="FIO8" s="3"/>
      <c r="FIP8" s="3"/>
      <c r="FIQ8" s="3"/>
      <c r="FIR8" s="3"/>
      <c r="FIS8" s="3"/>
      <c r="FIT8" s="3"/>
      <c r="FIU8" s="3"/>
      <c r="FIV8" s="3"/>
      <c r="FIW8" s="3"/>
      <c r="FIX8" s="3"/>
      <c r="FIY8" s="3"/>
      <c r="FIZ8" s="3"/>
      <c r="FJA8" s="3"/>
      <c r="FJB8" s="3"/>
      <c r="FJC8" s="3"/>
      <c r="FJD8" s="3"/>
      <c r="FJE8" s="3"/>
      <c r="FJF8" s="3"/>
      <c r="FJG8" s="3"/>
      <c r="FJH8" s="3"/>
      <c r="FJI8" s="3"/>
      <c r="FJJ8" s="3"/>
      <c r="FJK8" s="3"/>
      <c r="FJL8" s="3"/>
      <c r="FJM8" s="3"/>
      <c r="FJN8" s="3"/>
      <c r="FJO8" s="3"/>
      <c r="FJP8" s="3"/>
      <c r="FJQ8" s="3"/>
      <c r="FJR8" s="3"/>
      <c r="FJS8" s="3"/>
      <c r="FJT8" s="3"/>
      <c r="FJU8" s="3"/>
      <c r="FJV8" s="3"/>
      <c r="FJW8" s="3"/>
      <c r="FJX8" s="3"/>
      <c r="FJY8" s="3"/>
      <c r="FJZ8" s="3"/>
      <c r="FKA8" s="3"/>
      <c r="FKB8" s="3"/>
      <c r="FKC8" s="3"/>
      <c r="FKD8" s="3"/>
      <c r="FKE8" s="3"/>
      <c r="FKF8" s="3"/>
      <c r="FKG8" s="3"/>
      <c r="FKH8" s="3"/>
      <c r="FKI8" s="3"/>
      <c r="FKJ8" s="3"/>
      <c r="FKK8" s="3"/>
      <c r="FKL8" s="3"/>
      <c r="FKM8" s="3"/>
      <c r="FKN8" s="3"/>
      <c r="FKO8" s="3"/>
      <c r="FKP8" s="3"/>
      <c r="FKQ8" s="3"/>
      <c r="FKR8" s="3"/>
      <c r="FKS8" s="3"/>
      <c r="FKT8" s="3"/>
      <c r="FKU8" s="3"/>
      <c r="FKV8" s="3"/>
      <c r="FKW8" s="3"/>
      <c r="FKX8" s="3"/>
      <c r="FKY8" s="3"/>
      <c r="FKZ8" s="3"/>
      <c r="FLA8" s="3"/>
      <c r="FLB8" s="3"/>
      <c r="FLC8" s="3"/>
      <c r="FLD8" s="3"/>
      <c r="FLE8" s="3"/>
      <c r="FLF8" s="3"/>
      <c r="FLG8" s="3"/>
      <c r="FLH8" s="3"/>
      <c r="FLI8" s="3"/>
      <c r="FLJ8" s="3"/>
      <c r="FLK8" s="3"/>
      <c r="FLL8" s="3"/>
      <c r="FLM8" s="3"/>
      <c r="FLN8" s="3"/>
      <c r="FLO8" s="3"/>
      <c r="FLP8" s="3"/>
      <c r="FLQ8" s="3"/>
      <c r="FLR8" s="3"/>
      <c r="FLS8" s="3"/>
      <c r="FLT8" s="3"/>
      <c r="FLU8" s="3"/>
      <c r="FLV8" s="3"/>
      <c r="FLW8" s="3"/>
      <c r="FLX8" s="3"/>
      <c r="FLY8" s="3"/>
      <c r="FLZ8" s="3"/>
      <c r="FMA8" s="3"/>
      <c r="FMB8" s="3"/>
      <c r="FMC8" s="3"/>
      <c r="FMD8" s="3"/>
      <c r="FME8" s="3"/>
      <c r="FMF8" s="3"/>
      <c r="FMG8" s="3"/>
      <c r="FMH8" s="3"/>
      <c r="FMI8" s="3"/>
      <c r="FMJ8" s="3"/>
      <c r="FMK8" s="3"/>
      <c r="FML8" s="3"/>
      <c r="FMM8" s="3"/>
      <c r="FMN8" s="3"/>
      <c r="FMO8" s="3"/>
      <c r="FMP8" s="3"/>
      <c r="FMQ8" s="3"/>
      <c r="FMR8" s="3"/>
      <c r="FMS8" s="3"/>
      <c r="FMT8" s="3"/>
      <c r="FMU8" s="3"/>
      <c r="FMV8" s="3"/>
      <c r="FMW8" s="3"/>
      <c r="FMX8" s="3"/>
      <c r="FMY8" s="3"/>
      <c r="FMZ8" s="3"/>
      <c r="FNA8" s="3"/>
      <c r="FNB8" s="3"/>
      <c r="FNC8" s="3"/>
      <c r="FND8" s="3"/>
      <c r="FNE8" s="3"/>
      <c r="FNF8" s="3"/>
      <c r="FNG8" s="3"/>
      <c r="FNH8" s="3"/>
      <c r="FNI8" s="3"/>
      <c r="FNJ8" s="3"/>
      <c r="FNK8" s="3"/>
      <c r="FNL8" s="3"/>
      <c r="FNM8" s="3"/>
      <c r="FNN8" s="3"/>
      <c r="FNO8" s="3"/>
      <c r="FNP8" s="3"/>
      <c r="FNQ8" s="3"/>
      <c r="FNR8" s="3"/>
      <c r="FNS8" s="3"/>
      <c r="FNT8" s="3"/>
      <c r="FNU8" s="3"/>
      <c r="FNV8" s="3"/>
      <c r="FNW8" s="3"/>
      <c r="FNX8" s="3"/>
      <c r="FNY8" s="3"/>
      <c r="FNZ8" s="3"/>
      <c r="FOA8" s="3"/>
      <c r="FOB8" s="3"/>
      <c r="FOC8" s="3"/>
      <c r="FOD8" s="3"/>
      <c r="FOE8" s="3"/>
      <c r="FOF8" s="3"/>
      <c r="FOG8" s="3"/>
      <c r="FOH8" s="3"/>
      <c r="FOI8" s="3"/>
      <c r="FOJ8" s="3"/>
      <c r="FOK8" s="3"/>
      <c r="FOL8" s="3"/>
      <c r="FOM8" s="3"/>
      <c r="FON8" s="3"/>
      <c r="FOO8" s="3"/>
      <c r="FOP8" s="3"/>
      <c r="FOQ8" s="3"/>
      <c r="FOR8" s="3"/>
      <c r="FOS8" s="3"/>
      <c r="FOT8" s="3"/>
      <c r="FOU8" s="3"/>
      <c r="FOV8" s="3"/>
      <c r="FOW8" s="3"/>
      <c r="FOX8" s="3"/>
      <c r="FOY8" s="3"/>
      <c r="FOZ8" s="3"/>
      <c r="FPA8" s="3"/>
      <c r="FPB8" s="3"/>
      <c r="FPC8" s="3"/>
      <c r="FPD8" s="3"/>
      <c r="FPE8" s="3"/>
      <c r="FPF8" s="3"/>
      <c r="FPG8" s="3"/>
      <c r="FPH8" s="3"/>
      <c r="FPI8" s="3"/>
      <c r="FPJ8" s="3"/>
      <c r="FPK8" s="3"/>
      <c r="FPL8" s="3"/>
      <c r="FPM8" s="3"/>
      <c r="FPN8" s="3"/>
      <c r="FPO8" s="3"/>
      <c r="FPP8" s="3"/>
      <c r="FPQ8" s="3"/>
      <c r="FPR8" s="3"/>
      <c r="FPS8" s="3"/>
      <c r="FPT8" s="3"/>
      <c r="FPU8" s="3"/>
      <c r="FPV8" s="3"/>
      <c r="FPW8" s="3"/>
      <c r="FPX8" s="3"/>
      <c r="FPY8" s="3"/>
      <c r="FPZ8" s="3"/>
      <c r="FQA8" s="3"/>
      <c r="FQB8" s="3"/>
      <c r="FQC8" s="3"/>
      <c r="FQD8" s="3"/>
      <c r="FQE8" s="3"/>
      <c r="FQF8" s="3"/>
      <c r="FQG8" s="3"/>
      <c r="FQH8" s="3"/>
      <c r="FQI8" s="3"/>
      <c r="FQJ8" s="3"/>
      <c r="FQK8" s="3"/>
      <c r="FQL8" s="3"/>
      <c r="FQM8" s="3"/>
      <c r="FQN8" s="3"/>
      <c r="FQO8" s="3"/>
      <c r="FQP8" s="3"/>
      <c r="FQQ8" s="3"/>
      <c r="FQR8" s="3"/>
      <c r="FQS8" s="3"/>
      <c r="FQT8" s="3"/>
      <c r="FQU8" s="3"/>
      <c r="FQV8" s="3"/>
      <c r="FQW8" s="3"/>
      <c r="FQX8" s="3"/>
      <c r="FQY8" s="3"/>
      <c r="FQZ8" s="3"/>
      <c r="FRA8" s="3"/>
      <c r="FRB8" s="3"/>
      <c r="FRC8" s="3"/>
      <c r="FRD8" s="3"/>
      <c r="FRE8" s="3"/>
      <c r="FRF8" s="3"/>
      <c r="FRG8" s="3"/>
      <c r="FRH8" s="3"/>
      <c r="FRI8" s="3"/>
      <c r="FRJ8" s="3"/>
      <c r="FRK8" s="3"/>
      <c r="FRL8" s="3"/>
      <c r="FRM8" s="3"/>
      <c r="FRN8" s="3"/>
      <c r="FRO8" s="3"/>
      <c r="FRP8" s="3"/>
      <c r="FRQ8" s="3"/>
      <c r="FRR8" s="3"/>
      <c r="FRS8" s="3"/>
      <c r="FRT8" s="3"/>
      <c r="FRU8" s="3"/>
      <c r="FRV8" s="3"/>
      <c r="FRW8" s="3"/>
      <c r="FRX8" s="3"/>
      <c r="FRY8" s="3"/>
      <c r="FRZ8" s="3"/>
      <c r="FSA8" s="3"/>
      <c r="FSB8" s="3"/>
      <c r="FSC8" s="3"/>
      <c r="FSD8" s="3"/>
      <c r="FSE8" s="3"/>
      <c r="FSF8" s="3"/>
      <c r="FSG8" s="3"/>
      <c r="FSH8" s="3"/>
      <c r="FSI8" s="3"/>
      <c r="FSJ8" s="3"/>
      <c r="FSK8" s="3"/>
      <c r="FSL8" s="3"/>
      <c r="FSM8" s="3"/>
      <c r="FSN8" s="3"/>
      <c r="FSO8" s="3"/>
      <c r="FSP8" s="3"/>
      <c r="FSQ8" s="3"/>
      <c r="FSR8" s="3"/>
      <c r="FSS8" s="3"/>
      <c r="FST8" s="3"/>
      <c r="FSU8" s="3"/>
      <c r="FSV8" s="3"/>
      <c r="FSW8" s="3"/>
      <c r="FSX8" s="3"/>
      <c r="FSY8" s="3"/>
      <c r="FSZ8" s="3"/>
      <c r="FTA8" s="3"/>
      <c r="FTB8" s="3"/>
      <c r="FTC8" s="3"/>
      <c r="FTD8" s="3"/>
      <c r="FTE8" s="3"/>
      <c r="FTF8" s="3"/>
      <c r="FTG8" s="3"/>
      <c r="FTH8" s="3"/>
      <c r="FTI8" s="3"/>
      <c r="FTJ8" s="3"/>
      <c r="FTK8" s="3"/>
      <c r="FTL8" s="3"/>
      <c r="FTM8" s="3"/>
      <c r="FTN8" s="3"/>
      <c r="FTO8" s="3"/>
      <c r="FTP8" s="3"/>
      <c r="FTQ8" s="3"/>
      <c r="FTR8" s="3"/>
      <c r="FTS8" s="3"/>
      <c r="FTT8" s="3"/>
      <c r="FTU8" s="3"/>
      <c r="FTV8" s="3"/>
      <c r="FTW8" s="3"/>
      <c r="FTX8" s="3"/>
      <c r="FTY8" s="3"/>
      <c r="FTZ8" s="3"/>
      <c r="FUA8" s="3"/>
      <c r="FUB8" s="3"/>
      <c r="FUC8" s="3"/>
      <c r="FUD8" s="3"/>
      <c r="FUE8" s="3"/>
      <c r="FUF8" s="3"/>
      <c r="FUG8" s="3"/>
      <c r="FUH8" s="3"/>
      <c r="FUI8" s="3"/>
      <c r="FUJ8" s="3"/>
      <c r="FUK8" s="3"/>
      <c r="FUL8" s="3"/>
      <c r="FUM8" s="3"/>
      <c r="FUN8" s="3"/>
      <c r="FUO8" s="3"/>
      <c r="FUP8" s="3"/>
      <c r="FUQ8" s="3"/>
      <c r="FUR8" s="3"/>
      <c r="FUS8" s="3"/>
      <c r="FUT8" s="3"/>
      <c r="FUU8" s="3"/>
      <c r="FUV8" s="3"/>
      <c r="FUW8" s="3"/>
      <c r="FUX8" s="3"/>
      <c r="FUY8" s="3"/>
      <c r="FUZ8" s="3"/>
      <c r="FVA8" s="3"/>
      <c r="FVB8" s="3"/>
      <c r="FVC8" s="3"/>
      <c r="FVD8" s="3"/>
      <c r="FVE8" s="3"/>
      <c r="FVF8" s="3"/>
      <c r="FVG8" s="3"/>
      <c r="FVH8" s="3"/>
      <c r="FVI8" s="3"/>
      <c r="FVJ8" s="3"/>
      <c r="FVK8" s="3"/>
      <c r="FVL8" s="3"/>
      <c r="FVM8" s="3"/>
      <c r="FVN8" s="3"/>
      <c r="FVO8" s="3"/>
      <c r="FVP8" s="3"/>
      <c r="FVQ8" s="3"/>
      <c r="FVR8" s="3"/>
      <c r="FVS8" s="3"/>
      <c r="FVT8" s="3"/>
      <c r="FVU8" s="3"/>
      <c r="FVV8" s="3"/>
      <c r="FVW8" s="3"/>
      <c r="FVX8" s="3"/>
      <c r="FVY8" s="3"/>
      <c r="FVZ8" s="3"/>
      <c r="FWA8" s="3"/>
      <c r="FWB8" s="3"/>
      <c r="FWC8" s="3"/>
      <c r="FWD8" s="3"/>
      <c r="FWE8" s="3"/>
      <c r="FWF8" s="3"/>
      <c r="FWG8" s="3"/>
      <c r="FWH8" s="3"/>
      <c r="FWI8" s="3"/>
      <c r="FWJ8" s="3"/>
      <c r="FWK8" s="3"/>
      <c r="FWL8" s="3"/>
      <c r="FWM8" s="3"/>
      <c r="FWN8" s="3"/>
      <c r="FWO8" s="3"/>
      <c r="FWP8" s="3"/>
      <c r="FWQ8" s="3"/>
      <c r="FWR8" s="3"/>
      <c r="FWS8" s="3"/>
      <c r="FWT8" s="3"/>
      <c r="FWU8" s="3"/>
      <c r="FWV8" s="3"/>
      <c r="FWW8" s="3"/>
      <c r="FWX8" s="3"/>
      <c r="FWY8" s="3"/>
      <c r="FWZ8" s="3"/>
      <c r="FXA8" s="3"/>
      <c r="FXB8" s="3"/>
      <c r="FXC8" s="3"/>
      <c r="FXD8" s="3"/>
      <c r="FXE8" s="3"/>
      <c r="FXF8" s="3"/>
      <c r="FXG8" s="3"/>
      <c r="FXH8" s="3"/>
      <c r="FXI8" s="3"/>
      <c r="FXJ8" s="3"/>
      <c r="FXK8" s="3"/>
      <c r="FXL8" s="3"/>
      <c r="FXM8" s="3"/>
      <c r="FXN8" s="3"/>
      <c r="FXO8" s="3"/>
      <c r="FXP8" s="3"/>
      <c r="FXQ8" s="3"/>
      <c r="FXR8" s="3"/>
      <c r="FXS8" s="3"/>
      <c r="FXT8" s="3"/>
      <c r="FXU8" s="3"/>
      <c r="FXV8" s="3"/>
      <c r="FXW8" s="3"/>
      <c r="FXX8" s="3"/>
      <c r="FXY8" s="3"/>
      <c r="FXZ8" s="3"/>
      <c r="FYA8" s="3"/>
      <c r="FYB8" s="3"/>
      <c r="FYC8" s="3"/>
      <c r="FYD8" s="3"/>
      <c r="FYE8" s="3"/>
      <c r="FYF8" s="3"/>
      <c r="FYG8" s="3"/>
      <c r="FYH8" s="3"/>
      <c r="FYI8" s="3"/>
      <c r="FYJ8" s="3"/>
      <c r="FYK8" s="3"/>
      <c r="FYL8" s="3"/>
      <c r="FYM8" s="3"/>
      <c r="FYN8" s="3"/>
      <c r="FYO8" s="3"/>
      <c r="FYP8" s="3"/>
      <c r="FYQ8" s="3"/>
      <c r="FYR8" s="3"/>
      <c r="FYS8" s="3"/>
      <c r="FYT8" s="3"/>
      <c r="FYU8" s="3"/>
      <c r="FYV8" s="3"/>
      <c r="FYW8" s="3"/>
      <c r="FYX8" s="3"/>
      <c r="FYY8" s="3"/>
      <c r="FYZ8" s="3"/>
      <c r="FZA8" s="3"/>
      <c r="FZB8" s="3"/>
      <c r="FZC8" s="3"/>
      <c r="FZD8" s="3"/>
      <c r="FZE8" s="3"/>
      <c r="FZF8" s="3"/>
      <c r="FZG8" s="3"/>
      <c r="FZH8" s="3"/>
      <c r="FZI8" s="3"/>
      <c r="FZJ8" s="3"/>
      <c r="FZK8" s="3"/>
      <c r="FZL8" s="3"/>
      <c r="FZM8" s="3"/>
      <c r="FZN8" s="3"/>
      <c r="FZO8" s="3"/>
      <c r="FZP8" s="3"/>
      <c r="FZQ8" s="3"/>
      <c r="FZR8" s="3"/>
      <c r="FZS8" s="3"/>
      <c r="FZT8" s="3"/>
      <c r="FZU8" s="3"/>
      <c r="FZV8" s="3"/>
      <c r="FZW8" s="3"/>
      <c r="FZX8" s="3"/>
      <c r="FZY8" s="3"/>
      <c r="FZZ8" s="3"/>
      <c r="GAA8" s="3"/>
      <c r="GAB8" s="3"/>
      <c r="GAC8" s="3"/>
      <c r="GAD8" s="3"/>
      <c r="GAE8" s="3"/>
      <c r="GAF8" s="3"/>
      <c r="GAG8" s="3"/>
      <c r="GAH8" s="3"/>
      <c r="GAI8" s="3"/>
      <c r="GAJ8" s="3"/>
      <c r="GAK8" s="3"/>
      <c r="GAL8" s="3"/>
      <c r="GAM8" s="3"/>
      <c r="GAN8" s="3"/>
      <c r="GAO8" s="3"/>
      <c r="GAP8" s="3"/>
      <c r="GAQ8" s="3"/>
      <c r="GAR8" s="3"/>
      <c r="GAS8" s="3"/>
      <c r="GAT8" s="3"/>
      <c r="GAU8" s="3"/>
      <c r="GAV8" s="3"/>
      <c r="GAW8" s="3"/>
      <c r="GAX8" s="3"/>
      <c r="GAY8" s="3"/>
      <c r="GAZ8" s="3"/>
      <c r="GBA8" s="3"/>
      <c r="GBB8" s="3"/>
      <c r="GBC8" s="3"/>
      <c r="GBD8" s="3"/>
      <c r="GBE8" s="3"/>
      <c r="GBF8" s="3"/>
      <c r="GBG8" s="3"/>
      <c r="GBH8" s="3"/>
      <c r="GBI8" s="3"/>
      <c r="GBJ8" s="3"/>
      <c r="GBK8" s="3"/>
      <c r="GBL8" s="3"/>
      <c r="GBM8" s="3"/>
      <c r="GBN8" s="3"/>
      <c r="GBO8" s="3"/>
      <c r="GBP8" s="3"/>
      <c r="GBQ8" s="3"/>
      <c r="GBR8" s="3"/>
      <c r="GBS8" s="3"/>
      <c r="GBT8" s="3"/>
      <c r="GBU8" s="3"/>
      <c r="GBV8" s="3"/>
      <c r="GBW8" s="3"/>
      <c r="GBX8" s="3"/>
      <c r="GBY8" s="3"/>
      <c r="GBZ8" s="3"/>
      <c r="GCA8" s="3"/>
      <c r="GCB8" s="3"/>
      <c r="GCC8" s="3"/>
      <c r="GCD8" s="3"/>
      <c r="GCE8" s="3"/>
      <c r="GCF8" s="3"/>
      <c r="GCG8" s="3"/>
      <c r="GCH8" s="3"/>
      <c r="GCI8" s="3"/>
      <c r="GCJ8" s="3"/>
      <c r="GCK8" s="3"/>
      <c r="GCL8" s="3"/>
      <c r="GCM8" s="3"/>
      <c r="GCN8" s="3"/>
      <c r="GCO8" s="3"/>
      <c r="GCP8" s="3"/>
      <c r="GCQ8" s="3"/>
      <c r="GCR8" s="3"/>
      <c r="GCS8" s="3"/>
      <c r="GCT8" s="3"/>
      <c r="GCU8" s="3"/>
      <c r="GCV8" s="3"/>
      <c r="GCW8" s="3"/>
      <c r="GCX8" s="3"/>
      <c r="GCY8" s="3"/>
      <c r="GCZ8" s="3"/>
      <c r="GDA8" s="3"/>
      <c r="GDB8" s="3"/>
      <c r="GDC8" s="3"/>
      <c r="GDD8" s="3"/>
      <c r="GDE8" s="3"/>
      <c r="GDF8" s="3"/>
      <c r="GDG8" s="3"/>
      <c r="GDH8" s="3"/>
      <c r="GDI8" s="3"/>
      <c r="GDJ8" s="3"/>
      <c r="GDK8" s="3"/>
      <c r="GDL8" s="3"/>
      <c r="GDM8" s="3"/>
      <c r="GDN8" s="3"/>
      <c r="GDO8" s="3"/>
      <c r="GDP8" s="3"/>
      <c r="GDQ8" s="3"/>
      <c r="GDR8" s="3"/>
      <c r="GDS8" s="3"/>
      <c r="GDT8" s="3"/>
      <c r="GDU8" s="3"/>
      <c r="GDV8" s="3"/>
      <c r="GDW8" s="3"/>
      <c r="GDX8" s="3"/>
      <c r="GDY8" s="3"/>
      <c r="GDZ8" s="3"/>
      <c r="GEA8" s="3"/>
      <c r="GEB8" s="3"/>
      <c r="GEC8" s="3"/>
      <c r="GED8" s="3"/>
      <c r="GEE8" s="3"/>
      <c r="GEF8" s="3"/>
      <c r="GEG8" s="3"/>
      <c r="GEH8" s="3"/>
      <c r="GEI8" s="3"/>
      <c r="GEJ8" s="3"/>
      <c r="GEK8" s="3"/>
      <c r="GEL8" s="3"/>
      <c r="GEM8" s="3"/>
      <c r="GEN8" s="3"/>
      <c r="GEO8" s="3"/>
      <c r="GEP8" s="3"/>
      <c r="GEQ8" s="3"/>
      <c r="GER8" s="3"/>
      <c r="GES8" s="3"/>
      <c r="GET8" s="3"/>
      <c r="GEU8" s="3"/>
      <c r="GEV8" s="3"/>
      <c r="GEW8" s="3"/>
      <c r="GEX8" s="3"/>
      <c r="GEY8" s="3"/>
      <c r="GEZ8" s="3"/>
      <c r="GFA8" s="3"/>
      <c r="GFB8" s="3"/>
      <c r="GFC8" s="3"/>
      <c r="GFD8" s="3"/>
      <c r="GFE8" s="3"/>
      <c r="GFF8" s="3"/>
      <c r="GFG8" s="3"/>
      <c r="GFH8" s="3"/>
      <c r="GFI8" s="3"/>
      <c r="GFJ8" s="3"/>
      <c r="GFK8" s="3"/>
      <c r="GFL8" s="3"/>
      <c r="GFM8" s="3"/>
      <c r="GFN8" s="3"/>
      <c r="GFO8" s="3"/>
      <c r="GFP8" s="3"/>
      <c r="GFQ8" s="3"/>
      <c r="GFR8" s="3"/>
      <c r="GFS8" s="3"/>
      <c r="GFT8" s="3"/>
      <c r="GFU8" s="3"/>
      <c r="GFV8" s="3"/>
      <c r="GFW8" s="3"/>
      <c r="GFX8" s="3"/>
      <c r="GFY8" s="3"/>
      <c r="GFZ8" s="3"/>
      <c r="GGA8" s="3"/>
      <c r="GGB8" s="3"/>
      <c r="GGC8" s="3"/>
      <c r="GGD8" s="3"/>
      <c r="GGE8" s="3"/>
      <c r="GGF8" s="3"/>
      <c r="GGG8" s="3"/>
      <c r="GGH8" s="3"/>
      <c r="GGI8" s="3"/>
      <c r="GGJ8" s="3"/>
      <c r="GGK8" s="3"/>
      <c r="GGL8" s="3"/>
      <c r="GGM8" s="3"/>
      <c r="GGN8" s="3"/>
      <c r="GGO8" s="3"/>
      <c r="GGP8" s="3"/>
      <c r="GGQ8" s="3"/>
      <c r="GGR8" s="3"/>
      <c r="GGS8" s="3"/>
      <c r="GGT8" s="3"/>
      <c r="GGU8" s="3"/>
      <c r="GGV8" s="3"/>
      <c r="GGW8" s="3"/>
      <c r="GGX8" s="3"/>
      <c r="GGY8" s="3"/>
      <c r="GGZ8" s="3"/>
      <c r="GHA8" s="3"/>
      <c r="GHB8" s="3"/>
      <c r="GHC8" s="3"/>
      <c r="GHD8" s="3"/>
      <c r="GHE8" s="3"/>
      <c r="GHF8" s="3"/>
      <c r="GHG8" s="3"/>
      <c r="GHH8" s="3"/>
      <c r="GHI8" s="3"/>
      <c r="GHJ8" s="3"/>
      <c r="GHK8" s="3"/>
      <c r="GHL8" s="3"/>
      <c r="GHM8" s="3"/>
      <c r="GHN8" s="3"/>
      <c r="GHO8" s="3"/>
      <c r="GHP8" s="3"/>
      <c r="GHQ8" s="3"/>
      <c r="GHR8" s="3"/>
      <c r="GHS8" s="3"/>
      <c r="GHT8" s="3"/>
      <c r="GHU8" s="3"/>
      <c r="GHV8" s="3"/>
      <c r="GHW8" s="3"/>
      <c r="GHX8" s="3"/>
      <c r="GHY8" s="3"/>
      <c r="GHZ8" s="3"/>
      <c r="GIA8" s="3"/>
      <c r="GIB8" s="3"/>
      <c r="GIC8" s="3"/>
      <c r="GID8" s="3"/>
      <c r="GIE8" s="3"/>
      <c r="GIF8" s="3"/>
      <c r="GIG8" s="3"/>
      <c r="GIH8" s="3"/>
      <c r="GII8" s="3"/>
      <c r="GIJ8" s="3"/>
      <c r="GIK8" s="3"/>
      <c r="GIL8" s="3"/>
      <c r="GIM8" s="3"/>
      <c r="GIN8" s="3"/>
      <c r="GIO8" s="3"/>
      <c r="GIP8" s="3"/>
      <c r="GIQ8" s="3"/>
      <c r="GIR8" s="3"/>
      <c r="GIS8" s="3"/>
      <c r="GIT8" s="3"/>
      <c r="GIU8" s="3"/>
      <c r="GIV8" s="3"/>
      <c r="GIW8" s="3"/>
      <c r="GIX8" s="3"/>
      <c r="GIY8" s="3"/>
      <c r="GIZ8" s="3"/>
      <c r="GJA8" s="3"/>
      <c r="GJB8" s="3"/>
      <c r="GJC8" s="3"/>
      <c r="GJD8" s="3"/>
      <c r="GJE8" s="3"/>
      <c r="GJF8" s="3"/>
      <c r="GJG8" s="3"/>
      <c r="GJH8" s="3"/>
      <c r="GJI8" s="3"/>
      <c r="GJJ8" s="3"/>
      <c r="GJK8" s="3"/>
      <c r="GJL8" s="3"/>
      <c r="GJM8" s="3"/>
      <c r="GJN8" s="3"/>
      <c r="GJO8" s="3"/>
      <c r="GJP8" s="3"/>
      <c r="GJQ8" s="3"/>
      <c r="GJR8" s="3"/>
      <c r="GJS8" s="3"/>
      <c r="GJT8" s="3"/>
      <c r="GJU8" s="3"/>
      <c r="GJV8" s="3"/>
      <c r="GJW8" s="3"/>
      <c r="GJX8" s="3"/>
      <c r="GJY8" s="3"/>
      <c r="GJZ8" s="3"/>
      <c r="GKA8" s="3"/>
      <c r="GKB8" s="3"/>
      <c r="GKC8" s="3"/>
      <c r="GKD8" s="3"/>
      <c r="GKE8" s="3"/>
      <c r="GKF8" s="3"/>
      <c r="GKG8" s="3"/>
      <c r="GKH8" s="3"/>
      <c r="GKI8" s="3"/>
      <c r="GKJ8" s="3"/>
      <c r="GKK8" s="3"/>
      <c r="GKL8" s="3"/>
      <c r="GKM8" s="3"/>
      <c r="GKN8" s="3"/>
      <c r="GKO8" s="3"/>
      <c r="GKP8" s="3"/>
      <c r="GKQ8" s="3"/>
      <c r="GKR8" s="3"/>
      <c r="GKS8" s="3"/>
      <c r="GKT8" s="3"/>
      <c r="GKU8" s="3"/>
      <c r="GKV8" s="3"/>
      <c r="GKW8" s="3"/>
      <c r="GKX8" s="3"/>
      <c r="GKY8" s="3"/>
      <c r="GKZ8" s="3"/>
      <c r="GLA8" s="3"/>
      <c r="GLB8" s="3"/>
      <c r="GLC8" s="3"/>
      <c r="GLD8" s="3"/>
      <c r="GLE8" s="3"/>
      <c r="GLF8" s="3"/>
      <c r="GLG8" s="3"/>
      <c r="GLH8" s="3"/>
      <c r="GLI8" s="3"/>
      <c r="GLJ8" s="3"/>
      <c r="GLK8" s="3"/>
      <c r="GLL8" s="3"/>
      <c r="GLM8" s="3"/>
      <c r="GLN8" s="3"/>
      <c r="GLO8" s="3"/>
      <c r="GLP8" s="3"/>
      <c r="GLQ8" s="3"/>
      <c r="GLR8" s="3"/>
      <c r="GLS8" s="3"/>
      <c r="GLT8" s="3"/>
      <c r="GLU8" s="3"/>
      <c r="GLV8" s="3"/>
      <c r="GLW8" s="3"/>
      <c r="GLX8" s="3"/>
      <c r="GLY8" s="3"/>
      <c r="GLZ8" s="3"/>
      <c r="GMA8" s="3"/>
      <c r="GMB8" s="3"/>
      <c r="GMC8" s="3"/>
      <c r="GMD8" s="3"/>
      <c r="GME8" s="3"/>
      <c r="GMF8" s="3"/>
      <c r="GMG8" s="3"/>
      <c r="GMH8" s="3"/>
      <c r="GMI8" s="3"/>
      <c r="GMJ8" s="3"/>
      <c r="GMK8" s="3"/>
      <c r="GML8" s="3"/>
      <c r="GMM8" s="3"/>
      <c r="GMN8" s="3"/>
      <c r="GMO8" s="3"/>
      <c r="GMP8" s="3"/>
      <c r="GMQ8" s="3"/>
      <c r="GMR8" s="3"/>
      <c r="GMS8" s="3"/>
      <c r="GMT8" s="3"/>
      <c r="GMU8" s="3"/>
      <c r="GMV8" s="3"/>
      <c r="GMW8" s="3"/>
      <c r="GMX8" s="3"/>
      <c r="GMY8" s="3"/>
      <c r="GMZ8" s="3"/>
      <c r="GNA8" s="3"/>
      <c r="GNB8" s="3"/>
      <c r="GNC8" s="3"/>
      <c r="GND8" s="3"/>
      <c r="GNE8" s="3"/>
      <c r="GNF8" s="3"/>
      <c r="GNG8" s="3"/>
      <c r="GNH8" s="3"/>
      <c r="GNI8" s="3"/>
      <c r="GNJ8" s="3"/>
      <c r="GNK8" s="3"/>
      <c r="GNL8" s="3"/>
      <c r="GNM8" s="3"/>
      <c r="GNN8" s="3"/>
      <c r="GNO8" s="3"/>
      <c r="GNP8" s="3"/>
      <c r="GNQ8" s="3"/>
      <c r="GNR8" s="3"/>
      <c r="GNS8" s="3"/>
      <c r="GNT8" s="3"/>
      <c r="GNU8" s="3"/>
      <c r="GNV8" s="3"/>
      <c r="GNW8" s="3"/>
      <c r="GNX8" s="3"/>
      <c r="GNY8" s="3"/>
      <c r="GNZ8" s="3"/>
      <c r="GOA8" s="3"/>
      <c r="GOB8" s="3"/>
      <c r="GOC8" s="3"/>
      <c r="GOD8" s="3"/>
      <c r="GOE8" s="3"/>
      <c r="GOF8" s="3"/>
      <c r="GOG8" s="3"/>
      <c r="GOH8" s="3"/>
      <c r="GOI8" s="3"/>
      <c r="GOJ8" s="3"/>
      <c r="GOK8" s="3"/>
      <c r="GOL8" s="3"/>
      <c r="GOM8" s="3"/>
      <c r="GON8" s="3"/>
      <c r="GOO8" s="3"/>
      <c r="GOP8" s="3"/>
      <c r="GOQ8" s="3"/>
      <c r="GOR8" s="3"/>
      <c r="GOS8" s="3"/>
      <c r="GOT8" s="3"/>
      <c r="GOU8" s="3"/>
      <c r="GOV8" s="3"/>
      <c r="GOW8" s="3"/>
      <c r="GOX8" s="3"/>
      <c r="GOY8" s="3"/>
      <c r="GOZ8" s="3"/>
      <c r="GPA8" s="3"/>
      <c r="GPB8" s="3"/>
      <c r="GPC8" s="3"/>
      <c r="GPD8" s="3"/>
      <c r="GPE8" s="3"/>
      <c r="GPF8" s="3"/>
      <c r="GPG8" s="3"/>
      <c r="GPH8" s="3"/>
      <c r="GPI8" s="3"/>
      <c r="GPJ8" s="3"/>
      <c r="GPK8" s="3"/>
      <c r="GPL8" s="3"/>
      <c r="GPM8" s="3"/>
      <c r="GPN8" s="3"/>
      <c r="GPO8" s="3"/>
      <c r="GPP8" s="3"/>
      <c r="GPQ8" s="3"/>
      <c r="GPR8" s="3"/>
      <c r="GPS8" s="3"/>
      <c r="GPT8" s="3"/>
      <c r="GPU8" s="3"/>
      <c r="GPV8" s="3"/>
      <c r="GPW8" s="3"/>
      <c r="GPX8" s="3"/>
      <c r="GPY8" s="3"/>
      <c r="GPZ8" s="3"/>
      <c r="GQA8" s="3"/>
      <c r="GQB8" s="3"/>
      <c r="GQC8" s="3"/>
      <c r="GQD8" s="3"/>
      <c r="GQE8" s="3"/>
      <c r="GQF8" s="3"/>
      <c r="GQG8" s="3"/>
      <c r="GQH8" s="3"/>
      <c r="GQI8" s="3"/>
      <c r="GQJ8" s="3"/>
      <c r="GQK8" s="3"/>
      <c r="GQL8" s="3"/>
      <c r="GQM8" s="3"/>
      <c r="GQN8" s="3"/>
      <c r="GQO8" s="3"/>
      <c r="GQP8" s="3"/>
      <c r="GQQ8" s="3"/>
      <c r="GQR8" s="3"/>
      <c r="GQS8" s="3"/>
      <c r="GQT8" s="3"/>
      <c r="GQU8" s="3"/>
      <c r="GQV8" s="3"/>
      <c r="GQW8" s="3"/>
      <c r="GQX8" s="3"/>
      <c r="GQY8" s="3"/>
      <c r="GQZ8" s="3"/>
      <c r="GRA8" s="3"/>
      <c r="GRB8" s="3"/>
      <c r="GRC8" s="3"/>
      <c r="GRD8" s="3"/>
      <c r="GRE8" s="3"/>
      <c r="GRF8" s="3"/>
      <c r="GRG8" s="3"/>
      <c r="GRH8" s="3"/>
      <c r="GRI8" s="3"/>
      <c r="GRJ8" s="3"/>
      <c r="GRK8" s="3"/>
      <c r="GRL8" s="3"/>
      <c r="GRM8" s="3"/>
      <c r="GRN8" s="3"/>
      <c r="GRO8" s="3"/>
      <c r="GRP8" s="3"/>
      <c r="GRQ8" s="3"/>
      <c r="GRR8" s="3"/>
      <c r="GRS8" s="3"/>
      <c r="GRT8" s="3"/>
      <c r="GRU8" s="3"/>
      <c r="GRV8" s="3"/>
      <c r="GRW8" s="3"/>
      <c r="GRX8" s="3"/>
      <c r="GRY8" s="3"/>
      <c r="GRZ8" s="3"/>
      <c r="GSA8" s="3"/>
      <c r="GSB8" s="3"/>
      <c r="GSC8" s="3"/>
      <c r="GSD8" s="3"/>
      <c r="GSE8" s="3"/>
      <c r="GSF8" s="3"/>
      <c r="GSG8" s="3"/>
      <c r="GSH8" s="3"/>
      <c r="GSI8" s="3"/>
      <c r="GSJ8" s="3"/>
      <c r="GSK8" s="3"/>
      <c r="GSL8" s="3"/>
      <c r="GSM8" s="3"/>
      <c r="GSN8" s="3"/>
      <c r="GSO8" s="3"/>
      <c r="GSP8" s="3"/>
      <c r="GSQ8" s="3"/>
      <c r="GSR8" s="3"/>
      <c r="GSS8" s="3"/>
      <c r="GST8" s="3"/>
      <c r="GSU8" s="3"/>
      <c r="GSV8" s="3"/>
      <c r="GSW8" s="3"/>
      <c r="GSX8" s="3"/>
      <c r="GSY8" s="3"/>
      <c r="GSZ8" s="3"/>
      <c r="GTA8" s="3"/>
      <c r="GTB8" s="3"/>
      <c r="GTC8" s="3"/>
      <c r="GTD8" s="3"/>
      <c r="GTE8" s="3"/>
      <c r="GTF8" s="3"/>
      <c r="GTG8" s="3"/>
      <c r="GTH8" s="3"/>
      <c r="GTI8" s="3"/>
      <c r="GTJ8" s="3"/>
      <c r="GTK8" s="3"/>
      <c r="GTL8" s="3"/>
      <c r="GTM8" s="3"/>
      <c r="GTN8" s="3"/>
      <c r="GTO8" s="3"/>
      <c r="GTP8" s="3"/>
      <c r="GTQ8" s="3"/>
      <c r="GTR8" s="3"/>
      <c r="GTS8" s="3"/>
      <c r="GTT8" s="3"/>
      <c r="GTU8" s="3"/>
      <c r="GTV8" s="3"/>
      <c r="GTW8" s="3"/>
      <c r="GTX8" s="3"/>
      <c r="GTY8" s="3"/>
      <c r="GTZ8" s="3"/>
      <c r="GUA8" s="3"/>
      <c r="GUB8" s="3"/>
      <c r="GUC8" s="3"/>
      <c r="GUD8" s="3"/>
      <c r="GUE8" s="3"/>
      <c r="GUF8" s="3"/>
      <c r="GUG8" s="3"/>
      <c r="GUH8" s="3"/>
      <c r="GUI8" s="3"/>
      <c r="GUJ8" s="3"/>
      <c r="GUK8" s="3"/>
      <c r="GUL8" s="3"/>
      <c r="GUM8" s="3"/>
      <c r="GUN8" s="3"/>
      <c r="GUO8" s="3"/>
      <c r="GUP8" s="3"/>
      <c r="GUQ8" s="3"/>
      <c r="GUR8" s="3"/>
      <c r="GUS8" s="3"/>
      <c r="GUT8" s="3"/>
      <c r="GUU8" s="3"/>
      <c r="GUV8" s="3"/>
      <c r="GUW8" s="3"/>
      <c r="GUX8" s="3"/>
      <c r="GUY8" s="3"/>
      <c r="GUZ8" s="3"/>
      <c r="GVA8" s="3"/>
      <c r="GVB8" s="3"/>
      <c r="GVC8" s="3"/>
      <c r="GVD8" s="3"/>
      <c r="GVE8" s="3"/>
      <c r="GVF8" s="3"/>
      <c r="GVG8" s="3"/>
      <c r="GVH8" s="3"/>
      <c r="GVI8" s="3"/>
      <c r="GVJ8" s="3"/>
      <c r="GVK8" s="3"/>
      <c r="GVL8" s="3"/>
      <c r="GVM8" s="3"/>
      <c r="GVN8" s="3"/>
      <c r="GVO8" s="3"/>
      <c r="GVP8" s="3"/>
      <c r="GVQ8" s="3"/>
      <c r="GVR8" s="3"/>
      <c r="GVS8" s="3"/>
      <c r="GVT8" s="3"/>
      <c r="GVU8" s="3"/>
      <c r="GVV8" s="3"/>
      <c r="GVW8" s="3"/>
      <c r="GVX8" s="3"/>
      <c r="GVY8" s="3"/>
      <c r="GVZ8" s="3"/>
      <c r="GWA8" s="3"/>
      <c r="GWB8" s="3"/>
      <c r="GWC8" s="3"/>
      <c r="GWD8" s="3"/>
      <c r="GWE8" s="3"/>
      <c r="GWF8" s="3"/>
      <c r="GWG8" s="3"/>
      <c r="GWH8" s="3"/>
      <c r="GWI8" s="3"/>
      <c r="GWJ8" s="3"/>
      <c r="GWK8" s="3"/>
      <c r="GWL8" s="3"/>
      <c r="GWM8" s="3"/>
      <c r="GWN8" s="3"/>
      <c r="GWO8" s="3"/>
      <c r="GWP8" s="3"/>
      <c r="GWQ8" s="3"/>
      <c r="GWR8" s="3"/>
      <c r="GWS8" s="3"/>
      <c r="GWT8" s="3"/>
      <c r="GWU8" s="3"/>
      <c r="GWV8" s="3"/>
      <c r="GWW8" s="3"/>
      <c r="GWX8" s="3"/>
      <c r="GWY8" s="3"/>
      <c r="GWZ8" s="3"/>
      <c r="GXA8" s="3"/>
      <c r="GXB8" s="3"/>
      <c r="GXC8" s="3"/>
      <c r="GXD8" s="3"/>
      <c r="GXE8" s="3"/>
      <c r="GXF8" s="3"/>
      <c r="GXG8" s="3"/>
      <c r="GXH8" s="3"/>
      <c r="GXI8" s="3"/>
      <c r="GXJ8" s="3"/>
      <c r="GXK8" s="3"/>
      <c r="GXL8" s="3"/>
      <c r="GXM8" s="3"/>
      <c r="GXN8" s="3"/>
      <c r="GXO8" s="3"/>
      <c r="GXP8" s="3"/>
      <c r="GXQ8" s="3"/>
      <c r="GXR8" s="3"/>
      <c r="GXS8" s="3"/>
      <c r="GXT8" s="3"/>
      <c r="GXU8" s="3"/>
      <c r="GXV8" s="3"/>
      <c r="GXW8" s="3"/>
      <c r="GXX8" s="3"/>
      <c r="GXY8" s="3"/>
      <c r="GXZ8" s="3"/>
      <c r="GYA8" s="3"/>
      <c r="GYB8" s="3"/>
      <c r="GYC8" s="3"/>
      <c r="GYD8" s="3"/>
      <c r="GYE8" s="3"/>
      <c r="GYF8" s="3"/>
      <c r="GYG8" s="3"/>
      <c r="GYH8" s="3"/>
      <c r="GYI8" s="3"/>
      <c r="GYJ8" s="3"/>
      <c r="GYK8" s="3"/>
      <c r="GYL8" s="3"/>
      <c r="GYM8" s="3"/>
      <c r="GYN8" s="3"/>
      <c r="GYO8" s="3"/>
      <c r="GYP8" s="3"/>
      <c r="GYQ8" s="3"/>
      <c r="GYR8" s="3"/>
      <c r="GYS8" s="3"/>
      <c r="GYT8" s="3"/>
      <c r="GYU8" s="3"/>
      <c r="GYV8" s="3"/>
      <c r="GYW8" s="3"/>
      <c r="GYX8" s="3"/>
      <c r="GYY8" s="3"/>
      <c r="GYZ8" s="3"/>
      <c r="GZA8" s="3"/>
      <c r="GZB8" s="3"/>
      <c r="GZC8" s="3"/>
      <c r="GZD8" s="3"/>
      <c r="GZE8" s="3"/>
      <c r="GZF8" s="3"/>
      <c r="GZG8" s="3"/>
      <c r="GZH8" s="3"/>
      <c r="GZI8" s="3"/>
      <c r="GZJ8" s="3"/>
      <c r="GZK8" s="3"/>
      <c r="GZL8" s="3"/>
      <c r="GZM8" s="3"/>
      <c r="GZN8" s="3"/>
      <c r="GZO8" s="3"/>
      <c r="GZP8" s="3"/>
      <c r="GZQ8" s="3"/>
      <c r="GZR8" s="3"/>
      <c r="GZS8" s="3"/>
      <c r="GZT8" s="3"/>
      <c r="GZU8" s="3"/>
      <c r="GZV8" s="3"/>
      <c r="GZW8" s="3"/>
      <c r="GZX8" s="3"/>
      <c r="GZY8" s="3"/>
      <c r="GZZ8" s="3"/>
      <c r="HAA8" s="3"/>
      <c r="HAB8" s="3"/>
      <c r="HAC8" s="3"/>
      <c r="HAD8" s="3"/>
      <c r="HAE8" s="3"/>
      <c r="HAF8" s="3"/>
      <c r="HAG8" s="3"/>
      <c r="HAH8" s="3"/>
      <c r="HAI8" s="3"/>
      <c r="HAJ8" s="3"/>
      <c r="HAK8" s="3"/>
      <c r="HAL8" s="3"/>
      <c r="HAM8" s="3"/>
      <c r="HAN8" s="3"/>
      <c r="HAO8" s="3"/>
      <c r="HAP8" s="3"/>
      <c r="HAQ8" s="3"/>
      <c r="HAR8" s="3"/>
      <c r="HAS8" s="3"/>
      <c r="HAT8" s="3"/>
      <c r="HAU8" s="3"/>
      <c r="HAV8" s="3"/>
      <c r="HAW8" s="3"/>
      <c r="HAX8" s="3"/>
      <c r="HAY8" s="3"/>
      <c r="HAZ8" s="3"/>
      <c r="HBA8" s="3"/>
      <c r="HBB8" s="3"/>
      <c r="HBC8" s="3"/>
      <c r="HBD8" s="3"/>
      <c r="HBE8" s="3"/>
      <c r="HBF8" s="3"/>
      <c r="HBG8" s="3"/>
      <c r="HBH8" s="3"/>
      <c r="HBI8" s="3"/>
      <c r="HBJ8" s="3"/>
      <c r="HBK8" s="3"/>
      <c r="HBL8" s="3"/>
      <c r="HBM8" s="3"/>
      <c r="HBN8" s="3"/>
      <c r="HBO8" s="3"/>
      <c r="HBP8" s="3"/>
      <c r="HBQ8" s="3"/>
      <c r="HBR8" s="3"/>
      <c r="HBS8" s="3"/>
      <c r="HBT8" s="3"/>
      <c r="HBU8" s="3"/>
      <c r="HBV8" s="3"/>
      <c r="HBW8" s="3"/>
      <c r="HBX8" s="3"/>
      <c r="HBY8" s="3"/>
      <c r="HBZ8" s="3"/>
      <c r="HCA8" s="3"/>
      <c r="HCB8" s="3"/>
      <c r="HCC8" s="3"/>
      <c r="HCD8" s="3"/>
      <c r="HCE8" s="3"/>
      <c r="HCF8" s="3"/>
      <c r="HCG8" s="3"/>
      <c r="HCH8" s="3"/>
      <c r="HCI8" s="3"/>
      <c r="HCJ8" s="3"/>
      <c r="HCK8" s="3"/>
      <c r="HCL8" s="3"/>
      <c r="HCM8" s="3"/>
      <c r="HCN8" s="3"/>
      <c r="HCO8" s="3"/>
      <c r="HCP8" s="3"/>
      <c r="HCQ8" s="3"/>
      <c r="HCR8" s="3"/>
      <c r="HCS8" s="3"/>
      <c r="HCT8" s="3"/>
      <c r="HCU8" s="3"/>
      <c r="HCV8" s="3"/>
      <c r="HCW8" s="3"/>
      <c r="HCX8" s="3"/>
      <c r="HCY8" s="3"/>
      <c r="HCZ8" s="3"/>
      <c r="HDA8" s="3"/>
      <c r="HDB8" s="3"/>
      <c r="HDC8" s="3"/>
      <c r="HDD8" s="3"/>
      <c r="HDE8" s="3"/>
      <c r="HDF8" s="3"/>
      <c r="HDG8" s="3"/>
      <c r="HDH8" s="3"/>
      <c r="HDI8" s="3"/>
      <c r="HDJ8" s="3"/>
      <c r="HDK8" s="3"/>
      <c r="HDL8" s="3"/>
      <c r="HDM8" s="3"/>
      <c r="HDN8" s="3"/>
      <c r="HDO8" s="3"/>
      <c r="HDP8" s="3"/>
      <c r="HDQ8" s="3"/>
      <c r="HDR8" s="3"/>
      <c r="HDS8" s="3"/>
      <c r="HDT8" s="3"/>
      <c r="HDU8" s="3"/>
      <c r="HDV8" s="3"/>
      <c r="HDW8" s="3"/>
      <c r="HDX8" s="3"/>
      <c r="HDY8" s="3"/>
      <c r="HDZ8" s="3"/>
      <c r="HEA8" s="3"/>
      <c r="HEB8" s="3"/>
      <c r="HEC8" s="3"/>
      <c r="HED8" s="3"/>
      <c r="HEE8" s="3"/>
      <c r="HEF8" s="3"/>
      <c r="HEG8" s="3"/>
      <c r="HEH8" s="3"/>
      <c r="HEI8" s="3"/>
      <c r="HEJ8" s="3"/>
      <c r="HEK8" s="3"/>
      <c r="HEL8" s="3"/>
      <c r="HEM8" s="3"/>
      <c r="HEN8" s="3"/>
      <c r="HEO8" s="3"/>
      <c r="HEP8" s="3"/>
      <c r="HEQ8" s="3"/>
      <c r="HER8" s="3"/>
      <c r="HES8" s="3"/>
      <c r="HET8" s="3"/>
      <c r="HEU8" s="3"/>
      <c r="HEV8" s="3"/>
      <c r="HEW8" s="3"/>
      <c r="HEX8" s="3"/>
      <c r="HEY8" s="3"/>
      <c r="HEZ8" s="3"/>
      <c r="HFA8" s="3"/>
      <c r="HFB8" s="3"/>
      <c r="HFC8" s="3"/>
      <c r="HFD8" s="3"/>
      <c r="HFE8" s="3"/>
      <c r="HFF8" s="3"/>
      <c r="HFG8" s="3"/>
      <c r="HFH8" s="3"/>
      <c r="HFI8" s="3"/>
      <c r="HFJ8" s="3"/>
      <c r="HFK8" s="3"/>
      <c r="HFL8" s="3"/>
      <c r="HFM8" s="3"/>
      <c r="HFN8" s="3"/>
      <c r="HFO8" s="3"/>
      <c r="HFP8" s="3"/>
      <c r="HFQ8" s="3"/>
      <c r="HFR8" s="3"/>
      <c r="HFS8" s="3"/>
      <c r="HFT8" s="3"/>
      <c r="HFU8" s="3"/>
      <c r="HFV8" s="3"/>
      <c r="HFW8" s="3"/>
      <c r="HFX8" s="3"/>
      <c r="HFY8" s="3"/>
      <c r="HFZ8" s="3"/>
      <c r="HGA8" s="3"/>
      <c r="HGB8" s="3"/>
      <c r="HGC8" s="3"/>
      <c r="HGD8" s="3"/>
      <c r="HGE8" s="3"/>
      <c r="HGF8" s="3"/>
      <c r="HGG8" s="3"/>
      <c r="HGH8" s="3"/>
      <c r="HGI8" s="3"/>
      <c r="HGJ8" s="3"/>
      <c r="HGK8" s="3"/>
      <c r="HGL8" s="3"/>
      <c r="HGM8" s="3"/>
      <c r="HGN8" s="3"/>
      <c r="HGO8" s="3"/>
      <c r="HGP8" s="3"/>
      <c r="HGQ8" s="3"/>
      <c r="HGR8" s="3"/>
      <c r="HGS8" s="3"/>
      <c r="HGT8" s="3"/>
      <c r="HGU8" s="3"/>
      <c r="HGV8" s="3"/>
      <c r="HGW8" s="3"/>
      <c r="HGX8" s="3"/>
      <c r="HGY8" s="3"/>
      <c r="HGZ8" s="3"/>
      <c r="HHA8" s="3"/>
      <c r="HHB8" s="3"/>
      <c r="HHC8" s="3"/>
      <c r="HHD8" s="3"/>
      <c r="HHE8" s="3"/>
      <c r="HHF8" s="3"/>
      <c r="HHG8" s="3"/>
      <c r="HHH8" s="3"/>
      <c r="HHI8" s="3"/>
      <c r="HHJ8" s="3"/>
      <c r="HHK8" s="3"/>
      <c r="HHL8" s="3"/>
      <c r="HHM8" s="3"/>
      <c r="HHN8" s="3"/>
      <c r="HHO8" s="3"/>
      <c r="HHP8" s="3"/>
      <c r="HHQ8" s="3"/>
      <c r="HHR8" s="3"/>
      <c r="HHS8" s="3"/>
      <c r="HHT8" s="3"/>
      <c r="HHU8" s="3"/>
      <c r="HHV8" s="3"/>
      <c r="HHW8" s="3"/>
      <c r="HHX8" s="3"/>
      <c r="HHY8" s="3"/>
      <c r="HHZ8" s="3"/>
      <c r="HIA8" s="3"/>
      <c r="HIB8" s="3"/>
      <c r="HIC8" s="3"/>
      <c r="HID8" s="3"/>
      <c r="HIE8" s="3"/>
      <c r="HIF8" s="3"/>
      <c r="HIG8" s="3"/>
      <c r="HIH8" s="3"/>
      <c r="HII8" s="3"/>
      <c r="HIJ8" s="3"/>
      <c r="HIK8" s="3"/>
      <c r="HIL8" s="3"/>
      <c r="HIM8" s="3"/>
      <c r="HIN8" s="3"/>
      <c r="HIO8" s="3"/>
      <c r="HIP8" s="3"/>
      <c r="HIQ8" s="3"/>
      <c r="HIR8" s="3"/>
      <c r="HIS8" s="3"/>
      <c r="HIT8" s="3"/>
      <c r="HIU8" s="3"/>
      <c r="HIV8" s="3"/>
      <c r="HIW8" s="3"/>
      <c r="HIX8" s="3"/>
      <c r="HIY8" s="3"/>
      <c r="HIZ8" s="3"/>
      <c r="HJA8" s="3"/>
      <c r="HJB8" s="3"/>
      <c r="HJC8" s="3"/>
      <c r="HJD8" s="3"/>
      <c r="HJE8" s="3"/>
      <c r="HJF8" s="3"/>
      <c r="HJG8" s="3"/>
      <c r="HJH8" s="3"/>
      <c r="HJI8" s="3"/>
      <c r="HJJ8" s="3"/>
      <c r="HJK8" s="3"/>
      <c r="HJL8" s="3"/>
      <c r="HJM8" s="3"/>
      <c r="HJN8" s="3"/>
      <c r="HJO8" s="3"/>
      <c r="HJP8" s="3"/>
      <c r="HJQ8" s="3"/>
      <c r="HJR8" s="3"/>
      <c r="HJS8" s="3"/>
      <c r="HJT8" s="3"/>
      <c r="HJU8" s="3"/>
      <c r="HJV8" s="3"/>
      <c r="HJW8" s="3"/>
      <c r="HJX8" s="3"/>
      <c r="HJY8" s="3"/>
      <c r="HJZ8" s="3"/>
      <c r="HKA8" s="3"/>
      <c r="HKB8" s="3"/>
      <c r="HKC8" s="3"/>
      <c r="HKD8" s="3"/>
      <c r="HKE8" s="3"/>
      <c r="HKF8" s="3"/>
      <c r="HKG8" s="3"/>
      <c r="HKH8" s="3"/>
      <c r="HKI8" s="3"/>
      <c r="HKJ8" s="3"/>
      <c r="HKK8" s="3"/>
      <c r="HKL8" s="3"/>
      <c r="HKM8" s="3"/>
      <c r="HKN8" s="3"/>
      <c r="HKO8" s="3"/>
      <c r="HKP8" s="3"/>
      <c r="HKQ8" s="3"/>
      <c r="HKR8" s="3"/>
      <c r="HKS8" s="3"/>
      <c r="HKT8" s="3"/>
      <c r="HKU8" s="3"/>
      <c r="HKV8" s="3"/>
      <c r="HKW8" s="3"/>
      <c r="HKX8" s="3"/>
      <c r="HKY8" s="3"/>
      <c r="HKZ8" s="3"/>
      <c r="HLA8" s="3"/>
      <c r="HLB8" s="3"/>
      <c r="HLC8" s="3"/>
      <c r="HLD8" s="3"/>
      <c r="HLE8" s="3"/>
      <c r="HLF8" s="3"/>
      <c r="HLG8" s="3"/>
      <c r="HLH8" s="3"/>
      <c r="HLI8" s="3"/>
      <c r="HLJ8" s="3"/>
      <c r="HLK8" s="3"/>
      <c r="HLL8" s="3"/>
      <c r="HLM8" s="3"/>
      <c r="HLN8" s="3"/>
      <c r="HLO8" s="3"/>
      <c r="HLP8" s="3"/>
      <c r="HLQ8" s="3"/>
      <c r="HLR8" s="3"/>
      <c r="HLS8" s="3"/>
      <c r="HLT8" s="3"/>
      <c r="HLU8" s="3"/>
      <c r="HLV8" s="3"/>
      <c r="HLW8" s="3"/>
      <c r="HLX8" s="3"/>
      <c r="HLY8" s="3"/>
      <c r="HLZ8" s="3"/>
      <c r="HMA8" s="3"/>
      <c r="HMB8" s="3"/>
      <c r="HMC8" s="3"/>
      <c r="HMD8" s="3"/>
      <c r="HME8" s="3"/>
      <c r="HMF8" s="3"/>
      <c r="HMG8" s="3"/>
      <c r="HMH8" s="3"/>
      <c r="HMI8" s="3"/>
      <c r="HMJ8" s="3"/>
      <c r="HMK8" s="3"/>
      <c r="HML8" s="3"/>
      <c r="HMM8" s="3"/>
      <c r="HMN8" s="3"/>
      <c r="HMO8" s="3"/>
      <c r="HMP8" s="3"/>
      <c r="HMQ8" s="3"/>
      <c r="HMR8" s="3"/>
      <c r="HMS8" s="3"/>
      <c r="HMT8" s="3"/>
      <c r="HMU8" s="3"/>
      <c r="HMV8" s="3"/>
      <c r="HMW8" s="3"/>
      <c r="HMX8" s="3"/>
      <c r="HMY8" s="3"/>
      <c r="HMZ8" s="3"/>
      <c r="HNA8" s="3"/>
      <c r="HNB8" s="3"/>
      <c r="HNC8" s="3"/>
      <c r="HND8" s="3"/>
      <c r="HNE8" s="3"/>
      <c r="HNF8" s="3"/>
      <c r="HNG8" s="3"/>
      <c r="HNH8" s="3"/>
      <c r="HNI8" s="3"/>
      <c r="HNJ8" s="3"/>
      <c r="HNK8" s="3"/>
      <c r="HNL8" s="3"/>
      <c r="HNM8" s="3"/>
      <c r="HNN8" s="3"/>
      <c r="HNO8" s="3"/>
      <c r="HNP8" s="3"/>
      <c r="HNQ8" s="3"/>
      <c r="HNR8" s="3"/>
      <c r="HNS8" s="3"/>
      <c r="HNT8" s="3"/>
      <c r="HNU8" s="3"/>
      <c r="HNV8" s="3"/>
      <c r="HNW8" s="3"/>
      <c r="HNX8" s="3"/>
      <c r="HNY8" s="3"/>
      <c r="HNZ8" s="3"/>
      <c r="HOA8" s="3"/>
      <c r="HOB8" s="3"/>
      <c r="HOC8" s="3"/>
      <c r="HOD8" s="3"/>
      <c r="HOE8" s="3"/>
      <c r="HOF8" s="3"/>
      <c r="HOG8" s="3"/>
      <c r="HOH8" s="3"/>
      <c r="HOI8" s="3"/>
      <c r="HOJ8" s="3"/>
      <c r="HOK8" s="3"/>
      <c r="HOL8" s="3"/>
      <c r="HOM8" s="3"/>
      <c r="HON8" s="3"/>
      <c r="HOO8" s="3"/>
      <c r="HOP8" s="3"/>
      <c r="HOQ8" s="3"/>
      <c r="HOR8" s="3"/>
      <c r="HOS8" s="3"/>
      <c r="HOT8" s="3"/>
      <c r="HOU8" s="3"/>
      <c r="HOV8" s="3"/>
      <c r="HOW8" s="3"/>
      <c r="HOX8" s="3"/>
      <c r="HOY8" s="3"/>
      <c r="HOZ8" s="3"/>
      <c r="HPA8" s="3"/>
      <c r="HPB8" s="3"/>
      <c r="HPC8" s="3"/>
      <c r="HPD8" s="3"/>
      <c r="HPE8" s="3"/>
      <c r="HPF8" s="3"/>
      <c r="HPG8" s="3"/>
      <c r="HPH8" s="3"/>
      <c r="HPI8" s="3"/>
      <c r="HPJ8" s="3"/>
      <c r="HPK8" s="3"/>
      <c r="HPL8" s="3"/>
      <c r="HPM8" s="3"/>
      <c r="HPN8" s="3"/>
      <c r="HPO8" s="3"/>
      <c r="HPP8" s="3"/>
      <c r="HPQ8" s="3"/>
      <c r="HPR8" s="3"/>
      <c r="HPS8" s="3"/>
      <c r="HPT8" s="3"/>
      <c r="HPU8" s="3"/>
      <c r="HPV8" s="3"/>
      <c r="HPW8" s="3"/>
      <c r="HPX8" s="3"/>
      <c r="HPY8" s="3"/>
      <c r="HPZ8" s="3"/>
      <c r="HQA8" s="3"/>
      <c r="HQB8" s="3"/>
      <c r="HQC8" s="3"/>
      <c r="HQD8" s="3"/>
      <c r="HQE8" s="3"/>
      <c r="HQF8" s="3"/>
      <c r="HQG8" s="3"/>
      <c r="HQH8" s="3"/>
      <c r="HQI8" s="3"/>
      <c r="HQJ8" s="3"/>
      <c r="HQK8" s="3"/>
      <c r="HQL8" s="3"/>
      <c r="HQM8" s="3"/>
      <c r="HQN8" s="3"/>
      <c r="HQO8" s="3"/>
      <c r="HQP8" s="3"/>
      <c r="HQQ8" s="3"/>
      <c r="HQR8" s="3"/>
      <c r="HQS8" s="3"/>
      <c r="HQT8" s="3"/>
      <c r="HQU8" s="3"/>
      <c r="HQV8" s="3"/>
      <c r="HQW8" s="3"/>
      <c r="HQX8" s="3"/>
      <c r="HQY8" s="3"/>
      <c r="HQZ8" s="3"/>
      <c r="HRA8" s="3"/>
      <c r="HRB8" s="3"/>
      <c r="HRC8" s="3"/>
      <c r="HRD8" s="3"/>
      <c r="HRE8" s="3"/>
      <c r="HRF8" s="3"/>
      <c r="HRG8" s="3"/>
      <c r="HRH8" s="3"/>
      <c r="HRI8" s="3"/>
      <c r="HRJ8" s="3"/>
      <c r="HRK8" s="3"/>
      <c r="HRL8" s="3"/>
      <c r="HRM8" s="3"/>
      <c r="HRN8" s="3"/>
      <c r="HRO8" s="3"/>
      <c r="HRP8" s="3"/>
      <c r="HRQ8" s="3"/>
      <c r="HRR8" s="3"/>
      <c r="HRS8" s="3"/>
      <c r="HRT8" s="3"/>
      <c r="HRU8" s="3"/>
      <c r="HRV8" s="3"/>
      <c r="HRW8" s="3"/>
      <c r="HRX8" s="3"/>
      <c r="HRY8" s="3"/>
      <c r="HRZ8" s="3"/>
      <c r="HSA8" s="3"/>
      <c r="HSB8" s="3"/>
      <c r="HSC8" s="3"/>
      <c r="HSD8" s="3"/>
      <c r="HSE8" s="3"/>
      <c r="HSF8" s="3"/>
      <c r="HSG8" s="3"/>
      <c r="HSH8" s="3"/>
      <c r="HSI8" s="3"/>
      <c r="HSJ8" s="3"/>
      <c r="HSK8" s="3"/>
      <c r="HSL8" s="3"/>
      <c r="HSM8" s="3"/>
      <c r="HSN8" s="3"/>
      <c r="HSO8" s="3"/>
      <c r="HSP8" s="3"/>
      <c r="HSQ8" s="3"/>
      <c r="HSR8" s="3"/>
      <c r="HSS8" s="3"/>
      <c r="HST8" s="3"/>
      <c r="HSU8" s="3"/>
      <c r="HSV8" s="3"/>
      <c r="HSW8" s="3"/>
      <c r="HSX8" s="3"/>
      <c r="HSY8" s="3"/>
      <c r="HSZ8" s="3"/>
      <c r="HTA8" s="3"/>
      <c r="HTB8" s="3"/>
      <c r="HTC8" s="3"/>
      <c r="HTD8" s="3"/>
      <c r="HTE8" s="3"/>
      <c r="HTF8" s="3"/>
      <c r="HTG8" s="3"/>
      <c r="HTH8" s="3"/>
      <c r="HTI8" s="3"/>
      <c r="HTJ8" s="3"/>
      <c r="HTK8" s="3"/>
      <c r="HTL8" s="3"/>
      <c r="HTM8" s="3"/>
      <c r="HTN8" s="3"/>
      <c r="HTO8" s="3"/>
      <c r="HTP8" s="3"/>
      <c r="HTQ8" s="3"/>
      <c r="HTR8" s="3"/>
      <c r="HTS8" s="3"/>
      <c r="HTT8" s="3"/>
      <c r="HTU8" s="3"/>
      <c r="HTV8" s="3"/>
      <c r="HTW8" s="3"/>
      <c r="HTX8" s="3"/>
      <c r="HTY8" s="3"/>
      <c r="HTZ8" s="3"/>
      <c r="HUA8" s="3"/>
      <c r="HUB8" s="3"/>
      <c r="HUC8" s="3"/>
      <c r="HUD8" s="3"/>
      <c r="HUE8" s="3"/>
      <c r="HUF8" s="3"/>
      <c r="HUG8" s="3"/>
      <c r="HUH8" s="3"/>
      <c r="HUI8" s="3"/>
      <c r="HUJ8" s="3"/>
      <c r="HUK8" s="3"/>
      <c r="HUL8" s="3"/>
      <c r="HUM8" s="3"/>
      <c r="HUN8" s="3"/>
      <c r="HUO8" s="3"/>
      <c r="HUP8" s="3"/>
      <c r="HUQ8" s="3"/>
      <c r="HUR8" s="3"/>
      <c r="HUS8" s="3"/>
      <c r="HUT8" s="3"/>
      <c r="HUU8" s="3"/>
      <c r="HUV8" s="3"/>
      <c r="HUW8" s="3"/>
      <c r="HUX8" s="3"/>
      <c r="HUY8" s="3"/>
      <c r="HUZ8" s="3"/>
      <c r="HVA8" s="3"/>
      <c r="HVB8" s="3"/>
      <c r="HVC8" s="3"/>
      <c r="HVD8" s="3"/>
      <c r="HVE8" s="3"/>
      <c r="HVF8" s="3"/>
      <c r="HVG8" s="3"/>
      <c r="HVH8" s="3"/>
      <c r="HVI8" s="3"/>
      <c r="HVJ8" s="3"/>
      <c r="HVK8" s="3"/>
      <c r="HVL8" s="3"/>
      <c r="HVM8" s="3"/>
      <c r="HVN8" s="3"/>
      <c r="HVO8" s="3"/>
      <c r="HVP8" s="3"/>
      <c r="HVQ8" s="3"/>
      <c r="HVR8" s="3"/>
      <c r="HVS8" s="3"/>
      <c r="HVT8" s="3"/>
      <c r="HVU8" s="3"/>
      <c r="HVV8" s="3"/>
      <c r="HVW8" s="3"/>
      <c r="HVX8" s="3"/>
      <c r="HVY8" s="3"/>
      <c r="HVZ8" s="3"/>
      <c r="HWA8" s="3"/>
      <c r="HWB8" s="3"/>
      <c r="HWC8" s="3"/>
      <c r="HWD8" s="3"/>
      <c r="HWE8" s="3"/>
      <c r="HWF8" s="3"/>
      <c r="HWG8" s="3"/>
      <c r="HWH8" s="3"/>
      <c r="HWI8" s="3"/>
      <c r="HWJ8" s="3"/>
      <c r="HWK8" s="3"/>
      <c r="HWL8" s="3"/>
      <c r="HWM8" s="3"/>
      <c r="HWN8" s="3"/>
      <c r="HWO8" s="3"/>
      <c r="HWP8" s="3"/>
      <c r="HWQ8" s="3"/>
      <c r="HWR8" s="3"/>
      <c r="HWS8" s="3"/>
      <c r="HWT8" s="3"/>
      <c r="HWU8" s="3"/>
      <c r="HWV8" s="3"/>
      <c r="HWW8" s="3"/>
      <c r="HWX8" s="3"/>
      <c r="HWY8" s="3"/>
      <c r="HWZ8" s="3"/>
      <c r="HXA8" s="3"/>
      <c r="HXB8" s="3"/>
      <c r="HXC8" s="3"/>
      <c r="HXD8" s="3"/>
      <c r="HXE8" s="3"/>
      <c r="HXF8" s="3"/>
      <c r="HXG8" s="3"/>
      <c r="HXH8" s="3"/>
      <c r="HXI8" s="3"/>
      <c r="HXJ8" s="3"/>
      <c r="HXK8" s="3"/>
      <c r="HXL8" s="3"/>
      <c r="HXM8" s="3"/>
      <c r="HXN8" s="3"/>
      <c r="HXO8" s="3"/>
      <c r="HXP8" s="3"/>
      <c r="HXQ8" s="3"/>
      <c r="HXR8" s="3"/>
      <c r="HXS8" s="3"/>
      <c r="HXT8" s="3"/>
      <c r="HXU8" s="3"/>
      <c r="HXV8" s="3"/>
      <c r="HXW8" s="3"/>
      <c r="HXX8" s="3"/>
      <c r="HXY8" s="3"/>
      <c r="HXZ8" s="3"/>
      <c r="HYA8" s="3"/>
      <c r="HYB8" s="3"/>
      <c r="HYC8" s="3"/>
      <c r="HYD8" s="3"/>
      <c r="HYE8" s="3"/>
      <c r="HYF8" s="3"/>
      <c r="HYG8" s="3"/>
      <c r="HYH8" s="3"/>
      <c r="HYI8" s="3"/>
      <c r="HYJ8" s="3"/>
      <c r="HYK8" s="3"/>
      <c r="HYL8" s="3"/>
      <c r="HYM8" s="3"/>
      <c r="HYN8" s="3"/>
      <c r="HYO8" s="3"/>
      <c r="HYP8" s="3"/>
      <c r="HYQ8" s="3"/>
      <c r="HYR8" s="3"/>
      <c r="HYS8" s="3"/>
      <c r="HYT8" s="3"/>
      <c r="HYU8" s="3"/>
      <c r="HYV8" s="3"/>
      <c r="HYW8" s="3"/>
      <c r="HYX8" s="3"/>
      <c r="HYY8" s="3"/>
      <c r="HYZ8" s="3"/>
      <c r="HZA8" s="3"/>
      <c r="HZB8" s="3"/>
      <c r="HZC8" s="3"/>
      <c r="HZD8" s="3"/>
      <c r="HZE8" s="3"/>
      <c r="HZF8" s="3"/>
      <c r="HZG8" s="3"/>
      <c r="HZH8" s="3"/>
      <c r="HZI8" s="3"/>
      <c r="HZJ8" s="3"/>
      <c r="HZK8" s="3"/>
      <c r="HZL8" s="3"/>
      <c r="HZM8" s="3"/>
      <c r="HZN8" s="3"/>
      <c r="HZO8" s="3"/>
      <c r="HZP8" s="3"/>
      <c r="HZQ8" s="3"/>
      <c r="HZR8" s="3"/>
      <c r="HZS8" s="3"/>
      <c r="HZT8" s="3"/>
      <c r="HZU8" s="3"/>
      <c r="HZV8" s="3"/>
      <c r="HZW8" s="3"/>
      <c r="HZX8" s="3"/>
      <c r="HZY8" s="3"/>
      <c r="HZZ8" s="3"/>
      <c r="IAA8" s="3"/>
      <c r="IAB8" s="3"/>
      <c r="IAC8" s="3"/>
      <c r="IAD8" s="3"/>
      <c r="IAE8" s="3"/>
      <c r="IAF8" s="3"/>
      <c r="IAG8" s="3"/>
      <c r="IAH8" s="3"/>
      <c r="IAI8" s="3"/>
      <c r="IAJ8" s="3"/>
      <c r="IAK8" s="3"/>
      <c r="IAL8" s="3"/>
      <c r="IAM8" s="3"/>
      <c r="IAN8" s="3"/>
      <c r="IAO8" s="3"/>
      <c r="IAP8" s="3"/>
      <c r="IAQ8" s="3"/>
      <c r="IAR8" s="3"/>
      <c r="IAS8" s="3"/>
      <c r="IAT8" s="3"/>
      <c r="IAU8" s="3"/>
      <c r="IAV8" s="3"/>
      <c r="IAW8" s="3"/>
      <c r="IAX8" s="3"/>
      <c r="IAY8" s="3"/>
      <c r="IAZ8" s="3"/>
      <c r="IBA8" s="3"/>
      <c r="IBB8" s="3"/>
      <c r="IBC8" s="3"/>
      <c r="IBD8" s="3"/>
      <c r="IBE8" s="3"/>
      <c r="IBF8" s="3"/>
      <c r="IBG8" s="3"/>
      <c r="IBH8" s="3"/>
      <c r="IBI8" s="3"/>
      <c r="IBJ8" s="3"/>
      <c r="IBK8" s="3"/>
      <c r="IBL8" s="3"/>
      <c r="IBM8" s="3"/>
      <c r="IBN8" s="3"/>
      <c r="IBO8" s="3"/>
      <c r="IBP8" s="3"/>
      <c r="IBQ8" s="3"/>
      <c r="IBR8" s="3"/>
      <c r="IBS8" s="3"/>
      <c r="IBT8" s="3"/>
      <c r="IBU8" s="3"/>
      <c r="IBV8" s="3"/>
      <c r="IBW8" s="3"/>
      <c r="IBX8" s="3"/>
      <c r="IBY8" s="3"/>
      <c r="IBZ8" s="3"/>
      <c r="ICA8" s="3"/>
      <c r="ICB8" s="3"/>
      <c r="ICC8" s="3"/>
      <c r="ICD8" s="3"/>
      <c r="ICE8" s="3"/>
      <c r="ICF8" s="3"/>
      <c r="ICG8" s="3"/>
      <c r="ICH8" s="3"/>
      <c r="ICI8" s="3"/>
      <c r="ICJ8" s="3"/>
      <c r="ICK8" s="3"/>
      <c r="ICL8" s="3"/>
      <c r="ICM8" s="3"/>
      <c r="ICN8" s="3"/>
      <c r="ICO8" s="3"/>
      <c r="ICP8" s="3"/>
      <c r="ICQ8" s="3"/>
      <c r="ICR8" s="3"/>
      <c r="ICS8" s="3"/>
      <c r="ICT8" s="3"/>
      <c r="ICU8" s="3"/>
      <c r="ICV8" s="3"/>
      <c r="ICW8" s="3"/>
      <c r="ICX8" s="3"/>
      <c r="ICY8" s="3"/>
      <c r="ICZ8" s="3"/>
      <c r="IDA8" s="3"/>
      <c r="IDB8" s="3"/>
      <c r="IDC8" s="3"/>
      <c r="IDD8" s="3"/>
      <c r="IDE8" s="3"/>
      <c r="IDF8" s="3"/>
      <c r="IDG8" s="3"/>
      <c r="IDH8" s="3"/>
      <c r="IDI8" s="3"/>
      <c r="IDJ8" s="3"/>
      <c r="IDK8" s="3"/>
      <c r="IDL8" s="3"/>
      <c r="IDM8" s="3"/>
      <c r="IDN8" s="3"/>
      <c r="IDO8" s="3"/>
      <c r="IDP8" s="3"/>
      <c r="IDQ8" s="3"/>
      <c r="IDR8" s="3"/>
      <c r="IDS8" s="3"/>
      <c r="IDT8" s="3"/>
      <c r="IDU8" s="3"/>
      <c r="IDV8" s="3"/>
      <c r="IDW8" s="3"/>
      <c r="IDX8" s="3"/>
      <c r="IDY8" s="3"/>
      <c r="IDZ8" s="3"/>
      <c r="IEA8" s="3"/>
      <c r="IEB8" s="3"/>
      <c r="IEC8" s="3"/>
      <c r="IED8" s="3"/>
      <c r="IEE8" s="3"/>
      <c r="IEF8" s="3"/>
      <c r="IEG8" s="3"/>
      <c r="IEH8" s="3"/>
      <c r="IEI8" s="3"/>
      <c r="IEJ8" s="3"/>
      <c r="IEK8" s="3"/>
      <c r="IEL8" s="3"/>
      <c r="IEM8" s="3"/>
      <c r="IEN8" s="3"/>
      <c r="IEO8" s="3"/>
      <c r="IEP8" s="3"/>
      <c r="IEQ8" s="3"/>
      <c r="IER8" s="3"/>
      <c r="IES8" s="3"/>
      <c r="IET8" s="3"/>
      <c r="IEU8" s="3"/>
      <c r="IEV8" s="3"/>
      <c r="IEW8" s="3"/>
      <c r="IEX8" s="3"/>
      <c r="IEY8" s="3"/>
      <c r="IEZ8" s="3"/>
      <c r="IFA8" s="3"/>
      <c r="IFB8" s="3"/>
      <c r="IFC8" s="3"/>
      <c r="IFD8" s="3"/>
      <c r="IFE8" s="3"/>
      <c r="IFF8" s="3"/>
      <c r="IFG8" s="3"/>
      <c r="IFH8" s="3"/>
      <c r="IFI8" s="3"/>
      <c r="IFJ8" s="3"/>
      <c r="IFK8" s="3"/>
      <c r="IFL8" s="3"/>
      <c r="IFM8" s="3"/>
      <c r="IFN8" s="3"/>
      <c r="IFO8" s="3"/>
      <c r="IFP8" s="3"/>
      <c r="IFQ8" s="3"/>
      <c r="IFR8" s="3"/>
      <c r="IFS8" s="3"/>
      <c r="IFT8" s="3"/>
      <c r="IFU8" s="3"/>
      <c r="IFV8" s="3"/>
      <c r="IFW8" s="3"/>
      <c r="IFX8" s="3"/>
      <c r="IFY8" s="3"/>
      <c r="IFZ8" s="3"/>
      <c r="IGA8" s="3"/>
      <c r="IGB8" s="3"/>
      <c r="IGC8" s="3"/>
      <c r="IGD8" s="3"/>
      <c r="IGE8" s="3"/>
      <c r="IGF8" s="3"/>
      <c r="IGG8" s="3"/>
      <c r="IGH8" s="3"/>
      <c r="IGI8" s="3"/>
      <c r="IGJ8" s="3"/>
      <c r="IGK8" s="3"/>
      <c r="IGL8" s="3"/>
      <c r="IGM8" s="3"/>
      <c r="IGN8" s="3"/>
      <c r="IGO8" s="3"/>
      <c r="IGP8" s="3"/>
      <c r="IGQ8" s="3"/>
      <c r="IGR8" s="3"/>
      <c r="IGS8" s="3"/>
      <c r="IGT8" s="3"/>
      <c r="IGU8" s="3"/>
      <c r="IGV8" s="3"/>
      <c r="IGW8" s="3"/>
      <c r="IGX8" s="3"/>
      <c r="IGY8" s="3"/>
      <c r="IGZ8" s="3"/>
      <c r="IHA8" s="3"/>
      <c r="IHB8" s="3"/>
      <c r="IHC8" s="3"/>
      <c r="IHD8" s="3"/>
      <c r="IHE8" s="3"/>
      <c r="IHF8" s="3"/>
      <c r="IHG8" s="3"/>
      <c r="IHH8" s="3"/>
      <c r="IHI8" s="3"/>
      <c r="IHJ8" s="3"/>
      <c r="IHK8" s="3"/>
      <c r="IHL8" s="3"/>
      <c r="IHM8" s="3"/>
      <c r="IHN8" s="3"/>
      <c r="IHO8" s="3"/>
      <c r="IHP8" s="3"/>
      <c r="IHQ8" s="3"/>
      <c r="IHR8" s="3"/>
      <c r="IHS8" s="3"/>
      <c r="IHT8" s="3"/>
      <c r="IHU8" s="3"/>
      <c r="IHV8" s="3"/>
      <c r="IHW8" s="3"/>
      <c r="IHX8" s="3"/>
      <c r="IHY8" s="3"/>
      <c r="IHZ8" s="3"/>
      <c r="IIA8" s="3"/>
      <c r="IIB8" s="3"/>
      <c r="IIC8" s="3"/>
      <c r="IID8" s="3"/>
      <c r="IIE8" s="3"/>
      <c r="IIF8" s="3"/>
      <c r="IIG8" s="3"/>
      <c r="IIH8" s="3"/>
      <c r="III8" s="3"/>
      <c r="IIJ8" s="3"/>
      <c r="IIK8" s="3"/>
      <c r="IIL8" s="3"/>
      <c r="IIM8" s="3"/>
      <c r="IIN8" s="3"/>
      <c r="IIO8" s="3"/>
      <c r="IIP8" s="3"/>
      <c r="IIQ8" s="3"/>
      <c r="IIR8" s="3"/>
      <c r="IIS8" s="3"/>
      <c r="IIT8" s="3"/>
      <c r="IIU8" s="3"/>
      <c r="IIV8" s="3"/>
      <c r="IIW8" s="3"/>
      <c r="IIX8" s="3"/>
      <c r="IIY8" s="3"/>
      <c r="IIZ8" s="3"/>
      <c r="IJA8" s="3"/>
      <c r="IJB8" s="3"/>
      <c r="IJC8" s="3"/>
      <c r="IJD8" s="3"/>
      <c r="IJE8" s="3"/>
      <c r="IJF8" s="3"/>
      <c r="IJG8" s="3"/>
      <c r="IJH8" s="3"/>
      <c r="IJI8" s="3"/>
      <c r="IJJ8" s="3"/>
      <c r="IJK8" s="3"/>
      <c r="IJL8" s="3"/>
      <c r="IJM8" s="3"/>
      <c r="IJN8" s="3"/>
      <c r="IJO8" s="3"/>
      <c r="IJP8" s="3"/>
      <c r="IJQ8" s="3"/>
      <c r="IJR8" s="3"/>
      <c r="IJS8" s="3"/>
      <c r="IJT8" s="3"/>
      <c r="IJU8" s="3"/>
      <c r="IJV8" s="3"/>
      <c r="IJW8" s="3"/>
      <c r="IJX8" s="3"/>
      <c r="IJY8" s="3"/>
      <c r="IJZ8" s="3"/>
      <c r="IKA8" s="3"/>
      <c r="IKB8" s="3"/>
      <c r="IKC8" s="3"/>
      <c r="IKD8" s="3"/>
      <c r="IKE8" s="3"/>
      <c r="IKF8" s="3"/>
      <c r="IKG8" s="3"/>
      <c r="IKH8" s="3"/>
      <c r="IKI8" s="3"/>
      <c r="IKJ8" s="3"/>
      <c r="IKK8" s="3"/>
      <c r="IKL8" s="3"/>
      <c r="IKM8" s="3"/>
      <c r="IKN8" s="3"/>
      <c r="IKO8" s="3"/>
      <c r="IKP8" s="3"/>
      <c r="IKQ8" s="3"/>
      <c r="IKR8" s="3"/>
      <c r="IKS8" s="3"/>
      <c r="IKT8" s="3"/>
      <c r="IKU8" s="3"/>
      <c r="IKV8" s="3"/>
      <c r="IKW8" s="3"/>
      <c r="IKX8" s="3"/>
      <c r="IKY8" s="3"/>
      <c r="IKZ8" s="3"/>
      <c r="ILA8" s="3"/>
      <c r="ILB8" s="3"/>
      <c r="ILC8" s="3"/>
      <c r="ILD8" s="3"/>
      <c r="ILE8" s="3"/>
      <c r="ILF8" s="3"/>
      <c r="ILG8" s="3"/>
      <c r="ILH8" s="3"/>
      <c r="ILI8" s="3"/>
      <c r="ILJ8" s="3"/>
      <c r="ILK8" s="3"/>
      <c r="ILL8" s="3"/>
      <c r="ILM8" s="3"/>
      <c r="ILN8" s="3"/>
      <c r="ILO8" s="3"/>
      <c r="ILP8" s="3"/>
      <c r="ILQ8" s="3"/>
      <c r="ILR8" s="3"/>
      <c r="ILS8" s="3"/>
      <c r="ILT8" s="3"/>
      <c r="ILU8" s="3"/>
      <c r="ILV8" s="3"/>
      <c r="ILW8" s="3"/>
      <c r="ILX8" s="3"/>
      <c r="ILY8" s="3"/>
      <c r="ILZ8" s="3"/>
      <c r="IMA8" s="3"/>
      <c r="IMB8" s="3"/>
      <c r="IMC8" s="3"/>
      <c r="IMD8" s="3"/>
      <c r="IME8" s="3"/>
      <c r="IMF8" s="3"/>
      <c r="IMG8" s="3"/>
      <c r="IMH8" s="3"/>
      <c r="IMI8" s="3"/>
      <c r="IMJ8" s="3"/>
      <c r="IMK8" s="3"/>
      <c r="IML8" s="3"/>
      <c r="IMM8" s="3"/>
      <c r="IMN8" s="3"/>
      <c r="IMO8" s="3"/>
      <c r="IMP8" s="3"/>
      <c r="IMQ8" s="3"/>
      <c r="IMR8" s="3"/>
      <c r="IMS8" s="3"/>
      <c r="IMT8" s="3"/>
      <c r="IMU8" s="3"/>
      <c r="IMV8" s="3"/>
      <c r="IMW8" s="3"/>
      <c r="IMX8" s="3"/>
      <c r="IMY8" s="3"/>
      <c r="IMZ8" s="3"/>
      <c r="INA8" s="3"/>
      <c r="INB8" s="3"/>
      <c r="INC8" s="3"/>
      <c r="IND8" s="3"/>
      <c r="INE8" s="3"/>
      <c r="INF8" s="3"/>
      <c r="ING8" s="3"/>
      <c r="INH8" s="3"/>
      <c r="INI8" s="3"/>
      <c r="INJ8" s="3"/>
      <c r="INK8" s="3"/>
      <c r="INL8" s="3"/>
      <c r="INM8" s="3"/>
      <c r="INN8" s="3"/>
      <c r="INO8" s="3"/>
      <c r="INP8" s="3"/>
      <c r="INQ8" s="3"/>
      <c r="INR8" s="3"/>
      <c r="INS8" s="3"/>
      <c r="INT8" s="3"/>
      <c r="INU8" s="3"/>
      <c r="INV8" s="3"/>
      <c r="INW8" s="3"/>
      <c r="INX8" s="3"/>
      <c r="INY8" s="3"/>
      <c r="INZ8" s="3"/>
      <c r="IOA8" s="3"/>
      <c r="IOB8" s="3"/>
      <c r="IOC8" s="3"/>
      <c r="IOD8" s="3"/>
      <c r="IOE8" s="3"/>
      <c r="IOF8" s="3"/>
      <c r="IOG8" s="3"/>
      <c r="IOH8" s="3"/>
      <c r="IOI8" s="3"/>
      <c r="IOJ8" s="3"/>
      <c r="IOK8" s="3"/>
      <c r="IOL8" s="3"/>
      <c r="IOM8" s="3"/>
      <c r="ION8" s="3"/>
      <c r="IOO8" s="3"/>
      <c r="IOP8" s="3"/>
      <c r="IOQ8" s="3"/>
      <c r="IOR8" s="3"/>
      <c r="IOS8" s="3"/>
      <c r="IOT8" s="3"/>
      <c r="IOU8" s="3"/>
      <c r="IOV8" s="3"/>
      <c r="IOW8" s="3"/>
      <c r="IOX8" s="3"/>
      <c r="IOY8" s="3"/>
      <c r="IOZ8" s="3"/>
      <c r="IPA8" s="3"/>
      <c r="IPB8" s="3"/>
      <c r="IPC8" s="3"/>
      <c r="IPD8" s="3"/>
      <c r="IPE8" s="3"/>
      <c r="IPF8" s="3"/>
      <c r="IPG8" s="3"/>
      <c r="IPH8" s="3"/>
      <c r="IPI8" s="3"/>
      <c r="IPJ8" s="3"/>
      <c r="IPK8" s="3"/>
      <c r="IPL8" s="3"/>
      <c r="IPM8" s="3"/>
      <c r="IPN8" s="3"/>
      <c r="IPO8" s="3"/>
      <c r="IPP8" s="3"/>
      <c r="IPQ8" s="3"/>
      <c r="IPR8" s="3"/>
      <c r="IPS8" s="3"/>
      <c r="IPT8" s="3"/>
      <c r="IPU8" s="3"/>
      <c r="IPV8" s="3"/>
      <c r="IPW8" s="3"/>
      <c r="IPX8" s="3"/>
      <c r="IPY8" s="3"/>
      <c r="IPZ8" s="3"/>
      <c r="IQA8" s="3"/>
      <c r="IQB8" s="3"/>
      <c r="IQC8" s="3"/>
      <c r="IQD8" s="3"/>
      <c r="IQE8" s="3"/>
      <c r="IQF8" s="3"/>
      <c r="IQG8" s="3"/>
      <c r="IQH8" s="3"/>
      <c r="IQI8" s="3"/>
      <c r="IQJ8" s="3"/>
      <c r="IQK8" s="3"/>
      <c r="IQL8" s="3"/>
      <c r="IQM8" s="3"/>
      <c r="IQN8" s="3"/>
      <c r="IQO8" s="3"/>
      <c r="IQP8" s="3"/>
      <c r="IQQ8" s="3"/>
      <c r="IQR8" s="3"/>
      <c r="IQS8" s="3"/>
      <c r="IQT8" s="3"/>
      <c r="IQU8" s="3"/>
      <c r="IQV8" s="3"/>
      <c r="IQW8" s="3"/>
      <c r="IQX8" s="3"/>
      <c r="IQY8" s="3"/>
      <c r="IQZ8" s="3"/>
      <c r="IRA8" s="3"/>
      <c r="IRB8" s="3"/>
      <c r="IRC8" s="3"/>
      <c r="IRD8" s="3"/>
      <c r="IRE8" s="3"/>
      <c r="IRF8" s="3"/>
      <c r="IRG8" s="3"/>
      <c r="IRH8" s="3"/>
      <c r="IRI8" s="3"/>
      <c r="IRJ8" s="3"/>
      <c r="IRK8" s="3"/>
      <c r="IRL8" s="3"/>
      <c r="IRM8" s="3"/>
      <c r="IRN8" s="3"/>
      <c r="IRO8" s="3"/>
      <c r="IRP8" s="3"/>
      <c r="IRQ8" s="3"/>
      <c r="IRR8" s="3"/>
      <c r="IRS8" s="3"/>
      <c r="IRT8" s="3"/>
      <c r="IRU8" s="3"/>
      <c r="IRV8" s="3"/>
      <c r="IRW8" s="3"/>
      <c r="IRX8" s="3"/>
      <c r="IRY8" s="3"/>
      <c r="IRZ8" s="3"/>
      <c r="ISA8" s="3"/>
      <c r="ISB8" s="3"/>
      <c r="ISC8" s="3"/>
      <c r="ISD8" s="3"/>
      <c r="ISE8" s="3"/>
      <c r="ISF8" s="3"/>
      <c r="ISG8" s="3"/>
      <c r="ISH8" s="3"/>
      <c r="ISI8" s="3"/>
      <c r="ISJ8" s="3"/>
      <c r="ISK8" s="3"/>
      <c r="ISL8" s="3"/>
      <c r="ISM8" s="3"/>
      <c r="ISN8" s="3"/>
      <c r="ISO8" s="3"/>
      <c r="ISP8" s="3"/>
      <c r="ISQ8" s="3"/>
      <c r="ISR8" s="3"/>
      <c r="ISS8" s="3"/>
      <c r="IST8" s="3"/>
      <c r="ISU8" s="3"/>
      <c r="ISV8" s="3"/>
      <c r="ISW8" s="3"/>
      <c r="ISX8" s="3"/>
      <c r="ISY8" s="3"/>
      <c r="ISZ8" s="3"/>
      <c r="ITA8" s="3"/>
      <c r="ITB8" s="3"/>
      <c r="ITC8" s="3"/>
      <c r="ITD8" s="3"/>
      <c r="ITE8" s="3"/>
      <c r="ITF8" s="3"/>
      <c r="ITG8" s="3"/>
      <c r="ITH8" s="3"/>
      <c r="ITI8" s="3"/>
      <c r="ITJ8" s="3"/>
      <c r="ITK8" s="3"/>
      <c r="ITL8" s="3"/>
      <c r="ITM8" s="3"/>
      <c r="ITN8" s="3"/>
      <c r="ITO8" s="3"/>
      <c r="ITP8" s="3"/>
      <c r="ITQ8" s="3"/>
      <c r="ITR8" s="3"/>
      <c r="ITS8" s="3"/>
      <c r="ITT8" s="3"/>
      <c r="ITU8" s="3"/>
      <c r="ITV8" s="3"/>
      <c r="ITW8" s="3"/>
      <c r="ITX8" s="3"/>
      <c r="ITY8" s="3"/>
      <c r="ITZ8" s="3"/>
      <c r="IUA8" s="3"/>
      <c r="IUB8" s="3"/>
      <c r="IUC8" s="3"/>
      <c r="IUD8" s="3"/>
      <c r="IUE8" s="3"/>
      <c r="IUF8" s="3"/>
      <c r="IUG8" s="3"/>
      <c r="IUH8" s="3"/>
      <c r="IUI8" s="3"/>
      <c r="IUJ8" s="3"/>
      <c r="IUK8" s="3"/>
      <c r="IUL8" s="3"/>
      <c r="IUM8" s="3"/>
      <c r="IUN8" s="3"/>
      <c r="IUO8" s="3"/>
      <c r="IUP8" s="3"/>
      <c r="IUQ8" s="3"/>
      <c r="IUR8" s="3"/>
      <c r="IUS8" s="3"/>
      <c r="IUT8" s="3"/>
      <c r="IUU8" s="3"/>
      <c r="IUV8" s="3"/>
      <c r="IUW8" s="3"/>
      <c r="IUX8" s="3"/>
      <c r="IUY8" s="3"/>
      <c r="IUZ8" s="3"/>
      <c r="IVA8" s="3"/>
      <c r="IVB8" s="3"/>
      <c r="IVC8" s="3"/>
      <c r="IVD8" s="3"/>
      <c r="IVE8" s="3"/>
      <c r="IVF8" s="3"/>
      <c r="IVG8" s="3"/>
      <c r="IVH8" s="3"/>
      <c r="IVI8" s="3"/>
      <c r="IVJ8" s="3"/>
      <c r="IVK8" s="3"/>
      <c r="IVL8" s="3"/>
      <c r="IVM8" s="3"/>
      <c r="IVN8" s="3"/>
      <c r="IVO8" s="3"/>
      <c r="IVP8" s="3"/>
      <c r="IVQ8" s="3"/>
      <c r="IVR8" s="3"/>
      <c r="IVS8" s="3"/>
      <c r="IVT8" s="3"/>
      <c r="IVU8" s="3"/>
      <c r="IVV8" s="3"/>
      <c r="IVW8" s="3"/>
      <c r="IVX8" s="3"/>
      <c r="IVY8" s="3"/>
      <c r="IVZ8" s="3"/>
      <c r="IWA8" s="3"/>
      <c r="IWB8" s="3"/>
      <c r="IWC8" s="3"/>
      <c r="IWD8" s="3"/>
      <c r="IWE8" s="3"/>
      <c r="IWF8" s="3"/>
      <c r="IWG8" s="3"/>
      <c r="IWH8" s="3"/>
      <c r="IWI8" s="3"/>
      <c r="IWJ8" s="3"/>
      <c r="IWK8" s="3"/>
      <c r="IWL8" s="3"/>
      <c r="IWM8" s="3"/>
      <c r="IWN8" s="3"/>
      <c r="IWO8" s="3"/>
      <c r="IWP8" s="3"/>
      <c r="IWQ8" s="3"/>
      <c r="IWR8" s="3"/>
      <c r="IWS8" s="3"/>
      <c r="IWT8" s="3"/>
      <c r="IWU8" s="3"/>
      <c r="IWV8" s="3"/>
      <c r="IWW8" s="3"/>
      <c r="IWX8" s="3"/>
      <c r="IWY8" s="3"/>
      <c r="IWZ8" s="3"/>
      <c r="IXA8" s="3"/>
      <c r="IXB8" s="3"/>
      <c r="IXC8" s="3"/>
      <c r="IXD8" s="3"/>
      <c r="IXE8" s="3"/>
      <c r="IXF8" s="3"/>
      <c r="IXG8" s="3"/>
      <c r="IXH8" s="3"/>
      <c r="IXI8" s="3"/>
      <c r="IXJ8" s="3"/>
      <c r="IXK8" s="3"/>
      <c r="IXL8" s="3"/>
      <c r="IXM8" s="3"/>
      <c r="IXN8" s="3"/>
      <c r="IXO8" s="3"/>
      <c r="IXP8" s="3"/>
      <c r="IXQ8" s="3"/>
      <c r="IXR8" s="3"/>
      <c r="IXS8" s="3"/>
      <c r="IXT8" s="3"/>
      <c r="IXU8" s="3"/>
      <c r="IXV8" s="3"/>
      <c r="IXW8" s="3"/>
      <c r="IXX8" s="3"/>
      <c r="IXY8" s="3"/>
      <c r="IXZ8" s="3"/>
      <c r="IYA8" s="3"/>
      <c r="IYB8" s="3"/>
      <c r="IYC8" s="3"/>
      <c r="IYD8" s="3"/>
      <c r="IYE8" s="3"/>
      <c r="IYF8" s="3"/>
      <c r="IYG8" s="3"/>
      <c r="IYH8" s="3"/>
      <c r="IYI8" s="3"/>
      <c r="IYJ8" s="3"/>
      <c r="IYK8" s="3"/>
      <c r="IYL8" s="3"/>
      <c r="IYM8" s="3"/>
      <c r="IYN8" s="3"/>
      <c r="IYO8" s="3"/>
      <c r="IYP8" s="3"/>
      <c r="IYQ8" s="3"/>
      <c r="IYR8" s="3"/>
      <c r="IYS8" s="3"/>
      <c r="IYT8" s="3"/>
      <c r="IYU8" s="3"/>
      <c r="IYV8" s="3"/>
      <c r="IYW8" s="3"/>
      <c r="IYX8" s="3"/>
      <c r="IYY8" s="3"/>
      <c r="IYZ8" s="3"/>
      <c r="IZA8" s="3"/>
      <c r="IZB8" s="3"/>
      <c r="IZC8" s="3"/>
      <c r="IZD8" s="3"/>
      <c r="IZE8" s="3"/>
      <c r="IZF8" s="3"/>
      <c r="IZG8" s="3"/>
      <c r="IZH8" s="3"/>
      <c r="IZI8" s="3"/>
      <c r="IZJ8" s="3"/>
      <c r="IZK8" s="3"/>
      <c r="IZL8" s="3"/>
      <c r="IZM8" s="3"/>
      <c r="IZN8" s="3"/>
      <c r="IZO8" s="3"/>
      <c r="IZP8" s="3"/>
      <c r="IZQ8" s="3"/>
      <c r="IZR8" s="3"/>
      <c r="IZS8" s="3"/>
      <c r="IZT8" s="3"/>
      <c r="IZU8" s="3"/>
      <c r="IZV8" s="3"/>
      <c r="IZW8" s="3"/>
      <c r="IZX8" s="3"/>
      <c r="IZY8" s="3"/>
      <c r="IZZ8" s="3"/>
      <c r="JAA8" s="3"/>
      <c r="JAB8" s="3"/>
      <c r="JAC8" s="3"/>
      <c r="JAD8" s="3"/>
      <c r="JAE8" s="3"/>
      <c r="JAF8" s="3"/>
      <c r="JAG8" s="3"/>
      <c r="JAH8" s="3"/>
      <c r="JAI8" s="3"/>
      <c r="JAJ8" s="3"/>
      <c r="JAK8" s="3"/>
      <c r="JAL8" s="3"/>
      <c r="JAM8" s="3"/>
      <c r="JAN8" s="3"/>
      <c r="JAO8" s="3"/>
      <c r="JAP8" s="3"/>
      <c r="JAQ8" s="3"/>
      <c r="JAR8" s="3"/>
      <c r="JAS8" s="3"/>
      <c r="JAT8" s="3"/>
      <c r="JAU8" s="3"/>
      <c r="JAV8" s="3"/>
      <c r="JAW8" s="3"/>
      <c r="JAX8" s="3"/>
      <c r="JAY8" s="3"/>
      <c r="JAZ8" s="3"/>
      <c r="JBA8" s="3"/>
      <c r="JBB8" s="3"/>
      <c r="JBC8" s="3"/>
      <c r="JBD8" s="3"/>
      <c r="JBE8" s="3"/>
      <c r="JBF8" s="3"/>
      <c r="JBG8" s="3"/>
      <c r="JBH8" s="3"/>
      <c r="JBI8" s="3"/>
      <c r="JBJ8" s="3"/>
      <c r="JBK8" s="3"/>
      <c r="JBL8" s="3"/>
      <c r="JBM8" s="3"/>
      <c r="JBN8" s="3"/>
      <c r="JBO8" s="3"/>
      <c r="JBP8" s="3"/>
      <c r="JBQ8" s="3"/>
      <c r="JBR8" s="3"/>
      <c r="JBS8" s="3"/>
      <c r="JBT8" s="3"/>
      <c r="JBU8" s="3"/>
      <c r="JBV8" s="3"/>
      <c r="JBW8" s="3"/>
      <c r="JBX8" s="3"/>
      <c r="JBY8" s="3"/>
      <c r="JBZ8" s="3"/>
      <c r="JCA8" s="3"/>
      <c r="JCB8" s="3"/>
      <c r="JCC8" s="3"/>
      <c r="JCD8" s="3"/>
      <c r="JCE8" s="3"/>
      <c r="JCF8" s="3"/>
      <c r="JCG8" s="3"/>
      <c r="JCH8" s="3"/>
      <c r="JCI8" s="3"/>
      <c r="JCJ8" s="3"/>
      <c r="JCK8" s="3"/>
      <c r="JCL8" s="3"/>
      <c r="JCM8" s="3"/>
      <c r="JCN8" s="3"/>
      <c r="JCO8" s="3"/>
      <c r="JCP8" s="3"/>
      <c r="JCQ8" s="3"/>
      <c r="JCR8" s="3"/>
      <c r="JCS8" s="3"/>
      <c r="JCT8" s="3"/>
      <c r="JCU8" s="3"/>
      <c r="JCV8" s="3"/>
      <c r="JCW8" s="3"/>
      <c r="JCX8" s="3"/>
      <c r="JCY8" s="3"/>
      <c r="JCZ8" s="3"/>
      <c r="JDA8" s="3"/>
      <c r="JDB8" s="3"/>
      <c r="JDC8" s="3"/>
      <c r="JDD8" s="3"/>
      <c r="JDE8" s="3"/>
      <c r="JDF8" s="3"/>
      <c r="JDG8" s="3"/>
      <c r="JDH8" s="3"/>
      <c r="JDI8" s="3"/>
      <c r="JDJ8" s="3"/>
      <c r="JDK8" s="3"/>
      <c r="JDL8" s="3"/>
      <c r="JDM8" s="3"/>
      <c r="JDN8" s="3"/>
      <c r="JDO8" s="3"/>
      <c r="JDP8" s="3"/>
      <c r="JDQ8" s="3"/>
      <c r="JDR8" s="3"/>
      <c r="JDS8" s="3"/>
      <c r="JDT8" s="3"/>
      <c r="JDU8" s="3"/>
      <c r="JDV8" s="3"/>
      <c r="JDW8" s="3"/>
      <c r="JDX8" s="3"/>
      <c r="JDY8" s="3"/>
      <c r="JDZ8" s="3"/>
      <c r="JEA8" s="3"/>
      <c r="JEB8" s="3"/>
      <c r="JEC8" s="3"/>
      <c r="JED8" s="3"/>
      <c r="JEE8" s="3"/>
      <c r="JEF8" s="3"/>
      <c r="JEG8" s="3"/>
      <c r="JEH8" s="3"/>
      <c r="JEI8" s="3"/>
      <c r="JEJ8" s="3"/>
      <c r="JEK8" s="3"/>
      <c r="JEL8" s="3"/>
      <c r="JEM8" s="3"/>
      <c r="JEN8" s="3"/>
      <c r="JEO8" s="3"/>
      <c r="JEP8" s="3"/>
      <c r="JEQ8" s="3"/>
      <c r="JER8" s="3"/>
      <c r="JES8" s="3"/>
      <c r="JET8" s="3"/>
      <c r="JEU8" s="3"/>
      <c r="JEV8" s="3"/>
      <c r="JEW8" s="3"/>
      <c r="JEX8" s="3"/>
      <c r="JEY8" s="3"/>
      <c r="JEZ8" s="3"/>
      <c r="JFA8" s="3"/>
      <c r="JFB8" s="3"/>
      <c r="JFC8" s="3"/>
      <c r="JFD8" s="3"/>
      <c r="JFE8" s="3"/>
      <c r="JFF8" s="3"/>
      <c r="JFG8" s="3"/>
      <c r="JFH8" s="3"/>
      <c r="JFI8" s="3"/>
      <c r="JFJ8" s="3"/>
      <c r="JFK8" s="3"/>
      <c r="JFL8" s="3"/>
      <c r="JFM8" s="3"/>
      <c r="JFN8" s="3"/>
      <c r="JFO8" s="3"/>
      <c r="JFP8" s="3"/>
      <c r="JFQ8" s="3"/>
      <c r="JFR8" s="3"/>
      <c r="JFS8" s="3"/>
      <c r="JFT8" s="3"/>
      <c r="JFU8" s="3"/>
      <c r="JFV8" s="3"/>
      <c r="JFW8" s="3"/>
      <c r="JFX8" s="3"/>
      <c r="JFY8" s="3"/>
      <c r="JFZ8" s="3"/>
      <c r="JGA8" s="3"/>
      <c r="JGB8" s="3"/>
      <c r="JGC8" s="3"/>
      <c r="JGD8" s="3"/>
      <c r="JGE8" s="3"/>
      <c r="JGF8" s="3"/>
      <c r="JGG8" s="3"/>
      <c r="JGH8" s="3"/>
      <c r="JGI8" s="3"/>
      <c r="JGJ8" s="3"/>
      <c r="JGK8" s="3"/>
      <c r="JGL8" s="3"/>
      <c r="JGM8" s="3"/>
      <c r="JGN8" s="3"/>
      <c r="JGO8" s="3"/>
      <c r="JGP8" s="3"/>
      <c r="JGQ8" s="3"/>
      <c r="JGR8" s="3"/>
      <c r="JGS8" s="3"/>
      <c r="JGT8" s="3"/>
      <c r="JGU8" s="3"/>
      <c r="JGV8" s="3"/>
      <c r="JGW8" s="3"/>
      <c r="JGX8" s="3"/>
      <c r="JGY8" s="3"/>
      <c r="JGZ8" s="3"/>
      <c r="JHA8" s="3"/>
      <c r="JHB8" s="3"/>
      <c r="JHC8" s="3"/>
      <c r="JHD8" s="3"/>
      <c r="JHE8" s="3"/>
      <c r="JHF8" s="3"/>
      <c r="JHG8" s="3"/>
      <c r="JHH8" s="3"/>
      <c r="JHI8" s="3"/>
      <c r="JHJ8" s="3"/>
      <c r="JHK8" s="3"/>
      <c r="JHL8" s="3"/>
      <c r="JHM8" s="3"/>
      <c r="JHN8" s="3"/>
      <c r="JHO8" s="3"/>
      <c r="JHP8" s="3"/>
      <c r="JHQ8" s="3"/>
      <c r="JHR8" s="3"/>
      <c r="JHS8" s="3"/>
      <c r="JHT8" s="3"/>
      <c r="JHU8" s="3"/>
      <c r="JHV8" s="3"/>
      <c r="JHW8" s="3"/>
      <c r="JHX8" s="3"/>
      <c r="JHY8" s="3"/>
      <c r="JHZ8" s="3"/>
      <c r="JIA8" s="3"/>
      <c r="JIB8" s="3"/>
      <c r="JIC8" s="3"/>
      <c r="JID8" s="3"/>
      <c r="JIE8" s="3"/>
      <c r="JIF8" s="3"/>
      <c r="JIG8" s="3"/>
      <c r="JIH8" s="3"/>
      <c r="JII8" s="3"/>
      <c r="JIJ8" s="3"/>
      <c r="JIK8" s="3"/>
      <c r="JIL8" s="3"/>
      <c r="JIM8" s="3"/>
      <c r="JIN8" s="3"/>
      <c r="JIO8" s="3"/>
      <c r="JIP8" s="3"/>
      <c r="JIQ8" s="3"/>
      <c r="JIR8" s="3"/>
      <c r="JIS8" s="3"/>
      <c r="JIT8" s="3"/>
      <c r="JIU8" s="3"/>
      <c r="JIV8" s="3"/>
      <c r="JIW8" s="3"/>
      <c r="JIX8" s="3"/>
      <c r="JIY8" s="3"/>
      <c r="JIZ8" s="3"/>
      <c r="JJA8" s="3"/>
      <c r="JJB8" s="3"/>
      <c r="JJC8" s="3"/>
      <c r="JJD8" s="3"/>
      <c r="JJE8" s="3"/>
      <c r="JJF8" s="3"/>
      <c r="JJG8" s="3"/>
      <c r="JJH8" s="3"/>
      <c r="JJI8" s="3"/>
      <c r="JJJ8" s="3"/>
      <c r="JJK8" s="3"/>
      <c r="JJL8" s="3"/>
      <c r="JJM8" s="3"/>
      <c r="JJN8" s="3"/>
      <c r="JJO8" s="3"/>
      <c r="JJP8" s="3"/>
      <c r="JJQ8" s="3"/>
      <c r="JJR8" s="3"/>
      <c r="JJS8" s="3"/>
      <c r="JJT8" s="3"/>
      <c r="JJU8" s="3"/>
      <c r="JJV8" s="3"/>
      <c r="JJW8" s="3"/>
      <c r="JJX8" s="3"/>
      <c r="JJY8" s="3"/>
      <c r="JJZ8" s="3"/>
      <c r="JKA8" s="3"/>
      <c r="JKB8" s="3"/>
      <c r="JKC8" s="3"/>
      <c r="JKD8" s="3"/>
      <c r="JKE8" s="3"/>
      <c r="JKF8" s="3"/>
      <c r="JKG8" s="3"/>
      <c r="JKH8" s="3"/>
      <c r="JKI8" s="3"/>
      <c r="JKJ8" s="3"/>
      <c r="JKK8" s="3"/>
      <c r="JKL8" s="3"/>
      <c r="JKM8" s="3"/>
      <c r="JKN8" s="3"/>
      <c r="JKO8" s="3"/>
      <c r="JKP8" s="3"/>
      <c r="JKQ8" s="3"/>
      <c r="JKR8" s="3"/>
      <c r="JKS8" s="3"/>
      <c r="JKT8" s="3"/>
      <c r="JKU8" s="3"/>
      <c r="JKV8" s="3"/>
      <c r="JKW8" s="3"/>
      <c r="JKX8" s="3"/>
      <c r="JKY8" s="3"/>
      <c r="JKZ8" s="3"/>
      <c r="JLA8" s="3"/>
      <c r="JLB8" s="3"/>
      <c r="JLC8" s="3"/>
      <c r="JLD8" s="3"/>
      <c r="JLE8" s="3"/>
      <c r="JLF8" s="3"/>
      <c r="JLG8" s="3"/>
      <c r="JLH8" s="3"/>
      <c r="JLI8" s="3"/>
      <c r="JLJ8" s="3"/>
      <c r="JLK8" s="3"/>
      <c r="JLL8" s="3"/>
      <c r="JLM8" s="3"/>
      <c r="JLN8" s="3"/>
      <c r="JLO8" s="3"/>
      <c r="JLP8" s="3"/>
      <c r="JLQ8" s="3"/>
      <c r="JLR8" s="3"/>
      <c r="JLS8" s="3"/>
      <c r="JLT8" s="3"/>
      <c r="JLU8" s="3"/>
      <c r="JLV8" s="3"/>
      <c r="JLW8" s="3"/>
      <c r="JLX8" s="3"/>
      <c r="JLY8" s="3"/>
      <c r="JLZ8" s="3"/>
      <c r="JMA8" s="3"/>
      <c r="JMB8" s="3"/>
      <c r="JMC8" s="3"/>
      <c r="JMD8" s="3"/>
      <c r="JME8" s="3"/>
      <c r="JMF8" s="3"/>
      <c r="JMG8" s="3"/>
      <c r="JMH8" s="3"/>
      <c r="JMI8" s="3"/>
      <c r="JMJ8" s="3"/>
      <c r="JMK8" s="3"/>
      <c r="JML8" s="3"/>
      <c r="JMM8" s="3"/>
      <c r="JMN8" s="3"/>
      <c r="JMO8" s="3"/>
      <c r="JMP8" s="3"/>
      <c r="JMQ8" s="3"/>
      <c r="JMR8" s="3"/>
      <c r="JMS8" s="3"/>
      <c r="JMT8" s="3"/>
      <c r="JMU8" s="3"/>
      <c r="JMV8" s="3"/>
      <c r="JMW8" s="3"/>
      <c r="JMX8" s="3"/>
      <c r="JMY8" s="3"/>
      <c r="JMZ8" s="3"/>
      <c r="JNA8" s="3"/>
      <c r="JNB8" s="3"/>
      <c r="JNC8" s="3"/>
      <c r="JND8" s="3"/>
      <c r="JNE8" s="3"/>
      <c r="JNF8" s="3"/>
      <c r="JNG8" s="3"/>
      <c r="JNH8" s="3"/>
      <c r="JNI8" s="3"/>
      <c r="JNJ8" s="3"/>
      <c r="JNK8" s="3"/>
      <c r="JNL8" s="3"/>
      <c r="JNM8" s="3"/>
      <c r="JNN8" s="3"/>
      <c r="JNO8" s="3"/>
      <c r="JNP8" s="3"/>
      <c r="JNQ8" s="3"/>
      <c r="JNR8" s="3"/>
      <c r="JNS8" s="3"/>
      <c r="JNT8" s="3"/>
      <c r="JNU8" s="3"/>
      <c r="JNV8" s="3"/>
      <c r="JNW8" s="3"/>
      <c r="JNX8" s="3"/>
      <c r="JNY8" s="3"/>
      <c r="JNZ8" s="3"/>
      <c r="JOA8" s="3"/>
      <c r="JOB8" s="3"/>
      <c r="JOC8" s="3"/>
      <c r="JOD8" s="3"/>
      <c r="JOE8" s="3"/>
      <c r="JOF8" s="3"/>
      <c r="JOG8" s="3"/>
      <c r="JOH8" s="3"/>
      <c r="JOI8" s="3"/>
      <c r="JOJ8" s="3"/>
      <c r="JOK8" s="3"/>
      <c r="JOL8" s="3"/>
      <c r="JOM8" s="3"/>
      <c r="JON8" s="3"/>
      <c r="JOO8" s="3"/>
      <c r="JOP8" s="3"/>
      <c r="JOQ8" s="3"/>
      <c r="JOR8" s="3"/>
      <c r="JOS8" s="3"/>
      <c r="JOT8" s="3"/>
      <c r="JOU8" s="3"/>
      <c r="JOV8" s="3"/>
      <c r="JOW8" s="3"/>
      <c r="JOX8" s="3"/>
      <c r="JOY8" s="3"/>
      <c r="JOZ8" s="3"/>
      <c r="JPA8" s="3"/>
      <c r="JPB8" s="3"/>
      <c r="JPC8" s="3"/>
      <c r="JPD8" s="3"/>
      <c r="JPE8" s="3"/>
      <c r="JPF8" s="3"/>
      <c r="JPG8" s="3"/>
      <c r="JPH8" s="3"/>
      <c r="JPI8" s="3"/>
      <c r="JPJ8" s="3"/>
      <c r="JPK8" s="3"/>
      <c r="JPL8" s="3"/>
      <c r="JPM8" s="3"/>
      <c r="JPN8" s="3"/>
      <c r="JPO8" s="3"/>
      <c r="JPP8" s="3"/>
      <c r="JPQ8" s="3"/>
      <c r="JPR8" s="3"/>
      <c r="JPS8" s="3"/>
      <c r="JPT8" s="3"/>
      <c r="JPU8" s="3"/>
      <c r="JPV8" s="3"/>
      <c r="JPW8" s="3"/>
      <c r="JPX8" s="3"/>
      <c r="JPY8" s="3"/>
      <c r="JPZ8" s="3"/>
      <c r="JQA8" s="3"/>
      <c r="JQB8" s="3"/>
      <c r="JQC8" s="3"/>
      <c r="JQD8" s="3"/>
      <c r="JQE8" s="3"/>
      <c r="JQF8" s="3"/>
      <c r="JQG8" s="3"/>
      <c r="JQH8" s="3"/>
      <c r="JQI8" s="3"/>
      <c r="JQJ8" s="3"/>
      <c r="JQK8" s="3"/>
      <c r="JQL8" s="3"/>
      <c r="JQM8" s="3"/>
      <c r="JQN8" s="3"/>
      <c r="JQO8" s="3"/>
      <c r="JQP8" s="3"/>
      <c r="JQQ8" s="3"/>
      <c r="JQR8" s="3"/>
      <c r="JQS8" s="3"/>
      <c r="JQT8" s="3"/>
      <c r="JQU8" s="3"/>
      <c r="JQV8" s="3"/>
      <c r="JQW8" s="3"/>
      <c r="JQX8" s="3"/>
      <c r="JQY8" s="3"/>
      <c r="JQZ8" s="3"/>
      <c r="JRA8" s="3"/>
      <c r="JRB8" s="3"/>
      <c r="JRC8" s="3"/>
      <c r="JRD8" s="3"/>
      <c r="JRE8" s="3"/>
      <c r="JRF8" s="3"/>
      <c r="JRG8" s="3"/>
      <c r="JRH8" s="3"/>
      <c r="JRI8" s="3"/>
      <c r="JRJ8" s="3"/>
      <c r="JRK8" s="3"/>
      <c r="JRL8" s="3"/>
      <c r="JRM8" s="3"/>
      <c r="JRN8" s="3"/>
      <c r="JRO8" s="3"/>
      <c r="JRP8" s="3"/>
      <c r="JRQ8" s="3"/>
      <c r="JRR8" s="3"/>
      <c r="JRS8" s="3"/>
      <c r="JRT8" s="3"/>
      <c r="JRU8" s="3"/>
      <c r="JRV8" s="3"/>
      <c r="JRW8" s="3"/>
      <c r="JRX8" s="3"/>
      <c r="JRY8" s="3"/>
      <c r="JRZ8" s="3"/>
      <c r="JSA8" s="3"/>
      <c r="JSB8" s="3"/>
      <c r="JSC8" s="3"/>
      <c r="JSD8" s="3"/>
      <c r="JSE8" s="3"/>
      <c r="JSF8" s="3"/>
      <c r="JSG8" s="3"/>
      <c r="JSH8" s="3"/>
      <c r="JSI8" s="3"/>
      <c r="JSJ8" s="3"/>
      <c r="JSK8" s="3"/>
      <c r="JSL8" s="3"/>
      <c r="JSM8" s="3"/>
      <c r="JSN8" s="3"/>
      <c r="JSO8" s="3"/>
      <c r="JSP8" s="3"/>
      <c r="JSQ8" s="3"/>
      <c r="JSR8" s="3"/>
      <c r="JSS8" s="3"/>
      <c r="JST8" s="3"/>
      <c r="JSU8" s="3"/>
      <c r="JSV8" s="3"/>
      <c r="JSW8" s="3"/>
      <c r="JSX8" s="3"/>
      <c r="JSY8" s="3"/>
      <c r="JSZ8" s="3"/>
      <c r="JTA8" s="3"/>
      <c r="JTB8" s="3"/>
      <c r="JTC8" s="3"/>
      <c r="JTD8" s="3"/>
      <c r="JTE8" s="3"/>
      <c r="JTF8" s="3"/>
      <c r="JTG8" s="3"/>
      <c r="JTH8" s="3"/>
      <c r="JTI8" s="3"/>
      <c r="JTJ8" s="3"/>
      <c r="JTK8" s="3"/>
      <c r="JTL8" s="3"/>
      <c r="JTM8" s="3"/>
      <c r="JTN8" s="3"/>
      <c r="JTO8" s="3"/>
      <c r="JTP8" s="3"/>
      <c r="JTQ8" s="3"/>
      <c r="JTR8" s="3"/>
      <c r="JTS8" s="3"/>
      <c r="JTT8" s="3"/>
      <c r="JTU8" s="3"/>
      <c r="JTV8" s="3"/>
      <c r="JTW8" s="3"/>
      <c r="JTX8" s="3"/>
      <c r="JTY8" s="3"/>
      <c r="JTZ8" s="3"/>
      <c r="JUA8" s="3"/>
      <c r="JUB8" s="3"/>
      <c r="JUC8" s="3"/>
      <c r="JUD8" s="3"/>
      <c r="JUE8" s="3"/>
      <c r="JUF8" s="3"/>
      <c r="JUG8" s="3"/>
      <c r="JUH8" s="3"/>
      <c r="JUI8" s="3"/>
      <c r="JUJ8" s="3"/>
      <c r="JUK8" s="3"/>
      <c r="JUL8" s="3"/>
      <c r="JUM8" s="3"/>
      <c r="JUN8" s="3"/>
      <c r="JUO8" s="3"/>
      <c r="JUP8" s="3"/>
      <c r="JUQ8" s="3"/>
      <c r="JUR8" s="3"/>
      <c r="JUS8" s="3"/>
      <c r="JUT8" s="3"/>
      <c r="JUU8" s="3"/>
      <c r="JUV8" s="3"/>
      <c r="JUW8" s="3"/>
      <c r="JUX8" s="3"/>
      <c r="JUY8" s="3"/>
      <c r="JUZ8" s="3"/>
      <c r="JVA8" s="3"/>
      <c r="JVB8" s="3"/>
      <c r="JVC8" s="3"/>
      <c r="JVD8" s="3"/>
      <c r="JVE8" s="3"/>
      <c r="JVF8" s="3"/>
      <c r="JVG8" s="3"/>
      <c r="JVH8" s="3"/>
      <c r="JVI8" s="3"/>
      <c r="JVJ8" s="3"/>
      <c r="JVK8" s="3"/>
      <c r="JVL8" s="3"/>
      <c r="JVM8" s="3"/>
      <c r="JVN8" s="3"/>
      <c r="JVO8" s="3"/>
      <c r="JVP8" s="3"/>
      <c r="JVQ8" s="3"/>
      <c r="JVR8" s="3"/>
      <c r="JVS8" s="3"/>
      <c r="JVT8" s="3"/>
      <c r="JVU8" s="3"/>
      <c r="JVV8" s="3"/>
      <c r="JVW8" s="3"/>
      <c r="JVX8" s="3"/>
      <c r="JVY8" s="3"/>
      <c r="JVZ8" s="3"/>
      <c r="JWA8" s="3"/>
      <c r="JWB8" s="3"/>
      <c r="JWC8" s="3"/>
      <c r="JWD8" s="3"/>
      <c r="JWE8" s="3"/>
      <c r="JWF8" s="3"/>
      <c r="JWG8" s="3"/>
      <c r="JWH8" s="3"/>
      <c r="JWI8" s="3"/>
      <c r="JWJ8" s="3"/>
      <c r="JWK8" s="3"/>
      <c r="JWL8" s="3"/>
      <c r="JWM8" s="3"/>
      <c r="JWN8" s="3"/>
      <c r="JWO8" s="3"/>
      <c r="JWP8" s="3"/>
      <c r="JWQ8" s="3"/>
      <c r="JWR8" s="3"/>
      <c r="JWS8" s="3"/>
      <c r="JWT8" s="3"/>
      <c r="JWU8" s="3"/>
      <c r="JWV8" s="3"/>
      <c r="JWW8" s="3"/>
      <c r="JWX8" s="3"/>
      <c r="JWY8" s="3"/>
      <c r="JWZ8" s="3"/>
      <c r="JXA8" s="3"/>
      <c r="JXB8" s="3"/>
      <c r="JXC8" s="3"/>
      <c r="JXD8" s="3"/>
      <c r="JXE8" s="3"/>
      <c r="JXF8" s="3"/>
      <c r="JXG8" s="3"/>
      <c r="JXH8" s="3"/>
      <c r="JXI8" s="3"/>
      <c r="JXJ8" s="3"/>
      <c r="JXK8" s="3"/>
      <c r="JXL8" s="3"/>
      <c r="JXM8" s="3"/>
      <c r="JXN8" s="3"/>
      <c r="JXO8" s="3"/>
      <c r="JXP8" s="3"/>
      <c r="JXQ8" s="3"/>
      <c r="JXR8" s="3"/>
      <c r="JXS8" s="3"/>
      <c r="JXT8" s="3"/>
      <c r="JXU8" s="3"/>
      <c r="JXV8" s="3"/>
      <c r="JXW8" s="3"/>
      <c r="JXX8" s="3"/>
      <c r="JXY8" s="3"/>
      <c r="JXZ8" s="3"/>
      <c r="JYA8" s="3"/>
      <c r="JYB8" s="3"/>
      <c r="JYC8" s="3"/>
      <c r="JYD8" s="3"/>
      <c r="JYE8" s="3"/>
      <c r="JYF8" s="3"/>
      <c r="JYG8" s="3"/>
      <c r="JYH8" s="3"/>
      <c r="JYI8" s="3"/>
      <c r="JYJ8" s="3"/>
      <c r="JYK8" s="3"/>
      <c r="JYL8" s="3"/>
      <c r="JYM8" s="3"/>
      <c r="JYN8" s="3"/>
      <c r="JYO8" s="3"/>
      <c r="JYP8" s="3"/>
      <c r="JYQ8" s="3"/>
      <c r="JYR8" s="3"/>
      <c r="JYS8" s="3"/>
      <c r="JYT8" s="3"/>
      <c r="JYU8" s="3"/>
      <c r="JYV8" s="3"/>
      <c r="JYW8" s="3"/>
      <c r="JYX8" s="3"/>
      <c r="JYY8" s="3"/>
      <c r="JYZ8" s="3"/>
      <c r="JZA8" s="3"/>
      <c r="JZB8" s="3"/>
      <c r="JZC8" s="3"/>
      <c r="JZD8" s="3"/>
      <c r="JZE8" s="3"/>
      <c r="JZF8" s="3"/>
      <c r="JZG8" s="3"/>
      <c r="JZH8" s="3"/>
      <c r="JZI8" s="3"/>
      <c r="JZJ8" s="3"/>
      <c r="JZK8" s="3"/>
      <c r="JZL8" s="3"/>
      <c r="JZM8" s="3"/>
      <c r="JZN8" s="3"/>
      <c r="JZO8" s="3"/>
      <c r="JZP8" s="3"/>
      <c r="JZQ8" s="3"/>
      <c r="JZR8" s="3"/>
      <c r="JZS8" s="3"/>
      <c r="JZT8" s="3"/>
      <c r="JZU8" s="3"/>
      <c r="JZV8" s="3"/>
      <c r="JZW8" s="3"/>
      <c r="JZX8" s="3"/>
      <c r="JZY8" s="3"/>
      <c r="JZZ8" s="3"/>
      <c r="KAA8" s="3"/>
      <c r="KAB8" s="3"/>
      <c r="KAC8" s="3"/>
      <c r="KAD8" s="3"/>
      <c r="KAE8" s="3"/>
      <c r="KAF8" s="3"/>
      <c r="KAG8" s="3"/>
      <c r="KAH8" s="3"/>
      <c r="KAI8" s="3"/>
      <c r="KAJ8" s="3"/>
      <c r="KAK8" s="3"/>
      <c r="KAL8" s="3"/>
      <c r="KAM8" s="3"/>
      <c r="KAN8" s="3"/>
      <c r="KAO8" s="3"/>
      <c r="KAP8" s="3"/>
      <c r="KAQ8" s="3"/>
      <c r="KAR8" s="3"/>
      <c r="KAS8" s="3"/>
      <c r="KAT8" s="3"/>
      <c r="KAU8" s="3"/>
      <c r="KAV8" s="3"/>
      <c r="KAW8" s="3"/>
      <c r="KAX8" s="3"/>
      <c r="KAY8" s="3"/>
      <c r="KAZ8" s="3"/>
      <c r="KBA8" s="3"/>
      <c r="KBB8" s="3"/>
      <c r="KBC8" s="3"/>
      <c r="KBD8" s="3"/>
      <c r="KBE8" s="3"/>
      <c r="KBF8" s="3"/>
      <c r="KBG8" s="3"/>
      <c r="KBH8" s="3"/>
      <c r="KBI8" s="3"/>
      <c r="KBJ8" s="3"/>
      <c r="KBK8" s="3"/>
      <c r="KBL8" s="3"/>
      <c r="KBM8" s="3"/>
      <c r="KBN8" s="3"/>
      <c r="KBO8" s="3"/>
      <c r="KBP8" s="3"/>
      <c r="KBQ8" s="3"/>
      <c r="KBR8" s="3"/>
      <c r="KBS8" s="3"/>
      <c r="KBT8" s="3"/>
      <c r="KBU8" s="3"/>
      <c r="KBV8" s="3"/>
      <c r="KBW8" s="3"/>
      <c r="KBX8" s="3"/>
      <c r="KBY8" s="3"/>
      <c r="KBZ8" s="3"/>
      <c r="KCA8" s="3"/>
      <c r="KCB8" s="3"/>
      <c r="KCC8" s="3"/>
      <c r="KCD8" s="3"/>
      <c r="KCE8" s="3"/>
      <c r="KCF8" s="3"/>
      <c r="KCG8" s="3"/>
      <c r="KCH8" s="3"/>
      <c r="KCI8" s="3"/>
      <c r="KCJ8" s="3"/>
      <c r="KCK8" s="3"/>
      <c r="KCL8" s="3"/>
      <c r="KCM8" s="3"/>
      <c r="KCN8" s="3"/>
      <c r="KCO8" s="3"/>
      <c r="KCP8" s="3"/>
      <c r="KCQ8" s="3"/>
      <c r="KCR8" s="3"/>
      <c r="KCS8" s="3"/>
      <c r="KCT8" s="3"/>
      <c r="KCU8" s="3"/>
      <c r="KCV8" s="3"/>
      <c r="KCW8" s="3"/>
      <c r="KCX8" s="3"/>
      <c r="KCY8" s="3"/>
      <c r="KCZ8" s="3"/>
      <c r="KDA8" s="3"/>
      <c r="KDB8" s="3"/>
      <c r="KDC8" s="3"/>
      <c r="KDD8" s="3"/>
      <c r="KDE8" s="3"/>
      <c r="KDF8" s="3"/>
      <c r="KDG8" s="3"/>
      <c r="KDH8" s="3"/>
      <c r="KDI8" s="3"/>
      <c r="KDJ8" s="3"/>
      <c r="KDK8" s="3"/>
      <c r="KDL8" s="3"/>
      <c r="KDM8" s="3"/>
      <c r="KDN8" s="3"/>
      <c r="KDO8" s="3"/>
      <c r="KDP8" s="3"/>
      <c r="KDQ8" s="3"/>
      <c r="KDR8" s="3"/>
      <c r="KDS8" s="3"/>
      <c r="KDT8" s="3"/>
      <c r="KDU8" s="3"/>
      <c r="KDV8" s="3"/>
      <c r="KDW8" s="3"/>
      <c r="KDX8" s="3"/>
      <c r="KDY8" s="3"/>
      <c r="KDZ8" s="3"/>
      <c r="KEA8" s="3"/>
      <c r="KEB8" s="3"/>
      <c r="KEC8" s="3"/>
      <c r="KED8" s="3"/>
      <c r="KEE8" s="3"/>
      <c r="KEF8" s="3"/>
      <c r="KEG8" s="3"/>
      <c r="KEH8" s="3"/>
      <c r="KEI8" s="3"/>
      <c r="KEJ8" s="3"/>
      <c r="KEK8" s="3"/>
      <c r="KEL8" s="3"/>
      <c r="KEM8" s="3"/>
      <c r="KEN8" s="3"/>
      <c r="KEO8" s="3"/>
      <c r="KEP8" s="3"/>
      <c r="KEQ8" s="3"/>
      <c r="KER8" s="3"/>
      <c r="KES8" s="3"/>
      <c r="KET8" s="3"/>
      <c r="KEU8" s="3"/>
      <c r="KEV8" s="3"/>
      <c r="KEW8" s="3"/>
      <c r="KEX8" s="3"/>
      <c r="KEY8" s="3"/>
      <c r="KEZ8" s="3"/>
      <c r="KFA8" s="3"/>
      <c r="KFB8" s="3"/>
      <c r="KFC8" s="3"/>
      <c r="KFD8" s="3"/>
      <c r="KFE8" s="3"/>
      <c r="KFF8" s="3"/>
      <c r="KFG8" s="3"/>
      <c r="KFH8" s="3"/>
      <c r="KFI8" s="3"/>
      <c r="KFJ8" s="3"/>
      <c r="KFK8" s="3"/>
      <c r="KFL8" s="3"/>
      <c r="KFM8" s="3"/>
      <c r="KFN8" s="3"/>
      <c r="KFO8" s="3"/>
      <c r="KFP8" s="3"/>
      <c r="KFQ8" s="3"/>
      <c r="KFR8" s="3"/>
      <c r="KFS8" s="3"/>
      <c r="KFT8" s="3"/>
      <c r="KFU8" s="3"/>
      <c r="KFV8" s="3"/>
      <c r="KFW8" s="3"/>
      <c r="KFX8" s="3"/>
      <c r="KFY8" s="3"/>
      <c r="KFZ8" s="3"/>
      <c r="KGA8" s="3"/>
      <c r="KGB8" s="3"/>
      <c r="KGC8" s="3"/>
      <c r="KGD8" s="3"/>
      <c r="KGE8" s="3"/>
      <c r="KGF8" s="3"/>
      <c r="KGG8" s="3"/>
      <c r="KGH8" s="3"/>
      <c r="KGI8" s="3"/>
      <c r="KGJ8" s="3"/>
      <c r="KGK8" s="3"/>
      <c r="KGL8" s="3"/>
      <c r="KGM8" s="3"/>
      <c r="KGN8" s="3"/>
      <c r="KGO8" s="3"/>
      <c r="KGP8" s="3"/>
      <c r="KGQ8" s="3"/>
      <c r="KGR8" s="3"/>
      <c r="KGS8" s="3"/>
      <c r="KGT8" s="3"/>
      <c r="KGU8" s="3"/>
      <c r="KGV8" s="3"/>
      <c r="KGW8" s="3"/>
      <c r="KGX8" s="3"/>
      <c r="KGY8" s="3"/>
      <c r="KGZ8" s="3"/>
      <c r="KHA8" s="3"/>
      <c r="KHB8" s="3"/>
      <c r="KHC8" s="3"/>
      <c r="KHD8" s="3"/>
      <c r="KHE8" s="3"/>
      <c r="KHF8" s="3"/>
      <c r="KHG8" s="3"/>
      <c r="KHH8" s="3"/>
      <c r="KHI8" s="3"/>
      <c r="KHJ8" s="3"/>
      <c r="KHK8" s="3"/>
      <c r="KHL8" s="3"/>
      <c r="KHM8" s="3"/>
      <c r="KHN8" s="3"/>
      <c r="KHO8" s="3"/>
      <c r="KHP8" s="3"/>
      <c r="KHQ8" s="3"/>
      <c r="KHR8" s="3"/>
      <c r="KHS8" s="3"/>
      <c r="KHT8" s="3"/>
      <c r="KHU8" s="3"/>
      <c r="KHV8" s="3"/>
      <c r="KHW8" s="3"/>
      <c r="KHX8" s="3"/>
      <c r="KHY8" s="3"/>
      <c r="KHZ8" s="3"/>
      <c r="KIA8" s="3"/>
      <c r="KIB8" s="3"/>
      <c r="KIC8" s="3"/>
      <c r="KID8" s="3"/>
      <c r="KIE8" s="3"/>
      <c r="KIF8" s="3"/>
      <c r="KIG8" s="3"/>
      <c r="KIH8" s="3"/>
      <c r="KII8" s="3"/>
      <c r="KIJ8" s="3"/>
      <c r="KIK8" s="3"/>
      <c r="KIL8" s="3"/>
      <c r="KIM8" s="3"/>
      <c r="KIN8" s="3"/>
      <c r="KIO8" s="3"/>
      <c r="KIP8" s="3"/>
      <c r="KIQ8" s="3"/>
      <c r="KIR8" s="3"/>
      <c r="KIS8" s="3"/>
      <c r="KIT8" s="3"/>
      <c r="KIU8" s="3"/>
      <c r="KIV8" s="3"/>
      <c r="KIW8" s="3"/>
      <c r="KIX8" s="3"/>
      <c r="KIY8" s="3"/>
      <c r="KIZ8" s="3"/>
      <c r="KJA8" s="3"/>
      <c r="KJB8" s="3"/>
      <c r="KJC8" s="3"/>
      <c r="KJD8" s="3"/>
      <c r="KJE8" s="3"/>
      <c r="KJF8" s="3"/>
      <c r="KJG8" s="3"/>
      <c r="KJH8" s="3"/>
      <c r="KJI8" s="3"/>
      <c r="KJJ8" s="3"/>
      <c r="KJK8" s="3"/>
      <c r="KJL8" s="3"/>
      <c r="KJM8" s="3"/>
      <c r="KJN8" s="3"/>
      <c r="KJO8" s="3"/>
      <c r="KJP8" s="3"/>
      <c r="KJQ8" s="3"/>
      <c r="KJR8" s="3"/>
      <c r="KJS8" s="3"/>
      <c r="KJT8" s="3"/>
      <c r="KJU8" s="3"/>
      <c r="KJV8" s="3"/>
      <c r="KJW8" s="3"/>
      <c r="KJX8" s="3"/>
      <c r="KJY8" s="3"/>
      <c r="KJZ8" s="3"/>
      <c r="KKA8" s="3"/>
      <c r="KKB8" s="3"/>
      <c r="KKC8" s="3"/>
      <c r="KKD8" s="3"/>
      <c r="KKE8" s="3"/>
      <c r="KKF8" s="3"/>
      <c r="KKG8" s="3"/>
      <c r="KKH8" s="3"/>
      <c r="KKI8" s="3"/>
      <c r="KKJ8" s="3"/>
      <c r="KKK8" s="3"/>
      <c r="KKL8" s="3"/>
      <c r="KKM8" s="3"/>
      <c r="KKN8" s="3"/>
      <c r="KKO8" s="3"/>
      <c r="KKP8" s="3"/>
      <c r="KKQ8" s="3"/>
      <c r="KKR8" s="3"/>
      <c r="KKS8" s="3"/>
      <c r="KKT8" s="3"/>
      <c r="KKU8" s="3"/>
      <c r="KKV8" s="3"/>
      <c r="KKW8" s="3"/>
      <c r="KKX8" s="3"/>
      <c r="KKY8" s="3"/>
      <c r="KKZ8" s="3"/>
      <c r="KLA8" s="3"/>
      <c r="KLB8" s="3"/>
      <c r="KLC8" s="3"/>
      <c r="KLD8" s="3"/>
      <c r="KLE8" s="3"/>
      <c r="KLF8" s="3"/>
      <c r="KLG8" s="3"/>
      <c r="KLH8" s="3"/>
      <c r="KLI8" s="3"/>
      <c r="KLJ8" s="3"/>
      <c r="KLK8" s="3"/>
      <c r="KLL8" s="3"/>
      <c r="KLM8" s="3"/>
      <c r="KLN8" s="3"/>
      <c r="KLO8" s="3"/>
      <c r="KLP8" s="3"/>
      <c r="KLQ8" s="3"/>
      <c r="KLR8" s="3"/>
      <c r="KLS8" s="3"/>
      <c r="KLT8" s="3"/>
      <c r="KLU8" s="3"/>
      <c r="KLV8" s="3"/>
      <c r="KLW8" s="3"/>
      <c r="KLX8" s="3"/>
      <c r="KLY8" s="3"/>
      <c r="KLZ8" s="3"/>
      <c r="KMA8" s="3"/>
      <c r="KMB8" s="3"/>
      <c r="KMC8" s="3"/>
      <c r="KMD8" s="3"/>
      <c r="KME8" s="3"/>
      <c r="KMF8" s="3"/>
      <c r="KMG8" s="3"/>
      <c r="KMH8" s="3"/>
      <c r="KMI8" s="3"/>
      <c r="KMJ8" s="3"/>
      <c r="KMK8" s="3"/>
      <c r="KML8" s="3"/>
      <c r="KMM8" s="3"/>
      <c r="KMN8" s="3"/>
      <c r="KMO8" s="3"/>
      <c r="KMP8" s="3"/>
      <c r="KMQ8" s="3"/>
      <c r="KMR8" s="3"/>
      <c r="KMS8" s="3"/>
      <c r="KMT8" s="3"/>
      <c r="KMU8" s="3"/>
      <c r="KMV8" s="3"/>
      <c r="KMW8" s="3"/>
      <c r="KMX8" s="3"/>
      <c r="KMY8" s="3"/>
      <c r="KMZ8" s="3"/>
      <c r="KNA8" s="3"/>
      <c r="KNB8" s="3"/>
      <c r="KNC8" s="3"/>
      <c r="KND8" s="3"/>
      <c r="KNE8" s="3"/>
      <c r="KNF8" s="3"/>
      <c r="KNG8" s="3"/>
      <c r="KNH8" s="3"/>
      <c r="KNI8" s="3"/>
      <c r="KNJ8" s="3"/>
      <c r="KNK8" s="3"/>
      <c r="KNL8" s="3"/>
      <c r="KNM8" s="3"/>
      <c r="KNN8" s="3"/>
      <c r="KNO8" s="3"/>
      <c r="KNP8" s="3"/>
      <c r="KNQ8" s="3"/>
      <c r="KNR8" s="3"/>
      <c r="KNS8" s="3"/>
      <c r="KNT8" s="3"/>
      <c r="KNU8" s="3"/>
      <c r="KNV8" s="3"/>
      <c r="KNW8" s="3"/>
      <c r="KNX8" s="3"/>
      <c r="KNY8" s="3"/>
      <c r="KNZ8" s="3"/>
      <c r="KOA8" s="3"/>
      <c r="KOB8" s="3"/>
      <c r="KOC8" s="3"/>
      <c r="KOD8" s="3"/>
      <c r="KOE8" s="3"/>
      <c r="KOF8" s="3"/>
      <c r="KOG8" s="3"/>
      <c r="KOH8" s="3"/>
      <c r="KOI8" s="3"/>
      <c r="KOJ8" s="3"/>
      <c r="KOK8" s="3"/>
      <c r="KOL8" s="3"/>
      <c r="KOM8" s="3"/>
      <c r="KON8" s="3"/>
      <c r="KOO8" s="3"/>
      <c r="KOP8" s="3"/>
      <c r="KOQ8" s="3"/>
      <c r="KOR8" s="3"/>
      <c r="KOS8" s="3"/>
      <c r="KOT8" s="3"/>
      <c r="KOU8" s="3"/>
      <c r="KOV8" s="3"/>
      <c r="KOW8" s="3"/>
      <c r="KOX8" s="3"/>
      <c r="KOY8" s="3"/>
      <c r="KOZ8" s="3"/>
      <c r="KPA8" s="3"/>
      <c r="KPB8" s="3"/>
      <c r="KPC8" s="3"/>
      <c r="KPD8" s="3"/>
      <c r="KPE8" s="3"/>
      <c r="KPF8" s="3"/>
      <c r="KPG8" s="3"/>
      <c r="KPH8" s="3"/>
      <c r="KPI8" s="3"/>
      <c r="KPJ8" s="3"/>
      <c r="KPK8" s="3"/>
      <c r="KPL8" s="3"/>
      <c r="KPM8" s="3"/>
      <c r="KPN8" s="3"/>
      <c r="KPO8" s="3"/>
      <c r="KPP8" s="3"/>
      <c r="KPQ8" s="3"/>
      <c r="KPR8" s="3"/>
      <c r="KPS8" s="3"/>
      <c r="KPT8" s="3"/>
      <c r="KPU8" s="3"/>
      <c r="KPV8" s="3"/>
      <c r="KPW8" s="3"/>
      <c r="KPX8" s="3"/>
      <c r="KPY8" s="3"/>
      <c r="KPZ8" s="3"/>
      <c r="KQA8" s="3"/>
      <c r="KQB8" s="3"/>
      <c r="KQC8" s="3"/>
      <c r="KQD8" s="3"/>
      <c r="KQE8" s="3"/>
      <c r="KQF8" s="3"/>
      <c r="KQG8" s="3"/>
      <c r="KQH8" s="3"/>
      <c r="KQI8" s="3"/>
      <c r="KQJ8" s="3"/>
      <c r="KQK8" s="3"/>
      <c r="KQL8" s="3"/>
      <c r="KQM8" s="3"/>
      <c r="KQN8" s="3"/>
      <c r="KQO8" s="3"/>
      <c r="KQP8" s="3"/>
      <c r="KQQ8" s="3"/>
      <c r="KQR8" s="3"/>
      <c r="KQS8" s="3"/>
      <c r="KQT8" s="3"/>
      <c r="KQU8" s="3"/>
      <c r="KQV8" s="3"/>
      <c r="KQW8" s="3"/>
      <c r="KQX8" s="3"/>
      <c r="KQY8" s="3"/>
      <c r="KQZ8" s="3"/>
      <c r="KRA8" s="3"/>
      <c r="KRB8" s="3"/>
      <c r="KRC8" s="3"/>
      <c r="KRD8" s="3"/>
      <c r="KRE8" s="3"/>
      <c r="KRF8" s="3"/>
      <c r="KRG8" s="3"/>
      <c r="KRH8" s="3"/>
      <c r="KRI8" s="3"/>
      <c r="KRJ8" s="3"/>
      <c r="KRK8" s="3"/>
      <c r="KRL8" s="3"/>
      <c r="KRM8" s="3"/>
      <c r="KRN8" s="3"/>
      <c r="KRO8" s="3"/>
      <c r="KRP8" s="3"/>
      <c r="KRQ8" s="3"/>
      <c r="KRR8" s="3"/>
      <c r="KRS8" s="3"/>
      <c r="KRT8" s="3"/>
      <c r="KRU8" s="3"/>
      <c r="KRV8" s="3"/>
      <c r="KRW8" s="3"/>
      <c r="KRX8" s="3"/>
      <c r="KRY8" s="3"/>
      <c r="KRZ8" s="3"/>
      <c r="KSA8" s="3"/>
      <c r="KSB8" s="3"/>
      <c r="KSC8" s="3"/>
      <c r="KSD8" s="3"/>
      <c r="KSE8" s="3"/>
      <c r="KSF8" s="3"/>
      <c r="KSG8" s="3"/>
      <c r="KSH8" s="3"/>
      <c r="KSI8" s="3"/>
      <c r="KSJ8" s="3"/>
      <c r="KSK8" s="3"/>
      <c r="KSL8" s="3"/>
      <c r="KSM8" s="3"/>
      <c r="KSN8" s="3"/>
      <c r="KSO8" s="3"/>
      <c r="KSP8" s="3"/>
      <c r="KSQ8" s="3"/>
      <c r="KSR8" s="3"/>
      <c r="KSS8" s="3"/>
      <c r="KST8" s="3"/>
      <c r="KSU8" s="3"/>
      <c r="KSV8" s="3"/>
      <c r="KSW8" s="3"/>
      <c r="KSX8" s="3"/>
      <c r="KSY8" s="3"/>
      <c r="KSZ8" s="3"/>
      <c r="KTA8" s="3"/>
      <c r="KTB8" s="3"/>
      <c r="KTC8" s="3"/>
      <c r="KTD8" s="3"/>
      <c r="KTE8" s="3"/>
      <c r="KTF8" s="3"/>
      <c r="KTG8" s="3"/>
      <c r="KTH8" s="3"/>
      <c r="KTI8" s="3"/>
      <c r="KTJ8" s="3"/>
      <c r="KTK8" s="3"/>
      <c r="KTL8" s="3"/>
      <c r="KTM8" s="3"/>
      <c r="KTN8" s="3"/>
      <c r="KTO8" s="3"/>
      <c r="KTP8" s="3"/>
      <c r="KTQ8" s="3"/>
      <c r="KTR8" s="3"/>
      <c r="KTS8" s="3"/>
      <c r="KTT8" s="3"/>
      <c r="KTU8" s="3"/>
      <c r="KTV8" s="3"/>
      <c r="KTW8" s="3"/>
      <c r="KTX8" s="3"/>
      <c r="KTY8" s="3"/>
      <c r="KTZ8" s="3"/>
      <c r="KUA8" s="3"/>
      <c r="KUB8" s="3"/>
      <c r="KUC8" s="3"/>
      <c r="KUD8" s="3"/>
      <c r="KUE8" s="3"/>
      <c r="KUF8" s="3"/>
      <c r="KUG8" s="3"/>
      <c r="KUH8" s="3"/>
      <c r="KUI8" s="3"/>
      <c r="KUJ8" s="3"/>
      <c r="KUK8" s="3"/>
      <c r="KUL8" s="3"/>
      <c r="KUM8" s="3"/>
      <c r="KUN8" s="3"/>
      <c r="KUO8" s="3"/>
      <c r="KUP8" s="3"/>
      <c r="KUQ8" s="3"/>
      <c r="KUR8" s="3"/>
      <c r="KUS8" s="3"/>
      <c r="KUT8" s="3"/>
      <c r="KUU8" s="3"/>
      <c r="KUV8" s="3"/>
      <c r="KUW8" s="3"/>
      <c r="KUX8" s="3"/>
      <c r="KUY8" s="3"/>
      <c r="KUZ8" s="3"/>
      <c r="KVA8" s="3"/>
      <c r="KVB8" s="3"/>
      <c r="KVC8" s="3"/>
      <c r="KVD8" s="3"/>
      <c r="KVE8" s="3"/>
      <c r="KVF8" s="3"/>
      <c r="KVG8" s="3"/>
      <c r="KVH8" s="3"/>
      <c r="KVI8" s="3"/>
      <c r="KVJ8" s="3"/>
      <c r="KVK8" s="3"/>
      <c r="KVL8" s="3"/>
      <c r="KVM8" s="3"/>
      <c r="KVN8" s="3"/>
      <c r="KVO8" s="3"/>
      <c r="KVP8" s="3"/>
      <c r="KVQ8" s="3"/>
      <c r="KVR8" s="3"/>
      <c r="KVS8" s="3"/>
      <c r="KVT8" s="3"/>
      <c r="KVU8" s="3"/>
      <c r="KVV8" s="3"/>
      <c r="KVW8" s="3"/>
      <c r="KVX8" s="3"/>
      <c r="KVY8" s="3"/>
      <c r="KVZ8" s="3"/>
      <c r="KWA8" s="3"/>
      <c r="KWB8" s="3"/>
      <c r="KWC8" s="3"/>
      <c r="KWD8" s="3"/>
      <c r="KWE8" s="3"/>
      <c r="KWF8" s="3"/>
      <c r="KWG8" s="3"/>
      <c r="KWH8" s="3"/>
      <c r="KWI8" s="3"/>
      <c r="KWJ8" s="3"/>
      <c r="KWK8" s="3"/>
      <c r="KWL8" s="3"/>
      <c r="KWM8" s="3"/>
      <c r="KWN8" s="3"/>
      <c r="KWO8" s="3"/>
      <c r="KWP8" s="3"/>
      <c r="KWQ8" s="3"/>
      <c r="KWR8" s="3"/>
      <c r="KWS8" s="3"/>
      <c r="KWT8" s="3"/>
      <c r="KWU8" s="3"/>
      <c r="KWV8" s="3"/>
      <c r="KWW8" s="3"/>
      <c r="KWX8" s="3"/>
      <c r="KWY8" s="3"/>
      <c r="KWZ8" s="3"/>
      <c r="KXA8" s="3"/>
      <c r="KXB8" s="3"/>
      <c r="KXC8" s="3"/>
      <c r="KXD8" s="3"/>
      <c r="KXE8" s="3"/>
      <c r="KXF8" s="3"/>
      <c r="KXG8" s="3"/>
      <c r="KXH8" s="3"/>
      <c r="KXI8" s="3"/>
      <c r="KXJ8" s="3"/>
      <c r="KXK8" s="3"/>
      <c r="KXL8" s="3"/>
      <c r="KXM8" s="3"/>
      <c r="KXN8" s="3"/>
      <c r="KXO8" s="3"/>
      <c r="KXP8" s="3"/>
      <c r="KXQ8" s="3"/>
      <c r="KXR8" s="3"/>
      <c r="KXS8" s="3"/>
      <c r="KXT8" s="3"/>
      <c r="KXU8" s="3"/>
      <c r="KXV8" s="3"/>
      <c r="KXW8" s="3"/>
      <c r="KXX8" s="3"/>
      <c r="KXY8" s="3"/>
      <c r="KXZ8" s="3"/>
      <c r="KYA8" s="3"/>
      <c r="KYB8" s="3"/>
      <c r="KYC8" s="3"/>
      <c r="KYD8" s="3"/>
      <c r="KYE8" s="3"/>
      <c r="KYF8" s="3"/>
      <c r="KYG8" s="3"/>
      <c r="KYH8" s="3"/>
      <c r="KYI8" s="3"/>
      <c r="KYJ8" s="3"/>
      <c r="KYK8" s="3"/>
      <c r="KYL8" s="3"/>
      <c r="KYM8" s="3"/>
      <c r="KYN8" s="3"/>
      <c r="KYO8" s="3"/>
      <c r="KYP8" s="3"/>
      <c r="KYQ8" s="3"/>
      <c r="KYR8" s="3"/>
      <c r="KYS8" s="3"/>
      <c r="KYT8" s="3"/>
      <c r="KYU8" s="3"/>
      <c r="KYV8" s="3"/>
      <c r="KYW8" s="3"/>
      <c r="KYX8" s="3"/>
      <c r="KYY8" s="3"/>
      <c r="KYZ8" s="3"/>
      <c r="KZA8" s="3"/>
      <c r="KZB8" s="3"/>
      <c r="KZC8" s="3"/>
      <c r="KZD8" s="3"/>
      <c r="KZE8" s="3"/>
      <c r="KZF8" s="3"/>
      <c r="KZG8" s="3"/>
      <c r="KZH8" s="3"/>
      <c r="KZI8" s="3"/>
      <c r="KZJ8" s="3"/>
      <c r="KZK8" s="3"/>
      <c r="KZL8" s="3"/>
      <c r="KZM8" s="3"/>
      <c r="KZN8" s="3"/>
      <c r="KZO8" s="3"/>
      <c r="KZP8" s="3"/>
      <c r="KZQ8" s="3"/>
      <c r="KZR8" s="3"/>
      <c r="KZS8" s="3"/>
      <c r="KZT8" s="3"/>
      <c r="KZU8" s="3"/>
      <c r="KZV8" s="3"/>
      <c r="KZW8" s="3"/>
      <c r="KZX8" s="3"/>
      <c r="KZY8" s="3"/>
      <c r="KZZ8" s="3"/>
      <c r="LAA8" s="3"/>
      <c r="LAB8" s="3"/>
      <c r="LAC8" s="3"/>
      <c r="LAD8" s="3"/>
      <c r="LAE8" s="3"/>
      <c r="LAF8" s="3"/>
      <c r="LAG8" s="3"/>
      <c r="LAH8" s="3"/>
      <c r="LAI8" s="3"/>
      <c r="LAJ8" s="3"/>
      <c r="LAK8" s="3"/>
      <c r="LAL8" s="3"/>
      <c r="LAM8" s="3"/>
      <c r="LAN8" s="3"/>
      <c r="LAO8" s="3"/>
      <c r="LAP8" s="3"/>
      <c r="LAQ8" s="3"/>
      <c r="LAR8" s="3"/>
      <c r="LAS8" s="3"/>
      <c r="LAT8" s="3"/>
      <c r="LAU8" s="3"/>
      <c r="LAV8" s="3"/>
      <c r="LAW8" s="3"/>
      <c r="LAX8" s="3"/>
      <c r="LAY8" s="3"/>
      <c r="LAZ8" s="3"/>
      <c r="LBA8" s="3"/>
      <c r="LBB8" s="3"/>
      <c r="LBC8" s="3"/>
      <c r="LBD8" s="3"/>
      <c r="LBE8" s="3"/>
      <c r="LBF8" s="3"/>
      <c r="LBG8" s="3"/>
      <c r="LBH8" s="3"/>
      <c r="LBI8" s="3"/>
      <c r="LBJ8" s="3"/>
      <c r="LBK8" s="3"/>
      <c r="LBL8" s="3"/>
      <c r="LBM8" s="3"/>
      <c r="LBN8" s="3"/>
      <c r="LBO8" s="3"/>
      <c r="LBP8" s="3"/>
      <c r="LBQ8" s="3"/>
      <c r="LBR8" s="3"/>
      <c r="LBS8" s="3"/>
      <c r="LBT8" s="3"/>
      <c r="LBU8" s="3"/>
      <c r="LBV8" s="3"/>
      <c r="LBW8" s="3"/>
      <c r="LBX8" s="3"/>
      <c r="LBY8" s="3"/>
      <c r="LBZ8" s="3"/>
      <c r="LCA8" s="3"/>
      <c r="LCB8" s="3"/>
      <c r="LCC8" s="3"/>
      <c r="LCD8" s="3"/>
      <c r="LCE8" s="3"/>
      <c r="LCF8" s="3"/>
      <c r="LCG8" s="3"/>
      <c r="LCH8" s="3"/>
      <c r="LCI8" s="3"/>
      <c r="LCJ8" s="3"/>
      <c r="LCK8" s="3"/>
      <c r="LCL8" s="3"/>
      <c r="LCM8" s="3"/>
      <c r="LCN8" s="3"/>
      <c r="LCO8" s="3"/>
      <c r="LCP8" s="3"/>
      <c r="LCQ8" s="3"/>
      <c r="LCR8" s="3"/>
      <c r="LCS8" s="3"/>
      <c r="LCT8" s="3"/>
      <c r="LCU8" s="3"/>
      <c r="LCV8" s="3"/>
      <c r="LCW8" s="3"/>
      <c r="LCX8" s="3"/>
      <c r="LCY8" s="3"/>
      <c r="LCZ8" s="3"/>
      <c r="LDA8" s="3"/>
      <c r="LDB8" s="3"/>
      <c r="LDC8" s="3"/>
      <c r="LDD8" s="3"/>
      <c r="LDE8" s="3"/>
      <c r="LDF8" s="3"/>
      <c r="LDG8" s="3"/>
      <c r="LDH8" s="3"/>
      <c r="LDI8" s="3"/>
      <c r="LDJ8" s="3"/>
      <c r="LDK8" s="3"/>
      <c r="LDL8" s="3"/>
      <c r="LDM8" s="3"/>
      <c r="LDN8" s="3"/>
      <c r="LDO8" s="3"/>
      <c r="LDP8" s="3"/>
      <c r="LDQ8" s="3"/>
      <c r="LDR8" s="3"/>
      <c r="LDS8" s="3"/>
      <c r="LDT8" s="3"/>
      <c r="LDU8" s="3"/>
      <c r="LDV8" s="3"/>
      <c r="LDW8" s="3"/>
      <c r="LDX8" s="3"/>
      <c r="LDY8" s="3"/>
      <c r="LDZ8" s="3"/>
      <c r="LEA8" s="3"/>
      <c r="LEB8" s="3"/>
      <c r="LEC8" s="3"/>
      <c r="LED8" s="3"/>
      <c r="LEE8" s="3"/>
      <c r="LEF8" s="3"/>
      <c r="LEG8" s="3"/>
      <c r="LEH8" s="3"/>
      <c r="LEI8" s="3"/>
      <c r="LEJ8" s="3"/>
      <c r="LEK8" s="3"/>
      <c r="LEL8" s="3"/>
      <c r="LEM8" s="3"/>
      <c r="LEN8" s="3"/>
      <c r="LEO8" s="3"/>
      <c r="LEP8" s="3"/>
      <c r="LEQ8" s="3"/>
      <c r="LER8" s="3"/>
      <c r="LES8" s="3"/>
      <c r="LET8" s="3"/>
      <c r="LEU8" s="3"/>
      <c r="LEV8" s="3"/>
      <c r="LEW8" s="3"/>
      <c r="LEX8" s="3"/>
      <c r="LEY8" s="3"/>
      <c r="LEZ8" s="3"/>
      <c r="LFA8" s="3"/>
      <c r="LFB8" s="3"/>
      <c r="LFC8" s="3"/>
      <c r="LFD8" s="3"/>
      <c r="LFE8" s="3"/>
      <c r="LFF8" s="3"/>
      <c r="LFG8" s="3"/>
      <c r="LFH8" s="3"/>
      <c r="LFI8" s="3"/>
      <c r="LFJ8" s="3"/>
      <c r="LFK8" s="3"/>
      <c r="LFL8" s="3"/>
      <c r="LFM8" s="3"/>
      <c r="LFN8" s="3"/>
      <c r="LFO8" s="3"/>
      <c r="LFP8" s="3"/>
      <c r="LFQ8" s="3"/>
      <c r="LFR8" s="3"/>
      <c r="LFS8" s="3"/>
      <c r="LFT8" s="3"/>
      <c r="LFU8" s="3"/>
      <c r="LFV8" s="3"/>
      <c r="LFW8" s="3"/>
      <c r="LFX8" s="3"/>
      <c r="LFY8" s="3"/>
      <c r="LFZ8" s="3"/>
      <c r="LGA8" s="3"/>
      <c r="LGB8" s="3"/>
      <c r="LGC8" s="3"/>
      <c r="LGD8" s="3"/>
      <c r="LGE8" s="3"/>
      <c r="LGF8" s="3"/>
      <c r="LGG8" s="3"/>
      <c r="LGH8" s="3"/>
      <c r="LGI8" s="3"/>
      <c r="LGJ8" s="3"/>
      <c r="LGK8" s="3"/>
      <c r="LGL8" s="3"/>
      <c r="LGM8" s="3"/>
      <c r="LGN8" s="3"/>
      <c r="LGO8" s="3"/>
      <c r="LGP8" s="3"/>
      <c r="LGQ8" s="3"/>
      <c r="LGR8" s="3"/>
      <c r="LGS8" s="3"/>
      <c r="LGT8" s="3"/>
      <c r="LGU8" s="3"/>
      <c r="LGV8" s="3"/>
      <c r="LGW8" s="3"/>
      <c r="LGX8" s="3"/>
      <c r="LGY8" s="3"/>
      <c r="LGZ8" s="3"/>
      <c r="LHA8" s="3"/>
      <c r="LHB8" s="3"/>
      <c r="LHC8" s="3"/>
      <c r="LHD8" s="3"/>
      <c r="LHE8" s="3"/>
      <c r="LHF8" s="3"/>
      <c r="LHG8" s="3"/>
      <c r="LHH8" s="3"/>
      <c r="LHI8" s="3"/>
      <c r="LHJ8" s="3"/>
      <c r="LHK8" s="3"/>
      <c r="LHL8" s="3"/>
      <c r="LHM8" s="3"/>
      <c r="LHN8" s="3"/>
      <c r="LHO8" s="3"/>
      <c r="LHP8" s="3"/>
      <c r="LHQ8" s="3"/>
      <c r="LHR8" s="3"/>
      <c r="LHS8" s="3"/>
      <c r="LHT8" s="3"/>
      <c r="LHU8" s="3"/>
      <c r="LHV8" s="3"/>
      <c r="LHW8" s="3"/>
      <c r="LHX8" s="3"/>
      <c r="LHY8" s="3"/>
      <c r="LHZ8" s="3"/>
      <c r="LIA8" s="3"/>
      <c r="LIB8" s="3"/>
      <c r="LIC8" s="3"/>
      <c r="LID8" s="3"/>
      <c r="LIE8" s="3"/>
      <c r="LIF8" s="3"/>
      <c r="LIG8" s="3"/>
      <c r="LIH8" s="3"/>
      <c r="LII8" s="3"/>
      <c r="LIJ8" s="3"/>
      <c r="LIK8" s="3"/>
      <c r="LIL8" s="3"/>
      <c r="LIM8" s="3"/>
      <c r="LIN8" s="3"/>
      <c r="LIO8" s="3"/>
      <c r="LIP8" s="3"/>
      <c r="LIQ8" s="3"/>
      <c r="LIR8" s="3"/>
      <c r="LIS8" s="3"/>
      <c r="LIT8" s="3"/>
      <c r="LIU8" s="3"/>
      <c r="LIV8" s="3"/>
      <c r="LIW8" s="3"/>
      <c r="LIX8" s="3"/>
      <c r="LIY8" s="3"/>
      <c r="LIZ8" s="3"/>
      <c r="LJA8" s="3"/>
      <c r="LJB8" s="3"/>
      <c r="LJC8" s="3"/>
      <c r="LJD8" s="3"/>
      <c r="LJE8" s="3"/>
      <c r="LJF8" s="3"/>
      <c r="LJG8" s="3"/>
      <c r="LJH8" s="3"/>
      <c r="LJI8" s="3"/>
      <c r="LJJ8" s="3"/>
      <c r="LJK8" s="3"/>
      <c r="LJL8" s="3"/>
      <c r="LJM8" s="3"/>
      <c r="LJN8" s="3"/>
      <c r="LJO8" s="3"/>
      <c r="LJP8" s="3"/>
      <c r="LJQ8" s="3"/>
      <c r="LJR8" s="3"/>
      <c r="LJS8" s="3"/>
      <c r="LJT8" s="3"/>
      <c r="LJU8" s="3"/>
      <c r="LJV8" s="3"/>
      <c r="LJW8" s="3"/>
      <c r="LJX8" s="3"/>
      <c r="LJY8" s="3"/>
      <c r="LJZ8" s="3"/>
      <c r="LKA8" s="3"/>
      <c r="LKB8" s="3"/>
      <c r="LKC8" s="3"/>
      <c r="LKD8" s="3"/>
      <c r="LKE8" s="3"/>
      <c r="LKF8" s="3"/>
      <c r="LKG8" s="3"/>
      <c r="LKH8" s="3"/>
      <c r="LKI8" s="3"/>
      <c r="LKJ8" s="3"/>
      <c r="LKK8" s="3"/>
      <c r="LKL8" s="3"/>
      <c r="LKM8" s="3"/>
      <c r="LKN8" s="3"/>
      <c r="LKO8" s="3"/>
      <c r="LKP8" s="3"/>
      <c r="LKQ8" s="3"/>
      <c r="LKR8" s="3"/>
      <c r="LKS8" s="3"/>
      <c r="LKT8" s="3"/>
      <c r="LKU8" s="3"/>
      <c r="LKV8" s="3"/>
      <c r="LKW8" s="3"/>
      <c r="LKX8" s="3"/>
      <c r="LKY8" s="3"/>
      <c r="LKZ8" s="3"/>
      <c r="LLA8" s="3"/>
      <c r="LLB8" s="3"/>
      <c r="LLC8" s="3"/>
      <c r="LLD8" s="3"/>
      <c r="LLE8" s="3"/>
      <c r="LLF8" s="3"/>
      <c r="LLG8" s="3"/>
      <c r="LLH8" s="3"/>
      <c r="LLI8" s="3"/>
      <c r="LLJ8" s="3"/>
      <c r="LLK8" s="3"/>
      <c r="LLL8" s="3"/>
      <c r="LLM8" s="3"/>
      <c r="LLN8" s="3"/>
      <c r="LLO8" s="3"/>
      <c r="LLP8" s="3"/>
      <c r="LLQ8" s="3"/>
      <c r="LLR8" s="3"/>
      <c r="LLS8" s="3"/>
      <c r="LLT8" s="3"/>
      <c r="LLU8" s="3"/>
      <c r="LLV8" s="3"/>
      <c r="LLW8" s="3"/>
      <c r="LLX8" s="3"/>
      <c r="LLY8" s="3"/>
      <c r="LLZ8" s="3"/>
      <c r="LMA8" s="3"/>
      <c r="LMB8" s="3"/>
      <c r="LMC8" s="3"/>
      <c r="LMD8" s="3"/>
      <c r="LME8" s="3"/>
      <c r="LMF8" s="3"/>
      <c r="LMG8" s="3"/>
      <c r="LMH8" s="3"/>
      <c r="LMI8" s="3"/>
      <c r="LMJ8" s="3"/>
      <c r="LMK8" s="3"/>
      <c r="LML8" s="3"/>
      <c r="LMM8" s="3"/>
      <c r="LMN8" s="3"/>
      <c r="LMO8" s="3"/>
      <c r="LMP8" s="3"/>
      <c r="LMQ8" s="3"/>
      <c r="LMR8" s="3"/>
      <c r="LMS8" s="3"/>
      <c r="LMT8" s="3"/>
      <c r="LMU8" s="3"/>
      <c r="LMV8" s="3"/>
      <c r="LMW8" s="3"/>
      <c r="LMX8" s="3"/>
      <c r="LMY8" s="3"/>
      <c r="LMZ8" s="3"/>
      <c r="LNA8" s="3"/>
      <c r="LNB8" s="3"/>
      <c r="LNC8" s="3"/>
      <c r="LND8" s="3"/>
      <c r="LNE8" s="3"/>
      <c r="LNF8" s="3"/>
      <c r="LNG8" s="3"/>
      <c r="LNH8" s="3"/>
      <c r="LNI8" s="3"/>
      <c r="LNJ8" s="3"/>
      <c r="LNK8" s="3"/>
      <c r="LNL8" s="3"/>
      <c r="LNM8" s="3"/>
      <c r="LNN8" s="3"/>
      <c r="LNO8" s="3"/>
      <c r="LNP8" s="3"/>
      <c r="LNQ8" s="3"/>
      <c r="LNR8" s="3"/>
      <c r="LNS8" s="3"/>
      <c r="LNT8" s="3"/>
      <c r="LNU8" s="3"/>
      <c r="LNV8" s="3"/>
      <c r="LNW8" s="3"/>
      <c r="LNX8" s="3"/>
      <c r="LNY8" s="3"/>
      <c r="LNZ8" s="3"/>
      <c r="LOA8" s="3"/>
      <c r="LOB8" s="3"/>
      <c r="LOC8" s="3"/>
      <c r="LOD8" s="3"/>
      <c r="LOE8" s="3"/>
      <c r="LOF8" s="3"/>
      <c r="LOG8" s="3"/>
      <c r="LOH8" s="3"/>
      <c r="LOI8" s="3"/>
      <c r="LOJ8" s="3"/>
      <c r="LOK8" s="3"/>
      <c r="LOL8" s="3"/>
      <c r="LOM8" s="3"/>
      <c r="LON8" s="3"/>
      <c r="LOO8" s="3"/>
      <c r="LOP8" s="3"/>
      <c r="LOQ8" s="3"/>
      <c r="LOR8" s="3"/>
      <c r="LOS8" s="3"/>
      <c r="LOT8" s="3"/>
      <c r="LOU8" s="3"/>
      <c r="LOV8" s="3"/>
      <c r="LOW8" s="3"/>
      <c r="LOX8" s="3"/>
      <c r="LOY8" s="3"/>
      <c r="LOZ8" s="3"/>
      <c r="LPA8" s="3"/>
      <c r="LPB8" s="3"/>
      <c r="LPC8" s="3"/>
      <c r="LPD8" s="3"/>
      <c r="LPE8" s="3"/>
      <c r="LPF8" s="3"/>
      <c r="LPG8" s="3"/>
      <c r="LPH8" s="3"/>
      <c r="LPI8" s="3"/>
      <c r="LPJ8" s="3"/>
      <c r="LPK8" s="3"/>
      <c r="LPL8" s="3"/>
      <c r="LPM8" s="3"/>
      <c r="LPN8" s="3"/>
      <c r="LPO8" s="3"/>
      <c r="LPP8" s="3"/>
      <c r="LPQ8" s="3"/>
      <c r="LPR8" s="3"/>
      <c r="LPS8" s="3"/>
      <c r="LPT8" s="3"/>
      <c r="LPU8" s="3"/>
      <c r="LPV8" s="3"/>
      <c r="LPW8" s="3"/>
      <c r="LPX8" s="3"/>
      <c r="LPY8" s="3"/>
      <c r="LPZ8" s="3"/>
      <c r="LQA8" s="3"/>
      <c r="LQB8" s="3"/>
      <c r="LQC8" s="3"/>
      <c r="LQD8" s="3"/>
      <c r="LQE8" s="3"/>
      <c r="LQF8" s="3"/>
      <c r="LQG8" s="3"/>
      <c r="LQH8" s="3"/>
      <c r="LQI8" s="3"/>
      <c r="LQJ8" s="3"/>
      <c r="LQK8" s="3"/>
      <c r="LQL8" s="3"/>
      <c r="LQM8" s="3"/>
      <c r="LQN8" s="3"/>
      <c r="LQO8" s="3"/>
      <c r="LQP8" s="3"/>
      <c r="LQQ8" s="3"/>
      <c r="LQR8" s="3"/>
      <c r="LQS8" s="3"/>
      <c r="LQT8" s="3"/>
      <c r="LQU8" s="3"/>
      <c r="LQV8" s="3"/>
      <c r="LQW8" s="3"/>
      <c r="LQX8" s="3"/>
      <c r="LQY8" s="3"/>
      <c r="LQZ8" s="3"/>
      <c r="LRA8" s="3"/>
      <c r="LRB8" s="3"/>
      <c r="LRC8" s="3"/>
      <c r="LRD8" s="3"/>
      <c r="LRE8" s="3"/>
      <c r="LRF8" s="3"/>
      <c r="LRG8" s="3"/>
      <c r="LRH8" s="3"/>
      <c r="LRI8" s="3"/>
      <c r="LRJ8" s="3"/>
      <c r="LRK8" s="3"/>
      <c r="LRL8" s="3"/>
      <c r="LRM8" s="3"/>
      <c r="LRN8" s="3"/>
      <c r="LRO8" s="3"/>
      <c r="LRP8" s="3"/>
      <c r="LRQ8" s="3"/>
      <c r="LRR8" s="3"/>
      <c r="LRS8" s="3"/>
      <c r="LRT8" s="3"/>
      <c r="LRU8" s="3"/>
      <c r="LRV8" s="3"/>
      <c r="LRW8" s="3"/>
      <c r="LRX8" s="3"/>
      <c r="LRY8" s="3"/>
      <c r="LRZ8" s="3"/>
      <c r="LSA8" s="3"/>
      <c r="LSB8" s="3"/>
      <c r="LSC8" s="3"/>
      <c r="LSD8" s="3"/>
      <c r="LSE8" s="3"/>
      <c r="LSF8" s="3"/>
      <c r="LSG8" s="3"/>
      <c r="LSH8" s="3"/>
      <c r="LSI8" s="3"/>
      <c r="LSJ8" s="3"/>
      <c r="LSK8" s="3"/>
      <c r="LSL8" s="3"/>
      <c r="LSM8" s="3"/>
      <c r="LSN8" s="3"/>
      <c r="LSO8" s="3"/>
      <c r="LSP8" s="3"/>
      <c r="LSQ8" s="3"/>
      <c r="LSR8" s="3"/>
      <c r="LSS8" s="3"/>
      <c r="LST8" s="3"/>
      <c r="LSU8" s="3"/>
      <c r="LSV8" s="3"/>
      <c r="LSW8" s="3"/>
      <c r="LSX8" s="3"/>
      <c r="LSY8" s="3"/>
      <c r="LSZ8" s="3"/>
      <c r="LTA8" s="3"/>
      <c r="LTB8" s="3"/>
      <c r="LTC8" s="3"/>
      <c r="LTD8" s="3"/>
      <c r="LTE8" s="3"/>
      <c r="LTF8" s="3"/>
      <c r="LTG8" s="3"/>
      <c r="LTH8" s="3"/>
      <c r="LTI8" s="3"/>
      <c r="LTJ8" s="3"/>
      <c r="LTK8" s="3"/>
      <c r="LTL8" s="3"/>
      <c r="LTM8" s="3"/>
      <c r="LTN8" s="3"/>
      <c r="LTO8" s="3"/>
      <c r="LTP8" s="3"/>
      <c r="LTQ8" s="3"/>
      <c r="LTR8" s="3"/>
      <c r="LTS8" s="3"/>
      <c r="LTT8" s="3"/>
      <c r="LTU8" s="3"/>
      <c r="LTV8" s="3"/>
      <c r="LTW8" s="3"/>
      <c r="LTX8" s="3"/>
      <c r="LTY8" s="3"/>
      <c r="LTZ8" s="3"/>
      <c r="LUA8" s="3"/>
      <c r="LUB8" s="3"/>
      <c r="LUC8" s="3"/>
      <c r="LUD8" s="3"/>
      <c r="LUE8" s="3"/>
      <c r="LUF8" s="3"/>
      <c r="LUG8" s="3"/>
      <c r="LUH8" s="3"/>
      <c r="LUI8" s="3"/>
      <c r="LUJ8" s="3"/>
      <c r="LUK8" s="3"/>
      <c r="LUL8" s="3"/>
      <c r="LUM8" s="3"/>
      <c r="LUN8" s="3"/>
      <c r="LUO8" s="3"/>
      <c r="LUP8" s="3"/>
      <c r="LUQ8" s="3"/>
      <c r="LUR8" s="3"/>
      <c r="LUS8" s="3"/>
      <c r="LUT8" s="3"/>
      <c r="LUU8" s="3"/>
      <c r="LUV8" s="3"/>
      <c r="LUW8" s="3"/>
      <c r="LUX8" s="3"/>
      <c r="LUY8" s="3"/>
      <c r="LUZ8" s="3"/>
      <c r="LVA8" s="3"/>
      <c r="LVB8" s="3"/>
      <c r="LVC8" s="3"/>
      <c r="LVD8" s="3"/>
      <c r="LVE8" s="3"/>
      <c r="LVF8" s="3"/>
      <c r="LVG8" s="3"/>
      <c r="LVH8" s="3"/>
      <c r="LVI8" s="3"/>
      <c r="LVJ8" s="3"/>
      <c r="LVK8" s="3"/>
      <c r="LVL8" s="3"/>
      <c r="LVM8" s="3"/>
      <c r="LVN8" s="3"/>
      <c r="LVO8" s="3"/>
      <c r="LVP8" s="3"/>
      <c r="LVQ8" s="3"/>
      <c r="LVR8" s="3"/>
      <c r="LVS8" s="3"/>
      <c r="LVT8" s="3"/>
      <c r="LVU8" s="3"/>
      <c r="LVV8" s="3"/>
      <c r="LVW8" s="3"/>
      <c r="LVX8" s="3"/>
      <c r="LVY8" s="3"/>
      <c r="LVZ8" s="3"/>
      <c r="LWA8" s="3"/>
      <c r="LWB8" s="3"/>
      <c r="LWC8" s="3"/>
      <c r="LWD8" s="3"/>
      <c r="LWE8" s="3"/>
      <c r="LWF8" s="3"/>
      <c r="LWG8" s="3"/>
      <c r="LWH8" s="3"/>
      <c r="LWI8" s="3"/>
      <c r="LWJ8" s="3"/>
      <c r="LWK8" s="3"/>
      <c r="LWL8" s="3"/>
      <c r="LWM8" s="3"/>
      <c r="LWN8" s="3"/>
      <c r="LWO8" s="3"/>
      <c r="LWP8" s="3"/>
      <c r="LWQ8" s="3"/>
      <c r="LWR8" s="3"/>
      <c r="LWS8" s="3"/>
      <c r="LWT8" s="3"/>
      <c r="LWU8" s="3"/>
      <c r="LWV8" s="3"/>
      <c r="LWW8" s="3"/>
      <c r="LWX8" s="3"/>
      <c r="LWY8" s="3"/>
      <c r="LWZ8" s="3"/>
      <c r="LXA8" s="3"/>
      <c r="LXB8" s="3"/>
      <c r="LXC8" s="3"/>
      <c r="LXD8" s="3"/>
      <c r="LXE8" s="3"/>
      <c r="LXF8" s="3"/>
      <c r="LXG8" s="3"/>
      <c r="LXH8" s="3"/>
      <c r="LXI8" s="3"/>
      <c r="LXJ8" s="3"/>
      <c r="LXK8" s="3"/>
      <c r="LXL8" s="3"/>
      <c r="LXM8" s="3"/>
      <c r="LXN8" s="3"/>
      <c r="LXO8" s="3"/>
      <c r="LXP8" s="3"/>
      <c r="LXQ8" s="3"/>
      <c r="LXR8" s="3"/>
      <c r="LXS8" s="3"/>
      <c r="LXT8" s="3"/>
      <c r="LXU8" s="3"/>
      <c r="LXV8" s="3"/>
      <c r="LXW8" s="3"/>
      <c r="LXX8" s="3"/>
      <c r="LXY8" s="3"/>
      <c r="LXZ8" s="3"/>
      <c r="LYA8" s="3"/>
      <c r="LYB8" s="3"/>
      <c r="LYC8" s="3"/>
      <c r="LYD8" s="3"/>
      <c r="LYE8" s="3"/>
      <c r="LYF8" s="3"/>
      <c r="LYG8" s="3"/>
      <c r="LYH8" s="3"/>
      <c r="LYI8" s="3"/>
      <c r="LYJ8" s="3"/>
      <c r="LYK8" s="3"/>
      <c r="LYL8" s="3"/>
      <c r="LYM8" s="3"/>
      <c r="LYN8" s="3"/>
      <c r="LYO8" s="3"/>
      <c r="LYP8" s="3"/>
      <c r="LYQ8" s="3"/>
      <c r="LYR8" s="3"/>
      <c r="LYS8" s="3"/>
      <c r="LYT8" s="3"/>
      <c r="LYU8" s="3"/>
      <c r="LYV8" s="3"/>
      <c r="LYW8" s="3"/>
      <c r="LYX8" s="3"/>
      <c r="LYY8" s="3"/>
      <c r="LYZ8" s="3"/>
      <c r="LZA8" s="3"/>
      <c r="LZB8" s="3"/>
      <c r="LZC8" s="3"/>
      <c r="LZD8" s="3"/>
      <c r="LZE8" s="3"/>
      <c r="LZF8" s="3"/>
      <c r="LZG8" s="3"/>
      <c r="LZH8" s="3"/>
      <c r="LZI8" s="3"/>
      <c r="LZJ8" s="3"/>
      <c r="LZK8" s="3"/>
      <c r="LZL8" s="3"/>
      <c r="LZM8" s="3"/>
      <c r="LZN8" s="3"/>
      <c r="LZO8" s="3"/>
      <c r="LZP8" s="3"/>
      <c r="LZQ8" s="3"/>
      <c r="LZR8" s="3"/>
      <c r="LZS8" s="3"/>
      <c r="LZT8" s="3"/>
      <c r="LZU8" s="3"/>
      <c r="LZV8" s="3"/>
      <c r="LZW8" s="3"/>
      <c r="LZX8" s="3"/>
      <c r="LZY8" s="3"/>
      <c r="LZZ8" s="3"/>
      <c r="MAA8" s="3"/>
      <c r="MAB8" s="3"/>
      <c r="MAC8" s="3"/>
      <c r="MAD8" s="3"/>
      <c r="MAE8" s="3"/>
      <c r="MAF8" s="3"/>
      <c r="MAG8" s="3"/>
      <c r="MAH8" s="3"/>
      <c r="MAI8" s="3"/>
      <c r="MAJ8" s="3"/>
      <c r="MAK8" s="3"/>
      <c r="MAL8" s="3"/>
      <c r="MAM8" s="3"/>
      <c r="MAN8" s="3"/>
      <c r="MAO8" s="3"/>
      <c r="MAP8" s="3"/>
      <c r="MAQ8" s="3"/>
      <c r="MAR8" s="3"/>
      <c r="MAS8" s="3"/>
      <c r="MAT8" s="3"/>
      <c r="MAU8" s="3"/>
      <c r="MAV8" s="3"/>
      <c r="MAW8" s="3"/>
      <c r="MAX8" s="3"/>
      <c r="MAY8" s="3"/>
      <c r="MAZ8" s="3"/>
      <c r="MBA8" s="3"/>
      <c r="MBB8" s="3"/>
      <c r="MBC8" s="3"/>
      <c r="MBD8" s="3"/>
      <c r="MBE8" s="3"/>
      <c r="MBF8" s="3"/>
      <c r="MBG8" s="3"/>
      <c r="MBH8" s="3"/>
      <c r="MBI8" s="3"/>
      <c r="MBJ8" s="3"/>
      <c r="MBK8" s="3"/>
      <c r="MBL8" s="3"/>
      <c r="MBM8" s="3"/>
      <c r="MBN8" s="3"/>
      <c r="MBO8" s="3"/>
      <c r="MBP8" s="3"/>
      <c r="MBQ8" s="3"/>
      <c r="MBR8" s="3"/>
      <c r="MBS8" s="3"/>
      <c r="MBT8" s="3"/>
      <c r="MBU8" s="3"/>
      <c r="MBV8" s="3"/>
      <c r="MBW8" s="3"/>
      <c r="MBX8" s="3"/>
      <c r="MBY8" s="3"/>
      <c r="MBZ8" s="3"/>
      <c r="MCA8" s="3"/>
      <c r="MCB8" s="3"/>
      <c r="MCC8" s="3"/>
      <c r="MCD8" s="3"/>
      <c r="MCE8" s="3"/>
      <c r="MCF8" s="3"/>
      <c r="MCG8" s="3"/>
      <c r="MCH8" s="3"/>
      <c r="MCI8" s="3"/>
      <c r="MCJ8" s="3"/>
      <c r="MCK8" s="3"/>
      <c r="MCL8" s="3"/>
      <c r="MCM8" s="3"/>
      <c r="MCN8" s="3"/>
      <c r="MCO8" s="3"/>
      <c r="MCP8" s="3"/>
      <c r="MCQ8" s="3"/>
      <c r="MCR8" s="3"/>
      <c r="MCS8" s="3"/>
      <c r="MCT8" s="3"/>
      <c r="MCU8" s="3"/>
      <c r="MCV8" s="3"/>
      <c r="MCW8" s="3"/>
      <c r="MCX8" s="3"/>
      <c r="MCY8" s="3"/>
      <c r="MCZ8" s="3"/>
      <c r="MDA8" s="3"/>
      <c r="MDB8" s="3"/>
      <c r="MDC8" s="3"/>
      <c r="MDD8" s="3"/>
      <c r="MDE8" s="3"/>
      <c r="MDF8" s="3"/>
      <c r="MDG8" s="3"/>
      <c r="MDH8" s="3"/>
      <c r="MDI8" s="3"/>
      <c r="MDJ8" s="3"/>
      <c r="MDK8" s="3"/>
      <c r="MDL8" s="3"/>
      <c r="MDM8" s="3"/>
      <c r="MDN8" s="3"/>
      <c r="MDO8" s="3"/>
      <c r="MDP8" s="3"/>
      <c r="MDQ8" s="3"/>
      <c r="MDR8" s="3"/>
      <c r="MDS8" s="3"/>
      <c r="MDT8" s="3"/>
      <c r="MDU8" s="3"/>
      <c r="MDV8" s="3"/>
      <c r="MDW8" s="3"/>
      <c r="MDX8" s="3"/>
      <c r="MDY8" s="3"/>
      <c r="MDZ8" s="3"/>
      <c r="MEA8" s="3"/>
      <c r="MEB8" s="3"/>
      <c r="MEC8" s="3"/>
      <c r="MED8" s="3"/>
      <c r="MEE8" s="3"/>
      <c r="MEF8" s="3"/>
      <c r="MEG8" s="3"/>
      <c r="MEH8" s="3"/>
      <c r="MEI8" s="3"/>
      <c r="MEJ8" s="3"/>
      <c r="MEK8" s="3"/>
      <c r="MEL8" s="3"/>
      <c r="MEM8" s="3"/>
      <c r="MEN8" s="3"/>
      <c r="MEO8" s="3"/>
      <c r="MEP8" s="3"/>
      <c r="MEQ8" s="3"/>
      <c r="MER8" s="3"/>
      <c r="MES8" s="3"/>
      <c r="MET8" s="3"/>
      <c r="MEU8" s="3"/>
      <c r="MEV8" s="3"/>
      <c r="MEW8" s="3"/>
      <c r="MEX8" s="3"/>
      <c r="MEY8" s="3"/>
      <c r="MEZ8" s="3"/>
      <c r="MFA8" s="3"/>
      <c r="MFB8" s="3"/>
      <c r="MFC8" s="3"/>
      <c r="MFD8" s="3"/>
      <c r="MFE8" s="3"/>
      <c r="MFF8" s="3"/>
      <c r="MFG8" s="3"/>
      <c r="MFH8" s="3"/>
      <c r="MFI8" s="3"/>
      <c r="MFJ8" s="3"/>
      <c r="MFK8" s="3"/>
      <c r="MFL8" s="3"/>
      <c r="MFM8" s="3"/>
      <c r="MFN8" s="3"/>
      <c r="MFO8" s="3"/>
      <c r="MFP8" s="3"/>
      <c r="MFQ8" s="3"/>
      <c r="MFR8" s="3"/>
      <c r="MFS8" s="3"/>
      <c r="MFT8" s="3"/>
      <c r="MFU8" s="3"/>
      <c r="MFV8" s="3"/>
      <c r="MFW8" s="3"/>
      <c r="MFX8" s="3"/>
      <c r="MFY8" s="3"/>
      <c r="MFZ8" s="3"/>
      <c r="MGA8" s="3"/>
      <c r="MGB8" s="3"/>
      <c r="MGC8" s="3"/>
      <c r="MGD8" s="3"/>
      <c r="MGE8" s="3"/>
      <c r="MGF8" s="3"/>
      <c r="MGG8" s="3"/>
      <c r="MGH8" s="3"/>
      <c r="MGI8" s="3"/>
      <c r="MGJ8" s="3"/>
      <c r="MGK8" s="3"/>
      <c r="MGL8" s="3"/>
      <c r="MGM8" s="3"/>
      <c r="MGN8" s="3"/>
      <c r="MGO8" s="3"/>
      <c r="MGP8" s="3"/>
      <c r="MGQ8" s="3"/>
      <c r="MGR8" s="3"/>
      <c r="MGS8" s="3"/>
      <c r="MGT8" s="3"/>
      <c r="MGU8" s="3"/>
      <c r="MGV8" s="3"/>
      <c r="MGW8" s="3"/>
      <c r="MGX8" s="3"/>
      <c r="MGY8" s="3"/>
      <c r="MGZ8" s="3"/>
      <c r="MHA8" s="3"/>
      <c r="MHB8" s="3"/>
      <c r="MHC8" s="3"/>
      <c r="MHD8" s="3"/>
      <c r="MHE8" s="3"/>
      <c r="MHF8" s="3"/>
      <c r="MHG8" s="3"/>
      <c r="MHH8" s="3"/>
      <c r="MHI8" s="3"/>
      <c r="MHJ8" s="3"/>
      <c r="MHK8" s="3"/>
      <c r="MHL8" s="3"/>
      <c r="MHM8" s="3"/>
      <c r="MHN8" s="3"/>
      <c r="MHO8" s="3"/>
      <c r="MHP8" s="3"/>
      <c r="MHQ8" s="3"/>
      <c r="MHR8" s="3"/>
      <c r="MHS8" s="3"/>
      <c r="MHT8" s="3"/>
      <c r="MHU8" s="3"/>
      <c r="MHV8" s="3"/>
      <c r="MHW8" s="3"/>
      <c r="MHX8" s="3"/>
      <c r="MHY8" s="3"/>
      <c r="MHZ8" s="3"/>
      <c r="MIA8" s="3"/>
      <c r="MIB8" s="3"/>
      <c r="MIC8" s="3"/>
      <c r="MID8" s="3"/>
      <c r="MIE8" s="3"/>
      <c r="MIF8" s="3"/>
      <c r="MIG8" s="3"/>
      <c r="MIH8" s="3"/>
      <c r="MII8" s="3"/>
      <c r="MIJ8" s="3"/>
      <c r="MIK8" s="3"/>
      <c r="MIL8" s="3"/>
      <c r="MIM8" s="3"/>
      <c r="MIN8" s="3"/>
      <c r="MIO8" s="3"/>
      <c r="MIP8" s="3"/>
      <c r="MIQ8" s="3"/>
      <c r="MIR8" s="3"/>
      <c r="MIS8" s="3"/>
      <c r="MIT8" s="3"/>
      <c r="MIU8" s="3"/>
      <c r="MIV8" s="3"/>
      <c r="MIW8" s="3"/>
      <c r="MIX8" s="3"/>
      <c r="MIY8" s="3"/>
      <c r="MIZ8" s="3"/>
      <c r="MJA8" s="3"/>
      <c r="MJB8" s="3"/>
      <c r="MJC8" s="3"/>
      <c r="MJD8" s="3"/>
      <c r="MJE8" s="3"/>
      <c r="MJF8" s="3"/>
      <c r="MJG8" s="3"/>
      <c r="MJH8" s="3"/>
      <c r="MJI8" s="3"/>
      <c r="MJJ8" s="3"/>
      <c r="MJK8" s="3"/>
      <c r="MJL8" s="3"/>
      <c r="MJM8" s="3"/>
      <c r="MJN8" s="3"/>
      <c r="MJO8" s="3"/>
      <c r="MJP8" s="3"/>
      <c r="MJQ8" s="3"/>
      <c r="MJR8" s="3"/>
      <c r="MJS8" s="3"/>
      <c r="MJT8" s="3"/>
      <c r="MJU8" s="3"/>
      <c r="MJV8" s="3"/>
      <c r="MJW8" s="3"/>
      <c r="MJX8" s="3"/>
      <c r="MJY8" s="3"/>
      <c r="MJZ8" s="3"/>
      <c r="MKA8" s="3"/>
      <c r="MKB8" s="3"/>
      <c r="MKC8" s="3"/>
      <c r="MKD8" s="3"/>
      <c r="MKE8" s="3"/>
      <c r="MKF8" s="3"/>
      <c r="MKG8" s="3"/>
      <c r="MKH8" s="3"/>
      <c r="MKI8" s="3"/>
      <c r="MKJ8" s="3"/>
      <c r="MKK8" s="3"/>
      <c r="MKL8" s="3"/>
      <c r="MKM8" s="3"/>
      <c r="MKN8" s="3"/>
      <c r="MKO8" s="3"/>
      <c r="MKP8" s="3"/>
      <c r="MKQ8" s="3"/>
      <c r="MKR8" s="3"/>
      <c r="MKS8" s="3"/>
      <c r="MKT8" s="3"/>
      <c r="MKU8" s="3"/>
      <c r="MKV8" s="3"/>
      <c r="MKW8" s="3"/>
      <c r="MKX8" s="3"/>
      <c r="MKY8" s="3"/>
      <c r="MKZ8" s="3"/>
      <c r="MLA8" s="3"/>
      <c r="MLB8" s="3"/>
      <c r="MLC8" s="3"/>
      <c r="MLD8" s="3"/>
      <c r="MLE8" s="3"/>
      <c r="MLF8" s="3"/>
      <c r="MLG8" s="3"/>
      <c r="MLH8" s="3"/>
      <c r="MLI8" s="3"/>
      <c r="MLJ8" s="3"/>
      <c r="MLK8" s="3"/>
      <c r="MLL8" s="3"/>
      <c r="MLM8" s="3"/>
      <c r="MLN8" s="3"/>
      <c r="MLO8" s="3"/>
      <c r="MLP8" s="3"/>
      <c r="MLQ8" s="3"/>
      <c r="MLR8" s="3"/>
      <c r="MLS8" s="3"/>
      <c r="MLT8" s="3"/>
      <c r="MLU8" s="3"/>
      <c r="MLV8" s="3"/>
      <c r="MLW8" s="3"/>
      <c r="MLX8" s="3"/>
      <c r="MLY8" s="3"/>
      <c r="MLZ8" s="3"/>
      <c r="MMA8" s="3"/>
      <c r="MMB8" s="3"/>
      <c r="MMC8" s="3"/>
      <c r="MMD8" s="3"/>
      <c r="MME8" s="3"/>
      <c r="MMF8" s="3"/>
      <c r="MMG8" s="3"/>
      <c r="MMH8" s="3"/>
      <c r="MMI8" s="3"/>
      <c r="MMJ8" s="3"/>
      <c r="MMK8" s="3"/>
      <c r="MML8" s="3"/>
      <c r="MMM8" s="3"/>
      <c r="MMN8" s="3"/>
      <c r="MMO8" s="3"/>
      <c r="MMP8" s="3"/>
      <c r="MMQ8" s="3"/>
      <c r="MMR8" s="3"/>
      <c r="MMS8" s="3"/>
      <c r="MMT8" s="3"/>
      <c r="MMU8" s="3"/>
      <c r="MMV8" s="3"/>
      <c r="MMW8" s="3"/>
      <c r="MMX8" s="3"/>
      <c r="MMY8" s="3"/>
      <c r="MMZ8" s="3"/>
      <c r="MNA8" s="3"/>
      <c r="MNB8" s="3"/>
      <c r="MNC8" s="3"/>
      <c r="MND8" s="3"/>
      <c r="MNE8" s="3"/>
      <c r="MNF8" s="3"/>
      <c r="MNG8" s="3"/>
      <c r="MNH8" s="3"/>
      <c r="MNI8" s="3"/>
      <c r="MNJ8" s="3"/>
      <c r="MNK8" s="3"/>
      <c r="MNL8" s="3"/>
      <c r="MNM8" s="3"/>
      <c r="MNN8" s="3"/>
      <c r="MNO8" s="3"/>
      <c r="MNP8" s="3"/>
      <c r="MNQ8" s="3"/>
      <c r="MNR8" s="3"/>
      <c r="MNS8" s="3"/>
      <c r="MNT8" s="3"/>
      <c r="MNU8" s="3"/>
      <c r="MNV8" s="3"/>
      <c r="MNW8" s="3"/>
      <c r="MNX8" s="3"/>
      <c r="MNY8" s="3"/>
      <c r="MNZ8" s="3"/>
      <c r="MOA8" s="3"/>
      <c r="MOB8" s="3"/>
      <c r="MOC8" s="3"/>
      <c r="MOD8" s="3"/>
      <c r="MOE8" s="3"/>
      <c r="MOF8" s="3"/>
      <c r="MOG8" s="3"/>
      <c r="MOH8" s="3"/>
      <c r="MOI8" s="3"/>
      <c r="MOJ8" s="3"/>
      <c r="MOK8" s="3"/>
      <c r="MOL8" s="3"/>
      <c r="MOM8" s="3"/>
      <c r="MON8" s="3"/>
      <c r="MOO8" s="3"/>
      <c r="MOP8" s="3"/>
      <c r="MOQ8" s="3"/>
      <c r="MOR8" s="3"/>
      <c r="MOS8" s="3"/>
      <c r="MOT8" s="3"/>
      <c r="MOU8" s="3"/>
      <c r="MOV8" s="3"/>
      <c r="MOW8" s="3"/>
      <c r="MOX8" s="3"/>
      <c r="MOY8" s="3"/>
      <c r="MOZ8" s="3"/>
      <c r="MPA8" s="3"/>
      <c r="MPB8" s="3"/>
      <c r="MPC8" s="3"/>
      <c r="MPD8" s="3"/>
      <c r="MPE8" s="3"/>
      <c r="MPF8" s="3"/>
      <c r="MPG8" s="3"/>
      <c r="MPH8" s="3"/>
      <c r="MPI8" s="3"/>
      <c r="MPJ8" s="3"/>
      <c r="MPK8" s="3"/>
      <c r="MPL8" s="3"/>
      <c r="MPM8" s="3"/>
      <c r="MPN8" s="3"/>
      <c r="MPO8" s="3"/>
      <c r="MPP8" s="3"/>
      <c r="MPQ8" s="3"/>
      <c r="MPR8" s="3"/>
      <c r="MPS8" s="3"/>
      <c r="MPT8" s="3"/>
      <c r="MPU8" s="3"/>
      <c r="MPV8" s="3"/>
      <c r="MPW8" s="3"/>
      <c r="MPX8" s="3"/>
      <c r="MPY8" s="3"/>
      <c r="MPZ8" s="3"/>
      <c r="MQA8" s="3"/>
      <c r="MQB8" s="3"/>
      <c r="MQC8" s="3"/>
      <c r="MQD8" s="3"/>
      <c r="MQE8" s="3"/>
      <c r="MQF8" s="3"/>
      <c r="MQG8" s="3"/>
      <c r="MQH8" s="3"/>
      <c r="MQI8" s="3"/>
      <c r="MQJ8" s="3"/>
      <c r="MQK8" s="3"/>
      <c r="MQL8" s="3"/>
      <c r="MQM8" s="3"/>
      <c r="MQN8" s="3"/>
      <c r="MQO8" s="3"/>
      <c r="MQP8" s="3"/>
      <c r="MQQ8" s="3"/>
      <c r="MQR8" s="3"/>
      <c r="MQS8" s="3"/>
      <c r="MQT8" s="3"/>
      <c r="MQU8" s="3"/>
      <c r="MQV8" s="3"/>
      <c r="MQW8" s="3"/>
      <c r="MQX8" s="3"/>
      <c r="MQY8" s="3"/>
      <c r="MQZ8" s="3"/>
      <c r="MRA8" s="3"/>
      <c r="MRB8" s="3"/>
      <c r="MRC8" s="3"/>
      <c r="MRD8" s="3"/>
      <c r="MRE8" s="3"/>
      <c r="MRF8" s="3"/>
      <c r="MRG8" s="3"/>
      <c r="MRH8" s="3"/>
      <c r="MRI8" s="3"/>
      <c r="MRJ8" s="3"/>
      <c r="MRK8" s="3"/>
      <c r="MRL8" s="3"/>
      <c r="MRM8" s="3"/>
      <c r="MRN8" s="3"/>
      <c r="MRO8" s="3"/>
      <c r="MRP8" s="3"/>
      <c r="MRQ8" s="3"/>
      <c r="MRR8" s="3"/>
      <c r="MRS8" s="3"/>
      <c r="MRT8" s="3"/>
      <c r="MRU8" s="3"/>
      <c r="MRV8" s="3"/>
      <c r="MRW8" s="3"/>
      <c r="MRX8" s="3"/>
      <c r="MRY8" s="3"/>
      <c r="MRZ8" s="3"/>
      <c r="MSA8" s="3"/>
      <c r="MSB8" s="3"/>
      <c r="MSC8" s="3"/>
      <c r="MSD8" s="3"/>
      <c r="MSE8" s="3"/>
      <c r="MSF8" s="3"/>
      <c r="MSG8" s="3"/>
      <c r="MSH8" s="3"/>
      <c r="MSI8" s="3"/>
      <c r="MSJ8" s="3"/>
      <c r="MSK8" s="3"/>
      <c r="MSL8" s="3"/>
      <c r="MSM8" s="3"/>
      <c r="MSN8" s="3"/>
      <c r="MSO8" s="3"/>
      <c r="MSP8" s="3"/>
      <c r="MSQ8" s="3"/>
      <c r="MSR8" s="3"/>
      <c r="MSS8" s="3"/>
      <c r="MST8" s="3"/>
      <c r="MSU8" s="3"/>
      <c r="MSV8" s="3"/>
      <c r="MSW8" s="3"/>
      <c r="MSX8" s="3"/>
      <c r="MSY8" s="3"/>
      <c r="MSZ8" s="3"/>
      <c r="MTA8" s="3"/>
      <c r="MTB8" s="3"/>
      <c r="MTC8" s="3"/>
      <c r="MTD8" s="3"/>
      <c r="MTE8" s="3"/>
      <c r="MTF8" s="3"/>
      <c r="MTG8" s="3"/>
      <c r="MTH8" s="3"/>
      <c r="MTI8" s="3"/>
      <c r="MTJ8" s="3"/>
      <c r="MTK8" s="3"/>
      <c r="MTL8" s="3"/>
      <c r="MTM8" s="3"/>
      <c r="MTN8" s="3"/>
      <c r="MTO8" s="3"/>
      <c r="MTP8" s="3"/>
      <c r="MTQ8" s="3"/>
      <c r="MTR8" s="3"/>
      <c r="MTS8" s="3"/>
      <c r="MTT8" s="3"/>
      <c r="MTU8" s="3"/>
      <c r="MTV8" s="3"/>
      <c r="MTW8" s="3"/>
      <c r="MTX8" s="3"/>
      <c r="MTY8" s="3"/>
      <c r="MTZ8" s="3"/>
      <c r="MUA8" s="3"/>
      <c r="MUB8" s="3"/>
      <c r="MUC8" s="3"/>
      <c r="MUD8" s="3"/>
      <c r="MUE8" s="3"/>
      <c r="MUF8" s="3"/>
      <c r="MUG8" s="3"/>
      <c r="MUH8" s="3"/>
      <c r="MUI8" s="3"/>
      <c r="MUJ8" s="3"/>
      <c r="MUK8" s="3"/>
      <c r="MUL8" s="3"/>
      <c r="MUM8" s="3"/>
      <c r="MUN8" s="3"/>
      <c r="MUO8" s="3"/>
      <c r="MUP8" s="3"/>
      <c r="MUQ8" s="3"/>
      <c r="MUR8" s="3"/>
      <c r="MUS8" s="3"/>
      <c r="MUT8" s="3"/>
      <c r="MUU8" s="3"/>
      <c r="MUV8" s="3"/>
      <c r="MUW8" s="3"/>
      <c r="MUX8" s="3"/>
      <c r="MUY8" s="3"/>
      <c r="MUZ8" s="3"/>
      <c r="MVA8" s="3"/>
      <c r="MVB8" s="3"/>
      <c r="MVC8" s="3"/>
      <c r="MVD8" s="3"/>
      <c r="MVE8" s="3"/>
      <c r="MVF8" s="3"/>
      <c r="MVG8" s="3"/>
      <c r="MVH8" s="3"/>
      <c r="MVI8" s="3"/>
      <c r="MVJ8" s="3"/>
      <c r="MVK8" s="3"/>
      <c r="MVL8" s="3"/>
      <c r="MVM8" s="3"/>
      <c r="MVN8" s="3"/>
      <c r="MVO8" s="3"/>
      <c r="MVP8" s="3"/>
      <c r="MVQ8" s="3"/>
      <c r="MVR8" s="3"/>
      <c r="MVS8" s="3"/>
      <c r="MVT8" s="3"/>
      <c r="MVU8" s="3"/>
      <c r="MVV8" s="3"/>
      <c r="MVW8" s="3"/>
      <c r="MVX8" s="3"/>
      <c r="MVY8" s="3"/>
      <c r="MVZ8" s="3"/>
      <c r="MWA8" s="3"/>
      <c r="MWB8" s="3"/>
      <c r="MWC8" s="3"/>
      <c r="MWD8" s="3"/>
      <c r="MWE8" s="3"/>
      <c r="MWF8" s="3"/>
      <c r="MWG8" s="3"/>
      <c r="MWH8" s="3"/>
      <c r="MWI8" s="3"/>
      <c r="MWJ8" s="3"/>
      <c r="MWK8" s="3"/>
      <c r="MWL8" s="3"/>
      <c r="MWM8" s="3"/>
      <c r="MWN8" s="3"/>
      <c r="MWO8" s="3"/>
      <c r="MWP8" s="3"/>
      <c r="MWQ8" s="3"/>
      <c r="MWR8" s="3"/>
      <c r="MWS8" s="3"/>
      <c r="MWT8" s="3"/>
      <c r="MWU8" s="3"/>
      <c r="MWV8" s="3"/>
      <c r="MWW8" s="3"/>
      <c r="MWX8" s="3"/>
      <c r="MWY8" s="3"/>
      <c r="MWZ8" s="3"/>
      <c r="MXA8" s="3"/>
      <c r="MXB8" s="3"/>
      <c r="MXC8" s="3"/>
      <c r="MXD8" s="3"/>
      <c r="MXE8" s="3"/>
      <c r="MXF8" s="3"/>
      <c r="MXG8" s="3"/>
      <c r="MXH8" s="3"/>
      <c r="MXI8" s="3"/>
      <c r="MXJ8" s="3"/>
      <c r="MXK8" s="3"/>
      <c r="MXL8" s="3"/>
      <c r="MXM8" s="3"/>
      <c r="MXN8" s="3"/>
      <c r="MXO8" s="3"/>
      <c r="MXP8" s="3"/>
      <c r="MXQ8" s="3"/>
      <c r="MXR8" s="3"/>
      <c r="MXS8" s="3"/>
      <c r="MXT8" s="3"/>
      <c r="MXU8" s="3"/>
      <c r="MXV8" s="3"/>
      <c r="MXW8" s="3"/>
      <c r="MXX8" s="3"/>
      <c r="MXY8" s="3"/>
      <c r="MXZ8" s="3"/>
      <c r="MYA8" s="3"/>
      <c r="MYB8" s="3"/>
      <c r="MYC8" s="3"/>
      <c r="MYD8" s="3"/>
      <c r="MYE8" s="3"/>
      <c r="MYF8" s="3"/>
      <c r="MYG8" s="3"/>
      <c r="MYH8" s="3"/>
      <c r="MYI8" s="3"/>
      <c r="MYJ8" s="3"/>
      <c r="MYK8" s="3"/>
      <c r="MYL8" s="3"/>
      <c r="MYM8" s="3"/>
      <c r="MYN8" s="3"/>
      <c r="MYO8" s="3"/>
      <c r="MYP8" s="3"/>
      <c r="MYQ8" s="3"/>
      <c r="MYR8" s="3"/>
      <c r="MYS8" s="3"/>
      <c r="MYT8" s="3"/>
      <c r="MYU8" s="3"/>
      <c r="MYV8" s="3"/>
      <c r="MYW8" s="3"/>
      <c r="MYX8" s="3"/>
      <c r="MYY8" s="3"/>
      <c r="MYZ8" s="3"/>
      <c r="MZA8" s="3"/>
      <c r="MZB8" s="3"/>
      <c r="MZC8" s="3"/>
      <c r="MZD8" s="3"/>
      <c r="MZE8" s="3"/>
      <c r="MZF8" s="3"/>
      <c r="MZG8" s="3"/>
      <c r="MZH8" s="3"/>
      <c r="MZI8" s="3"/>
      <c r="MZJ8" s="3"/>
      <c r="MZK8" s="3"/>
      <c r="MZL8" s="3"/>
      <c r="MZM8" s="3"/>
      <c r="MZN8" s="3"/>
      <c r="MZO8" s="3"/>
      <c r="MZP8" s="3"/>
      <c r="MZQ8" s="3"/>
      <c r="MZR8" s="3"/>
      <c r="MZS8" s="3"/>
      <c r="MZT8" s="3"/>
      <c r="MZU8" s="3"/>
      <c r="MZV8" s="3"/>
      <c r="MZW8" s="3"/>
      <c r="MZX8" s="3"/>
      <c r="MZY8" s="3"/>
      <c r="MZZ8" s="3"/>
      <c r="NAA8" s="3"/>
      <c r="NAB8" s="3"/>
      <c r="NAC8" s="3"/>
      <c r="NAD8" s="3"/>
      <c r="NAE8" s="3"/>
      <c r="NAF8" s="3"/>
      <c r="NAG8" s="3"/>
      <c r="NAH8" s="3"/>
      <c r="NAI8" s="3"/>
      <c r="NAJ8" s="3"/>
      <c r="NAK8" s="3"/>
      <c r="NAL8" s="3"/>
      <c r="NAM8" s="3"/>
      <c r="NAN8" s="3"/>
      <c r="NAO8" s="3"/>
      <c r="NAP8" s="3"/>
      <c r="NAQ8" s="3"/>
      <c r="NAR8" s="3"/>
      <c r="NAS8" s="3"/>
      <c r="NAT8" s="3"/>
      <c r="NAU8" s="3"/>
      <c r="NAV8" s="3"/>
      <c r="NAW8" s="3"/>
      <c r="NAX8" s="3"/>
      <c r="NAY8" s="3"/>
      <c r="NAZ8" s="3"/>
      <c r="NBA8" s="3"/>
      <c r="NBB8" s="3"/>
      <c r="NBC8" s="3"/>
      <c r="NBD8" s="3"/>
      <c r="NBE8" s="3"/>
      <c r="NBF8" s="3"/>
      <c r="NBG8" s="3"/>
      <c r="NBH8" s="3"/>
      <c r="NBI8" s="3"/>
      <c r="NBJ8" s="3"/>
      <c r="NBK8" s="3"/>
      <c r="NBL8" s="3"/>
      <c r="NBM8" s="3"/>
      <c r="NBN8" s="3"/>
      <c r="NBO8" s="3"/>
      <c r="NBP8" s="3"/>
      <c r="NBQ8" s="3"/>
      <c r="NBR8" s="3"/>
      <c r="NBS8" s="3"/>
      <c r="NBT8" s="3"/>
      <c r="NBU8" s="3"/>
      <c r="NBV8" s="3"/>
      <c r="NBW8" s="3"/>
      <c r="NBX8" s="3"/>
      <c r="NBY8" s="3"/>
      <c r="NBZ8" s="3"/>
      <c r="NCA8" s="3"/>
      <c r="NCB8" s="3"/>
      <c r="NCC8" s="3"/>
      <c r="NCD8" s="3"/>
      <c r="NCE8" s="3"/>
      <c r="NCF8" s="3"/>
      <c r="NCG8" s="3"/>
      <c r="NCH8" s="3"/>
      <c r="NCI8" s="3"/>
      <c r="NCJ8" s="3"/>
      <c r="NCK8" s="3"/>
      <c r="NCL8" s="3"/>
      <c r="NCM8" s="3"/>
      <c r="NCN8" s="3"/>
      <c r="NCO8" s="3"/>
      <c r="NCP8" s="3"/>
      <c r="NCQ8" s="3"/>
      <c r="NCR8" s="3"/>
      <c r="NCS8" s="3"/>
      <c r="NCT8" s="3"/>
      <c r="NCU8" s="3"/>
      <c r="NCV8" s="3"/>
      <c r="NCW8" s="3"/>
      <c r="NCX8" s="3"/>
      <c r="NCY8" s="3"/>
      <c r="NCZ8" s="3"/>
      <c r="NDA8" s="3"/>
      <c r="NDB8" s="3"/>
      <c r="NDC8" s="3"/>
      <c r="NDD8" s="3"/>
      <c r="NDE8" s="3"/>
      <c r="NDF8" s="3"/>
      <c r="NDG8" s="3"/>
      <c r="NDH8" s="3"/>
      <c r="NDI8" s="3"/>
      <c r="NDJ8" s="3"/>
      <c r="NDK8" s="3"/>
      <c r="NDL8" s="3"/>
      <c r="NDM8" s="3"/>
      <c r="NDN8" s="3"/>
      <c r="NDO8" s="3"/>
      <c r="NDP8" s="3"/>
      <c r="NDQ8" s="3"/>
      <c r="NDR8" s="3"/>
      <c r="NDS8" s="3"/>
      <c r="NDT8" s="3"/>
      <c r="NDU8" s="3"/>
      <c r="NDV8" s="3"/>
      <c r="NDW8" s="3"/>
      <c r="NDX8" s="3"/>
      <c r="NDY8" s="3"/>
      <c r="NDZ8" s="3"/>
      <c r="NEA8" s="3"/>
      <c r="NEB8" s="3"/>
      <c r="NEC8" s="3"/>
      <c r="NED8" s="3"/>
      <c r="NEE8" s="3"/>
      <c r="NEF8" s="3"/>
      <c r="NEG8" s="3"/>
      <c r="NEH8" s="3"/>
      <c r="NEI8" s="3"/>
      <c r="NEJ8" s="3"/>
      <c r="NEK8" s="3"/>
      <c r="NEL8" s="3"/>
      <c r="NEM8" s="3"/>
      <c r="NEN8" s="3"/>
      <c r="NEO8" s="3"/>
      <c r="NEP8" s="3"/>
      <c r="NEQ8" s="3"/>
      <c r="NER8" s="3"/>
      <c r="NES8" s="3"/>
      <c r="NET8" s="3"/>
      <c r="NEU8" s="3"/>
      <c r="NEV8" s="3"/>
      <c r="NEW8" s="3"/>
      <c r="NEX8" s="3"/>
      <c r="NEY8" s="3"/>
      <c r="NEZ8" s="3"/>
      <c r="NFA8" s="3"/>
      <c r="NFB8" s="3"/>
      <c r="NFC8" s="3"/>
      <c r="NFD8" s="3"/>
      <c r="NFE8" s="3"/>
      <c r="NFF8" s="3"/>
      <c r="NFG8" s="3"/>
      <c r="NFH8" s="3"/>
      <c r="NFI8" s="3"/>
      <c r="NFJ8" s="3"/>
      <c r="NFK8" s="3"/>
      <c r="NFL8" s="3"/>
      <c r="NFM8" s="3"/>
      <c r="NFN8" s="3"/>
      <c r="NFO8" s="3"/>
      <c r="NFP8" s="3"/>
      <c r="NFQ8" s="3"/>
      <c r="NFR8" s="3"/>
      <c r="NFS8" s="3"/>
      <c r="NFT8" s="3"/>
      <c r="NFU8" s="3"/>
      <c r="NFV8" s="3"/>
      <c r="NFW8" s="3"/>
      <c r="NFX8" s="3"/>
      <c r="NFY8" s="3"/>
      <c r="NFZ8" s="3"/>
      <c r="NGA8" s="3"/>
      <c r="NGB8" s="3"/>
      <c r="NGC8" s="3"/>
      <c r="NGD8" s="3"/>
      <c r="NGE8" s="3"/>
      <c r="NGF8" s="3"/>
      <c r="NGG8" s="3"/>
      <c r="NGH8" s="3"/>
      <c r="NGI8" s="3"/>
      <c r="NGJ8" s="3"/>
      <c r="NGK8" s="3"/>
      <c r="NGL8" s="3"/>
      <c r="NGM8" s="3"/>
      <c r="NGN8" s="3"/>
      <c r="NGO8" s="3"/>
      <c r="NGP8" s="3"/>
      <c r="NGQ8" s="3"/>
      <c r="NGR8" s="3"/>
      <c r="NGS8" s="3"/>
      <c r="NGT8" s="3"/>
      <c r="NGU8" s="3"/>
      <c r="NGV8" s="3"/>
      <c r="NGW8" s="3"/>
      <c r="NGX8" s="3"/>
      <c r="NGY8" s="3"/>
      <c r="NGZ8" s="3"/>
      <c r="NHA8" s="3"/>
      <c r="NHB8" s="3"/>
      <c r="NHC8" s="3"/>
      <c r="NHD8" s="3"/>
      <c r="NHE8" s="3"/>
      <c r="NHF8" s="3"/>
      <c r="NHG8" s="3"/>
      <c r="NHH8" s="3"/>
      <c r="NHI8" s="3"/>
      <c r="NHJ8" s="3"/>
      <c r="NHK8" s="3"/>
      <c r="NHL8" s="3"/>
      <c r="NHM8" s="3"/>
      <c r="NHN8" s="3"/>
      <c r="NHO8" s="3"/>
      <c r="NHP8" s="3"/>
      <c r="NHQ8" s="3"/>
      <c r="NHR8" s="3"/>
      <c r="NHS8" s="3"/>
      <c r="NHT8" s="3"/>
      <c r="NHU8" s="3"/>
      <c r="NHV8" s="3"/>
      <c r="NHW8" s="3"/>
      <c r="NHX8" s="3"/>
      <c r="NHY8" s="3"/>
      <c r="NHZ8" s="3"/>
      <c r="NIA8" s="3"/>
      <c r="NIB8" s="3"/>
      <c r="NIC8" s="3"/>
      <c r="NID8" s="3"/>
      <c r="NIE8" s="3"/>
      <c r="NIF8" s="3"/>
      <c r="NIG8" s="3"/>
      <c r="NIH8" s="3"/>
      <c r="NII8" s="3"/>
      <c r="NIJ8" s="3"/>
      <c r="NIK8" s="3"/>
      <c r="NIL8" s="3"/>
      <c r="NIM8" s="3"/>
      <c r="NIN8" s="3"/>
      <c r="NIO8" s="3"/>
      <c r="NIP8" s="3"/>
      <c r="NIQ8" s="3"/>
      <c r="NIR8" s="3"/>
      <c r="NIS8" s="3"/>
      <c r="NIT8" s="3"/>
      <c r="NIU8" s="3"/>
      <c r="NIV8" s="3"/>
      <c r="NIW8" s="3"/>
      <c r="NIX8" s="3"/>
      <c r="NIY8" s="3"/>
      <c r="NIZ8" s="3"/>
      <c r="NJA8" s="3"/>
      <c r="NJB8" s="3"/>
      <c r="NJC8" s="3"/>
      <c r="NJD8" s="3"/>
      <c r="NJE8" s="3"/>
      <c r="NJF8" s="3"/>
      <c r="NJG8" s="3"/>
      <c r="NJH8" s="3"/>
      <c r="NJI8" s="3"/>
      <c r="NJJ8" s="3"/>
      <c r="NJK8" s="3"/>
      <c r="NJL8" s="3"/>
      <c r="NJM8" s="3"/>
      <c r="NJN8" s="3"/>
      <c r="NJO8" s="3"/>
      <c r="NJP8" s="3"/>
      <c r="NJQ8" s="3"/>
      <c r="NJR8" s="3"/>
      <c r="NJS8" s="3"/>
      <c r="NJT8" s="3"/>
      <c r="NJU8" s="3"/>
      <c r="NJV8" s="3"/>
      <c r="NJW8" s="3"/>
      <c r="NJX8" s="3"/>
      <c r="NJY8" s="3"/>
      <c r="NJZ8" s="3"/>
      <c r="NKA8" s="3"/>
      <c r="NKB8" s="3"/>
      <c r="NKC8" s="3"/>
      <c r="NKD8" s="3"/>
      <c r="NKE8" s="3"/>
      <c r="NKF8" s="3"/>
      <c r="NKG8" s="3"/>
      <c r="NKH8" s="3"/>
      <c r="NKI8" s="3"/>
      <c r="NKJ8" s="3"/>
      <c r="NKK8" s="3"/>
      <c r="NKL8" s="3"/>
      <c r="NKM8" s="3"/>
      <c r="NKN8" s="3"/>
      <c r="NKO8" s="3"/>
      <c r="NKP8" s="3"/>
      <c r="NKQ8" s="3"/>
      <c r="NKR8" s="3"/>
      <c r="NKS8" s="3"/>
      <c r="NKT8" s="3"/>
      <c r="NKU8" s="3"/>
      <c r="NKV8" s="3"/>
      <c r="NKW8" s="3"/>
      <c r="NKX8" s="3"/>
      <c r="NKY8" s="3"/>
      <c r="NKZ8" s="3"/>
      <c r="NLA8" s="3"/>
      <c r="NLB8" s="3"/>
      <c r="NLC8" s="3"/>
      <c r="NLD8" s="3"/>
      <c r="NLE8" s="3"/>
      <c r="NLF8" s="3"/>
      <c r="NLG8" s="3"/>
      <c r="NLH8" s="3"/>
      <c r="NLI8" s="3"/>
      <c r="NLJ8" s="3"/>
      <c r="NLK8" s="3"/>
      <c r="NLL8" s="3"/>
      <c r="NLM8" s="3"/>
      <c r="NLN8" s="3"/>
      <c r="NLO8" s="3"/>
      <c r="NLP8" s="3"/>
      <c r="NLQ8" s="3"/>
      <c r="NLR8" s="3"/>
      <c r="NLS8" s="3"/>
      <c r="NLT8" s="3"/>
      <c r="NLU8" s="3"/>
      <c r="NLV8" s="3"/>
      <c r="NLW8" s="3"/>
      <c r="NLX8" s="3"/>
      <c r="NLY8" s="3"/>
      <c r="NLZ8" s="3"/>
      <c r="NMA8" s="3"/>
      <c r="NMB8" s="3"/>
      <c r="NMC8" s="3"/>
      <c r="NMD8" s="3"/>
      <c r="NME8" s="3"/>
      <c r="NMF8" s="3"/>
      <c r="NMG8" s="3"/>
      <c r="NMH8" s="3"/>
      <c r="NMI8" s="3"/>
      <c r="NMJ8" s="3"/>
      <c r="NMK8" s="3"/>
      <c r="NML8" s="3"/>
      <c r="NMM8" s="3"/>
      <c r="NMN8" s="3"/>
      <c r="NMO8" s="3"/>
      <c r="NMP8" s="3"/>
      <c r="NMQ8" s="3"/>
      <c r="NMR8" s="3"/>
      <c r="NMS8" s="3"/>
      <c r="NMT8" s="3"/>
      <c r="NMU8" s="3"/>
      <c r="NMV8" s="3"/>
      <c r="NMW8" s="3"/>
      <c r="NMX8" s="3"/>
      <c r="NMY8" s="3"/>
      <c r="NMZ8" s="3"/>
      <c r="NNA8" s="3"/>
      <c r="NNB8" s="3"/>
      <c r="NNC8" s="3"/>
      <c r="NND8" s="3"/>
      <c r="NNE8" s="3"/>
      <c r="NNF8" s="3"/>
      <c r="NNG8" s="3"/>
      <c r="NNH8" s="3"/>
      <c r="NNI8" s="3"/>
      <c r="NNJ8" s="3"/>
      <c r="NNK8" s="3"/>
      <c r="NNL8" s="3"/>
      <c r="NNM8" s="3"/>
      <c r="NNN8" s="3"/>
      <c r="NNO8" s="3"/>
      <c r="NNP8" s="3"/>
      <c r="NNQ8" s="3"/>
      <c r="NNR8" s="3"/>
      <c r="NNS8" s="3"/>
      <c r="NNT8" s="3"/>
      <c r="NNU8" s="3"/>
      <c r="NNV8" s="3"/>
      <c r="NNW8" s="3"/>
      <c r="NNX8" s="3"/>
      <c r="NNY8" s="3"/>
      <c r="NNZ8" s="3"/>
      <c r="NOA8" s="3"/>
      <c r="NOB8" s="3"/>
      <c r="NOC8" s="3"/>
      <c r="NOD8" s="3"/>
      <c r="NOE8" s="3"/>
      <c r="NOF8" s="3"/>
      <c r="NOG8" s="3"/>
      <c r="NOH8" s="3"/>
      <c r="NOI8" s="3"/>
      <c r="NOJ8" s="3"/>
      <c r="NOK8" s="3"/>
      <c r="NOL8" s="3"/>
      <c r="NOM8" s="3"/>
      <c r="NON8" s="3"/>
      <c r="NOO8" s="3"/>
      <c r="NOP8" s="3"/>
      <c r="NOQ8" s="3"/>
      <c r="NOR8" s="3"/>
      <c r="NOS8" s="3"/>
      <c r="NOT8" s="3"/>
      <c r="NOU8" s="3"/>
      <c r="NOV8" s="3"/>
      <c r="NOW8" s="3"/>
      <c r="NOX8" s="3"/>
      <c r="NOY8" s="3"/>
      <c r="NOZ8" s="3"/>
      <c r="NPA8" s="3"/>
      <c r="NPB8" s="3"/>
      <c r="NPC8" s="3"/>
      <c r="NPD8" s="3"/>
      <c r="NPE8" s="3"/>
      <c r="NPF8" s="3"/>
      <c r="NPG8" s="3"/>
      <c r="NPH8" s="3"/>
      <c r="NPI8" s="3"/>
      <c r="NPJ8" s="3"/>
      <c r="NPK8" s="3"/>
      <c r="NPL8" s="3"/>
      <c r="NPM8" s="3"/>
      <c r="NPN8" s="3"/>
      <c r="NPO8" s="3"/>
      <c r="NPP8" s="3"/>
      <c r="NPQ8" s="3"/>
      <c r="NPR8" s="3"/>
      <c r="NPS8" s="3"/>
      <c r="NPT8" s="3"/>
      <c r="NPU8" s="3"/>
      <c r="NPV8" s="3"/>
      <c r="NPW8" s="3"/>
      <c r="NPX8" s="3"/>
      <c r="NPY8" s="3"/>
      <c r="NPZ8" s="3"/>
      <c r="NQA8" s="3"/>
      <c r="NQB8" s="3"/>
      <c r="NQC8" s="3"/>
      <c r="NQD8" s="3"/>
      <c r="NQE8" s="3"/>
      <c r="NQF8" s="3"/>
      <c r="NQG8" s="3"/>
      <c r="NQH8" s="3"/>
      <c r="NQI8" s="3"/>
      <c r="NQJ8" s="3"/>
      <c r="NQK8" s="3"/>
      <c r="NQL8" s="3"/>
      <c r="NQM8" s="3"/>
      <c r="NQN8" s="3"/>
      <c r="NQO8" s="3"/>
      <c r="NQP8" s="3"/>
      <c r="NQQ8" s="3"/>
      <c r="NQR8" s="3"/>
      <c r="NQS8" s="3"/>
      <c r="NQT8" s="3"/>
      <c r="NQU8" s="3"/>
      <c r="NQV8" s="3"/>
      <c r="NQW8" s="3"/>
      <c r="NQX8" s="3"/>
      <c r="NQY8" s="3"/>
      <c r="NQZ8" s="3"/>
      <c r="NRA8" s="3"/>
      <c r="NRB8" s="3"/>
      <c r="NRC8" s="3"/>
      <c r="NRD8" s="3"/>
      <c r="NRE8" s="3"/>
      <c r="NRF8" s="3"/>
      <c r="NRG8" s="3"/>
      <c r="NRH8" s="3"/>
      <c r="NRI8" s="3"/>
      <c r="NRJ8" s="3"/>
      <c r="NRK8" s="3"/>
      <c r="NRL8" s="3"/>
      <c r="NRM8" s="3"/>
      <c r="NRN8" s="3"/>
      <c r="NRO8" s="3"/>
      <c r="NRP8" s="3"/>
      <c r="NRQ8" s="3"/>
      <c r="NRR8" s="3"/>
      <c r="NRS8" s="3"/>
      <c r="NRT8" s="3"/>
      <c r="NRU8" s="3"/>
      <c r="NRV8" s="3"/>
      <c r="NRW8" s="3"/>
      <c r="NRX8" s="3"/>
      <c r="NRY8" s="3"/>
      <c r="NRZ8" s="3"/>
      <c r="NSA8" s="3"/>
      <c r="NSB8" s="3"/>
      <c r="NSC8" s="3"/>
      <c r="NSD8" s="3"/>
      <c r="NSE8" s="3"/>
      <c r="NSF8" s="3"/>
      <c r="NSG8" s="3"/>
      <c r="NSH8" s="3"/>
      <c r="NSI8" s="3"/>
      <c r="NSJ8" s="3"/>
      <c r="NSK8" s="3"/>
      <c r="NSL8" s="3"/>
      <c r="NSM8" s="3"/>
      <c r="NSN8" s="3"/>
      <c r="NSO8" s="3"/>
      <c r="NSP8" s="3"/>
      <c r="NSQ8" s="3"/>
      <c r="NSR8" s="3"/>
      <c r="NSS8" s="3"/>
      <c r="NST8" s="3"/>
      <c r="NSU8" s="3"/>
      <c r="NSV8" s="3"/>
      <c r="NSW8" s="3"/>
      <c r="NSX8" s="3"/>
      <c r="NSY8" s="3"/>
      <c r="NSZ8" s="3"/>
      <c r="NTA8" s="3"/>
      <c r="NTB8" s="3"/>
      <c r="NTC8" s="3"/>
      <c r="NTD8" s="3"/>
      <c r="NTE8" s="3"/>
      <c r="NTF8" s="3"/>
      <c r="NTG8" s="3"/>
      <c r="NTH8" s="3"/>
      <c r="NTI8" s="3"/>
      <c r="NTJ8" s="3"/>
      <c r="NTK8" s="3"/>
      <c r="NTL8" s="3"/>
      <c r="NTM8" s="3"/>
      <c r="NTN8" s="3"/>
      <c r="NTO8" s="3"/>
      <c r="NTP8" s="3"/>
      <c r="NTQ8" s="3"/>
      <c r="NTR8" s="3"/>
      <c r="NTS8" s="3"/>
      <c r="NTT8" s="3"/>
      <c r="NTU8" s="3"/>
      <c r="NTV8" s="3"/>
      <c r="NTW8" s="3"/>
      <c r="NTX8" s="3"/>
      <c r="NTY8" s="3"/>
      <c r="NTZ8" s="3"/>
      <c r="NUA8" s="3"/>
      <c r="NUB8" s="3"/>
      <c r="NUC8" s="3"/>
      <c r="NUD8" s="3"/>
      <c r="NUE8" s="3"/>
      <c r="NUF8" s="3"/>
      <c r="NUG8" s="3"/>
      <c r="NUH8" s="3"/>
      <c r="NUI8" s="3"/>
      <c r="NUJ8" s="3"/>
      <c r="NUK8" s="3"/>
      <c r="NUL8" s="3"/>
      <c r="NUM8" s="3"/>
      <c r="NUN8" s="3"/>
      <c r="NUO8" s="3"/>
      <c r="NUP8" s="3"/>
      <c r="NUQ8" s="3"/>
      <c r="NUR8" s="3"/>
      <c r="NUS8" s="3"/>
      <c r="NUT8" s="3"/>
      <c r="NUU8" s="3"/>
      <c r="NUV8" s="3"/>
      <c r="NUW8" s="3"/>
      <c r="NUX8" s="3"/>
      <c r="NUY8" s="3"/>
      <c r="NUZ8" s="3"/>
      <c r="NVA8" s="3"/>
      <c r="NVB8" s="3"/>
      <c r="NVC8" s="3"/>
      <c r="NVD8" s="3"/>
      <c r="NVE8" s="3"/>
      <c r="NVF8" s="3"/>
      <c r="NVG8" s="3"/>
      <c r="NVH8" s="3"/>
      <c r="NVI8" s="3"/>
      <c r="NVJ8" s="3"/>
      <c r="NVK8" s="3"/>
      <c r="NVL8" s="3"/>
      <c r="NVM8" s="3"/>
      <c r="NVN8" s="3"/>
      <c r="NVO8" s="3"/>
      <c r="NVP8" s="3"/>
      <c r="NVQ8" s="3"/>
      <c r="NVR8" s="3"/>
      <c r="NVS8" s="3"/>
      <c r="NVT8" s="3"/>
      <c r="NVU8" s="3"/>
      <c r="NVV8" s="3"/>
      <c r="NVW8" s="3"/>
      <c r="NVX8" s="3"/>
      <c r="NVY8" s="3"/>
      <c r="NVZ8" s="3"/>
      <c r="NWA8" s="3"/>
      <c r="NWB8" s="3"/>
      <c r="NWC8" s="3"/>
      <c r="NWD8" s="3"/>
      <c r="NWE8" s="3"/>
      <c r="NWF8" s="3"/>
      <c r="NWG8" s="3"/>
      <c r="NWH8" s="3"/>
      <c r="NWI8" s="3"/>
      <c r="NWJ8" s="3"/>
      <c r="NWK8" s="3"/>
      <c r="NWL8" s="3"/>
      <c r="NWM8" s="3"/>
      <c r="NWN8" s="3"/>
      <c r="NWO8" s="3"/>
      <c r="NWP8" s="3"/>
      <c r="NWQ8" s="3"/>
      <c r="NWR8" s="3"/>
      <c r="NWS8" s="3"/>
      <c r="NWT8" s="3"/>
      <c r="NWU8" s="3"/>
      <c r="NWV8" s="3"/>
      <c r="NWW8" s="3"/>
      <c r="NWX8" s="3"/>
      <c r="NWY8" s="3"/>
      <c r="NWZ8" s="3"/>
      <c r="NXA8" s="3"/>
      <c r="NXB8" s="3"/>
      <c r="NXC8" s="3"/>
      <c r="NXD8" s="3"/>
      <c r="NXE8" s="3"/>
      <c r="NXF8" s="3"/>
      <c r="NXG8" s="3"/>
      <c r="NXH8" s="3"/>
      <c r="NXI8" s="3"/>
      <c r="NXJ8" s="3"/>
      <c r="NXK8" s="3"/>
      <c r="NXL8" s="3"/>
      <c r="NXM8" s="3"/>
      <c r="NXN8" s="3"/>
      <c r="NXO8" s="3"/>
      <c r="NXP8" s="3"/>
      <c r="NXQ8" s="3"/>
      <c r="NXR8" s="3"/>
      <c r="NXS8" s="3"/>
      <c r="NXT8" s="3"/>
      <c r="NXU8" s="3"/>
      <c r="NXV8" s="3"/>
      <c r="NXW8" s="3"/>
      <c r="NXX8" s="3"/>
      <c r="NXY8" s="3"/>
      <c r="NXZ8" s="3"/>
      <c r="NYA8" s="3"/>
      <c r="NYB8" s="3"/>
      <c r="NYC8" s="3"/>
      <c r="NYD8" s="3"/>
      <c r="NYE8" s="3"/>
      <c r="NYF8" s="3"/>
      <c r="NYG8" s="3"/>
      <c r="NYH8" s="3"/>
      <c r="NYI8" s="3"/>
      <c r="NYJ8" s="3"/>
      <c r="NYK8" s="3"/>
      <c r="NYL8" s="3"/>
      <c r="NYM8" s="3"/>
      <c r="NYN8" s="3"/>
      <c r="NYO8" s="3"/>
      <c r="NYP8" s="3"/>
      <c r="NYQ8" s="3"/>
      <c r="NYR8" s="3"/>
      <c r="NYS8" s="3"/>
      <c r="NYT8" s="3"/>
      <c r="NYU8" s="3"/>
      <c r="NYV8" s="3"/>
      <c r="NYW8" s="3"/>
      <c r="NYX8" s="3"/>
      <c r="NYY8" s="3"/>
      <c r="NYZ8" s="3"/>
      <c r="NZA8" s="3"/>
      <c r="NZB8" s="3"/>
      <c r="NZC8" s="3"/>
      <c r="NZD8" s="3"/>
      <c r="NZE8" s="3"/>
      <c r="NZF8" s="3"/>
      <c r="NZG8" s="3"/>
      <c r="NZH8" s="3"/>
      <c r="NZI8" s="3"/>
      <c r="NZJ8" s="3"/>
      <c r="NZK8" s="3"/>
      <c r="NZL8" s="3"/>
      <c r="NZM8" s="3"/>
      <c r="NZN8" s="3"/>
      <c r="NZO8" s="3"/>
      <c r="NZP8" s="3"/>
      <c r="NZQ8" s="3"/>
      <c r="NZR8" s="3"/>
      <c r="NZS8" s="3"/>
      <c r="NZT8" s="3"/>
      <c r="NZU8" s="3"/>
      <c r="NZV8" s="3"/>
      <c r="NZW8" s="3"/>
      <c r="NZX8" s="3"/>
      <c r="NZY8" s="3"/>
      <c r="NZZ8" s="3"/>
      <c r="OAA8" s="3"/>
      <c r="OAB8" s="3"/>
      <c r="OAC8" s="3"/>
      <c r="OAD8" s="3"/>
      <c r="OAE8" s="3"/>
      <c r="OAF8" s="3"/>
      <c r="OAG8" s="3"/>
      <c r="OAH8" s="3"/>
      <c r="OAI8" s="3"/>
      <c r="OAJ8" s="3"/>
      <c r="OAK8" s="3"/>
      <c r="OAL8" s="3"/>
      <c r="OAM8" s="3"/>
      <c r="OAN8" s="3"/>
      <c r="OAO8" s="3"/>
      <c r="OAP8" s="3"/>
      <c r="OAQ8" s="3"/>
      <c r="OAR8" s="3"/>
      <c r="OAS8" s="3"/>
      <c r="OAT8" s="3"/>
      <c r="OAU8" s="3"/>
      <c r="OAV8" s="3"/>
      <c r="OAW8" s="3"/>
      <c r="OAX8" s="3"/>
      <c r="OAY8" s="3"/>
      <c r="OAZ8" s="3"/>
      <c r="OBA8" s="3"/>
      <c r="OBB8" s="3"/>
      <c r="OBC8" s="3"/>
      <c r="OBD8" s="3"/>
      <c r="OBE8" s="3"/>
      <c r="OBF8" s="3"/>
      <c r="OBG8" s="3"/>
      <c r="OBH8" s="3"/>
      <c r="OBI8" s="3"/>
      <c r="OBJ8" s="3"/>
      <c r="OBK8" s="3"/>
      <c r="OBL8" s="3"/>
      <c r="OBM8" s="3"/>
      <c r="OBN8" s="3"/>
      <c r="OBO8" s="3"/>
      <c r="OBP8" s="3"/>
      <c r="OBQ8" s="3"/>
      <c r="OBR8" s="3"/>
      <c r="OBS8" s="3"/>
      <c r="OBT8" s="3"/>
      <c r="OBU8" s="3"/>
      <c r="OBV8" s="3"/>
      <c r="OBW8" s="3"/>
      <c r="OBX8" s="3"/>
      <c r="OBY8" s="3"/>
      <c r="OBZ8" s="3"/>
      <c r="OCA8" s="3"/>
      <c r="OCB8" s="3"/>
      <c r="OCC8" s="3"/>
      <c r="OCD8" s="3"/>
      <c r="OCE8" s="3"/>
      <c r="OCF8" s="3"/>
      <c r="OCG8" s="3"/>
      <c r="OCH8" s="3"/>
      <c r="OCI8" s="3"/>
      <c r="OCJ8" s="3"/>
      <c r="OCK8" s="3"/>
      <c r="OCL8" s="3"/>
      <c r="OCM8" s="3"/>
      <c r="OCN8" s="3"/>
      <c r="OCO8" s="3"/>
      <c r="OCP8" s="3"/>
      <c r="OCQ8" s="3"/>
      <c r="OCR8" s="3"/>
      <c r="OCS8" s="3"/>
      <c r="OCT8" s="3"/>
      <c r="OCU8" s="3"/>
      <c r="OCV8" s="3"/>
      <c r="OCW8" s="3"/>
      <c r="OCX8" s="3"/>
      <c r="OCY8" s="3"/>
      <c r="OCZ8" s="3"/>
      <c r="ODA8" s="3"/>
      <c r="ODB8" s="3"/>
      <c r="ODC8" s="3"/>
      <c r="ODD8" s="3"/>
      <c r="ODE8" s="3"/>
      <c r="ODF8" s="3"/>
      <c r="ODG8" s="3"/>
      <c r="ODH8" s="3"/>
      <c r="ODI8" s="3"/>
      <c r="ODJ8" s="3"/>
      <c r="ODK8" s="3"/>
      <c r="ODL8" s="3"/>
      <c r="ODM8" s="3"/>
      <c r="ODN8" s="3"/>
      <c r="ODO8" s="3"/>
      <c r="ODP8" s="3"/>
      <c r="ODQ8" s="3"/>
      <c r="ODR8" s="3"/>
      <c r="ODS8" s="3"/>
      <c r="ODT8" s="3"/>
      <c r="ODU8" s="3"/>
      <c r="ODV8" s="3"/>
      <c r="ODW8" s="3"/>
      <c r="ODX8" s="3"/>
      <c r="ODY8" s="3"/>
      <c r="ODZ8" s="3"/>
      <c r="OEA8" s="3"/>
      <c r="OEB8" s="3"/>
      <c r="OEC8" s="3"/>
      <c r="OED8" s="3"/>
      <c r="OEE8" s="3"/>
      <c r="OEF8" s="3"/>
      <c r="OEG8" s="3"/>
      <c r="OEH8" s="3"/>
      <c r="OEI8" s="3"/>
      <c r="OEJ8" s="3"/>
      <c r="OEK8" s="3"/>
      <c r="OEL8" s="3"/>
      <c r="OEM8" s="3"/>
      <c r="OEN8" s="3"/>
      <c r="OEO8" s="3"/>
      <c r="OEP8" s="3"/>
      <c r="OEQ8" s="3"/>
      <c r="OER8" s="3"/>
      <c r="OES8" s="3"/>
      <c r="OET8" s="3"/>
      <c r="OEU8" s="3"/>
      <c r="OEV8" s="3"/>
      <c r="OEW8" s="3"/>
      <c r="OEX8" s="3"/>
      <c r="OEY8" s="3"/>
      <c r="OEZ8" s="3"/>
      <c r="OFA8" s="3"/>
      <c r="OFB8" s="3"/>
      <c r="OFC8" s="3"/>
      <c r="OFD8" s="3"/>
      <c r="OFE8" s="3"/>
      <c r="OFF8" s="3"/>
      <c r="OFG8" s="3"/>
      <c r="OFH8" s="3"/>
      <c r="OFI8" s="3"/>
      <c r="OFJ8" s="3"/>
      <c r="OFK8" s="3"/>
      <c r="OFL8" s="3"/>
      <c r="OFM8" s="3"/>
      <c r="OFN8" s="3"/>
      <c r="OFO8" s="3"/>
      <c r="OFP8" s="3"/>
      <c r="OFQ8" s="3"/>
      <c r="OFR8" s="3"/>
      <c r="OFS8" s="3"/>
      <c r="OFT8" s="3"/>
      <c r="OFU8" s="3"/>
      <c r="OFV8" s="3"/>
      <c r="OFW8" s="3"/>
      <c r="OFX8" s="3"/>
      <c r="OFY8" s="3"/>
      <c r="OFZ8" s="3"/>
      <c r="OGA8" s="3"/>
      <c r="OGB8" s="3"/>
      <c r="OGC8" s="3"/>
      <c r="OGD8" s="3"/>
      <c r="OGE8" s="3"/>
      <c r="OGF8" s="3"/>
      <c r="OGG8" s="3"/>
      <c r="OGH8" s="3"/>
      <c r="OGI8" s="3"/>
      <c r="OGJ8" s="3"/>
      <c r="OGK8" s="3"/>
      <c r="OGL8" s="3"/>
      <c r="OGM8" s="3"/>
      <c r="OGN8" s="3"/>
      <c r="OGO8" s="3"/>
      <c r="OGP8" s="3"/>
      <c r="OGQ8" s="3"/>
      <c r="OGR8" s="3"/>
      <c r="OGS8" s="3"/>
      <c r="OGT8" s="3"/>
      <c r="OGU8" s="3"/>
      <c r="OGV8" s="3"/>
      <c r="OGW8" s="3"/>
      <c r="OGX8" s="3"/>
      <c r="OGY8" s="3"/>
      <c r="OGZ8" s="3"/>
      <c r="OHA8" s="3"/>
      <c r="OHB8" s="3"/>
      <c r="OHC8" s="3"/>
      <c r="OHD8" s="3"/>
      <c r="OHE8" s="3"/>
      <c r="OHF8" s="3"/>
      <c r="OHG8" s="3"/>
      <c r="OHH8" s="3"/>
      <c r="OHI8" s="3"/>
      <c r="OHJ8" s="3"/>
      <c r="OHK8" s="3"/>
      <c r="OHL8" s="3"/>
      <c r="OHM8" s="3"/>
      <c r="OHN8" s="3"/>
      <c r="OHO8" s="3"/>
      <c r="OHP8" s="3"/>
      <c r="OHQ8" s="3"/>
      <c r="OHR8" s="3"/>
      <c r="OHS8" s="3"/>
      <c r="OHT8" s="3"/>
      <c r="OHU8" s="3"/>
      <c r="OHV8" s="3"/>
      <c r="OHW8" s="3"/>
      <c r="OHX8" s="3"/>
      <c r="OHY8" s="3"/>
      <c r="OHZ8" s="3"/>
      <c r="OIA8" s="3"/>
      <c r="OIB8" s="3"/>
      <c r="OIC8" s="3"/>
      <c r="OID8" s="3"/>
      <c r="OIE8" s="3"/>
      <c r="OIF8" s="3"/>
      <c r="OIG8" s="3"/>
      <c r="OIH8" s="3"/>
      <c r="OII8" s="3"/>
      <c r="OIJ8" s="3"/>
      <c r="OIK8" s="3"/>
      <c r="OIL8" s="3"/>
      <c r="OIM8" s="3"/>
      <c r="OIN8" s="3"/>
      <c r="OIO8" s="3"/>
      <c r="OIP8" s="3"/>
      <c r="OIQ8" s="3"/>
      <c r="OIR8" s="3"/>
      <c r="OIS8" s="3"/>
      <c r="OIT8" s="3"/>
      <c r="OIU8" s="3"/>
      <c r="OIV8" s="3"/>
      <c r="OIW8" s="3"/>
      <c r="OIX8" s="3"/>
      <c r="OIY8" s="3"/>
      <c r="OIZ8" s="3"/>
      <c r="OJA8" s="3"/>
      <c r="OJB8" s="3"/>
      <c r="OJC8" s="3"/>
      <c r="OJD8" s="3"/>
      <c r="OJE8" s="3"/>
      <c r="OJF8" s="3"/>
      <c r="OJG8" s="3"/>
      <c r="OJH8" s="3"/>
      <c r="OJI8" s="3"/>
      <c r="OJJ8" s="3"/>
      <c r="OJK8" s="3"/>
      <c r="OJL8" s="3"/>
      <c r="OJM8" s="3"/>
      <c r="OJN8" s="3"/>
      <c r="OJO8" s="3"/>
      <c r="OJP8" s="3"/>
      <c r="OJQ8" s="3"/>
      <c r="OJR8" s="3"/>
      <c r="OJS8" s="3"/>
      <c r="OJT8" s="3"/>
      <c r="OJU8" s="3"/>
      <c r="OJV8" s="3"/>
      <c r="OJW8" s="3"/>
      <c r="OJX8" s="3"/>
      <c r="OJY8" s="3"/>
      <c r="OJZ8" s="3"/>
      <c r="OKA8" s="3"/>
      <c r="OKB8" s="3"/>
      <c r="OKC8" s="3"/>
      <c r="OKD8" s="3"/>
      <c r="OKE8" s="3"/>
      <c r="OKF8" s="3"/>
      <c r="OKG8" s="3"/>
      <c r="OKH8" s="3"/>
      <c r="OKI8" s="3"/>
      <c r="OKJ8" s="3"/>
      <c r="OKK8" s="3"/>
      <c r="OKL8" s="3"/>
      <c r="OKM8" s="3"/>
      <c r="OKN8" s="3"/>
      <c r="OKO8" s="3"/>
      <c r="OKP8" s="3"/>
      <c r="OKQ8" s="3"/>
      <c r="OKR8" s="3"/>
      <c r="OKS8" s="3"/>
      <c r="OKT8" s="3"/>
      <c r="OKU8" s="3"/>
      <c r="OKV8" s="3"/>
      <c r="OKW8" s="3"/>
      <c r="OKX8" s="3"/>
      <c r="OKY8" s="3"/>
      <c r="OKZ8" s="3"/>
      <c r="OLA8" s="3"/>
      <c r="OLB8" s="3"/>
      <c r="OLC8" s="3"/>
      <c r="OLD8" s="3"/>
      <c r="OLE8" s="3"/>
      <c r="OLF8" s="3"/>
      <c r="OLG8" s="3"/>
      <c r="OLH8" s="3"/>
      <c r="OLI8" s="3"/>
      <c r="OLJ8" s="3"/>
      <c r="OLK8" s="3"/>
      <c r="OLL8" s="3"/>
      <c r="OLM8" s="3"/>
      <c r="OLN8" s="3"/>
      <c r="OLO8" s="3"/>
      <c r="OLP8" s="3"/>
      <c r="OLQ8" s="3"/>
      <c r="OLR8" s="3"/>
      <c r="OLS8" s="3"/>
      <c r="OLT8" s="3"/>
      <c r="OLU8" s="3"/>
      <c r="OLV8" s="3"/>
      <c r="OLW8" s="3"/>
      <c r="OLX8" s="3"/>
      <c r="OLY8" s="3"/>
      <c r="OLZ8" s="3"/>
      <c r="OMA8" s="3"/>
      <c r="OMB8" s="3"/>
      <c r="OMC8" s="3"/>
      <c r="OMD8" s="3"/>
      <c r="OME8" s="3"/>
      <c r="OMF8" s="3"/>
      <c r="OMG8" s="3"/>
      <c r="OMH8" s="3"/>
      <c r="OMI8" s="3"/>
      <c r="OMJ8" s="3"/>
      <c r="OMK8" s="3"/>
      <c r="OML8" s="3"/>
      <c r="OMM8" s="3"/>
      <c r="OMN8" s="3"/>
      <c r="OMO8" s="3"/>
      <c r="OMP8" s="3"/>
      <c r="OMQ8" s="3"/>
      <c r="OMR8" s="3"/>
      <c r="OMS8" s="3"/>
      <c r="OMT8" s="3"/>
      <c r="OMU8" s="3"/>
      <c r="OMV8" s="3"/>
      <c r="OMW8" s="3"/>
      <c r="OMX8" s="3"/>
      <c r="OMY8" s="3"/>
      <c r="OMZ8" s="3"/>
      <c r="ONA8" s="3"/>
      <c r="ONB8" s="3"/>
      <c r="ONC8" s="3"/>
      <c r="OND8" s="3"/>
      <c r="ONE8" s="3"/>
      <c r="ONF8" s="3"/>
      <c r="ONG8" s="3"/>
      <c r="ONH8" s="3"/>
      <c r="ONI8" s="3"/>
      <c r="ONJ8" s="3"/>
      <c r="ONK8" s="3"/>
      <c r="ONL8" s="3"/>
      <c r="ONM8" s="3"/>
      <c r="ONN8" s="3"/>
      <c r="ONO8" s="3"/>
      <c r="ONP8" s="3"/>
      <c r="ONQ8" s="3"/>
      <c r="ONR8" s="3"/>
      <c r="ONS8" s="3"/>
      <c r="ONT8" s="3"/>
      <c r="ONU8" s="3"/>
      <c r="ONV8" s="3"/>
      <c r="ONW8" s="3"/>
      <c r="ONX8" s="3"/>
      <c r="ONY8" s="3"/>
      <c r="ONZ8" s="3"/>
      <c r="OOA8" s="3"/>
      <c r="OOB8" s="3"/>
      <c r="OOC8" s="3"/>
      <c r="OOD8" s="3"/>
      <c r="OOE8" s="3"/>
      <c r="OOF8" s="3"/>
      <c r="OOG8" s="3"/>
      <c r="OOH8" s="3"/>
      <c r="OOI8" s="3"/>
      <c r="OOJ8" s="3"/>
      <c r="OOK8" s="3"/>
      <c r="OOL8" s="3"/>
      <c r="OOM8" s="3"/>
      <c r="OON8" s="3"/>
      <c r="OOO8" s="3"/>
      <c r="OOP8" s="3"/>
      <c r="OOQ8" s="3"/>
      <c r="OOR8" s="3"/>
      <c r="OOS8" s="3"/>
      <c r="OOT8" s="3"/>
      <c r="OOU8" s="3"/>
      <c r="OOV8" s="3"/>
      <c r="OOW8" s="3"/>
      <c r="OOX8" s="3"/>
      <c r="OOY8" s="3"/>
      <c r="OOZ8" s="3"/>
      <c r="OPA8" s="3"/>
      <c r="OPB8" s="3"/>
      <c r="OPC8" s="3"/>
      <c r="OPD8" s="3"/>
      <c r="OPE8" s="3"/>
      <c r="OPF8" s="3"/>
      <c r="OPG8" s="3"/>
      <c r="OPH8" s="3"/>
      <c r="OPI8" s="3"/>
      <c r="OPJ8" s="3"/>
      <c r="OPK8" s="3"/>
      <c r="OPL8" s="3"/>
      <c r="OPM8" s="3"/>
      <c r="OPN8" s="3"/>
      <c r="OPO8" s="3"/>
      <c r="OPP8" s="3"/>
      <c r="OPQ8" s="3"/>
      <c r="OPR8" s="3"/>
      <c r="OPS8" s="3"/>
      <c r="OPT8" s="3"/>
      <c r="OPU8" s="3"/>
      <c r="OPV8" s="3"/>
      <c r="OPW8" s="3"/>
      <c r="OPX8" s="3"/>
      <c r="OPY8" s="3"/>
      <c r="OPZ8" s="3"/>
      <c r="OQA8" s="3"/>
      <c r="OQB8" s="3"/>
      <c r="OQC8" s="3"/>
      <c r="OQD8" s="3"/>
      <c r="OQE8" s="3"/>
      <c r="OQF8" s="3"/>
      <c r="OQG8" s="3"/>
      <c r="OQH8" s="3"/>
      <c r="OQI8" s="3"/>
      <c r="OQJ8" s="3"/>
      <c r="OQK8" s="3"/>
      <c r="OQL8" s="3"/>
      <c r="OQM8" s="3"/>
      <c r="OQN8" s="3"/>
      <c r="OQO8" s="3"/>
      <c r="OQP8" s="3"/>
      <c r="OQQ8" s="3"/>
      <c r="OQR8" s="3"/>
      <c r="OQS8" s="3"/>
      <c r="OQT8" s="3"/>
      <c r="OQU8" s="3"/>
      <c r="OQV8" s="3"/>
      <c r="OQW8" s="3"/>
      <c r="OQX8" s="3"/>
      <c r="OQY8" s="3"/>
      <c r="OQZ8" s="3"/>
      <c r="ORA8" s="3"/>
      <c r="ORB8" s="3"/>
      <c r="ORC8" s="3"/>
      <c r="ORD8" s="3"/>
      <c r="ORE8" s="3"/>
      <c r="ORF8" s="3"/>
      <c r="ORG8" s="3"/>
      <c r="ORH8" s="3"/>
      <c r="ORI8" s="3"/>
      <c r="ORJ8" s="3"/>
      <c r="ORK8" s="3"/>
      <c r="ORL8" s="3"/>
      <c r="ORM8" s="3"/>
      <c r="ORN8" s="3"/>
      <c r="ORO8" s="3"/>
      <c r="ORP8" s="3"/>
      <c r="ORQ8" s="3"/>
      <c r="ORR8" s="3"/>
      <c r="ORS8" s="3"/>
      <c r="ORT8" s="3"/>
      <c r="ORU8" s="3"/>
      <c r="ORV8" s="3"/>
      <c r="ORW8" s="3"/>
      <c r="ORX8" s="3"/>
      <c r="ORY8" s="3"/>
      <c r="ORZ8" s="3"/>
      <c r="OSA8" s="3"/>
      <c r="OSB8" s="3"/>
      <c r="OSC8" s="3"/>
      <c r="OSD8" s="3"/>
      <c r="OSE8" s="3"/>
      <c r="OSF8" s="3"/>
      <c r="OSG8" s="3"/>
      <c r="OSH8" s="3"/>
      <c r="OSI8" s="3"/>
      <c r="OSJ8" s="3"/>
      <c r="OSK8" s="3"/>
      <c r="OSL8" s="3"/>
      <c r="OSM8" s="3"/>
      <c r="OSN8" s="3"/>
      <c r="OSO8" s="3"/>
      <c r="OSP8" s="3"/>
      <c r="OSQ8" s="3"/>
      <c r="OSR8" s="3"/>
      <c r="OSS8" s="3"/>
      <c r="OST8" s="3"/>
      <c r="OSU8" s="3"/>
      <c r="OSV8" s="3"/>
      <c r="OSW8" s="3"/>
      <c r="OSX8" s="3"/>
      <c r="OSY8" s="3"/>
      <c r="OSZ8" s="3"/>
      <c r="OTA8" s="3"/>
      <c r="OTB8" s="3"/>
      <c r="OTC8" s="3"/>
      <c r="OTD8" s="3"/>
      <c r="OTE8" s="3"/>
      <c r="OTF8" s="3"/>
      <c r="OTG8" s="3"/>
      <c r="OTH8" s="3"/>
      <c r="OTI8" s="3"/>
      <c r="OTJ8" s="3"/>
      <c r="OTK8" s="3"/>
      <c r="OTL8" s="3"/>
      <c r="OTM8" s="3"/>
      <c r="OTN8" s="3"/>
      <c r="OTO8" s="3"/>
      <c r="OTP8" s="3"/>
      <c r="OTQ8" s="3"/>
      <c r="OTR8" s="3"/>
      <c r="OTS8" s="3"/>
      <c r="OTT8" s="3"/>
      <c r="OTU8" s="3"/>
      <c r="OTV8" s="3"/>
      <c r="OTW8" s="3"/>
      <c r="OTX8" s="3"/>
      <c r="OTY8" s="3"/>
      <c r="OTZ8" s="3"/>
      <c r="OUA8" s="3"/>
      <c r="OUB8" s="3"/>
      <c r="OUC8" s="3"/>
      <c r="OUD8" s="3"/>
      <c r="OUE8" s="3"/>
      <c r="OUF8" s="3"/>
      <c r="OUG8" s="3"/>
      <c r="OUH8" s="3"/>
      <c r="OUI8" s="3"/>
      <c r="OUJ8" s="3"/>
      <c r="OUK8" s="3"/>
      <c r="OUL8" s="3"/>
      <c r="OUM8" s="3"/>
      <c r="OUN8" s="3"/>
      <c r="OUO8" s="3"/>
      <c r="OUP8" s="3"/>
      <c r="OUQ8" s="3"/>
      <c r="OUR8" s="3"/>
      <c r="OUS8" s="3"/>
      <c r="OUT8" s="3"/>
      <c r="OUU8" s="3"/>
      <c r="OUV8" s="3"/>
      <c r="OUW8" s="3"/>
      <c r="OUX8" s="3"/>
      <c r="OUY8" s="3"/>
      <c r="OUZ8" s="3"/>
      <c r="OVA8" s="3"/>
      <c r="OVB8" s="3"/>
      <c r="OVC8" s="3"/>
      <c r="OVD8" s="3"/>
      <c r="OVE8" s="3"/>
      <c r="OVF8" s="3"/>
      <c r="OVG8" s="3"/>
      <c r="OVH8" s="3"/>
      <c r="OVI8" s="3"/>
      <c r="OVJ8" s="3"/>
      <c r="OVK8" s="3"/>
      <c r="OVL8" s="3"/>
      <c r="OVM8" s="3"/>
      <c r="OVN8" s="3"/>
      <c r="OVO8" s="3"/>
      <c r="OVP8" s="3"/>
      <c r="OVQ8" s="3"/>
      <c r="OVR8" s="3"/>
      <c r="OVS8" s="3"/>
      <c r="OVT8" s="3"/>
      <c r="OVU8" s="3"/>
      <c r="OVV8" s="3"/>
      <c r="OVW8" s="3"/>
      <c r="OVX8" s="3"/>
      <c r="OVY8" s="3"/>
      <c r="OVZ8" s="3"/>
      <c r="OWA8" s="3"/>
      <c r="OWB8" s="3"/>
      <c r="OWC8" s="3"/>
      <c r="OWD8" s="3"/>
      <c r="OWE8" s="3"/>
      <c r="OWF8" s="3"/>
      <c r="OWG8" s="3"/>
      <c r="OWH8" s="3"/>
      <c r="OWI8" s="3"/>
      <c r="OWJ8" s="3"/>
      <c r="OWK8" s="3"/>
      <c r="OWL8" s="3"/>
      <c r="OWM8" s="3"/>
      <c r="OWN8" s="3"/>
      <c r="OWO8" s="3"/>
      <c r="OWP8" s="3"/>
      <c r="OWQ8" s="3"/>
      <c r="OWR8" s="3"/>
      <c r="OWS8" s="3"/>
      <c r="OWT8" s="3"/>
      <c r="OWU8" s="3"/>
      <c r="OWV8" s="3"/>
      <c r="OWW8" s="3"/>
      <c r="OWX8" s="3"/>
      <c r="OWY8" s="3"/>
      <c r="OWZ8" s="3"/>
      <c r="OXA8" s="3"/>
      <c r="OXB8" s="3"/>
      <c r="OXC8" s="3"/>
      <c r="OXD8" s="3"/>
      <c r="OXE8" s="3"/>
      <c r="OXF8" s="3"/>
      <c r="OXG8" s="3"/>
      <c r="OXH8" s="3"/>
      <c r="OXI8" s="3"/>
      <c r="OXJ8" s="3"/>
      <c r="OXK8" s="3"/>
      <c r="OXL8" s="3"/>
      <c r="OXM8" s="3"/>
      <c r="OXN8" s="3"/>
      <c r="OXO8" s="3"/>
      <c r="OXP8" s="3"/>
      <c r="OXQ8" s="3"/>
      <c r="OXR8" s="3"/>
      <c r="OXS8" s="3"/>
      <c r="OXT8" s="3"/>
      <c r="OXU8" s="3"/>
      <c r="OXV8" s="3"/>
      <c r="OXW8" s="3"/>
      <c r="OXX8" s="3"/>
      <c r="OXY8" s="3"/>
      <c r="OXZ8" s="3"/>
      <c r="OYA8" s="3"/>
      <c r="OYB8" s="3"/>
      <c r="OYC8" s="3"/>
      <c r="OYD8" s="3"/>
      <c r="OYE8" s="3"/>
      <c r="OYF8" s="3"/>
      <c r="OYG8" s="3"/>
      <c r="OYH8" s="3"/>
      <c r="OYI8" s="3"/>
      <c r="OYJ8" s="3"/>
      <c r="OYK8" s="3"/>
      <c r="OYL8" s="3"/>
      <c r="OYM8" s="3"/>
      <c r="OYN8" s="3"/>
      <c r="OYO8" s="3"/>
      <c r="OYP8" s="3"/>
      <c r="OYQ8" s="3"/>
      <c r="OYR8" s="3"/>
      <c r="OYS8" s="3"/>
      <c r="OYT8" s="3"/>
      <c r="OYU8" s="3"/>
      <c r="OYV8" s="3"/>
      <c r="OYW8" s="3"/>
      <c r="OYX8" s="3"/>
      <c r="OYY8" s="3"/>
      <c r="OYZ8" s="3"/>
      <c r="OZA8" s="3"/>
      <c r="OZB8" s="3"/>
      <c r="OZC8" s="3"/>
      <c r="OZD8" s="3"/>
      <c r="OZE8" s="3"/>
      <c r="OZF8" s="3"/>
      <c r="OZG8" s="3"/>
      <c r="OZH8" s="3"/>
      <c r="OZI8" s="3"/>
      <c r="OZJ8" s="3"/>
      <c r="OZK8" s="3"/>
      <c r="OZL8" s="3"/>
      <c r="OZM8" s="3"/>
      <c r="OZN8" s="3"/>
      <c r="OZO8" s="3"/>
      <c r="OZP8" s="3"/>
      <c r="OZQ8" s="3"/>
      <c r="OZR8" s="3"/>
      <c r="OZS8" s="3"/>
      <c r="OZT8" s="3"/>
      <c r="OZU8" s="3"/>
      <c r="OZV8" s="3"/>
      <c r="OZW8" s="3"/>
      <c r="OZX8" s="3"/>
      <c r="OZY8" s="3"/>
      <c r="OZZ8" s="3"/>
      <c r="PAA8" s="3"/>
      <c r="PAB8" s="3"/>
      <c r="PAC8" s="3"/>
      <c r="PAD8" s="3"/>
      <c r="PAE8" s="3"/>
      <c r="PAF8" s="3"/>
      <c r="PAG8" s="3"/>
      <c r="PAH8" s="3"/>
      <c r="PAI8" s="3"/>
      <c r="PAJ8" s="3"/>
      <c r="PAK8" s="3"/>
      <c r="PAL8" s="3"/>
      <c r="PAM8" s="3"/>
      <c r="PAN8" s="3"/>
      <c r="PAO8" s="3"/>
      <c r="PAP8" s="3"/>
      <c r="PAQ8" s="3"/>
      <c r="PAR8" s="3"/>
      <c r="PAS8" s="3"/>
      <c r="PAT8" s="3"/>
      <c r="PAU8" s="3"/>
      <c r="PAV8" s="3"/>
      <c r="PAW8" s="3"/>
      <c r="PAX8" s="3"/>
      <c r="PAY8" s="3"/>
      <c r="PAZ8" s="3"/>
      <c r="PBA8" s="3"/>
      <c r="PBB8" s="3"/>
      <c r="PBC8" s="3"/>
      <c r="PBD8" s="3"/>
      <c r="PBE8" s="3"/>
      <c r="PBF8" s="3"/>
      <c r="PBG8" s="3"/>
      <c r="PBH8" s="3"/>
      <c r="PBI8" s="3"/>
      <c r="PBJ8" s="3"/>
      <c r="PBK8" s="3"/>
      <c r="PBL8" s="3"/>
      <c r="PBM8" s="3"/>
      <c r="PBN8" s="3"/>
      <c r="PBO8" s="3"/>
      <c r="PBP8" s="3"/>
      <c r="PBQ8" s="3"/>
      <c r="PBR8" s="3"/>
      <c r="PBS8" s="3"/>
      <c r="PBT8" s="3"/>
      <c r="PBU8" s="3"/>
      <c r="PBV8" s="3"/>
      <c r="PBW8" s="3"/>
      <c r="PBX8" s="3"/>
      <c r="PBY8" s="3"/>
      <c r="PBZ8" s="3"/>
      <c r="PCA8" s="3"/>
      <c r="PCB8" s="3"/>
      <c r="PCC8" s="3"/>
      <c r="PCD8" s="3"/>
      <c r="PCE8" s="3"/>
      <c r="PCF8" s="3"/>
      <c r="PCG8" s="3"/>
      <c r="PCH8" s="3"/>
      <c r="PCI8" s="3"/>
      <c r="PCJ8" s="3"/>
      <c r="PCK8" s="3"/>
      <c r="PCL8" s="3"/>
      <c r="PCM8" s="3"/>
      <c r="PCN8" s="3"/>
      <c r="PCO8" s="3"/>
      <c r="PCP8" s="3"/>
      <c r="PCQ8" s="3"/>
      <c r="PCR8" s="3"/>
      <c r="PCS8" s="3"/>
      <c r="PCT8" s="3"/>
      <c r="PCU8" s="3"/>
      <c r="PCV8" s="3"/>
      <c r="PCW8" s="3"/>
      <c r="PCX8" s="3"/>
      <c r="PCY8" s="3"/>
      <c r="PCZ8" s="3"/>
      <c r="PDA8" s="3"/>
      <c r="PDB8" s="3"/>
      <c r="PDC8" s="3"/>
      <c r="PDD8" s="3"/>
      <c r="PDE8" s="3"/>
      <c r="PDF8" s="3"/>
      <c r="PDG8" s="3"/>
      <c r="PDH8" s="3"/>
      <c r="PDI8" s="3"/>
      <c r="PDJ8" s="3"/>
      <c r="PDK8" s="3"/>
      <c r="PDL8" s="3"/>
      <c r="PDM8" s="3"/>
      <c r="PDN8" s="3"/>
      <c r="PDO8" s="3"/>
      <c r="PDP8" s="3"/>
      <c r="PDQ8" s="3"/>
      <c r="PDR8" s="3"/>
      <c r="PDS8" s="3"/>
      <c r="PDT8" s="3"/>
      <c r="PDU8" s="3"/>
      <c r="PDV8" s="3"/>
      <c r="PDW8" s="3"/>
      <c r="PDX8" s="3"/>
      <c r="PDY8" s="3"/>
      <c r="PDZ8" s="3"/>
      <c r="PEA8" s="3"/>
      <c r="PEB8" s="3"/>
      <c r="PEC8" s="3"/>
      <c r="PED8" s="3"/>
      <c r="PEE8" s="3"/>
      <c r="PEF8" s="3"/>
      <c r="PEG8" s="3"/>
      <c r="PEH8" s="3"/>
      <c r="PEI8" s="3"/>
      <c r="PEJ8" s="3"/>
      <c r="PEK8" s="3"/>
      <c r="PEL8" s="3"/>
      <c r="PEM8" s="3"/>
      <c r="PEN8" s="3"/>
      <c r="PEO8" s="3"/>
      <c r="PEP8" s="3"/>
      <c r="PEQ8" s="3"/>
      <c r="PER8" s="3"/>
      <c r="PES8" s="3"/>
      <c r="PET8" s="3"/>
      <c r="PEU8" s="3"/>
      <c r="PEV8" s="3"/>
      <c r="PEW8" s="3"/>
      <c r="PEX8" s="3"/>
      <c r="PEY8" s="3"/>
      <c r="PEZ8" s="3"/>
      <c r="PFA8" s="3"/>
      <c r="PFB8" s="3"/>
      <c r="PFC8" s="3"/>
      <c r="PFD8" s="3"/>
      <c r="PFE8" s="3"/>
      <c r="PFF8" s="3"/>
      <c r="PFG8" s="3"/>
      <c r="PFH8" s="3"/>
      <c r="PFI8" s="3"/>
      <c r="PFJ8" s="3"/>
      <c r="PFK8" s="3"/>
      <c r="PFL8" s="3"/>
      <c r="PFM8" s="3"/>
      <c r="PFN8" s="3"/>
      <c r="PFO8" s="3"/>
      <c r="PFP8" s="3"/>
      <c r="PFQ8" s="3"/>
      <c r="PFR8" s="3"/>
      <c r="PFS8" s="3"/>
      <c r="PFT8" s="3"/>
      <c r="PFU8" s="3"/>
      <c r="PFV8" s="3"/>
      <c r="PFW8" s="3"/>
      <c r="PFX8" s="3"/>
      <c r="PFY8" s="3"/>
      <c r="PFZ8" s="3"/>
      <c r="PGA8" s="3"/>
      <c r="PGB8" s="3"/>
      <c r="PGC8" s="3"/>
      <c r="PGD8" s="3"/>
      <c r="PGE8" s="3"/>
      <c r="PGF8" s="3"/>
      <c r="PGG8" s="3"/>
      <c r="PGH8" s="3"/>
      <c r="PGI8" s="3"/>
      <c r="PGJ8" s="3"/>
      <c r="PGK8" s="3"/>
      <c r="PGL8" s="3"/>
      <c r="PGM8" s="3"/>
      <c r="PGN8" s="3"/>
      <c r="PGO8" s="3"/>
      <c r="PGP8" s="3"/>
      <c r="PGQ8" s="3"/>
      <c r="PGR8" s="3"/>
      <c r="PGS8" s="3"/>
      <c r="PGT8" s="3"/>
      <c r="PGU8" s="3"/>
      <c r="PGV8" s="3"/>
      <c r="PGW8" s="3"/>
      <c r="PGX8" s="3"/>
      <c r="PGY8" s="3"/>
      <c r="PGZ8" s="3"/>
      <c r="PHA8" s="3"/>
      <c r="PHB8" s="3"/>
      <c r="PHC8" s="3"/>
      <c r="PHD8" s="3"/>
      <c r="PHE8" s="3"/>
      <c r="PHF8" s="3"/>
      <c r="PHG8" s="3"/>
      <c r="PHH8" s="3"/>
      <c r="PHI8" s="3"/>
      <c r="PHJ8" s="3"/>
      <c r="PHK8" s="3"/>
      <c r="PHL8" s="3"/>
      <c r="PHM8" s="3"/>
      <c r="PHN8" s="3"/>
      <c r="PHO8" s="3"/>
      <c r="PHP8" s="3"/>
      <c r="PHQ8" s="3"/>
      <c r="PHR8" s="3"/>
      <c r="PHS8" s="3"/>
      <c r="PHT8" s="3"/>
      <c r="PHU8" s="3"/>
      <c r="PHV8" s="3"/>
      <c r="PHW8" s="3"/>
      <c r="PHX8" s="3"/>
      <c r="PHY8" s="3"/>
      <c r="PHZ8" s="3"/>
      <c r="PIA8" s="3"/>
      <c r="PIB8" s="3"/>
      <c r="PIC8" s="3"/>
      <c r="PID8" s="3"/>
      <c r="PIE8" s="3"/>
      <c r="PIF8" s="3"/>
      <c r="PIG8" s="3"/>
      <c r="PIH8" s="3"/>
      <c r="PII8" s="3"/>
      <c r="PIJ8" s="3"/>
      <c r="PIK8" s="3"/>
      <c r="PIL8" s="3"/>
      <c r="PIM8" s="3"/>
      <c r="PIN8" s="3"/>
      <c r="PIO8" s="3"/>
      <c r="PIP8" s="3"/>
      <c r="PIQ8" s="3"/>
      <c r="PIR8" s="3"/>
      <c r="PIS8" s="3"/>
      <c r="PIT8" s="3"/>
      <c r="PIU8" s="3"/>
      <c r="PIV8" s="3"/>
      <c r="PIW8" s="3"/>
      <c r="PIX8" s="3"/>
      <c r="PIY8" s="3"/>
      <c r="PIZ8" s="3"/>
      <c r="PJA8" s="3"/>
      <c r="PJB8" s="3"/>
      <c r="PJC8" s="3"/>
      <c r="PJD8" s="3"/>
      <c r="PJE8" s="3"/>
      <c r="PJF8" s="3"/>
      <c r="PJG8" s="3"/>
      <c r="PJH8" s="3"/>
      <c r="PJI8" s="3"/>
      <c r="PJJ8" s="3"/>
      <c r="PJK8" s="3"/>
      <c r="PJL8" s="3"/>
      <c r="PJM8" s="3"/>
      <c r="PJN8" s="3"/>
      <c r="PJO8" s="3"/>
      <c r="PJP8" s="3"/>
      <c r="PJQ8" s="3"/>
      <c r="PJR8" s="3"/>
      <c r="PJS8" s="3"/>
      <c r="PJT8" s="3"/>
      <c r="PJU8" s="3"/>
      <c r="PJV8" s="3"/>
      <c r="PJW8" s="3"/>
      <c r="PJX8" s="3"/>
      <c r="PJY8" s="3"/>
      <c r="PJZ8" s="3"/>
      <c r="PKA8" s="3"/>
      <c r="PKB8" s="3"/>
      <c r="PKC8" s="3"/>
      <c r="PKD8" s="3"/>
      <c r="PKE8" s="3"/>
      <c r="PKF8" s="3"/>
      <c r="PKG8" s="3"/>
      <c r="PKH8" s="3"/>
      <c r="PKI8" s="3"/>
      <c r="PKJ8" s="3"/>
      <c r="PKK8" s="3"/>
      <c r="PKL8" s="3"/>
      <c r="PKM8" s="3"/>
      <c r="PKN8" s="3"/>
      <c r="PKO8" s="3"/>
      <c r="PKP8" s="3"/>
      <c r="PKQ8" s="3"/>
      <c r="PKR8" s="3"/>
      <c r="PKS8" s="3"/>
      <c r="PKT8" s="3"/>
      <c r="PKU8" s="3"/>
      <c r="PKV8" s="3"/>
      <c r="PKW8" s="3"/>
      <c r="PKX8" s="3"/>
      <c r="PKY8" s="3"/>
      <c r="PKZ8" s="3"/>
      <c r="PLA8" s="3"/>
      <c r="PLB8" s="3"/>
      <c r="PLC8" s="3"/>
      <c r="PLD8" s="3"/>
      <c r="PLE8" s="3"/>
      <c r="PLF8" s="3"/>
      <c r="PLG8" s="3"/>
      <c r="PLH8" s="3"/>
      <c r="PLI8" s="3"/>
      <c r="PLJ8" s="3"/>
      <c r="PLK8" s="3"/>
      <c r="PLL8" s="3"/>
      <c r="PLM8" s="3"/>
      <c r="PLN8" s="3"/>
      <c r="PLO8" s="3"/>
      <c r="PLP8" s="3"/>
      <c r="PLQ8" s="3"/>
      <c r="PLR8" s="3"/>
      <c r="PLS8" s="3"/>
      <c r="PLT8" s="3"/>
      <c r="PLU8" s="3"/>
      <c r="PLV8" s="3"/>
      <c r="PLW8" s="3"/>
      <c r="PLX8" s="3"/>
      <c r="PLY8" s="3"/>
      <c r="PLZ8" s="3"/>
      <c r="PMA8" s="3"/>
      <c r="PMB8" s="3"/>
      <c r="PMC8" s="3"/>
      <c r="PMD8" s="3"/>
      <c r="PME8" s="3"/>
      <c r="PMF8" s="3"/>
      <c r="PMG8" s="3"/>
      <c r="PMH8" s="3"/>
      <c r="PMI8" s="3"/>
      <c r="PMJ8" s="3"/>
      <c r="PMK8" s="3"/>
      <c r="PML8" s="3"/>
      <c r="PMM8" s="3"/>
      <c r="PMN8" s="3"/>
      <c r="PMO8" s="3"/>
      <c r="PMP8" s="3"/>
      <c r="PMQ8" s="3"/>
      <c r="PMR8" s="3"/>
      <c r="PMS8" s="3"/>
      <c r="PMT8" s="3"/>
      <c r="PMU8" s="3"/>
      <c r="PMV8" s="3"/>
      <c r="PMW8" s="3"/>
      <c r="PMX8" s="3"/>
      <c r="PMY8" s="3"/>
      <c r="PMZ8" s="3"/>
      <c r="PNA8" s="3"/>
      <c r="PNB8" s="3"/>
      <c r="PNC8" s="3"/>
      <c r="PND8" s="3"/>
      <c r="PNE8" s="3"/>
      <c r="PNF8" s="3"/>
      <c r="PNG8" s="3"/>
      <c r="PNH8" s="3"/>
      <c r="PNI8" s="3"/>
      <c r="PNJ8" s="3"/>
      <c r="PNK8" s="3"/>
      <c r="PNL8" s="3"/>
      <c r="PNM8" s="3"/>
      <c r="PNN8" s="3"/>
      <c r="PNO8" s="3"/>
      <c r="PNP8" s="3"/>
      <c r="PNQ8" s="3"/>
      <c r="PNR8" s="3"/>
      <c r="PNS8" s="3"/>
      <c r="PNT8" s="3"/>
      <c r="PNU8" s="3"/>
      <c r="PNV8" s="3"/>
      <c r="PNW8" s="3"/>
      <c r="PNX8" s="3"/>
      <c r="PNY8" s="3"/>
      <c r="PNZ8" s="3"/>
      <c r="POA8" s="3"/>
      <c r="POB8" s="3"/>
      <c r="POC8" s="3"/>
      <c r="POD8" s="3"/>
      <c r="POE8" s="3"/>
      <c r="POF8" s="3"/>
      <c r="POG8" s="3"/>
      <c r="POH8" s="3"/>
      <c r="POI8" s="3"/>
      <c r="POJ8" s="3"/>
      <c r="POK8" s="3"/>
      <c r="POL8" s="3"/>
      <c r="POM8" s="3"/>
      <c r="PON8" s="3"/>
      <c r="POO8" s="3"/>
      <c r="POP8" s="3"/>
      <c r="POQ8" s="3"/>
      <c r="POR8" s="3"/>
      <c r="POS8" s="3"/>
      <c r="POT8" s="3"/>
      <c r="POU8" s="3"/>
      <c r="POV8" s="3"/>
      <c r="POW8" s="3"/>
      <c r="POX8" s="3"/>
      <c r="POY8" s="3"/>
      <c r="POZ8" s="3"/>
      <c r="PPA8" s="3"/>
      <c r="PPB8" s="3"/>
      <c r="PPC8" s="3"/>
      <c r="PPD8" s="3"/>
      <c r="PPE8" s="3"/>
      <c r="PPF8" s="3"/>
      <c r="PPG8" s="3"/>
      <c r="PPH8" s="3"/>
      <c r="PPI8" s="3"/>
      <c r="PPJ8" s="3"/>
      <c r="PPK8" s="3"/>
      <c r="PPL8" s="3"/>
      <c r="PPM8" s="3"/>
      <c r="PPN8" s="3"/>
      <c r="PPO8" s="3"/>
      <c r="PPP8" s="3"/>
      <c r="PPQ8" s="3"/>
      <c r="PPR8" s="3"/>
      <c r="PPS8" s="3"/>
      <c r="PPT8" s="3"/>
      <c r="PPU8" s="3"/>
      <c r="PPV8" s="3"/>
      <c r="PPW8" s="3"/>
      <c r="PPX8" s="3"/>
      <c r="PPY8" s="3"/>
      <c r="PPZ8" s="3"/>
      <c r="PQA8" s="3"/>
      <c r="PQB8" s="3"/>
      <c r="PQC8" s="3"/>
      <c r="PQD8" s="3"/>
      <c r="PQE8" s="3"/>
      <c r="PQF8" s="3"/>
      <c r="PQG8" s="3"/>
      <c r="PQH8" s="3"/>
      <c r="PQI8" s="3"/>
      <c r="PQJ8" s="3"/>
      <c r="PQK8" s="3"/>
      <c r="PQL8" s="3"/>
      <c r="PQM8" s="3"/>
      <c r="PQN8" s="3"/>
      <c r="PQO8" s="3"/>
      <c r="PQP8" s="3"/>
      <c r="PQQ8" s="3"/>
      <c r="PQR8" s="3"/>
      <c r="PQS8" s="3"/>
      <c r="PQT8" s="3"/>
      <c r="PQU8" s="3"/>
      <c r="PQV8" s="3"/>
      <c r="PQW8" s="3"/>
      <c r="PQX8" s="3"/>
      <c r="PQY8" s="3"/>
      <c r="PQZ8" s="3"/>
      <c r="PRA8" s="3"/>
      <c r="PRB8" s="3"/>
      <c r="PRC8" s="3"/>
      <c r="PRD8" s="3"/>
      <c r="PRE8" s="3"/>
      <c r="PRF8" s="3"/>
      <c r="PRG8" s="3"/>
      <c r="PRH8" s="3"/>
      <c r="PRI8" s="3"/>
      <c r="PRJ8" s="3"/>
      <c r="PRK8" s="3"/>
      <c r="PRL8" s="3"/>
      <c r="PRM8" s="3"/>
      <c r="PRN8" s="3"/>
      <c r="PRO8" s="3"/>
      <c r="PRP8" s="3"/>
      <c r="PRQ8" s="3"/>
      <c r="PRR8" s="3"/>
      <c r="PRS8" s="3"/>
      <c r="PRT8" s="3"/>
      <c r="PRU8" s="3"/>
      <c r="PRV8" s="3"/>
      <c r="PRW8" s="3"/>
      <c r="PRX8" s="3"/>
      <c r="PRY8" s="3"/>
      <c r="PRZ8" s="3"/>
      <c r="PSA8" s="3"/>
      <c r="PSB8" s="3"/>
      <c r="PSC8" s="3"/>
      <c r="PSD8" s="3"/>
      <c r="PSE8" s="3"/>
      <c r="PSF8" s="3"/>
      <c r="PSG8" s="3"/>
      <c r="PSH8" s="3"/>
      <c r="PSI8" s="3"/>
      <c r="PSJ8" s="3"/>
      <c r="PSK8" s="3"/>
      <c r="PSL8" s="3"/>
      <c r="PSM8" s="3"/>
      <c r="PSN8" s="3"/>
      <c r="PSO8" s="3"/>
      <c r="PSP8" s="3"/>
      <c r="PSQ8" s="3"/>
      <c r="PSR8" s="3"/>
      <c r="PSS8" s="3"/>
      <c r="PST8" s="3"/>
      <c r="PSU8" s="3"/>
      <c r="PSV8" s="3"/>
      <c r="PSW8" s="3"/>
      <c r="PSX8" s="3"/>
      <c r="PSY8" s="3"/>
      <c r="PSZ8" s="3"/>
      <c r="PTA8" s="3"/>
      <c r="PTB8" s="3"/>
      <c r="PTC8" s="3"/>
      <c r="PTD8" s="3"/>
      <c r="PTE8" s="3"/>
      <c r="PTF8" s="3"/>
      <c r="PTG8" s="3"/>
      <c r="PTH8" s="3"/>
      <c r="PTI8" s="3"/>
      <c r="PTJ8" s="3"/>
      <c r="PTK8" s="3"/>
      <c r="PTL8" s="3"/>
      <c r="PTM8" s="3"/>
      <c r="PTN8" s="3"/>
      <c r="PTO8" s="3"/>
      <c r="PTP8" s="3"/>
      <c r="PTQ8" s="3"/>
      <c r="PTR8" s="3"/>
      <c r="PTS8" s="3"/>
      <c r="PTT8" s="3"/>
      <c r="PTU8" s="3"/>
      <c r="PTV8" s="3"/>
      <c r="PTW8" s="3"/>
      <c r="PTX8" s="3"/>
      <c r="PTY8" s="3"/>
      <c r="PTZ8" s="3"/>
      <c r="PUA8" s="3"/>
      <c r="PUB8" s="3"/>
      <c r="PUC8" s="3"/>
      <c r="PUD8" s="3"/>
      <c r="PUE8" s="3"/>
      <c r="PUF8" s="3"/>
      <c r="PUG8" s="3"/>
      <c r="PUH8" s="3"/>
      <c r="PUI8" s="3"/>
      <c r="PUJ8" s="3"/>
      <c r="PUK8" s="3"/>
      <c r="PUL8" s="3"/>
      <c r="PUM8" s="3"/>
      <c r="PUN8" s="3"/>
      <c r="PUO8" s="3"/>
      <c r="PUP8" s="3"/>
      <c r="PUQ8" s="3"/>
      <c r="PUR8" s="3"/>
      <c r="PUS8" s="3"/>
      <c r="PUT8" s="3"/>
      <c r="PUU8" s="3"/>
      <c r="PUV8" s="3"/>
      <c r="PUW8" s="3"/>
      <c r="PUX8" s="3"/>
      <c r="PUY8" s="3"/>
      <c r="PUZ8" s="3"/>
      <c r="PVA8" s="3"/>
      <c r="PVB8" s="3"/>
      <c r="PVC8" s="3"/>
      <c r="PVD8" s="3"/>
      <c r="PVE8" s="3"/>
      <c r="PVF8" s="3"/>
      <c r="PVG8" s="3"/>
      <c r="PVH8" s="3"/>
      <c r="PVI8" s="3"/>
      <c r="PVJ8" s="3"/>
      <c r="PVK8" s="3"/>
      <c r="PVL8" s="3"/>
      <c r="PVM8" s="3"/>
      <c r="PVN8" s="3"/>
      <c r="PVO8" s="3"/>
      <c r="PVP8" s="3"/>
      <c r="PVQ8" s="3"/>
      <c r="PVR8" s="3"/>
      <c r="PVS8" s="3"/>
      <c r="PVT8" s="3"/>
      <c r="PVU8" s="3"/>
      <c r="PVV8" s="3"/>
      <c r="PVW8" s="3"/>
      <c r="PVX8" s="3"/>
      <c r="PVY8" s="3"/>
      <c r="PVZ8" s="3"/>
      <c r="PWA8" s="3"/>
      <c r="PWB8" s="3"/>
      <c r="PWC8" s="3"/>
      <c r="PWD8" s="3"/>
      <c r="PWE8" s="3"/>
      <c r="PWF8" s="3"/>
      <c r="PWG8" s="3"/>
      <c r="PWH8" s="3"/>
      <c r="PWI8" s="3"/>
      <c r="PWJ8" s="3"/>
      <c r="PWK8" s="3"/>
      <c r="PWL8" s="3"/>
      <c r="PWM8" s="3"/>
      <c r="PWN8" s="3"/>
      <c r="PWO8" s="3"/>
      <c r="PWP8" s="3"/>
      <c r="PWQ8" s="3"/>
      <c r="PWR8" s="3"/>
      <c r="PWS8" s="3"/>
      <c r="PWT8" s="3"/>
      <c r="PWU8" s="3"/>
      <c r="PWV8" s="3"/>
      <c r="PWW8" s="3"/>
      <c r="PWX8" s="3"/>
      <c r="PWY8" s="3"/>
      <c r="PWZ8" s="3"/>
      <c r="PXA8" s="3"/>
      <c r="PXB8" s="3"/>
      <c r="PXC8" s="3"/>
      <c r="PXD8" s="3"/>
      <c r="PXE8" s="3"/>
      <c r="PXF8" s="3"/>
      <c r="PXG8" s="3"/>
      <c r="PXH8" s="3"/>
      <c r="PXI8" s="3"/>
      <c r="PXJ8" s="3"/>
      <c r="PXK8" s="3"/>
      <c r="PXL8" s="3"/>
      <c r="PXM8" s="3"/>
      <c r="PXN8" s="3"/>
      <c r="PXO8" s="3"/>
      <c r="PXP8" s="3"/>
      <c r="PXQ8" s="3"/>
      <c r="PXR8" s="3"/>
      <c r="PXS8" s="3"/>
      <c r="PXT8" s="3"/>
      <c r="PXU8" s="3"/>
      <c r="PXV8" s="3"/>
      <c r="PXW8" s="3"/>
      <c r="PXX8" s="3"/>
      <c r="PXY8" s="3"/>
      <c r="PXZ8" s="3"/>
      <c r="PYA8" s="3"/>
      <c r="PYB8" s="3"/>
      <c r="PYC8" s="3"/>
      <c r="PYD8" s="3"/>
      <c r="PYE8" s="3"/>
      <c r="PYF8" s="3"/>
      <c r="PYG8" s="3"/>
      <c r="PYH8" s="3"/>
      <c r="PYI8" s="3"/>
      <c r="PYJ8" s="3"/>
      <c r="PYK8" s="3"/>
      <c r="PYL8" s="3"/>
      <c r="PYM8" s="3"/>
      <c r="PYN8" s="3"/>
      <c r="PYO8" s="3"/>
      <c r="PYP8" s="3"/>
      <c r="PYQ8" s="3"/>
      <c r="PYR8" s="3"/>
      <c r="PYS8" s="3"/>
      <c r="PYT8" s="3"/>
      <c r="PYU8" s="3"/>
      <c r="PYV8" s="3"/>
      <c r="PYW8" s="3"/>
      <c r="PYX8" s="3"/>
      <c r="PYY8" s="3"/>
      <c r="PYZ8" s="3"/>
      <c r="PZA8" s="3"/>
      <c r="PZB8" s="3"/>
      <c r="PZC8" s="3"/>
      <c r="PZD8" s="3"/>
      <c r="PZE8" s="3"/>
      <c r="PZF8" s="3"/>
      <c r="PZG8" s="3"/>
      <c r="PZH8" s="3"/>
      <c r="PZI8" s="3"/>
      <c r="PZJ8" s="3"/>
      <c r="PZK8" s="3"/>
      <c r="PZL8" s="3"/>
      <c r="PZM8" s="3"/>
      <c r="PZN8" s="3"/>
      <c r="PZO8" s="3"/>
      <c r="PZP8" s="3"/>
      <c r="PZQ8" s="3"/>
      <c r="PZR8" s="3"/>
      <c r="PZS8" s="3"/>
      <c r="PZT8" s="3"/>
      <c r="PZU8" s="3"/>
      <c r="PZV8" s="3"/>
      <c r="PZW8" s="3"/>
      <c r="PZX8" s="3"/>
      <c r="PZY8" s="3"/>
      <c r="PZZ8" s="3"/>
      <c r="QAA8" s="3"/>
      <c r="QAB8" s="3"/>
      <c r="QAC8" s="3"/>
      <c r="QAD8" s="3"/>
      <c r="QAE8" s="3"/>
      <c r="QAF8" s="3"/>
      <c r="QAG8" s="3"/>
      <c r="QAH8" s="3"/>
      <c r="QAI8" s="3"/>
      <c r="QAJ8" s="3"/>
      <c r="QAK8" s="3"/>
      <c r="QAL8" s="3"/>
      <c r="QAM8" s="3"/>
      <c r="QAN8" s="3"/>
      <c r="QAO8" s="3"/>
      <c r="QAP8" s="3"/>
      <c r="QAQ8" s="3"/>
      <c r="QAR8" s="3"/>
      <c r="QAS8" s="3"/>
      <c r="QAT8" s="3"/>
      <c r="QAU8" s="3"/>
      <c r="QAV8" s="3"/>
      <c r="QAW8" s="3"/>
      <c r="QAX8" s="3"/>
      <c r="QAY8" s="3"/>
      <c r="QAZ8" s="3"/>
      <c r="QBA8" s="3"/>
      <c r="QBB8" s="3"/>
      <c r="QBC8" s="3"/>
      <c r="QBD8" s="3"/>
      <c r="QBE8" s="3"/>
      <c r="QBF8" s="3"/>
      <c r="QBG8" s="3"/>
      <c r="QBH8" s="3"/>
      <c r="QBI8" s="3"/>
      <c r="QBJ8" s="3"/>
      <c r="QBK8" s="3"/>
      <c r="QBL8" s="3"/>
      <c r="QBM8" s="3"/>
      <c r="QBN8" s="3"/>
      <c r="QBO8" s="3"/>
      <c r="QBP8" s="3"/>
      <c r="QBQ8" s="3"/>
      <c r="QBR8" s="3"/>
      <c r="QBS8" s="3"/>
      <c r="QBT8" s="3"/>
      <c r="QBU8" s="3"/>
      <c r="QBV8" s="3"/>
      <c r="QBW8" s="3"/>
      <c r="QBX8" s="3"/>
      <c r="QBY8" s="3"/>
      <c r="QBZ8" s="3"/>
      <c r="QCA8" s="3"/>
      <c r="QCB8" s="3"/>
      <c r="QCC8" s="3"/>
      <c r="QCD8" s="3"/>
      <c r="QCE8" s="3"/>
      <c r="QCF8" s="3"/>
      <c r="QCG8" s="3"/>
      <c r="QCH8" s="3"/>
      <c r="QCI8" s="3"/>
      <c r="QCJ8" s="3"/>
      <c r="QCK8" s="3"/>
      <c r="QCL8" s="3"/>
      <c r="QCM8" s="3"/>
      <c r="QCN8" s="3"/>
      <c r="QCO8" s="3"/>
      <c r="QCP8" s="3"/>
      <c r="QCQ8" s="3"/>
      <c r="QCR8" s="3"/>
      <c r="QCS8" s="3"/>
      <c r="QCT8" s="3"/>
      <c r="QCU8" s="3"/>
      <c r="QCV8" s="3"/>
      <c r="QCW8" s="3"/>
      <c r="QCX8" s="3"/>
      <c r="QCY8" s="3"/>
      <c r="QCZ8" s="3"/>
      <c r="QDA8" s="3"/>
      <c r="QDB8" s="3"/>
      <c r="QDC8" s="3"/>
      <c r="QDD8" s="3"/>
      <c r="QDE8" s="3"/>
      <c r="QDF8" s="3"/>
      <c r="QDG8" s="3"/>
      <c r="QDH8" s="3"/>
      <c r="QDI8" s="3"/>
      <c r="QDJ8" s="3"/>
      <c r="QDK8" s="3"/>
      <c r="QDL8" s="3"/>
      <c r="QDM8" s="3"/>
      <c r="QDN8" s="3"/>
      <c r="QDO8" s="3"/>
      <c r="QDP8" s="3"/>
      <c r="QDQ8" s="3"/>
      <c r="QDR8" s="3"/>
      <c r="QDS8" s="3"/>
      <c r="QDT8" s="3"/>
      <c r="QDU8" s="3"/>
      <c r="QDV8" s="3"/>
      <c r="QDW8" s="3"/>
      <c r="QDX8" s="3"/>
      <c r="QDY8" s="3"/>
      <c r="QDZ8" s="3"/>
      <c r="QEA8" s="3"/>
      <c r="QEB8" s="3"/>
      <c r="QEC8" s="3"/>
      <c r="QED8" s="3"/>
      <c r="QEE8" s="3"/>
      <c r="QEF8" s="3"/>
      <c r="QEG8" s="3"/>
      <c r="QEH8" s="3"/>
      <c r="QEI8" s="3"/>
      <c r="QEJ8" s="3"/>
      <c r="QEK8" s="3"/>
      <c r="QEL8" s="3"/>
      <c r="QEM8" s="3"/>
      <c r="QEN8" s="3"/>
      <c r="QEO8" s="3"/>
      <c r="QEP8" s="3"/>
      <c r="QEQ8" s="3"/>
      <c r="QER8" s="3"/>
      <c r="QES8" s="3"/>
      <c r="QET8" s="3"/>
      <c r="QEU8" s="3"/>
      <c r="QEV8" s="3"/>
      <c r="QEW8" s="3"/>
      <c r="QEX8" s="3"/>
      <c r="QEY8" s="3"/>
      <c r="QEZ8" s="3"/>
      <c r="QFA8" s="3"/>
      <c r="QFB8" s="3"/>
      <c r="QFC8" s="3"/>
      <c r="QFD8" s="3"/>
      <c r="QFE8" s="3"/>
      <c r="QFF8" s="3"/>
      <c r="QFG8" s="3"/>
      <c r="QFH8" s="3"/>
      <c r="QFI8" s="3"/>
      <c r="QFJ8" s="3"/>
      <c r="QFK8" s="3"/>
      <c r="QFL8" s="3"/>
      <c r="QFM8" s="3"/>
      <c r="QFN8" s="3"/>
      <c r="QFO8" s="3"/>
      <c r="QFP8" s="3"/>
      <c r="QFQ8" s="3"/>
      <c r="QFR8" s="3"/>
      <c r="QFS8" s="3"/>
      <c r="QFT8" s="3"/>
      <c r="QFU8" s="3"/>
      <c r="QFV8" s="3"/>
      <c r="QFW8" s="3"/>
      <c r="QFX8" s="3"/>
      <c r="QFY8" s="3"/>
      <c r="QFZ8" s="3"/>
      <c r="QGA8" s="3"/>
      <c r="QGB8" s="3"/>
      <c r="QGC8" s="3"/>
      <c r="QGD8" s="3"/>
      <c r="QGE8" s="3"/>
      <c r="QGF8" s="3"/>
      <c r="QGG8" s="3"/>
      <c r="QGH8" s="3"/>
      <c r="QGI8" s="3"/>
      <c r="QGJ8" s="3"/>
      <c r="QGK8" s="3"/>
      <c r="QGL8" s="3"/>
      <c r="QGM8" s="3"/>
      <c r="QGN8" s="3"/>
      <c r="QGO8" s="3"/>
      <c r="QGP8" s="3"/>
      <c r="QGQ8" s="3"/>
      <c r="QGR8" s="3"/>
      <c r="QGS8" s="3"/>
      <c r="QGT8" s="3"/>
      <c r="QGU8" s="3"/>
      <c r="QGV8" s="3"/>
      <c r="QGW8" s="3"/>
      <c r="QGX8" s="3"/>
      <c r="QGY8" s="3"/>
      <c r="QGZ8" s="3"/>
      <c r="QHA8" s="3"/>
      <c r="QHB8" s="3"/>
      <c r="QHC8" s="3"/>
      <c r="QHD8" s="3"/>
      <c r="QHE8" s="3"/>
      <c r="QHF8" s="3"/>
      <c r="QHG8" s="3"/>
      <c r="QHH8" s="3"/>
      <c r="QHI8" s="3"/>
      <c r="QHJ8" s="3"/>
      <c r="QHK8" s="3"/>
      <c r="QHL8" s="3"/>
      <c r="QHM8" s="3"/>
      <c r="QHN8" s="3"/>
      <c r="QHO8" s="3"/>
      <c r="QHP8" s="3"/>
      <c r="QHQ8" s="3"/>
      <c r="QHR8" s="3"/>
      <c r="QHS8" s="3"/>
      <c r="QHT8" s="3"/>
      <c r="QHU8" s="3"/>
      <c r="QHV8" s="3"/>
      <c r="QHW8" s="3"/>
      <c r="QHX8" s="3"/>
      <c r="QHY8" s="3"/>
      <c r="QHZ8" s="3"/>
      <c r="QIA8" s="3"/>
      <c r="QIB8" s="3"/>
      <c r="QIC8" s="3"/>
      <c r="QID8" s="3"/>
      <c r="QIE8" s="3"/>
      <c r="QIF8" s="3"/>
      <c r="QIG8" s="3"/>
      <c r="QIH8" s="3"/>
      <c r="QII8" s="3"/>
      <c r="QIJ8" s="3"/>
      <c r="QIK8" s="3"/>
      <c r="QIL8" s="3"/>
      <c r="QIM8" s="3"/>
      <c r="QIN8" s="3"/>
      <c r="QIO8" s="3"/>
      <c r="QIP8" s="3"/>
      <c r="QIQ8" s="3"/>
      <c r="QIR8" s="3"/>
      <c r="QIS8" s="3"/>
      <c r="QIT8" s="3"/>
      <c r="QIU8" s="3"/>
      <c r="QIV8" s="3"/>
      <c r="QIW8" s="3"/>
      <c r="QIX8" s="3"/>
      <c r="QIY8" s="3"/>
      <c r="QIZ8" s="3"/>
      <c r="QJA8" s="3"/>
      <c r="QJB8" s="3"/>
      <c r="QJC8" s="3"/>
      <c r="QJD8" s="3"/>
      <c r="QJE8" s="3"/>
      <c r="QJF8" s="3"/>
      <c r="QJG8" s="3"/>
      <c r="QJH8" s="3"/>
      <c r="QJI8" s="3"/>
      <c r="QJJ8" s="3"/>
      <c r="QJK8" s="3"/>
      <c r="QJL8" s="3"/>
      <c r="QJM8" s="3"/>
      <c r="QJN8" s="3"/>
      <c r="QJO8" s="3"/>
      <c r="QJP8" s="3"/>
      <c r="QJQ8" s="3"/>
      <c r="QJR8" s="3"/>
      <c r="QJS8" s="3"/>
      <c r="QJT8" s="3"/>
      <c r="QJU8" s="3"/>
      <c r="QJV8" s="3"/>
      <c r="QJW8" s="3"/>
      <c r="QJX8" s="3"/>
      <c r="QJY8" s="3"/>
      <c r="QJZ8" s="3"/>
      <c r="QKA8" s="3"/>
      <c r="QKB8" s="3"/>
      <c r="QKC8" s="3"/>
      <c r="QKD8" s="3"/>
      <c r="QKE8" s="3"/>
      <c r="QKF8" s="3"/>
      <c r="QKG8" s="3"/>
      <c r="QKH8" s="3"/>
      <c r="QKI8" s="3"/>
      <c r="QKJ8" s="3"/>
      <c r="QKK8" s="3"/>
      <c r="QKL8" s="3"/>
      <c r="QKM8" s="3"/>
      <c r="QKN8" s="3"/>
      <c r="QKO8" s="3"/>
      <c r="QKP8" s="3"/>
      <c r="QKQ8" s="3"/>
      <c r="QKR8" s="3"/>
      <c r="QKS8" s="3"/>
      <c r="QKT8" s="3"/>
      <c r="QKU8" s="3"/>
      <c r="QKV8" s="3"/>
      <c r="QKW8" s="3"/>
      <c r="QKX8" s="3"/>
      <c r="QKY8" s="3"/>
      <c r="QKZ8" s="3"/>
      <c r="QLA8" s="3"/>
      <c r="QLB8" s="3"/>
      <c r="QLC8" s="3"/>
      <c r="QLD8" s="3"/>
      <c r="QLE8" s="3"/>
      <c r="QLF8" s="3"/>
      <c r="QLG8" s="3"/>
      <c r="QLH8" s="3"/>
      <c r="QLI8" s="3"/>
      <c r="QLJ8" s="3"/>
      <c r="QLK8" s="3"/>
      <c r="QLL8" s="3"/>
      <c r="QLM8" s="3"/>
      <c r="QLN8" s="3"/>
      <c r="QLO8" s="3"/>
      <c r="QLP8" s="3"/>
      <c r="QLQ8" s="3"/>
      <c r="QLR8" s="3"/>
      <c r="QLS8" s="3"/>
      <c r="QLT8" s="3"/>
      <c r="QLU8" s="3"/>
      <c r="QLV8" s="3"/>
      <c r="QLW8" s="3"/>
      <c r="QLX8" s="3"/>
      <c r="QLY8" s="3"/>
      <c r="QLZ8" s="3"/>
      <c r="QMA8" s="3"/>
      <c r="QMB8" s="3"/>
      <c r="QMC8" s="3"/>
      <c r="QMD8" s="3"/>
      <c r="QME8" s="3"/>
      <c r="QMF8" s="3"/>
      <c r="QMG8" s="3"/>
      <c r="QMH8" s="3"/>
      <c r="QMI8" s="3"/>
      <c r="QMJ8" s="3"/>
      <c r="QMK8" s="3"/>
      <c r="QML8" s="3"/>
      <c r="QMM8" s="3"/>
      <c r="QMN8" s="3"/>
      <c r="QMO8" s="3"/>
      <c r="QMP8" s="3"/>
      <c r="QMQ8" s="3"/>
      <c r="QMR8" s="3"/>
      <c r="QMS8" s="3"/>
      <c r="QMT8" s="3"/>
      <c r="QMU8" s="3"/>
      <c r="QMV8" s="3"/>
      <c r="QMW8" s="3"/>
      <c r="QMX8" s="3"/>
      <c r="QMY8" s="3"/>
      <c r="QMZ8" s="3"/>
      <c r="QNA8" s="3"/>
      <c r="QNB8" s="3"/>
      <c r="QNC8" s="3"/>
      <c r="QND8" s="3"/>
      <c r="QNE8" s="3"/>
      <c r="QNF8" s="3"/>
      <c r="QNG8" s="3"/>
      <c r="QNH8" s="3"/>
      <c r="QNI8" s="3"/>
      <c r="QNJ8" s="3"/>
      <c r="QNK8" s="3"/>
      <c r="QNL8" s="3"/>
      <c r="QNM8" s="3"/>
      <c r="QNN8" s="3"/>
      <c r="QNO8" s="3"/>
      <c r="QNP8" s="3"/>
      <c r="QNQ8" s="3"/>
      <c r="QNR8" s="3"/>
      <c r="QNS8" s="3"/>
      <c r="QNT8" s="3"/>
      <c r="QNU8" s="3"/>
      <c r="QNV8" s="3"/>
      <c r="QNW8" s="3"/>
      <c r="QNX8" s="3"/>
      <c r="QNY8" s="3"/>
      <c r="QNZ8" s="3"/>
      <c r="QOA8" s="3"/>
      <c r="QOB8" s="3"/>
      <c r="QOC8" s="3"/>
      <c r="QOD8" s="3"/>
      <c r="QOE8" s="3"/>
      <c r="QOF8" s="3"/>
      <c r="QOG8" s="3"/>
      <c r="QOH8" s="3"/>
      <c r="QOI8" s="3"/>
      <c r="QOJ8" s="3"/>
      <c r="QOK8" s="3"/>
      <c r="QOL8" s="3"/>
      <c r="QOM8" s="3"/>
      <c r="QON8" s="3"/>
      <c r="QOO8" s="3"/>
      <c r="QOP8" s="3"/>
      <c r="QOQ8" s="3"/>
      <c r="QOR8" s="3"/>
      <c r="QOS8" s="3"/>
      <c r="QOT8" s="3"/>
      <c r="QOU8" s="3"/>
      <c r="QOV8" s="3"/>
      <c r="QOW8" s="3"/>
      <c r="QOX8" s="3"/>
      <c r="QOY8" s="3"/>
      <c r="QOZ8" s="3"/>
      <c r="QPA8" s="3"/>
      <c r="QPB8" s="3"/>
      <c r="QPC8" s="3"/>
      <c r="QPD8" s="3"/>
      <c r="QPE8" s="3"/>
      <c r="QPF8" s="3"/>
      <c r="QPG8" s="3"/>
      <c r="QPH8" s="3"/>
      <c r="QPI8" s="3"/>
      <c r="QPJ8" s="3"/>
      <c r="QPK8" s="3"/>
      <c r="QPL8" s="3"/>
      <c r="QPM8" s="3"/>
      <c r="QPN8" s="3"/>
      <c r="QPO8" s="3"/>
      <c r="QPP8" s="3"/>
      <c r="QPQ8" s="3"/>
      <c r="QPR8" s="3"/>
      <c r="QPS8" s="3"/>
      <c r="QPT8" s="3"/>
      <c r="QPU8" s="3"/>
      <c r="QPV8" s="3"/>
      <c r="QPW8" s="3"/>
      <c r="QPX8" s="3"/>
      <c r="QPY8" s="3"/>
      <c r="QPZ8" s="3"/>
      <c r="QQA8" s="3"/>
      <c r="QQB8" s="3"/>
      <c r="QQC8" s="3"/>
      <c r="QQD8" s="3"/>
      <c r="QQE8" s="3"/>
      <c r="QQF8" s="3"/>
      <c r="QQG8" s="3"/>
      <c r="QQH8" s="3"/>
      <c r="QQI8" s="3"/>
      <c r="QQJ8" s="3"/>
      <c r="QQK8" s="3"/>
      <c r="QQL8" s="3"/>
      <c r="QQM8" s="3"/>
      <c r="QQN8" s="3"/>
      <c r="QQO8" s="3"/>
      <c r="QQP8" s="3"/>
      <c r="QQQ8" s="3"/>
      <c r="QQR8" s="3"/>
      <c r="QQS8" s="3"/>
      <c r="QQT8" s="3"/>
      <c r="QQU8" s="3"/>
      <c r="QQV8" s="3"/>
      <c r="QQW8" s="3"/>
      <c r="QQX8" s="3"/>
      <c r="QQY8" s="3"/>
      <c r="QQZ8" s="3"/>
      <c r="QRA8" s="3"/>
      <c r="QRB8" s="3"/>
      <c r="QRC8" s="3"/>
      <c r="QRD8" s="3"/>
      <c r="QRE8" s="3"/>
      <c r="QRF8" s="3"/>
      <c r="QRG8" s="3"/>
      <c r="QRH8" s="3"/>
      <c r="QRI8" s="3"/>
      <c r="QRJ8" s="3"/>
      <c r="QRK8" s="3"/>
      <c r="QRL8" s="3"/>
      <c r="QRM8" s="3"/>
      <c r="QRN8" s="3"/>
      <c r="QRO8" s="3"/>
      <c r="QRP8" s="3"/>
      <c r="QRQ8" s="3"/>
      <c r="QRR8" s="3"/>
      <c r="QRS8" s="3"/>
      <c r="QRT8" s="3"/>
      <c r="QRU8" s="3"/>
      <c r="QRV8" s="3"/>
      <c r="QRW8" s="3"/>
      <c r="QRX8" s="3"/>
      <c r="QRY8" s="3"/>
      <c r="QRZ8" s="3"/>
      <c r="QSA8" s="3"/>
      <c r="QSB8" s="3"/>
      <c r="QSC8" s="3"/>
      <c r="QSD8" s="3"/>
      <c r="QSE8" s="3"/>
      <c r="QSF8" s="3"/>
      <c r="QSG8" s="3"/>
      <c r="QSH8" s="3"/>
      <c r="QSI8" s="3"/>
      <c r="QSJ8" s="3"/>
      <c r="QSK8" s="3"/>
      <c r="QSL8" s="3"/>
      <c r="QSM8" s="3"/>
      <c r="QSN8" s="3"/>
      <c r="QSO8" s="3"/>
      <c r="QSP8" s="3"/>
      <c r="QSQ8" s="3"/>
      <c r="QSR8" s="3"/>
      <c r="QSS8" s="3"/>
      <c r="QST8" s="3"/>
      <c r="QSU8" s="3"/>
      <c r="QSV8" s="3"/>
      <c r="QSW8" s="3"/>
      <c r="QSX8" s="3"/>
      <c r="QSY8" s="3"/>
      <c r="QSZ8" s="3"/>
      <c r="QTA8" s="3"/>
      <c r="QTB8" s="3"/>
      <c r="QTC8" s="3"/>
      <c r="QTD8" s="3"/>
      <c r="QTE8" s="3"/>
      <c r="QTF8" s="3"/>
      <c r="QTG8" s="3"/>
      <c r="QTH8" s="3"/>
      <c r="QTI8" s="3"/>
      <c r="QTJ8" s="3"/>
      <c r="QTK8" s="3"/>
      <c r="QTL8" s="3"/>
      <c r="QTM8" s="3"/>
      <c r="QTN8" s="3"/>
      <c r="QTO8" s="3"/>
      <c r="QTP8" s="3"/>
      <c r="QTQ8" s="3"/>
      <c r="QTR8" s="3"/>
      <c r="QTS8" s="3"/>
      <c r="QTT8" s="3"/>
      <c r="QTU8" s="3"/>
      <c r="QTV8" s="3"/>
      <c r="QTW8" s="3"/>
      <c r="QTX8" s="3"/>
      <c r="QTY8" s="3"/>
      <c r="QTZ8" s="3"/>
      <c r="QUA8" s="3"/>
      <c r="QUB8" s="3"/>
      <c r="QUC8" s="3"/>
      <c r="QUD8" s="3"/>
      <c r="QUE8" s="3"/>
      <c r="QUF8" s="3"/>
      <c r="QUG8" s="3"/>
      <c r="QUH8" s="3"/>
      <c r="QUI8" s="3"/>
      <c r="QUJ8" s="3"/>
      <c r="QUK8" s="3"/>
      <c r="QUL8" s="3"/>
      <c r="QUM8" s="3"/>
      <c r="QUN8" s="3"/>
      <c r="QUO8" s="3"/>
      <c r="QUP8" s="3"/>
      <c r="QUQ8" s="3"/>
      <c r="QUR8" s="3"/>
      <c r="QUS8" s="3"/>
      <c r="QUT8" s="3"/>
      <c r="QUU8" s="3"/>
      <c r="QUV8" s="3"/>
      <c r="QUW8" s="3"/>
      <c r="QUX8" s="3"/>
      <c r="QUY8" s="3"/>
      <c r="QUZ8" s="3"/>
      <c r="QVA8" s="3"/>
      <c r="QVB8" s="3"/>
      <c r="QVC8" s="3"/>
      <c r="QVD8" s="3"/>
      <c r="QVE8" s="3"/>
      <c r="QVF8" s="3"/>
      <c r="QVG8" s="3"/>
      <c r="QVH8" s="3"/>
      <c r="QVI8" s="3"/>
      <c r="QVJ8" s="3"/>
      <c r="QVK8" s="3"/>
      <c r="QVL8" s="3"/>
      <c r="QVM8" s="3"/>
      <c r="QVN8" s="3"/>
      <c r="QVO8" s="3"/>
      <c r="QVP8" s="3"/>
      <c r="QVQ8" s="3"/>
      <c r="QVR8" s="3"/>
      <c r="QVS8" s="3"/>
      <c r="QVT8" s="3"/>
      <c r="QVU8" s="3"/>
      <c r="QVV8" s="3"/>
      <c r="QVW8" s="3"/>
      <c r="QVX8" s="3"/>
      <c r="QVY8" s="3"/>
      <c r="QVZ8" s="3"/>
      <c r="QWA8" s="3"/>
      <c r="QWB8" s="3"/>
      <c r="QWC8" s="3"/>
      <c r="QWD8" s="3"/>
      <c r="QWE8" s="3"/>
      <c r="QWF8" s="3"/>
      <c r="QWG8" s="3"/>
      <c r="QWH8" s="3"/>
      <c r="QWI8" s="3"/>
      <c r="QWJ8" s="3"/>
      <c r="QWK8" s="3"/>
      <c r="QWL8" s="3"/>
      <c r="QWM8" s="3"/>
      <c r="QWN8" s="3"/>
      <c r="QWO8" s="3"/>
      <c r="QWP8" s="3"/>
      <c r="QWQ8" s="3"/>
      <c r="QWR8" s="3"/>
      <c r="QWS8" s="3"/>
      <c r="QWT8" s="3"/>
      <c r="QWU8" s="3"/>
      <c r="QWV8" s="3"/>
      <c r="QWW8" s="3"/>
      <c r="QWX8" s="3"/>
      <c r="QWY8" s="3"/>
      <c r="QWZ8" s="3"/>
      <c r="QXA8" s="3"/>
      <c r="QXB8" s="3"/>
      <c r="QXC8" s="3"/>
      <c r="QXD8" s="3"/>
      <c r="QXE8" s="3"/>
      <c r="QXF8" s="3"/>
      <c r="QXG8" s="3"/>
      <c r="QXH8" s="3"/>
      <c r="QXI8" s="3"/>
      <c r="QXJ8" s="3"/>
      <c r="QXK8" s="3"/>
      <c r="QXL8" s="3"/>
      <c r="QXM8" s="3"/>
      <c r="QXN8" s="3"/>
      <c r="QXO8" s="3"/>
      <c r="QXP8" s="3"/>
      <c r="QXQ8" s="3"/>
      <c r="QXR8" s="3"/>
      <c r="QXS8" s="3"/>
      <c r="QXT8" s="3"/>
      <c r="QXU8" s="3"/>
      <c r="QXV8" s="3"/>
      <c r="QXW8" s="3"/>
      <c r="QXX8" s="3"/>
      <c r="QXY8" s="3"/>
      <c r="QXZ8" s="3"/>
      <c r="QYA8" s="3"/>
      <c r="QYB8" s="3"/>
      <c r="QYC8" s="3"/>
      <c r="QYD8" s="3"/>
      <c r="QYE8" s="3"/>
      <c r="QYF8" s="3"/>
      <c r="QYG8" s="3"/>
      <c r="QYH8" s="3"/>
      <c r="QYI8" s="3"/>
      <c r="QYJ8" s="3"/>
      <c r="QYK8" s="3"/>
      <c r="QYL8" s="3"/>
      <c r="QYM8" s="3"/>
      <c r="QYN8" s="3"/>
      <c r="QYO8" s="3"/>
      <c r="QYP8" s="3"/>
      <c r="QYQ8" s="3"/>
      <c r="QYR8" s="3"/>
      <c r="QYS8" s="3"/>
      <c r="QYT8" s="3"/>
      <c r="QYU8" s="3"/>
      <c r="QYV8" s="3"/>
      <c r="QYW8" s="3"/>
      <c r="QYX8" s="3"/>
      <c r="QYY8" s="3"/>
      <c r="QYZ8" s="3"/>
      <c r="QZA8" s="3"/>
      <c r="QZB8" s="3"/>
      <c r="QZC8" s="3"/>
      <c r="QZD8" s="3"/>
      <c r="QZE8" s="3"/>
      <c r="QZF8" s="3"/>
      <c r="QZG8" s="3"/>
      <c r="QZH8" s="3"/>
      <c r="QZI8" s="3"/>
      <c r="QZJ8" s="3"/>
      <c r="QZK8" s="3"/>
      <c r="QZL8" s="3"/>
      <c r="QZM8" s="3"/>
      <c r="QZN8" s="3"/>
      <c r="QZO8" s="3"/>
      <c r="QZP8" s="3"/>
      <c r="QZQ8" s="3"/>
      <c r="QZR8" s="3"/>
      <c r="QZS8" s="3"/>
      <c r="QZT8" s="3"/>
      <c r="QZU8" s="3"/>
      <c r="QZV8" s="3"/>
      <c r="QZW8" s="3"/>
      <c r="QZX8" s="3"/>
      <c r="QZY8" s="3"/>
      <c r="QZZ8" s="3"/>
      <c r="RAA8" s="3"/>
      <c r="RAB8" s="3"/>
      <c r="RAC8" s="3"/>
      <c r="RAD8" s="3"/>
      <c r="RAE8" s="3"/>
      <c r="RAF8" s="3"/>
      <c r="RAG8" s="3"/>
      <c r="RAH8" s="3"/>
      <c r="RAI8" s="3"/>
      <c r="RAJ8" s="3"/>
      <c r="RAK8" s="3"/>
      <c r="RAL8" s="3"/>
      <c r="RAM8" s="3"/>
      <c r="RAN8" s="3"/>
      <c r="RAO8" s="3"/>
      <c r="RAP8" s="3"/>
      <c r="RAQ8" s="3"/>
      <c r="RAR8" s="3"/>
      <c r="RAS8" s="3"/>
      <c r="RAT8" s="3"/>
      <c r="RAU8" s="3"/>
      <c r="RAV8" s="3"/>
      <c r="RAW8" s="3"/>
      <c r="RAX8" s="3"/>
      <c r="RAY8" s="3"/>
      <c r="RAZ8" s="3"/>
      <c r="RBA8" s="3"/>
      <c r="RBB8" s="3"/>
      <c r="RBC8" s="3"/>
      <c r="RBD8" s="3"/>
      <c r="RBE8" s="3"/>
      <c r="RBF8" s="3"/>
      <c r="RBG8" s="3"/>
      <c r="RBH8" s="3"/>
      <c r="RBI8" s="3"/>
      <c r="RBJ8" s="3"/>
      <c r="RBK8" s="3"/>
      <c r="RBL8" s="3"/>
      <c r="RBM8" s="3"/>
      <c r="RBN8" s="3"/>
      <c r="RBO8" s="3"/>
      <c r="RBP8" s="3"/>
      <c r="RBQ8" s="3"/>
      <c r="RBR8" s="3"/>
      <c r="RBS8" s="3"/>
      <c r="RBT8" s="3"/>
      <c r="RBU8" s="3"/>
      <c r="RBV8" s="3"/>
      <c r="RBW8" s="3"/>
      <c r="RBX8" s="3"/>
      <c r="RBY8" s="3"/>
      <c r="RBZ8" s="3"/>
      <c r="RCA8" s="3"/>
      <c r="RCB8" s="3"/>
      <c r="RCC8" s="3"/>
      <c r="RCD8" s="3"/>
      <c r="RCE8" s="3"/>
      <c r="RCF8" s="3"/>
      <c r="RCG8" s="3"/>
      <c r="RCH8" s="3"/>
      <c r="RCI8" s="3"/>
      <c r="RCJ8" s="3"/>
      <c r="RCK8" s="3"/>
      <c r="RCL8" s="3"/>
      <c r="RCM8" s="3"/>
      <c r="RCN8" s="3"/>
      <c r="RCO8" s="3"/>
      <c r="RCP8" s="3"/>
      <c r="RCQ8" s="3"/>
      <c r="RCR8" s="3"/>
      <c r="RCS8" s="3"/>
      <c r="RCT8" s="3"/>
      <c r="RCU8" s="3"/>
      <c r="RCV8" s="3"/>
      <c r="RCW8" s="3"/>
      <c r="RCX8" s="3"/>
      <c r="RCY8" s="3"/>
      <c r="RCZ8" s="3"/>
      <c r="RDA8" s="3"/>
      <c r="RDB8" s="3"/>
      <c r="RDC8" s="3"/>
      <c r="RDD8" s="3"/>
      <c r="RDE8" s="3"/>
      <c r="RDF8" s="3"/>
      <c r="RDG8" s="3"/>
      <c r="RDH8" s="3"/>
      <c r="RDI8" s="3"/>
      <c r="RDJ8" s="3"/>
      <c r="RDK8" s="3"/>
      <c r="RDL8" s="3"/>
      <c r="RDM8" s="3"/>
      <c r="RDN8" s="3"/>
      <c r="RDO8" s="3"/>
      <c r="RDP8" s="3"/>
      <c r="RDQ8" s="3"/>
      <c r="RDR8" s="3"/>
      <c r="RDS8" s="3"/>
      <c r="RDT8" s="3"/>
      <c r="RDU8" s="3"/>
      <c r="RDV8" s="3"/>
      <c r="RDW8" s="3"/>
      <c r="RDX8" s="3"/>
      <c r="RDY8" s="3"/>
      <c r="RDZ8" s="3"/>
      <c r="REA8" s="3"/>
      <c r="REB8" s="3"/>
      <c r="REC8" s="3"/>
      <c r="RED8" s="3"/>
      <c r="REE8" s="3"/>
      <c r="REF8" s="3"/>
      <c r="REG8" s="3"/>
      <c r="REH8" s="3"/>
      <c r="REI8" s="3"/>
      <c r="REJ8" s="3"/>
      <c r="REK8" s="3"/>
      <c r="REL8" s="3"/>
      <c r="REM8" s="3"/>
      <c r="REN8" s="3"/>
      <c r="REO8" s="3"/>
      <c r="REP8" s="3"/>
      <c r="REQ8" s="3"/>
      <c r="RER8" s="3"/>
      <c r="RES8" s="3"/>
      <c r="RET8" s="3"/>
      <c r="REU8" s="3"/>
      <c r="REV8" s="3"/>
      <c r="REW8" s="3"/>
      <c r="REX8" s="3"/>
      <c r="REY8" s="3"/>
      <c r="REZ8" s="3"/>
      <c r="RFA8" s="3"/>
      <c r="RFB8" s="3"/>
      <c r="RFC8" s="3"/>
      <c r="RFD8" s="3"/>
      <c r="RFE8" s="3"/>
      <c r="RFF8" s="3"/>
      <c r="RFG8" s="3"/>
      <c r="RFH8" s="3"/>
      <c r="RFI8" s="3"/>
      <c r="RFJ8" s="3"/>
      <c r="RFK8" s="3"/>
      <c r="RFL8" s="3"/>
      <c r="RFM8" s="3"/>
      <c r="RFN8" s="3"/>
      <c r="RFO8" s="3"/>
      <c r="RFP8" s="3"/>
      <c r="RFQ8" s="3"/>
      <c r="RFR8" s="3"/>
      <c r="RFS8" s="3"/>
      <c r="RFT8" s="3"/>
      <c r="RFU8" s="3"/>
      <c r="RFV8" s="3"/>
      <c r="RFW8" s="3"/>
      <c r="RFX8" s="3"/>
      <c r="RFY8" s="3"/>
      <c r="RFZ8" s="3"/>
      <c r="RGA8" s="3"/>
      <c r="RGB8" s="3"/>
      <c r="RGC8" s="3"/>
      <c r="RGD8" s="3"/>
      <c r="RGE8" s="3"/>
      <c r="RGF8" s="3"/>
      <c r="RGG8" s="3"/>
      <c r="RGH8" s="3"/>
      <c r="RGI8" s="3"/>
      <c r="RGJ8" s="3"/>
      <c r="RGK8" s="3"/>
      <c r="RGL8" s="3"/>
      <c r="RGM8" s="3"/>
      <c r="RGN8" s="3"/>
      <c r="RGO8" s="3"/>
      <c r="RGP8" s="3"/>
      <c r="RGQ8" s="3"/>
      <c r="RGR8" s="3"/>
      <c r="RGS8" s="3"/>
      <c r="RGT8" s="3"/>
      <c r="RGU8" s="3"/>
      <c r="RGV8" s="3"/>
      <c r="RGW8" s="3"/>
      <c r="RGX8" s="3"/>
      <c r="RGY8" s="3"/>
      <c r="RGZ8" s="3"/>
      <c r="RHA8" s="3"/>
      <c r="RHB8" s="3"/>
      <c r="RHC8" s="3"/>
      <c r="RHD8" s="3"/>
      <c r="RHE8" s="3"/>
      <c r="RHF8" s="3"/>
      <c r="RHG8" s="3"/>
      <c r="RHH8" s="3"/>
      <c r="RHI8" s="3"/>
      <c r="RHJ8" s="3"/>
      <c r="RHK8" s="3"/>
      <c r="RHL8" s="3"/>
      <c r="RHM8" s="3"/>
      <c r="RHN8" s="3"/>
      <c r="RHO8" s="3"/>
      <c r="RHP8" s="3"/>
      <c r="RHQ8" s="3"/>
      <c r="RHR8" s="3"/>
      <c r="RHS8" s="3"/>
      <c r="RHT8" s="3"/>
      <c r="RHU8" s="3"/>
      <c r="RHV8" s="3"/>
      <c r="RHW8" s="3"/>
      <c r="RHX8" s="3"/>
      <c r="RHY8" s="3"/>
      <c r="RHZ8" s="3"/>
      <c r="RIA8" s="3"/>
      <c r="RIB8" s="3"/>
      <c r="RIC8" s="3"/>
      <c r="RID8" s="3"/>
      <c r="RIE8" s="3"/>
      <c r="RIF8" s="3"/>
      <c r="RIG8" s="3"/>
      <c r="RIH8" s="3"/>
      <c r="RII8" s="3"/>
      <c r="RIJ8" s="3"/>
      <c r="RIK8" s="3"/>
      <c r="RIL8" s="3"/>
      <c r="RIM8" s="3"/>
      <c r="RIN8" s="3"/>
      <c r="RIO8" s="3"/>
      <c r="RIP8" s="3"/>
      <c r="RIQ8" s="3"/>
      <c r="RIR8" s="3"/>
      <c r="RIS8" s="3"/>
      <c r="RIT8" s="3"/>
      <c r="RIU8" s="3"/>
      <c r="RIV8" s="3"/>
      <c r="RIW8" s="3"/>
      <c r="RIX8" s="3"/>
      <c r="RIY8" s="3"/>
      <c r="RIZ8" s="3"/>
      <c r="RJA8" s="3"/>
      <c r="RJB8" s="3"/>
      <c r="RJC8" s="3"/>
      <c r="RJD8" s="3"/>
      <c r="RJE8" s="3"/>
      <c r="RJF8" s="3"/>
      <c r="RJG8" s="3"/>
      <c r="RJH8" s="3"/>
      <c r="RJI8" s="3"/>
      <c r="RJJ8" s="3"/>
      <c r="RJK8" s="3"/>
      <c r="RJL8" s="3"/>
      <c r="RJM8" s="3"/>
      <c r="RJN8" s="3"/>
      <c r="RJO8" s="3"/>
      <c r="RJP8" s="3"/>
      <c r="RJQ8" s="3"/>
      <c r="RJR8" s="3"/>
      <c r="RJS8" s="3"/>
      <c r="RJT8" s="3"/>
      <c r="RJU8" s="3"/>
      <c r="RJV8" s="3"/>
      <c r="RJW8" s="3"/>
      <c r="RJX8" s="3"/>
      <c r="RJY8" s="3"/>
      <c r="RJZ8" s="3"/>
      <c r="RKA8" s="3"/>
      <c r="RKB8" s="3"/>
      <c r="RKC8" s="3"/>
      <c r="RKD8" s="3"/>
      <c r="RKE8" s="3"/>
      <c r="RKF8" s="3"/>
      <c r="RKG8" s="3"/>
      <c r="RKH8" s="3"/>
      <c r="RKI8" s="3"/>
      <c r="RKJ8" s="3"/>
      <c r="RKK8" s="3"/>
      <c r="RKL8" s="3"/>
      <c r="RKM8" s="3"/>
      <c r="RKN8" s="3"/>
      <c r="RKO8" s="3"/>
      <c r="RKP8" s="3"/>
      <c r="RKQ8" s="3"/>
      <c r="RKR8" s="3"/>
      <c r="RKS8" s="3"/>
      <c r="RKT8" s="3"/>
      <c r="RKU8" s="3"/>
      <c r="RKV8" s="3"/>
      <c r="RKW8" s="3"/>
      <c r="RKX8" s="3"/>
      <c r="RKY8" s="3"/>
      <c r="RKZ8" s="3"/>
      <c r="RLA8" s="3"/>
      <c r="RLB8" s="3"/>
      <c r="RLC8" s="3"/>
      <c r="RLD8" s="3"/>
      <c r="RLE8" s="3"/>
      <c r="RLF8" s="3"/>
      <c r="RLG8" s="3"/>
      <c r="RLH8" s="3"/>
      <c r="RLI8" s="3"/>
      <c r="RLJ8" s="3"/>
      <c r="RLK8" s="3"/>
      <c r="RLL8" s="3"/>
      <c r="RLM8" s="3"/>
      <c r="RLN8" s="3"/>
      <c r="RLO8" s="3"/>
      <c r="RLP8" s="3"/>
      <c r="RLQ8" s="3"/>
      <c r="RLR8" s="3"/>
      <c r="RLS8" s="3"/>
      <c r="RLT8" s="3"/>
      <c r="RLU8" s="3"/>
      <c r="RLV8" s="3"/>
      <c r="RLW8" s="3"/>
      <c r="RLX8" s="3"/>
      <c r="RLY8" s="3"/>
      <c r="RLZ8" s="3"/>
      <c r="RMA8" s="3"/>
      <c r="RMB8" s="3"/>
      <c r="RMC8" s="3"/>
      <c r="RMD8" s="3"/>
      <c r="RME8" s="3"/>
      <c r="RMF8" s="3"/>
      <c r="RMG8" s="3"/>
      <c r="RMH8" s="3"/>
      <c r="RMI8" s="3"/>
      <c r="RMJ8" s="3"/>
      <c r="RMK8" s="3"/>
      <c r="RML8" s="3"/>
      <c r="RMM8" s="3"/>
      <c r="RMN8" s="3"/>
      <c r="RMO8" s="3"/>
      <c r="RMP8" s="3"/>
      <c r="RMQ8" s="3"/>
      <c r="RMR8" s="3"/>
      <c r="RMS8" s="3"/>
      <c r="RMT8" s="3"/>
      <c r="RMU8" s="3"/>
      <c r="RMV8" s="3"/>
      <c r="RMW8" s="3"/>
      <c r="RMX8" s="3"/>
      <c r="RMY8" s="3"/>
      <c r="RMZ8" s="3"/>
      <c r="RNA8" s="3"/>
      <c r="RNB8" s="3"/>
      <c r="RNC8" s="3"/>
      <c r="RND8" s="3"/>
      <c r="RNE8" s="3"/>
      <c r="RNF8" s="3"/>
      <c r="RNG8" s="3"/>
      <c r="RNH8" s="3"/>
      <c r="RNI8" s="3"/>
      <c r="RNJ8" s="3"/>
      <c r="RNK8" s="3"/>
      <c r="RNL8" s="3"/>
      <c r="RNM8" s="3"/>
      <c r="RNN8" s="3"/>
      <c r="RNO8" s="3"/>
      <c r="RNP8" s="3"/>
      <c r="RNQ8" s="3"/>
      <c r="RNR8" s="3"/>
      <c r="RNS8" s="3"/>
      <c r="RNT8" s="3"/>
      <c r="RNU8" s="3"/>
      <c r="RNV8" s="3"/>
      <c r="RNW8" s="3"/>
      <c r="RNX8" s="3"/>
      <c r="RNY8" s="3"/>
      <c r="RNZ8" s="3"/>
      <c r="ROA8" s="3"/>
      <c r="ROB8" s="3"/>
      <c r="ROC8" s="3"/>
      <c r="ROD8" s="3"/>
      <c r="ROE8" s="3"/>
      <c r="ROF8" s="3"/>
      <c r="ROG8" s="3"/>
      <c r="ROH8" s="3"/>
      <c r="ROI8" s="3"/>
      <c r="ROJ8" s="3"/>
      <c r="ROK8" s="3"/>
      <c r="ROL8" s="3"/>
      <c r="ROM8" s="3"/>
      <c r="RON8" s="3"/>
      <c r="ROO8" s="3"/>
      <c r="ROP8" s="3"/>
      <c r="ROQ8" s="3"/>
      <c r="ROR8" s="3"/>
      <c r="ROS8" s="3"/>
      <c r="ROT8" s="3"/>
      <c r="ROU8" s="3"/>
      <c r="ROV8" s="3"/>
      <c r="ROW8" s="3"/>
      <c r="ROX8" s="3"/>
      <c r="ROY8" s="3"/>
      <c r="ROZ8" s="3"/>
      <c r="RPA8" s="3"/>
      <c r="RPB8" s="3"/>
      <c r="RPC8" s="3"/>
      <c r="RPD8" s="3"/>
      <c r="RPE8" s="3"/>
      <c r="RPF8" s="3"/>
      <c r="RPG8" s="3"/>
      <c r="RPH8" s="3"/>
      <c r="RPI8" s="3"/>
      <c r="RPJ8" s="3"/>
      <c r="RPK8" s="3"/>
      <c r="RPL8" s="3"/>
      <c r="RPM8" s="3"/>
      <c r="RPN8" s="3"/>
      <c r="RPO8" s="3"/>
      <c r="RPP8" s="3"/>
      <c r="RPQ8" s="3"/>
      <c r="RPR8" s="3"/>
      <c r="RPS8" s="3"/>
      <c r="RPT8" s="3"/>
      <c r="RPU8" s="3"/>
      <c r="RPV8" s="3"/>
      <c r="RPW8" s="3"/>
      <c r="RPX8" s="3"/>
      <c r="RPY8" s="3"/>
      <c r="RPZ8" s="3"/>
      <c r="RQA8" s="3"/>
      <c r="RQB8" s="3"/>
      <c r="RQC8" s="3"/>
      <c r="RQD8" s="3"/>
      <c r="RQE8" s="3"/>
      <c r="RQF8" s="3"/>
      <c r="RQG8" s="3"/>
      <c r="RQH8" s="3"/>
      <c r="RQI8" s="3"/>
      <c r="RQJ8" s="3"/>
      <c r="RQK8" s="3"/>
      <c r="RQL8" s="3"/>
      <c r="RQM8" s="3"/>
      <c r="RQN8" s="3"/>
      <c r="RQO8" s="3"/>
      <c r="RQP8" s="3"/>
      <c r="RQQ8" s="3"/>
      <c r="RQR8" s="3"/>
      <c r="RQS8" s="3"/>
      <c r="RQT8" s="3"/>
      <c r="RQU8" s="3"/>
      <c r="RQV8" s="3"/>
      <c r="RQW8" s="3"/>
      <c r="RQX8" s="3"/>
      <c r="RQY8" s="3"/>
      <c r="RQZ8" s="3"/>
      <c r="RRA8" s="3"/>
      <c r="RRB8" s="3"/>
      <c r="RRC8" s="3"/>
      <c r="RRD8" s="3"/>
      <c r="RRE8" s="3"/>
      <c r="RRF8" s="3"/>
      <c r="RRG8" s="3"/>
      <c r="RRH8" s="3"/>
      <c r="RRI8" s="3"/>
      <c r="RRJ8" s="3"/>
      <c r="RRK8" s="3"/>
      <c r="RRL8" s="3"/>
      <c r="RRM8" s="3"/>
      <c r="RRN8" s="3"/>
      <c r="RRO8" s="3"/>
      <c r="RRP8" s="3"/>
      <c r="RRQ8" s="3"/>
      <c r="RRR8" s="3"/>
      <c r="RRS8" s="3"/>
      <c r="RRT8" s="3"/>
      <c r="RRU8" s="3"/>
      <c r="RRV8" s="3"/>
      <c r="RRW8" s="3"/>
      <c r="RRX8" s="3"/>
      <c r="RRY8" s="3"/>
      <c r="RRZ8" s="3"/>
      <c r="RSA8" s="3"/>
      <c r="RSB8" s="3"/>
      <c r="RSC8" s="3"/>
      <c r="RSD8" s="3"/>
      <c r="RSE8" s="3"/>
      <c r="RSF8" s="3"/>
      <c r="RSG8" s="3"/>
      <c r="RSH8" s="3"/>
      <c r="RSI8" s="3"/>
      <c r="RSJ8" s="3"/>
      <c r="RSK8" s="3"/>
      <c r="RSL8" s="3"/>
      <c r="RSM8" s="3"/>
      <c r="RSN8" s="3"/>
      <c r="RSO8" s="3"/>
      <c r="RSP8" s="3"/>
      <c r="RSQ8" s="3"/>
      <c r="RSR8" s="3"/>
      <c r="RSS8" s="3"/>
      <c r="RST8" s="3"/>
      <c r="RSU8" s="3"/>
      <c r="RSV8" s="3"/>
      <c r="RSW8" s="3"/>
      <c r="RSX8" s="3"/>
      <c r="RSY8" s="3"/>
      <c r="RSZ8" s="3"/>
      <c r="RTA8" s="3"/>
      <c r="RTB8" s="3"/>
      <c r="RTC8" s="3"/>
      <c r="RTD8" s="3"/>
      <c r="RTE8" s="3"/>
      <c r="RTF8" s="3"/>
      <c r="RTG8" s="3"/>
      <c r="RTH8" s="3"/>
      <c r="RTI8" s="3"/>
      <c r="RTJ8" s="3"/>
      <c r="RTK8" s="3"/>
      <c r="RTL8" s="3"/>
      <c r="RTM8" s="3"/>
      <c r="RTN8" s="3"/>
      <c r="RTO8" s="3"/>
      <c r="RTP8" s="3"/>
      <c r="RTQ8" s="3"/>
      <c r="RTR8" s="3"/>
      <c r="RTS8" s="3"/>
      <c r="RTT8" s="3"/>
      <c r="RTU8" s="3"/>
      <c r="RTV8" s="3"/>
      <c r="RTW8" s="3"/>
      <c r="RTX8" s="3"/>
      <c r="RTY8" s="3"/>
      <c r="RTZ8" s="3"/>
      <c r="RUA8" s="3"/>
      <c r="RUB8" s="3"/>
      <c r="RUC8" s="3"/>
      <c r="RUD8" s="3"/>
      <c r="RUE8" s="3"/>
      <c r="RUF8" s="3"/>
      <c r="RUG8" s="3"/>
      <c r="RUH8" s="3"/>
      <c r="RUI8" s="3"/>
      <c r="RUJ8" s="3"/>
      <c r="RUK8" s="3"/>
      <c r="RUL8" s="3"/>
      <c r="RUM8" s="3"/>
      <c r="RUN8" s="3"/>
      <c r="RUO8" s="3"/>
      <c r="RUP8" s="3"/>
      <c r="RUQ8" s="3"/>
      <c r="RUR8" s="3"/>
      <c r="RUS8" s="3"/>
      <c r="RUT8" s="3"/>
      <c r="RUU8" s="3"/>
      <c r="RUV8" s="3"/>
      <c r="RUW8" s="3"/>
      <c r="RUX8" s="3"/>
      <c r="RUY8" s="3"/>
      <c r="RUZ8" s="3"/>
      <c r="RVA8" s="3"/>
      <c r="RVB8" s="3"/>
      <c r="RVC8" s="3"/>
      <c r="RVD8" s="3"/>
      <c r="RVE8" s="3"/>
      <c r="RVF8" s="3"/>
      <c r="RVG8" s="3"/>
      <c r="RVH8" s="3"/>
      <c r="RVI8" s="3"/>
      <c r="RVJ8" s="3"/>
      <c r="RVK8" s="3"/>
      <c r="RVL8" s="3"/>
      <c r="RVM8" s="3"/>
      <c r="RVN8" s="3"/>
      <c r="RVO8" s="3"/>
      <c r="RVP8" s="3"/>
      <c r="RVQ8" s="3"/>
      <c r="RVR8" s="3"/>
      <c r="RVS8" s="3"/>
      <c r="RVT8" s="3"/>
      <c r="RVU8" s="3"/>
      <c r="RVV8" s="3"/>
      <c r="RVW8" s="3"/>
      <c r="RVX8" s="3"/>
      <c r="RVY8" s="3"/>
      <c r="RVZ8" s="3"/>
      <c r="RWA8" s="3"/>
      <c r="RWB8" s="3"/>
      <c r="RWC8" s="3"/>
      <c r="RWD8" s="3"/>
      <c r="RWE8" s="3"/>
      <c r="RWF8" s="3"/>
      <c r="RWG8" s="3"/>
      <c r="RWH8" s="3"/>
      <c r="RWI8" s="3"/>
      <c r="RWJ8" s="3"/>
      <c r="RWK8" s="3"/>
      <c r="RWL8" s="3"/>
      <c r="RWM8" s="3"/>
      <c r="RWN8" s="3"/>
      <c r="RWO8" s="3"/>
      <c r="RWP8" s="3"/>
      <c r="RWQ8" s="3"/>
      <c r="RWR8" s="3"/>
      <c r="RWS8" s="3"/>
      <c r="RWT8" s="3"/>
      <c r="RWU8" s="3"/>
      <c r="RWV8" s="3"/>
      <c r="RWW8" s="3"/>
      <c r="RWX8" s="3"/>
      <c r="RWY8" s="3"/>
      <c r="RWZ8" s="3"/>
      <c r="RXA8" s="3"/>
      <c r="RXB8" s="3"/>
      <c r="RXC8" s="3"/>
      <c r="RXD8" s="3"/>
      <c r="RXE8" s="3"/>
      <c r="RXF8" s="3"/>
      <c r="RXG8" s="3"/>
      <c r="RXH8" s="3"/>
      <c r="RXI8" s="3"/>
      <c r="RXJ8" s="3"/>
      <c r="RXK8" s="3"/>
      <c r="RXL8" s="3"/>
      <c r="RXM8" s="3"/>
      <c r="RXN8" s="3"/>
      <c r="RXO8" s="3"/>
      <c r="RXP8" s="3"/>
      <c r="RXQ8" s="3"/>
      <c r="RXR8" s="3"/>
      <c r="RXS8" s="3"/>
      <c r="RXT8" s="3"/>
      <c r="RXU8" s="3"/>
      <c r="RXV8" s="3"/>
      <c r="RXW8" s="3"/>
      <c r="RXX8" s="3"/>
      <c r="RXY8" s="3"/>
      <c r="RXZ8" s="3"/>
      <c r="RYA8" s="3"/>
      <c r="RYB8" s="3"/>
      <c r="RYC8" s="3"/>
      <c r="RYD8" s="3"/>
      <c r="RYE8" s="3"/>
      <c r="RYF8" s="3"/>
      <c r="RYG8" s="3"/>
      <c r="RYH8" s="3"/>
      <c r="RYI8" s="3"/>
      <c r="RYJ8" s="3"/>
      <c r="RYK8" s="3"/>
      <c r="RYL8" s="3"/>
      <c r="RYM8" s="3"/>
      <c r="RYN8" s="3"/>
      <c r="RYO8" s="3"/>
      <c r="RYP8" s="3"/>
      <c r="RYQ8" s="3"/>
      <c r="RYR8" s="3"/>
      <c r="RYS8" s="3"/>
      <c r="RYT8" s="3"/>
      <c r="RYU8" s="3"/>
      <c r="RYV8" s="3"/>
      <c r="RYW8" s="3"/>
      <c r="RYX8" s="3"/>
      <c r="RYY8" s="3"/>
      <c r="RYZ8" s="3"/>
      <c r="RZA8" s="3"/>
      <c r="RZB8" s="3"/>
      <c r="RZC8" s="3"/>
      <c r="RZD8" s="3"/>
      <c r="RZE8" s="3"/>
      <c r="RZF8" s="3"/>
      <c r="RZG8" s="3"/>
      <c r="RZH8" s="3"/>
      <c r="RZI8" s="3"/>
      <c r="RZJ8" s="3"/>
      <c r="RZK8" s="3"/>
      <c r="RZL8" s="3"/>
      <c r="RZM8" s="3"/>
      <c r="RZN8" s="3"/>
      <c r="RZO8" s="3"/>
      <c r="RZP8" s="3"/>
      <c r="RZQ8" s="3"/>
      <c r="RZR8" s="3"/>
      <c r="RZS8" s="3"/>
      <c r="RZT8" s="3"/>
      <c r="RZU8" s="3"/>
      <c r="RZV8" s="3"/>
      <c r="RZW8" s="3"/>
      <c r="RZX8" s="3"/>
      <c r="RZY8" s="3"/>
      <c r="RZZ8" s="3"/>
      <c r="SAA8" s="3"/>
      <c r="SAB8" s="3"/>
      <c r="SAC8" s="3"/>
      <c r="SAD8" s="3"/>
      <c r="SAE8" s="3"/>
      <c r="SAF8" s="3"/>
      <c r="SAG8" s="3"/>
      <c r="SAH8" s="3"/>
      <c r="SAI8" s="3"/>
      <c r="SAJ8" s="3"/>
      <c r="SAK8" s="3"/>
      <c r="SAL8" s="3"/>
      <c r="SAM8" s="3"/>
      <c r="SAN8" s="3"/>
      <c r="SAO8" s="3"/>
      <c r="SAP8" s="3"/>
      <c r="SAQ8" s="3"/>
      <c r="SAR8" s="3"/>
      <c r="SAS8" s="3"/>
      <c r="SAT8" s="3"/>
      <c r="SAU8" s="3"/>
      <c r="SAV8" s="3"/>
      <c r="SAW8" s="3"/>
      <c r="SAX8" s="3"/>
      <c r="SAY8" s="3"/>
      <c r="SAZ8" s="3"/>
      <c r="SBA8" s="3"/>
      <c r="SBB8" s="3"/>
      <c r="SBC8" s="3"/>
      <c r="SBD8" s="3"/>
      <c r="SBE8" s="3"/>
      <c r="SBF8" s="3"/>
      <c r="SBG8" s="3"/>
      <c r="SBH8" s="3"/>
      <c r="SBI8" s="3"/>
      <c r="SBJ8" s="3"/>
      <c r="SBK8" s="3"/>
      <c r="SBL8" s="3"/>
      <c r="SBM8" s="3"/>
      <c r="SBN8" s="3"/>
      <c r="SBO8" s="3"/>
      <c r="SBP8" s="3"/>
      <c r="SBQ8" s="3"/>
      <c r="SBR8" s="3"/>
      <c r="SBS8" s="3"/>
      <c r="SBT8" s="3"/>
      <c r="SBU8" s="3"/>
      <c r="SBV8" s="3"/>
      <c r="SBW8" s="3"/>
      <c r="SBX8" s="3"/>
      <c r="SBY8" s="3"/>
      <c r="SBZ8" s="3"/>
      <c r="SCA8" s="3"/>
      <c r="SCB8" s="3"/>
      <c r="SCC8" s="3"/>
      <c r="SCD8" s="3"/>
      <c r="SCE8" s="3"/>
      <c r="SCF8" s="3"/>
      <c r="SCG8" s="3"/>
      <c r="SCH8" s="3"/>
      <c r="SCI8" s="3"/>
      <c r="SCJ8" s="3"/>
      <c r="SCK8" s="3"/>
      <c r="SCL8" s="3"/>
      <c r="SCM8" s="3"/>
      <c r="SCN8" s="3"/>
      <c r="SCO8" s="3"/>
      <c r="SCP8" s="3"/>
      <c r="SCQ8" s="3"/>
      <c r="SCR8" s="3"/>
      <c r="SCS8" s="3"/>
      <c r="SCT8" s="3"/>
      <c r="SCU8" s="3"/>
      <c r="SCV8" s="3"/>
      <c r="SCW8" s="3"/>
      <c r="SCX8" s="3"/>
      <c r="SCY8" s="3"/>
      <c r="SCZ8" s="3"/>
      <c r="SDA8" s="3"/>
      <c r="SDB8" s="3"/>
      <c r="SDC8" s="3"/>
      <c r="SDD8" s="3"/>
      <c r="SDE8" s="3"/>
      <c r="SDF8" s="3"/>
      <c r="SDG8" s="3"/>
      <c r="SDH8" s="3"/>
      <c r="SDI8" s="3"/>
      <c r="SDJ8" s="3"/>
      <c r="SDK8" s="3"/>
      <c r="SDL8" s="3"/>
      <c r="SDM8" s="3"/>
      <c r="SDN8" s="3"/>
      <c r="SDO8" s="3"/>
      <c r="SDP8" s="3"/>
      <c r="SDQ8" s="3"/>
      <c r="SDR8" s="3"/>
      <c r="SDS8" s="3"/>
      <c r="SDT8" s="3"/>
      <c r="SDU8" s="3"/>
      <c r="SDV8" s="3"/>
      <c r="SDW8" s="3"/>
      <c r="SDX8" s="3"/>
      <c r="SDY8" s="3"/>
      <c r="SDZ8" s="3"/>
      <c r="SEA8" s="3"/>
      <c r="SEB8" s="3"/>
      <c r="SEC8" s="3"/>
      <c r="SED8" s="3"/>
      <c r="SEE8" s="3"/>
      <c r="SEF8" s="3"/>
      <c r="SEG8" s="3"/>
      <c r="SEH8" s="3"/>
      <c r="SEI8" s="3"/>
      <c r="SEJ8" s="3"/>
      <c r="SEK8" s="3"/>
      <c r="SEL8" s="3"/>
      <c r="SEM8" s="3"/>
      <c r="SEN8" s="3"/>
      <c r="SEO8" s="3"/>
      <c r="SEP8" s="3"/>
      <c r="SEQ8" s="3"/>
      <c r="SER8" s="3"/>
      <c r="SES8" s="3"/>
      <c r="SET8" s="3"/>
      <c r="SEU8" s="3"/>
      <c r="SEV8" s="3"/>
      <c r="SEW8" s="3"/>
      <c r="SEX8" s="3"/>
      <c r="SEY8" s="3"/>
      <c r="SEZ8" s="3"/>
      <c r="SFA8" s="3"/>
      <c r="SFB8" s="3"/>
      <c r="SFC8" s="3"/>
      <c r="SFD8" s="3"/>
      <c r="SFE8" s="3"/>
      <c r="SFF8" s="3"/>
      <c r="SFG8" s="3"/>
      <c r="SFH8" s="3"/>
      <c r="SFI8" s="3"/>
      <c r="SFJ8" s="3"/>
      <c r="SFK8" s="3"/>
      <c r="SFL8" s="3"/>
      <c r="SFM8" s="3"/>
      <c r="SFN8" s="3"/>
      <c r="SFO8" s="3"/>
      <c r="SFP8" s="3"/>
      <c r="SFQ8" s="3"/>
      <c r="SFR8" s="3"/>
      <c r="SFS8" s="3"/>
      <c r="SFT8" s="3"/>
      <c r="SFU8" s="3"/>
      <c r="SFV8" s="3"/>
      <c r="SFW8" s="3"/>
      <c r="SFX8" s="3"/>
      <c r="SFY8" s="3"/>
      <c r="SFZ8" s="3"/>
      <c r="SGA8" s="3"/>
      <c r="SGB8" s="3"/>
      <c r="SGC8" s="3"/>
      <c r="SGD8" s="3"/>
      <c r="SGE8" s="3"/>
      <c r="SGF8" s="3"/>
      <c r="SGG8" s="3"/>
      <c r="SGH8" s="3"/>
      <c r="SGI8" s="3"/>
      <c r="SGJ8" s="3"/>
      <c r="SGK8" s="3"/>
      <c r="SGL8" s="3"/>
      <c r="SGM8" s="3"/>
      <c r="SGN8" s="3"/>
      <c r="SGO8" s="3"/>
      <c r="SGP8" s="3"/>
      <c r="SGQ8" s="3"/>
      <c r="SGR8" s="3"/>
      <c r="SGS8" s="3"/>
      <c r="SGT8" s="3"/>
      <c r="SGU8" s="3"/>
      <c r="SGV8" s="3"/>
      <c r="SGW8" s="3"/>
      <c r="SGX8" s="3"/>
      <c r="SGY8" s="3"/>
      <c r="SGZ8" s="3"/>
      <c r="SHA8" s="3"/>
      <c r="SHB8" s="3"/>
      <c r="SHC8" s="3"/>
      <c r="SHD8" s="3"/>
      <c r="SHE8" s="3"/>
      <c r="SHF8" s="3"/>
      <c r="SHG8" s="3"/>
      <c r="SHH8" s="3"/>
      <c r="SHI8" s="3"/>
      <c r="SHJ8" s="3"/>
      <c r="SHK8" s="3"/>
      <c r="SHL8" s="3"/>
      <c r="SHM8" s="3"/>
      <c r="SHN8" s="3"/>
      <c r="SHO8" s="3"/>
      <c r="SHP8" s="3"/>
      <c r="SHQ8" s="3"/>
      <c r="SHR8" s="3"/>
      <c r="SHS8" s="3"/>
      <c r="SHT8" s="3"/>
      <c r="SHU8" s="3"/>
      <c r="SHV8" s="3"/>
      <c r="SHW8" s="3"/>
      <c r="SHX8" s="3"/>
      <c r="SHY8" s="3"/>
      <c r="SHZ8" s="3"/>
      <c r="SIA8" s="3"/>
      <c r="SIB8" s="3"/>
      <c r="SIC8" s="3"/>
      <c r="SID8" s="3"/>
      <c r="SIE8" s="3"/>
      <c r="SIF8" s="3"/>
      <c r="SIG8" s="3"/>
      <c r="SIH8" s="3"/>
      <c r="SII8" s="3"/>
      <c r="SIJ8" s="3"/>
      <c r="SIK8" s="3"/>
      <c r="SIL8" s="3"/>
      <c r="SIM8" s="3"/>
      <c r="SIN8" s="3"/>
      <c r="SIO8" s="3"/>
      <c r="SIP8" s="3"/>
      <c r="SIQ8" s="3"/>
      <c r="SIR8" s="3"/>
      <c r="SIS8" s="3"/>
      <c r="SIT8" s="3"/>
      <c r="SIU8" s="3"/>
      <c r="SIV8" s="3"/>
      <c r="SIW8" s="3"/>
      <c r="SIX8" s="3"/>
      <c r="SIY8" s="3"/>
      <c r="SIZ8" s="3"/>
      <c r="SJA8" s="3"/>
      <c r="SJB8" s="3"/>
      <c r="SJC8" s="3"/>
      <c r="SJD8" s="3"/>
      <c r="SJE8" s="3"/>
      <c r="SJF8" s="3"/>
      <c r="SJG8" s="3"/>
      <c r="SJH8" s="3"/>
      <c r="SJI8" s="3"/>
      <c r="SJJ8" s="3"/>
      <c r="SJK8" s="3"/>
      <c r="SJL8" s="3"/>
      <c r="SJM8" s="3"/>
      <c r="SJN8" s="3"/>
      <c r="SJO8" s="3"/>
      <c r="SJP8" s="3"/>
      <c r="SJQ8" s="3"/>
      <c r="SJR8" s="3"/>
      <c r="SJS8" s="3"/>
      <c r="SJT8" s="3"/>
      <c r="SJU8" s="3"/>
      <c r="SJV8" s="3"/>
      <c r="SJW8" s="3"/>
      <c r="SJX8" s="3"/>
      <c r="SJY8" s="3"/>
      <c r="SJZ8" s="3"/>
      <c r="SKA8" s="3"/>
      <c r="SKB8" s="3"/>
      <c r="SKC8" s="3"/>
      <c r="SKD8" s="3"/>
      <c r="SKE8" s="3"/>
      <c r="SKF8" s="3"/>
      <c r="SKG8" s="3"/>
      <c r="SKH8" s="3"/>
      <c r="SKI8" s="3"/>
      <c r="SKJ8" s="3"/>
      <c r="SKK8" s="3"/>
      <c r="SKL8" s="3"/>
      <c r="SKM8" s="3"/>
      <c r="SKN8" s="3"/>
      <c r="SKO8" s="3"/>
      <c r="SKP8" s="3"/>
      <c r="SKQ8" s="3"/>
      <c r="SKR8" s="3"/>
      <c r="SKS8" s="3"/>
      <c r="SKT8" s="3"/>
      <c r="SKU8" s="3"/>
      <c r="SKV8" s="3"/>
      <c r="SKW8" s="3"/>
      <c r="SKX8" s="3"/>
      <c r="SKY8" s="3"/>
      <c r="SKZ8" s="3"/>
      <c r="SLA8" s="3"/>
      <c r="SLB8" s="3"/>
      <c r="SLC8" s="3"/>
      <c r="SLD8" s="3"/>
      <c r="SLE8" s="3"/>
      <c r="SLF8" s="3"/>
      <c r="SLG8" s="3"/>
      <c r="SLH8" s="3"/>
      <c r="SLI8" s="3"/>
      <c r="SLJ8" s="3"/>
      <c r="SLK8" s="3"/>
      <c r="SLL8" s="3"/>
      <c r="SLM8" s="3"/>
      <c r="SLN8" s="3"/>
      <c r="SLO8" s="3"/>
      <c r="SLP8" s="3"/>
      <c r="SLQ8" s="3"/>
      <c r="SLR8" s="3"/>
      <c r="SLS8" s="3"/>
      <c r="SLT8" s="3"/>
      <c r="SLU8" s="3"/>
      <c r="SLV8" s="3"/>
      <c r="SLW8" s="3"/>
      <c r="SLX8" s="3"/>
      <c r="SLY8" s="3"/>
      <c r="SLZ8" s="3"/>
      <c r="SMA8" s="3"/>
      <c r="SMB8" s="3"/>
      <c r="SMC8" s="3"/>
      <c r="SMD8" s="3"/>
      <c r="SME8" s="3"/>
      <c r="SMF8" s="3"/>
      <c r="SMG8" s="3"/>
      <c r="SMH8" s="3"/>
      <c r="SMI8" s="3"/>
      <c r="SMJ8" s="3"/>
      <c r="SMK8" s="3"/>
      <c r="SML8" s="3"/>
      <c r="SMM8" s="3"/>
      <c r="SMN8" s="3"/>
      <c r="SMO8" s="3"/>
      <c r="SMP8" s="3"/>
      <c r="SMQ8" s="3"/>
      <c r="SMR8" s="3"/>
      <c r="SMS8" s="3"/>
      <c r="SMT8" s="3"/>
      <c r="SMU8" s="3"/>
      <c r="SMV8" s="3"/>
      <c r="SMW8" s="3"/>
      <c r="SMX8" s="3"/>
      <c r="SMY8" s="3"/>
      <c r="SMZ8" s="3"/>
      <c r="SNA8" s="3"/>
      <c r="SNB8" s="3"/>
      <c r="SNC8" s="3"/>
      <c r="SND8" s="3"/>
      <c r="SNE8" s="3"/>
      <c r="SNF8" s="3"/>
      <c r="SNG8" s="3"/>
      <c r="SNH8" s="3"/>
      <c r="SNI8" s="3"/>
      <c r="SNJ8" s="3"/>
      <c r="SNK8" s="3"/>
      <c r="SNL8" s="3"/>
      <c r="SNM8" s="3"/>
      <c r="SNN8" s="3"/>
      <c r="SNO8" s="3"/>
      <c r="SNP8" s="3"/>
      <c r="SNQ8" s="3"/>
      <c r="SNR8" s="3"/>
      <c r="SNS8" s="3"/>
      <c r="SNT8" s="3"/>
      <c r="SNU8" s="3"/>
      <c r="SNV8" s="3"/>
      <c r="SNW8" s="3"/>
      <c r="SNX8" s="3"/>
      <c r="SNY8" s="3"/>
      <c r="SNZ8" s="3"/>
      <c r="SOA8" s="3"/>
      <c r="SOB8" s="3"/>
      <c r="SOC8" s="3"/>
      <c r="SOD8" s="3"/>
      <c r="SOE8" s="3"/>
      <c r="SOF8" s="3"/>
      <c r="SOG8" s="3"/>
      <c r="SOH8" s="3"/>
      <c r="SOI8" s="3"/>
      <c r="SOJ8" s="3"/>
      <c r="SOK8" s="3"/>
      <c r="SOL8" s="3"/>
      <c r="SOM8" s="3"/>
      <c r="SON8" s="3"/>
      <c r="SOO8" s="3"/>
      <c r="SOP8" s="3"/>
      <c r="SOQ8" s="3"/>
      <c r="SOR8" s="3"/>
      <c r="SOS8" s="3"/>
      <c r="SOT8" s="3"/>
      <c r="SOU8" s="3"/>
      <c r="SOV8" s="3"/>
      <c r="SOW8" s="3"/>
      <c r="SOX8" s="3"/>
      <c r="SOY8" s="3"/>
      <c r="SOZ8" s="3"/>
      <c r="SPA8" s="3"/>
      <c r="SPB8" s="3"/>
      <c r="SPC8" s="3"/>
      <c r="SPD8" s="3"/>
      <c r="SPE8" s="3"/>
      <c r="SPF8" s="3"/>
      <c r="SPG8" s="3"/>
      <c r="SPH8" s="3"/>
      <c r="SPI8" s="3"/>
      <c r="SPJ8" s="3"/>
      <c r="SPK8" s="3"/>
      <c r="SPL8" s="3"/>
      <c r="SPM8" s="3"/>
      <c r="SPN8" s="3"/>
      <c r="SPO8" s="3"/>
      <c r="SPP8" s="3"/>
      <c r="SPQ8" s="3"/>
      <c r="SPR8" s="3"/>
      <c r="SPS8" s="3"/>
      <c r="SPT8" s="3"/>
      <c r="SPU8" s="3"/>
      <c r="SPV8" s="3"/>
      <c r="SPW8" s="3"/>
      <c r="SPX8" s="3"/>
      <c r="SPY8" s="3"/>
      <c r="SPZ8" s="3"/>
      <c r="SQA8" s="3"/>
      <c r="SQB8" s="3"/>
      <c r="SQC8" s="3"/>
      <c r="SQD8" s="3"/>
      <c r="SQE8" s="3"/>
      <c r="SQF8" s="3"/>
      <c r="SQG8" s="3"/>
      <c r="SQH8" s="3"/>
      <c r="SQI8" s="3"/>
      <c r="SQJ8" s="3"/>
      <c r="SQK8" s="3"/>
      <c r="SQL8" s="3"/>
      <c r="SQM8" s="3"/>
      <c r="SQN8" s="3"/>
      <c r="SQO8" s="3"/>
      <c r="SQP8" s="3"/>
      <c r="SQQ8" s="3"/>
      <c r="SQR8" s="3"/>
      <c r="SQS8" s="3"/>
      <c r="SQT8" s="3"/>
      <c r="SQU8" s="3"/>
      <c r="SQV8" s="3"/>
      <c r="SQW8" s="3"/>
      <c r="SQX8" s="3"/>
      <c r="SQY8" s="3"/>
      <c r="SQZ8" s="3"/>
      <c r="SRA8" s="3"/>
      <c r="SRB8" s="3"/>
      <c r="SRC8" s="3"/>
      <c r="SRD8" s="3"/>
      <c r="SRE8" s="3"/>
      <c r="SRF8" s="3"/>
      <c r="SRG8" s="3"/>
      <c r="SRH8" s="3"/>
      <c r="SRI8" s="3"/>
      <c r="SRJ8" s="3"/>
      <c r="SRK8" s="3"/>
      <c r="SRL8" s="3"/>
      <c r="SRM8" s="3"/>
      <c r="SRN8" s="3"/>
      <c r="SRO8" s="3"/>
      <c r="SRP8" s="3"/>
      <c r="SRQ8" s="3"/>
      <c r="SRR8" s="3"/>
      <c r="SRS8" s="3"/>
      <c r="SRT8" s="3"/>
      <c r="SRU8" s="3"/>
      <c r="SRV8" s="3"/>
      <c r="SRW8" s="3"/>
      <c r="SRX8" s="3"/>
      <c r="SRY8" s="3"/>
      <c r="SRZ8" s="3"/>
      <c r="SSA8" s="3"/>
      <c r="SSB8" s="3"/>
      <c r="SSC8" s="3"/>
      <c r="SSD8" s="3"/>
      <c r="SSE8" s="3"/>
      <c r="SSF8" s="3"/>
      <c r="SSG8" s="3"/>
      <c r="SSH8" s="3"/>
      <c r="SSI8" s="3"/>
      <c r="SSJ8" s="3"/>
      <c r="SSK8" s="3"/>
      <c r="SSL8" s="3"/>
      <c r="SSM8" s="3"/>
      <c r="SSN8" s="3"/>
      <c r="SSO8" s="3"/>
      <c r="SSP8" s="3"/>
      <c r="SSQ8" s="3"/>
      <c r="SSR8" s="3"/>
      <c r="SSS8" s="3"/>
      <c r="SST8" s="3"/>
      <c r="SSU8" s="3"/>
      <c r="SSV8" s="3"/>
      <c r="SSW8" s="3"/>
      <c r="SSX8" s="3"/>
      <c r="SSY8" s="3"/>
      <c r="SSZ8" s="3"/>
      <c r="STA8" s="3"/>
      <c r="STB8" s="3"/>
      <c r="STC8" s="3"/>
      <c r="STD8" s="3"/>
      <c r="STE8" s="3"/>
      <c r="STF8" s="3"/>
      <c r="STG8" s="3"/>
      <c r="STH8" s="3"/>
      <c r="STI8" s="3"/>
      <c r="STJ8" s="3"/>
      <c r="STK8" s="3"/>
      <c r="STL8" s="3"/>
      <c r="STM8" s="3"/>
      <c r="STN8" s="3"/>
      <c r="STO8" s="3"/>
      <c r="STP8" s="3"/>
      <c r="STQ8" s="3"/>
      <c r="STR8" s="3"/>
      <c r="STS8" s="3"/>
      <c r="STT8" s="3"/>
      <c r="STU8" s="3"/>
      <c r="STV8" s="3"/>
      <c r="STW8" s="3"/>
      <c r="STX8" s="3"/>
      <c r="STY8" s="3"/>
      <c r="STZ8" s="3"/>
      <c r="SUA8" s="3"/>
      <c r="SUB8" s="3"/>
      <c r="SUC8" s="3"/>
      <c r="SUD8" s="3"/>
      <c r="SUE8" s="3"/>
      <c r="SUF8" s="3"/>
      <c r="SUG8" s="3"/>
      <c r="SUH8" s="3"/>
      <c r="SUI8" s="3"/>
      <c r="SUJ8" s="3"/>
      <c r="SUK8" s="3"/>
      <c r="SUL8" s="3"/>
      <c r="SUM8" s="3"/>
      <c r="SUN8" s="3"/>
      <c r="SUO8" s="3"/>
      <c r="SUP8" s="3"/>
      <c r="SUQ8" s="3"/>
      <c r="SUR8" s="3"/>
      <c r="SUS8" s="3"/>
      <c r="SUT8" s="3"/>
      <c r="SUU8" s="3"/>
      <c r="SUV8" s="3"/>
      <c r="SUW8" s="3"/>
      <c r="SUX8" s="3"/>
      <c r="SUY8" s="3"/>
      <c r="SUZ8" s="3"/>
      <c r="SVA8" s="3"/>
      <c r="SVB8" s="3"/>
      <c r="SVC8" s="3"/>
      <c r="SVD8" s="3"/>
      <c r="SVE8" s="3"/>
      <c r="SVF8" s="3"/>
      <c r="SVG8" s="3"/>
      <c r="SVH8" s="3"/>
      <c r="SVI8" s="3"/>
      <c r="SVJ8" s="3"/>
      <c r="SVK8" s="3"/>
      <c r="SVL8" s="3"/>
      <c r="SVM8" s="3"/>
      <c r="SVN8" s="3"/>
      <c r="SVO8" s="3"/>
      <c r="SVP8" s="3"/>
      <c r="SVQ8" s="3"/>
      <c r="SVR8" s="3"/>
      <c r="SVS8" s="3"/>
      <c r="SVT8" s="3"/>
      <c r="SVU8" s="3"/>
      <c r="SVV8" s="3"/>
      <c r="SVW8" s="3"/>
      <c r="SVX8" s="3"/>
      <c r="SVY8" s="3"/>
      <c r="SVZ8" s="3"/>
      <c r="SWA8" s="3"/>
      <c r="SWB8" s="3"/>
      <c r="SWC8" s="3"/>
      <c r="SWD8" s="3"/>
      <c r="SWE8" s="3"/>
      <c r="SWF8" s="3"/>
      <c r="SWG8" s="3"/>
      <c r="SWH8" s="3"/>
      <c r="SWI8" s="3"/>
      <c r="SWJ8" s="3"/>
      <c r="SWK8" s="3"/>
      <c r="SWL8" s="3"/>
      <c r="SWM8" s="3"/>
      <c r="SWN8" s="3"/>
      <c r="SWO8" s="3"/>
      <c r="SWP8" s="3"/>
      <c r="SWQ8" s="3"/>
      <c r="SWR8" s="3"/>
      <c r="SWS8" s="3"/>
      <c r="SWT8" s="3"/>
      <c r="SWU8" s="3"/>
      <c r="SWV8" s="3"/>
      <c r="SWW8" s="3"/>
      <c r="SWX8" s="3"/>
      <c r="SWY8" s="3"/>
      <c r="SWZ8" s="3"/>
      <c r="SXA8" s="3"/>
      <c r="SXB8" s="3"/>
      <c r="SXC8" s="3"/>
      <c r="SXD8" s="3"/>
      <c r="SXE8" s="3"/>
      <c r="SXF8" s="3"/>
      <c r="SXG8" s="3"/>
      <c r="SXH8" s="3"/>
      <c r="SXI8" s="3"/>
      <c r="SXJ8" s="3"/>
      <c r="SXK8" s="3"/>
      <c r="SXL8" s="3"/>
      <c r="SXM8" s="3"/>
      <c r="SXN8" s="3"/>
      <c r="SXO8" s="3"/>
      <c r="SXP8" s="3"/>
      <c r="SXQ8" s="3"/>
      <c r="SXR8" s="3"/>
      <c r="SXS8" s="3"/>
      <c r="SXT8" s="3"/>
      <c r="SXU8" s="3"/>
      <c r="SXV8" s="3"/>
      <c r="SXW8" s="3"/>
      <c r="SXX8" s="3"/>
      <c r="SXY8" s="3"/>
      <c r="SXZ8" s="3"/>
      <c r="SYA8" s="3"/>
      <c r="SYB8" s="3"/>
      <c r="SYC8" s="3"/>
      <c r="SYD8" s="3"/>
      <c r="SYE8" s="3"/>
      <c r="SYF8" s="3"/>
      <c r="SYG8" s="3"/>
      <c r="SYH8" s="3"/>
      <c r="SYI8" s="3"/>
      <c r="SYJ8" s="3"/>
      <c r="SYK8" s="3"/>
      <c r="SYL8" s="3"/>
      <c r="SYM8" s="3"/>
      <c r="SYN8" s="3"/>
      <c r="SYO8" s="3"/>
      <c r="SYP8" s="3"/>
      <c r="SYQ8" s="3"/>
      <c r="SYR8" s="3"/>
      <c r="SYS8" s="3"/>
      <c r="SYT8" s="3"/>
      <c r="SYU8" s="3"/>
      <c r="SYV8" s="3"/>
      <c r="SYW8" s="3"/>
      <c r="SYX8" s="3"/>
      <c r="SYY8" s="3"/>
      <c r="SYZ8" s="3"/>
      <c r="SZA8" s="3"/>
      <c r="SZB8" s="3"/>
      <c r="SZC8" s="3"/>
      <c r="SZD8" s="3"/>
      <c r="SZE8" s="3"/>
      <c r="SZF8" s="3"/>
      <c r="SZG8" s="3"/>
      <c r="SZH8" s="3"/>
      <c r="SZI8" s="3"/>
      <c r="SZJ8" s="3"/>
      <c r="SZK8" s="3"/>
      <c r="SZL8" s="3"/>
      <c r="SZM8" s="3"/>
      <c r="SZN8" s="3"/>
      <c r="SZO8" s="3"/>
      <c r="SZP8" s="3"/>
      <c r="SZQ8" s="3"/>
      <c r="SZR8" s="3"/>
      <c r="SZS8" s="3"/>
      <c r="SZT8" s="3"/>
      <c r="SZU8" s="3"/>
      <c r="SZV8" s="3"/>
      <c r="SZW8" s="3"/>
      <c r="SZX8" s="3"/>
      <c r="SZY8" s="3"/>
      <c r="SZZ8" s="3"/>
      <c r="TAA8" s="3"/>
      <c r="TAB8" s="3"/>
      <c r="TAC8" s="3"/>
      <c r="TAD8" s="3"/>
      <c r="TAE8" s="3"/>
      <c r="TAF8" s="3"/>
      <c r="TAG8" s="3"/>
      <c r="TAH8" s="3"/>
      <c r="TAI8" s="3"/>
      <c r="TAJ8" s="3"/>
      <c r="TAK8" s="3"/>
      <c r="TAL8" s="3"/>
      <c r="TAM8" s="3"/>
      <c r="TAN8" s="3"/>
      <c r="TAO8" s="3"/>
      <c r="TAP8" s="3"/>
      <c r="TAQ8" s="3"/>
      <c r="TAR8" s="3"/>
      <c r="TAS8" s="3"/>
      <c r="TAT8" s="3"/>
      <c r="TAU8" s="3"/>
      <c r="TAV8" s="3"/>
      <c r="TAW8" s="3"/>
      <c r="TAX8" s="3"/>
      <c r="TAY8" s="3"/>
      <c r="TAZ8" s="3"/>
      <c r="TBA8" s="3"/>
      <c r="TBB8" s="3"/>
      <c r="TBC8" s="3"/>
      <c r="TBD8" s="3"/>
      <c r="TBE8" s="3"/>
      <c r="TBF8" s="3"/>
      <c r="TBG8" s="3"/>
      <c r="TBH8" s="3"/>
      <c r="TBI8" s="3"/>
      <c r="TBJ8" s="3"/>
      <c r="TBK8" s="3"/>
      <c r="TBL8" s="3"/>
      <c r="TBM8" s="3"/>
      <c r="TBN8" s="3"/>
      <c r="TBO8" s="3"/>
      <c r="TBP8" s="3"/>
      <c r="TBQ8" s="3"/>
      <c r="TBR8" s="3"/>
      <c r="TBS8" s="3"/>
      <c r="TBT8" s="3"/>
      <c r="TBU8" s="3"/>
      <c r="TBV8" s="3"/>
      <c r="TBW8" s="3"/>
      <c r="TBX8" s="3"/>
      <c r="TBY8" s="3"/>
      <c r="TBZ8" s="3"/>
      <c r="TCA8" s="3"/>
      <c r="TCB8" s="3"/>
      <c r="TCC8" s="3"/>
      <c r="TCD8" s="3"/>
      <c r="TCE8" s="3"/>
      <c r="TCF8" s="3"/>
      <c r="TCG8" s="3"/>
      <c r="TCH8" s="3"/>
      <c r="TCI8" s="3"/>
      <c r="TCJ8" s="3"/>
      <c r="TCK8" s="3"/>
      <c r="TCL8" s="3"/>
      <c r="TCM8" s="3"/>
      <c r="TCN8" s="3"/>
      <c r="TCO8" s="3"/>
      <c r="TCP8" s="3"/>
      <c r="TCQ8" s="3"/>
      <c r="TCR8" s="3"/>
      <c r="TCS8" s="3"/>
      <c r="TCT8" s="3"/>
      <c r="TCU8" s="3"/>
      <c r="TCV8" s="3"/>
      <c r="TCW8" s="3"/>
      <c r="TCX8" s="3"/>
      <c r="TCY8" s="3"/>
      <c r="TCZ8" s="3"/>
      <c r="TDA8" s="3"/>
      <c r="TDB8" s="3"/>
      <c r="TDC8" s="3"/>
      <c r="TDD8" s="3"/>
      <c r="TDE8" s="3"/>
      <c r="TDF8" s="3"/>
      <c r="TDG8" s="3"/>
      <c r="TDH8" s="3"/>
      <c r="TDI8" s="3"/>
      <c r="TDJ8" s="3"/>
      <c r="TDK8" s="3"/>
      <c r="TDL8" s="3"/>
      <c r="TDM8" s="3"/>
      <c r="TDN8" s="3"/>
      <c r="TDO8" s="3"/>
      <c r="TDP8" s="3"/>
      <c r="TDQ8" s="3"/>
      <c r="TDR8" s="3"/>
      <c r="TDS8" s="3"/>
      <c r="TDT8" s="3"/>
      <c r="TDU8" s="3"/>
      <c r="TDV8" s="3"/>
      <c r="TDW8" s="3"/>
      <c r="TDX8" s="3"/>
      <c r="TDY8" s="3"/>
      <c r="TDZ8" s="3"/>
      <c r="TEA8" s="3"/>
      <c r="TEB8" s="3"/>
      <c r="TEC8" s="3"/>
      <c r="TED8" s="3"/>
      <c r="TEE8" s="3"/>
      <c r="TEF8" s="3"/>
      <c r="TEG8" s="3"/>
      <c r="TEH8" s="3"/>
      <c r="TEI8" s="3"/>
      <c r="TEJ8" s="3"/>
      <c r="TEK8" s="3"/>
      <c r="TEL8" s="3"/>
      <c r="TEM8" s="3"/>
      <c r="TEN8" s="3"/>
      <c r="TEO8" s="3"/>
      <c r="TEP8" s="3"/>
      <c r="TEQ8" s="3"/>
      <c r="TER8" s="3"/>
      <c r="TES8" s="3"/>
      <c r="TET8" s="3"/>
      <c r="TEU8" s="3"/>
      <c r="TEV8" s="3"/>
      <c r="TEW8" s="3"/>
      <c r="TEX8" s="3"/>
      <c r="TEY8" s="3"/>
      <c r="TEZ8" s="3"/>
      <c r="TFA8" s="3"/>
      <c r="TFB8" s="3"/>
      <c r="TFC8" s="3"/>
      <c r="TFD8" s="3"/>
      <c r="TFE8" s="3"/>
      <c r="TFF8" s="3"/>
      <c r="TFG8" s="3"/>
      <c r="TFH8" s="3"/>
      <c r="TFI8" s="3"/>
      <c r="TFJ8" s="3"/>
      <c r="TFK8" s="3"/>
      <c r="TFL8" s="3"/>
      <c r="TFM8" s="3"/>
      <c r="TFN8" s="3"/>
      <c r="TFO8" s="3"/>
      <c r="TFP8" s="3"/>
      <c r="TFQ8" s="3"/>
      <c r="TFR8" s="3"/>
      <c r="TFS8" s="3"/>
      <c r="TFT8" s="3"/>
      <c r="TFU8" s="3"/>
      <c r="TFV8" s="3"/>
      <c r="TFW8" s="3"/>
      <c r="TFX8" s="3"/>
      <c r="TFY8" s="3"/>
      <c r="TFZ8" s="3"/>
      <c r="TGA8" s="3"/>
      <c r="TGB8" s="3"/>
      <c r="TGC8" s="3"/>
      <c r="TGD8" s="3"/>
      <c r="TGE8" s="3"/>
      <c r="TGF8" s="3"/>
      <c r="TGG8" s="3"/>
      <c r="TGH8" s="3"/>
      <c r="TGI8" s="3"/>
      <c r="TGJ8" s="3"/>
      <c r="TGK8" s="3"/>
      <c r="TGL8" s="3"/>
      <c r="TGM8" s="3"/>
      <c r="TGN8" s="3"/>
      <c r="TGO8" s="3"/>
      <c r="TGP8" s="3"/>
      <c r="TGQ8" s="3"/>
      <c r="TGR8" s="3"/>
      <c r="TGS8" s="3"/>
      <c r="TGT8" s="3"/>
      <c r="TGU8" s="3"/>
      <c r="TGV8" s="3"/>
      <c r="TGW8" s="3"/>
      <c r="TGX8" s="3"/>
      <c r="TGY8" s="3"/>
      <c r="TGZ8" s="3"/>
      <c r="THA8" s="3"/>
      <c r="THB8" s="3"/>
      <c r="THC8" s="3"/>
      <c r="THD8" s="3"/>
      <c r="THE8" s="3"/>
      <c r="THF8" s="3"/>
      <c r="THG8" s="3"/>
      <c r="THH8" s="3"/>
      <c r="THI8" s="3"/>
      <c r="THJ8" s="3"/>
      <c r="THK8" s="3"/>
      <c r="THL8" s="3"/>
      <c r="THM8" s="3"/>
      <c r="THN8" s="3"/>
      <c r="THO8" s="3"/>
      <c r="THP8" s="3"/>
      <c r="THQ8" s="3"/>
      <c r="THR8" s="3"/>
      <c r="THS8" s="3"/>
      <c r="THT8" s="3"/>
      <c r="THU8" s="3"/>
      <c r="THV8" s="3"/>
      <c r="THW8" s="3"/>
      <c r="THX8" s="3"/>
      <c r="THY8" s="3"/>
      <c r="THZ8" s="3"/>
      <c r="TIA8" s="3"/>
      <c r="TIB8" s="3"/>
      <c r="TIC8" s="3"/>
      <c r="TID8" s="3"/>
      <c r="TIE8" s="3"/>
      <c r="TIF8" s="3"/>
      <c r="TIG8" s="3"/>
      <c r="TIH8" s="3"/>
      <c r="TII8" s="3"/>
      <c r="TIJ8" s="3"/>
      <c r="TIK8" s="3"/>
      <c r="TIL8" s="3"/>
      <c r="TIM8" s="3"/>
      <c r="TIN8" s="3"/>
      <c r="TIO8" s="3"/>
      <c r="TIP8" s="3"/>
      <c r="TIQ8" s="3"/>
      <c r="TIR8" s="3"/>
      <c r="TIS8" s="3"/>
      <c r="TIT8" s="3"/>
      <c r="TIU8" s="3"/>
      <c r="TIV8" s="3"/>
      <c r="TIW8" s="3"/>
      <c r="TIX8" s="3"/>
      <c r="TIY8" s="3"/>
      <c r="TIZ8" s="3"/>
      <c r="TJA8" s="3"/>
      <c r="TJB8" s="3"/>
      <c r="TJC8" s="3"/>
      <c r="TJD8" s="3"/>
      <c r="TJE8" s="3"/>
      <c r="TJF8" s="3"/>
      <c r="TJG8" s="3"/>
      <c r="TJH8" s="3"/>
      <c r="TJI8" s="3"/>
      <c r="TJJ8" s="3"/>
      <c r="TJK8" s="3"/>
      <c r="TJL8" s="3"/>
      <c r="TJM8" s="3"/>
      <c r="TJN8" s="3"/>
      <c r="TJO8" s="3"/>
      <c r="TJP8" s="3"/>
      <c r="TJQ8" s="3"/>
      <c r="TJR8" s="3"/>
      <c r="TJS8" s="3"/>
      <c r="TJT8" s="3"/>
      <c r="TJU8" s="3"/>
      <c r="TJV8" s="3"/>
      <c r="TJW8" s="3"/>
      <c r="TJX8" s="3"/>
      <c r="TJY8" s="3"/>
      <c r="TJZ8" s="3"/>
      <c r="TKA8" s="3"/>
      <c r="TKB8" s="3"/>
      <c r="TKC8" s="3"/>
      <c r="TKD8" s="3"/>
      <c r="TKE8" s="3"/>
      <c r="TKF8" s="3"/>
      <c r="TKG8" s="3"/>
      <c r="TKH8" s="3"/>
      <c r="TKI8" s="3"/>
      <c r="TKJ8" s="3"/>
      <c r="TKK8" s="3"/>
      <c r="TKL8" s="3"/>
      <c r="TKM8" s="3"/>
      <c r="TKN8" s="3"/>
      <c r="TKO8" s="3"/>
      <c r="TKP8" s="3"/>
      <c r="TKQ8" s="3"/>
      <c r="TKR8" s="3"/>
      <c r="TKS8" s="3"/>
      <c r="TKT8" s="3"/>
      <c r="TKU8" s="3"/>
      <c r="TKV8" s="3"/>
      <c r="TKW8" s="3"/>
      <c r="TKX8" s="3"/>
      <c r="TKY8" s="3"/>
      <c r="TKZ8" s="3"/>
      <c r="TLA8" s="3"/>
      <c r="TLB8" s="3"/>
      <c r="TLC8" s="3"/>
      <c r="TLD8" s="3"/>
      <c r="TLE8" s="3"/>
      <c r="TLF8" s="3"/>
      <c r="TLG8" s="3"/>
      <c r="TLH8" s="3"/>
      <c r="TLI8" s="3"/>
      <c r="TLJ8" s="3"/>
      <c r="TLK8" s="3"/>
      <c r="TLL8" s="3"/>
      <c r="TLM8" s="3"/>
      <c r="TLN8" s="3"/>
      <c r="TLO8" s="3"/>
      <c r="TLP8" s="3"/>
      <c r="TLQ8" s="3"/>
      <c r="TLR8" s="3"/>
      <c r="TLS8" s="3"/>
      <c r="TLT8" s="3"/>
      <c r="TLU8" s="3"/>
      <c r="TLV8" s="3"/>
      <c r="TLW8" s="3"/>
      <c r="TLX8" s="3"/>
      <c r="TLY8" s="3"/>
      <c r="TLZ8" s="3"/>
      <c r="TMA8" s="3"/>
      <c r="TMB8" s="3"/>
      <c r="TMC8" s="3"/>
      <c r="TMD8" s="3"/>
      <c r="TME8" s="3"/>
      <c r="TMF8" s="3"/>
      <c r="TMG8" s="3"/>
      <c r="TMH8" s="3"/>
      <c r="TMI8" s="3"/>
      <c r="TMJ8" s="3"/>
      <c r="TMK8" s="3"/>
      <c r="TML8" s="3"/>
      <c r="TMM8" s="3"/>
      <c r="TMN8" s="3"/>
      <c r="TMO8" s="3"/>
      <c r="TMP8" s="3"/>
      <c r="TMQ8" s="3"/>
      <c r="TMR8" s="3"/>
      <c r="TMS8" s="3"/>
      <c r="TMT8" s="3"/>
      <c r="TMU8" s="3"/>
      <c r="TMV8" s="3"/>
      <c r="TMW8" s="3"/>
      <c r="TMX8" s="3"/>
      <c r="TMY8" s="3"/>
      <c r="TMZ8" s="3"/>
      <c r="TNA8" s="3"/>
      <c r="TNB8" s="3"/>
      <c r="TNC8" s="3"/>
      <c r="TND8" s="3"/>
      <c r="TNE8" s="3"/>
      <c r="TNF8" s="3"/>
      <c r="TNG8" s="3"/>
      <c r="TNH8" s="3"/>
      <c r="TNI8" s="3"/>
      <c r="TNJ8" s="3"/>
      <c r="TNK8" s="3"/>
      <c r="TNL8" s="3"/>
      <c r="TNM8" s="3"/>
      <c r="TNN8" s="3"/>
      <c r="TNO8" s="3"/>
      <c r="TNP8" s="3"/>
      <c r="TNQ8" s="3"/>
      <c r="TNR8" s="3"/>
      <c r="TNS8" s="3"/>
      <c r="TNT8" s="3"/>
      <c r="TNU8" s="3"/>
      <c r="TNV8" s="3"/>
      <c r="TNW8" s="3"/>
      <c r="TNX8" s="3"/>
      <c r="TNY8" s="3"/>
      <c r="TNZ8" s="3"/>
      <c r="TOA8" s="3"/>
      <c r="TOB8" s="3"/>
      <c r="TOC8" s="3"/>
      <c r="TOD8" s="3"/>
      <c r="TOE8" s="3"/>
      <c r="TOF8" s="3"/>
      <c r="TOG8" s="3"/>
      <c r="TOH8" s="3"/>
      <c r="TOI8" s="3"/>
      <c r="TOJ8" s="3"/>
      <c r="TOK8" s="3"/>
      <c r="TOL8" s="3"/>
      <c r="TOM8" s="3"/>
      <c r="TON8" s="3"/>
      <c r="TOO8" s="3"/>
      <c r="TOP8" s="3"/>
      <c r="TOQ8" s="3"/>
      <c r="TOR8" s="3"/>
      <c r="TOS8" s="3"/>
      <c r="TOT8" s="3"/>
      <c r="TOU8" s="3"/>
      <c r="TOV8" s="3"/>
      <c r="TOW8" s="3"/>
      <c r="TOX8" s="3"/>
      <c r="TOY8" s="3"/>
      <c r="TOZ8" s="3"/>
      <c r="TPA8" s="3"/>
      <c r="TPB8" s="3"/>
      <c r="TPC8" s="3"/>
      <c r="TPD8" s="3"/>
      <c r="TPE8" s="3"/>
      <c r="TPF8" s="3"/>
      <c r="TPG8" s="3"/>
      <c r="TPH8" s="3"/>
      <c r="TPI8" s="3"/>
      <c r="TPJ8" s="3"/>
      <c r="TPK8" s="3"/>
      <c r="TPL8" s="3"/>
      <c r="TPM8" s="3"/>
      <c r="TPN8" s="3"/>
      <c r="TPO8" s="3"/>
      <c r="TPP8" s="3"/>
      <c r="TPQ8" s="3"/>
      <c r="TPR8" s="3"/>
      <c r="TPS8" s="3"/>
      <c r="TPT8" s="3"/>
      <c r="TPU8" s="3"/>
      <c r="TPV8" s="3"/>
      <c r="TPW8" s="3"/>
      <c r="TPX8" s="3"/>
      <c r="TPY8" s="3"/>
      <c r="TPZ8" s="3"/>
      <c r="TQA8" s="3"/>
      <c r="TQB8" s="3"/>
      <c r="TQC8" s="3"/>
      <c r="TQD8" s="3"/>
      <c r="TQE8" s="3"/>
      <c r="TQF8" s="3"/>
      <c r="TQG8" s="3"/>
      <c r="TQH8" s="3"/>
      <c r="TQI8" s="3"/>
      <c r="TQJ8" s="3"/>
      <c r="TQK8" s="3"/>
      <c r="TQL8" s="3"/>
      <c r="TQM8" s="3"/>
      <c r="TQN8" s="3"/>
      <c r="TQO8" s="3"/>
      <c r="TQP8" s="3"/>
      <c r="TQQ8" s="3"/>
      <c r="TQR8" s="3"/>
      <c r="TQS8" s="3"/>
      <c r="TQT8" s="3"/>
      <c r="TQU8" s="3"/>
      <c r="TQV8" s="3"/>
      <c r="TQW8" s="3"/>
      <c r="TQX8" s="3"/>
      <c r="TQY8" s="3"/>
      <c r="TQZ8" s="3"/>
      <c r="TRA8" s="3"/>
      <c r="TRB8" s="3"/>
      <c r="TRC8" s="3"/>
      <c r="TRD8" s="3"/>
      <c r="TRE8" s="3"/>
      <c r="TRF8" s="3"/>
      <c r="TRG8" s="3"/>
      <c r="TRH8" s="3"/>
      <c r="TRI8" s="3"/>
      <c r="TRJ8" s="3"/>
      <c r="TRK8" s="3"/>
      <c r="TRL8" s="3"/>
      <c r="TRM8" s="3"/>
      <c r="TRN8" s="3"/>
      <c r="TRO8" s="3"/>
      <c r="TRP8" s="3"/>
      <c r="TRQ8" s="3"/>
      <c r="TRR8" s="3"/>
      <c r="TRS8" s="3"/>
      <c r="TRT8" s="3"/>
      <c r="TRU8" s="3"/>
      <c r="TRV8" s="3"/>
      <c r="TRW8" s="3"/>
      <c r="TRX8" s="3"/>
      <c r="TRY8" s="3"/>
      <c r="TRZ8" s="3"/>
      <c r="TSA8" s="3"/>
      <c r="TSB8" s="3"/>
      <c r="TSC8" s="3"/>
      <c r="TSD8" s="3"/>
      <c r="TSE8" s="3"/>
      <c r="TSF8" s="3"/>
      <c r="TSG8" s="3"/>
      <c r="TSH8" s="3"/>
      <c r="TSI8" s="3"/>
      <c r="TSJ8" s="3"/>
      <c r="TSK8" s="3"/>
      <c r="TSL8" s="3"/>
      <c r="TSM8" s="3"/>
      <c r="TSN8" s="3"/>
      <c r="TSO8" s="3"/>
      <c r="TSP8" s="3"/>
      <c r="TSQ8" s="3"/>
      <c r="TSR8" s="3"/>
      <c r="TSS8" s="3"/>
      <c r="TST8" s="3"/>
      <c r="TSU8" s="3"/>
      <c r="TSV8" s="3"/>
      <c r="TSW8" s="3"/>
      <c r="TSX8" s="3"/>
      <c r="TSY8" s="3"/>
      <c r="TSZ8" s="3"/>
      <c r="TTA8" s="3"/>
      <c r="TTB8" s="3"/>
      <c r="TTC8" s="3"/>
      <c r="TTD8" s="3"/>
      <c r="TTE8" s="3"/>
      <c r="TTF8" s="3"/>
      <c r="TTG8" s="3"/>
      <c r="TTH8" s="3"/>
      <c r="TTI8" s="3"/>
      <c r="TTJ8" s="3"/>
      <c r="TTK8" s="3"/>
      <c r="TTL8" s="3"/>
      <c r="TTM8" s="3"/>
      <c r="TTN8" s="3"/>
      <c r="TTO8" s="3"/>
      <c r="TTP8" s="3"/>
      <c r="TTQ8" s="3"/>
      <c r="TTR8" s="3"/>
      <c r="TTS8" s="3"/>
      <c r="TTT8" s="3"/>
      <c r="TTU8" s="3"/>
      <c r="TTV8" s="3"/>
      <c r="TTW8" s="3"/>
      <c r="TTX8" s="3"/>
      <c r="TTY8" s="3"/>
      <c r="TTZ8" s="3"/>
      <c r="TUA8" s="3"/>
      <c r="TUB8" s="3"/>
      <c r="TUC8" s="3"/>
      <c r="TUD8" s="3"/>
      <c r="TUE8" s="3"/>
      <c r="TUF8" s="3"/>
      <c r="TUG8" s="3"/>
      <c r="TUH8" s="3"/>
      <c r="TUI8" s="3"/>
      <c r="TUJ8" s="3"/>
      <c r="TUK8" s="3"/>
      <c r="TUL8" s="3"/>
      <c r="TUM8" s="3"/>
      <c r="TUN8" s="3"/>
      <c r="TUO8" s="3"/>
      <c r="TUP8" s="3"/>
      <c r="TUQ8" s="3"/>
      <c r="TUR8" s="3"/>
      <c r="TUS8" s="3"/>
      <c r="TUT8" s="3"/>
      <c r="TUU8" s="3"/>
      <c r="TUV8" s="3"/>
      <c r="TUW8" s="3"/>
      <c r="TUX8" s="3"/>
      <c r="TUY8" s="3"/>
      <c r="TUZ8" s="3"/>
      <c r="TVA8" s="3"/>
      <c r="TVB8" s="3"/>
      <c r="TVC8" s="3"/>
      <c r="TVD8" s="3"/>
      <c r="TVE8" s="3"/>
      <c r="TVF8" s="3"/>
      <c r="TVG8" s="3"/>
      <c r="TVH8" s="3"/>
      <c r="TVI8" s="3"/>
      <c r="TVJ8" s="3"/>
      <c r="TVK8" s="3"/>
      <c r="TVL8" s="3"/>
      <c r="TVM8" s="3"/>
      <c r="TVN8" s="3"/>
      <c r="TVO8" s="3"/>
      <c r="TVP8" s="3"/>
      <c r="TVQ8" s="3"/>
      <c r="TVR8" s="3"/>
      <c r="TVS8" s="3"/>
      <c r="TVT8" s="3"/>
      <c r="TVU8" s="3"/>
      <c r="TVV8" s="3"/>
      <c r="TVW8" s="3"/>
      <c r="TVX8" s="3"/>
      <c r="TVY8" s="3"/>
      <c r="TVZ8" s="3"/>
      <c r="TWA8" s="3"/>
      <c r="TWB8" s="3"/>
      <c r="TWC8" s="3"/>
      <c r="TWD8" s="3"/>
      <c r="TWE8" s="3"/>
      <c r="TWF8" s="3"/>
      <c r="TWG8" s="3"/>
      <c r="TWH8" s="3"/>
      <c r="TWI8" s="3"/>
      <c r="TWJ8" s="3"/>
      <c r="TWK8" s="3"/>
      <c r="TWL8" s="3"/>
      <c r="TWM8" s="3"/>
      <c r="TWN8" s="3"/>
      <c r="TWO8" s="3"/>
      <c r="TWP8" s="3"/>
      <c r="TWQ8" s="3"/>
      <c r="TWR8" s="3"/>
      <c r="TWS8" s="3"/>
      <c r="TWT8" s="3"/>
      <c r="TWU8" s="3"/>
      <c r="TWV8" s="3"/>
      <c r="TWW8" s="3"/>
      <c r="TWX8" s="3"/>
      <c r="TWY8" s="3"/>
      <c r="TWZ8" s="3"/>
      <c r="TXA8" s="3"/>
      <c r="TXB8" s="3"/>
      <c r="TXC8" s="3"/>
      <c r="TXD8" s="3"/>
      <c r="TXE8" s="3"/>
      <c r="TXF8" s="3"/>
      <c r="TXG8" s="3"/>
      <c r="TXH8" s="3"/>
      <c r="TXI8" s="3"/>
      <c r="TXJ8" s="3"/>
      <c r="TXK8" s="3"/>
      <c r="TXL8" s="3"/>
      <c r="TXM8" s="3"/>
      <c r="TXN8" s="3"/>
      <c r="TXO8" s="3"/>
      <c r="TXP8" s="3"/>
      <c r="TXQ8" s="3"/>
      <c r="TXR8" s="3"/>
      <c r="TXS8" s="3"/>
      <c r="TXT8" s="3"/>
      <c r="TXU8" s="3"/>
      <c r="TXV8" s="3"/>
      <c r="TXW8" s="3"/>
      <c r="TXX8" s="3"/>
      <c r="TXY8" s="3"/>
      <c r="TXZ8" s="3"/>
      <c r="TYA8" s="3"/>
      <c r="TYB8" s="3"/>
      <c r="TYC8" s="3"/>
      <c r="TYD8" s="3"/>
      <c r="TYE8" s="3"/>
      <c r="TYF8" s="3"/>
      <c r="TYG8" s="3"/>
      <c r="TYH8" s="3"/>
      <c r="TYI8" s="3"/>
      <c r="TYJ8" s="3"/>
      <c r="TYK8" s="3"/>
      <c r="TYL8" s="3"/>
      <c r="TYM8" s="3"/>
      <c r="TYN8" s="3"/>
      <c r="TYO8" s="3"/>
      <c r="TYP8" s="3"/>
      <c r="TYQ8" s="3"/>
      <c r="TYR8" s="3"/>
      <c r="TYS8" s="3"/>
      <c r="TYT8" s="3"/>
      <c r="TYU8" s="3"/>
      <c r="TYV8" s="3"/>
      <c r="TYW8" s="3"/>
      <c r="TYX8" s="3"/>
      <c r="TYY8" s="3"/>
      <c r="TYZ8" s="3"/>
      <c r="TZA8" s="3"/>
      <c r="TZB8" s="3"/>
      <c r="TZC8" s="3"/>
      <c r="TZD8" s="3"/>
      <c r="TZE8" s="3"/>
      <c r="TZF8" s="3"/>
      <c r="TZG8" s="3"/>
      <c r="TZH8" s="3"/>
      <c r="TZI8" s="3"/>
      <c r="TZJ8" s="3"/>
      <c r="TZK8" s="3"/>
      <c r="TZL8" s="3"/>
      <c r="TZM8" s="3"/>
      <c r="TZN8" s="3"/>
      <c r="TZO8" s="3"/>
      <c r="TZP8" s="3"/>
      <c r="TZQ8" s="3"/>
      <c r="TZR8" s="3"/>
      <c r="TZS8" s="3"/>
      <c r="TZT8" s="3"/>
      <c r="TZU8" s="3"/>
      <c r="TZV8" s="3"/>
      <c r="TZW8" s="3"/>
      <c r="TZX8" s="3"/>
      <c r="TZY8" s="3"/>
      <c r="TZZ8" s="3"/>
      <c r="UAA8" s="3"/>
      <c r="UAB8" s="3"/>
      <c r="UAC8" s="3"/>
      <c r="UAD8" s="3"/>
      <c r="UAE8" s="3"/>
      <c r="UAF8" s="3"/>
      <c r="UAG8" s="3"/>
      <c r="UAH8" s="3"/>
      <c r="UAI8" s="3"/>
      <c r="UAJ8" s="3"/>
      <c r="UAK8" s="3"/>
      <c r="UAL8" s="3"/>
      <c r="UAM8" s="3"/>
      <c r="UAN8" s="3"/>
      <c r="UAO8" s="3"/>
      <c r="UAP8" s="3"/>
      <c r="UAQ8" s="3"/>
      <c r="UAR8" s="3"/>
      <c r="UAS8" s="3"/>
      <c r="UAT8" s="3"/>
      <c r="UAU8" s="3"/>
      <c r="UAV8" s="3"/>
      <c r="UAW8" s="3"/>
      <c r="UAX8" s="3"/>
      <c r="UAY8" s="3"/>
      <c r="UAZ8" s="3"/>
      <c r="UBA8" s="3"/>
      <c r="UBB8" s="3"/>
      <c r="UBC8" s="3"/>
      <c r="UBD8" s="3"/>
      <c r="UBE8" s="3"/>
      <c r="UBF8" s="3"/>
      <c r="UBG8" s="3"/>
      <c r="UBH8" s="3"/>
      <c r="UBI8" s="3"/>
      <c r="UBJ8" s="3"/>
      <c r="UBK8" s="3"/>
      <c r="UBL8" s="3"/>
      <c r="UBM8" s="3"/>
      <c r="UBN8" s="3"/>
      <c r="UBO8" s="3"/>
      <c r="UBP8" s="3"/>
      <c r="UBQ8" s="3"/>
      <c r="UBR8" s="3"/>
      <c r="UBS8" s="3"/>
      <c r="UBT8" s="3"/>
      <c r="UBU8" s="3"/>
      <c r="UBV8" s="3"/>
      <c r="UBW8" s="3"/>
      <c r="UBX8" s="3"/>
      <c r="UBY8" s="3"/>
      <c r="UBZ8" s="3"/>
      <c r="UCA8" s="3"/>
      <c r="UCB8" s="3"/>
      <c r="UCC8" s="3"/>
      <c r="UCD8" s="3"/>
      <c r="UCE8" s="3"/>
      <c r="UCF8" s="3"/>
      <c r="UCG8" s="3"/>
      <c r="UCH8" s="3"/>
      <c r="UCI8" s="3"/>
      <c r="UCJ8" s="3"/>
      <c r="UCK8" s="3"/>
      <c r="UCL8" s="3"/>
      <c r="UCM8" s="3"/>
      <c r="UCN8" s="3"/>
      <c r="UCO8" s="3"/>
      <c r="UCP8" s="3"/>
      <c r="UCQ8" s="3"/>
      <c r="UCR8" s="3"/>
      <c r="UCS8" s="3"/>
      <c r="UCT8" s="3"/>
      <c r="UCU8" s="3"/>
      <c r="UCV8" s="3"/>
      <c r="UCW8" s="3"/>
      <c r="UCX8" s="3"/>
      <c r="UCY8" s="3"/>
      <c r="UCZ8" s="3"/>
      <c r="UDA8" s="3"/>
      <c r="UDB8" s="3"/>
      <c r="UDC8" s="3"/>
      <c r="UDD8" s="3"/>
      <c r="UDE8" s="3"/>
      <c r="UDF8" s="3"/>
      <c r="UDG8" s="3"/>
      <c r="UDH8" s="3"/>
      <c r="UDI8" s="3"/>
      <c r="UDJ8" s="3"/>
      <c r="UDK8" s="3"/>
      <c r="UDL8" s="3"/>
      <c r="UDM8" s="3"/>
      <c r="UDN8" s="3"/>
      <c r="UDO8" s="3"/>
      <c r="UDP8" s="3"/>
      <c r="UDQ8" s="3"/>
      <c r="UDR8" s="3"/>
      <c r="UDS8" s="3"/>
      <c r="UDT8" s="3"/>
      <c r="UDU8" s="3"/>
      <c r="UDV8" s="3"/>
      <c r="UDW8" s="3"/>
      <c r="UDX8" s="3"/>
      <c r="UDY8" s="3"/>
      <c r="UDZ8" s="3"/>
      <c r="UEA8" s="3"/>
      <c r="UEB8" s="3"/>
      <c r="UEC8" s="3"/>
      <c r="UED8" s="3"/>
      <c r="UEE8" s="3"/>
      <c r="UEF8" s="3"/>
      <c r="UEG8" s="3"/>
      <c r="UEH8" s="3"/>
      <c r="UEI8" s="3"/>
      <c r="UEJ8" s="3"/>
      <c r="UEK8" s="3"/>
      <c r="UEL8" s="3"/>
      <c r="UEM8" s="3"/>
      <c r="UEN8" s="3"/>
      <c r="UEO8" s="3"/>
      <c r="UEP8" s="3"/>
      <c r="UEQ8" s="3"/>
      <c r="UER8" s="3"/>
      <c r="UES8" s="3"/>
      <c r="UET8" s="3"/>
      <c r="UEU8" s="3"/>
      <c r="UEV8" s="3"/>
      <c r="UEW8" s="3"/>
      <c r="UEX8" s="3"/>
      <c r="UEY8" s="3"/>
      <c r="UEZ8" s="3"/>
      <c r="UFA8" s="3"/>
      <c r="UFB8" s="3"/>
      <c r="UFC8" s="3"/>
      <c r="UFD8" s="3"/>
      <c r="UFE8" s="3"/>
      <c r="UFF8" s="3"/>
      <c r="UFG8" s="3"/>
      <c r="UFH8" s="3"/>
      <c r="UFI8" s="3"/>
      <c r="UFJ8" s="3"/>
      <c r="UFK8" s="3"/>
      <c r="UFL8" s="3"/>
      <c r="UFM8" s="3"/>
      <c r="UFN8" s="3"/>
      <c r="UFO8" s="3"/>
      <c r="UFP8" s="3"/>
      <c r="UFQ8" s="3"/>
      <c r="UFR8" s="3"/>
      <c r="UFS8" s="3"/>
      <c r="UFT8" s="3"/>
      <c r="UFU8" s="3"/>
      <c r="UFV8" s="3"/>
      <c r="UFW8" s="3"/>
      <c r="UFX8" s="3"/>
      <c r="UFY8" s="3"/>
      <c r="UFZ8" s="3"/>
      <c r="UGA8" s="3"/>
      <c r="UGB8" s="3"/>
      <c r="UGC8" s="3"/>
      <c r="UGD8" s="3"/>
      <c r="UGE8" s="3"/>
      <c r="UGF8" s="3"/>
      <c r="UGG8" s="3"/>
      <c r="UGH8" s="3"/>
      <c r="UGI8" s="3"/>
      <c r="UGJ8" s="3"/>
      <c r="UGK8" s="3"/>
      <c r="UGL8" s="3"/>
      <c r="UGM8" s="3"/>
      <c r="UGN8" s="3"/>
      <c r="UGO8" s="3"/>
      <c r="UGP8" s="3"/>
      <c r="UGQ8" s="3"/>
      <c r="UGR8" s="3"/>
      <c r="UGS8" s="3"/>
      <c r="UGT8" s="3"/>
      <c r="UGU8" s="3"/>
      <c r="UGV8" s="3"/>
      <c r="UGW8" s="3"/>
      <c r="UGX8" s="3"/>
      <c r="UGY8" s="3"/>
      <c r="UGZ8" s="3"/>
      <c r="UHA8" s="3"/>
      <c r="UHB8" s="3"/>
      <c r="UHC8" s="3"/>
      <c r="UHD8" s="3"/>
      <c r="UHE8" s="3"/>
      <c r="UHF8" s="3"/>
      <c r="UHG8" s="3"/>
      <c r="UHH8" s="3"/>
      <c r="UHI8" s="3"/>
      <c r="UHJ8" s="3"/>
      <c r="UHK8" s="3"/>
      <c r="UHL8" s="3"/>
      <c r="UHM8" s="3"/>
      <c r="UHN8" s="3"/>
      <c r="UHO8" s="3"/>
      <c r="UHP8" s="3"/>
      <c r="UHQ8" s="3"/>
      <c r="UHR8" s="3"/>
      <c r="UHS8" s="3"/>
      <c r="UHT8" s="3"/>
      <c r="UHU8" s="3"/>
      <c r="UHV8" s="3"/>
      <c r="UHW8" s="3"/>
      <c r="UHX8" s="3"/>
      <c r="UHY8" s="3"/>
      <c r="UHZ8" s="3"/>
      <c r="UIA8" s="3"/>
      <c r="UIB8" s="3"/>
      <c r="UIC8" s="3"/>
      <c r="UID8" s="3"/>
      <c r="UIE8" s="3"/>
      <c r="UIF8" s="3"/>
      <c r="UIG8" s="3"/>
      <c r="UIH8" s="3"/>
      <c r="UII8" s="3"/>
      <c r="UIJ8" s="3"/>
      <c r="UIK8" s="3"/>
      <c r="UIL8" s="3"/>
      <c r="UIM8" s="3"/>
      <c r="UIN8" s="3"/>
      <c r="UIO8" s="3"/>
      <c r="UIP8" s="3"/>
      <c r="UIQ8" s="3"/>
      <c r="UIR8" s="3"/>
      <c r="UIS8" s="3"/>
      <c r="UIT8" s="3"/>
      <c r="UIU8" s="3"/>
      <c r="UIV8" s="3"/>
      <c r="UIW8" s="3"/>
      <c r="UIX8" s="3"/>
      <c r="UIY8" s="3"/>
      <c r="UIZ8" s="3"/>
      <c r="UJA8" s="3"/>
      <c r="UJB8" s="3"/>
      <c r="UJC8" s="3"/>
      <c r="UJD8" s="3"/>
      <c r="UJE8" s="3"/>
      <c r="UJF8" s="3"/>
      <c r="UJG8" s="3"/>
      <c r="UJH8" s="3"/>
      <c r="UJI8" s="3"/>
      <c r="UJJ8" s="3"/>
      <c r="UJK8" s="3"/>
      <c r="UJL8" s="3"/>
      <c r="UJM8" s="3"/>
      <c r="UJN8" s="3"/>
      <c r="UJO8" s="3"/>
      <c r="UJP8" s="3"/>
      <c r="UJQ8" s="3"/>
      <c r="UJR8" s="3"/>
      <c r="UJS8" s="3"/>
      <c r="UJT8" s="3"/>
      <c r="UJU8" s="3"/>
      <c r="UJV8" s="3"/>
      <c r="UJW8" s="3"/>
      <c r="UJX8" s="3"/>
      <c r="UJY8" s="3"/>
      <c r="UJZ8" s="3"/>
      <c r="UKA8" s="3"/>
      <c r="UKB8" s="3"/>
      <c r="UKC8" s="3"/>
      <c r="UKD8" s="3"/>
      <c r="UKE8" s="3"/>
      <c r="UKF8" s="3"/>
      <c r="UKG8" s="3"/>
      <c r="UKH8" s="3"/>
      <c r="UKI8" s="3"/>
      <c r="UKJ8" s="3"/>
      <c r="UKK8" s="3"/>
      <c r="UKL8" s="3"/>
      <c r="UKM8" s="3"/>
      <c r="UKN8" s="3"/>
      <c r="UKO8" s="3"/>
      <c r="UKP8" s="3"/>
      <c r="UKQ8" s="3"/>
      <c r="UKR8" s="3"/>
      <c r="UKS8" s="3"/>
      <c r="UKT8" s="3"/>
      <c r="UKU8" s="3"/>
      <c r="UKV8" s="3"/>
      <c r="UKW8" s="3"/>
      <c r="UKX8" s="3"/>
      <c r="UKY8" s="3"/>
      <c r="UKZ8" s="3"/>
      <c r="ULA8" s="3"/>
      <c r="ULB8" s="3"/>
      <c r="ULC8" s="3"/>
      <c r="ULD8" s="3"/>
      <c r="ULE8" s="3"/>
      <c r="ULF8" s="3"/>
      <c r="ULG8" s="3"/>
      <c r="ULH8" s="3"/>
      <c r="ULI8" s="3"/>
      <c r="ULJ8" s="3"/>
      <c r="ULK8" s="3"/>
      <c r="ULL8" s="3"/>
      <c r="ULM8" s="3"/>
      <c r="ULN8" s="3"/>
      <c r="ULO8" s="3"/>
      <c r="ULP8" s="3"/>
      <c r="ULQ8" s="3"/>
      <c r="ULR8" s="3"/>
      <c r="ULS8" s="3"/>
      <c r="ULT8" s="3"/>
      <c r="ULU8" s="3"/>
      <c r="ULV8" s="3"/>
      <c r="ULW8" s="3"/>
      <c r="ULX8" s="3"/>
      <c r="ULY8" s="3"/>
      <c r="ULZ8" s="3"/>
      <c r="UMA8" s="3"/>
      <c r="UMB8" s="3"/>
      <c r="UMC8" s="3"/>
      <c r="UMD8" s="3"/>
      <c r="UME8" s="3"/>
      <c r="UMF8" s="3"/>
      <c r="UMG8" s="3"/>
      <c r="UMH8" s="3"/>
      <c r="UMI8" s="3"/>
      <c r="UMJ8" s="3"/>
      <c r="UMK8" s="3"/>
      <c r="UML8" s="3"/>
      <c r="UMM8" s="3"/>
      <c r="UMN8" s="3"/>
      <c r="UMO8" s="3"/>
      <c r="UMP8" s="3"/>
      <c r="UMQ8" s="3"/>
      <c r="UMR8" s="3"/>
      <c r="UMS8" s="3"/>
      <c r="UMT8" s="3"/>
      <c r="UMU8" s="3"/>
      <c r="UMV8" s="3"/>
      <c r="UMW8" s="3"/>
      <c r="UMX8" s="3"/>
      <c r="UMY8" s="3"/>
      <c r="UMZ8" s="3"/>
      <c r="UNA8" s="3"/>
      <c r="UNB8" s="3"/>
      <c r="UNC8" s="3"/>
      <c r="UND8" s="3"/>
      <c r="UNE8" s="3"/>
      <c r="UNF8" s="3"/>
      <c r="UNG8" s="3"/>
      <c r="UNH8" s="3"/>
      <c r="UNI8" s="3"/>
      <c r="UNJ8" s="3"/>
      <c r="UNK8" s="3"/>
      <c r="UNL8" s="3"/>
      <c r="UNM8" s="3"/>
      <c r="UNN8" s="3"/>
      <c r="UNO8" s="3"/>
      <c r="UNP8" s="3"/>
      <c r="UNQ8" s="3"/>
      <c r="UNR8" s="3"/>
      <c r="UNS8" s="3"/>
      <c r="UNT8" s="3"/>
      <c r="UNU8" s="3"/>
      <c r="UNV8" s="3"/>
      <c r="UNW8" s="3"/>
      <c r="UNX8" s="3"/>
      <c r="UNY8" s="3"/>
      <c r="UNZ8" s="3"/>
      <c r="UOA8" s="3"/>
      <c r="UOB8" s="3"/>
      <c r="UOC8" s="3"/>
      <c r="UOD8" s="3"/>
      <c r="UOE8" s="3"/>
      <c r="UOF8" s="3"/>
      <c r="UOG8" s="3"/>
      <c r="UOH8" s="3"/>
      <c r="UOI8" s="3"/>
      <c r="UOJ8" s="3"/>
      <c r="UOK8" s="3"/>
      <c r="UOL8" s="3"/>
      <c r="UOM8" s="3"/>
      <c r="UON8" s="3"/>
      <c r="UOO8" s="3"/>
      <c r="UOP8" s="3"/>
      <c r="UOQ8" s="3"/>
      <c r="UOR8" s="3"/>
      <c r="UOS8" s="3"/>
      <c r="UOT8" s="3"/>
      <c r="UOU8" s="3"/>
      <c r="UOV8" s="3"/>
      <c r="UOW8" s="3"/>
      <c r="UOX8" s="3"/>
      <c r="UOY8" s="3"/>
      <c r="UOZ8" s="3"/>
      <c r="UPA8" s="3"/>
      <c r="UPB8" s="3"/>
      <c r="UPC8" s="3"/>
      <c r="UPD8" s="3"/>
      <c r="UPE8" s="3"/>
      <c r="UPF8" s="3"/>
      <c r="UPG8" s="3"/>
      <c r="UPH8" s="3"/>
      <c r="UPI8" s="3"/>
      <c r="UPJ8" s="3"/>
      <c r="UPK8" s="3"/>
      <c r="UPL8" s="3"/>
      <c r="UPM8" s="3"/>
      <c r="UPN8" s="3"/>
      <c r="UPO8" s="3"/>
      <c r="UPP8" s="3"/>
      <c r="UPQ8" s="3"/>
      <c r="UPR8" s="3"/>
      <c r="UPS8" s="3"/>
      <c r="UPT8" s="3"/>
      <c r="UPU8" s="3"/>
      <c r="UPV8" s="3"/>
      <c r="UPW8" s="3"/>
      <c r="UPX8" s="3"/>
      <c r="UPY8" s="3"/>
      <c r="UPZ8" s="3"/>
      <c r="UQA8" s="3"/>
      <c r="UQB8" s="3"/>
      <c r="UQC8" s="3"/>
      <c r="UQD8" s="3"/>
      <c r="UQE8" s="3"/>
      <c r="UQF8" s="3"/>
      <c r="UQG8" s="3"/>
      <c r="UQH8" s="3"/>
      <c r="UQI8" s="3"/>
      <c r="UQJ8" s="3"/>
      <c r="UQK8" s="3"/>
      <c r="UQL8" s="3"/>
      <c r="UQM8" s="3"/>
      <c r="UQN8" s="3"/>
      <c r="UQO8" s="3"/>
      <c r="UQP8" s="3"/>
      <c r="UQQ8" s="3"/>
      <c r="UQR8" s="3"/>
      <c r="UQS8" s="3"/>
      <c r="UQT8" s="3"/>
      <c r="UQU8" s="3"/>
      <c r="UQV8" s="3"/>
      <c r="UQW8" s="3"/>
      <c r="UQX8" s="3"/>
      <c r="UQY8" s="3"/>
      <c r="UQZ8" s="3"/>
      <c r="URA8" s="3"/>
      <c r="URB8" s="3"/>
      <c r="URC8" s="3"/>
      <c r="URD8" s="3"/>
      <c r="URE8" s="3"/>
      <c r="URF8" s="3"/>
      <c r="URG8" s="3"/>
      <c r="URH8" s="3"/>
      <c r="URI8" s="3"/>
      <c r="URJ8" s="3"/>
      <c r="URK8" s="3"/>
      <c r="URL8" s="3"/>
      <c r="URM8" s="3"/>
      <c r="URN8" s="3"/>
      <c r="URO8" s="3"/>
      <c r="URP8" s="3"/>
      <c r="URQ8" s="3"/>
      <c r="URR8" s="3"/>
      <c r="URS8" s="3"/>
      <c r="URT8" s="3"/>
      <c r="URU8" s="3"/>
      <c r="URV8" s="3"/>
      <c r="URW8" s="3"/>
      <c r="URX8" s="3"/>
      <c r="URY8" s="3"/>
      <c r="URZ8" s="3"/>
      <c r="USA8" s="3"/>
      <c r="USB8" s="3"/>
      <c r="USC8" s="3"/>
      <c r="USD8" s="3"/>
      <c r="USE8" s="3"/>
      <c r="USF8" s="3"/>
      <c r="USG8" s="3"/>
      <c r="USH8" s="3"/>
      <c r="USI8" s="3"/>
      <c r="USJ8" s="3"/>
      <c r="USK8" s="3"/>
      <c r="USL8" s="3"/>
      <c r="USM8" s="3"/>
      <c r="USN8" s="3"/>
      <c r="USO8" s="3"/>
      <c r="USP8" s="3"/>
      <c r="USQ8" s="3"/>
      <c r="USR8" s="3"/>
      <c r="USS8" s="3"/>
      <c r="UST8" s="3"/>
      <c r="USU8" s="3"/>
      <c r="USV8" s="3"/>
      <c r="USW8" s="3"/>
      <c r="USX8" s="3"/>
      <c r="USY8" s="3"/>
      <c r="USZ8" s="3"/>
      <c r="UTA8" s="3"/>
      <c r="UTB8" s="3"/>
      <c r="UTC8" s="3"/>
      <c r="UTD8" s="3"/>
      <c r="UTE8" s="3"/>
      <c r="UTF8" s="3"/>
      <c r="UTG8" s="3"/>
      <c r="UTH8" s="3"/>
      <c r="UTI8" s="3"/>
      <c r="UTJ8" s="3"/>
      <c r="UTK8" s="3"/>
      <c r="UTL8" s="3"/>
      <c r="UTM8" s="3"/>
      <c r="UTN8" s="3"/>
      <c r="UTO8" s="3"/>
      <c r="UTP8" s="3"/>
      <c r="UTQ8" s="3"/>
      <c r="UTR8" s="3"/>
      <c r="UTS8" s="3"/>
      <c r="UTT8" s="3"/>
      <c r="UTU8" s="3"/>
      <c r="UTV8" s="3"/>
      <c r="UTW8" s="3"/>
      <c r="UTX8" s="3"/>
      <c r="UTY8" s="3"/>
      <c r="UTZ8" s="3"/>
      <c r="UUA8" s="3"/>
      <c r="UUB8" s="3"/>
      <c r="UUC8" s="3"/>
      <c r="UUD8" s="3"/>
      <c r="UUE8" s="3"/>
      <c r="UUF8" s="3"/>
      <c r="UUG8" s="3"/>
      <c r="UUH8" s="3"/>
      <c r="UUI8" s="3"/>
      <c r="UUJ8" s="3"/>
      <c r="UUK8" s="3"/>
      <c r="UUL8" s="3"/>
      <c r="UUM8" s="3"/>
      <c r="UUN8" s="3"/>
      <c r="UUO8" s="3"/>
      <c r="UUP8" s="3"/>
      <c r="UUQ8" s="3"/>
      <c r="UUR8" s="3"/>
      <c r="UUS8" s="3"/>
      <c r="UUT8" s="3"/>
      <c r="UUU8" s="3"/>
      <c r="UUV8" s="3"/>
      <c r="UUW8" s="3"/>
      <c r="UUX8" s="3"/>
      <c r="UUY8" s="3"/>
      <c r="UUZ8" s="3"/>
      <c r="UVA8" s="3"/>
      <c r="UVB8" s="3"/>
      <c r="UVC8" s="3"/>
      <c r="UVD8" s="3"/>
      <c r="UVE8" s="3"/>
      <c r="UVF8" s="3"/>
      <c r="UVG8" s="3"/>
      <c r="UVH8" s="3"/>
      <c r="UVI8" s="3"/>
      <c r="UVJ8" s="3"/>
      <c r="UVK8" s="3"/>
      <c r="UVL8" s="3"/>
      <c r="UVM8" s="3"/>
      <c r="UVN8" s="3"/>
      <c r="UVO8" s="3"/>
      <c r="UVP8" s="3"/>
      <c r="UVQ8" s="3"/>
      <c r="UVR8" s="3"/>
      <c r="UVS8" s="3"/>
      <c r="UVT8" s="3"/>
      <c r="UVU8" s="3"/>
      <c r="UVV8" s="3"/>
      <c r="UVW8" s="3"/>
      <c r="UVX8" s="3"/>
      <c r="UVY8" s="3"/>
      <c r="UVZ8" s="3"/>
      <c r="UWA8" s="3"/>
      <c r="UWB8" s="3"/>
      <c r="UWC8" s="3"/>
      <c r="UWD8" s="3"/>
      <c r="UWE8" s="3"/>
      <c r="UWF8" s="3"/>
      <c r="UWG8" s="3"/>
      <c r="UWH8" s="3"/>
      <c r="UWI8" s="3"/>
      <c r="UWJ8" s="3"/>
      <c r="UWK8" s="3"/>
      <c r="UWL8" s="3"/>
      <c r="UWM8" s="3"/>
      <c r="UWN8" s="3"/>
      <c r="UWO8" s="3"/>
      <c r="UWP8" s="3"/>
      <c r="UWQ8" s="3"/>
      <c r="UWR8" s="3"/>
      <c r="UWS8" s="3"/>
      <c r="UWT8" s="3"/>
      <c r="UWU8" s="3"/>
      <c r="UWV8" s="3"/>
      <c r="UWW8" s="3"/>
      <c r="UWX8" s="3"/>
      <c r="UWY8" s="3"/>
      <c r="UWZ8" s="3"/>
      <c r="UXA8" s="3"/>
      <c r="UXB8" s="3"/>
      <c r="UXC8" s="3"/>
      <c r="UXD8" s="3"/>
      <c r="UXE8" s="3"/>
      <c r="UXF8" s="3"/>
      <c r="UXG8" s="3"/>
      <c r="UXH8" s="3"/>
      <c r="UXI8" s="3"/>
      <c r="UXJ8" s="3"/>
      <c r="UXK8" s="3"/>
      <c r="UXL8" s="3"/>
      <c r="UXM8" s="3"/>
      <c r="UXN8" s="3"/>
      <c r="UXO8" s="3"/>
      <c r="UXP8" s="3"/>
      <c r="UXQ8" s="3"/>
      <c r="UXR8" s="3"/>
      <c r="UXS8" s="3"/>
      <c r="UXT8" s="3"/>
      <c r="UXU8" s="3"/>
      <c r="UXV8" s="3"/>
      <c r="UXW8" s="3"/>
      <c r="UXX8" s="3"/>
      <c r="UXY8" s="3"/>
      <c r="UXZ8" s="3"/>
      <c r="UYA8" s="3"/>
      <c r="UYB8" s="3"/>
      <c r="UYC8" s="3"/>
      <c r="UYD8" s="3"/>
      <c r="UYE8" s="3"/>
      <c r="UYF8" s="3"/>
      <c r="UYG8" s="3"/>
      <c r="UYH8" s="3"/>
      <c r="UYI8" s="3"/>
      <c r="UYJ8" s="3"/>
      <c r="UYK8" s="3"/>
      <c r="UYL8" s="3"/>
      <c r="UYM8" s="3"/>
      <c r="UYN8" s="3"/>
      <c r="UYO8" s="3"/>
      <c r="UYP8" s="3"/>
      <c r="UYQ8" s="3"/>
      <c r="UYR8" s="3"/>
      <c r="UYS8" s="3"/>
      <c r="UYT8" s="3"/>
      <c r="UYU8" s="3"/>
      <c r="UYV8" s="3"/>
      <c r="UYW8" s="3"/>
      <c r="UYX8" s="3"/>
      <c r="UYY8" s="3"/>
      <c r="UYZ8" s="3"/>
      <c r="UZA8" s="3"/>
      <c r="UZB8" s="3"/>
      <c r="UZC8" s="3"/>
      <c r="UZD8" s="3"/>
      <c r="UZE8" s="3"/>
      <c r="UZF8" s="3"/>
      <c r="UZG8" s="3"/>
      <c r="UZH8" s="3"/>
      <c r="UZI8" s="3"/>
      <c r="UZJ8" s="3"/>
      <c r="UZK8" s="3"/>
      <c r="UZL8" s="3"/>
      <c r="UZM8" s="3"/>
      <c r="UZN8" s="3"/>
      <c r="UZO8" s="3"/>
      <c r="UZP8" s="3"/>
      <c r="UZQ8" s="3"/>
      <c r="UZR8" s="3"/>
      <c r="UZS8" s="3"/>
      <c r="UZT8" s="3"/>
      <c r="UZU8" s="3"/>
      <c r="UZV8" s="3"/>
      <c r="UZW8" s="3"/>
      <c r="UZX8" s="3"/>
      <c r="UZY8" s="3"/>
      <c r="UZZ8" s="3"/>
      <c r="VAA8" s="3"/>
      <c r="VAB8" s="3"/>
      <c r="VAC8" s="3"/>
      <c r="VAD8" s="3"/>
      <c r="VAE8" s="3"/>
      <c r="VAF8" s="3"/>
      <c r="VAG8" s="3"/>
      <c r="VAH8" s="3"/>
      <c r="VAI8" s="3"/>
      <c r="VAJ8" s="3"/>
      <c r="VAK8" s="3"/>
      <c r="VAL8" s="3"/>
      <c r="VAM8" s="3"/>
      <c r="VAN8" s="3"/>
      <c r="VAO8" s="3"/>
      <c r="VAP8" s="3"/>
      <c r="VAQ8" s="3"/>
      <c r="VAR8" s="3"/>
      <c r="VAS8" s="3"/>
      <c r="VAT8" s="3"/>
      <c r="VAU8" s="3"/>
      <c r="VAV8" s="3"/>
      <c r="VAW8" s="3"/>
      <c r="VAX8" s="3"/>
      <c r="VAY8" s="3"/>
      <c r="VAZ8" s="3"/>
      <c r="VBA8" s="3"/>
      <c r="VBB8" s="3"/>
      <c r="VBC8" s="3"/>
      <c r="VBD8" s="3"/>
      <c r="VBE8" s="3"/>
      <c r="VBF8" s="3"/>
      <c r="VBG8" s="3"/>
      <c r="VBH8" s="3"/>
      <c r="VBI8" s="3"/>
      <c r="VBJ8" s="3"/>
      <c r="VBK8" s="3"/>
      <c r="VBL8" s="3"/>
      <c r="VBM8" s="3"/>
      <c r="VBN8" s="3"/>
      <c r="VBO8" s="3"/>
      <c r="VBP8" s="3"/>
      <c r="VBQ8" s="3"/>
      <c r="VBR8" s="3"/>
      <c r="VBS8" s="3"/>
      <c r="VBT8" s="3"/>
      <c r="VBU8" s="3"/>
      <c r="VBV8" s="3"/>
      <c r="VBW8" s="3"/>
      <c r="VBX8" s="3"/>
      <c r="VBY8" s="3"/>
      <c r="VBZ8" s="3"/>
      <c r="VCA8" s="3"/>
      <c r="VCB8" s="3"/>
      <c r="VCC8" s="3"/>
      <c r="VCD8" s="3"/>
      <c r="VCE8" s="3"/>
      <c r="VCF8" s="3"/>
      <c r="VCG8" s="3"/>
      <c r="VCH8" s="3"/>
      <c r="VCI8" s="3"/>
      <c r="VCJ8" s="3"/>
      <c r="VCK8" s="3"/>
      <c r="VCL8" s="3"/>
      <c r="VCM8" s="3"/>
      <c r="VCN8" s="3"/>
      <c r="VCO8" s="3"/>
      <c r="VCP8" s="3"/>
      <c r="VCQ8" s="3"/>
      <c r="VCR8" s="3"/>
      <c r="VCS8" s="3"/>
      <c r="VCT8" s="3"/>
      <c r="VCU8" s="3"/>
      <c r="VCV8" s="3"/>
      <c r="VCW8" s="3"/>
      <c r="VCX8" s="3"/>
      <c r="VCY8" s="3"/>
      <c r="VCZ8" s="3"/>
      <c r="VDA8" s="3"/>
      <c r="VDB8" s="3"/>
      <c r="VDC8" s="3"/>
      <c r="VDD8" s="3"/>
      <c r="VDE8" s="3"/>
      <c r="VDF8" s="3"/>
      <c r="VDG8" s="3"/>
      <c r="VDH8" s="3"/>
      <c r="VDI8" s="3"/>
      <c r="VDJ8" s="3"/>
      <c r="VDK8" s="3"/>
      <c r="VDL8" s="3"/>
      <c r="VDM8" s="3"/>
      <c r="VDN8" s="3"/>
      <c r="VDO8" s="3"/>
      <c r="VDP8" s="3"/>
      <c r="VDQ8" s="3"/>
      <c r="VDR8" s="3"/>
      <c r="VDS8" s="3"/>
      <c r="VDT8" s="3"/>
      <c r="VDU8" s="3"/>
      <c r="VDV8" s="3"/>
      <c r="VDW8" s="3"/>
      <c r="VDX8" s="3"/>
      <c r="VDY8" s="3"/>
      <c r="VDZ8" s="3"/>
      <c r="VEA8" s="3"/>
      <c r="VEB8" s="3"/>
      <c r="VEC8" s="3"/>
      <c r="VED8" s="3"/>
      <c r="VEE8" s="3"/>
      <c r="VEF8" s="3"/>
      <c r="VEG8" s="3"/>
      <c r="VEH8" s="3"/>
      <c r="VEI8" s="3"/>
      <c r="VEJ8" s="3"/>
      <c r="VEK8" s="3"/>
      <c r="VEL8" s="3"/>
      <c r="VEM8" s="3"/>
      <c r="VEN8" s="3"/>
      <c r="VEO8" s="3"/>
      <c r="VEP8" s="3"/>
      <c r="VEQ8" s="3"/>
      <c r="VER8" s="3"/>
      <c r="VES8" s="3"/>
      <c r="VET8" s="3"/>
      <c r="VEU8" s="3"/>
      <c r="VEV8" s="3"/>
      <c r="VEW8" s="3"/>
      <c r="VEX8" s="3"/>
      <c r="VEY8" s="3"/>
      <c r="VEZ8" s="3"/>
      <c r="VFA8" s="3"/>
      <c r="VFB8" s="3"/>
      <c r="VFC8" s="3"/>
      <c r="VFD8" s="3"/>
      <c r="VFE8" s="3"/>
      <c r="VFF8" s="3"/>
      <c r="VFG8" s="3"/>
      <c r="VFH8" s="3"/>
      <c r="VFI8" s="3"/>
      <c r="VFJ8" s="3"/>
      <c r="VFK8" s="3"/>
      <c r="VFL8" s="3"/>
      <c r="VFM8" s="3"/>
      <c r="VFN8" s="3"/>
      <c r="VFO8" s="3"/>
      <c r="VFP8" s="3"/>
      <c r="VFQ8" s="3"/>
      <c r="VFR8" s="3"/>
      <c r="VFS8" s="3"/>
      <c r="VFT8" s="3"/>
      <c r="VFU8" s="3"/>
      <c r="VFV8" s="3"/>
      <c r="VFW8" s="3"/>
      <c r="VFX8" s="3"/>
      <c r="VFY8" s="3"/>
      <c r="VFZ8" s="3"/>
      <c r="VGA8" s="3"/>
      <c r="VGB8" s="3"/>
      <c r="VGC8" s="3"/>
      <c r="VGD8" s="3"/>
      <c r="VGE8" s="3"/>
      <c r="VGF8" s="3"/>
      <c r="VGG8" s="3"/>
      <c r="VGH8" s="3"/>
      <c r="VGI8" s="3"/>
      <c r="VGJ8" s="3"/>
      <c r="VGK8" s="3"/>
      <c r="VGL8" s="3"/>
      <c r="VGM8" s="3"/>
      <c r="VGN8" s="3"/>
      <c r="VGO8" s="3"/>
      <c r="VGP8" s="3"/>
      <c r="VGQ8" s="3"/>
      <c r="VGR8" s="3"/>
      <c r="VGS8" s="3"/>
      <c r="VGT8" s="3"/>
      <c r="VGU8" s="3"/>
      <c r="VGV8" s="3"/>
      <c r="VGW8" s="3"/>
      <c r="VGX8" s="3"/>
      <c r="VGY8" s="3"/>
      <c r="VGZ8" s="3"/>
      <c r="VHA8" s="3"/>
      <c r="VHB8" s="3"/>
      <c r="VHC8" s="3"/>
      <c r="VHD8" s="3"/>
      <c r="VHE8" s="3"/>
      <c r="VHF8" s="3"/>
      <c r="VHG8" s="3"/>
      <c r="VHH8" s="3"/>
      <c r="VHI8" s="3"/>
      <c r="VHJ8" s="3"/>
      <c r="VHK8" s="3"/>
      <c r="VHL8" s="3"/>
      <c r="VHM8" s="3"/>
      <c r="VHN8" s="3"/>
      <c r="VHO8" s="3"/>
      <c r="VHP8" s="3"/>
      <c r="VHQ8" s="3"/>
      <c r="VHR8" s="3"/>
      <c r="VHS8" s="3"/>
      <c r="VHT8" s="3"/>
      <c r="VHU8" s="3"/>
      <c r="VHV8" s="3"/>
      <c r="VHW8" s="3"/>
      <c r="VHX8" s="3"/>
      <c r="VHY8" s="3"/>
      <c r="VHZ8" s="3"/>
      <c r="VIA8" s="3"/>
      <c r="VIB8" s="3"/>
      <c r="VIC8" s="3"/>
      <c r="VID8" s="3"/>
      <c r="VIE8" s="3"/>
      <c r="VIF8" s="3"/>
      <c r="VIG8" s="3"/>
      <c r="VIH8" s="3"/>
      <c r="VII8" s="3"/>
      <c r="VIJ8" s="3"/>
      <c r="VIK8" s="3"/>
      <c r="VIL8" s="3"/>
      <c r="VIM8" s="3"/>
      <c r="VIN8" s="3"/>
      <c r="VIO8" s="3"/>
      <c r="VIP8" s="3"/>
      <c r="VIQ8" s="3"/>
      <c r="VIR8" s="3"/>
      <c r="VIS8" s="3"/>
      <c r="VIT8" s="3"/>
      <c r="VIU8" s="3"/>
      <c r="VIV8" s="3"/>
      <c r="VIW8" s="3"/>
      <c r="VIX8" s="3"/>
      <c r="VIY8" s="3"/>
      <c r="VIZ8" s="3"/>
      <c r="VJA8" s="3"/>
      <c r="VJB8" s="3"/>
      <c r="VJC8" s="3"/>
      <c r="VJD8" s="3"/>
      <c r="VJE8" s="3"/>
      <c r="VJF8" s="3"/>
      <c r="VJG8" s="3"/>
      <c r="VJH8" s="3"/>
      <c r="VJI8" s="3"/>
      <c r="VJJ8" s="3"/>
      <c r="VJK8" s="3"/>
      <c r="VJL8" s="3"/>
      <c r="VJM8" s="3"/>
      <c r="VJN8" s="3"/>
      <c r="VJO8" s="3"/>
      <c r="VJP8" s="3"/>
      <c r="VJQ8" s="3"/>
      <c r="VJR8" s="3"/>
      <c r="VJS8" s="3"/>
      <c r="VJT8" s="3"/>
      <c r="VJU8" s="3"/>
      <c r="VJV8" s="3"/>
      <c r="VJW8" s="3"/>
      <c r="VJX8" s="3"/>
      <c r="VJY8" s="3"/>
      <c r="VJZ8" s="3"/>
      <c r="VKA8" s="3"/>
      <c r="VKB8" s="3"/>
      <c r="VKC8" s="3"/>
      <c r="VKD8" s="3"/>
      <c r="VKE8" s="3"/>
      <c r="VKF8" s="3"/>
      <c r="VKG8" s="3"/>
      <c r="VKH8" s="3"/>
      <c r="VKI8" s="3"/>
      <c r="VKJ8" s="3"/>
      <c r="VKK8" s="3"/>
      <c r="VKL8" s="3"/>
      <c r="VKM8" s="3"/>
      <c r="VKN8" s="3"/>
      <c r="VKO8" s="3"/>
      <c r="VKP8" s="3"/>
      <c r="VKQ8" s="3"/>
      <c r="VKR8" s="3"/>
      <c r="VKS8" s="3"/>
      <c r="VKT8" s="3"/>
      <c r="VKU8" s="3"/>
      <c r="VKV8" s="3"/>
      <c r="VKW8" s="3"/>
      <c r="VKX8" s="3"/>
      <c r="VKY8" s="3"/>
      <c r="VKZ8" s="3"/>
      <c r="VLA8" s="3"/>
      <c r="VLB8" s="3"/>
      <c r="VLC8" s="3"/>
      <c r="VLD8" s="3"/>
      <c r="VLE8" s="3"/>
      <c r="VLF8" s="3"/>
      <c r="VLG8" s="3"/>
      <c r="VLH8" s="3"/>
      <c r="VLI8" s="3"/>
      <c r="VLJ8" s="3"/>
      <c r="VLK8" s="3"/>
      <c r="VLL8" s="3"/>
      <c r="VLM8" s="3"/>
      <c r="VLN8" s="3"/>
      <c r="VLO8" s="3"/>
      <c r="VLP8" s="3"/>
      <c r="VLQ8" s="3"/>
      <c r="VLR8" s="3"/>
      <c r="VLS8" s="3"/>
      <c r="VLT8" s="3"/>
      <c r="VLU8" s="3"/>
      <c r="VLV8" s="3"/>
      <c r="VLW8" s="3"/>
      <c r="VLX8" s="3"/>
      <c r="VLY8" s="3"/>
      <c r="VLZ8" s="3"/>
      <c r="VMA8" s="3"/>
      <c r="VMB8" s="3"/>
      <c r="VMC8" s="3"/>
      <c r="VMD8" s="3"/>
      <c r="VME8" s="3"/>
      <c r="VMF8" s="3"/>
      <c r="VMG8" s="3"/>
      <c r="VMH8" s="3"/>
      <c r="VMI8" s="3"/>
      <c r="VMJ8" s="3"/>
      <c r="VMK8" s="3"/>
      <c r="VML8" s="3"/>
      <c r="VMM8" s="3"/>
      <c r="VMN8" s="3"/>
      <c r="VMO8" s="3"/>
      <c r="VMP8" s="3"/>
      <c r="VMQ8" s="3"/>
      <c r="VMR8" s="3"/>
      <c r="VMS8" s="3"/>
      <c r="VMT8" s="3"/>
      <c r="VMU8" s="3"/>
      <c r="VMV8" s="3"/>
      <c r="VMW8" s="3"/>
      <c r="VMX8" s="3"/>
      <c r="VMY8" s="3"/>
      <c r="VMZ8" s="3"/>
      <c r="VNA8" s="3"/>
      <c r="VNB8" s="3"/>
      <c r="VNC8" s="3"/>
      <c r="VND8" s="3"/>
      <c r="VNE8" s="3"/>
      <c r="VNF8" s="3"/>
      <c r="VNG8" s="3"/>
      <c r="VNH8" s="3"/>
      <c r="VNI8" s="3"/>
      <c r="VNJ8" s="3"/>
      <c r="VNK8" s="3"/>
      <c r="VNL8" s="3"/>
      <c r="VNM8" s="3"/>
      <c r="VNN8" s="3"/>
      <c r="VNO8" s="3"/>
      <c r="VNP8" s="3"/>
      <c r="VNQ8" s="3"/>
      <c r="VNR8" s="3"/>
      <c r="VNS8" s="3"/>
      <c r="VNT8" s="3"/>
      <c r="VNU8" s="3"/>
      <c r="VNV8" s="3"/>
      <c r="VNW8" s="3"/>
      <c r="VNX8" s="3"/>
      <c r="VNY8" s="3"/>
      <c r="VNZ8" s="3"/>
      <c r="VOA8" s="3"/>
      <c r="VOB8" s="3"/>
      <c r="VOC8" s="3"/>
      <c r="VOD8" s="3"/>
      <c r="VOE8" s="3"/>
      <c r="VOF8" s="3"/>
      <c r="VOG8" s="3"/>
      <c r="VOH8" s="3"/>
      <c r="VOI8" s="3"/>
      <c r="VOJ8" s="3"/>
      <c r="VOK8" s="3"/>
      <c r="VOL8" s="3"/>
      <c r="VOM8" s="3"/>
      <c r="VON8" s="3"/>
      <c r="VOO8" s="3"/>
      <c r="VOP8" s="3"/>
      <c r="VOQ8" s="3"/>
      <c r="VOR8" s="3"/>
      <c r="VOS8" s="3"/>
      <c r="VOT8" s="3"/>
      <c r="VOU8" s="3"/>
      <c r="VOV8" s="3"/>
      <c r="VOW8" s="3"/>
      <c r="VOX8" s="3"/>
      <c r="VOY8" s="3"/>
      <c r="VOZ8" s="3"/>
      <c r="VPA8" s="3"/>
      <c r="VPB8" s="3"/>
      <c r="VPC8" s="3"/>
      <c r="VPD8" s="3"/>
      <c r="VPE8" s="3"/>
      <c r="VPF8" s="3"/>
      <c r="VPG8" s="3"/>
      <c r="VPH8" s="3"/>
      <c r="VPI8" s="3"/>
      <c r="VPJ8" s="3"/>
      <c r="VPK8" s="3"/>
      <c r="VPL8" s="3"/>
      <c r="VPM8" s="3"/>
      <c r="VPN8" s="3"/>
      <c r="VPO8" s="3"/>
      <c r="VPP8" s="3"/>
      <c r="VPQ8" s="3"/>
      <c r="VPR8" s="3"/>
      <c r="VPS8" s="3"/>
      <c r="VPT8" s="3"/>
      <c r="VPU8" s="3"/>
      <c r="VPV8" s="3"/>
      <c r="VPW8" s="3"/>
      <c r="VPX8" s="3"/>
      <c r="VPY8" s="3"/>
      <c r="VPZ8" s="3"/>
      <c r="VQA8" s="3"/>
      <c r="VQB8" s="3"/>
      <c r="VQC8" s="3"/>
      <c r="VQD8" s="3"/>
      <c r="VQE8" s="3"/>
      <c r="VQF8" s="3"/>
      <c r="VQG8" s="3"/>
      <c r="VQH8" s="3"/>
      <c r="VQI8" s="3"/>
      <c r="VQJ8" s="3"/>
      <c r="VQK8" s="3"/>
      <c r="VQL8" s="3"/>
      <c r="VQM8" s="3"/>
      <c r="VQN8" s="3"/>
      <c r="VQO8" s="3"/>
      <c r="VQP8" s="3"/>
      <c r="VQQ8" s="3"/>
      <c r="VQR8" s="3"/>
      <c r="VQS8" s="3"/>
      <c r="VQT8" s="3"/>
      <c r="VQU8" s="3"/>
      <c r="VQV8" s="3"/>
      <c r="VQW8" s="3"/>
      <c r="VQX8" s="3"/>
      <c r="VQY8" s="3"/>
      <c r="VQZ8" s="3"/>
      <c r="VRA8" s="3"/>
      <c r="VRB8" s="3"/>
      <c r="VRC8" s="3"/>
      <c r="VRD8" s="3"/>
      <c r="VRE8" s="3"/>
      <c r="VRF8" s="3"/>
      <c r="VRG8" s="3"/>
      <c r="VRH8" s="3"/>
      <c r="VRI8" s="3"/>
      <c r="VRJ8" s="3"/>
      <c r="VRK8" s="3"/>
      <c r="VRL8" s="3"/>
      <c r="VRM8" s="3"/>
      <c r="VRN8" s="3"/>
      <c r="VRO8" s="3"/>
      <c r="VRP8" s="3"/>
      <c r="VRQ8" s="3"/>
      <c r="VRR8" s="3"/>
      <c r="VRS8" s="3"/>
      <c r="VRT8" s="3"/>
      <c r="VRU8" s="3"/>
      <c r="VRV8" s="3"/>
      <c r="VRW8" s="3"/>
      <c r="VRX8" s="3"/>
      <c r="VRY8" s="3"/>
      <c r="VRZ8" s="3"/>
      <c r="VSA8" s="3"/>
      <c r="VSB8" s="3"/>
      <c r="VSC8" s="3"/>
      <c r="VSD8" s="3"/>
      <c r="VSE8" s="3"/>
      <c r="VSF8" s="3"/>
      <c r="VSG8" s="3"/>
      <c r="VSH8" s="3"/>
      <c r="VSI8" s="3"/>
      <c r="VSJ8" s="3"/>
      <c r="VSK8" s="3"/>
      <c r="VSL8" s="3"/>
      <c r="VSM8" s="3"/>
      <c r="VSN8" s="3"/>
      <c r="VSO8" s="3"/>
      <c r="VSP8" s="3"/>
      <c r="VSQ8" s="3"/>
      <c r="VSR8" s="3"/>
      <c r="VSS8" s="3"/>
      <c r="VST8" s="3"/>
      <c r="VSU8" s="3"/>
      <c r="VSV8" s="3"/>
      <c r="VSW8" s="3"/>
      <c r="VSX8" s="3"/>
      <c r="VSY8" s="3"/>
      <c r="VSZ8" s="3"/>
      <c r="VTA8" s="3"/>
      <c r="VTB8" s="3"/>
      <c r="VTC8" s="3"/>
      <c r="VTD8" s="3"/>
      <c r="VTE8" s="3"/>
      <c r="VTF8" s="3"/>
      <c r="VTG8" s="3"/>
      <c r="VTH8" s="3"/>
      <c r="VTI8" s="3"/>
      <c r="VTJ8" s="3"/>
      <c r="VTK8" s="3"/>
      <c r="VTL8" s="3"/>
      <c r="VTM8" s="3"/>
      <c r="VTN8" s="3"/>
      <c r="VTO8" s="3"/>
      <c r="VTP8" s="3"/>
      <c r="VTQ8" s="3"/>
      <c r="VTR8" s="3"/>
      <c r="VTS8" s="3"/>
      <c r="VTT8" s="3"/>
      <c r="VTU8" s="3"/>
      <c r="VTV8" s="3"/>
      <c r="VTW8" s="3"/>
      <c r="VTX8" s="3"/>
      <c r="VTY8" s="3"/>
      <c r="VTZ8" s="3"/>
      <c r="VUA8" s="3"/>
      <c r="VUB8" s="3"/>
      <c r="VUC8" s="3"/>
      <c r="VUD8" s="3"/>
      <c r="VUE8" s="3"/>
      <c r="VUF8" s="3"/>
      <c r="VUG8" s="3"/>
      <c r="VUH8" s="3"/>
      <c r="VUI8" s="3"/>
      <c r="VUJ8" s="3"/>
      <c r="VUK8" s="3"/>
      <c r="VUL8" s="3"/>
      <c r="VUM8" s="3"/>
      <c r="VUN8" s="3"/>
      <c r="VUO8" s="3"/>
      <c r="VUP8" s="3"/>
      <c r="VUQ8" s="3"/>
      <c r="VUR8" s="3"/>
      <c r="VUS8" s="3"/>
      <c r="VUT8" s="3"/>
      <c r="VUU8" s="3"/>
      <c r="VUV8" s="3"/>
      <c r="VUW8" s="3"/>
      <c r="VUX8" s="3"/>
      <c r="VUY8" s="3"/>
      <c r="VUZ8" s="3"/>
      <c r="VVA8" s="3"/>
      <c r="VVB8" s="3"/>
      <c r="VVC8" s="3"/>
      <c r="VVD8" s="3"/>
      <c r="VVE8" s="3"/>
      <c r="VVF8" s="3"/>
      <c r="VVG8" s="3"/>
      <c r="VVH8" s="3"/>
      <c r="VVI8" s="3"/>
      <c r="VVJ8" s="3"/>
      <c r="VVK8" s="3"/>
      <c r="VVL8" s="3"/>
      <c r="VVM8" s="3"/>
      <c r="VVN8" s="3"/>
      <c r="VVO8" s="3"/>
      <c r="VVP8" s="3"/>
      <c r="VVQ8" s="3"/>
      <c r="VVR8" s="3"/>
      <c r="VVS8" s="3"/>
      <c r="VVT8" s="3"/>
      <c r="VVU8" s="3"/>
      <c r="VVV8" s="3"/>
      <c r="VVW8" s="3"/>
      <c r="VVX8" s="3"/>
      <c r="VVY8" s="3"/>
      <c r="VVZ8" s="3"/>
      <c r="VWA8" s="3"/>
      <c r="VWB8" s="3"/>
      <c r="VWC8" s="3"/>
      <c r="VWD8" s="3"/>
      <c r="VWE8" s="3"/>
      <c r="VWF8" s="3"/>
      <c r="VWG8" s="3"/>
      <c r="VWH8" s="3"/>
      <c r="VWI8" s="3"/>
      <c r="VWJ8" s="3"/>
      <c r="VWK8" s="3"/>
      <c r="VWL8" s="3"/>
      <c r="VWM8" s="3"/>
      <c r="VWN8" s="3"/>
      <c r="VWO8" s="3"/>
      <c r="VWP8" s="3"/>
      <c r="VWQ8" s="3"/>
      <c r="VWR8" s="3"/>
      <c r="VWS8" s="3"/>
      <c r="VWT8" s="3"/>
      <c r="VWU8" s="3"/>
      <c r="VWV8" s="3"/>
      <c r="VWW8" s="3"/>
      <c r="VWX8" s="3"/>
      <c r="VWY8" s="3"/>
      <c r="VWZ8" s="3"/>
      <c r="VXA8" s="3"/>
      <c r="VXB8" s="3"/>
      <c r="VXC8" s="3"/>
      <c r="VXD8" s="3"/>
      <c r="VXE8" s="3"/>
      <c r="VXF8" s="3"/>
      <c r="VXG8" s="3"/>
      <c r="VXH8" s="3"/>
      <c r="VXI8" s="3"/>
      <c r="VXJ8" s="3"/>
      <c r="VXK8" s="3"/>
      <c r="VXL8" s="3"/>
      <c r="VXM8" s="3"/>
      <c r="VXN8" s="3"/>
      <c r="VXO8" s="3"/>
      <c r="VXP8" s="3"/>
      <c r="VXQ8" s="3"/>
      <c r="VXR8" s="3"/>
      <c r="VXS8" s="3"/>
      <c r="VXT8" s="3"/>
      <c r="VXU8" s="3"/>
      <c r="VXV8" s="3"/>
      <c r="VXW8" s="3"/>
      <c r="VXX8" s="3"/>
      <c r="VXY8" s="3"/>
      <c r="VXZ8" s="3"/>
      <c r="VYA8" s="3"/>
      <c r="VYB8" s="3"/>
      <c r="VYC8" s="3"/>
      <c r="VYD8" s="3"/>
      <c r="VYE8" s="3"/>
      <c r="VYF8" s="3"/>
      <c r="VYG8" s="3"/>
      <c r="VYH8" s="3"/>
      <c r="VYI8" s="3"/>
      <c r="VYJ8" s="3"/>
      <c r="VYK8" s="3"/>
      <c r="VYL8" s="3"/>
      <c r="VYM8" s="3"/>
      <c r="VYN8" s="3"/>
      <c r="VYO8" s="3"/>
      <c r="VYP8" s="3"/>
      <c r="VYQ8" s="3"/>
      <c r="VYR8" s="3"/>
      <c r="VYS8" s="3"/>
      <c r="VYT8" s="3"/>
      <c r="VYU8" s="3"/>
      <c r="VYV8" s="3"/>
      <c r="VYW8" s="3"/>
      <c r="VYX8" s="3"/>
      <c r="VYY8" s="3"/>
      <c r="VYZ8" s="3"/>
      <c r="VZA8" s="3"/>
      <c r="VZB8" s="3"/>
      <c r="VZC8" s="3"/>
      <c r="VZD8" s="3"/>
      <c r="VZE8" s="3"/>
      <c r="VZF8" s="3"/>
      <c r="VZG8" s="3"/>
      <c r="VZH8" s="3"/>
      <c r="VZI8" s="3"/>
      <c r="VZJ8" s="3"/>
      <c r="VZK8" s="3"/>
      <c r="VZL8" s="3"/>
      <c r="VZM8" s="3"/>
      <c r="VZN8" s="3"/>
      <c r="VZO8" s="3"/>
      <c r="VZP8" s="3"/>
      <c r="VZQ8" s="3"/>
      <c r="VZR8" s="3"/>
      <c r="VZS8" s="3"/>
      <c r="VZT8" s="3"/>
      <c r="VZU8" s="3"/>
      <c r="VZV8" s="3"/>
      <c r="VZW8" s="3"/>
      <c r="VZX8" s="3"/>
      <c r="VZY8" s="3"/>
      <c r="VZZ8" s="3"/>
      <c r="WAA8" s="3"/>
      <c r="WAB8" s="3"/>
      <c r="WAC8" s="3"/>
      <c r="WAD8" s="3"/>
      <c r="WAE8" s="3"/>
      <c r="WAF8" s="3"/>
      <c r="WAG8" s="3"/>
      <c r="WAH8" s="3"/>
      <c r="WAI8" s="3"/>
      <c r="WAJ8" s="3"/>
      <c r="WAK8" s="3"/>
      <c r="WAL8" s="3"/>
      <c r="WAM8" s="3"/>
      <c r="WAN8" s="3"/>
      <c r="WAO8" s="3"/>
      <c r="WAP8" s="3"/>
      <c r="WAQ8" s="3"/>
      <c r="WAR8" s="3"/>
      <c r="WAS8" s="3"/>
      <c r="WAT8" s="3"/>
      <c r="WAU8" s="3"/>
      <c r="WAV8" s="3"/>
      <c r="WAW8" s="3"/>
      <c r="WAX8" s="3"/>
      <c r="WAY8" s="3"/>
      <c r="WAZ8" s="3"/>
      <c r="WBA8" s="3"/>
      <c r="WBB8" s="3"/>
      <c r="WBC8" s="3"/>
      <c r="WBD8" s="3"/>
      <c r="WBE8" s="3"/>
      <c r="WBF8" s="3"/>
      <c r="WBG8" s="3"/>
      <c r="WBH8" s="3"/>
      <c r="WBI8" s="3"/>
      <c r="WBJ8" s="3"/>
      <c r="WBK8" s="3"/>
      <c r="WBL8" s="3"/>
      <c r="WBM8" s="3"/>
      <c r="WBN8" s="3"/>
      <c r="WBO8" s="3"/>
      <c r="WBP8" s="3"/>
      <c r="WBQ8" s="3"/>
      <c r="WBR8" s="3"/>
      <c r="WBS8" s="3"/>
      <c r="WBT8" s="3"/>
      <c r="WBU8" s="3"/>
      <c r="WBV8" s="3"/>
      <c r="WBW8" s="3"/>
      <c r="WBX8" s="3"/>
      <c r="WBY8" s="3"/>
      <c r="WBZ8" s="3"/>
      <c r="WCA8" s="3"/>
      <c r="WCB8" s="3"/>
      <c r="WCC8" s="3"/>
      <c r="WCD8" s="3"/>
      <c r="WCE8" s="3"/>
      <c r="WCF8" s="3"/>
      <c r="WCG8" s="3"/>
      <c r="WCH8" s="3"/>
      <c r="WCI8" s="3"/>
      <c r="WCJ8" s="3"/>
      <c r="WCK8" s="3"/>
      <c r="WCL8" s="3"/>
      <c r="WCM8" s="3"/>
      <c r="WCN8" s="3"/>
      <c r="WCO8" s="3"/>
      <c r="WCP8" s="3"/>
      <c r="WCQ8" s="3"/>
      <c r="WCR8" s="3"/>
      <c r="WCS8" s="3"/>
      <c r="WCT8" s="3"/>
      <c r="WCU8" s="3"/>
      <c r="WCV8" s="3"/>
      <c r="WCW8" s="3"/>
      <c r="WCX8" s="3"/>
      <c r="WCY8" s="3"/>
      <c r="WCZ8" s="3"/>
      <c r="WDA8" s="3"/>
      <c r="WDB8" s="3"/>
      <c r="WDC8" s="3"/>
      <c r="WDD8" s="3"/>
      <c r="WDE8" s="3"/>
      <c r="WDF8" s="3"/>
      <c r="WDG8" s="3"/>
      <c r="WDH8" s="3"/>
      <c r="WDI8" s="3"/>
      <c r="WDJ8" s="3"/>
      <c r="WDK8" s="3"/>
      <c r="WDL8" s="3"/>
      <c r="WDM8" s="3"/>
      <c r="WDN8" s="3"/>
      <c r="WDO8" s="3"/>
      <c r="WDP8" s="3"/>
      <c r="WDQ8" s="3"/>
      <c r="WDR8" s="3"/>
      <c r="WDS8" s="3"/>
      <c r="WDT8" s="3"/>
      <c r="WDU8" s="3"/>
      <c r="WDV8" s="3"/>
      <c r="WDW8" s="3"/>
      <c r="WDX8" s="3"/>
      <c r="WDY8" s="3"/>
      <c r="WDZ8" s="3"/>
      <c r="WEA8" s="3"/>
      <c r="WEB8" s="3"/>
      <c r="WEC8" s="3"/>
      <c r="WED8" s="3"/>
      <c r="WEE8" s="3"/>
      <c r="WEF8" s="3"/>
      <c r="WEG8" s="3"/>
      <c r="WEH8" s="3"/>
      <c r="WEI8" s="3"/>
      <c r="WEJ8" s="3"/>
      <c r="WEK8" s="3"/>
      <c r="WEL8" s="3"/>
      <c r="WEM8" s="3"/>
      <c r="WEN8" s="3"/>
      <c r="WEO8" s="3"/>
      <c r="WEP8" s="3"/>
      <c r="WEQ8" s="3"/>
      <c r="WER8" s="3"/>
      <c r="WES8" s="3"/>
      <c r="WET8" s="3"/>
      <c r="WEU8" s="3"/>
      <c r="WEV8" s="3"/>
      <c r="WEW8" s="3"/>
      <c r="WEX8" s="3"/>
      <c r="WEY8" s="3"/>
      <c r="WEZ8" s="3"/>
      <c r="WFA8" s="3"/>
      <c r="WFB8" s="3"/>
      <c r="WFC8" s="3"/>
      <c r="WFD8" s="3"/>
      <c r="WFE8" s="3"/>
      <c r="WFF8" s="3"/>
      <c r="WFG8" s="3"/>
      <c r="WFH8" s="3"/>
      <c r="WFI8" s="3"/>
      <c r="WFJ8" s="3"/>
      <c r="WFK8" s="3"/>
      <c r="WFL8" s="3"/>
      <c r="WFM8" s="3"/>
      <c r="WFN8" s="3"/>
      <c r="WFO8" s="3"/>
      <c r="WFP8" s="3"/>
      <c r="WFQ8" s="3"/>
      <c r="WFR8" s="3"/>
      <c r="WFS8" s="3"/>
      <c r="WFT8" s="3"/>
      <c r="WFU8" s="3"/>
      <c r="WFV8" s="3"/>
      <c r="WFW8" s="3"/>
      <c r="WFX8" s="3"/>
      <c r="WFY8" s="3"/>
      <c r="WFZ8" s="3"/>
      <c r="WGA8" s="3"/>
      <c r="WGB8" s="3"/>
      <c r="WGC8" s="3"/>
      <c r="WGD8" s="3"/>
      <c r="WGE8" s="3"/>
      <c r="WGF8" s="3"/>
      <c r="WGG8" s="3"/>
      <c r="WGH8" s="3"/>
      <c r="WGI8" s="3"/>
      <c r="WGJ8" s="3"/>
      <c r="WGK8" s="3"/>
      <c r="WGL8" s="3"/>
      <c r="WGM8" s="3"/>
      <c r="WGN8" s="3"/>
      <c r="WGO8" s="3"/>
      <c r="WGP8" s="3"/>
      <c r="WGQ8" s="3"/>
      <c r="WGR8" s="3"/>
      <c r="WGS8" s="3"/>
      <c r="WGT8" s="3"/>
      <c r="WGU8" s="3"/>
      <c r="WGV8" s="3"/>
      <c r="WGW8" s="3"/>
      <c r="WGX8" s="3"/>
      <c r="WGY8" s="3"/>
      <c r="WGZ8" s="3"/>
      <c r="WHA8" s="3"/>
      <c r="WHB8" s="3"/>
      <c r="WHC8" s="3"/>
      <c r="WHD8" s="3"/>
      <c r="WHE8" s="3"/>
      <c r="WHF8" s="3"/>
      <c r="WHG8" s="3"/>
      <c r="WHH8" s="3"/>
      <c r="WHI8" s="3"/>
      <c r="WHJ8" s="3"/>
      <c r="WHK8" s="3"/>
      <c r="WHL8" s="3"/>
      <c r="WHM8" s="3"/>
      <c r="WHN8" s="3"/>
      <c r="WHO8" s="3"/>
      <c r="WHP8" s="3"/>
      <c r="WHQ8" s="3"/>
      <c r="WHR8" s="3"/>
      <c r="WHS8" s="3"/>
      <c r="WHT8" s="3"/>
      <c r="WHU8" s="3"/>
      <c r="WHV8" s="3"/>
      <c r="WHW8" s="3"/>
      <c r="WHX8" s="3"/>
      <c r="WHY8" s="3"/>
      <c r="WHZ8" s="3"/>
      <c r="WIA8" s="3"/>
      <c r="WIB8" s="3"/>
      <c r="WIC8" s="3"/>
      <c r="WID8" s="3"/>
      <c r="WIE8" s="3"/>
      <c r="WIF8" s="3"/>
      <c r="WIG8" s="3"/>
      <c r="WIH8" s="3"/>
      <c r="WII8" s="3"/>
      <c r="WIJ8" s="3"/>
      <c r="WIK8" s="3"/>
      <c r="WIL8" s="3"/>
      <c r="WIM8" s="3"/>
      <c r="WIN8" s="3"/>
      <c r="WIO8" s="3"/>
      <c r="WIP8" s="3"/>
      <c r="WIQ8" s="3"/>
      <c r="WIR8" s="3"/>
      <c r="WIS8" s="3"/>
      <c r="WIT8" s="3"/>
      <c r="WIU8" s="3"/>
      <c r="WIV8" s="3"/>
      <c r="WIW8" s="3"/>
      <c r="WIX8" s="3"/>
      <c r="WIY8" s="3"/>
      <c r="WIZ8" s="3"/>
      <c r="WJA8" s="3"/>
      <c r="WJB8" s="3"/>
      <c r="WJC8" s="3"/>
      <c r="WJD8" s="3"/>
      <c r="WJE8" s="3"/>
      <c r="WJF8" s="3"/>
      <c r="WJG8" s="3"/>
      <c r="WJH8" s="3"/>
      <c r="WJI8" s="3"/>
      <c r="WJJ8" s="3"/>
      <c r="WJK8" s="3"/>
      <c r="WJL8" s="3"/>
      <c r="WJM8" s="3"/>
      <c r="WJN8" s="3"/>
      <c r="WJO8" s="3"/>
      <c r="WJP8" s="3"/>
      <c r="WJQ8" s="3"/>
      <c r="WJR8" s="3"/>
      <c r="WJS8" s="3"/>
      <c r="WJT8" s="3"/>
      <c r="WJU8" s="3"/>
      <c r="WJV8" s="3"/>
      <c r="WJW8" s="3"/>
      <c r="WJX8" s="3"/>
      <c r="WJY8" s="3"/>
      <c r="WJZ8" s="3"/>
      <c r="WKA8" s="3"/>
      <c r="WKB8" s="3"/>
      <c r="WKC8" s="3"/>
      <c r="WKD8" s="3"/>
      <c r="WKE8" s="3"/>
      <c r="WKF8" s="3"/>
      <c r="WKG8" s="3"/>
      <c r="WKH8" s="3"/>
      <c r="WKI8" s="3"/>
      <c r="WKJ8" s="3"/>
      <c r="WKK8" s="3"/>
      <c r="WKL8" s="3"/>
      <c r="WKM8" s="3"/>
      <c r="WKN8" s="3"/>
      <c r="WKO8" s="3"/>
      <c r="WKP8" s="3"/>
      <c r="WKQ8" s="3"/>
      <c r="WKR8" s="3"/>
      <c r="WKS8" s="3"/>
      <c r="WKT8" s="3"/>
      <c r="WKU8" s="3"/>
      <c r="WKV8" s="3"/>
      <c r="WKW8" s="3"/>
      <c r="WKX8" s="3"/>
      <c r="WKY8" s="3"/>
      <c r="WKZ8" s="3"/>
      <c r="WLA8" s="3"/>
      <c r="WLB8" s="3"/>
      <c r="WLC8" s="3"/>
      <c r="WLD8" s="3"/>
      <c r="WLE8" s="3"/>
      <c r="WLF8" s="3"/>
      <c r="WLG8" s="3"/>
      <c r="WLH8" s="3"/>
      <c r="WLI8" s="3"/>
      <c r="WLJ8" s="3"/>
      <c r="WLK8" s="3"/>
      <c r="WLL8" s="3"/>
      <c r="WLM8" s="3"/>
      <c r="WLN8" s="3"/>
      <c r="WLO8" s="3"/>
      <c r="WLP8" s="3"/>
      <c r="WLQ8" s="3"/>
      <c r="WLR8" s="3"/>
      <c r="WLS8" s="3"/>
      <c r="WLT8" s="3"/>
      <c r="WLU8" s="3"/>
      <c r="WLV8" s="3"/>
      <c r="WLW8" s="3"/>
      <c r="WLX8" s="3"/>
      <c r="WLY8" s="3"/>
      <c r="WLZ8" s="3"/>
      <c r="WMA8" s="3"/>
      <c r="WMB8" s="3"/>
      <c r="WMC8" s="3"/>
      <c r="WMD8" s="3"/>
      <c r="WME8" s="3"/>
      <c r="WMF8" s="3"/>
      <c r="WMG8" s="3"/>
      <c r="WMH8" s="3"/>
      <c r="WMI8" s="3"/>
      <c r="WMJ8" s="3"/>
      <c r="WMK8" s="3"/>
      <c r="WML8" s="3"/>
      <c r="WMM8" s="3"/>
      <c r="WMN8" s="3"/>
      <c r="WMO8" s="3"/>
      <c r="WMP8" s="3"/>
      <c r="WMQ8" s="3"/>
      <c r="WMR8" s="3"/>
      <c r="WMS8" s="3"/>
      <c r="WMT8" s="3"/>
      <c r="WMU8" s="3"/>
      <c r="WMV8" s="3"/>
      <c r="WMW8" s="3"/>
      <c r="WMX8" s="3"/>
      <c r="WMY8" s="3"/>
      <c r="WMZ8" s="3"/>
      <c r="WNA8" s="3"/>
      <c r="WNB8" s="3"/>
      <c r="WNC8" s="3"/>
      <c r="WND8" s="3"/>
      <c r="WNE8" s="3"/>
      <c r="WNF8" s="3"/>
      <c r="WNG8" s="3"/>
      <c r="WNH8" s="3"/>
      <c r="WNI8" s="3"/>
      <c r="WNJ8" s="3"/>
      <c r="WNK8" s="3"/>
      <c r="WNL8" s="3"/>
      <c r="WNM8" s="3"/>
      <c r="WNN8" s="3"/>
      <c r="WNO8" s="3"/>
      <c r="WNP8" s="3"/>
      <c r="WNQ8" s="3"/>
      <c r="WNR8" s="3"/>
      <c r="WNS8" s="3"/>
      <c r="WNT8" s="3"/>
      <c r="WNU8" s="3"/>
      <c r="WNV8" s="3"/>
      <c r="WNW8" s="3"/>
      <c r="WNX8" s="3"/>
      <c r="WNY8" s="3"/>
      <c r="WNZ8" s="3"/>
      <c r="WOA8" s="3"/>
      <c r="WOB8" s="3"/>
      <c r="WOC8" s="3"/>
      <c r="WOD8" s="3"/>
      <c r="WOE8" s="3"/>
      <c r="WOF8" s="3"/>
      <c r="WOG8" s="3"/>
      <c r="WOH8" s="3"/>
      <c r="WOI8" s="3"/>
      <c r="WOJ8" s="3"/>
      <c r="WOK8" s="3"/>
      <c r="WOL8" s="3"/>
      <c r="WOM8" s="3"/>
      <c r="WON8" s="3"/>
      <c r="WOO8" s="3"/>
      <c r="WOP8" s="3"/>
      <c r="WOQ8" s="3"/>
      <c r="WOR8" s="3"/>
      <c r="WOS8" s="3"/>
      <c r="WOT8" s="3"/>
      <c r="WOU8" s="3"/>
      <c r="WOV8" s="3"/>
      <c r="WOW8" s="3"/>
      <c r="WOX8" s="3"/>
      <c r="WOY8" s="3"/>
      <c r="WOZ8" s="3"/>
      <c r="WPA8" s="3"/>
      <c r="WPB8" s="3"/>
      <c r="WPC8" s="3"/>
      <c r="WPD8" s="3"/>
      <c r="WPE8" s="3"/>
      <c r="WPF8" s="3"/>
      <c r="WPG8" s="3"/>
      <c r="WPH8" s="3"/>
      <c r="WPI8" s="3"/>
      <c r="WPJ8" s="3"/>
      <c r="WPK8" s="3"/>
      <c r="WPL8" s="3"/>
      <c r="WPM8" s="3"/>
      <c r="WPN8" s="3"/>
      <c r="WPO8" s="3"/>
      <c r="WPP8" s="3"/>
      <c r="WPQ8" s="3"/>
      <c r="WPR8" s="3"/>
      <c r="WPS8" s="3"/>
      <c r="WPT8" s="3"/>
      <c r="WPU8" s="3"/>
      <c r="WPV8" s="3"/>
      <c r="WPW8" s="3"/>
      <c r="WPX8" s="3"/>
      <c r="WPY8" s="3"/>
      <c r="WPZ8" s="3"/>
      <c r="WQA8" s="3"/>
      <c r="WQB8" s="3"/>
      <c r="WQC8" s="3"/>
      <c r="WQD8" s="3"/>
      <c r="WQE8" s="3"/>
      <c r="WQF8" s="3"/>
      <c r="WQG8" s="3"/>
      <c r="WQH8" s="3"/>
      <c r="WQI8" s="3"/>
      <c r="WQJ8" s="3"/>
      <c r="WQK8" s="3"/>
      <c r="WQL8" s="3"/>
      <c r="WQM8" s="3"/>
      <c r="WQN8" s="3"/>
      <c r="WQO8" s="3"/>
      <c r="WQP8" s="3"/>
      <c r="WQQ8" s="3"/>
      <c r="WQR8" s="3"/>
      <c r="WQS8" s="3"/>
      <c r="WQT8" s="3"/>
      <c r="WQU8" s="3"/>
      <c r="WQV8" s="3"/>
      <c r="WQW8" s="3"/>
      <c r="WQX8" s="3"/>
      <c r="WQY8" s="3"/>
      <c r="WQZ8" s="3"/>
      <c r="WRA8" s="3"/>
      <c r="WRB8" s="3"/>
      <c r="WRC8" s="3"/>
      <c r="WRD8" s="3"/>
      <c r="WRE8" s="3"/>
      <c r="WRF8" s="3"/>
      <c r="WRG8" s="3"/>
      <c r="WRH8" s="3"/>
      <c r="WRI8" s="3"/>
      <c r="WRJ8" s="3"/>
      <c r="WRK8" s="3"/>
      <c r="WRL8" s="3"/>
      <c r="WRM8" s="3"/>
      <c r="WRN8" s="3"/>
      <c r="WRO8" s="3"/>
      <c r="WRP8" s="3"/>
      <c r="WRQ8" s="3"/>
      <c r="WRR8" s="3"/>
      <c r="WRS8" s="3"/>
      <c r="WRT8" s="3"/>
      <c r="WRU8" s="3"/>
      <c r="WRV8" s="3"/>
      <c r="WRW8" s="3"/>
      <c r="WRX8" s="3"/>
      <c r="WRY8" s="3"/>
      <c r="WRZ8" s="3"/>
      <c r="WSA8" s="3"/>
      <c r="WSB8" s="3"/>
      <c r="WSC8" s="3"/>
      <c r="WSD8" s="3"/>
      <c r="WSE8" s="3"/>
      <c r="WSF8" s="3"/>
      <c r="WSG8" s="3"/>
      <c r="WSH8" s="3"/>
      <c r="WSI8" s="3"/>
      <c r="WSJ8" s="3"/>
      <c r="WSK8" s="3"/>
      <c r="WSL8" s="3"/>
      <c r="WSM8" s="3"/>
      <c r="WSN8" s="3"/>
      <c r="WSO8" s="3"/>
      <c r="WSP8" s="3"/>
      <c r="WSQ8" s="3"/>
      <c r="WSR8" s="3"/>
      <c r="WSS8" s="3"/>
      <c r="WST8" s="3"/>
      <c r="WSU8" s="3"/>
      <c r="WSV8" s="3"/>
      <c r="WSW8" s="3"/>
      <c r="WSX8" s="3"/>
      <c r="WSY8" s="3"/>
      <c r="WSZ8" s="3"/>
      <c r="WTA8" s="3"/>
      <c r="WTB8" s="3"/>
      <c r="WTC8" s="3"/>
      <c r="WTD8" s="3"/>
      <c r="WTE8" s="3"/>
      <c r="WTF8" s="3"/>
      <c r="WTG8" s="3"/>
      <c r="WTH8" s="3"/>
      <c r="WTI8" s="3"/>
      <c r="WTJ8" s="3"/>
      <c r="WTK8" s="3"/>
      <c r="WTL8" s="3"/>
      <c r="WTM8" s="3"/>
      <c r="WTN8" s="3"/>
      <c r="WTO8" s="3"/>
      <c r="WTP8" s="3"/>
      <c r="WTQ8" s="3"/>
      <c r="WTR8" s="3"/>
      <c r="WTS8" s="3"/>
      <c r="WTT8" s="3"/>
      <c r="WTU8" s="3"/>
      <c r="WTV8" s="3"/>
      <c r="WTW8" s="3"/>
      <c r="WTX8" s="3"/>
      <c r="WTY8" s="3"/>
      <c r="WTZ8" s="3"/>
      <c r="WUA8" s="3"/>
      <c r="WUB8" s="3"/>
      <c r="WUC8" s="3"/>
      <c r="WUD8" s="3"/>
      <c r="WUE8" s="3"/>
      <c r="WUF8" s="3"/>
      <c r="WUG8" s="3"/>
      <c r="WUH8" s="3"/>
      <c r="WUI8" s="3"/>
      <c r="WUJ8" s="3"/>
      <c r="WUK8" s="3"/>
      <c r="WUL8" s="3"/>
      <c r="WUM8" s="3"/>
      <c r="WUN8" s="3"/>
      <c r="WUO8" s="3"/>
      <c r="WUP8" s="3"/>
      <c r="WUQ8" s="3"/>
      <c r="WUR8" s="3"/>
      <c r="WUS8" s="3"/>
      <c r="WUT8" s="3"/>
      <c r="WUU8" s="3"/>
      <c r="WUV8" s="3"/>
      <c r="WUW8" s="3"/>
      <c r="WUX8" s="3"/>
      <c r="WUY8" s="3"/>
      <c r="WUZ8" s="3"/>
      <c r="WVA8" s="3"/>
      <c r="WVB8" s="3"/>
      <c r="WVC8" s="3"/>
      <c r="WVD8" s="3"/>
      <c r="WVE8" s="3"/>
      <c r="WVF8" s="3"/>
      <c r="WVG8" s="3"/>
      <c r="WVH8" s="3"/>
      <c r="WVI8" s="3"/>
      <c r="WVJ8" s="3"/>
      <c r="WVK8" s="3"/>
      <c r="WVL8" s="3"/>
      <c r="WVM8" s="3"/>
      <c r="WVN8" s="3"/>
      <c r="WVO8" s="3"/>
      <c r="WVP8" s="3"/>
      <c r="WVQ8" s="3"/>
      <c r="WVR8" s="3"/>
      <c r="WVS8" s="3"/>
      <c r="WVT8" s="3"/>
      <c r="WVU8" s="3"/>
      <c r="WVV8" s="3"/>
      <c r="WVW8" s="3"/>
      <c r="WVX8" s="3"/>
      <c r="WVY8" s="3"/>
      <c r="WVZ8" s="3"/>
      <c r="WWA8" s="3"/>
      <c r="WWB8" s="3"/>
      <c r="WWC8" s="3"/>
      <c r="WWD8" s="3"/>
      <c r="WWE8" s="3"/>
      <c r="WWF8" s="3"/>
      <c r="WWG8" s="3"/>
      <c r="WWH8" s="3"/>
      <c r="WWI8" s="3"/>
      <c r="WWJ8" s="3"/>
      <c r="WWK8" s="3"/>
      <c r="WWL8" s="3"/>
      <c r="WWM8" s="3"/>
      <c r="WWN8" s="3"/>
      <c r="WWO8" s="3"/>
      <c r="WWP8" s="3"/>
      <c r="WWQ8" s="3"/>
      <c r="WWR8" s="3"/>
      <c r="WWS8" s="3"/>
      <c r="WWT8" s="3"/>
      <c r="WWU8" s="3"/>
      <c r="WWV8" s="3"/>
      <c r="WWW8" s="3"/>
      <c r="WWX8" s="3"/>
      <c r="WWY8" s="3"/>
      <c r="WWZ8" s="3"/>
      <c r="WXA8" s="3"/>
      <c r="WXB8" s="3"/>
      <c r="WXC8" s="3"/>
      <c r="WXD8" s="3"/>
      <c r="WXE8" s="3"/>
      <c r="WXF8" s="3"/>
      <c r="WXG8" s="3"/>
      <c r="WXH8" s="3"/>
      <c r="WXI8" s="3"/>
      <c r="WXJ8" s="3"/>
      <c r="WXK8" s="3"/>
      <c r="WXL8" s="3"/>
      <c r="WXM8" s="3"/>
      <c r="WXN8" s="3"/>
      <c r="WXO8" s="3"/>
      <c r="WXP8" s="3"/>
      <c r="WXQ8" s="3"/>
      <c r="WXR8" s="3"/>
      <c r="WXS8" s="3"/>
      <c r="WXT8" s="3"/>
      <c r="WXU8" s="3"/>
      <c r="WXV8" s="3"/>
      <c r="WXW8" s="3"/>
      <c r="WXX8" s="3"/>
      <c r="WXY8" s="3"/>
      <c r="WXZ8" s="3"/>
      <c r="WYA8" s="3"/>
      <c r="WYB8" s="3"/>
      <c r="WYC8" s="3"/>
      <c r="WYD8" s="3"/>
      <c r="WYE8" s="3"/>
      <c r="WYF8" s="3"/>
      <c r="WYG8" s="3"/>
      <c r="WYH8" s="3"/>
      <c r="WYI8" s="3"/>
      <c r="WYJ8" s="3"/>
      <c r="WYK8" s="3"/>
      <c r="WYL8" s="3"/>
      <c r="WYM8" s="3"/>
      <c r="WYN8" s="3"/>
      <c r="WYO8" s="3"/>
      <c r="WYP8" s="3"/>
      <c r="WYQ8" s="3"/>
      <c r="WYR8" s="3"/>
      <c r="WYS8" s="3"/>
      <c r="WYT8" s="3"/>
      <c r="WYU8" s="3"/>
      <c r="WYV8" s="3"/>
      <c r="WYW8" s="3"/>
      <c r="WYX8" s="3"/>
      <c r="WYY8" s="3"/>
      <c r="WYZ8" s="3"/>
      <c r="WZA8" s="3"/>
      <c r="WZB8" s="3"/>
      <c r="WZC8" s="3"/>
      <c r="WZD8" s="3"/>
      <c r="WZE8" s="3"/>
      <c r="WZF8" s="3"/>
      <c r="WZG8" s="3"/>
      <c r="WZH8" s="3"/>
      <c r="WZI8" s="3"/>
      <c r="WZJ8" s="3"/>
      <c r="WZK8" s="3"/>
      <c r="WZL8" s="3"/>
      <c r="WZM8" s="3"/>
      <c r="WZN8" s="3"/>
      <c r="WZO8" s="3"/>
      <c r="WZP8" s="3"/>
      <c r="WZQ8" s="3"/>
      <c r="WZR8" s="3"/>
      <c r="WZS8" s="3"/>
      <c r="WZT8" s="3"/>
      <c r="WZU8" s="3"/>
      <c r="WZV8" s="3"/>
      <c r="WZW8" s="3"/>
      <c r="WZX8" s="3"/>
      <c r="WZY8" s="3"/>
      <c r="WZZ8" s="3"/>
      <c r="XAA8" s="3"/>
      <c r="XAB8" s="3"/>
      <c r="XAC8" s="3"/>
      <c r="XAD8" s="3"/>
      <c r="XAE8" s="3"/>
      <c r="XAF8" s="3"/>
      <c r="XAG8" s="3"/>
      <c r="XAH8" s="3"/>
      <c r="XAI8" s="3"/>
      <c r="XAJ8" s="3"/>
      <c r="XAK8" s="3"/>
      <c r="XAL8" s="3"/>
      <c r="XAM8" s="3"/>
      <c r="XAN8" s="3"/>
      <c r="XAO8" s="3"/>
      <c r="XAP8" s="3"/>
      <c r="XAQ8" s="3"/>
      <c r="XAR8" s="3"/>
      <c r="XAS8" s="3"/>
      <c r="XAT8" s="3"/>
      <c r="XAU8" s="3"/>
      <c r="XAV8" s="3"/>
      <c r="XAW8" s="3"/>
      <c r="XAX8" s="3"/>
      <c r="XAY8" s="3"/>
      <c r="XAZ8" s="3"/>
      <c r="XBA8" s="3"/>
      <c r="XBB8" s="3"/>
      <c r="XBC8" s="3"/>
      <c r="XBD8" s="3"/>
      <c r="XBE8" s="3"/>
      <c r="XBF8" s="3"/>
      <c r="XBG8" s="3"/>
      <c r="XBH8" s="3"/>
      <c r="XBI8" s="3"/>
      <c r="XBJ8" s="3"/>
      <c r="XBK8" s="3"/>
      <c r="XBL8" s="3"/>
      <c r="XBM8" s="3"/>
      <c r="XBN8" s="3"/>
      <c r="XBO8" s="3"/>
      <c r="XBP8" s="3"/>
      <c r="XBQ8" s="3"/>
      <c r="XBR8" s="3"/>
      <c r="XBS8" s="3"/>
      <c r="XBT8" s="3"/>
      <c r="XBU8" s="3"/>
      <c r="XBV8" s="3"/>
      <c r="XBW8" s="3"/>
      <c r="XBX8" s="3"/>
      <c r="XBY8" s="3"/>
      <c r="XBZ8" s="3"/>
      <c r="XCA8" s="3"/>
      <c r="XCB8" s="3"/>
      <c r="XCC8" s="3"/>
      <c r="XCD8" s="3"/>
      <c r="XCE8" s="3"/>
      <c r="XCF8" s="3"/>
      <c r="XCG8" s="3"/>
      <c r="XCH8" s="3"/>
      <c r="XCI8" s="3"/>
      <c r="XCJ8" s="3"/>
      <c r="XCK8" s="3"/>
      <c r="XCL8" s="3"/>
      <c r="XCM8" s="3"/>
      <c r="XCN8" s="3"/>
      <c r="XCO8" s="3"/>
      <c r="XCP8" s="3"/>
      <c r="XCQ8" s="3"/>
      <c r="XCR8" s="3"/>
      <c r="XCS8" s="3"/>
      <c r="XCT8" s="3"/>
      <c r="XCU8" s="3"/>
      <c r="XCV8" s="3"/>
      <c r="XCW8" s="3"/>
      <c r="XCX8" s="3"/>
      <c r="XCY8" s="3"/>
      <c r="XCZ8" s="3"/>
      <c r="XDA8" s="3"/>
      <c r="XDB8" s="3"/>
      <c r="XDC8" s="3"/>
      <c r="XDD8" s="3"/>
      <c r="XDE8" s="3"/>
      <c r="XDF8" s="3"/>
      <c r="XDG8" s="3"/>
      <c r="XDH8" s="3"/>
      <c r="XDI8" s="3"/>
      <c r="XDJ8" s="3"/>
      <c r="XDK8" s="3"/>
      <c r="XDL8" s="3"/>
      <c r="XDM8" s="3"/>
      <c r="XDN8" s="3"/>
      <c r="XDO8" s="3"/>
      <c r="XDP8" s="3"/>
      <c r="XDQ8" s="3"/>
      <c r="XDR8" s="3"/>
      <c r="XDS8" s="3"/>
      <c r="XDT8" s="3"/>
      <c r="XDU8" s="3"/>
      <c r="XDV8" s="3"/>
      <c r="XDW8" s="3"/>
      <c r="XDX8" s="3"/>
      <c r="XDY8" s="3"/>
      <c r="XDZ8" s="3"/>
      <c r="XEA8" s="3"/>
      <c r="XEB8" s="3"/>
      <c r="XEC8" s="3"/>
      <c r="XED8" s="3"/>
      <c r="XEE8" s="3"/>
      <c r="XEF8" s="3"/>
      <c r="XEG8" s="3"/>
      <c r="XEH8" s="3"/>
      <c r="XEI8" s="3"/>
      <c r="XEJ8" s="3"/>
      <c r="XEK8" s="3"/>
      <c r="XEL8" s="3"/>
      <c r="XEM8" s="3"/>
      <c r="XEN8" s="3"/>
      <c r="XEO8" s="3"/>
      <c r="XEP8" s="3"/>
      <c r="XEQ8" s="3"/>
      <c r="XER8" s="3"/>
      <c r="XES8" s="3"/>
      <c r="XET8" s="3"/>
      <c r="XEU8" s="3"/>
      <c r="XEV8" s="3"/>
      <c r="XEW8" s="3"/>
    </row>
    <row r="9" spans="1:16378" ht="15" customHeight="1">
      <c r="A9" s="138"/>
      <c r="B9" s="139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  <c r="P9" s="140"/>
      <c r="Q9" s="140"/>
      <c r="R9" s="140"/>
      <c r="S9" s="140"/>
      <c r="T9" s="140"/>
      <c r="U9" s="140"/>
      <c r="V9" s="140"/>
      <c r="W9" s="140"/>
      <c r="X9" s="140"/>
      <c r="Y9" s="140"/>
      <c r="Z9" s="140"/>
      <c r="AA9" s="140"/>
      <c r="AB9" s="140"/>
      <c r="AC9" s="140"/>
      <c r="AD9" s="140"/>
      <c r="AE9" s="140"/>
      <c r="AF9" s="140"/>
      <c r="AG9" s="140"/>
      <c r="AH9" s="140"/>
      <c r="AI9" s="140"/>
      <c r="AJ9" s="140"/>
      <c r="AK9" s="140"/>
      <c r="AL9" s="140"/>
      <c r="AM9" s="140"/>
      <c r="AN9" s="140"/>
      <c r="AO9" s="140"/>
      <c r="AP9" s="140"/>
      <c r="AQ9" s="140"/>
      <c r="AR9" s="140"/>
      <c r="AS9" s="140"/>
      <c r="AT9" s="140"/>
      <c r="AU9" s="140"/>
      <c r="AV9" s="140"/>
      <c r="AW9" s="140"/>
      <c r="AX9" s="140"/>
      <c r="AY9" s="140"/>
      <c r="AZ9" s="140"/>
      <c r="BA9" s="140"/>
      <c r="BB9" s="140"/>
      <c r="BC9" s="140"/>
      <c r="BD9" s="140"/>
      <c r="BE9" s="140"/>
      <c r="BF9" s="140"/>
      <c r="BG9" s="140"/>
      <c r="BH9" s="140"/>
      <c r="BI9" s="141"/>
      <c r="BJ9" s="142"/>
      <c r="BK9" s="142"/>
      <c r="BL9" s="142"/>
      <c r="BM9" s="142"/>
      <c r="BN9" s="142"/>
      <c r="BO9" s="142"/>
      <c r="BP9" s="142"/>
      <c r="BR9" s="140"/>
      <c r="BS9" s="140"/>
      <c r="BT9" s="140"/>
      <c r="BU9" s="140"/>
      <c r="BV9" s="140"/>
      <c r="BW9" s="140"/>
      <c r="BX9" s="140"/>
      <c r="BY9" s="140"/>
      <c r="BZ9" s="140"/>
      <c r="CA9" s="140"/>
      <c r="CB9" s="140"/>
      <c r="CC9" s="140"/>
      <c r="CD9" s="140"/>
      <c r="CE9" s="140"/>
      <c r="CF9" s="141"/>
      <c r="CG9" s="141"/>
    </row>
    <row r="10" spans="1:16378" s="160" customFormat="1" ht="15" customHeight="1">
      <c r="A10" s="62" t="s">
        <v>425</v>
      </c>
      <c r="B10" s="62" t="s">
        <v>426</v>
      </c>
      <c r="C10" s="63">
        <v>4764</v>
      </c>
      <c r="D10" s="63">
        <v>5933</v>
      </c>
      <c r="E10" s="63">
        <v>5529</v>
      </c>
      <c r="F10" s="63">
        <v>5413</v>
      </c>
      <c r="G10" s="63">
        <v>5737</v>
      </c>
      <c r="H10" s="63">
        <v>6259</v>
      </c>
      <c r="I10" s="63">
        <v>6780</v>
      </c>
      <c r="J10" s="63">
        <v>6729</v>
      </c>
      <c r="K10" s="63">
        <v>6024</v>
      </c>
      <c r="L10" s="63">
        <v>6225</v>
      </c>
      <c r="M10" s="63">
        <v>6917</v>
      </c>
      <c r="N10" s="63">
        <v>6606</v>
      </c>
      <c r="O10" s="63">
        <v>6553</v>
      </c>
      <c r="P10" s="63">
        <v>7366</v>
      </c>
      <c r="Q10" s="63">
        <v>7578</v>
      </c>
      <c r="R10" s="63">
        <v>6486</v>
      </c>
      <c r="S10" s="63">
        <v>7075</v>
      </c>
      <c r="T10" s="63">
        <v>6658</v>
      </c>
      <c r="U10" s="63">
        <v>6917</v>
      </c>
      <c r="V10" s="63">
        <v>5927</v>
      </c>
      <c r="W10" s="63">
        <v>6692</v>
      </c>
      <c r="X10" s="63">
        <v>6065</v>
      </c>
      <c r="Y10" s="63">
        <v>6981</v>
      </c>
      <c r="Z10" s="63">
        <v>6217</v>
      </c>
      <c r="AA10" s="63">
        <v>5422</v>
      </c>
      <c r="AB10" s="63">
        <v>6579</v>
      </c>
      <c r="AC10" s="63">
        <v>6646</v>
      </c>
      <c r="AD10" s="63">
        <v>5944</v>
      </c>
      <c r="AE10" s="63">
        <v>6806</v>
      </c>
      <c r="AF10" s="63">
        <v>6252</v>
      </c>
      <c r="AG10" s="63">
        <v>6771</v>
      </c>
      <c r="AH10" s="63">
        <v>6224</v>
      </c>
      <c r="AI10" s="63">
        <v>6268</v>
      </c>
      <c r="AJ10" s="63">
        <v>6821</v>
      </c>
      <c r="AK10" s="63">
        <v>6924</v>
      </c>
      <c r="AL10" s="63">
        <v>6039</v>
      </c>
      <c r="AM10" s="63">
        <v>5748</v>
      </c>
      <c r="AN10" s="63">
        <v>6435</v>
      </c>
      <c r="AO10" s="63">
        <v>6536</v>
      </c>
      <c r="AP10" s="63">
        <v>7011</v>
      </c>
      <c r="AQ10" s="63">
        <v>5240</v>
      </c>
      <c r="AR10" s="63">
        <v>5398</v>
      </c>
      <c r="AS10" s="63">
        <v>8187</v>
      </c>
      <c r="AT10" s="63">
        <v>8490</v>
      </c>
      <c r="AU10" s="63">
        <v>6544</v>
      </c>
      <c r="AV10" s="63">
        <v>8053</v>
      </c>
      <c r="AW10" s="63">
        <v>7856.3760000000002</v>
      </c>
      <c r="AX10" s="63">
        <v>7163</v>
      </c>
      <c r="AY10" s="63">
        <v>4858</v>
      </c>
      <c r="AZ10" s="63">
        <v>7464</v>
      </c>
      <c r="BA10" s="63">
        <v>5991</v>
      </c>
      <c r="BB10" s="63">
        <v>5084</v>
      </c>
      <c r="BC10" s="63">
        <v>4304</v>
      </c>
      <c r="BD10" s="63">
        <v>5739</v>
      </c>
      <c r="BE10" s="63">
        <v>4608</v>
      </c>
      <c r="BF10" s="63">
        <v>4607</v>
      </c>
      <c r="BG10" s="63">
        <v>4278</v>
      </c>
      <c r="BH10" s="63">
        <v>6025</v>
      </c>
      <c r="BI10" s="63">
        <v>5474</v>
      </c>
      <c r="BJ10" s="63">
        <v>5001</v>
      </c>
      <c r="BK10" s="63">
        <v>3933</v>
      </c>
      <c r="BL10" s="63">
        <v>4486</v>
      </c>
      <c r="BM10" s="63">
        <v>4259</v>
      </c>
      <c r="BN10" s="63">
        <v>3959</v>
      </c>
      <c r="BO10" s="63">
        <v>3809</v>
      </c>
      <c r="BP10" s="65">
        <v>3625</v>
      </c>
      <c r="BQ10" s="3"/>
      <c r="BR10" s="63">
        <v>21639</v>
      </c>
      <c r="BS10" s="63">
        <v>25505</v>
      </c>
      <c r="BT10" s="63">
        <v>25772</v>
      </c>
      <c r="BU10" s="63">
        <v>27983</v>
      </c>
      <c r="BV10" s="63">
        <v>26577</v>
      </c>
      <c r="BW10" s="63">
        <v>25955</v>
      </c>
      <c r="BX10" s="63">
        <v>24591</v>
      </c>
      <c r="BY10" s="63">
        <v>26053</v>
      </c>
      <c r="BZ10" s="63">
        <v>26052</v>
      </c>
      <c r="CA10" s="63">
        <v>25730</v>
      </c>
      <c r="CB10" s="63">
        <v>27315</v>
      </c>
      <c r="CC10" s="63">
        <v>29616</v>
      </c>
      <c r="CD10" s="63">
        <v>23397</v>
      </c>
      <c r="CE10" s="63">
        <v>19258</v>
      </c>
      <c r="CF10" s="63">
        <v>20778</v>
      </c>
      <c r="CG10" s="65">
        <v>16637</v>
      </c>
      <c r="CH10" s="150"/>
      <c r="CI10" s="3"/>
      <c r="CJ10" s="150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  <c r="IX10" s="3"/>
      <c r="IY10" s="3"/>
      <c r="IZ10" s="3"/>
      <c r="JA10" s="3"/>
      <c r="JB10" s="3"/>
      <c r="JC10" s="3"/>
      <c r="JD10" s="3"/>
      <c r="JE10" s="3"/>
      <c r="JF10" s="3"/>
      <c r="JG10" s="3"/>
      <c r="JH10" s="3"/>
      <c r="JI10" s="3"/>
      <c r="JJ10" s="3"/>
      <c r="JK10" s="3"/>
      <c r="JL10" s="3"/>
      <c r="JM10" s="3"/>
      <c r="JN10" s="3"/>
      <c r="JO10" s="3"/>
      <c r="JP10" s="3"/>
      <c r="JQ10" s="3"/>
      <c r="JR10" s="3"/>
      <c r="JS10" s="3"/>
      <c r="JT10" s="3"/>
      <c r="JU10" s="3"/>
      <c r="JV10" s="3"/>
      <c r="JW10" s="3"/>
      <c r="JX10" s="3"/>
      <c r="JY10" s="3"/>
      <c r="JZ10" s="3"/>
      <c r="KA10" s="3"/>
      <c r="KB10" s="3"/>
      <c r="KC10" s="3"/>
      <c r="KD10" s="3"/>
      <c r="KE10" s="3"/>
      <c r="KF10" s="3"/>
      <c r="KG10" s="3"/>
      <c r="KH10" s="3"/>
      <c r="KI10" s="3"/>
      <c r="KJ10" s="3"/>
      <c r="KK10" s="3"/>
      <c r="KL10" s="3"/>
      <c r="KM10" s="3"/>
      <c r="KN10" s="3"/>
      <c r="KO10" s="3"/>
      <c r="KP10" s="3"/>
      <c r="KQ10" s="3"/>
      <c r="KR10" s="3"/>
      <c r="KS10" s="3"/>
      <c r="KT10" s="3"/>
      <c r="KU10" s="3"/>
      <c r="KV10" s="3"/>
      <c r="KW10" s="3"/>
      <c r="KX10" s="3"/>
      <c r="KY10" s="3"/>
      <c r="KZ10" s="3"/>
      <c r="LA10" s="3"/>
      <c r="LB10" s="3"/>
      <c r="LC10" s="3"/>
      <c r="LD10" s="3"/>
      <c r="LE10" s="3"/>
      <c r="LF10" s="3"/>
      <c r="LG10" s="3"/>
      <c r="LH10" s="3"/>
      <c r="LI10" s="3"/>
      <c r="LJ10" s="3"/>
      <c r="LK10" s="3"/>
      <c r="LL10" s="3"/>
      <c r="LM10" s="3"/>
      <c r="LN10" s="3"/>
      <c r="LO10" s="3"/>
      <c r="LP10" s="3"/>
      <c r="LQ10" s="3"/>
      <c r="LR10" s="3"/>
      <c r="LS10" s="3"/>
      <c r="LT10" s="3"/>
      <c r="LU10" s="3"/>
      <c r="LV10" s="3"/>
      <c r="LW10" s="3"/>
      <c r="LX10" s="3"/>
      <c r="LY10" s="3"/>
      <c r="LZ10" s="3"/>
      <c r="MA10" s="3"/>
      <c r="MB10" s="3"/>
      <c r="MC10" s="3"/>
      <c r="MD10" s="3"/>
      <c r="ME10" s="3"/>
      <c r="MF10" s="3"/>
      <c r="MG10" s="3"/>
      <c r="MH10" s="3"/>
      <c r="MI10" s="3"/>
      <c r="MJ10" s="3"/>
      <c r="MK10" s="3"/>
      <c r="ML10" s="3"/>
      <c r="MM10" s="3"/>
      <c r="MN10" s="3"/>
      <c r="MO10" s="3"/>
      <c r="MP10" s="3"/>
      <c r="MQ10" s="3"/>
      <c r="MR10" s="3"/>
      <c r="MS10" s="3"/>
      <c r="MT10" s="3"/>
      <c r="MU10" s="3"/>
      <c r="MV10" s="3"/>
      <c r="MW10" s="3"/>
      <c r="MX10" s="3"/>
      <c r="MY10" s="3"/>
      <c r="MZ10" s="3"/>
      <c r="NA10" s="3"/>
      <c r="NB10" s="3"/>
      <c r="NC10" s="3"/>
      <c r="ND10" s="3"/>
      <c r="NE10" s="3"/>
      <c r="NF10" s="3"/>
      <c r="NG10" s="3"/>
      <c r="NH10" s="3"/>
      <c r="NI10" s="3"/>
      <c r="NJ10" s="3"/>
      <c r="NK10" s="3"/>
      <c r="NL10" s="3"/>
      <c r="NM10" s="3"/>
      <c r="NN10" s="3"/>
      <c r="NO10" s="3"/>
      <c r="NP10" s="3"/>
      <c r="NQ10" s="3"/>
      <c r="NR10" s="3"/>
      <c r="NS10" s="3"/>
      <c r="NT10" s="3"/>
      <c r="NU10" s="3"/>
      <c r="NV10" s="3"/>
      <c r="NW10" s="3"/>
      <c r="NX10" s="3"/>
      <c r="NY10" s="3"/>
      <c r="NZ10" s="3"/>
      <c r="OA10" s="3"/>
      <c r="OB10" s="3"/>
      <c r="OC10" s="3"/>
      <c r="OD10" s="3"/>
      <c r="OE10" s="3"/>
      <c r="OF10" s="3"/>
      <c r="OG10" s="3"/>
      <c r="OH10" s="3"/>
      <c r="OI10" s="3"/>
      <c r="OJ10" s="3"/>
      <c r="OK10" s="3"/>
      <c r="OL10" s="3"/>
      <c r="OM10" s="3"/>
      <c r="ON10" s="3"/>
      <c r="OO10" s="3"/>
      <c r="OP10" s="3"/>
      <c r="OQ10" s="3"/>
      <c r="OR10" s="3"/>
      <c r="OS10" s="3"/>
      <c r="OT10" s="3"/>
      <c r="OU10" s="3"/>
      <c r="OV10" s="3"/>
      <c r="OW10" s="3"/>
      <c r="OX10" s="3"/>
      <c r="OY10" s="3"/>
      <c r="OZ10" s="3"/>
      <c r="PA10" s="3"/>
      <c r="PB10" s="3"/>
      <c r="PC10" s="3"/>
      <c r="PD10" s="3"/>
      <c r="PE10" s="3"/>
      <c r="PF10" s="3"/>
      <c r="PG10" s="3"/>
      <c r="PH10" s="3"/>
      <c r="PI10" s="3"/>
      <c r="PJ10" s="3"/>
      <c r="PK10" s="3"/>
      <c r="PL10" s="3"/>
      <c r="PM10" s="3"/>
      <c r="PN10" s="3"/>
      <c r="PO10" s="3"/>
      <c r="PP10" s="3"/>
      <c r="PQ10" s="3"/>
      <c r="PR10" s="3"/>
      <c r="PS10" s="3"/>
      <c r="PT10" s="3"/>
      <c r="PU10" s="3"/>
      <c r="PV10" s="3"/>
      <c r="PW10" s="3"/>
      <c r="PX10" s="3"/>
      <c r="PY10" s="3"/>
      <c r="PZ10" s="3"/>
      <c r="QA10" s="3"/>
      <c r="QB10" s="3"/>
      <c r="QC10" s="3"/>
      <c r="QD10" s="3"/>
      <c r="QE10" s="3"/>
      <c r="QF10" s="3"/>
      <c r="QG10" s="3"/>
      <c r="QH10" s="3"/>
      <c r="QI10" s="3"/>
      <c r="QJ10" s="3"/>
      <c r="QK10" s="3"/>
      <c r="QL10" s="3"/>
      <c r="QM10" s="3"/>
      <c r="QN10" s="3"/>
      <c r="QO10" s="3"/>
      <c r="QP10" s="3"/>
      <c r="QQ10" s="3"/>
      <c r="QR10" s="3"/>
      <c r="QS10" s="3"/>
      <c r="QT10" s="3"/>
      <c r="QU10" s="3"/>
      <c r="QV10" s="3"/>
      <c r="QW10" s="3"/>
      <c r="QX10" s="3"/>
      <c r="QY10" s="3"/>
      <c r="QZ10" s="3"/>
      <c r="RA10" s="3"/>
      <c r="RB10" s="3"/>
      <c r="RC10" s="3"/>
      <c r="RD10" s="3"/>
      <c r="RE10" s="3"/>
      <c r="RF10" s="3"/>
      <c r="RG10" s="3"/>
      <c r="RH10" s="3"/>
      <c r="RI10" s="3"/>
      <c r="RJ10" s="3"/>
      <c r="RK10" s="3"/>
      <c r="RL10" s="3"/>
      <c r="RM10" s="3"/>
      <c r="RN10" s="3"/>
      <c r="RO10" s="3"/>
      <c r="RP10" s="3"/>
      <c r="RQ10" s="3"/>
      <c r="RR10" s="3"/>
      <c r="RS10" s="3"/>
      <c r="RT10" s="3"/>
      <c r="RU10" s="3"/>
      <c r="RV10" s="3"/>
      <c r="RW10" s="3"/>
      <c r="RX10" s="3"/>
      <c r="RY10" s="3"/>
      <c r="RZ10" s="3"/>
      <c r="SA10" s="3"/>
      <c r="SB10" s="3"/>
      <c r="SC10" s="3"/>
      <c r="SD10" s="3"/>
      <c r="SE10" s="3"/>
      <c r="SF10" s="3"/>
      <c r="SG10" s="3"/>
      <c r="SH10" s="3"/>
      <c r="SI10" s="3"/>
      <c r="SJ10" s="3"/>
      <c r="SK10" s="3"/>
      <c r="SL10" s="3"/>
      <c r="SM10" s="3"/>
      <c r="SN10" s="3"/>
      <c r="SO10" s="3"/>
      <c r="SP10" s="3"/>
      <c r="SQ10" s="3"/>
      <c r="SR10" s="3"/>
      <c r="SS10" s="3"/>
      <c r="ST10" s="3"/>
      <c r="SU10" s="3"/>
      <c r="SV10" s="3"/>
      <c r="SW10" s="3"/>
      <c r="SX10" s="3"/>
      <c r="SY10" s="3"/>
      <c r="SZ10" s="3"/>
      <c r="TA10" s="3"/>
      <c r="TB10" s="3"/>
      <c r="TC10" s="3"/>
      <c r="TD10" s="3"/>
      <c r="TE10" s="3"/>
      <c r="TF10" s="3"/>
      <c r="TG10" s="3"/>
      <c r="TH10" s="3"/>
      <c r="TI10" s="3"/>
      <c r="TJ10" s="3"/>
      <c r="TK10" s="3"/>
      <c r="TL10" s="3"/>
      <c r="TM10" s="3"/>
      <c r="TN10" s="3"/>
      <c r="TO10" s="3"/>
      <c r="TP10" s="3"/>
      <c r="TQ10" s="3"/>
      <c r="TR10" s="3"/>
      <c r="TS10" s="3"/>
      <c r="TT10" s="3"/>
      <c r="TU10" s="3"/>
      <c r="TV10" s="3"/>
      <c r="TW10" s="3"/>
      <c r="TX10" s="3"/>
      <c r="TY10" s="3"/>
      <c r="TZ10" s="3"/>
      <c r="UA10" s="3"/>
      <c r="UB10" s="3"/>
      <c r="UC10" s="3"/>
      <c r="UD10" s="3"/>
      <c r="UE10" s="3"/>
      <c r="UF10" s="3"/>
      <c r="UG10" s="3"/>
      <c r="UH10" s="3"/>
      <c r="UI10" s="3"/>
      <c r="UJ10" s="3"/>
      <c r="UK10" s="3"/>
      <c r="UL10" s="3"/>
      <c r="UM10" s="3"/>
      <c r="UN10" s="3"/>
      <c r="UO10" s="3"/>
      <c r="UP10" s="3"/>
      <c r="UQ10" s="3"/>
      <c r="UR10" s="3"/>
      <c r="US10" s="3"/>
      <c r="UT10" s="3"/>
      <c r="UU10" s="3"/>
      <c r="UV10" s="3"/>
      <c r="UW10" s="3"/>
      <c r="UX10" s="3"/>
      <c r="UY10" s="3"/>
      <c r="UZ10" s="3"/>
      <c r="VA10" s="3"/>
      <c r="VB10" s="3"/>
      <c r="VC10" s="3"/>
      <c r="VD10" s="3"/>
      <c r="VE10" s="3"/>
      <c r="VF10" s="3"/>
      <c r="VG10" s="3"/>
      <c r="VH10" s="3"/>
      <c r="VI10" s="3"/>
      <c r="VJ10" s="3"/>
      <c r="VK10" s="3"/>
      <c r="VL10" s="3"/>
      <c r="VM10" s="3"/>
      <c r="VN10" s="3"/>
      <c r="VO10" s="3"/>
      <c r="VP10" s="3"/>
      <c r="VQ10" s="3"/>
      <c r="VR10" s="3"/>
      <c r="VS10" s="3"/>
      <c r="VT10" s="3"/>
      <c r="VU10" s="3"/>
      <c r="VV10" s="3"/>
      <c r="VW10" s="3"/>
      <c r="VX10" s="3"/>
      <c r="VY10" s="3"/>
      <c r="VZ10" s="3"/>
      <c r="WA10" s="3"/>
      <c r="WB10" s="3"/>
      <c r="WC10" s="3"/>
      <c r="WD10" s="3"/>
      <c r="WE10" s="3"/>
      <c r="WF10" s="3"/>
      <c r="WG10" s="3"/>
      <c r="WH10" s="3"/>
      <c r="WI10" s="3"/>
      <c r="WJ10" s="3"/>
      <c r="WK10" s="3"/>
      <c r="WL10" s="3"/>
      <c r="WM10" s="3"/>
      <c r="WN10" s="3"/>
      <c r="WO10" s="3"/>
      <c r="WP10" s="3"/>
      <c r="WQ10" s="3"/>
      <c r="WR10" s="3"/>
      <c r="WS10" s="3"/>
      <c r="WT10" s="3"/>
      <c r="WU10" s="3"/>
      <c r="WV10" s="3"/>
      <c r="WW10" s="3"/>
      <c r="WX10" s="3"/>
      <c r="WY10" s="3"/>
      <c r="WZ10" s="3"/>
      <c r="XA10" s="3"/>
      <c r="XB10" s="3"/>
      <c r="XC10" s="3"/>
      <c r="XD10" s="3"/>
      <c r="XE10" s="3"/>
      <c r="XF10" s="3"/>
      <c r="XG10" s="3"/>
      <c r="XH10" s="3"/>
      <c r="XI10" s="3"/>
      <c r="XJ10" s="3"/>
      <c r="XK10" s="3"/>
      <c r="XL10" s="3"/>
      <c r="XM10" s="3"/>
      <c r="XN10" s="3"/>
      <c r="XO10" s="3"/>
      <c r="XP10" s="3"/>
      <c r="XQ10" s="3"/>
      <c r="XR10" s="3"/>
      <c r="XS10" s="3"/>
      <c r="XT10" s="3"/>
      <c r="XU10" s="3"/>
      <c r="XV10" s="3"/>
      <c r="XW10" s="3"/>
      <c r="XX10" s="3"/>
      <c r="XY10" s="3"/>
      <c r="XZ10" s="3"/>
      <c r="YA10" s="3"/>
      <c r="YB10" s="3"/>
      <c r="YC10" s="3"/>
      <c r="YD10" s="3"/>
      <c r="YE10" s="3"/>
      <c r="YF10" s="3"/>
      <c r="YG10" s="3"/>
      <c r="YH10" s="3"/>
      <c r="YI10" s="3"/>
      <c r="YJ10" s="3"/>
      <c r="YK10" s="3"/>
      <c r="YL10" s="3"/>
      <c r="YM10" s="3"/>
      <c r="YN10" s="3"/>
      <c r="YO10" s="3"/>
      <c r="YP10" s="3"/>
      <c r="YQ10" s="3"/>
      <c r="YR10" s="3"/>
      <c r="YS10" s="3"/>
      <c r="YT10" s="3"/>
      <c r="YU10" s="3"/>
      <c r="YV10" s="3"/>
      <c r="YW10" s="3"/>
      <c r="YX10" s="3"/>
      <c r="YY10" s="3"/>
      <c r="YZ10" s="3"/>
      <c r="ZA10" s="3"/>
      <c r="ZB10" s="3"/>
      <c r="ZC10" s="3"/>
      <c r="ZD10" s="3"/>
      <c r="ZE10" s="3"/>
      <c r="ZF10" s="3"/>
      <c r="ZG10" s="3"/>
      <c r="ZH10" s="3"/>
      <c r="ZI10" s="3"/>
      <c r="ZJ10" s="3"/>
      <c r="ZK10" s="3"/>
      <c r="ZL10" s="3"/>
      <c r="ZM10" s="3"/>
      <c r="ZN10" s="3"/>
      <c r="ZO10" s="3"/>
      <c r="ZP10" s="3"/>
      <c r="ZQ10" s="3"/>
      <c r="ZR10" s="3"/>
      <c r="ZS10" s="3"/>
      <c r="ZT10" s="3"/>
      <c r="ZU10" s="3"/>
      <c r="ZV10" s="3"/>
      <c r="ZW10" s="3"/>
      <c r="ZX10" s="3"/>
      <c r="ZY10" s="3"/>
      <c r="ZZ10" s="3"/>
      <c r="AAA10" s="3"/>
      <c r="AAB10" s="3"/>
      <c r="AAC10" s="3"/>
      <c r="AAD10" s="3"/>
      <c r="AAE10" s="3"/>
      <c r="AAF10" s="3"/>
      <c r="AAG10" s="3"/>
      <c r="AAH10" s="3"/>
      <c r="AAI10" s="3"/>
      <c r="AAJ10" s="3"/>
      <c r="AAK10" s="3"/>
      <c r="AAL10" s="3"/>
      <c r="AAM10" s="3"/>
      <c r="AAN10" s="3"/>
      <c r="AAO10" s="3"/>
      <c r="AAP10" s="3"/>
      <c r="AAQ10" s="3"/>
      <c r="AAR10" s="3"/>
      <c r="AAS10" s="3"/>
      <c r="AAT10" s="3"/>
      <c r="AAU10" s="3"/>
      <c r="AAV10" s="3"/>
      <c r="AAW10" s="3"/>
      <c r="AAX10" s="3"/>
      <c r="AAY10" s="3"/>
      <c r="AAZ10" s="3"/>
      <c r="ABA10" s="3"/>
      <c r="ABB10" s="3"/>
      <c r="ABC10" s="3"/>
      <c r="ABD10" s="3"/>
      <c r="ABE10" s="3"/>
      <c r="ABF10" s="3"/>
      <c r="ABG10" s="3"/>
      <c r="ABH10" s="3"/>
      <c r="ABI10" s="3"/>
      <c r="ABJ10" s="3"/>
      <c r="ABK10" s="3"/>
      <c r="ABL10" s="3"/>
      <c r="ABM10" s="3"/>
      <c r="ABN10" s="3"/>
      <c r="ABO10" s="3"/>
      <c r="ABP10" s="3"/>
      <c r="ABQ10" s="3"/>
      <c r="ABR10" s="3"/>
      <c r="ABS10" s="3"/>
      <c r="ABT10" s="3"/>
      <c r="ABU10" s="3"/>
      <c r="ABV10" s="3"/>
      <c r="ABW10" s="3"/>
      <c r="ABX10" s="3"/>
      <c r="ABY10" s="3"/>
      <c r="ABZ10" s="3"/>
      <c r="ACA10" s="3"/>
      <c r="ACB10" s="3"/>
      <c r="ACC10" s="3"/>
      <c r="ACD10" s="3"/>
      <c r="ACE10" s="3"/>
      <c r="ACF10" s="3"/>
      <c r="ACG10" s="3"/>
      <c r="ACH10" s="3"/>
      <c r="ACI10" s="3"/>
      <c r="ACJ10" s="3"/>
      <c r="ACK10" s="3"/>
      <c r="ACL10" s="3"/>
      <c r="ACM10" s="3"/>
      <c r="ACN10" s="3"/>
      <c r="ACO10" s="3"/>
      <c r="ACP10" s="3"/>
      <c r="ACQ10" s="3"/>
      <c r="ACR10" s="3"/>
      <c r="ACS10" s="3"/>
      <c r="ACT10" s="3"/>
      <c r="ACU10" s="3"/>
      <c r="ACV10" s="3"/>
      <c r="ACW10" s="3"/>
      <c r="ACX10" s="3"/>
      <c r="ACY10" s="3"/>
      <c r="ACZ10" s="3"/>
      <c r="ADA10" s="3"/>
      <c r="ADB10" s="3"/>
      <c r="ADC10" s="3"/>
      <c r="ADD10" s="3"/>
      <c r="ADE10" s="3"/>
      <c r="ADF10" s="3"/>
      <c r="ADG10" s="3"/>
      <c r="ADH10" s="3"/>
      <c r="ADI10" s="3"/>
      <c r="ADJ10" s="3"/>
      <c r="ADK10" s="3"/>
      <c r="ADL10" s="3"/>
      <c r="ADM10" s="3"/>
      <c r="ADN10" s="3"/>
      <c r="ADO10" s="3"/>
      <c r="ADP10" s="3"/>
      <c r="ADQ10" s="3"/>
      <c r="ADR10" s="3"/>
      <c r="ADS10" s="3"/>
      <c r="ADT10" s="3"/>
      <c r="ADU10" s="3"/>
      <c r="ADV10" s="3"/>
      <c r="ADW10" s="3"/>
      <c r="ADX10" s="3"/>
      <c r="ADY10" s="3"/>
      <c r="ADZ10" s="3"/>
      <c r="AEA10" s="3"/>
      <c r="AEB10" s="3"/>
      <c r="AEC10" s="3"/>
      <c r="AED10" s="3"/>
      <c r="AEE10" s="3"/>
      <c r="AEF10" s="3"/>
      <c r="AEG10" s="3"/>
      <c r="AEH10" s="3"/>
      <c r="AEI10" s="3"/>
      <c r="AEJ10" s="3"/>
      <c r="AEK10" s="3"/>
      <c r="AEL10" s="3"/>
      <c r="AEM10" s="3"/>
      <c r="AEN10" s="3"/>
      <c r="AEO10" s="3"/>
      <c r="AEP10" s="3"/>
      <c r="AEQ10" s="3"/>
      <c r="AER10" s="3"/>
      <c r="AES10" s="3"/>
      <c r="AET10" s="3"/>
      <c r="AEU10" s="3"/>
      <c r="AEV10" s="3"/>
      <c r="AEW10" s="3"/>
      <c r="AEX10" s="3"/>
      <c r="AEY10" s="3"/>
      <c r="AEZ10" s="3"/>
      <c r="AFA10" s="3"/>
      <c r="AFB10" s="3"/>
      <c r="AFC10" s="3"/>
      <c r="AFD10" s="3"/>
      <c r="AFE10" s="3"/>
      <c r="AFF10" s="3"/>
      <c r="AFG10" s="3"/>
      <c r="AFH10" s="3"/>
      <c r="AFI10" s="3"/>
      <c r="AFJ10" s="3"/>
      <c r="AFK10" s="3"/>
      <c r="AFL10" s="3"/>
      <c r="AFM10" s="3"/>
      <c r="AFN10" s="3"/>
      <c r="AFO10" s="3"/>
      <c r="AFP10" s="3"/>
      <c r="AFQ10" s="3"/>
      <c r="AFR10" s="3"/>
      <c r="AFS10" s="3"/>
      <c r="AFT10" s="3"/>
      <c r="AFU10" s="3"/>
      <c r="AFV10" s="3"/>
      <c r="AFW10" s="3"/>
      <c r="AFX10" s="3"/>
      <c r="AFY10" s="3"/>
      <c r="AFZ10" s="3"/>
      <c r="AGA10" s="3"/>
      <c r="AGB10" s="3"/>
      <c r="AGC10" s="3"/>
      <c r="AGD10" s="3"/>
      <c r="AGE10" s="3"/>
      <c r="AGF10" s="3"/>
      <c r="AGG10" s="3"/>
      <c r="AGH10" s="3"/>
      <c r="AGI10" s="3"/>
      <c r="AGJ10" s="3"/>
      <c r="AGK10" s="3"/>
      <c r="AGL10" s="3"/>
      <c r="AGM10" s="3"/>
      <c r="AGN10" s="3"/>
      <c r="AGO10" s="3"/>
      <c r="AGP10" s="3"/>
      <c r="AGQ10" s="3"/>
      <c r="AGR10" s="3"/>
      <c r="AGS10" s="3"/>
      <c r="AGT10" s="3"/>
      <c r="AGU10" s="3"/>
      <c r="AGV10" s="3"/>
      <c r="AGW10" s="3"/>
      <c r="AGX10" s="3"/>
      <c r="AGY10" s="3"/>
      <c r="AGZ10" s="3"/>
      <c r="AHA10" s="3"/>
      <c r="AHB10" s="3"/>
      <c r="AHC10" s="3"/>
      <c r="AHD10" s="3"/>
      <c r="AHE10" s="3"/>
      <c r="AHF10" s="3"/>
      <c r="AHG10" s="3"/>
      <c r="AHH10" s="3"/>
      <c r="AHI10" s="3"/>
      <c r="AHJ10" s="3"/>
      <c r="AHK10" s="3"/>
      <c r="AHL10" s="3"/>
      <c r="AHM10" s="3"/>
      <c r="AHN10" s="3"/>
      <c r="AHO10" s="3"/>
      <c r="AHP10" s="3"/>
      <c r="AHQ10" s="3"/>
      <c r="AHR10" s="3"/>
      <c r="AHS10" s="3"/>
      <c r="AHT10" s="3"/>
      <c r="AHU10" s="3"/>
      <c r="AHV10" s="3"/>
      <c r="AHW10" s="3"/>
      <c r="AHX10" s="3"/>
      <c r="AHY10" s="3"/>
      <c r="AHZ10" s="3"/>
      <c r="AIA10" s="3"/>
      <c r="AIB10" s="3"/>
      <c r="AIC10" s="3"/>
      <c r="AID10" s="3"/>
      <c r="AIE10" s="3"/>
      <c r="AIF10" s="3"/>
      <c r="AIG10" s="3"/>
      <c r="AIH10" s="3"/>
      <c r="AII10" s="3"/>
      <c r="AIJ10" s="3"/>
      <c r="AIK10" s="3"/>
      <c r="AIL10" s="3"/>
      <c r="AIM10" s="3"/>
      <c r="AIN10" s="3"/>
      <c r="AIO10" s="3"/>
      <c r="AIP10" s="3"/>
      <c r="AIQ10" s="3"/>
      <c r="AIR10" s="3"/>
      <c r="AIS10" s="3"/>
      <c r="AIT10" s="3"/>
      <c r="AIU10" s="3"/>
      <c r="AIV10" s="3"/>
      <c r="AIW10" s="3"/>
      <c r="AIX10" s="3"/>
      <c r="AIY10" s="3"/>
      <c r="AIZ10" s="3"/>
      <c r="AJA10" s="3"/>
      <c r="AJB10" s="3"/>
      <c r="AJC10" s="3"/>
      <c r="AJD10" s="3"/>
      <c r="AJE10" s="3"/>
      <c r="AJF10" s="3"/>
      <c r="AJG10" s="3"/>
      <c r="AJH10" s="3"/>
      <c r="AJI10" s="3"/>
      <c r="AJJ10" s="3"/>
      <c r="AJK10" s="3"/>
      <c r="AJL10" s="3"/>
      <c r="AJM10" s="3"/>
      <c r="AJN10" s="3"/>
      <c r="AJO10" s="3"/>
      <c r="AJP10" s="3"/>
      <c r="AJQ10" s="3"/>
      <c r="AJR10" s="3"/>
      <c r="AJS10" s="3"/>
      <c r="AJT10" s="3"/>
      <c r="AJU10" s="3"/>
      <c r="AJV10" s="3"/>
      <c r="AJW10" s="3"/>
      <c r="AJX10" s="3"/>
      <c r="AJY10" s="3"/>
      <c r="AJZ10" s="3"/>
      <c r="AKA10" s="3"/>
      <c r="AKB10" s="3"/>
      <c r="AKC10" s="3"/>
      <c r="AKD10" s="3"/>
      <c r="AKE10" s="3"/>
      <c r="AKF10" s="3"/>
      <c r="AKG10" s="3"/>
      <c r="AKH10" s="3"/>
      <c r="AKI10" s="3"/>
      <c r="AKJ10" s="3"/>
      <c r="AKK10" s="3"/>
      <c r="AKL10" s="3"/>
      <c r="AKM10" s="3"/>
      <c r="AKN10" s="3"/>
      <c r="AKO10" s="3"/>
      <c r="AKP10" s="3"/>
      <c r="AKQ10" s="3"/>
      <c r="AKR10" s="3"/>
      <c r="AKS10" s="3"/>
      <c r="AKT10" s="3"/>
      <c r="AKU10" s="3"/>
      <c r="AKV10" s="3"/>
      <c r="AKW10" s="3"/>
      <c r="AKX10" s="3"/>
      <c r="AKY10" s="3"/>
      <c r="AKZ10" s="3"/>
      <c r="ALA10" s="3"/>
      <c r="ALB10" s="3"/>
      <c r="ALC10" s="3"/>
      <c r="ALD10" s="3"/>
      <c r="ALE10" s="3"/>
      <c r="ALF10" s="3"/>
      <c r="ALG10" s="3"/>
      <c r="ALH10" s="3"/>
      <c r="ALI10" s="3"/>
      <c r="ALJ10" s="3"/>
      <c r="ALK10" s="3"/>
      <c r="ALL10" s="3"/>
      <c r="ALM10" s="3"/>
      <c r="ALN10" s="3"/>
      <c r="ALO10" s="3"/>
      <c r="ALP10" s="3"/>
      <c r="ALQ10" s="3"/>
      <c r="ALR10" s="3"/>
      <c r="ALS10" s="3"/>
      <c r="ALT10" s="3"/>
      <c r="ALU10" s="3"/>
      <c r="ALV10" s="3"/>
      <c r="ALW10" s="3"/>
      <c r="ALX10" s="3"/>
      <c r="ALY10" s="3"/>
      <c r="ALZ10" s="3"/>
      <c r="AMA10" s="3"/>
      <c r="AMB10" s="3"/>
      <c r="AMC10" s="3"/>
      <c r="AMD10" s="3"/>
      <c r="AME10" s="3"/>
      <c r="AMF10" s="3"/>
      <c r="AMG10" s="3"/>
      <c r="AMH10" s="3"/>
      <c r="AMI10" s="3"/>
      <c r="AMJ10" s="3"/>
      <c r="AMK10" s="3"/>
      <c r="AML10" s="3"/>
      <c r="AMM10" s="3"/>
      <c r="AMN10" s="3"/>
      <c r="AMO10" s="3"/>
      <c r="AMP10" s="3"/>
      <c r="AMQ10" s="3"/>
      <c r="AMR10" s="3"/>
      <c r="AMS10" s="3"/>
      <c r="AMT10" s="3"/>
      <c r="AMU10" s="3"/>
      <c r="AMV10" s="3"/>
      <c r="AMW10" s="3"/>
      <c r="AMX10" s="3"/>
      <c r="AMY10" s="3"/>
      <c r="AMZ10" s="3"/>
      <c r="ANA10" s="3"/>
      <c r="ANB10" s="3"/>
      <c r="ANC10" s="3"/>
      <c r="AND10" s="3"/>
      <c r="ANE10" s="3"/>
      <c r="ANF10" s="3"/>
      <c r="ANG10" s="3"/>
      <c r="ANH10" s="3"/>
      <c r="ANI10" s="3"/>
      <c r="ANJ10" s="3"/>
      <c r="ANK10" s="3"/>
      <c r="ANL10" s="3"/>
      <c r="ANM10" s="3"/>
      <c r="ANN10" s="3"/>
      <c r="ANO10" s="3"/>
      <c r="ANP10" s="3"/>
      <c r="ANQ10" s="3"/>
      <c r="ANR10" s="3"/>
      <c r="ANS10" s="3"/>
      <c r="ANT10" s="3"/>
      <c r="ANU10" s="3"/>
      <c r="ANV10" s="3"/>
      <c r="ANW10" s="3"/>
      <c r="ANX10" s="3"/>
      <c r="ANY10" s="3"/>
      <c r="ANZ10" s="3"/>
      <c r="AOA10" s="3"/>
      <c r="AOB10" s="3"/>
      <c r="AOC10" s="3"/>
      <c r="AOD10" s="3"/>
      <c r="AOE10" s="3"/>
      <c r="AOF10" s="3"/>
      <c r="AOG10" s="3"/>
      <c r="AOH10" s="3"/>
      <c r="AOI10" s="3"/>
      <c r="AOJ10" s="3"/>
      <c r="AOK10" s="3"/>
      <c r="AOL10" s="3"/>
      <c r="AOM10" s="3"/>
      <c r="AON10" s="3"/>
      <c r="AOO10" s="3"/>
      <c r="AOP10" s="3"/>
      <c r="AOQ10" s="3"/>
      <c r="AOR10" s="3"/>
      <c r="AOS10" s="3"/>
      <c r="AOT10" s="3"/>
      <c r="AOU10" s="3"/>
      <c r="AOV10" s="3"/>
      <c r="AOW10" s="3"/>
      <c r="AOX10" s="3"/>
      <c r="AOY10" s="3"/>
      <c r="AOZ10" s="3"/>
      <c r="APA10" s="3"/>
      <c r="APB10" s="3"/>
      <c r="APC10" s="3"/>
      <c r="APD10" s="3"/>
      <c r="APE10" s="3"/>
      <c r="APF10" s="3"/>
      <c r="APG10" s="3"/>
      <c r="APH10" s="3"/>
      <c r="API10" s="3"/>
      <c r="APJ10" s="3"/>
      <c r="APK10" s="3"/>
      <c r="APL10" s="3"/>
      <c r="APM10" s="3"/>
      <c r="APN10" s="3"/>
      <c r="APO10" s="3"/>
      <c r="APP10" s="3"/>
      <c r="APQ10" s="3"/>
      <c r="APR10" s="3"/>
      <c r="APS10" s="3"/>
      <c r="APT10" s="3"/>
      <c r="APU10" s="3"/>
      <c r="APV10" s="3"/>
      <c r="APW10" s="3"/>
      <c r="APX10" s="3"/>
      <c r="APY10" s="3"/>
      <c r="APZ10" s="3"/>
      <c r="AQA10" s="3"/>
      <c r="AQB10" s="3"/>
      <c r="AQC10" s="3"/>
      <c r="AQD10" s="3"/>
      <c r="AQE10" s="3"/>
      <c r="AQF10" s="3"/>
      <c r="AQG10" s="3"/>
      <c r="AQH10" s="3"/>
      <c r="AQI10" s="3"/>
      <c r="AQJ10" s="3"/>
      <c r="AQK10" s="3"/>
      <c r="AQL10" s="3"/>
      <c r="AQM10" s="3"/>
      <c r="AQN10" s="3"/>
      <c r="AQO10" s="3"/>
      <c r="AQP10" s="3"/>
      <c r="AQQ10" s="3"/>
      <c r="AQR10" s="3"/>
      <c r="AQS10" s="3"/>
      <c r="AQT10" s="3"/>
      <c r="AQU10" s="3"/>
      <c r="AQV10" s="3"/>
      <c r="AQW10" s="3"/>
      <c r="AQX10" s="3"/>
      <c r="AQY10" s="3"/>
      <c r="AQZ10" s="3"/>
      <c r="ARA10" s="3"/>
      <c r="ARB10" s="3"/>
      <c r="ARC10" s="3"/>
      <c r="ARD10" s="3"/>
      <c r="ARE10" s="3"/>
      <c r="ARF10" s="3"/>
      <c r="ARG10" s="3"/>
      <c r="ARH10" s="3"/>
      <c r="ARI10" s="3"/>
      <c r="ARJ10" s="3"/>
      <c r="ARK10" s="3"/>
      <c r="ARL10" s="3"/>
      <c r="ARM10" s="3"/>
      <c r="ARN10" s="3"/>
      <c r="ARO10" s="3"/>
      <c r="ARP10" s="3"/>
      <c r="ARQ10" s="3"/>
      <c r="ARR10" s="3"/>
      <c r="ARS10" s="3"/>
      <c r="ART10" s="3"/>
      <c r="ARU10" s="3"/>
      <c r="ARV10" s="3"/>
      <c r="ARW10" s="3"/>
      <c r="ARX10" s="3"/>
      <c r="ARY10" s="3"/>
      <c r="ARZ10" s="3"/>
      <c r="ASA10" s="3"/>
      <c r="ASB10" s="3"/>
      <c r="ASC10" s="3"/>
      <c r="ASD10" s="3"/>
      <c r="ASE10" s="3"/>
      <c r="ASF10" s="3"/>
      <c r="ASG10" s="3"/>
      <c r="ASH10" s="3"/>
      <c r="ASI10" s="3"/>
      <c r="ASJ10" s="3"/>
      <c r="ASK10" s="3"/>
      <c r="ASL10" s="3"/>
      <c r="ASM10" s="3"/>
      <c r="ASN10" s="3"/>
      <c r="ASO10" s="3"/>
      <c r="ASP10" s="3"/>
      <c r="ASQ10" s="3"/>
      <c r="ASR10" s="3"/>
      <c r="ASS10" s="3"/>
      <c r="AST10" s="3"/>
      <c r="ASU10" s="3"/>
      <c r="ASV10" s="3"/>
      <c r="ASW10" s="3"/>
      <c r="ASX10" s="3"/>
      <c r="ASY10" s="3"/>
      <c r="ASZ10" s="3"/>
      <c r="ATA10" s="3"/>
      <c r="ATB10" s="3"/>
      <c r="ATC10" s="3"/>
      <c r="ATD10" s="3"/>
      <c r="ATE10" s="3"/>
      <c r="ATF10" s="3"/>
      <c r="ATG10" s="3"/>
      <c r="ATH10" s="3"/>
      <c r="ATI10" s="3"/>
      <c r="ATJ10" s="3"/>
      <c r="ATK10" s="3"/>
      <c r="ATL10" s="3"/>
      <c r="ATM10" s="3"/>
      <c r="ATN10" s="3"/>
      <c r="ATO10" s="3"/>
      <c r="ATP10" s="3"/>
      <c r="ATQ10" s="3"/>
      <c r="ATR10" s="3"/>
      <c r="ATS10" s="3"/>
      <c r="ATT10" s="3"/>
      <c r="ATU10" s="3"/>
      <c r="ATV10" s="3"/>
      <c r="ATW10" s="3"/>
      <c r="ATX10" s="3"/>
      <c r="ATY10" s="3"/>
      <c r="ATZ10" s="3"/>
      <c r="AUA10" s="3"/>
      <c r="AUB10" s="3"/>
      <c r="AUC10" s="3"/>
      <c r="AUD10" s="3"/>
      <c r="AUE10" s="3"/>
      <c r="AUF10" s="3"/>
      <c r="AUG10" s="3"/>
      <c r="AUH10" s="3"/>
      <c r="AUI10" s="3"/>
      <c r="AUJ10" s="3"/>
      <c r="AUK10" s="3"/>
      <c r="AUL10" s="3"/>
      <c r="AUM10" s="3"/>
      <c r="AUN10" s="3"/>
      <c r="AUO10" s="3"/>
      <c r="AUP10" s="3"/>
      <c r="AUQ10" s="3"/>
      <c r="AUR10" s="3"/>
      <c r="AUS10" s="3"/>
      <c r="AUT10" s="3"/>
      <c r="AUU10" s="3"/>
      <c r="AUV10" s="3"/>
      <c r="AUW10" s="3"/>
      <c r="AUX10" s="3"/>
      <c r="AUY10" s="3"/>
      <c r="AUZ10" s="3"/>
      <c r="AVA10" s="3"/>
      <c r="AVB10" s="3"/>
      <c r="AVC10" s="3"/>
      <c r="AVD10" s="3"/>
      <c r="AVE10" s="3"/>
      <c r="AVF10" s="3"/>
      <c r="AVG10" s="3"/>
      <c r="AVH10" s="3"/>
      <c r="AVI10" s="3"/>
      <c r="AVJ10" s="3"/>
      <c r="AVK10" s="3"/>
      <c r="AVL10" s="3"/>
      <c r="AVM10" s="3"/>
      <c r="AVN10" s="3"/>
      <c r="AVO10" s="3"/>
      <c r="AVP10" s="3"/>
      <c r="AVQ10" s="3"/>
      <c r="AVR10" s="3"/>
      <c r="AVS10" s="3"/>
      <c r="AVT10" s="3"/>
      <c r="AVU10" s="3"/>
      <c r="AVV10" s="3"/>
      <c r="AVW10" s="3"/>
      <c r="AVX10" s="3"/>
      <c r="AVY10" s="3"/>
      <c r="AVZ10" s="3"/>
      <c r="AWA10" s="3"/>
      <c r="AWB10" s="3"/>
      <c r="AWC10" s="3"/>
      <c r="AWD10" s="3"/>
      <c r="AWE10" s="3"/>
      <c r="AWF10" s="3"/>
      <c r="AWG10" s="3"/>
      <c r="AWH10" s="3"/>
      <c r="AWI10" s="3"/>
      <c r="AWJ10" s="3"/>
      <c r="AWK10" s="3"/>
      <c r="AWL10" s="3"/>
      <c r="AWM10" s="3"/>
      <c r="AWN10" s="3"/>
      <c r="AWO10" s="3"/>
      <c r="AWP10" s="3"/>
      <c r="AWQ10" s="3"/>
      <c r="AWR10" s="3"/>
      <c r="AWS10" s="3"/>
      <c r="AWT10" s="3"/>
      <c r="AWU10" s="3"/>
      <c r="AWV10" s="3"/>
      <c r="AWW10" s="3"/>
      <c r="AWX10" s="3"/>
      <c r="AWY10" s="3"/>
      <c r="AWZ10" s="3"/>
      <c r="AXA10" s="3"/>
      <c r="AXB10" s="3"/>
      <c r="AXC10" s="3"/>
      <c r="AXD10" s="3"/>
      <c r="AXE10" s="3"/>
      <c r="AXF10" s="3"/>
      <c r="AXG10" s="3"/>
      <c r="AXH10" s="3"/>
      <c r="AXI10" s="3"/>
      <c r="AXJ10" s="3"/>
      <c r="AXK10" s="3"/>
      <c r="AXL10" s="3"/>
      <c r="AXM10" s="3"/>
      <c r="AXN10" s="3"/>
      <c r="AXO10" s="3"/>
      <c r="AXP10" s="3"/>
      <c r="AXQ10" s="3"/>
      <c r="AXR10" s="3"/>
      <c r="AXS10" s="3"/>
      <c r="AXT10" s="3"/>
      <c r="AXU10" s="3"/>
      <c r="AXV10" s="3"/>
      <c r="AXW10" s="3"/>
      <c r="AXX10" s="3"/>
      <c r="AXY10" s="3"/>
      <c r="AXZ10" s="3"/>
      <c r="AYA10" s="3"/>
      <c r="AYB10" s="3"/>
      <c r="AYC10" s="3"/>
      <c r="AYD10" s="3"/>
      <c r="AYE10" s="3"/>
      <c r="AYF10" s="3"/>
      <c r="AYG10" s="3"/>
      <c r="AYH10" s="3"/>
      <c r="AYI10" s="3"/>
      <c r="AYJ10" s="3"/>
      <c r="AYK10" s="3"/>
      <c r="AYL10" s="3"/>
      <c r="AYM10" s="3"/>
      <c r="AYN10" s="3"/>
      <c r="AYO10" s="3"/>
      <c r="AYP10" s="3"/>
      <c r="AYQ10" s="3"/>
      <c r="AYR10" s="3"/>
      <c r="AYS10" s="3"/>
      <c r="AYT10" s="3"/>
      <c r="AYU10" s="3"/>
      <c r="AYV10" s="3"/>
      <c r="AYW10" s="3"/>
      <c r="AYX10" s="3"/>
      <c r="AYY10" s="3"/>
      <c r="AYZ10" s="3"/>
      <c r="AZA10" s="3"/>
      <c r="AZB10" s="3"/>
      <c r="AZC10" s="3"/>
      <c r="AZD10" s="3"/>
      <c r="AZE10" s="3"/>
      <c r="AZF10" s="3"/>
      <c r="AZG10" s="3"/>
      <c r="AZH10" s="3"/>
      <c r="AZI10" s="3"/>
      <c r="AZJ10" s="3"/>
      <c r="AZK10" s="3"/>
      <c r="AZL10" s="3"/>
      <c r="AZM10" s="3"/>
      <c r="AZN10" s="3"/>
      <c r="AZO10" s="3"/>
      <c r="AZP10" s="3"/>
      <c r="AZQ10" s="3"/>
      <c r="AZR10" s="3"/>
      <c r="AZS10" s="3"/>
      <c r="AZT10" s="3"/>
      <c r="AZU10" s="3"/>
      <c r="AZV10" s="3"/>
      <c r="AZW10" s="3"/>
      <c r="AZX10" s="3"/>
      <c r="AZY10" s="3"/>
      <c r="AZZ10" s="3"/>
      <c r="BAA10" s="3"/>
      <c r="BAB10" s="3"/>
      <c r="BAC10" s="3"/>
      <c r="BAD10" s="3"/>
      <c r="BAE10" s="3"/>
      <c r="BAF10" s="3"/>
      <c r="BAG10" s="3"/>
      <c r="BAH10" s="3"/>
      <c r="BAI10" s="3"/>
      <c r="BAJ10" s="3"/>
      <c r="BAK10" s="3"/>
      <c r="BAL10" s="3"/>
      <c r="BAM10" s="3"/>
      <c r="BAN10" s="3"/>
      <c r="BAO10" s="3"/>
      <c r="BAP10" s="3"/>
      <c r="BAQ10" s="3"/>
      <c r="BAR10" s="3"/>
      <c r="BAS10" s="3"/>
      <c r="BAT10" s="3"/>
      <c r="BAU10" s="3"/>
      <c r="BAV10" s="3"/>
      <c r="BAW10" s="3"/>
      <c r="BAX10" s="3"/>
      <c r="BAY10" s="3"/>
      <c r="BAZ10" s="3"/>
      <c r="BBA10" s="3"/>
      <c r="BBB10" s="3"/>
      <c r="BBC10" s="3"/>
      <c r="BBD10" s="3"/>
      <c r="BBE10" s="3"/>
      <c r="BBF10" s="3"/>
      <c r="BBG10" s="3"/>
      <c r="BBH10" s="3"/>
      <c r="BBI10" s="3"/>
      <c r="BBJ10" s="3"/>
      <c r="BBK10" s="3"/>
      <c r="BBL10" s="3"/>
      <c r="BBM10" s="3"/>
      <c r="BBN10" s="3"/>
      <c r="BBO10" s="3"/>
      <c r="BBP10" s="3"/>
      <c r="BBQ10" s="3"/>
      <c r="BBR10" s="3"/>
      <c r="BBS10" s="3"/>
      <c r="BBT10" s="3"/>
      <c r="BBU10" s="3"/>
      <c r="BBV10" s="3"/>
      <c r="BBW10" s="3"/>
      <c r="BBX10" s="3"/>
      <c r="BBY10" s="3"/>
      <c r="BBZ10" s="3"/>
      <c r="BCA10" s="3"/>
      <c r="BCB10" s="3"/>
      <c r="BCC10" s="3"/>
      <c r="BCD10" s="3"/>
      <c r="BCE10" s="3"/>
      <c r="BCF10" s="3"/>
      <c r="BCG10" s="3"/>
      <c r="BCH10" s="3"/>
      <c r="BCI10" s="3"/>
      <c r="BCJ10" s="3"/>
      <c r="BCK10" s="3"/>
      <c r="BCL10" s="3"/>
      <c r="BCM10" s="3"/>
      <c r="BCN10" s="3"/>
      <c r="BCO10" s="3"/>
      <c r="BCP10" s="3"/>
      <c r="BCQ10" s="3"/>
      <c r="BCR10" s="3"/>
      <c r="BCS10" s="3"/>
      <c r="BCT10" s="3"/>
      <c r="BCU10" s="3"/>
      <c r="BCV10" s="3"/>
      <c r="BCW10" s="3"/>
      <c r="BCX10" s="3"/>
      <c r="BCY10" s="3"/>
      <c r="BCZ10" s="3"/>
      <c r="BDA10" s="3"/>
      <c r="BDB10" s="3"/>
      <c r="BDC10" s="3"/>
      <c r="BDD10" s="3"/>
      <c r="BDE10" s="3"/>
      <c r="BDF10" s="3"/>
      <c r="BDG10" s="3"/>
      <c r="BDH10" s="3"/>
      <c r="BDI10" s="3"/>
      <c r="BDJ10" s="3"/>
      <c r="BDK10" s="3"/>
      <c r="BDL10" s="3"/>
      <c r="BDM10" s="3"/>
      <c r="BDN10" s="3"/>
      <c r="BDO10" s="3"/>
      <c r="BDP10" s="3"/>
      <c r="BDQ10" s="3"/>
      <c r="BDR10" s="3"/>
      <c r="BDS10" s="3"/>
      <c r="BDT10" s="3"/>
      <c r="BDU10" s="3"/>
      <c r="BDV10" s="3"/>
      <c r="BDW10" s="3"/>
      <c r="BDX10" s="3"/>
      <c r="BDY10" s="3"/>
      <c r="BDZ10" s="3"/>
      <c r="BEA10" s="3"/>
      <c r="BEB10" s="3"/>
      <c r="BEC10" s="3"/>
      <c r="BED10" s="3"/>
      <c r="BEE10" s="3"/>
      <c r="BEF10" s="3"/>
      <c r="BEG10" s="3"/>
      <c r="BEH10" s="3"/>
      <c r="BEI10" s="3"/>
      <c r="BEJ10" s="3"/>
      <c r="BEK10" s="3"/>
      <c r="BEL10" s="3"/>
      <c r="BEM10" s="3"/>
      <c r="BEN10" s="3"/>
      <c r="BEO10" s="3"/>
      <c r="BEP10" s="3"/>
      <c r="BEQ10" s="3"/>
      <c r="BER10" s="3"/>
      <c r="BES10" s="3"/>
      <c r="BET10" s="3"/>
      <c r="BEU10" s="3"/>
      <c r="BEV10" s="3"/>
      <c r="BEW10" s="3"/>
      <c r="BEX10" s="3"/>
      <c r="BEY10" s="3"/>
      <c r="BEZ10" s="3"/>
      <c r="BFA10" s="3"/>
      <c r="BFB10" s="3"/>
      <c r="BFC10" s="3"/>
      <c r="BFD10" s="3"/>
      <c r="BFE10" s="3"/>
      <c r="BFF10" s="3"/>
      <c r="BFG10" s="3"/>
      <c r="BFH10" s="3"/>
      <c r="BFI10" s="3"/>
      <c r="BFJ10" s="3"/>
      <c r="BFK10" s="3"/>
      <c r="BFL10" s="3"/>
      <c r="BFM10" s="3"/>
      <c r="BFN10" s="3"/>
      <c r="BFO10" s="3"/>
      <c r="BFP10" s="3"/>
      <c r="BFQ10" s="3"/>
      <c r="BFR10" s="3"/>
      <c r="BFS10" s="3"/>
      <c r="BFT10" s="3"/>
      <c r="BFU10" s="3"/>
      <c r="BFV10" s="3"/>
      <c r="BFW10" s="3"/>
      <c r="BFX10" s="3"/>
      <c r="BFY10" s="3"/>
      <c r="BFZ10" s="3"/>
      <c r="BGA10" s="3"/>
      <c r="BGB10" s="3"/>
      <c r="BGC10" s="3"/>
      <c r="BGD10" s="3"/>
      <c r="BGE10" s="3"/>
      <c r="BGF10" s="3"/>
      <c r="BGG10" s="3"/>
      <c r="BGH10" s="3"/>
      <c r="BGI10" s="3"/>
      <c r="BGJ10" s="3"/>
      <c r="BGK10" s="3"/>
      <c r="BGL10" s="3"/>
      <c r="BGM10" s="3"/>
      <c r="BGN10" s="3"/>
      <c r="BGO10" s="3"/>
      <c r="BGP10" s="3"/>
      <c r="BGQ10" s="3"/>
      <c r="BGR10" s="3"/>
      <c r="BGS10" s="3"/>
      <c r="BGT10" s="3"/>
      <c r="BGU10" s="3"/>
      <c r="BGV10" s="3"/>
      <c r="BGW10" s="3"/>
      <c r="BGX10" s="3"/>
      <c r="BGY10" s="3"/>
      <c r="BGZ10" s="3"/>
      <c r="BHA10" s="3"/>
      <c r="BHB10" s="3"/>
      <c r="BHC10" s="3"/>
      <c r="BHD10" s="3"/>
      <c r="BHE10" s="3"/>
      <c r="BHF10" s="3"/>
      <c r="BHG10" s="3"/>
      <c r="BHH10" s="3"/>
      <c r="BHI10" s="3"/>
      <c r="BHJ10" s="3"/>
      <c r="BHK10" s="3"/>
      <c r="BHL10" s="3"/>
      <c r="BHM10" s="3"/>
      <c r="BHN10" s="3"/>
      <c r="BHO10" s="3"/>
      <c r="BHP10" s="3"/>
      <c r="BHQ10" s="3"/>
      <c r="BHR10" s="3"/>
      <c r="BHS10" s="3"/>
      <c r="BHT10" s="3"/>
      <c r="BHU10" s="3"/>
      <c r="BHV10" s="3"/>
      <c r="BHW10" s="3"/>
      <c r="BHX10" s="3"/>
      <c r="BHY10" s="3"/>
      <c r="BHZ10" s="3"/>
      <c r="BIA10" s="3"/>
      <c r="BIB10" s="3"/>
      <c r="BIC10" s="3"/>
      <c r="BID10" s="3"/>
      <c r="BIE10" s="3"/>
      <c r="BIF10" s="3"/>
      <c r="BIG10" s="3"/>
      <c r="BIH10" s="3"/>
      <c r="BII10" s="3"/>
      <c r="BIJ10" s="3"/>
      <c r="BIK10" s="3"/>
      <c r="BIL10" s="3"/>
      <c r="BIM10" s="3"/>
      <c r="BIN10" s="3"/>
      <c r="BIO10" s="3"/>
      <c r="BIP10" s="3"/>
      <c r="BIQ10" s="3"/>
      <c r="BIR10" s="3"/>
      <c r="BIS10" s="3"/>
      <c r="BIT10" s="3"/>
      <c r="BIU10" s="3"/>
      <c r="BIV10" s="3"/>
      <c r="BIW10" s="3"/>
      <c r="BIX10" s="3"/>
      <c r="BIY10" s="3"/>
      <c r="BIZ10" s="3"/>
      <c r="BJA10" s="3"/>
      <c r="BJB10" s="3"/>
      <c r="BJC10" s="3"/>
      <c r="BJD10" s="3"/>
      <c r="BJE10" s="3"/>
      <c r="BJF10" s="3"/>
      <c r="BJG10" s="3"/>
      <c r="BJH10" s="3"/>
      <c r="BJI10" s="3"/>
      <c r="BJJ10" s="3"/>
      <c r="BJK10" s="3"/>
      <c r="BJL10" s="3"/>
      <c r="BJM10" s="3"/>
      <c r="BJN10" s="3"/>
      <c r="BJO10" s="3"/>
      <c r="BJP10" s="3"/>
      <c r="BJQ10" s="3"/>
      <c r="BJR10" s="3"/>
      <c r="BJS10" s="3"/>
      <c r="BJT10" s="3"/>
      <c r="BJU10" s="3"/>
      <c r="BJV10" s="3"/>
      <c r="BJW10" s="3"/>
      <c r="BJX10" s="3"/>
      <c r="BJY10" s="3"/>
      <c r="BJZ10" s="3"/>
      <c r="BKA10" s="3"/>
      <c r="BKB10" s="3"/>
      <c r="BKC10" s="3"/>
      <c r="BKD10" s="3"/>
      <c r="BKE10" s="3"/>
      <c r="BKF10" s="3"/>
      <c r="BKG10" s="3"/>
      <c r="BKH10" s="3"/>
      <c r="BKI10" s="3"/>
      <c r="BKJ10" s="3"/>
      <c r="BKK10" s="3"/>
      <c r="BKL10" s="3"/>
      <c r="BKM10" s="3"/>
      <c r="BKN10" s="3"/>
      <c r="BKO10" s="3"/>
      <c r="BKP10" s="3"/>
      <c r="BKQ10" s="3"/>
      <c r="BKR10" s="3"/>
      <c r="BKS10" s="3"/>
      <c r="BKT10" s="3"/>
      <c r="BKU10" s="3"/>
      <c r="BKV10" s="3"/>
      <c r="BKW10" s="3"/>
      <c r="BKX10" s="3"/>
      <c r="BKY10" s="3"/>
      <c r="BKZ10" s="3"/>
      <c r="BLA10" s="3"/>
      <c r="BLB10" s="3"/>
      <c r="BLC10" s="3"/>
      <c r="BLD10" s="3"/>
      <c r="BLE10" s="3"/>
      <c r="BLF10" s="3"/>
      <c r="BLG10" s="3"/>
      <c r="BLH10" s="3"/>
      <c r="BLI10" s="3"/>
      <c r="BLJ10" s="3"/>
      <c r="BLK10" s="3"/>
      <c r="BLL10" s="3"/>
      <c r="BLM10" s="3"/>
      <c r="BLN10" s="3"/>
      <c r="BLO10" s="3"/>
      <c r="BLP10" s="3"/>
      <c r="BLQ10" s="3"/>
      <c r="BLR10" s="3"/>
      <c r="BLS10" s="3"/>
      <c r="BLT10" s="3"/>
      <c r="BLU10" s="3"/>
      <c r="BLV10" s="3"/>
      <c r="BLW10" s="3"/>
      <c r="BLX10" s="3"/>
      <c r="BLY10" s="3"/>
      <c r="BLZ10" s="3"/>
      <c r="BMA10" s="3"/>
      <c r="BMB10" s="3"/>
      <c r="BMC10" s="3"/>
      <c r="BMD10" s="3"/>
      <c r="BME10" s="3"/>
      <c r="BMF10" s="3"/>
      <c r="BMG10" s="3"/>
      <c r="BMH10" s="3"/>
      <c r="BMI10" s="3"/>
      <c r="BMJ10" s="3"/>
      <c r="BMK10" s="3"/>
      <c r="BML10" s="3"/>
      <c r="BMM10" s="3"/>
      <c r="BMN10" s="3"/>
      <c r="BMO10" s="3"/>
      <c r="BMP10" s="3"/>
      <c r="BMQ10" s="3"/>
      <c r="BMR10" s="3"/>
      <c r="BMS10" s="3"/>
      <c r="BMT10" s="3"/>
      <c r="BMU10" s="3"/>
      <c r="BMV10" s="3"/>
      <c r="BMW10" s="3"/>
      <c r="BMX10" s="3"/>
      <c r="BMY10" s="3"/>
      <c r="BMZ10" s="3"/>
      <c r="BNA10" s="3"/>
      <c r="BNB10" s="3"/>
      <c r="BNC10" s="3"/>
      <c r="BND10" s="3"/>
      <c r="BNE10" s="3"/>
      <c r="BNF10" s="3"/>
      <c r="BNG10" s="3"/>
      <c r="BNH10" s="3"/>
      <c r="BNI10" s="3"/>
      <c r="BNJ10" s="3"/>
      <c r="BNK10" s="3"/>
      <c r="BNL10" s="3"/>
      <c r="BNM10" s="3"/>
      <c r="BNN10" s="3"/>
      <c r="BNO10" s="3"/>
      <c r="BNP10" s="3"/>
      <c r="BNQ10" s="3"/>
      <c r="BNR10" s="3"/>
      <c r="BNS10" s="3"/>
      <c r="BNT10" s="3"/>
      <c r="BNU10" s="3"/>
      <c r="BNV10" s="3"/>
      <c r="BNW10" s="3"/>
      <c r="BNX10" s="3"/>
      <c r="BNY10" s="3"/>
      <c r="BNZ10" s="3"/>
      <c r="BOA10" s="3"/>
      <c r="BOB10" s="3"/>
      <c r="BOC10" s="3"/>
      <c r="BOD10" s="3"/>
      <c r="BOE10" s="3"/>
      <c r="BOF10" s="3"/>
      <c r="BOG10" s="3"/>
      <c r="BOH10" s="3"/>
      <c r="BOI10" s="3"/>
      <c r="BOJ10" s="3"/>
      <c r="BOK10" s="3"/>
      <c r="BOL10" s="3"/>
      <c r="BOM10" s="3"/>
      <c r="BON10" s="3"/>
      <c r="BOO10" s="3"/>
      <c r="BOP10" s="3"/>
      <c r="BOQ10" s="3"/>
      <c r="BOR10" s="3"/>
      <c r="BOS10" s="3"/>
      <c r="BOT10" s="3"/>
      <c r="BOU10" s="3"/>
      <c r="BOV10" s="3"/>
      <c r="BOW10" s="3"/>
      <c r="BOX10" s="3"/>
      <c r="BOY10" s="3"/>
      <c r="BOZ10" s="3"/>
      <c r="BPA10" s="3"/>
      <c r="BPB10" s="3"/>
      <c r="BPC10" s="3"/>
      <c r="BPD10" s="3"/>
      <c r="BPE10" s="3"/>
      <c r="BPF10" s="3"/>
      <c r="BPG10" s="3"/>
      <c r="BPH10" s="3"/>
      <c r="BPI10" s="3"/>
      <c r="BPJ10" s="3"/>
      <c r="BPK10" s="3"/>
      <c r="BPL10" s="3"/>
      <c r="BPM10" s="3"/>
      <c r="BPN10" s="3"/>
      <c r="BPO10" s="3"/>
      <c r="BPP10" s="3"/>
      <c r="BPQ10" s="3"/>
      <c r="BPR10" s="3"/>
      <c r="BPS10" s="3"/>
      <c r="BPT10" s="3"/>
      <c r="BPU10" s="3"/>
      <c r="BPV10" s="3"/>
      <c r="BPW10" s="3"/>
      <c r="BPX10" s="3"/>
      <c r="BPY10" s="3"/>
      <c r="BPZ10" s="3"/>
      <c r="BQA10" s="3"/>
      <c r="BQB10" s="3"/>
      <c r="BQC10" s="3"/>
      <c r="BQD10" s="3"/>
      <c r="BQE10" s="3"/>
      <c r="BQF10" s="3"/>
      <c r="BQG10" s="3"/>
      <c r="BQH10" s="3"/>
      <c r="BQI10" s="3"/>
      <c r="BQJ10" s="3"/>
      <c r="BQK10" s="3"/>
      <c r="BQL10" s="3"/>
      <c r="BQM10" s="3"/>
      <c r="BQN10" s="3"/>
      <c r="BQO10" s="3"/>
      <c r="BQP10" s="3"/>
      <c r="BQQ10" s="3"/>
      <c r="BQR10" s="3"/>
      <c r="BQS10" s="3"/>
      <c r="BQT10" s="3"/>
      <c r="BQU10" s="3"/>
      <c r="BQV10" s="3"/>
      <c r="BQW10" s="3"/>
      <c r="BQX10" s="3"/>
      <c r="BQY10" s="3"/>
      <c r="BQZ10" s="3"/>
      <c r="BRA10" s="3"/>
      <c r="BRB10" s="3"/>
      <c r="BRC10" s="3"/>
      <c r="BRD10" s="3"/>
      <c r="BRE10" s="3"/>
      <c r="BRF10" s="3"/>
      <c r="BRG10" s="3"/>
      <c r="BRH10" s="3"/>
      <c r="BRI10" s="3"/>
      <c r="BRJ10" s="3"/>
      <c r="BRK10" s="3"/>
      <c r="BRL10" s="3"/>
      <c r="BRM10" s="3"/>
      <c r="BRN10" s="3"/>
      <c r="BRO10" s="3"/>
      <c r="BRP10" s="3"/>
      <c r="BRQ10" s="3"/>
      <c r="BRR10" s="3"/>
      <c r="BRS10" s="3"/>
      <c r="BRT10" s="3"/>
      <c r="BRU10" s="3"/>
      <c r="BRV10" s="3"/>
      <c r="BRW10" s="3"/>
      <c r="BRX10" s="3"/>
      <c r="BRY10" s="3"/>
      <c r="BRZ10" s="3"/>
      <c r="BSA10" s="3"/>
      <c r="BSB10" s="3"/>
      <c r="BSC10" s="3"/>
      <c r="BSD10" s="3"/>
      <c r="BSE10" s="3"/>
      <c r="BSF10" s="3"/>
      <c r="BSG10" s="3"/>
      <c r="BSH10" s="3"/>
      <c r="BSI10" s="3"/>
      <c r="BSJ10" s="3"/>
      <c r="BSK10" s="3"/>
      <c r="BSL10" s="3"/>
      <c r="BSM10" s="3"/>
      <c r="BSN10" s="3"/>
      <c r="BSO10" s="3"/>
      <c r="BSP10" s="3"/>
      <c r="BSQ10" s="3"/>
      <c r="BSR10" s="3"/>
      <c r="BSS10" s="3"/>
      <c r="BST10" s="3"/>
      <c r="BSU10" s="3"/>
      <c r="BSV10" s="3"/>
      <c r="BSW10" s="3"/>
      <c r="BSX10" s="3"/>
      <c r="BSY10" s="3"/>
      <c r="BSZ10" s="3"/>
      <c r="BTA10" s="3"/>
      <c r="BTB10" s="3"/>
      <c r="BTC10" s="3"/>
      <c r="BTD10" s="3"/>
      <c r="BTE10" s="3"/>
      <c r="BTF10" s="3"/>
      <c r="BTG10" s="3"/>
      <c r="BTH10" s="3"/>
      <c r="BTI10" s="3"/>
      <c r="BTJ10" s="3"/>
      <c r="BTK10" s="3"/>
      <c r="BTL10" s="3"/>
      <c r="BTM10" s="3"/>
      <c r="BTN10" s="3"/>
      <c r="BTO10" s="3"/>
      <c r="BTP10" s="3"/>
      <c r="BTQ10" s="3"/>
      <c r="BTR10" s="3"/>
      <c r="BTS10" s="3"/>
      <c r="BTT10" s="3"/>
      <c r="BTU10" s="3"/>
      <c r="BTV10" s="3"/>
      <c r="BTW10" s="3"/>
      <c r="BTX10" s="3"/>
      <c r="BTY10" s="3"/>
      <c r="BTZ10" s="3"/>
      <c r="BUA10" s="3"/>
      <c r="BUB10" s="3"/>
      <c r="BUC10" s="3"/>
      <c r="BUD10" s="3"/>
      <c r="BUE10" s="3"/>
      <c r="BUF10" s="3"/>
      <c r="BUG10" s="3"/>
      <c r="BUH10" s="3"/>
      <c r="BUI10" s="3"/>
      <c r="BUJ10" s="3"/>
      <c r="BUK10" s="3"/>
      <c r="BUL10" s="3"/>
      <c r="BUM10" s="3"/>
      <c r="BUN10" s="3"/>
      <c r="BUO10" s="3"/>
      <c r="BUP10" s="3"/>
      <c r="BUQ10" s="3"/>
      <c r="BUR10" s="3"/>
      <c r="BUS10" s="3"/>
      <c r="BUT10" s="3"/>
      <c r="BUU10" s="3"/>
      <c r="BUV10" s="3"/>
      <c r="BUW10" s="3"/>
      <c r="BUX10" s="3"/>
      <c r="BUY10" s="3"/>
      <c r="BUZ10" s="3"/>
      <c r="BVA10" s="3"/>
      <c r="BVB10" s="3"/>
      <c r="BVC10" s="3"/>
      <c r="BVD10" s="3"/>
      <c r="BVE10" s="3"/>
      <c r="BVF10" s="3"/>
      <c r="BVG10" s="3"/>
      <c r="BVH10" s="3"/>
      <c r="BVI10" s="3"/>
      <c r="BVJ10" s="3"/>
      <c r="BVK10" s="3"/>
      <c r="BVL10" s="3"/>
      <c r="BVM10" s="3"/>
      <c r="BVN10" s="3"/>
      <c r="BVO10" s="3"/>
      <c r="BVP10" s="3"/>
      <c r="BVQ10" s="3"/>
      <c r="BVR10" s="3"/>
      <c r="BVS10" s="3"/>
      <c r="BVT10" s="3"/>
      <c r="BVU10" s="3"/>
      <c r="BVV10" s="3"/>
      <c r="BVW10" s="3"/>
      <c r="BVX10" s="3"/>
      <c r="BVY10" s="3"/>
      <c r="BVZ10" s="3"/>
      <c r="BWA10" s="3"/>
      <c r="BWB10" s="3"/>
      <c r="BWC10" s="3"/>
      <c r="BWD10" s="3"/>
      <c r="BWE10" s="3"/>
      <c r="BWF10" s="3"/>
      <c r="BWG10" s="3"/>
      <c r="BWH10" s="3"/>
      <c r="BWI10" s="3"/>
      <c r="BWJ10" s="3"/>
      <c r="BWK10" s="3"/>
      <c r="BWL10" s="3"/>
      <c r="BWM10" s="3"/>
      <c r="BWN10" s="3"/>
      <c r="BWO10" s="3"/>
      <c r="BWP10" s="3"/>
      <c r="BWQ10" s="3"/>
      <c r="BWR10" s="3"/>
      <c r="BWS10" s="3"/>
      <c r="BWT10" s="3"/>
      <c r="BWU10" s="3"/>
      <c r="BWV10" s="3"/>
      <c r="BWW10" s="3"/>
      <c r="BWX10" s="3"/>
      <c r="BWY10" s="3"/>
      <c r="BWZ10" s="3"/>
      <c r="BXA10" s="3"/>
      <c r="BXB10" s="3"/>
      <c r="BXC10" s="3"/>
      <c r="BXD10" s="3"/>
      <c r="BXE10" s="3"/>
      <c r="BXF10" s="3"/>
      <c r="BXG10" s="3"/>
      <c r="BXH10" s="3"/>
      <c r="BXI10" s="3"/>
      <c r="BXJ10" s="3"/>
      <c r="BXK10" s="3"/>
      <c r="BXL10" s="3"/>
      <c r="BXM10" s="3"/>
      <c r="BXN10" s="3"/>
      <c r="BXO10" s="3"/>
      <c r="BXP10" s="3"/>
      <c r="BXQ10" s="3"/>
      <c r="BXR10" s="3"/>
      <c r="BXS10" s="3"/>
      <c r="BXT10" s="3"/>
      <c r="BXU10" s="3"/>
      <c r="BXV10" s="3"/>
      <c r="BXW10" s="3"/>
      <c r="BXX10" s="3"/>
      <c r="BXY10" s="3"/>
      <c r="BXZ10" s="3"/>
      <c r="BYA10" s="3"/>
      <c r="BYB10" s="3"/>
      <c r="BYC10" s="3"/>
      <c r="BYD10" s="3"/>
      <c r="BYE10" s="3"/>
      <c r="BYF10" s="3"/>
      <c r="BYG10" s="3"/>
      <c r="BYH10" s="3"/>
      <c r="BYI10" s="3"/>
      <c r="BYJ10" s="3"/>
      <c r="BYK10" s="3"/>
      <c r="BYL10" s="3"/>
      <c r="BYM10" s="3"/>
      <c r="BYN10" s="3"/>
      <c r="BYO10" s="3"/>
      <c r="BYP10" s="3"/>
      <c r="BYQ10" s="3"/>
      <c r="BYR10" s="3"/>
      <c r="BYS10" s="3"/>
      <c r="BYT10" s="3"/>
      <c r="BYU10" s="3"/>
      <c r="BYV10" s="3"/>
      <c r="BYW10" s="3"/>
      <c r="BYX10" s="3"/>
      <c r="BYY10" s="3"/>
      <c r="BYZ10" s="3"/>
      <c r="BZA10" s="3"/>
      <c r="BZB10" s="3"/>
      <c r="BZC10" s="3"/>
      <c r="BZD10" s="3"/>
      <c r="BZE10" s="3"/>
      <c r="BZF10" s="3"/>
      <c r="BZG10" s="3"/>
      <c r="BZH10" s="3"/>
      <c r="BZI10" s="3"/>
      <c r="BZJ10" s="3"/>
      <c r="BZK10" s="3"/>
      <c r="BZL10" s="3"/>
      <c r="BZM10" s="3"/>
      <c r="BZN10" s="3"/>
      <c r="BZO10" s="3"/>
      <c r="BZP10" s="3"/>
      <c r="BZQ10" s="3"/>
      <c r="BZR10" s="3"/>
      <c r="BZS10" s="3"/>
      <c r="BZT10" s="3"/>
      <c r="BZU10" s="3"/>
      <c r="BZV10" s="3"/>
      <c r="BZW10" s="3"/>
      <c r="BZX10" s="3"/>
      <c r="BZY10" s="3"/>
      <c r="BZZ10" s="3"/>
      <c r="CAA10" s="3"/>
      <c r="CAB10" s="3"/>
      <c r="CAC10" s="3"/>
      <c r="CAD10" s="3"/>
      <c r="CAE10" s="3"/>
      <c r="CAF10" s="3"/>
      <c r="CAG10" s="3"/>
      <c r="CAH10" s="3"/>
      <c r="CAI10" s="3"/>
      <c r="CAJ10" s="3"/>
      <c r="CAK10" s="3"/>
      <c r="CAL10" s="3"/>
      <c r="CAM10" s="3"/>
      <c r="CAN10" s="3"/>
      <c r="CAO10" s="3"/>
      <c r="CAP10" s="3"/>
      <c r="CAQ10" s="3"/>
      <c r="CAR10" s="3"/>
      <c r="CAS10" s="3"/>
      <c r="CAT10" s="3"/>
      <c r="CAU10" s="3"/>
      <c r="CAV10" s="3"/>
      <c r="CAW10" s="3"/>
      <c r="CAX10" s="3"/>
      <c r="CAY10" s="3"/>
      <c r="CAZ10" s="3"/>
      <c r="CBA10" s="3"/>
      <c r="CBB10" s="3"/>
      <c r="CBC10" s="3"/>
      <c r="CBD10" s="3"/>
      <c r="CBE10" s="3"/>
      <c r="CBF10" s="3"/>
      <c r="CBG10" s="3"/>
      <c r="CBH10" s="3"/>
      <c r="CBI10" s="3"/>
      <c r="CBJ10" s="3"/>
      <c r="CBK10" s="3"/>
      <c r="CBL10" s="3"/>
      <c r="CBM10" s="3"/>
      <c r="CBN10" s="3"/>
      <c r="CBO10" s="3"/>
      <c r="CBP10" s="3"/>
      <c r="CBQ10" s="3"/>
      <c r="CBR10" s="3"/>
      <c r="CBS10" s="3"/>
      <c r="CBT10" s="3"/>
      <c r="CBU10" s="3"/>
      <c r="CBV10" s="3"/>
      <c r="CBW10" s="3"/>
      <c r="CBX10" s="3"/>
      <c r="CBY10" s="3"/>
      <c r="CBZ10" s="3"/>
      <c r="CCA10" s="3"/>
      <c r="CCB10" s="3"/>
      <c r="CCC10" s="3"/>
      <c r="CCD10" s="3"/>
      <c r="CCE10" s="3"/>
      <c r="CCF10" s="3"/>
      <c r="CCG10" s="3"/>
      <c r="CCH10" s="3"/>
      <c r="CCI10" s="3"/>
      <c r="CCJ10" s="3"/>
      <c r="CCK10" s="3"/>
      <c r="CCL10" s="3"/>
      <c r="CCM10" s="3"/>
      <c r="CCN10" s="3"/>
      <c r="CCO10" s="3"/>
      <c r="CCP10" s="3"/>
      <c r="CCQ10" s="3"/>
      <c r="CCR10" s="3"/>
      <c r="CCS10" s="3"/>
      <c r="CCT10" s="3"/>
      <c r="CCU10" s="3"/>
      <c r="CCV10" s="3"/>
      <c r="CCW10" s="3"/>
      <c r="CCX10" s="3"/>
      <c r="CCY10" s="3"/>
      <c r="CCZ10" s="3"/>
      <c r="CDA10" s="3"/>
      <c r="CDB10" s="3"/>
      <c r="CDC10" s="3"/>
      <c r="CDD10" s="3"/>
      <c r="CDE10" s="3"/>
      <c r="CDF10" s="3"/>
      <c r="CDG10" s="3"/>
      <c r="CDH10" s="3"/>
      <c r="CDI10" s="3"/>
      <c r="CDJ10" s="3"/>
      <c r="CDK10" s="3"/>
      <c r="CDL10" s="3"/>
      <c r="CDM10" s="3"/>
      <c r="CDN10" s="3"/>
      <c r="CDO10" s="3"/>
      <c r="CDP10" s="3"/>
      <c r="CDQ10" s="3"/>
      <c r="CDR10" s="3"/>
      <c r="CDS10" s="3"/>
      <c r="CDT10" s="3"/>
      <c r="CDU10" s="3"/>
      <c r="CDV10" s="3"/>
      <c r="CDW10" s="3"/>
      <c r="CDX10" s="3"/>
      <c r="CDY10" s="3"/>
      <c r="CDZ10" s="3"/>
      <c r="CEA10" s="3"/>
      <c r="CEB10" s="3"/>
      <c r="CEC10" s="3"/>
      <c r="CED10" s="3"/>
      <c r="CEE10" s="3"/>
      <c r="CEF10" s="3"/>
      <c r="CEG10" s="3"/>
      <c r="CEH10" s="3"/>
      <c r="CEI10" s="3"/>
      <c r="CEJ10" s="3"/>
      <c r="CEK10" s="3"/>
      <c r="CEL10" s="3"/>
      <c r="CEM10" s="3"/>
      <c r="CEN10" s="3"/>
      <c r="CEO10" s="3"/>
      <c r="CEP10" s="3"/>
      <c r="CEQ10" s="3"/>
      <c r="CER10" s="3"/>
      <c r="CES10" s="3"/>
      <c r="CET10" s="3"/>
      <c r="CEU10" s="3"/>
      <c r="CEV10" s="3"/>
      <c r="CEW10" s="3"/>
      <c r="CEX10" s="3"/>
      <c r="CEY10" s="3"/>
      <c r="CEZ10" s="3"/>
      <c r="CFA10" s="3"/>
      <c r="CFB10" s="3"/>
      <c r="CFC10" s="3"/>
      <c r="CFD10" s="3"/>
      <c r="CFE10" s="3"/>
      <c r="CFF10" s="3"/>
      <c r="CFG10" s="3"/>
      <c r="CFH10" s="3"/>
      <c r="CFI10" s="3"/>
      <c r="CFJ10" s="3"/>
      <c r="CFK10" s="3"/>
      <c r="CFL10" s="3"/>
      <c r="CFM10" s="3"/>
      <c r="CFN10" s="3"/>
      <c r="CFO10" s="3"/>
      <c r="CFP10" s="3"/>
      <c r="CFQ10" s="3"/>
      <c r="CFR10" s="3"/>
      <c r="CFS10" s="3"/>
      <c r="CFT10" s="3"/>
      <c r="CFU10" s="3"/>
      <c r="CFV10" s="3"/>
      <c r="CFW10" s="3"/>
      <c r="CFX10" s="3"/>
      <c r="CFY10" s="3"/>
      <c r="CFZ10" s="3"/>
      <c r="CGA10" s="3"/>
      <c r="CGB10" s="3"/>
      <c r="CGC10" s="3"/>
      <c r="CGD10" s="3"/>
      <c r="CGE10" s="3"/>
      <c r="CGF10" s="3"/>
      <c r="CGG10" s="3"/>
      <c r="CGH10" s="3"/>
      <c r="CGI10" s="3"/>
      <c r="CGJ10" s="3"/>
      <c r="CGK10" s="3"/>
      <c r="CGL10" s="3"/>
      <c r="CGM10" s="3"/>
      <c r="CGN10" s="3"/>
      <c r="CGO10" s="3"/>
      <c r="CGP10" s="3"/>
      <c r="CGQ10" s="3"/>
      <c r="CGR10" s="3"/>
      <c r="CGS10" s="3"/>
      <c r="CGT10" s="3"/>
      <c r="CGU10" s="3"/>
      <c r="CGV10" s="3"/>
      <c r="CGW10" s="3"/>
      <c r="CGX10" s="3"/>
      <c r="CGY10" s="3"/>
      <c r="CGZ10" s="3"/>
      <c r="CHA10" s="3"/>
      <c r="CHB10" s="3"/>
      <c r="CHC10" s="3"/>
      <c r="CHD10" s="3"/>
      <c r="CHE10" s="3"/>
      <c r="CHF10" s="3"/>
      <c r="CHG10" s="3"/>
      <c r="CHH10" s="3"/>
      <c r="CHI10" s="3"/>
      <c r="CHJ10" s="3"/>
      <c r="CHK10" s="3"/>
      <c r="CHL10" s="3"/>
      <c r="CHM10" s="3"/>
      <c r="CHN10" s="3"/>
      <c r="CHO10" s="3"/>
      <c r="CHP10" s="3"/>
      <c r="CHQ10" s="3"/>
      <c r="CHR10" s="3"/>
      <c r="CHS10" s="3"/>
      <c r="CHT10" s="3"/>
      <c r="CHU10" s="3"/>
      <c r="CHV10" s="3"/>
      <c r="CHW10" s="3"/>
      <c r="CHX10" s="3"/>
      <c r="CHY10" s="3"/>
      <c r="CHZ10" s="3"/>
      <c r="CIA10" s="3"/>
      <c r="CIB10" s="3"/>
      <c r="CIC10" s="3"/>
      <c r="CID10" s="3"/>
      <c r="CIE10" s="3"/>
      <c r="CIF10" s="3"/>
      <c r="CIG10" s="3"/>
      <c r="CIH10" s="3"/>
      <c r="CII10" s="3"/>
      <c r="CIJ10" s="3"/>
      <c r="CIK10" s="3"/>
      <c r="CIL10" s="3"/>
      <c r="CIM10" s="3"/>
      <c r="CIN10" s="3"/>
      <c r="CIO10" s="3"/>
      <c r="CIP10" s="3"/>
      <c r="CIQ10" s="3"/>
      <c r="CIR10" s="3"/>
      <c r="CIS10" s="3"/>
      <c r="CIT10" s="3"/>
      <c r="CIU10" s="3"/>
      <c r="CIV10" s="3"/>
      <c r="CIW10" s="3"/>
      <c r="CIX10" s="3"/>
      <c r="CIY10" s="3"/>
      <c r="CIZ10" s="3"/>
      <c r="CJA10" s="3"/>
      <c r="CJB10" s="3"/>
      <c r="CJC10" s="3"/>
      <c r="CJD10" s="3"/>
      <c r="CJE10" s="3"/>
      <c r="CJF10" s="3"/>
      <c r="CJG10" s="3"/>
      <c r="CJH10" s="3"/>
      <c r="CJI10" s="3"/>
      <c r="CJJ10" s="3"/>
      <c r="CJK10" s="3"/>
      <c r="CJL10" s="3"/>
      <c r="CJM10" s="3"/>
      <c r="CJN10" s="3"/>
      <c r="CJO10" s="3"/>
      <c r="CJP10" s="3"/>
      <c r="CJQ10" s="3"/>
      <c r="CJR10" s="3"/>
      <c r="CJS10" s="3"/>
      <c r="CJT10" s="3"/>
      <c r="CJU10" s="3"/>
      <c r="CJV10" s="3"/>
      <c r="CJW10" s="3"/>
      <c r="CJX10" s="3"/>
      <c r="CJY10" s="3"/>
      <c r="CJZ10" s="3"/>
      <c r="CKA10" s="3"/>
      <c r="CKB10" s="3"/>
      <c r="CKC10" s="3"/>
      <c r="CKD10" s="3"/>
      <c r="CKE10" s="3"/>
      <c r="CKF10" s="3"/>
      <c r="CKG10" s="3"/>
      <c r="CKH10" s="3"/>
      <c r="CKI10" s="3"/>
      <c r="CKJ10" s="3"/>
      <c r="CKK10" s="3"/>
      <c r="CKL10" s="3"/>
      <c r="CKM10" s="3"/>
      <c r="CKN10" s="3"/>
      <c r="CKO10" s="3"/>
      <c r="CKP10" s="3"/>
      <c r="CKQ10" s="3"/>
      <c r="CKR10" s="3"/>
      <c r="CKS10" s="3"/>
      <c r="CKT10" s="3"/>
      <c r="CKU10" s="3"/>
      <c r="CKV10" s="3"/>
      <c r="CKW10" s="3"/>
      <c r="CKX10" s="3"/>
      <c r="CKY10" s="3"/>
      <c r="CKZ10" s="3"/>
      <c r="CLA10" s="3"/>
      <c r="CLB10" s="3"/>
      <c r="CLC10" s="3"/>
      <c r="CLD10" s="3"/>
      <c r="CLE10" s="3"/>
      <c r="CLF10" s="3"/>
      <c r="CLG10" s="3"/>
      <c r="CLH10" s="3"/>
      <c r="CLI10" s="3"/>
      <c r="CLJ10" s="3"/>
      <c r="CLK10" s="3"/>
      <c r="CLL10" s="3"/>
      <c r="CLM10" s="3"/>
      <c r="CLN10" s="3"/>
      <c r="CLO10" s="3"/>
      <c r="CLP10" s="3"/>
      <c r="CLQ10" s="3"/>
      <c r="CLR10" s="3"/>
      <c r="CLS10" s="3"/>
      <c r="CLT10" s="3"/>
      <c r="CLU10" s="3"/>
      <c r="CLV10" s="3"/>
      <c r="CLW10" s="3"/>
      <c r="CLX10" s="3"/>
      <c r="CLY10" s="3"/>
      <c r="CLZ10" s="3"/>
      <c r="CMA10" s="3"/>
      <c r="CMB10" s="3"/>
      <c r="CMC10" s="3"/>
      <c r="CMD10" s="3"/>
      <c r="CME10" s="3"/>
      <c r="CMF10" s="3"/>
      <c r="CMG10" s="3"/>
      <c r="CMH10" s="3"/>
      <c r="CMI10" s="3"/>
      <c r="CMJ10" s="3"/>
      <c r="CMK10" s="3"/>
      <c r="CML10" s="3"/>
      <c r="CMM10" s="3"/>
      <c r="CMN10" s="3"/>
      <c r="CMO10" s="3"/>
      <c r="CMP10" s="3"/>
      <c r="CMQ10" s="3"/>
      <c r="CMR10" s="3"/>
      <c r="CMS10" s="3"/>
      <c r="CMT10" s="3"/>
      <c r="CMU10" s="3"/>
      <c r="CMV10" s="3"/>
      <c r="CMW10" s="3"/>
      <c r="CMX10" s="3"/>
      <c r="CMY10" s="3"/>
      <c r="CMZ10" s="3"/>
      <c r="CNA10" s="3"/>
      <c r="CNB10" s="3"/>
      <c r="CNC10" s="3"/>
      <c r="CND10" s="3"/>
      <c r="CNE10" s="3"/>
      <c r="CNF10" s="3"/>
      <c r="CNG10" s="3"/>
      <c r="CNH10" s="3"/>
      <c r="CNI10" s="3"/>
      <c r="CNJ10" s="3"/>
      <c r="CNK10" s="3"/>
      <c r="CNL10" s="3"/>
      <c r="CNM10" s="3"/>
      <c r="CNN10" s="3"/>
      <c r="CNO10" s="3"/>
      <c r="CNP10" s="3"/>
      <c r="CNQ10" s="3"/>
      <c r="CNR10" s="3"/>
      <c r="CNS10" s="3"/>
      <c r="CNT10" s="3"/>
      <c r="CNU10" s="3"/>
      <c r="CNV10" s="3"/>
      <c r="CNW10" s="3"/>
      <c r="CNX10" s="3"/>
      <c r="CNY10" s="3"/>
      <c r="CNZ10" s="3"/>
      <c r="COA10" s="3"/>
      <c r="COB10" s="3"/>
      <c r="COC10" s="3"/>
      <c r="COD10" s="3"/>
      <c r="COE10" s="3"/>
      <c r="COF10" s="3"/>
      <c r="COG10" s="3"/>
      <c r="COH10" s="3"/>
      <c r="COI10" s="3"/>
      <c r="COJ10" s="3"/>
      <c r="COK10" s="3"/>
      <c r="COL10" s="3"/>
      <c r="COM10" s="3"/>
      <c r="CON10" s="3"/>
      <c r="COO10" s="3"/>
      <c r="COP10" s="3"/>
      <c r="COQ10" s="3"/>
      <c r="COR10" s="3"/>
      <c r="COS10" s="3"/>
      <c r="COT10" s="3"/>
      <c r="COU10" s="3"/>
      <c r="COV10" s="3"/>
      <c r="COW10" s="3"/>
      <c r="COX10" s="3"/>
      <c r="COY10" s="3"/>
      <c r="COZ10" s="3"/>
      <c r="CPA10" s="3"/>
      <c r="CPB10" s="3"/>
      <c r="CPC10" s="3"/>
      <c r="CPD10" s="3"/>
      <c r="CPE10" s="3"/>
      <c r="CPF10" s="3"/>
      <c r="CPG10" s="3"/>
      <c r="CPH10" s="3"/>
      <c r="CPI10" s="3"/>
      <c r="CPJ10" s="3"/>
      <c r="CPK10" s="3"/>
      <c r="CPL10" s="3"/>
      <c r="CPM10" s="3"/>
      <c r="CPN10" s="3"/>
      <c r="CPO10" s="3"/>
      <c r="CPP10" s="3"/>
      <c r="CPQ10" s="3"/>
      <c r="CPR10" s="3"/>
      <c r="CPS10" s="3"/>
      <c r="CPT10" s="3"/>
      <c r="CPU10" s="3"/>
      <c r="CPV10" s="3"/>
      <c r="CPW10" s="3"/>
      <c r="CPX10" s="3"/>
      <c r="CPY10" s="3"/>
      <c r="CPZ10" s="3"/>
      <c r="CQA10" s="3"/>
      <c r="CQB10" s="3"/>
      <c r="CQC10" s="3"/>
      <c r="CQD10" s="3"/>
      <c r="CQE10" s="3"/>
      <c r="CQF10" s="3"/>
      <c r="CQG10" s="3"/>
      <c r="CQH10" s="3"/>
      <c r="CQI10" s="3"/>
      <c r="CQJ10" s="3"/>
      <c r="CQK10" s="3"/>
      <c r="CQL10" s="3"/>
      <c r="CQM10" s="3"/>
      <c r="CQN10" s="3"/>
      <c r="CQO10" s="3"/>
      <c r="CQP10" s="3"/>
      <c r="CQQ10" s="3"/>
      <c r="CQR10" s="3"/>
      <c r="CQS10" s="3"/>
      <c r="CQT10" s="3"/>
      <c r="CQU10" s="3"/>
      <c r="CQV10" s="3"/>
      <c r="CQW10" s="3"/>
      <c r="CQX10" s="3"/>
      <c r="CQY10" s="3"/>
      <c r="CQZ10" s="3"/>
      <c r="CRA10" s="3"/>
      <c r="CRB10" s="3"/>
      <c r="CRC10" s="3"/>
      <c r="CRD10" s="3"/>
      <c r="CRE10" s="3"/>
      <c r="CRF10" s="3"/>
      <c r="CRG10" s="3"/>
      <c r="CRH10" s="3"/>
      <c r="CRI10" s="3"/>
      <c r="CRJ10" s="3"/>
      <c r="CRK10" s="3"/>
      <c r="CRL10" s="3"/>
      <c r="CRM10" s="3"/>
      <c r="CRN10" s="3"/>
      <c r="CRO10" s="3"/>
      <c r="CRP10" s="3"/>
      <c r="CRQ10" s="3"/>
      <c r="CRR10" s="3"/>
      <c r="CRS10" s="3"/>
      <c r="CRT10" s="3"/>
      <c r="CRU10" s="3"/>
      <c r="CRV10" s="3"/>
      <c r="CRW10" s="3"/>
      <c r="CRX10" s="3"/>
      <c r="CRY10" s="3"/>
      <c r="CRZ10" s="3"/>
      <c r="CSA10" s="3"/>
      <c r="CSB10" s="3"/>
      <c r="CSC10" s="3"/>
      <c r="CSD10" s="3"/>
      <c r="CSE10" s="3"/>
      <c r="CSF10" s="3"/>
      <c r="CSG10" s="3"/>
      <c r="CSH10" s="3"/>
      <c r="CSI10" s="3"/>
      <c r="CSJ10" s="3"/>
      <c r="CSK10" s="3"/>
      <c r="CSL10" s="3"/>
      <c r="CSM10" s="3"/>
      <c r="CSN10" s="3"/>
      <c r="CSO10" s="3"/>
      <c r="CSP10" s="3"/>
      <c r="CSQ10" s="3"/>
      <c r="CSR10" s="3"/>
      <c r="CSS10" s="3"/>
      <c r="CST10" s="3"/>
      <c r="CSU10" s="3"/>
      <c r="CSV10" s="3"/>
      <c r="CSW10" s="3"/>
      <c r="CSX10" s="3"/>
      <c r="CSY10" s="3"/>
      <c r="CSZ10" s="3"/>
      <c r="CTA10" s="3"/>
      <c r="CTB10" s="3"/>
      <c r="CTC10" s="3"/>
      <c r="CTD10" s="3"/>
      <c r="CTE10" s="3"/>
      <c r="CTF10" s="3"/>
      <c r="CTG10" s="3"/>
      <c r="CTH10" s="3"/>
      <c r="CTI10" s="3"/>
      <c r="CTJ10" s="3"/>
      <c r="CTK10" s="3"/>
      <c r="CTL10" s="3"/>
      <c r="CTM10" s="3"/>
      <c r="CTN10" s="3"/>
      <c r="CTO10" s="3"/>
      <c r="CTP10" s="3"/>
      <c r="CTQ10" s="3"/>
      <c r="CTR10" s="3"/>
      <c r="CTS10" s="3"/>
      <c r="CTT10" s="3"/>
      <c r="CTU10" s="3"/>
      <c r="CTV10" s="3"/>
      <c r="CTW10" s="3"/>
      <c r="CTX10" s="3"/>
      <c r="CTY10" s="3"/>
      <c r="CTZ10" s="3"/>
      <c r="CUA10" s="3"/>
      <c r="CUB10" s="3"/>
      <c r="CUC10" s="3"/>
      <c r="CUD10" s="3"/>
      <c r="CUE10" s="3"/>
      <c r="CUF10" s="3"/>
      <c r="CUG10" s="3"/>
      <c r="CUH10" s="3"/>
      <c r="CUI10" s="3"/>
      <c r="CUJ10" s="3"/>
      <c r="CUK10" s="3"/>
      <c r="CUL10" s="3"/>
      <c r="CUM10" s="3"/>
      <c r="CUN10" s="3"/>
      <c r="CUO10" s="3"/>
      <c r="CUP10" s="3"/>
      <c r="CUQ10" s="3"/>
      <c r="CUR10" s="3"/>
      <c r="CUS10" s="3"/>
      <c r="CUT10" s="3"/>
      <c r="CUU10" s="3"/>
      <c r="CUV10" s="3"/>
      <c r="CUW10" s="3"/>
      <c r="CUX10" s="3"/>
      <c r="CUY10" s="3"/>
      <c r="CUZ10" s="3"/>
      <c r="CVA10" s="3"/>
      <c r="CVB10" s="3"/>
      <c r="CVC10" s="3"/>
      <c r="CVD10" s="3"/>
      <c r="CVE10" s="3"/>
      <c r="CVF10" s="3"/>
      <c r="CVG10" s="3"/>
      <c r="CVH10" s="3"/>
      <c r="CVI10" s="3"/>
      <c r="CVJ10" s="3"/>
      <c r="CVK10" s="3"/>
      <c r="CVL10" s="3"/>
      <c r="CVM10" s="3"/>
      <c r="CVN10" s="3"/>
      <c r="CVO10" s="3"/>
      <c r="CVP10" s="3"/>
      <c r="CVQ10" s="3"/>
      <c r="CVR10" s="3"/>
      <c r="CVS10" s="3"/>
      <c r="CVT10" s="3"/>
      <c r="CVU10" s="3"/>
      <c r="CVV10" s="3"/>
      <c r="CVW10" s="3"/>
      <c r="CVX10" s="3"/>
      <c r="CVY10" s="3"/>
      <c r="CVZ10" s="3"/>
      <c r="CWA10" s="3"/>
      <c r="CWB10" s="3"/>
      <c r="CWC10" s="3"/>
      <c r="CWD10" s="3"/>
      <c r="CWE10" s="3"/>
      <c r="CWF10" s="3"/>
      <c r="CWG10" s="3"/>
      <c r="CWH10" s="3"/>
      <c r="CWI10" s="3"/>
      <c r="CWJ10" s="3"/>
      <c r="CWK10" s="3"/>
      <c r="CWL10" s="3"/>
      <c r="CWM10" s="3"/>
      <c r="CWN10" s="3"/>
      <c r="CWO10" s="3"/>
      <c r="CWP10" s="3"/>
      <c r="CWQ10" s="3"/>
      <c r="CWR10" s="3"/>
      <c r="CWS10" s="3"/>
      <c r="CWT10" s="3"/>
      <c r="CWU10" s="3"/>
      <c r="CWV10" s="3"/>
      <c r="CWW10" s="3"/>
      <c r="CWX10" s="3"/>
      <c r="CWY10" s="3"/>
      <c r="CWZ10" s="3"/>
      <c r="CXA10" s="3"/>
      <c r="CXB10" s="3"/>
      <c r="CXC10" s="3"/>
      <c r="CXD10" s="3"/>
      <c r="CXE10" s="3"/>
      <c r="CXF10" s="3"/>
      <c r="CXG10" s="3"/>
      <c r="CXH10" s="3"/>
      <c r="CXI10" s="3"/>
      <c r="CXJ10" s="3"/>
      <c r="CXK10" s="3"/>
      <c r="CXL10" s="3"/>
      <c r="CXM10" s="3"/>
      <c r="CXN10" s="3"/>
      <c r="CXO10" s="3"/>
      <c r="CXP10" s="3"/>
      <c r="CXQ10" s="3"/>
      <c r="CXR10" s="3"/>
      <c r="CXS10" s="3"/>
      <c r="CXT10" s="3"/>
      <c r="CXU10" s="3"/>
      <c r="CXV10" s="3"/>
      <c r="CXW10" s="3"/>
      <c r="CXX10" s="3"/>
      <c r="CXY10" s="3"/>
      <c r="CXZ10" s="3"/>
      <c r="CYA10" s="3"/>
      <c r="CYB10" s="3"/>
      <c r="CYC10" s="3"/>
      <c r="CYD10" s="3"/>
      <c r="CYE10" s="3"/>
      <c r="CYF10" s="3"/>
      <c r="CYG10" s="3"/>
      <c r="CYH10" s="3"/>
      <c r="CYI10" s="3"/>
      <c r="CYJ10" s="3"/>
      <c r="CYK10" s="3"/>
      <c r="CYL10" s="3"/>
      <c r="CYM10" s="3"/>
      <c r="CYN10" s="3"/>
      <c r="CYO10" s="3"/>
      <c r="CYP10" s="3"/>
      <c r="CYQ10" s="3"/>
      <c r="CYR10" s="3"/>
      <c r="CYS10" s="3"/>
      <c r="CYT10" s="3"/>
      <c r="CYU10" s="3"/>
      <c r="CYV10" s="3"/>
      <c r="CYW10" s="3"/>
      <c r="CYX10" s="3"/>
      <c r="CYY10" s="3"/>
      <c r="CYZ10" s="3"/>
      <c r="CZA10" s="3"/>
      <c r="CZB10" s="3"/>
      <c r="CZC10" s="3"/>
      <c r="CZD10" s="3"/>
      <c r="CZE10" s="3"/>
      <c r="CZF10" s="3"/>
      <c r="CZG10" s="3"/>
      <c r="CZH10" s="3"/>
      <c r="CZI10" s="3"/>
      <c r="CZJ10" s="3"/>
      <c r="CZK10" s="3"/>
      <c r="CZL10" s="3"/>
      <c r="CZM10" s="3"/>
      <c r="CZN10" s="3"/>
      <c r="CZO10" s="3"/>
      <c r="CZP10" s="3"/>
      <c r="CZQ10" s="3"/>
      <c r="CZR10" s="3"/>
      <c r="CZS10" s="3"/>
      <c r="CZT10" s="3"/>
      <c r="CZU10" s="3"/>
      <c r="CZV10" s="3"/>
      <c r="CZW10" s="3"/>
      <c r="CZX10" s="3"/>
      <c r="CZY10" s="3"/>
      <c r="CZZ10" s="3"/>
      <c r="DAA10" s="3"/>
      <c r="DAB10" s="3"/>
      <c r="DAC10" s="3"/>
      <c r="DAD10" s="3"/>
      <c r="DAE10" s="3"/>
      <c r="DAF10" s="3"/>
      <c r="DAG10" s="3"/>
      <c r="DAH10" s="3"/>
      <c r="DAI10" s="3"/>
      <c r="DAJ10" s="3"/>
      <c r="DAK10" s="3"/>
      <c r="DAL10" s="3"/>
      <c r="DAM10" s="3"/>
      <c r="DAN10" s="3"/>
      <c r="DAO10" s="3"/>
      <c r="DAP10" s="3"/>
      <c r="DAQ10" s="3"/>
      <c r="DAR10" s="3"/>
      <c r="DAS10" s="3"/>
      <c r="DAT10" s="3"/>
      <c r="DAU10" s="3"/>
      <c r="DAV10" s="3"/>
      <c r="DAW10" s="3"/>
      <c r="DAX10" s="3"/>
      <c r="DAY10" s="3"/>
      <c r="DAZ10" s="3"/>
      <c r="DBA10" s="3"/>
      <c r="DBB10" s="3"/>
      <c r="DBC10" s="3"/>
      <c r="DBD10" s="3"/>
      <c r="DBE10" s="3"/>
      <c r="DBF10" s="3"/>
      <c r="DBG10" s="3"/>
      <c r="DBH10" s="3"/>
      <c r="DBI10" s="3"/>
      <c r="DBJ10" s="3"/>
      <c r="DBK10" s="3"/>
      <c r="DBL10" s="3"/>
      <c r="DBM10" s="3"/>
      <c r="DBN10" s="3"/>
      <c r="DBO10" s="3"/>
      <c r="DBP10" s="3"/>
      <c r="DBQ10" s="3"/>
      <c r="DBR10" s="3"/>
      <c r="DBS10" s="3"/>
      <c r="DBT10" s="3"/>
      <c r="DBU10" s="3"/>
      <c r="DBV10" s="3"/>
      <c r="DBW10" s="3"/>
      <c r="DBX10" s="3"/>
      <c r="DBY10" s="3"/>
      <c r="DBZ10" s="3"/>
      <c r="DCA10" s="3"/>
      <c r="DCB10" s="3"/>
      <c r="DCC10" s="3"/>
      <c r="DCD10" s="3"/>
      <c r="DCE10" s="3"/>
      <c r="DCF10" s="3"/>
      <c r="DCG10" s="3"/>
      <c r="DCH10" s="3"/>
      <c r="DCI10" s="3"/>
      <c r="DCJ10" s="3"/>
      <c r="DCK10" s="3"/>
      <c r="DCL10" s="3"/>
      <c r="DCM10" s="3"/>
      <c r="DCN10" s="3"/>
      <c r="DCO10" s="3"/>
      <c r="DCP10" s="3"/>
      <c r="DCQ10" s="3"/>
      <c r="DCR10" s="3"/>
      <c r="DCS10" s="3"/>
      <c r="DCT10" s="3"/>
      <c r="DCU10" s="3"/>
      <c r="DCV10" s="3"/>
      <c r="DCW10" s="3"/>
      <c r="DCX10" s="3"/>
      <c r="DCY10" s="3"/>
      <c r="DCZ10" s="3"/>
      <c r="DDA10" s="3"/>
      <c r="DDB10" s="3"/>
      <c r="DDC10" s="3"/>
      <c r="DDD10" s="3"/>
      <c r="DDE10" s="3"/>
      <c r="DDF10" s="3"/>
      <c r="DDG10" s="3"/>
      <c r="DDH10" s="3"/>
      <c r="DDI10" s="3"/>
      <c r="DDJ10" s="3"/>
      <c r="DDK10" s="3"/>
      <c r="DDL10" s="3"/>
      <c r="DDM10" s="3"/>
      <c r="DDN10" s="3"/>
      <c r="DDO10" s="3"/>
      <c r="DDP10" s="3"/>
      <c r="DDQ10" s="3"/>
      <c r="DDR10" s="3"/>
      <c r="DDS10" s="3"/>
      <c r="DDT10" s="3"/>
      <c r="DDU10" s="3"/>
      <c r="DDV10" s="3"/>
      <c r="DDW10" s="3"/>
      <c r="DDX10" s="3"/>
      <c r="DDY10" s="3"/>
      <c r="DDZ10" s="3"/>
      <c r="DEA10" s="3"/>
      <c r="DEB10" s="3"/>
      <c r="DEC10" s="3"/>
      <c r="DED10" s="3"/>
      <c r="DEE10" s="3"/>
      <c r="DEF10" s="3"/>
      <c r="DEG10" s="3"/>
      <c r="DEH10" s="3"/>
      <c r="DEI10" s="3"/>
      <c r="DEJ10" s="3"/>
      <c r="DEK10" s="3"/>
      <c r="DEL10" s="3"/>
      <c r="DEM10" s="3"/>
      <c r="DEN10" s="3"/>
      <c r="DEO10" s="3"/>
      <c r="DEP10" s="3"/>
      <c r="DEQ10" s="3"/>
      <c r="DER10" s="3"/>
      <c r="DES10" s="3"/>
      <c r="DET10" s="3"/>
      <c r="DEU10" s="3"/>
      <c r="DEV10" s="3"/>
      <c r="DEW10" s="3"/>
      <c r="DEX10" s="3"/>
      <c r="DEY10" s="3"/>
      <c r="DEZ10" s="3"/>
      <c r="DFA10" s="3"/>
      <c r="DFB10" s="3"/>
      <c r="DFC10" s="3"/>
      <c r="DFD10" s="3"/>
      <c r="DFE10" s="3"/>
      <c r="DFF10" s="3"/>
      <c r="DFG10" s="3"/>
      <c r="DFH10" s="3"/>
      <c r="DFI10" s="3"/>
      <c r="DFJ10" s="3"/>
      <c r="DFK10" s="3"/>
      <c r="DFL10" s="3"/>
      <c r="DFM10" s="3"/>
      <c r="DFN10" s="3"/>
      <c r="DFO10" s="3"/>
      <c r="DFP10" s="3"/>
      <c r="DFQ10" s="3"/>
      <c r="DFR10" s="3"/>
      <c r="DFS10" s="3"/>
      <c r="DFT10" s="3"/>
      <c r="DFU10" s="3"/>
      <c r="DFV10" s="3"/>
      <c r="DFW10" s="3"/>
      <c r="DFX10" s="3"/>
      <c r="DFY10" s="3"/>
      <c r="DFZ10" s="3"/>
      <c r="DGA10" s="3"/>
      <c r="DGB10" s="3"/>
      <c r="DGC10" s="3"/>
      <c r="DGD10" s="3"/>
      <c r="DGE10" s="3"/>
      <c r="DGF10" s="3"/>
      <c r="DGG10" s="3"/>
      <c r="DGH10" s="3"/>
      <c r="DGI10" s="3"/>
      <c r="DGJ10" s="3"/>
      <c r="DGK10" s="3"/>
      <c r="DGL10" s="3"/>
      <c r="DGM10" s="3"/>
      <c r="DGN10" s="3"/>
      <c r="DGO10" s="3"/>
      <c r="DGP10" s="3"/>
      <c r="DGQ10" s="3"/>
      <c r="DGR10" s="3"/>
      <c r="DGS10" s="3"/>
      <c r="DGT10" s="3"/>
      <c r="DGU10" s="3"/>
      <c r="DGV10" s="3"/>
      <c r="DGW10" s="3"/>
      <c r="DGX10" s="3"/>
      <c r="DGY10" s="3"/>
      <c r="DGZ10" s="3"/>
      <c r="DHA10" s="3"/>
      <c r="DHB10" s="3"/>
      <c r="DHC10" s="3"/>
      <c r="DHD10" s="3"/>
      <c r="DHE10" s="3"/>
      <c r="DHF10" s="3"/>
      <c r="DHG10" s="3"/>
      <c r="DHH10" s="3"/>
      <c r="DHI10" s="3"/>
      <c r="DHJ10" s="3"/>
      <c r="DHK10" s="3"/>
      <c r="DHL10" s="3"/>
      <c r="DHM10" s="3"/>
      <c r="DHN10" s="3"/>
      <c r="DHO10" s="3"/>
      <c r="DHP10" s="3"/>
      <c r="DHQ10" s="3"/>
      <c r="DHR10" s="3"/>
      <c r="DHS10" s="3"/>
      <c r="DHT10" s="3"/>
      <c r="DHU10" s="3"/>
      <c r="DHV10" s="3"/>
      <c r="DHW10" s="3"/>
      <c r="DHX10" s="3"/>
      <c r="DHY10" s="3"/>
      <c r="DHZ10" s="3"/>
      <c r="DIA10" s="3"/>
      <c r="DIB10" s="3"/>
      <c r="DIC10" s="3"/>
      <c r="DID10" s="3"/>
      <c r="DIE10" s="3"/>
      <c r="DIF10" s="3"/>
      <c r="DIG10" s="3"/>
      <c r="DIH10" s="3"/>
      <c r="DII10" s="3"/>
      <c r="DIJ10" s="3"/>
      <c r="DIK10" s="3"/>
      <c r="DIL10" s="3"/>
      <c r="DIM10" s="3"/>
      <c r="DIN10" s="3"/>
      <c r="DIO10" s="3"/>
      <c r="DIP10" s="3"/>
      <c r="DIQ10" s="3"/>
      <c r="DIR10" s="3"/>
      <c r="DIS10" s="3"/>
      <c r="DIT10" s="3"/>
      <c r="DIU10" s="3"/>
      <c r="DIV10" s="3"/>
      <c r="DIW10" s="3"/>
      <c r="DIX10" s="3"/>
      <c r="DIY10" s="3"/>
      <c r="DIZ10" s="3"/>
      <c r="DJA10" s="3"/>
      <c r="DJB10" s="3"/>
      <c r="DJC10" s="3"/>
      <c r="DJD10" s="3"/>
      <c r="DJE10" s="3"/>
      <c r="DJF10" s="3"/>
      <c r="DJG10" s="3"/>
      <c r="DJH10" s="3"/>
      <c r="DJI10" s="3"/>
      <c r="DJJ10" s="3"/>
      <c r="DJK10" s="3"/>
      <c r="DJL10" s="3"/>
      <c r="DJM10" s="3"/>
      <c r="DJN10" s="3"/>
      <c r="DJO10" s="3"/>
      <c r="DJP10" s="3"/>
      <c r="DJQ10" s="3"/>
      <c r="DJR10" s="3"/>
      <c r="DJS10" s="3"/>
      <c r="DJT10" s="3"/>
      <c r="DJU10" s="3"/>
      <c r="DJV10" s="3"/>
      <c r="DJW10" s="3"/>
      <c r="DJX10" s="3"/>
      <c r="DJY10" s="3"/>
      <c r="DJZ10" s="3"/>
      <c r="DKA10" s="3"/>
      <c r="DKB10" s="3"/>
      <c r="DKC10" s="3"/>
      <c r="DKD10" s="3"/>
      <c r="DKE10" s="3"/>
      <c r="DKF10" s="3"/>
      <c r="DKG10" s="3"/>
      <c r="DKH10" s="3"/>
      <c r="DKI10" s="3"/>
      <c r="DKJ10" s="3"/>
      <c r="DKK10" s="3"/>
      <c r="DKL10" s="3"/>
      <c r="DKM10" s="3"/>
      <c r="DKN10" s="3"/>
      <c r="DKO10" s="3"/>
      <c r="DKP10" s="3"/>
      <c r="DKQ10" s="3"/>
      <c r="DKR10" s="3"/>
      <c r="DKS10" s="3"/>
      <c r="DKT10" s="3"/>
      <c r="DKU10" s="3"/>
      <c r="DKV10" s="3"/>
      <c r="DKW10" s="3"/>
      <c r="DKX10" s="3"/>
      <c r="DKY10" s="3"/>
      <c r="DKZ10" s="3"/>
      <c r="DLA10" s="3"/>
      <c r="DLB10" s="3"/>
      <c r="DLC10" s="3"/>
      <c r="DLD10" s="3"/>
      <c r="DLE10" s="3"/>
      <c r="DLF10" s="3"/>
      <c r="DLG10" s="3"/>
      <c r="DLH10" s="3"/>
      <c r="DLI10" s="3"/>
      <c r="DLJ10" s="3"/>
      <c r="DLK10" s="3"/>
      <c r="DLL10" s="3"/>
      <c r="DLM10" s="3"/>
      <c r="DLN10" s="3"/>
      <c r="DLO10" s="3"/>
      <c r="DLP10" s="3"/>
      <c r="DLQ10" s="3"/>
      <c r="DLR10" s="3"/>
      <c r="DLS10" s="3"/>
      <c r="DLT10" s="3"/>
      <c r="DLU10" s="3"/>
      <c r="DLV10" s="3"/>
      <c r="DLW10" s="3"/>
      <c r="DLX10" s="3"/>
      <c r="DLY10" s="3"/>
      <c r="DLZ10" s="3"/>
      <c r="DMA10" s="3"/>
      <c r="DMB10" s="3"/>
      <c r="DMC10" s="3"/>
      <c r="DMD10" s="3"/>
      <c r="DME10" s="3"/>
      <c r="DMF10" s="3"/>
      <c r="DMG10" s="3"/>
      <c r="DMH10" s="3"/>
      <c r="DMI10" s="3"/>
      <c r="DMJ10" s="3"/>
      <c r="DMK10" s="3"/>
      <c r="DML10" s="3"/>
      <c r="DMM10" s="3"/>
      <c r="DMN10" s="3"/>
      <c r="DMO10" s="3"/>
      <c r="DMP10" s="3"/>
      <c r="DMQ10" s="3"/>
      <c r="DMR10" s="3"/>
      <c r="DMS10" s="3"/>
      <c r="DMT10" s="3"/>
      <c r="DMU10" s="3"/>
      <c r="DMV10" s="3"/>
      <c r="DMW10" s="3"/>
      <c r="DMX10" s="3"/>
      <c r="DMY10" s="3"/>
      <c r="DMZ10" s="3"/>
      <c r="DNA10" s="3"/>
      <c r="DNB10" s="3"/>
      <c r="DNC10" s="3"/>
      <c r="DND10" s="3"/>
      <c r="DNE10" s="3"/>
      <c r="DNF10" s="3"/>
      <c r="DNG10" s="3"/>
      <c r="DNH10" s="3"/>
      <c r="DNI10" s="3"/>
      <c r="DNJ10" s="3"/>
      <c r="DNK10" s="3"/>
      <c r="DNL10" s="3"/>
      <c r="DNM10" s="3"/>
      <c r="DNN10" s="3"/>
      <c r="DNO10" s="3"/>
      <c r="DNP10" s="3"/>
      <c r="DNQ10" s="3"/>
      <c r="DNR10" s="3"/>
      <c r="DNS10" s="3"/>
      <c r="DNT10" s="3"/>
      <c r="DNU10" s="3"/>
      <c r="DNV10" s="3"/>
      <c r="DNW10" s="3"/>
      <c r="DNX10" s="3"/>
      <c r="DNY10" s="3"/>
      <c r="DNZ10" s="3"/>
      <c r="DOA10" s="3"/>
      <c r="DOB10" s="3"/>
      <c r="DOC10" s="3"/>
      <c r="DOD10" s="3"/>
      <c r="DOE10" s="3"/>
      <c r="DOF10" s="3"/>
      <c r="DOG10" s="3"/>
      <c r="DOH10" s="3"/>
      <c r="DOI10" s="3"/>
      <c r="DOJ10" s="3"/>
      <c r="DOK10" s="3"/>
      <c r="DOL10" s="3"/>
      <c r="DOM10" s="3"/>
      <c r="DON10" s="3"/>
      <c r="DOO10" s="3"/>
      <c r="DOP10" s="3"/>
      <c r="DOQ10" s="3"/>
      <c r="DOR10" s="3"/>
      <c r="DOS10" s="3"/>
      <c r="DOT10" s="3"/>
      <c r="DOU10" s="3"/>
      <c r="DOV10" s="3"/>
      <c r="DOW10" s="3"/>
      <c r="DOX10" s="3"/>
      <c r="DOY10" s="3"/>
      <c r="DOZ10" s="3"/>
      <c r="DPA10" s="3"/>
      <c r="DPB10" s="3"/>
      <c r="DPC10" s="3"/>
      <c r="DPD10" s="3"/>
      <c r="DPE10" s="3"/>
      <c r="DPF10" s="3"/>
      <c r="DPG10" s="3"/>
      <c r="DPH10" s="3"/>
      <c r="DPI10" s="3"/>
      <c r="DPJ10" s="3"/>
      <c r="DPK10" s="3"/>
      <c r="DPL10" s="3"/>
      <c r="DPM10" s="3"/>
      <c r="DPN10" s="3"/>
      <c r="DPO10" s="3"/>
      <c r="DPP10" s="3"/>
      <c r="DPQ10" s="3"/>
      <c r="DPR10" s="3"/>
      <c r="DPS10" s="3"/>
      <c r="DPT10" s="3"/>
      <c r="DPU10" s="3"/>
      <c r="DPV10" s="3"/>
      <c r="DPW10" s="3"/>
      <c r="DPX10" s="3"/>
      <c r="DPY10" s="3"/>
      <c r="DPZ10" s="3"/>
      <c r="DQA10" s="3"/>
      <c r="DQB10" s="3"/>
      <c r="DQC10" s="3"/>
      <c r="DQD10" s="3"/>
      <c r="DQE10" s="3"/>
      <c r="DQF10" s="3"/>
      <c r="DQG10" s="3"/>
      <c r="DQH10" s="3"/>
      <c r="DQI10" s="3"/>
      <c r="DQJ10" s="3"/>
      <c r="DQK10" s="3"/>
      <c r="DQL10" s="3"/>
      <c r="DQM10" s="3"/>
      <c r="DQN10" s="3"/>
      <c r="DQO10" s="3"/>
      <c r="DQP10" s="3"/>
      <c r="DQQ10" s="3"/>
      <c r="DQR10" s="3"/>
      <c r="DQS10" s="3"/>
      <c r="DQT10" s="3"/>
      <c r="DQU10" s="3"/>
      <c r="DQV10" s="3"/>
      <c r="DQW10" s="3"/>
      <c r="DQX10" s="3"/>
      <c r="DQY10" s="3"/>
      <c r="DQZ10" s="3"/>
      <c r="DRA10" s="3"/>
      <c r="DRB10" s="3"/>
      <c r="DRC10" s="3"/>
      <c r="DRD10" s="3"/>
      <c r="DRE10" s="3"/>
      <c r="DRF10" s="3"/>
      <c r="DRG10" s="3"/>
      <c r="DRH10" s="3"/>
      <c r="DRI10" s="3"/>
      <c r="DRJ10" s="3"/>
      <c r="DRK10" s="3"/>
      <c r="DRL10" s="3"/>
      <c r="DRM10" s="3"/>
      <c r="DRN10" s="3"/>
      <c r="DRO10" s="3"/>
      <c r="DRP10" s="3"/>
      <c r="DRQ10" s="3"/>
      <c r="DRR10" s="3"/>
      <c r="DRS10" s="3"/>
      <c r="DRT10" s="3"/>
      <c r="DRU10" s="3"/>
      <c r="DRV10" s="3"/>
      <c r="DRW10" s="3"/>
      <c r="DRX10" s="3"/>
      <c r="DRY10" s="3"/>
      <c r="DRZ10" s="3"/>
      <c r="DSA10" s="3"/>
      <c r="DSB10" s="3"/>
      <c r="DSC10" s="3"/>
      <c r="DSD10" s="3"/>
      <c r="DSE10" s="3"/>
      <c r="DSF10" s="3"/>
      <c r="DSG10" s="3"/>
      <c r="DSH10" s="3"/>
      <c r="DSI10" s="3"/>
      <c r="DSJ10" s="3"/>
      <c r="DSK10" s="3"/>
      <c r="DSL10" s="3"/>
      <c r="DSM10" s="3"/>
      <c r="DSN10" s="3"/>
      <c r="DSO10" s="3"/>
      <c r="DSP10" s="3"/>
      <c r="DSQ10" s="3"/>
      <c r="DSR10" s="3"/>
      <c r="DSS10" s="3"/>
      <c r="DST10" s="3"/>
      <c r="DSU10" s="3"/>
      <c r="DSV10" s="3"/>
      <c r="DSW10" s="3"/>
      <c r="DSX10" s="3"/>
      <c r="DSY10" s="3"/>
      <c r="DSZ10" s="3"/>
      <c r="DTA10" s="3"/>
      <c r="DTB10" s="3"/>
      <c r="DTC10" s="3"/>
      <c r="DTD10" s="3"/>
      <c r="DTE10" s="3"/>
      <c r="DTF10" s="3"/>
      <c r="DTG10" s="3"/>
      <c r="DTH10" s="3"/>
      <c r="DTI10" s="3"/>
      <c r="DTJ10" s="3"/>
      <c r="DTK10" s="3"/>
      <c r="DTL10" s="3"/>
      <c r="DTM10" s="3"/>
      <c r="DTN10" s="3"/>
      <c r="DTO10" s="3"/>
      <c r="DTP10" s="3"/>
      <c r="DTQ10" s="3"/>
      <c r="DTR10" s="3"/>
      <c r="DTS10" s="3"/>
      <c r="DTT10" s="3"/>
      <c r="DTU10" s="3"/>
      <c r="DTV10" s="3"/>
      <c r="DTW10" s="3"/>
      <c r="DTX10" s="3"/>
      <c r="DTY10" s="3"/>
      <c r="DTZ10" s="3"/>
      <c r="DUA10" s="3"/>
      <c r="DUB10" s="3"/>
      <c r="DUC10" s="3"/>
      <c r="DUD10" s="3"/>
      <c r="DUE10" s="3"/>
      <c r="DUF10" s="3"/>
      <c r="DUG10" s="3"/>
      <c r="DUH10" s="3"/>
      <c r="DUI10" s="3"/>
      <c r="DUJ10" s="3"/>
      <c r="DUK10" s="3"/>
      <c r="DUL10" s="3"/>
      <c r="DUM10" s="3"/>
      <c r="DUN10" s="3"/>
      <c r="DUO10" s="3"/>
      <c r="DUP10" s="3"/>
      <c r="DUQ10" s="3"/>
      <c r="DUR10" s="3"/>
      <c r="DUS10" s="3"/>
      <c r="DUT10" s="3"/>
      <c r="DUU10" s="3"/>
      <c r="DUV10" s="3"/>
      <c r="DUW10" s="3"/>
      <c r="DUX10" s="3"/>
      <c r="DUY10" s="3"/>
      <c r="DUZ10" s="3"/>
      <c r="DVA10" s="3"/>
      <c r="DVB10" s="3"/>
      <c r="DVC10" s="3"/>
      <c r="DVD10" s="3"/>
      <c r="DVE10" s="3"/>
      <c r="DVF10" s="3"/>
      <c r="DVG10" s="3"/>
      <c r="DVH10" s="3"/>
      <c r="DVI10" s="3"/>
      <c r="DVJ10" s="3"/>
      <c r="DVK10" s="3"/>
      <c r="DVL10" s="3"/>
      <c r="DVM10" s="3"/>
      <c r="DVN10" s="3"/>
      <c r="DVO10" s="3"/>
      <c r="DVP10" s="3"/>
      <c r="DVQ10" s="3"/>
      <c r="DVR10" s="3"/>
      <c r="DVS10" s="3"/>
      <c r="DVT10" s="3"/>
      <c r="DVU10" s="3"/>
      <c r="DVV10" s="3"/>
      <c r="DVW10" s="3"/>
      <c r="DVX10" s="3"/>
      <c r="DVY10" s="3"/>
      <c r="DVZ10" s="3"/>
      <c r="DWA10" s="3"/>
      <c r="DWB10" s="3"/>
      <c r="DWC10" s="3"/>
      <c r="DWD10" s="3"/>
      <c r="DWE10" s="3"/>
      <c r="DWF10" s="3"/>
      <c r="DWG10" s="3"/>
      <c r="DWH10" s="3"/>
      <c r="DWI10" s="3"/>
      <c r="DWJ10" s="3"/>
      <c r="DWK10" s="3"/>
      <c r="DWL10" s="3"/>
      <c r="DWM10" s="3"/>
      <c r="DWN10" s="3"/>
      <c r="DWO10" s="3"/>
      <c r="DWP10" s="3"/>
      <c r="DWQ10" s="3"/>
      <c r="DWR10" s="3"/>
      <c r="DWS10" s="3"/>
      <c r="DWT10" s="3"/>
      <c r="DWU10" s="3"/>
      <c r="DWV10" s="3"/>
      <c r="DWW10" s="3"/>
      <c r="DWX10" s="3"/>
      <c r="DWY10" s="3"/>
      <c r="DWZ10" s="3"/>
      <c r="DXA10" s="3"/>
      <c r="DXB10" s="3"/>
      <c r="DXC10" s="3"/>
      <c r="DXD10" s="3"/>
      <c r="DXE10" s="3"/>
      <c r="DXF10" s="3"/>
      <c r="DXG10" s="3"/>
      <c r="DXH10" s="3"/>
      <c r="DXI10" s="3"/>
      <c r="DXJ10" s="3"/>
      <c r="DXK10" s="3"/>
      <c r="DXL10" s="3"/>
      <c r="DXM10" s="3"/>
      <c r="DXN10" s="3"/>
      <c r="DXO10" s="3"/>
      <c r="DXP10" s="3"/>
      <c r="DXQ10" s="3"/>
      <c r="DXR10" s="3"/>
      <c r="DXS10" s="3"/>
      <c r="DXT10" s="3"/>
      <c r="DXU10" s="3"/>
      <c r="DXV10" s="3"/>
      <c r="DXW10" s="3"/>
      <c r="DXX10" s="3"/>
      <c r="DXY10" s="3"/>
      <c r="DXZ10" s="3"/>
      <c r="DYA10" s="3"/>
      <c r="DYB10" s="3"/>
      <c r="DYC10" s="3"/>
      <c r="DYD10" s="3"/>
      <c r="DYE10" s="3"/>
      <c r="DYF10" s="3"/>
      <c r="DYG10" s="3"/>
      <c r="DYH10" s="3"/>
      <c r="DYI10" s="3"/>
      <c r="DYJ10" s="3"/>
      <c r="DYK10" s="3"/>
      <c r="DYL10" s="3"/>
      <c r="DYM10" s="3"/>
      <c r="DYN10" s="3"/>
      <c r="DYO10" s="3"/>
      <c r="DYP10" s="3"/>
      <c r="DYQ10" s="3"/>
      <c r="DYR10" s="3"/>
      <c r="DYS10" s="3"/>
      <c r="DYT10" s="3"/>
      <c r="DYU10" s="3"/>
      <c r="DYV10" s="3"/>
      <c r="DYW10" s="3"/>
      <c r="DYX10" s="3"/>
      <c r="DYY10" s="3"/>
      <c r="DYZ10" s="3"/>
      <c r="DZA10" s="3"/>
      <c r="DZB10" s="3"/>
      <c r="DZC10" s="3"/>
      <c r="DZD10" s="3"/>
      <c r="DZE10" s="3"/>
      <c r="DZF10" s="3"/>
      <c r="DZG10" s="3"/>
      <c r="DZH10" s="3"/>
      <c r="DZI10" s="3"/>
      <c r="DZJ10" s="3"/>
      <c r="DZK10" s="3"/>
      <c r="DZL10" s="3"/>
      <c r="DZM10" s="3"/>
      <c r="DZN10" s="3"/>
      <c r="DZO10" s="3"/>
      <c r="DZP10" s="3"/>
      <c r="DZQ10" s="3"/>
      <c r="DZR10" s="3"/>
      <c r="DZS10" s="3"/>
      <c r="DZT10" s="3"/>
      <c r="DZU10" s="3"/>
      <c r="DZV10" s="3"/>
      <c r="DZW10" s="3"/>
      <c r="DZX10" s="3"/>
      <c r="DZY10" s="3"/>
      <c r="DZZ10" s="3"/>
      <c r="EAA10" s="3"/>
      <c r="EAB10" s="3"/>
      <c r="EAC10" s="3"/>
      <c r="EAD10" s="3"/>
      <c r="EAE10" s="3"/>
      <c r="EAF10" s="3"/>
      <c r="EAG10" s="3"/>
      <c r="EAH10" s="3"/>
      <c r="EAI10" s="3"/>
      <c r="EAJ10" s="3"/>
      <c r="EAK10" s="3"/>
      <c r="EAL10" s="3"/>
      <c r="EAM10" s="3"/>
      <c r="EAN10" s="3"/>
      <c r="EAO10" s="3"/>
      <c r="EAP10" s="3"/>
      <c r="EAQ10" s="3"/>
      <c r="EAR10" s="3"/>
      <c r="EAS10" s="3"/>
      <c r="EAT10" s="3"/>
      <c r="EAU10" s="3"/>
      <c r="EAV10" s="3"/>
      <c r="EAW10" s="3"/>
      <c r="EAX10" s="3"/>
      <c r="EAY10" s="3"/>
      <c r="EAZ10" s="3"/>
      <c r="EBA10" s="3"/>
      <c r="EBB10" s="3"/>
      <c r="EBC10" s="3"/>
      <c r="EBD10" s="3"/>
      <c r="EBE10" s="3"/>
      <c r="EBF10" s="3"/>
      <c r="EBG10" s="3"/>
      <c r="EBH10" s="3"/>
      <c r="EBI10" s="3"/>
      <c r="EBJ10" s="3"/>
      <c r="EBK10" s="3"/>
      <c r="EBL10" s="3"/>
      <c r="EBM10" s="3"/>
      <c r="EBN10" s="3"/>
      <c r="EBO10" s="3"/>
      <c r="EBP10" s="3"/>
      <c r="EBQ10" s="3"/>
      <c r="EBR10" s="3"/>
      <c r="EBS10" s="3"/>
      <c r="EBT10" s="3"/>
      <c r="EBU10" s="3"/>
      <c r="EBV10" s="3"/>
      <c r="EBW10" s="3"/>
      <c r="EBX10" s="3"/>
      <c r="EBY10" s="3"/>
      <c r="EBZ10" s="3"/>
      <c r="ECA10" s="3"/>
      <c r="ECB10" s="3"/>
      <c r="ECC10" s="3"/>
      <c r="ECD10" s="3"/>
      <c r="ECE10" s="3"/>
      <c r="ECF10" s="3"/>
      <c r="ECG10" s="3"/>
      <c r="ECH10" s="3"/>
      <c r="ECI10" s="3"/>
      <c r="ECJ10" s="3"/>
      <c r="ECK10" s="3"/>
      <c r="ECL10" s="3"/>
      <c r="ECM10" s="3"/>
      <c r="ECN10" s="3"/>
      <c r="ECO10" s="3"/>
      <c r="ECP10" s="3"/>
      <c r="ECQ10" s="3"/>
      <c r="ECR10" s="3"/>
      <c r="ECS10" s="3"/>
      <c r="ECT10" s="3"/>
      <c r="ECU10" s="3"/>
      <c r="ECV10" s="3"/>
      <c r="ECW10" s="3"/>
      <c r="ECX10" s="3"/>
      <c r="ECY10" s="3"/>
      <c r="ECZ10" s="3"/>
      <c r="EDA10" s="3"/>
      <c r="EDB10" s="3"/>
      <c r="EDC10" s="3"/>
      <c r="EDD10" s="3"/>
      <c r="EDE10" s="3"/>
      <c r="EDF10" s="3"/>
      <c r="EDG10" s="3"/>
      <c r="EDH10" s="3"/>
      <c r="EDI10" s="3"/>
      <c r="EDJ10" s="3"/>
      <c r="EDK10" s="3"/>
      <c r="EDL10" s="3"/>
      <c r="EDM10" s="3"/>
      <c r="EDN10" s="3"/>
      <c r="EDO10" s="3"/>
      <c r="EDP10" s="3"/>
      <c r="EDQ10" s="3"/>
      <c r="EDR10" s="3"/>
      <c r="EDS10" s="3"/>
      <c r="EDT10" s="3"/>
      <c r="EDU10" s="3"/>
      <c r="EDV10" s="3"/>
      <c r="EDW10" s="3"/>
      <c r="EDX10" s="3"/>
      <c r="EDY10" s="3"/>
      <c r="EDZ10" s="3"/>
      <c r="EEA10" s="3"/>
      <c r="EEB10" s="3"/>
      <c r="EEC10" s="3"/>
      <c r="EED10" s="3"/>
      <c r="EEE10" s="3"/>
      <c r="EEF10" s="3"/>
      <c r="EEG10" s="3"/>
      <c r="EEH10" s="3"/>
      <c r="EEI10" s="3"/>
      <c r="EEJ10" s="3"/>
      <c r="EEK10" s="3"/>
      <c r="EEL10" s="3"/>
      <c r="EEM10" s="3"/>
      <c r="EEN10" s="3"/>
      <c r="EEO10" s="3"/>
      <c r="EEP10" s="3"/>
      <c r="EEQ10" s="3"/>
      <c r="EER10" s="3"/>
      <c r="EES10" s="3"/>
      <c r="EET10" s="3"/>
      <c r="EEU10" s="3"/>
      <c r="EEV10" s="3"/>
      <c r="EEW10" s="3"/>
      <c r="EEX10" s="3"/>
      <c r="EEY10" s="3"/>
      <c r="EEZ10" s="3"/>
      <c r="EFA10" s="3"/>
      <c r="EFB10" s="3"/>
      <c r="EFC10" s="3"/>
      <c r="EFD10" s="3"/>
      <c r="EFE10" s="3"/>
      <c r="EFF10" s="3"/>
      <c r="EFG10" s="3"/>
      <c r="EFH10" s="3"/>
      <c r="EFI10" s="3"/>
      <c r="EFJ10" s="3"/>
      <c r="EFK10" s="3"/>
      <c r="EFL10" s="3"/>
      <c r="EFM10" s="3"/>
      <c r="EFN10" s="3"/>
      <c r="EFO10" s="3"/>
      <c r="EFP10" s="3"/>
      <c r="EFQ10" s="3"/>
      <c r="EFR10" s="3"/>
      <c r="EFS10" s="3"/>
      <c r="EFT10" s="3"/>
      <c r="EFU10" s="3"/>
      <c r="EFV10" s="3"/>
      <c r="EFW10" s="3"/>
      <c r="EFX10" s="3"/>
      <c r="EFY10" s="3"/>
      <c r="EFZ10" s="3"/>
      <c r="EGA10" s="3"/>
      <c r="EGB10" s="3"/>
      <c r="EGC10" s="3"/>
      <c r="EGD10" s="3"/>
      <c r="EGE10" s="3"/>
      <c r="EGF10" s="3"/>
      <c r="EGG10" s="3"/>
      <c r="EGH10" s="3"/>
      <c r="EGI10" s="3"/>
      <c r="EGJ10" s="3"/>
      <c r="EGK10" s="3"/>
      <c r="EGL10" s="3"/>
      <c r="EGM10" s="3"/>
      <c r="EGN10" s="3"/>
      <c r="EGO10" s="3"/>
      <c r="EGP10" s="3"/>
      <c r="EGQ10" s="3"/>
      <c r="EGR10" s="3"/>
      <c r="EGS10" s="3"/>
      <c r="EGT10" s="3"/>
      <c r="EGU10" s="3"/>
      <c r="EGV10" s="3"/>
      <c r="EGW10" s="3"/>
      <c r="EGX10" s="3"/>
      <c r="EGY10" s="3"/>
      <c r="EGZ10" s="3"/>
      <c r="EHA10" s="3"/>
      <c r="EHB10" s="3"/>
      <c r="EHC10" s="3"/>
      <c r="EHD10" s="3"/>
      <c r="EHE10" s="3"/>
      <c r="EHF10" s="3"/>
      <c r="EHG10" s="3"/>
      <c r="EHH10" s="3"/>
      <c r="EHI10" s="3"/>
      <c r="EHJ10" s="3"/>
      <c r="EHK10" s="3"/>
      <c r="EHL10" s="3"/>
      <c r="EHM10" s="3"/>
      <c r="EHN10" s="3"/>
      <c r="EHO10" s="3"/>
      <c r="EHP10" s="3"/>
      <c r="EHQ10" s="3"/>
      <c r="EHR10" s="3"/>
      <c r="EHS10" s="3"/>
      <c r="EHT10" s="3"/>
      <c r="EHU10" s="3"/>
      <c r="EHV10" s="3"/>
      <c r="EHW10" s="3"/>
      <c r="EHX10" s="3"/>
      <c r="EHY10" s="3"/>
      <c r="EHZ10" s="3"/>
      <c r="EIA10" s="3"/>
      <c r="EIB10" s="3"/>
      <c r="EIC10" s="3"/>
      <c r="EID10" s="3"/>
      <c r="EIE10" s="3"/>
      <c r="EIF10" s="3"/>
      <c r="EIG10" s="3"/>
      <c r="EIH10" s="3"/>
      <c r="EII10" s="3"/>
      <c r="EIJ10" s="3"/>
      <c r="EIK10" s="3"/>
      <c r="EIL10" s="3"/>
      <c r="EIM10" s="3"/>
      <c r="EIN10" s="3"/>
      <c r="EIO10" s="3"/>
      <c r="EIP10" s="3"/>
      <c r="EIQ10" s="3"/>
      <c r="EIR10" s="3"/>
      <c r="EIS10" s="3"/>
      <c r="EIT10" s="3"/>
      <c r="EIU10" s="3"/>
      <c r="EIV10" s="3"/>
      <c r="EIW10" s="3"/>
      <c r="EIX10" s="3"/>
      <c r="EIY10" s="3"/>
      <c r="EIZ10" s="3"/>
      <c r="EJA10" s="3"/>
      <c r="EJB10" s="3"/>
      <c r="EJC10" s="3"/>
      <c r="EJD10" s="3"/>
      <c r="EJE10" s="3"/>
      <c r="EJF10" s="3"/>
      <c r="EJG10" s="3"/>
      <c r="EJH10" s="3"/>
      <c r="EJI10" s="3"/>
      <c r="EJJ10" s="3"/>
      <c r="EJK10" s="3"/>
      <c r="EJL10" s="3"/>
      <c r="EJM10" s="3"/>
      <c r="EJN10" s="3"/>
      <c r="EJO10" s="3"/>
      <c r="EJP10" s="3"/>
      <c r="EJQ10" s="3"/>
      <c r="EJR10" s="3"/>
      <c r="EJS10" s="3"/>
      <c r="EJT10" s="3"/>
      <c r="EJU10" s="3"/>
      <c r="EJV10" s="3"/>
      <c r="EJW10" s="3"/>
      <c r="EJX10" s="3"/>
      <c r="EJY10" s="3"/>
      <c r="EJZ10" s="3"/>
      <c r="EKA10" s="3"/>
      <c r="EKB10" s="3"/>
      <c r="EKC10" s="3"/>
      <c r="EKD10" s="3"/>
      <c r="EKE10" s="3"/>
      <c r="EKF10" s="3"/>
      <c r="EKG10" s="3"/>
      <c r="EKH10" s="3"/>
      <c r="EKI10" s="3"/>
      <c r="EKJ10" s="3"/>
      <c r="EKK10" s="3"/>
      <c r="EKL10" s="3"/>
      <c r="EKM10" s="3"/>
      <c r="EKN10" s="3"/>
      <c r="EKO10" s="3"/>
      <c r="EKP10" s="3"/>
      <c r="EKQ10" s="3"/>
      <c r="EKR10" s="3"/>
      <c r="EKS10" s="3"/>
      <c r="EKT10" s="3"/>
      <c r="EKU10" s="3"/>
      <c r="EKV10" s="3"/>
      <c r="EKW10" s="3"/>
      <c r="EKX10" s="3"/>
      <c r="EKY10" s="3"/>
      <c r="EKZ10" s="3"/>
      <c r="ELA10" s="3"/>
      <c r="ELB10" s="3"/>
      <c r="ELC10" s="3"/>
      <c r="ELD10" s="3"/>
      <c r="ELE10" s="3"/>
      <c r="ELF10" s="3"/>
      <c r="ELG10" s="3"/>
      <c r="ELH10" s="3"/>
      <c r="ELI10" s="3"/>
      <c r="ELJ10" s="3"/>
      <c r="ELK10" s="3"/>
      <c r="ELL10" s="3"/>
      <c r="ELM10" s="3"/>
      <c r="ELN10" s="3"/>
      <c r="ELO10" s="3"/>
      <c r="ELP10" s="3"/>
      <c r="ELQ10" s="3"/>
      <c r="ELR10" s="3"/>
      <c r="ELS10" s="3"/>
      <c r="ELT10" s="3"/>
      <c r="ELU10" s="3"/>
      <c r="ELV10" s="3"/>
      <c r="ELW10" s="3"/>
      <c r="ELX10" s="3"/>
      <c r="ELY10" s="3"/>
      <c r="ELZ10" s="3"/>
      <c r="EMA10" s="3"/>
      <c r="EMB10" s="3"/>
      <c r="EMC10" s="3"/>
      <c r="EMD10" s="3"/>
      <c r="EME10" s="3"/>
      <c r="EMF10" s="3"/>
      <c r="EMG10" s="3"/>
      <c r="EMH10" s="3"/>
      <c r="EMI10" s="3"/>
      <c r="EMJ10" s="3"/>
      <c r="EMK10" s="3"/>
      <c r="EML10" s="3"/>
      <c r="EMM10" s="3"/>
      <c r="EMN10" s="3"/>
      <c r="EMO10" s="3"/>
      <c r="EMP10" s="3"/>
      <c r="EMQ10" s="3"/>
      <c r="EMR10" s="3"/>
      <c r="EMS10" s="3"/>
      <c r="EMT10" s="3"/>
      <c r="EMU10" s="3"/>
      <c r="EMV10" s="3"/>
      <c r="EMW10" s="3"/>
      <c r="EMX10" s="3"/>
      <c r="EMY10" s="3"/>
      <c r="EMZ10" s="3"/>
      <c r="ENA10" s="3"/>
      <c r="ENB10" s="3"/>
      <c r="ENC10" s="3"/>
      <c r="END10" s="3"/>
      <c r="ENE10" s="3"/>
      <c r="ENF10" s="3"/>
      <c r="ENG10" s="3"/>
      <c r="ENH10" s="3"/>
      <c r="ENI10" s="3"/>
      <c r="ENJ10" s="3"/>
      <c r="ENK10" s="3"/>
      <c r="ENL10" s="3"/>
      <c r="ENM10" s="3"/>
      <c r="ENN10" s="3"/>
      <c r="ENO10" s="3"/>
      <c r="ENP10" s="3"/>
      <c r="ENQ10" s="3"/>
      <c r="ENR10" s="3"/>
      <c r="ENS10" s="3"/>
      <c r="ENT10" s="3"/>
      <c r="ENU10" s="3"/>
      <c r="ENV10" s="3"/>
      <c r="ENW10" s="3"/>
      <c r="ENX10" s="3"/>
      <c r="ENY10" s="3"/>
      <c r="ENZ10" s="3"/>
      <c r="EOA10" s="3"/>
      <c r="EOB10" s="3"/>
      <c r="EOC10" s="3"/>
      <c r="EOD10" s="3"/>
      <c r="EOE10" s="3"/>
      <c r="EOF10" s="3"/>
      <c r="EOG10" s="3"/>
      <c r="EOH10" s="3"/>
      <c r="EOI10" s="3"/>
      <c r="EOJ10" s="3"/>
      <c r="EOK10" s="3"/>
      <c r="EOL10" s="3"/>
      <c r="EOM10" s="3"/>
      <c r="EON10" s="3"/>
      <c r="EOO10" s="3"/>
      <c r="EOP10" s="3"/>
      <c r="EOQ10" s="3"/>
      <c r="EOR10" s="3"/>
      <c r="EOS10" s="3"/>
      <c r="EOT10" s="3"/>
      <c r="EOU10" s="3"/>
      <c r="EOV10" s="3"/>
      <c r="EOW10" s="3"/>
      <c r="EOX10" s="3"/>
      <c r="EOY10" s="3"/>
      <c r="EOZ10" s="3"/>
      <c r="EPA10" s="3"/>
      <c r="EPB10" s="3"/>
      <c r="EPC10" s="3"/>
      <c r="EPD10" s="3"/>
      <c r="EPE10" s="3"/>
      <c r="EPF10" s="3"/>
      <c r="EPG10" s="3"/>
      <c r="EPH10" s="3"/>
      <c r="EPI10" s="3"/>
      <c r="EPJ10" s="3"/>
      <c r="EPK10" s="3"/>
      <c r="EPL10" s="3"/>
      <c r="EPM10" s="3"/>
      <c r="EPN10" s="3"/>
      <c r="EPO10" s="3"/>
      <c r="EPP10" s="3"/>
      <c r="EPQ10" s="3"/>
      <c r="EPR10" s="3"/>
      <c r="EPS10" s="3"/>
      <c r="EPT10" s="3"/>
      <c r="EPU10" s="3"/>
      <c r="EPV10" s="3"/>
      <c r="EPW10" s="3"/>
      <c r="EPX10" s="3"/>
      <c r="EPY10" s="3"/>
      <c r="EPZ10" s="3"/>
      <c r="EQA10" s="3"/>
      <c r="EQB10" s="3"/>
      <c r="EQC10" s="3"/>
      <c r="EQD10" s="3"/>
      <c r="EQE10" s="3"/>
      <c r="EQF10" s="3"/>
      <c r="EQG10" s="3"/>
      <c r="EQH10" s="3"/>
      <c r="EQI10" s="3"/>
      <c r="EQJ10" s="3"/>
      <c r="EQK10" s="3"/>
      <c r="EQL10" s="3"/>
      <c r="EQM10" s="3"/>
      <c r="EQN10" s="3"/>
      <c r="EQO10" s="3"/>
      <c r="EQP10" s="3"/>
      <c r="EQQ10" s="3"/>
      <c r="EQR10" s="3"/>
      <c r="EQS10" s="3"/>
      <c r="EQT10" s="3"/>
      <c r="EQU10" s="3"/>
      <c r="EQV10" s="3"/>
      <c r="EQW10" s="3"/>
      <c r="EQX10" s="3"/>
      <c r="EQY10" s="3"/>
      <c r="EQZ10" s="3"/>
      <c r="ERA10" s="3"/>
      <c r="ERB10" s="3"/>
      <c r="ERC10" s="3"/>
      <c r="ERD10" s="3"/>
      <c r="ERE10" s="3"/>
      <c r="ERF10" s="3"/>
      <c r="ERG10" s="3"/>
      <c r="ERH10" s="3"/>
      <c r="ERI10" s="3"/>
      <c r="ERJ10" s="3"/>
      <c r="ERK10" s="3"/>
      <c r="ERL10" s="3"/>
      <c r="ERM10" s="3"/>
      <c r="ERN10" s="3"/>
      <c r="ERO10" s="3"/>
      <c r="ERP10" s="3"/>
      <c r="ERQ10" s="3"/>
      <c r="ERR10" s="3"/>
      <c r="ERS10" s="3"/>
      <c r="ERT10" s="3"/>
      <c r="ERU10" s="3"/>
      <c r="ERV10" s="3"/>
      <c r="ERW10" s="3"/>
      <c r="ERX10" s="3"/>
      <c r="ERY10" s="3"/>
      <c r="ERZ10" s="3"/>
      <c r="ESA10" s="3"/>
      <c r="ESB10" s="3"/>
      <c r="ESC10" s="3"/>
      <c r="ESD10" s="3"/>
      <c r="ESE10" s="3"/>
      <c r="ESF10" s="3"/>
      <c r="ESG10" s="3"/>
      <c r="ESH10" s="3"/>
      <c r="ESI10" s="3"/>
      <c r="ESJ10" s="3"/>
      <c r="ESK10" s="3"/>
      <c r="ESL10" s="3"/>
      <c r="ESM10" s="3"/>
      <c r="ESN10" s="3"/>
      <c r="ESO10" s="3"/>
      <c r="ESP10" s="3"/>
      <c r="ESQ10" s="3"/>
      <c r="ESR10" s="3"/>
      <c r="ESS10" s="3"/>
      <c r="EST10" s="3"/>
      <c r="ESU10" s="3"/>
      <c r="ESV10" s="3"/>
      <c r="ESW10" s="3"/>
      <c r="ESX10" s="3"/>
      <c r="ESY10" s="3"/>
      <c r="ESZ10" s="3"/>
      <c r="ETA10" s="3"/>
      <c r="ETB10" s="3"/>
      <c r="ETC10" s="3"/>
      <c r="ETD10" s="3"/>
      <c r="ETE10" s="3"/>
      <c r="ETF10" s="3"/>
      <c r="ETG10" s="3"/>
      <c r="ETH10" s="3"/>
      <c r="ETI10" s="3"/>
      <c r="ETJ10" s="3"/>
      <c r="ETK10" s="3"/>
      <c r="ETL10" s="3"/>
      <c r="ETM10" s="3"/>
      <c r="ETN10" s="3"/>
      <c r="ETO10" s="3"/>
      <c r="ETP10" s="3"/>
      <c r="ETQ10" s="3"/>
      <c r="ETR10" s="3"/>
      <c r="ETS10" s="3"/>
      <c r="ETT10" s="3"/>
      <c r="ETU10" s="3"/>
      <c r="ETV10" s="3"/>
      <c r="ETW10" s="3"/>
      <c r="ETX10" s="3"/>
      <c r="ETY10" s="3"/>
      <c r="ETZ10" s="3"/>
      <c r="EUA10" s="3"/>
      <c r="EUB10" s="3"/>
      <c r="EUC10" s="3"/>
      <c r="EUD10" s="3"/>
      <c r="EUE10" s="3"/>
      <c r="EUF10" s="3"/>
      <c r="EUG10" s="3"/>
      <c r="EUH10" s="3"/>
      <c r="EUI10" s="3"/>
      <c r="EUJ10" s="3"/>
      <c r="EUK10" s="3"/>
      <c r="EUL10" s="3"/>
      <c r="EUM10" s="3"/>
      <c r="EUN10" s="3"/>
      <c r="EUO10" s="3"/>
      <c r="EUP10" s="3"/>
      <c r="EUQ10" s="3"/>
      <c r="EUR10" s="3"/>
      <c r="EUS10" s="3"/>
      <c r="EUT10" s="3"/>
      <c r="EUU10" s="3"/>
      <c r="EUV10" s="3"/>
      <c r="EUW10" s="3"/>
      <c r="EUX10" s="3"/>
      <c r="EUY10" s="3"/>
      <c r="EUZ10" s="3"/>
      <c r="EVA10" s="3"/>
      <c r="EVB10" s="3"/>
      <c r="EVC10" s="3"/>
      <c r="EVD10" s="3"/>
      <c r="EVE10" s="3"/>
      <c r="EVF10" s="3"/>
      <c r="EVG10" s="3"/>
      <c r="EVH10" s="3"/>
      <c r="EVI10" s="3"/>
      <c r="EVJ10" s="3"/>
      <c r="EVK10" s="3"/>
      <c r="EVL10" s="3"/>
      <c r="EVM10" s="3"/>
      <c r="EVN10" s="3"/>
      <c r="EVO10" s="3"/>
      <c r="EVP10" s="3"/>
      <c r="EVQ10" s="3"/>
      <c r="EVR10" s="3"/>
      <c r="EVS10" s="3"/>
      <c r="EVT10" s="3"/>
      <c r="EVU10" s="3"/>
      <c r="EVV10" s="3"/>
      <c r="EVW10" s="3"/>
      <c r="EVX10" s="3"/>
      <c r="EVY10" s="3"/>
      <c r="EVZ10" s="3"/>
      <c r="EWA10" s="3"/>
      <c r="EWB10" s="3"/>
      <c r="EWC10" s="3"/>
      <c r="EWD10" s="3"/>
      <c r="EWE10" s="3"/>
      <c r="EWF10" s="3"/>
      <c r="EWG10" s="3"/>
      <c r="EWH10" s="3"/>
      <c r="EWI10" s="3"/>
      <c r="EWJ10" s="3"/>
      <c r="EWK10" s="3"/>
      <c r="EWL10" s="3"/>
      <c r="EWM10" s="3"/>
      <c r="EWN10" s="3"/>
      <c r="EWO10" s="3"/>
      <c r="EWP10" s="3"/>
      <c r="EWQ10" s="3"/>
      <c r="EWR10" s="3"/>
      <c r="EWS10" s="3"/>
      <c r="EWT10" s="3"/>
      <c r="EWU10" s="3"/>
      <c r="EWV10" s="3"/>
      <c r="EWW10" s="3"/>
      <c r="EWX10" s="3"/>
      <c r="EWY10" s="3"/>
      <c r="EWZ10" s="3"/>
      <c r="EXA10" s="3"/>
      <c r="EXB10" s="3"/>
      <c r="EXC10" s="3"/>
      <c r="EXD10" s="3"/>
      <c r="EXE10" s="3"/>
      <c r="EXF10" s="3"/>
      <c r="EXG10" s="3"/>
      <c r="EXH10" s="3"/>
      <c r="EXI10" s="3"/>
      <c r="EXJ10" s="3"/>
      <c r="EXK10" s="3"/>
      <c r="EXL10" s="3"/>
      <c r="EXM10" s="3"/>
      <c r="EXN10" s="3"/>
      <c r="EXO10" s="3"/>
      <c r="EXP10" s="3"/>
      <c r="EXQ10" s="3"/>
      <c r="EXR10" s="3"/>
      <c r="EXS10" s="3"/>
      <c r="EXT10" s="3"/>
      <c r="EXU10" s="3"/>
      <c r="EXV10" s="3"/>
      <c r="EXW10" s="3"/>
      <c r="EXX10" s="3"/>
      <c r="EXY10" s="3"/>
      <c r="EXZ10" s="3"/>
      <c r="EYA10" s="3"/>
      <c r="EYB10" s="3"/>
      <c r="EYC10" s="3"/>
      <c r="EYD10" s="3"/>
      <c r="EYE10" s="3"/>
      <c r="EYF10" s="3"/>
      <c r="EYG10" s="3"/>
      <c r="EYH10" s="3"/>
      <c r="EYI10" s="3"/>
      <c r="EYJ10" s="3"/>
      <c r="EYK10" s="3"/>
      <c r="EYL10" s="3"/>
      <c r="EYM10" s="3"/>
      <c r="EYN10" s="3"/>
      <c r="EYO10" s="3"/>
      <c r="EYP10" s="3"/>
      <c r="EYQ10" s="3"/>
      <c r="EYR10" s="3"/>
      <c r="EYS10" s="3"/>
      <c r="EYT10" s="3"/>
      <c r="EYU10" s="3"/>
      <c r="EYV10" s="3"/>
      <c r="EYW10" s="3"/>
      <c r="EYX10" s="3"/>
      <c r="EYY10" s="3"/>
      <c r="EYZ10" s="3"/>
      <c r="EZA10" s="3"/>
      <c r="EZB10" s="3"/>
      <c r="EZC10" s="3"/>
      <c r="EZD10" s="3"/>
      <c r="EZE10" s="3"/>
      <c r="EZF10" s="3"/>
      <c r="EZG10" s="3"/>
      <c r="EZH10" s="3"/>
      <c r="EZI10" s="3"/>
      <c r="EZJ10" s="3"/>
      <c r="EZK10" s="3"/>
      <c r="EZL10" s="3"/>
      <c r="EZM10" s="3"/>
      <c r="EZN10" s="3"/>
      <c r="EZO10" s="3"/>
      <c r="EZP10" s="3"/>
      <c r="EZQ10" s="3"/>
      <c r="EZR10" s="3"/>
      <c r="EZS10" s="3"/>
      <c r="EZT10" s="3"/>
      <c r="EZU10" s="3"/>
      <c r="EZV10" s="3"/>
      <c r="EZW10" s="3"/>
      <c r="EZX10" s="3"/>
      <c r="EZY10" s="3"/>
      <c r="EZZ10" s="3"/>
      <c r="FAA10" s="3"/>
      <c r="FAB10" s="3"/>
      <c r="FAC10" s="3"/>
      <c r="FAD10" s="3"/>
      <c r="FAE10" s="3"/>
      <c r="FAF10" s="3"/>
      <c r="FAG10" s="3"/>
      <c r="FAH10" s="3"/>
      <c r="FAI10" s="3"/>
      <c r="FAJ10" s="3"/>
      <c r="FAK10" s="3"/>
      <c r="FAL10" s="3"/>
      <c r="FAM10" s="3"/>
      <c r="FAN10" s="3"/>
      <c r="FAO10" s="3"/>
      <c r="FAP10" s="3"/>
      <c r="FAQ10" s="3"/>
      <c r="FAR10" s="3"/>
      <c r="FAS10" s="3"/>
      <c r="FAT10" s="3"/>
      <c r="FAU10" s="3"/>
      <c r="FAV10" s="3"/>
      <c r="FAW10" s="3"/>
      <c r="FAX10" s="3"/>
      <c r="FAY10" s="3"/>
      <c r="FAZ10" s="3"/>
      <c r="FBA10" s="3"/>
      <c r="FBB10" s="3"/>
      <c r="FBC10" s="3"/>
      <c r="FBD10" s="3"/>
      <c r="FBE10" s="3"/>
      <c r="FBF10" s="3"/>
      <c r="FBG10" s="3"/>
      <c r="FBH10" s="3"/>
      <c r="FBI10" s="3"/>
      <c r="FBJ10" s="3"/>
      <c r="FBK10" s="3"/>
      <c r="FBL10" s="3"/>
      <c r="FBM10" s="3"/>
      <c r="FBN10" s="3"/>
      <c r="FBO10" s="3"/>
      <c r="FBP10" s="3"/>
      <c r="FBQ10" s="3"/>
      <c r="FBR10" s="3"/>
      <c r="FBS10" s="3"/>
      <c r="FBT10" s="3"/>
      <c r="FBU10" s="3"/>
      <c r="FBV10" s="3"/>
      <c r="FBW10" s="3"/>
      <c r="FBX10" s="3"/>
      <c r="FBY10" s="3"/>
      <c r="FBZ10" s="3"/>
      <c r="FCA10" s="3"/>
      <c r="FCB10" s="3"/>
      <c r="FCC10" s="3"/>
      <c r="FCD10" s="3"/>
      <c r="FCE10" s="3"/>
      <c r="FCF10" s="3"/>
      <c r="FCG10" s="3"/>
      <c r="FCH10" s="3"/>
      <c r="FCI10" s="3"/>
      <c r="FCJ10" s="3"/>
      <c r="FCK10" s="3"/>
      <c r="FCL10" s="3"/>
      <c r="FCM10" s="3"/>
      <c r="FCN10" s="3"/>
      <c r="FCO10" s="3"/>
      <c r="FCP10" s="3"/>
      <c r="FCQ10" s="3"/>
      <c r="FCR10" s="3"/>
      <c r="FCS10" s="3"/>
      <c r="FCT10" s="3"/>
      <c r="FCU10" s="3"/>
      <c r="FCV10" s="3"/>
      <c r="FCW10" s="3"/>
      <c r="FCX10" s="3"/>
      <c r="FCY10" s="3"/>
      <c r="FCZ10" s="3"/>
      <c r="FDA10" s="3"/>
      <c r="FDB10" s="3"/>
      <c r="FDC10" s="3"/>
      <c r="FDD10" s="3"/>
      <c r="FDE10" s="3"/>
      <c r="FDF10" s="3"/>
      <c r="FDG10" s="3"/>
      <c r="FDH10" s="3"/>
      <c r="FDI10" s="3"/>
      <c r="FDJ10" s="3"/>
      <c r="FDK10" s="3"/>
      <c r="FDL10" s="3"/>
      <c r="FDM10" s="3"/>
      <c r="FDN10" s="3"/>
      <c r="FDO10" s="3"/>
      <c r="FDP10" s="3"/>
      <c r="FDQ10" s="3"/>
      <c r="FDR10" s="3"/>
      <c r="FDS10" s="3"/>
      <c r="FDT10" s="3"/>
      <c r="FDU10" s="3"/>
      <c r="FDV10" s="3"/>
      <c r="FDW10" s="3"/>
      <c r="FDX10" s="3"/>
      <c r="FDY10" s="3"/>
      <c r="FDZ10" s="3"/>
      <c r="FEA10" s="3"/>
      <c r="FEB10" s="3"/>
      <c r="FEC10" s="3"/>
      <c r="FED10" s="3"/>
      <c r="FEE10" s="3"/>
      <c r="FEF10" s="3"/>
      <c r="FEG10" s="3"/>
      <c r="FEH10" s="3"/>
      <c r="FEI10" s="3"/>
      <c r="FEJ10" s="3"/>
      <c r="FEK10" s="3"/>
      <c r="FEL10" s="3"/>
      <c r="FEM10" s="3"/>
      <c r="FEN10" s="3"/>
      <c r="FEO10" s="3"/>
      <c r="FEP10" s="3"/>
      <c r="FEQ10" s="3"/>
      <c r="FER10" s="3"/>
      <c r="FES10" s="3"/>
      <c r="FET10" s="3"/>
      <c r="FEU10" s="3"/>
      <c r="FEV10" s="3"/>
      <c r="FEW10" s="3"/>
      <c r="FEX10" s="3"/>
      <c r="FEY10" s="3"/>
      <c r="FEZ10" s="3"/>
      <c r="FFA10" s="3"/>
      <c r="FFB10" s="3"/>
      <c r="FFC10" s="3"/>
      <c r="FFD10" s="3"/>
      <c r="FFE10" s="3"/>
      <c r="FFF10" s="3"/>
      <c r="FFG10" s="3"/>
      <c r="FFH10" s="3"/>
      <c r="FFI10" s="3"/>
      <c r="FFJ10" s="3"/>
      <c r="FFK10" s="3"/>
      <c r="FFL10" s="3"/>
      <c r="FFM10" s="3"/>
      <c r="FFN10" s="3"/>
      <c r="FFO10" s="3"/>
      <c r="FFP10" s="3"/>
      <c r="FFQ10" s="3"/>
      <c r="FFR10" s="3"/>
      <c r="FFS10" s="3"/>
      <c r="FFT10" s="3"/>
      <c r="FFU10" s="3"/>
      <c r="FFV10" s="3"/>
      <c r="FFW10" s="3"/>
      <c r="FFX10" s="3"/>
      <c r="FFY10" s="3"/>
      <c r="FFZ10" s="3"/>
      <c r="FGA10" s="3"/>
      <c r="FGB10" s="3"/>
      <c r="FGC10" s="3"/>
      <c r="FGD10" s="3"/>
      <c r="FGE10" s="3"/>
      <c r="FGF10" s="3"/>
      <c r="FGG10" s="3"/>
      <c r="FGH10" s="3"/>
      <c r="FGI10" s="3"/>
      <c r="FGJ10" s="3"/>
      <c r="FGK10" s="3"/>
      <c r="FGL10" s="3"/>
      <c r="FGM10" s="3"/>
      <c r="FGN10" s="3"/>
      <c r="FGO10" s="3"/>
      <c r="FGP10" s="3"/>
      <c r="FGQ10" s="3"/>
      <c r="FGR10" s="3"/>
      <c r="FGS10" s="3"/>
      <c r="FGT10" s="3"/>
      <c r="FGU10" s="3"/>
      <c r="FGV10" s="3"/>
      <c r="FGW10" s="3"/>
      <c r="FGX10" s="3"/>
      <c r="FGY10" s="3"/>
      <c r="FGZ10" s="3"/>
      <c r="FHA10" s="3"/>
      <c r="FHB10" s="3"/>
      <c r="FHC10" s="3"/>
      <c r="FHD10" s="3"/>
      <c r="FHE10" s="3"/>
      <c r="FHF10" s="3"/>
      <c r="FHG10" s="3"/>
      <c r="FHH10" s="3"/>
      <c r="FHI10" s="3"/>
      <c r="FHJ10" s="3"/>
      <c r="FHK10" s="3"/>
      <c r="FHL10" s="3"/>
      <c r="FHM10" s="3"/>
      <c r="FHN10" s="3"/>
      <c r="FHO10" s="3"/>
      <c r="FHP10" s="3"/>
      <c r="FHQ10" s="3"/>
      <c r="FHR10" s="3"/>
      <c r="FHS10" s="3"/>
      <c r="FHT10" s="3"/>
      <c r="FHU10" s="3"/>
      <c r="FHV10" s="3"/>
      <c r="FHW10" s="3"/>
      <c r="FHX10" s="3"/>
      <c r="FHY10" s="3"/>
      <c r="FHZ10" s="3"/>
      <c r="FIA10" s="3"/>
      <c r="FIB10" s="3"/>
      <c r="FIC10" s="3"/>
      <c r="FID10" s="3"/>
      <c r="FIE10" s="3"/>
      <c r="FIF10" s="3"/>
      <c r="FIG10" s="3"/>
      <c r="FIH10" s="3"/>
      <c r="FII10" s="3"/>
      <c r="FIJ10" s="3"/>
      <c r="FIK10" s="3"/>
      <c r="FIL10" s="3"/>
      <c r="FIM10" s="3"/>
      <c r="FIN10" s="3"/>
      <c r="FIO10" s="3"/>
      <c r="FIP10" s="3"/>
      <c r="FIQ10" s="3"/>
      <c r="FIR10" s="3"/>
      <c r="FIS10" s="3"/>
      <c r="FIT10" s="3"/>
      <c r="FIU10" s="3"/>
      <c r="FIV10" s="3"/>
      <c r="FIW10" s="3"/>
      <c r="FIX10" s="3"/>
      <c r="FIY10" s="3"/>
      <c r="FIZ10" s="3"/>
      <c r="FJA10" s="3"/>
      <c r="FJB10" s="3"/>
      <c r="FJC10" s="3"/>
      <c r="FJD10" s="3"/>
      <c r="FJE10" s="3"/>
      <c r="FJF10" s="3"/>
      <c r="FJG10" s="3"/>
      <c r="FJH10" s="3"/>
      <c r="FJI10" s="3"/>
      <c r="FJJ10" s="3"/>
      <c r="FJK10" s="3"/>
      <c r="FJL10" s="3"/>
      <c r="FJM10" s="3"/>
      <c r="FJN10" s="3"/>
      <c r="FJO10" s="3"/>
      <c r="FJP10" s="3"/>
      <c r="FJQ10" s="3"/>
      <c r="FJR10" s="3"/>
      <c r="FJS10" s="3"/>
      <c r="FJT10" s="3"/>
      <c r="FJU10" s="3"/>
      <c r="FJV10" s="3"/>
      <c r="FJW10" s="3"/>
      <c r="FJX10" s="3"/>
      <c r="FJY10" s="3"/>
      <c r="FJZ10" s="3"/>
      <c r="FKA10" s="3"/>
      <c r="FKB10" s="3"/>
      <c r="FKC10" s="3"/>
      <c r="FKD10" s="3"/>
      <c r="FKE10" s="3"/>
      <c r="FKF10" s="3"/>
      <c r="FKG10" s="3"/>
      <c r="FKH10" s="3"/>
      <c r="FKI10" s="3"/>
      <c r="FKJ10" s="3"/>
      <c r="FKK10" s="3"/>
      <c r="FKL10" s="3"/>
      <c r="FKM10" s="3"/>
      <c r="FKN10" s="3"/>
      <c r="FKO10" s="3"/>
      <c r="FKP10" s="3"/>
      <c r="FKQ10" s="3"/>
      <c r="FKR10" s="3"/>
      <c r="FKS10" s="3"/>
      <c r="FKT10" s="3"/>
      <c r="FKU10" s="3"/>
      <c r="FKV10" s="3"/>
      <c r="FKW10" s="3"/>
      <c r="FKX10" s="3"/>
      <c r="FKY10" s="3"/>
      <c r="FKZ10" s="3"/>
      <c r="FLA10" s="3"/>
      <c r="FLB10" s="3"/>
      <c r="FLC10" s="3"/>
      <c r="FLD10" s="3"/>
      <c r="FLE10" s="3"/>
      <c r="FLF10" s="3"/>
      <c r="FLG10" s="3"/>
      <c r="FLH10" s="3"/>
      <c r="FLI10" s="3"/>
      <c r="FLJ10" s="3"/>
      <c r="FLK10" s="3"/>
      <c r="FLL10" s="3"/>
      <c r="FLM10" s="3"/>
      <c r="FLN10" s="3"/>
      <c r="FLO10" s="3"/>
      <c r="FLP10" s="3"/>
      <c r="FLQ10" s="3"/>
      <c r="FLR10" s="3"/>
      <c r="FLS10" s="3"/>
      <c r="FLT10" s="3"/>
      <c r="FLU10" s="3"/>
      <c r="FLV10" s="3"/>
      <c r="FLW10" s="3"/>
      <c r="FLX10" s="3"/>
      <c r="FLY10" s="3"/>
      <c r="FLZ10" s="3"/>
      <c r="FMA10" s="3"/>
      <c r="FMB10" s="3"/>
      <c r="FMC10" s="3"/>
      <c r="FMD10" s="3"/>
      <c r="FME10" s="3"/>
      <c r="FMF10" s="3"/>
      <c r="FMG10" s="3"/>
      <c r="FMH10" s="3"/>
      <c r="FMI10" s="3"/>
      <c r="FMJ10" s="3"/>
      <c r="FMK10" s="3"/>
      <c r="FML10" s="3"/>
      <c r="FMM10" s="3"/>
      <c r="FMN10" s="3"/>
      <c r="FMO10" s="3"/>
      <c r="FMP10" s="3"/>
      <c r="FMQ10" s="3"/>
      <c r="FMR10" s="3"/>
      <c r="FMS10" s="3"/>
      <c r="FMT10" s="3"/>
      <c r="FMU10" s="3"/>
      <c r="FMV10" s="3"/>
      <c r="FMW10" s="3"/>
      <c r="FMX10" s="3"/>
      <c r="FMY10" s="3"/>
      <c r="FMZ10" s="3"/>
      <c r="FNA10" s="3"/>
      <c r="FNB10" s="3"/>
      <c r="FNC10" s="3"/>
      <c r="FND10" s="3"/>
      <c r="FNE10" s="3"/>
      <c r="FNF10" s="3"/>
      <c r="FNG10" s="3"/>
      <c r="FNH10" s="3"/>
      <c r="FNI10" s="3"/>
      <c r="FNJ10" s="3"/>
      <c r="FNK10" s="3"/>
      <c r="FNL10" s="3"/>
      <c r="FNM10" s="3"/>
      <c r="FNN10" s="3"/>
      <c r="FNO10" s="3"/>
      <c r="FNP10" s="3"/>
      <c r="FNQ10" s="3"/>
      <c r="FNR10" s="3"/>
      <c r="FNS10" s="3"/>
      <c r="FNT10" s="3"/>
      <c r="FNU10" s="3"/>
      <c r="FNV10" s="3"/>
      <c r="FNW10" s="3"/>
      <c r="FNX10" s="3"/>
      <c r="FNY10" s="3"/>
      <c r="FNZ10" s="3"/>
      <c r="FOA10" s="3"/>
      <c r="FOB10" s="3"/>
      <c r="FOC10" s="3"/>
      <c r="FOD10" s="3"/>
      <c r="FOE10" s="3"/>
      <c r="FOF10" s="3"/>
      <c r="FOG10" s="3"/>
      <c r="FOH10" s="3"/>
      <c r="FOI10" s="3"/>
      <c r="FOJ10" s="3"/>
      <c r="FOK10" s="3"/>
      <c r="FOL10" s="3"/>
      <c r="FOM10" s="3"/>
      <c r="FON10" s="3"/>
      <c r="FOO10" s="3"/>
      <c r="FOP10" s="3"/>
      <c r="FOQ10" s="3"/>
      <c r="FOR10" s="3"/>
      <c r="FOS10" s="3"/>
      <c r="FOT10" s="3"/>
      <c r="FOU10" s="3"/>
      <c r="FOV10" s="3"/>
      <c r="FOW10" s="3"/>
      <c r="FOX10" s="3"/>
      <c r="FOY10" s="3"/>
      <c r="FOZ10" s="3"/>
      <c r="FPA10" s="3"/>
      <c r="FPB10" s="3"/>
      <c r="FPC10" s="3"/>
      <c r="FPD10" s="3"/>
      <c r="FPE10" s="3"/>
      <c r="FPF10" s="3"/>
      <c r="FPG10" s="3"/>
      <c r="FPH10" s="3"/>
      <c r="FPI10" s="3"/>
      <c r="FPJ10" s="3"/>
      <c r="FPK10" s="3"/>
      <c r="FPL10" s="3"/>
      <c r="FPM10" s="3"/>
      <c r="FPN10" s="3"/>
      <c r="FPO10" s="3"/>
      <c r="FPP10" s="3"/>
      <c r="FPQ10" s="3"/>
      <c r="FPR10" s="3"/>
      <c r="FPS10" s="3"/>
      <c r="FPT10" s="3"/>
      <c r="FPU10" s="3"/>
      <c r="FPV10" s="3"/>
      <c r="FPW10" s="3"/>
      <c r="FPX10" s="3"/>
      <c r="FPY10" s="3"/>
      <c r="FPZ10" s="3"/>
      <c r="FQA10" s="3"/>
      <c r="FQB10" s="3"/>
      <c r="FQC10" s="3"/>
      <c r="FQD10" s="3"/>
      <c r="FQE10" s="3"/>
      <c r="FQF10" s="3"/>
      <c r="FQG10" s="3"/>
      <c r="FQH10" s="3"/>
      <c r="FQI10" s="3"/>
      <c r="FQJ10" s="3"/>
      <c r="FQK10" s="3"/>
      <c r="FQL10" s="3"/>
      <c r="FQM10" s="3"/>
      <c r="FQN10" s="3"/>
      <c r="FQO10" s="3"/>
      <c r="FQP10" s="3"/>
      <c r="FQQ10" s="3"/>
      <c r="FQR10" s="3"/>
      <c r="FQS10" s="3"/>
      <c r="FQT10" s="3"/>
      <c r="FQU10" s="3"/>
      <c r="FQV10" s="3"/>
      <c r="FQW10" s="3"/>
      <c r="FQX10" s="3"/>
      <c r="FQY10" s="3"/>
      <c r="FQZ10" s="3"/>
      <c r="FRA10" s="3"/>
      <c r="FRB10" s="3"/>
      <c r="FRC10" s="3"/>
      <c r="FRD10" s="3"/>
      <c r="FRE10" s="3"/>
      <c r="FRF10" s="3"/>
      <c r="FRG10" s="3"/>
      <c r="FRH10" s="3"/>
      <c r="FRI10" s="3"/>
      <c r="FRJ10" s="3"/>
      <c r="FRK10" s="3"/>
      <c r="FRL10" s="3"/>
      <c r="FRM10" s="3"/>
      <c r="FRN10" s="3"/>
      <c r="FRO10" s="3"/>
      <c r="FRP10" s="3"/>
      <c r="FRQ10" s="3"/>
      <c r="FRR10" s="3"/>
      <c r="FRS10" s="3"/>
      <c r="FRT10" s="3"/>
      <c r="FRU10" s="3"/>
      <c r="FRV10" s="3"/>
      <c r="FRW10" s="3"/>
      <c r="FRX10" s="3"/>
      <c r="FRY10" s="3"/>
      <c r="FRZ10" s="3"/>
      <c r="FSA10" s="3"/>
      <c r="FSB10" s="3"/>
      <c r="FSC10" s="3"/>
      <c r="FSD10" s="3"/>
      <c r="FSE10" s="3"/>
      <c r="FSF10" s="3"/>
      <c r="FSG10" s="3"/>
      <c r="FSH10" s="3"/>
      <c r="FSI10" s="3"/>
      <c r="FSJ10" s="3"/>
      <c r="FSK10" s="3"/>
      <c r="FSL10" s="3"/>
      <c r="FSM10" s="3"/>
      <c r="FSN10" s="3"/>
      <c r="FSO10" s="3"/>
      <c r="FSP10" s="3"/>
      <c r="FSQ10" s="3"/>
      <c r="FSR10" s="3"/>
      <c r="FSS10" s="3"/>
      <c r="FST10" s="3"/>
      <c r="FSU10" s="3"/>
      <c r="FSV10" s="3"/>
      <c r="FSW10" s="3"/>
      <c r="FSX10" s="3"/>
      <c r="FSY10" s="3"/>
      <c r="FSZ10" s="3"/>
      <c r="FTA10" s="3"/>
      <c r="FTB10" s="3"/>
      <c r="FTC10" s="3"/>
      <c r="FTD10" s="3"/>
      <c r="FTE10" s="3"/>
      <c r="FTF10" s="3"/>
      <c r="FTG10" s="3"/>
      <c r="FTH10" s="3"/>
      <c r="FTI10" s="3"/>
      <c r="FTJ10" s="3"/>
      <c r="FTK10" s="3"/>
      <c r="FTL10" s="3"/>
      <c r="FTM10" s="3"/>
      <c r="FTN10" s="3"/>
      <c r="FTO10" s="3"/>
      <c r="FTP10" s="3"/>
      <c r="FTQ10" s="3"/>
      <c r="FTR10" s="3"/>
      <c r="FTS10" s="3"/>
      <c r="FTT10" s="3"/>
      <c r="FTU10" s="3"/>
      <c r="FTV10" s="3"/>
      <c r="FTW10" s="3"/>
      <c r="FTX10" s="3"/>
      <c r="FTY10" s="3"/>
      <c r="FTZ10" s="3"/>
      <c r="FUA10" s="3"/>
      <c r="FUB10" s="3"/>
      <c r="FUC10" s="3"/>
      <c r="FUD10" s="3"/>
      <c r="FUE10" s="3"/>
      <c r="FUF10" s="3"/>
      <c r="FUG10" s="3"/>
      <c r="FUH10" s="3"/>
      <c r="FUI10" s="3"/>
      <c r="FUJ10" s="3"/>
      <c r="FUK10" s="3"/>
      <c r="FUL10" s="3"/>
      <c r="FUM10" s="3"/>
      <c r="FUN10" s="3"/>
      <c r="FUO10" s="3"/>
      <c r="FUP10" s="3"/>
      <c r="FUQ10" s="3"/>
      <c r="FUR10" s="3"/>
      <c r="FUS10" s="3"/>
      <c r="FUT10" s="3"/>
      <c r="FUU10" s="3"/>
      <c r="FUV10" s="3"/>
      <c r="FUW10" s="3"/>
      <c r="FUX10" s="3"/>
      <c r="FUY10" s="3"/>
      <c r="FUZ10" s="3"/>
      <c r="FVA10" s="3"/>
      <c r="FVB10" s="3"/>
      <c r="FVC10" s="3"/>
      <c r="FVD10" s="3"/>
      <c r="FVE10" s="3"/>
      <c r="FVF10" s="3"/>
      <c r="FVG10" s="3"/>
      <c r="FVH10" s="3"/>
      <c r="FVI10" s="3"/>
      <c r="FVJ10" s="3"/>
      <c r="FVK10" s="3"/>
      <c r="FVL10" s="3"/>
      <c r="FVM10" s="3"/>
      <c r="FVN10" s="3"/>
      <c r="FVO10" s="3"/>
      <c r="FVP10" s="3"/>
      <c r="FVQ10" s="3"/>
      <c r="FVR10" s="3"/>
      <c r="FVS10" s="3"/>
      <c r="FVT10" s="3"/>
      <c r="FVU10" s="3"/>
      <c r="FVV10" s="3"/>
      <c r="FVW10" s="3"/>
      <c r="FVX10" s="3"/>
      <c r="FVY10" s="3"/>
      <c r="FVZ10" s="3"/>
      <c r="FWA10" s="3"/>
      <c r="FWB10" s="3"/>
      <c r="FWC10" s="3"/>
      <c r="FWD10" s="3"/>
      <c r="FWE10" s="3"/>
      <c r="FWF10" s="3"/>
      <c r="FWG10" s="3"/>
      <c r="FWH10" s="3"/>
      <c r="FWI10" s="3"/>
      <c r="FWJ10" s="3"/>
      <c r="FWK10" s="3"/>
      <c r="FWL10" s="3"/>
      <c r="FWM10" s="3"/>
      <c r="FWN10" s="3"/>
      <c r="FWO10" s="3"/>
      <c r="FWP10" s="3"/>
      <c r="FWQ10" s="3"/>
      <c r="FWR10" s="3"/>
      <c r="FWS10" s="3"/>
      <c r="FWT10" s="3"/>
      <c r="FWU10" s="3"/>
      <c r="FWV10" s="3"/>
      <c r="FWW10" s="3"/>
      <c r="FWX10" s="3"/>
      <c r="FWY10" s="3"/>
      <c r="FWZ10" s="3"/>
      <c r="FXA10" s="3"/>
      <c r="FXB10" s="3"/>
      <c r="FXC10" s="3"/>
      <c r="FXD10" s="3"/>
      <c r="FXE10" s="3"/>
      <c r="FXF10" s="3"/>
      <c r="FXG10" s="3"/>
      <c r="FXH10" s="3"/>
      <c r="FXI10" s="3"/>
      <c r="FXJ10" s="3"/>
      <c r="FXK10" s="3"/>
      <c r="FXL10" s="3"/>
      <c r="FXM10" s="3"/>
      <c r="FXN10" s="3"/>
      <c r="FXO10" s="3"/>
      <c r="FXP10" s="3"/>
      <c r="FXQ10" s="3"/>
      <c r="FXR10" s="3"/>
      <c r="FXS10" s="3"/>
      <c r="FXT10" s="3"/>
      <c r="FXU10" s="3"/>
      <c r="FXV10" s="3"/>
      <c r="FXW10" s="3"/>
      <c r="FXX10" s="3"/>
      <c r="FXY10" s="3"/>
      <c r="FXZ10" s="3"/>
      <c r="FYA10" s="3"/>
      <c r="FYB10" s="3"/>
      <c r="FYC10" s="3"/>
      <c r="FYD10" s="3"/>
      <c r="FYE10" s="3"/>
      <c r="FYF10" s="3"/>
      <c r="FYG10" s="3"/>
      <c r="FYH10" s="3"/>
      <c r="FYI10" s="3"/>
      <c r="FYJ10" s="3"/>
      <c r="FYK10" s="3"/>
      <c r="FYL10" s="3"/>
      <c r="FYM10" s="3"/>
      <c r="FYN10" s="3"/>
      <c r="FYO10" s="3"/>
      <c r="FYP10" s="3"/>
      <c r="FYQ10" s="3"/>
      <c r="FYR10" s="3"/>
      <c r="FYS10" s="3"/>
      <c r="FYT10" s="3"/>
      <c r="FYU10" s="3"/>
      <c r="FYV10" s="3"/>
      <c r="FYW10" s="3"/>
      <c r="FYX10" s="3"/>
      <c r="FYY10" s="3"/>
      <c r="FYZ10" s="3"/>
      <c r="FZA10" s="3"/>
      <c r="FZB10" s="3"/>
      <c r="FZC10" s="3"/>
      <c r="FZD10" s="3"/>
      <c r="FZE10" s="3"/>
      <c r="FZF10" s="3"/>
      <c r="FZG10" s="3"/>
      <c r="FZH10" s="3"/>
      <c r="FZI10" s="3"/>
      <c r="FZJ10" s="3"/>
      <c r="FZK10" s="3"/>
      <c r="FZL10" s="3"/>
      <c r="FZM10" s="3"/>
      <c r="FZN10" s="3"/>
      <c r="FZO10" s="3"/>
      <c r="FZP10" s="3"/>
      <c r="FZQ10" s="3"/>
      <c r="FZR10" s="3"/>
      <c r="FZS10" s="3"/>
      <c r="FZT10" s="3"/>
      <c r="FZU10" s="3"/>
      <c r="FZV10" s="3"/>
      <c r="FZW10" s="3"/>
      <c r="FZX10" s="3"/>
      <c r="FZY10" s="3"/>
      <c r="FZZ10" s="3"/>
      <c r="GAA10" s="3"/>
      <c r="GAB10" s="3"/>
      <c r="GAC10" s="3"/>
      <c r="GAD10" s="3"/>
      <c r="GAE10" s="3"/>
      <c r="GAF10" s="3"/>
      <c r="GAG10" s="3"/>
      <c r="GAH10" s="3"/>
      <c r="GAI10" s="3"/>
      <c r="GAJ10" s="3"/>
      <c r="GAK10" s="3"/>
      <c r="GAL10" s="3"/>
      <c r="GAM10" s="3"/>
      <c r="GAN10" s="3"/>
      <c r="GAO10" s="3"/>
      <c r="GAP10" s="3"/>
      <c r="GAQ10" s="3"/>
      <c r="GAR10" s="3"/>
      <c r="GAS10" s="3"/>
      <c r="GAT10" s="3"/>
      <c r="GAU10" s="3"/>
      <c r="GAV10" s="3"/>
      <c r="GAW10" s="3"/>
      <c r="GAX10" s="3"/>
      <c r="GAY10" s="3"/>
      <c r="GAZ10" s="3"/>
      <c r="GBA10" s="3"/>
      <c r="GBB10" s="3"/>
      <c r="GBC10" s="3"/>
      <c r="GBD10" s="3"/>
      <c r="GBE10" s="3"/>
      <c r="GBF10" s="3"/>
      <c r="GBG10" s="3"/>
      <c r="GBH10" s="3"/>
      <c r="GBI10" s="3"/>
      <c r="GBJ10" s="3"/>
      <c r="GBK10" s="3"/>
      <c r="GBL10" s="3"/>
      <c r="GBM10" s="3"/>
      <c r="GBN10" s="3"/>
      <c r="GBO10" s="3"/>
      <c r="GBP10" s="3"/>
      <c r="GBQ10" s="3"/>
      <c r="GBR10" s="3"/>
      <c r="GBS10" s="3"/>
      <c r="GBT10" s="3"/>
      <c r="GBU10" s="3"/>
      <c r="GBV10" s="3"/>
      <c r="GBW10" s="3"/>
      <c r="GBX10" s="3"/>
      <c r="GBY10" s="3"/>
      <c r="GBZ10" s="3"/>
      <c r="GCA10" s="3"/>
      <c r="GCB10" s="3"/>
      <c r="GCC10" s="3"/>
      <c r="GCD10" s="3"/>
      <c r="GCE10" s="3"/>
      <c r="GCF10" s="3"/>
      <c r="GCG10" s="3"/>
      <c r="GCH10" s="3"/>
      <c r="GCI10" s="3"/>
      <c r="GCJ10" s="3"/>
      <c r="GCK10" s="3"/>
      <c r="GCL10" s="3"/>
      <c r="GCM10" s="3"/>
      <c r="GCN10" s="3"/>
      <c r="GCO10" s="3"/>
      <c r="GCP10" s="3"/>
      <c r="GCQ10" s="3"/>
      <c r="GCR10" s="3"/>
      <c r="GCS10" s="3"/>
      <c r="GCT10" s="3"/>
      <c r="GCU10" s="3"/>
      <c r="GCV10" s="3"/>
      <c r="GCW10" s="3"/>
      <c r="GCX10" s="3"/>
      <c r="GCY10" s="3"/>
      <c r="GCZ10" s="3"/>
      <c r="GDA10" s="3"/>
      <c r="GDB10" s="3"/>
      <c r="GDC10" s="3"/>
      <c r="GDD10" s="3"/>
      <c r="GDE10" s="3"/>
      <c r="GDF10" s="3"/>
      <c r="GDG10" s="3"/>
      <c r="GDH10" s="3"/>
      <c r="GDI10" s="3"/>
      <c r="GDJ10" s="3"/>
      <c r="GDK10" s="3"/>
      <c r="GDL10" s="3"/>
      <c r="GDM10" s="3"/>
      <c r="GDN10" s="3"/>
      <c r="GDO10" s="3"/>
      <c r="GDP10" s="3"/>
      <c r="GDQ10" s="3"/>
      <c r="GDR10" s="3"/>
      <c r="GDS10" s="3"/>
      <c r="GDT10" s="3"/>
      <c r="GDU10" s="3"/>
      <c r="GDV10" s="3"/>
      <c r="GDW10" s="3"/>
      <c r="GDX10" s="3"/>
      <c r="GDY10" s="3"/>
      <c r="GDZ10" s="3"/>
      <c r="GEA10" s="3"/>
      <c r="GEB10" s="3"/>
      <c r="GEC10" s="3"/>
      <c r="GED10" s="3"/>
      <c r="GEE10" s="3"/>
      <c r="GEF10" s="3"/>
      <c r="GEG10" s="3"/>
      <c r="GEH10" s="3"/>
      <c r="GEI10" s="3"/>
      <c r="GEJ10" s="3"/>
      <c r="GEK10" s="3"/>
      <c r="GEL10" s="3"/>
      <c r="GEM10" s="3"/>
      <c r="GEN10" s="3"/>
      <c r="GEO10" s="3"/>
      <c r="GEP10" s="3"/>
      <c r="GEQ10" s="3"/>
      <c r="GER10" s="3"/>
      <c r="GES10" s="3"/>
      <c r="GET10" s="3"/>
      <c r="GEU10" s="3"/>
      <c r="GEV10" s="3"/>
      <c r="GEW10" s="3"/>
      <c r="GEX10" s="3"/>
      <c r="GEY10" s="3"/>
      <c r="GEZ10" s="3"/>
      <c r="GFA10" s="3"/>
      <c r="GFB10" s="3"/>
      <c r="GFC10" s="3"/>
      <c r="GFD10" s="3"/>
      <c r="GFE10" s="3"/>
      <c r="GFF10" s="3"/>
      <c r="GFG10" s="3"/>
      <c r="GFH10" s="3"/>
      <c r="GFI10" s="3"/>
      <c r="GFJ10" s="3"/>
      <c r="GFK10" s="3"/>
      <c r="GFL10" s="3"/>
      <c r="GFM10" s="3"/>
      <c r="GFN10" s="3"/>
      <c r="GFO10" s="3"/>
      <c r="GFP10" s="3"/>
      <c r="GFQ10" s="3"/>
      <c r="GFR10" s="3"/>
      <c r="GFS10" s="3"/>
      <c r="GFT10" s="3"/>
      <c r="GFU10" s="3"/>
      <c r="GFV10" s="3"/>
      <c r="GFW10" s="3"/>
      <c r="GFX10" s="3"/>
      <c r="GFY10" s="3"/>
      <c r="GFZ10" s="3"/>
      <c r="GGA10" s="3"/>
      <c r="GGB10" s="3"/>
      <c r="GGC10" s="3"/>
      <c r="GGD10" s="3"/>
      <c r="GGE10" s="3"/>
      <c r="GGF10" s="3"/>
      <c r="GGG10" s="3"/>
      <c r="GGH10" s="3"/>
      <c r="GGI10" s="3"/>
      <c r="GGJ10" s="3"/>
      <c r="GGK10" s="3"/>
      <c r="GGL10" s="3"/>
      <c r="GGM10" s="3"/>
      <c r="GGN10" s="3"/>
      <c r="GGO10" s="3"/>
      <c r="GGP10" s="3"/>
      <c r="GGQ10" s="3"/>
      <c r="GGR10" s="3"/>
      <c r="GGS10" s="3"/>
      <c r="GGT10" s="3"/>
      <c r="GGU10" s="3"/>
      <c r="GGV10" s="3"/>
      <c r="GGW10" s="3"/>
      <c r="GGX10" s="3"/>
      <c r="GGY10" s="3"/>
      <c r="GGZ10" s="3"/>
      <c r="GHA10" s="3"/>
      <c r="GHB10" s="3"/>
      <c r="GHC10" s="3"/>
      <c r="GHD10" s="3"/>
      <c r="GHE10" s="3"/>
      <c r="GHF10" s="3"/>
      <c r="GHG10" s="3"/>
      <c r="GHH10" s="3"/>
      <c r="GHI10" s="3"/>
      <c r="GHJ10" s="3"/>
      <c r="GHK10" s="3"/>
      <c r="GHL10" s="3"/>
      <c r="GHM10" s="3"/>
      <c r="GHN10" s="3"/>
      <c r="GHO10" s="3"/>
      <c r="GHP10" s="3"/>
      <c r="GHQ10" s="3"/>
      <c r="GHR10" s="3"/>
      <c r="GHS10" s="3"/>
      <c r="GHT10" s="3"/>
      <c r="GHU10" s="3"/>
      <c r="GHV10" s="3"/>
      <c r="GHW10" s="3"/>
      <c r="GHX10" s="3"/>
      <c r="GHY10" s="3"/>
      <c r="GHZ10" s="3"/>
      <c r="GIA10" s="3"/>
      <c r="GIB10" s="3"/>
      <c r="GIC10" s="3"/>
      <c r="GID10" s="3"/>
      <c r="GIE10" s="3"/>
      <c r="GIF10" s="3"/>
      <c r="GIG10" s="3"/>
      <c r="GIH10" s="3"/>
      <c r="GII10" s="3"/>
      <c r="GIJ10" s="3"/>
      <c r="GIK10" s="3"/>
      <c r="GIL10" s="3"/>
      <c r="GIM10" s="3"/>
      <c r="GIN10" s="3"/>
      <c r="GIO10" s="3"/>
      <c r="GIP10" s="3"/>
      <c r="GIQ10" s="3"/>
      <c r="GIR10" s="3"/>
      <c r="GIS10" s="3"/>
      <c r="GIT10" s="3"/>
      <c r="GIU10" s="3"/>
      <c r="GIV10" s="3"/>
      <c r="GIW10" s="3"/>
      <c r="GIX10" s="3"/>
      <c r="GIY10" s="3"/>
      <c r="GIZ10" s="3"/>
      <c r="GJA10" s="3"/>
      <c r="GJB10" s="3"/>
      <c r="GJC10" s="3"/>
      <c r="GJD10" s="3"/>
      <c r="GJE10" s="3"/>
      <c r="GJF10" s="3"/>
      <c r="GJG10" s="3"/>
      <c r="GJH10" s="3"/>
      <c r="GJI10" s="3"/>
      <c r="GJJ10" s="3"/>
      <c r="GJK10" s="3"/>
      <c r="GJL10" s="3"/>
      <c r="GJM10" s="3"/>
      <c r="GJN10" s="3"/>
      <c r="GJO10" s="3"/>
      <c r="GJP10" s="3"/>
      <c r="GJQ10" s="3"/>
      <c r="GJR10" s="3"/>
      <c r="GJS10" s="3"/>
      <c r="GJT10" s="3"/>
      <c r="GJU10" s="3"/>
      <c r="GJV10" s="3"/>
      <c r="GJW10" s="3"/>
      <c r="GJX10" s="3"/>
      <c r="GJY10" s="3"/>
      <c r="GJZ10" s="3"/>
      <c r="GKA10" s="3"/>
      <c r="GKB10" s="3"/>
      <c r="GKC10" s="3"/>
      <c r="GKD10" s="3"/>
      <c r="GKE10" s="3"/>
      <c r="GKF10" s="3"/>
      <c r="GKG10" s="3"/>
      <c r="GKH10" s="3"/>
      <c r="GKI10" s="3"/>
      <c r="GKJ10" s="3"/>
      <c r="GKK10" s="3"/>
      <c r="GKL10" s="3"/>
      <c r="GKM10" s="3"/>
      <c r="GKN10" s="3"/>
      <c r="GKO10" s="3"/>
      <c r="GKP10" s="3"/>
      <c r="GKQ10" s="3"/>
      <c r="GKR10" s="3"/>
      <c r="GKS10" s="3"/>
      <c r="GKT10" s="3"/>
      <c r="GKU10" s="3"/>
      <c r="GKV10" s="3"/>
      <c r="GKW10" s="3"/>
      <c r="GKX10" s="3"/>
      <c r="GKY10" s="3"/>
      <c r="GKZ10" s="3"/>
      <c r="GLA10" s="3"/>
      <c r="GLB10" s="3"/>
      <c r="GLC10" s="3"/>
      <c r="GLD10" s="3"/>
      <c r="GLE10" s="3"/>
      <c r="GLF10" s="3"/>
      <c r="GLG10" s="3"/>
      <c r="GLH10" s="3"/>
      <c r="GLI10" s="3"/>
      <c r="GLJ10" s="3"/>
      <c r="GLK10" s="3"/>
      <c r="GLL10" s="3"/>
      <c r="GLM10" s="3"/>
      <c r="GLN10" s="3"/>
      <c r="GLO10" s="3"/>
      <c r="GLP10" s="3"/>
      <c r="GLQ10" s="3"/>
      <c r="GLR10" s="3"/>
      <c r="GLS10" s="3"/>
      <c r="GLT10" s="3"/>
      <c r="GLU10" s="3"/>
      <c r="GLV10" s="3"/>
      <c r="GLW10" s="3"/>
      <c r="GLX10" s="3"/>
      <c r="GLY10" s="3"/>
      <c r="GLZ10" s="3"/>
      <c r="GMA10" s="3"/>
      <c r="GMB10" s="3"/>
      <c r="GMC10" s="3"/>
      <c r="GMD10" s="3"/>
      <c r="GME10" s="3"/>
      <c r="GMF10" s="3"/>
      <c r="GMG10" s="3"/>
      <c r="GMH10" s="3"/>
      <c r="GMI10" s="3"/>
      <c r="GMJ10" s="3"/>
      <c r="GMK10" s="3"/>
      <c r="GML10" s="3"/>
      <c r="GMM10" s="3"/>
      <c r="GMN10" s="3"/>
      <c r="GMO10" s="3"/>
      <c r="GMP10" s="3"/>
      <c r="GMQ10" s="3"/>
      <c r="GMR10" s="3"/>
      <c r="GMS10" s="3"/>
      <c r="GMT10" s="3"/>
      <c r="GMU10" s="3"/>
      <c r="GMV10" s="3"/>
      <c r="GMW10" s="3"/>
      <c r="GMX10" s="3"/>
      <c r="GMY10" s="3"/>
      <c r="GMZ10" s="3"/>
      <c r="GNA10" s="3"/>
      <c r="GNB10" s="3"/>
      <c r="GNC10" s="3"/>
      <c r="GND10" s="3"/>
      <c r="GNE10" s="3"/>
      <c r="GNF10" s="3"/>
      <c r="GNG10" s="3"/>
      <c r="GNH10" s="3"/>
      <c r="GNI10" s="3"/>
      <c r="GNJ10" s="3"/>
      <c r="GNK10" s="3"/>
      <c r="GNL10" s="3"/>
      <c r="GNM10" s="3"/>
      <c r="GNN10" s="3"/>
      <c r="GNO10" s="3"/>
      <c r="GNP10" s="3"/>
      <c r="GNQ10" s="3"/>
      <c r="GNR10" s="3"/>
      <c r="GNS10" s="3"/>
      <c r="GNT10" s="3"/>
      <c r="GNU10" s="3"/>
      <c r="GNV10" s="3"/>
      <c r="GNW10" s="3"/>
      <c r="GNX10" s="3"/>
      <c r="GNY10" s="3"/>
      <c r="GNZ10" s="3"/>
      <c r="GOA10" s="3"/>
      <c r="GOB10" s="3"/>
      <c r="GOC10" s="3"/>
      <c r="GOD10" s="3"/>
      <c r="GOE10" s="3"/>
      <c r="GOF10" s="3"/>
      <c r="GOG10" s="3"/>
      <c r="GOH10" s="3"/>
      <c r="GOI10" s="3"/>
      <c r="GOJ10" s="3"/>
      <c r="GOK10" s="3"/>
      <c r="GOL10" s="3"/>
      <c r="GOM10" s="3"/>
      <c r="GON10" s="3"/>
      <c r="GOO10" s="3"/>
      <c r="GOP10" s="3"/>
      <c r="GOQ10" s="3"/>
      <c r="GOR10" s="3"/>
      <c r="GOS10" s="3"/>
      <c r="GOT10" s="3"/>
      <c r="GOU10" s="3"/>
      <c r="GOV10" s="3"/>
      <c r="GOW10" s="3"/>
      <c r="GOX10" s="3"/>
      <c r="GOY10" s="3"/>
      <c r="GOZ10" s="3"/>
      <c r="GPA10" s="3"/>
      <c r="GPB10" s="3"/>
      <c r="GPC10" s="3"/>
      <c r="GPD10" s="3"/>
      <c r="GPE10" s="3"/>
      <c r="GPF10" s="3"/>
      <c r="GPG10" s="3"/>
      <c r="GPH10" s="3"/>
      <c r="GPI10" s="3"/>
      <c r="GPJ10" s="3"/>
      <c r="GPK10" s="3"/>
      <c r="GPL10" s="3"/>
      <c r="GPM10" s="3"/>
      <c r="GPN10" s="3"/>
      <c r="GPO10" s="3"/>
      <c r="GPP10" s="3"/>
      <c r="GPQ10" s="3"/>
      <c r="GPR10" s="3"/>
      <c r="GPS10" s="3"/>
      <c r="GPT10" s="3"/>
      <c r="GPU10" s="3"/>
      <c r="GPV10" s="3"/>
      <c r="GPW10" s="3"/>
      <c r="GPX10" s="3"/>
      <c r="GPY10" s="3"/>
      <c r="GPZ10" s="3"/>
      <c r="GQA10" s="3"/>
      <c r="GQB10" s="3"/>
      <c r="GQC10" s="3"/>
      <c r="GQD10" s="3"/>
      <c r="GQE10" s="3"/>
      <c r="GQF10" s="3"/>
      <c r="GQG10" s="3"/>
      <c r="GQH10" s="3"/>
      <c r="GQI10" s="3"/>
      <c r="GQJ10" s="3"/>
      <c r="GQK10" s="3"/>
      <c r="GQL10" s="3"/>
      <c r="GQM10" s="3"/>
      <c r="GQN10" s="3"/>
      <c r="GQO10" s="3"/>
      <c r="GQP10" s="3"/>
      <c r="GQQ10" s="3"/>
      <c r="GQR10" s="3"/>
      <c r="GQS10" s="3"/>
      <c r="GQT10" s="3"/>
      <c r="GQU10" s="3"/>
      <c r="GQV10" s="3"/>
      <c r="GQW10" s="3"/>
      <c r="GQX10" s="3"/>
      <c r="GQY10" s="3"/>
      <c r="GQZ10" s="3"/>
      <c r="GRA10" s="3"/>
      <c r="GRB10" s="3"/>
      <c r="GRC10" s="3"/>
      <c r="GRD10" s="3"/>
      <c r="GRE10" s="3"/>
      <c r="GRF10" s="3"/>
      <c r="GRG10" s="3"/>
      <c r="GRH10" s="3"/>
      <c r="GRI10" s="3"/>
      <c r="GRJ10" s="3"/>
      <c r="GRK10" s="3"/>
      <c r="GRL10" s="3"/>
      <c r="GRM10" s="3"/>
      <c r="GRN10" s="3"/>
      <c r="GRO10" s="3"/>
      <c r="GRP10" s="3"/>
      <c r="GRQ10" s="3"/>
      <c r="GRR10" s="3"/>
      <c r="GRS10" s="3"/>
      <c r="GRT10" s="3"/>
      <c r="GRU10" s="3"/>
      <c r="GRV10" s="3"/>
      <c r="GRW10" s="3"/>
      <c r="GRX10" s="3"/>
      <c r="GRY10" s="3"/>
      <c r="GRZ10" s="3"/>
      <c r="GSA10" s="3"/>
      <c r="GSB10" s="3"/>
      <c r="GSC10" s="3"/>
      <c r="GSD10" s="3"/>
      <c r="GSE10" s="3"/>
      <c r="GSF10" s="3"/>
      <c r="GSG10" s="3"/>
      <c r="GSH10" s="3"/>
      <c r="GSI10" s="3"/>
      <c r="GSJ10" s="3"/>
      <c r="GSK10" s="3"/>
      <c r="GSL10" s="3"/>
      <c r="GSM10" s="3"/>
      <c r="GSN10" s="3"/>
      <c r="GSO10" s="3"/>
      <c r="GSP10" s="3"/>
      <c r="GSQ10" s="3"/>
      <c r="GSR10" s="3"/>
      <c r="GSS10" s="3"/>
      <c r="GST10" s="3"/>
      <c r="GSU10" s="3"/>
      <c r="GSV10" s="3"/>
      <c r="GSW10" s="3"/>
      <c r="GSX10" s="3"/>
      <c r="GSY10" s="3"/>
      <c r="GSZ10" s="3"/>
      <c r="GTA10" s="3"/>
      <c r="GTB10" s="3"/>
      <c r="GTC10" s="3"/>
      <c r="GTD10" s="3"/>
      <c r="GTE10" s="3"/>
      <c r="GTF10" s="3"/>
      <c r="GTG10" s="3"/>
      <c r="GTH10" s="3"/>
      <c r="GTI10" s="3"/>
      <c r="GTJ10" s="3"/>
      <c r="GTK10" s="3"/>
      <c r="GTL10" s="3"/>
      <c r="GTM10" s="3"/>
      <c r="GTN10" s="3"/>
      <c r="GTO10" s="3"/>
      <c r="GTP10" s="3"/>
      <c r="GTQ10" s="3"/>
      <c r="GTR10" s="3"/>
      <c r="GTS10" s="3"/>
      <c r="GTT10" s="3"/>
      <c r="GTU10" s="3"/>
      <c r="GTV10" s="3"/>
      <c r="GTW10" s="3"/>
      <c r="GTX10" s="3"/>
      <c r="GTY10" s="3"/>
      <c r="GTZ10" s="3"/>
      <c r="GUA10" s="3"/>
      <c r="GUB10" s="3"/>
      <c r="GUC10" s="3"/>
      <c r="GUD10" s="3"/>
      <c r="GUE10" s="3"/>
      <c r="GUF10" s="3"/>
      <c r="GUG10" s="3"/>
      <c r="GUH10" s="3"/>
      <c r="GUI10" s="3"/>
      <c r="GUJ10" s="3"/>
      <c r="GUK10" s="3"/>
      <c r="GUL10" s="3"/>
      <c r="GUM10" s="3"/>
      <c r="GUN10" s="3"/>
      <c r="GUO10" s="3"/>
      <c r="GUP10" s="3"/>
      <c r="GUQ10" s="3"/>
      <c r="GUR10" s="3"/>
      <c r="GUS10" s="3"/>
      <c r="GUT10" s="3"/>
      <c r="GUU10" s="3"/>
      <c r="GUV10" s="3"/>
      <c r="GUW10" s="3"/>
      <c r="GUX10" s="3"/>
      <c r="GUY10" s="3"/>
      <c r="GUZ10" s="3"/>
      <c r="GVA10" s="3"/>
      <c r="GVB10" s="3"/>
      <c r="GVC10" s="3"/>
      <c r="GVD10" s="3"/>
      <c r="GVE10" s="3"/>
      <c r="GVF10" s="3"/>
      <c r="GVG10" s="3"/>
      <c r="GVH10" s="3"/>
      <c r="GVI10" s="3"/>
      <c r="GVJ10" s="3"/>
      <c r="GVK10" s="3"/>
      <c r="GVL10" s="3"/>
      <c r="GVM10" s="3"/>
      <c r="GVN10" s="3"/>
      <c r="GVO10" s="3"/>
      <c r="GVP10" s="3"/>
      <c r="GVQ10" s="3"/>
      <c r="GVR10" s="3"/>
      <c r="GVS10" s="3"/>
      <c r="GVT10" s="3"/>
      <c r="GVU10" s="3"/>
      <c r="GVV10" s="3"/>
      <c r="GVW10" s="3"/>
      <c r="GVX10" s="3"/>
      <c r="GVY10" s="3"/>
      <c r="GVZ10" s="3"/>
      <c r="GWA10" s="3"/>
      <c r="GWB10" s="3"/>
      <c r="GWC10" s="3"/>
      <c r="GWD10" s="3"/>
      <c r="GWE10" s="3"/>
      <c r="GWF10" s="3"/>
      <c r="GWG10" s="3"/>
      <c r="GWH10" s="3"/>
      <c r="GWI10" s="3"/>
      <c r="GWJ10" s="3"/>
      <c r="GWK10" s="3"/>
      <c r="GWL10" s="3"/>
      <c r="GWM10" s="3"/>
      <c r="GWN10" s="3"/>
      <c r="GWO10" s="3"/>
      <c r="GWP10" s="3"/>
      <c r="GWQ10" s="3"/>
      <c r="GWR10" s="3"/>
      <c r="GWS10" s="3"/>
      <c r="GWT10" s="3"/>
      <c r="GWU10" s="3"/>
      <c r="GWV10" s="3"/>
      <c r="GWW10" s="3"/>
      <c r="GWX10" s="3"/>
      <c r="GWY10" s="3"/>
      <c r="GWZ10" s="3"/>
      <c r="GXA10" s="3"/>
      <c r="GXB10" s="3"/>
      <c r="GXC10" s="3"/>
      <c r="GXD10" s="3"/>
      <c r="GXE10" s="3"/>
      <c r="GXF10" s="3"/>
      <c r="GXG10" s="3"/>
      <c r="GXH10" s="3"/>
      <c r="GXI10" s="3"/>
      <c r="GXJ10" s="3"/>
      <c r="GXK10" s="3"/>
      <c r="GXL10" s="3"/>
      <c r="GXM10" s="3"/>
      <c r="GXN10" s="3"/>
      <c r="GXO10" s="3"/>
      <c r="GXP10" s="3"/>
      <c r="GXQ10" s="3"/>
      <c r="GXR10" s="3"/>
      <c r="GXS10" s="3"/>
      <c r="GXT10" s="3"/>
      <c r="GXU10" s="3"/>
      <c r="GXV10" s="3"/>
      <c r="GXW10" s="3"/>
      <c r="GXX10" s="3"/>
      <c r="GXY10" s="3"/>
      <c r="GXZ10" s="3"/>
      <c r="GYA10" s="3"/>
      <c r="GYB10" s="3"/>
      <c r="GYC10" s="3"/>
      <c r="GYD10" s="3"/>
      <c r="GYE10" s="3"/>
      <c r="GYF10" s="3"/>
      <c r="GYG10" s="3"/>
      <c r="GYH10" s="3"/>
      <c r="GYI10" s="3"/>
      <c r="GYJ10" s="3"/>
      <c r="GYK10" s="3"/>
      <c r="GYL10" s="3"/>
      <c r="GYM10" s="3"/>
      <c r="GYN10" s="3"/>
      <c r="GYO10" s="3"/>
      <c r="GYP10" s="3"/>
      <c r="GYQ10" s="3"/>
      <c r="GYR10" s="3"/>
      <c r="GYS10" s="3"/>
      <c r="GYT10" s="3"/>
      <c r="GYU10" s="3"/>
      <c r="GYV10" s="3"/>
      <c r="GYW10" s="3"/>
      <c r="GYX10" s="3"/>
      <c r="GYY10" s="3"/>
      <c r="GYZ10" s="3"/>
      <c r="GZA10" s="3"/>
      <c r="GZB10" s="3"/>
      <c r="GZC10" s="3"/>
      <c r="GZD10" s="3"/>
      <c r="GZE10" s="3"/>
      <c r="GZF10" s="3"/>
      <c r="GZG10" s="3"/>
      <c r="GZH10" s="3"/>
      <c r="GZI10" s="3"/>
      <c r="GZJ10" s="3"/>
      <c r="GZK10" s="3"/>
      <c r="GZL10" s="3"/>
      <c r="GZM10" s="3"/>
      <c r="GZN10" s="3"/>
      <c r="GZO10" s="3"/>
      <c r="GZP10" s="3"/>
      <c r="GZQ10" s="3"/>
      <c r="GZR10" s="3"/>
      <c r="GZS10" s="3"/>
      <c r="GZT10" s="3"/>
      <c r="GZU10" s="3"/>
      <c r="GZV10" s="3"/>
      <c r="GZW10" s="3"/>
      <c r="GZX10" s="3"/>
      <c r="GZY10" s="3"/>
      <c r="GZZ10" s="3"/>
      <c r="HAA10" s="3"/>
      <c r="HAB10" s="3"/>
      <c r="HAC10" s="3"/>
      <c r="HAD10" s="3"/>
      <c r="HAE10" s="3"/>
      <c r="HAF10" s="3"/>
      <c r="HAG10" s="3"/>
      <c r="HAH10" s="3"/>
      <c r="HAI10" s="3"/>
      <c r="HAJ10" s="3"/>
      <c r="HAK10" s="3"/>
      <c r="HAL10" s="3"/>
      <c r="HAM10" s="3"/>
      <c r="HAN10" s="3"/>
      <c r="HAO10" s="3"/>
      <c r="HAP10" s="3"/>
      <c r="HAQ10" s="3"/>
      <c r="HAR10" s="3"/>
      <c r="HAS10" s="3"/>
      <c r="HAT10" s="3"/>
      <c r="HAU10" s="3"/>
      <c r="HAV10" s="3"/>
      <c r="HAW10" s="3"/>
      <c r="HAX10" s="3"/>
      <c r="HAY10" s="3"/>
      <c r="HAZ10" s="3"/>
      <c r="HBA10" s="3"/>
      <c r="HBB10" s="3"/>
      <c r="HBC10" s="3"/>
      <c r="HBD10" s="3"/>
      <c r="HBE10" s="3"/>
      <c r="HBF10" s="3"/>
      <c r="HBG10" s="3"/>
      <c r="HBH10" s="3"/>
      <c r="HBI10" s="3"/>
      <c r="HBJ10" s="3"/>
      <c r="HBK10" s="3"/>
      <c r="HBL10" s="3"/>
      <c r="HBM10" s="3"/>
      <c r="HBN10" s="3"/>
      <c r="HBO10" s="3"/>
      <c r="HBP10" s="3"/>
      <c r="HBQ10" s="3"/>
      <c r="HBR10" s="3"/>
      <c r="HBS10" s="3"/>
      <c r="HBT10" s="3"/>
      <c r="HBU10" s="3"/>
      <c r="HBV10" s="3"/>
      <c r="HBW10" s="3"/>
      <c r="HBX10" s="3"/>
      <c r="HBY10" s="3"/>
      <c r="HBZ10" s="3"/>
      <c r="HCA10" s="3"/>
      <c r="HCB10" s="3"/>
      <c r="HCC10" s="3"/>
      <c r="HCD10" s="3"/>
      <c r="HCE10" s="3"/>
      <c r="HCF10" s="3"/>
      <c r="HCG10" s="3"/>
      <c r="HCH10" s="3"/>
      <c r="HCI10" s="3"/>
      <c r="HCJ10" s="3"/>
      <c r="HCK10" s="3"/>
      <c r="HCL10" s="3"/>
      <c r="HCM10" s="3"/>
      <c r="HCN10" s="3"/>
      <c r="HCO10" s="3"/>
      <c r="HCP10" s="3"/>
      <c r="HCQ10" s="3"/>
      <c r="HCR10" s="3"/>
      <c r="HCS10" s="3"/>
      <c r="HCT10" s="3"/>
      <c r="HCU10" s="3"/>
      <c r="HCV10" s="3"/>
      <c r="HCW10" s="3"/>
      <c r="HCX10" s="3"/>
      <c r="HCY10" s="3"/>
      <c r="HCZ10" s="3"/>
      <c r="HDA10" s="3"/>
      <c r="HDB10" s="3"/>
      <c r="HDC10" s="3"/>
      <c r="HDD10" s="3"/>
      <c r="HDE10" s="3"/>
      <c r="HDF10" s="3"/>
      <c r="HDG10" s="3"/>
      <c r="HDH10" s="3"/>
      <c r="HDI10" s="3"/>
      <c r="HDJ10" s="3"/>
      <c r="HDK10" s="3"/>
      <c r="HDL10" s="3"/>
      <c r="HDM10" s="3"/>
      <c r="HDN10" s="3"/>
      <c r="HDO10" s="3"/>
      <c r="HDP10" s="3"/>
      <c r="HDQ10" s="3"/>
      <c r="HDR10" s="3"/>
      <c r="HDS10" s="3"/>
      <c r="HDT10" s="3"/>
      <c r="HDU10" s="3"/>
      <c r="HDV10" s="3"/>
      <c r="HDW10" s="3"/>
      <c r="HDX10" s="3"/>
      <c r="HDY10" s="3"/>
      <c r="HDZ10" s="3"/>
      <c r="HEA10" s="3"/>
      <c r="HEB10" s="3"/>
      <c r="HEC10" s="3"/>
      <c r="HED10" s="3"/>
      <c r="HEE10" s="3"/>
      <c r="HEF10" s="3"/>
      <c r="HEG10" s="3"/>
      <c r="HEH10" s="3"/>
      <c r="HEI10" s="3"/>
      <c r="HEJ10" s="3"/>
      <c r="HEK10" s="3"/>
      <c r="HEL10" s="3"/>
      <c r="HEM10" s="3"/>
      <c r="HEN10" s="3"/>
      <c r="HEO10" s="3"/>
      <c r="HEP10" s="3"/>
      <c r="HEQ10" s="3"/>
      <c r="HER10" s="3"/>
      <c r="HES10" s="3"/>
      <c r="HET10" s="3"/>
      <c r="HEU10" s="3"/>
      <c r="HEV10" s="3"/>
      <c r="HEW10" s="3"/>
      <c r="HEX10" s="3"/>
      <c r="HEY10" s="3"/>
      <c r="HEZ10" s="3"/>
      <c r="HFA10" s="3"/>
      <c r="HFB10" s="3"/>
      <c r="HFC10" s="3"/>
      <c r="HFD10" s="3"/>
      <c r="HFE10" s="3"/>
      <c r="HFF10" s="3"/>
      <c r="HFG10" s="3"/>
      <c r="HFH10" s="3"/>
      <c r="HFI10" s="3"/>
      <c r="HFJ10" s="3"/>
      <c r="HFK10" s="3"/>
      <c r="HFL10" s="3"/>
      <c r="HFM10" s="3"/>
      <c r="HFN10" s="3"/>
      <c r="HFO10" s="3"/>
      <c r="HFP10" s="3"/>
      <c r="HFQ10" s="3"/>
      <c r="HFR10" s="3"/>
      <c r="HFS10" s="3"/>
      <c r="HFT10" s="3"/>
      <c r="HFU10" s="3"/>
      <c r="HFV10" s="3"/>
      <c r="HFW10" s="3"/>
      <c r="HFX10" s="3"/>
      <c r="HFY10" s="3"/>
      <c r="HFZ10" s="3"/>
      <c r="HGA10" s="3"/>
      <c r="HGB10" s="3"/>
      <c r="HGC10" s="3"/>
      <c r="HGD10" s="3"/>
      <c r="HGE10" s="3"/>
      <c r="HGF10" s="3"/>
      <c r="HGG10" s="3"/>
      <c r="HGH10" s="3"/>
      <c r="HGI10" s="3"/>
      <c r="HGJ10" s="3"/>
      <c r="HGK10" s="3"/>
      <c r="HGL10" s="3"/>
      <c r="HGM10" s="3"/>
      <c r="HGN10" s="3"/>
      <c r="HGO10" s="3"/>
      <c r="HGP10" s="3"/>
      <c r="HGQ10" s="3"/>
      <c r="HGR10" s="3"/>
      <c r="HGS10" s="3"/>
      <c r="HGT10" s="3"/>
      <c r="HGU10" s="3"/>
      <c r="HGV10" s="3"/>
      <c r="HGW10" s="3"/>
      <c r="HGX10" s="3"/>
      <c r="HGY10" s="3"/>
      <c r="HGZ10" s="3"/>
      <c r="HHA10" s="3"/>
      <c r="HHB10" s="3"/>
      <c r="HHC10" s="3"/>
      <c r="HHD10" s="3"/>
      <c r="HHE10" s="3"/>
      <c r="HHF10" s="3"/>
      <c r="HHG10" s="3"/>
      <c r="HHH10" s="3"/>
      <c r="HHI10" s="3"/>
      <c r="HHJ10" s="3"/>
      <c r="HHK10" s="3"/>
      <c r="HHL10" s="3"/>
      <c r="HHM10" s="3"/>
      <c r="HHN10" s="3"/>
      <c r="HHO10" s="3"/>
      <c r="HHP10" s="3"/>
      <c r="HHQ10" s="3"/>
      <c r="HHR10" s="3"/>
      <c r="HHS10" s="3"/>
      <c r="HHT10" s="3"/>
      <c r="HHU10" s="3"/>
      <c r="HHV10" s="3"/>
      <c r="HHW10" s="3"/>
      <c r="HHX10" s="3"/>
      <c r="HHY10" s="3"/>
      <c r="HHZ10" s="3"/>
      <c r="HIA10" s="3"/>
      <c r="HIB10" s="3"/>
      <c r="HIC10" s="3"/>
      <c r="HID10" s="3"/>
      <c r="HIE10" s="3"/>
      <c r="HIF10" s="3"/>
      <c r="HIG10" s="3"/>
      <c r="HIH10" s="3"/>
      <c r="HII10" s="3"/>
      <c r="HIJ10" s="3"/>
      <c r="HIK10" s="3"/>
      <c r="HIL10" s="3"/>
      <c r="HIM10" s="3"/>
      <c r="HIN10" s="3"/>
      <c r="HIO10" s="3"/>
      <c r="HIP10" s="3"/>
      <c r="HIQ10" s="3"/>
      <c r="HIR10" s="3"/>
      <c r="HIS10" s="3"/>
      <c r="HIT10" s="3"/>
      <c r="HIU10" s="3"/>
      <c r="HIV10" s="3"/>
      <c r="HIW10" s="3"/>
      <c r="HIX10" s="3"/>
      <c r="HIY10" s="3"/>
      <c r="HIZ10" s="3"/>
      <c r="HJA10" s="3"/>
      <c r="HJB10" s="3"/>
      <c r="HJC10" s="3"/>
      <c r="HJD10" s="3"/>
      <c r="HJE10" s="3"/>
      <c r="HJF10" s="3"/>
      <c r="HJG10" s="3"/>
      <c r="HJH10" s="3"/>
      <c r="HJI10" s="3"/>
      <c r="HJJ10" s="3"/>
      <c r="HJK10" s="3"/>
      <c r="HJL10" s="3"/>
      <c r="HJM10" s="3"/>
      <c r="HJN10" s="3"/>
      <c r="HJO10" s="3"/>
      <c r="HJP10" s="3"/>
      <c r="HJQ10" s="3"/>
      <c r="HJR10" s="3"/>
      <c r="HJS10" s="3"/>
      <c r="HJT10" s="3"/>
      <c r="HJU10" s="3"/>
      <c r="HJV10" s="3"/>
      <c r="HJW10" s="3"/>
      <c r="HJX10" s="3"/>
      <c r="HJY10" s="3"/>
      <c r="HJZ10" s="3"/>
      <c r="HKA10" s="3"/>
      <c r="HKB10" s="3"/>
      <c r="HKC10" s="3"/>
      <c r="HKD10" s="3"/>
      <c r="HKE10" s="3"/>
      <c r="HKF10" s="3"/>
      <c r="HKG10" s="3"/>
      <c r="HKH10" s="3"/>
      <c r="HKI10" s="3"/>
      <c r="HKJ10" s="3"/>
      <c r="HKK10" s="3"/>
      <c r="HKL10" s="3"/>
      <c r="HKM10" s="3"/>
      <c r="HKN10" s="3"/>
      <c r="HKO10" s="3"/>
      <c r="HKP10" s="3"/>
      <c r="HKQ10" s="3"/>
      <c r="HKR10" s="3"/>
      <c r="HKS10" s="3"/>
      <c r="HKT10" s="3"/>
      <c r="HKU10" s="3"/>
      <c r="HKV10" s="3"/>
      <c r="HKW10" s="3"/>
      <c r="HKX10" s="3"/>
      <c r="HKY10" s="3"/>
      <c r="HKZ10" s="3"/>
      <c r="HLA10" s="3"/>
      <c r="HLB10" s="3"/>
      <c r="HLC10" s="3"/>
      <c r="HLD10" s="3"/>
      <c r="HLE10" s="3"/>
      <c r="HLF10" s="3"/>
      <c r="HLG10" s="3"/>
      <c r="HLH10" s="3"/>
      <c r="HLI10" s="3"/>
      <c r="HLJ10" s="3"/>
      <c r="HLK10" s="3"/>
      <c r="HLL10" s="3"/>
      <c r="HLM10" s="3"/>
      <c r="HLN10" s="3"/>
      <c r="HLO10" s="3"/>
      <c r="HLP10" s="3"/>
      <c r="HLQ10" s="3"/>
      <c r="HLR10" s="3"/>
      <c r="HLS10" s="3"/>
      <c r="HLT10" s="3"/>
      <c r="HLU10" s="3"/>
      <c r="HLV10" s="3"/>
      <c r="HLW10" s="3"/>
      <c r="HLX10" s="3"/>
      <c r="HLY10" s="3"/>
      <c r="HLZ10" s="3"/>
      <c r="HMA10" s="3"/>
      <c r="HMB10" s="3"/>
      <c r="HMC10" s="3"/>
      <c r="HMD10" s="3"/>
      <c r="HME10" s="3"/>
      <c r="HMF10" s="3"/>
      <c r="HMG10" s="3"/>
      <c r="HMH10" s="3"/>
      <c r="HMI10" s="3"/>
      <c r="HMJ10" s="3"/>
      <c r="HMK10" s="3"/>
      <c r="HML10" s="3"/>
      <c r="HMM10" s="3"/>
      <c r="HMN10" s="3"/>
      <c r="HMO10" s="3"/>
      <c r="HMP10" s="3"/>
      <c r="HMQ10" s="3"/>
      <c r="HMR10" s="3"/>
      <c r="HMS10" s="3"/>
      <c r="HMT10" s="3"/>
      <c r="HMU10" s="3"/>
      <c r="HMV10" s="3"/>
      <c r="HMW10" s="3"/>
      <c r="HMX10" s="3"/>
      <c r="HMY10" s="3"/>
      <c r="HMZ10" s="3"/>
      <c r="HNA10" s="3"/>
      <c r="HNB10" s="3"/>
      <c r="HNC10" s="3"/>
      <c r="HND10" s="3"/>
      <c r="HNE10" s="3"/>
      <c r="HNF10" s="3"/>
      <c r="HNG10" s="3"/>
      <c r="HNH10" s="3"/>
      <c r="HNI10" s="3"/>
      <c r="HNJ10" s="3"/>
      <c r="HNK10" s="3"/>
      <c r="HNL10" s="3"/>
      <c r="HNM10" s="3"/>
      <c r="HNN10" s="3"/>
      <c r="HNO10" s="3"/>
      <c r="HNP10" s="3"/>
      <c r="HNQ10" s="3"/>
      <c r="HNR10" s="3"/>
      <c r="HNS10" s="3"/>
      <c r="HNT10" s="3"/>
      <c r="HNU10" s="3"/>
      <c r="HNV10" s="3"/>
      <c r="HNW10" s="3"/>
      <c r="HNX10" s="3"/>
      <c r="HNY10" s="3"/>
      <c r="HNZ10" s="3"/>
      <c r="HOA10" s="3"/>
      <c r="HOB10" s="3"/>
      <c r="HOC10" s="3"/>
      <c r="HOD10" s="3"/>
      <c r="HOE10" s="3"/>
      <c r="HOF10" s="3"/>
      <c r="HOG10" s="3"/>
      <c r="HOH10" s="3"/>
      <c r="HOI10" s="3"/>
      <c r="HOJ10" s="3"/>
      <c r="HOK10" s="3"/>
      <c r="HOL10" s="3"/>
      <c r="HOM10" s="3"/>
      <c r="HON10" s="3"/>
      <c r="HOO10" s="3"/>
      <c r="HOP10" s="3"/>
      <c r="HOQ10" s="3"/>
      <c r="HOR10" s="3"/>
      <c r="HOS10" s="3"/>
      <c r="HOT10" s="3"/>
      <c r="HOU10" s="3"/>
      <c r="HOV10" s="3"/>
      <c r="HOW10" s="3"/>
      <c r="HOX10" s="3"/>
      <c r="HOY10" s="3"/>
      <c r="HOZ10" s="3"/>
      <c r="HPA10" s="3"/>
      <c r="HPB10" s="3"/>
      <c r="HPC10" s="3"/>
      <c r="HPD10" s="3"/>
      <c r="HPE10" s="3"/>
      <c r="HPF10" s="3"/>
      <c r="HPG10" s="3"/>
      <c r="HPH10" s="3"/>
      <c r="HPI10" s="3"/>
      <c r="HPJ10" s="3"/>
      <c r="HPK10" s="3"/>
      <c r="HPL10" s="3"/>
      <c r="HPM10" s="3"/>
      <c r="HPN10" s="3"/>
      <c r="HPO10" s="3"/>
      <c r="HPP10" s="3"/>
      <c r="HPQ10" s="3"/>
      <c r="HPR10" s="3"/>
      <c r="HPS10" s="3"/>
      <c r="HPT10" s="3"/>
      <c r="HPU10" s="3"/>
      <c r="HPV10" s="3"/>
      <c r="HPW10" s="3"/>
      <c r="HPX10" s="3"/>
      <c r="HPY10" s="3"/>
      <c r="HPZ10" s="3"/>
      <c r="HQA10" s="3"/>
      <c r="HQB10" s="3"/>
      <c r="HQC10" s="3"/>
      <c r="HQD10" s="3"/>
      <c r="HQE10" s="3"/>
      <c r="HQF10" s="3"/>
      <c r="HQG10" s="3"/>
      <c r="HQH10" s="3"/>
      <c r="HQI10" s="3"/>
      <c r="HQJ10" s="3"/>
      <c r="HQK10" s="3"/>
      <c r="HQL10" s="3"/>
      <c r="HQM10" s="3"/>
      <c r="HQN10" s="3"/>
      <c r="HQO10" s="3"/>
      <c r="HQP10" s="3"/>
      <c r="HQQ10" s="3"/>
      <c r="HQR10" s="3"/>
      <c r="HQS10" s="3"/>
      <c r="HQT10" s="3"/>
      <c r="HQU10" s="3"/>
      <c r="HQV10" s="3"/>
      <c r="HQW10" s="3"/>
      <c r="HQX10" s="3"/>
      <c r="HQY10" s="3"/>
      <c r="HQZ10" s="3"/>
      <c r="HRA10" s="3"/>
      <c r="HRB10" s="3"/>
      <c r="HRC10" s="3"/>
      <c r="HRD10" s="3"/>
      <c r="HRE10" s="3"/>
      <c r="HRF10" s="3"/>
      <c r="HRG10" s="3"/>
      <c r="HRH10" s="3"/>
      <c r="HRI10" s="3"/>
      <c r="HRJ10" s="3"/>
      <c r="HRK10" s="3"/>
      <c r="HRL10" s="3"/>
      <c r="HRM10" s="3"/>
      <c r="HRN10" s="3"/>
      <c r="HRO10" s="3"/>
      <c r="HRP10" s="3"/>
      <c r="HRQ10" s="3"/>
      <c r="HRR10" s="3"/>
      <c r="HRS10" s="3"/>
      <c r="HRT10" s="3"/>
      <c r="HRU10" s="3"/>
      <c r="HRV10" s="3"/>
      <c r="HRW10" s="3"/>
      <c r="HRX10" s="3"/>
      <c r="HRY10" s="3"/>
      <c r="HRZ10" s="3"/>
      <c r="HSA10" s="3"/>
      <c r="HSB10" s="3"/>
      <c r="HSC10" s="3"/>
      <c r="HSD10" s="3"/>
      <c r="HSE10" s="3"/>
      <c r="HSF10" s="3"/>
      <c r="HSG10" s="3"/>
      <c r="HSH10" s="3"/>
      <c r="HSI10" s="3"/>
      <c r="HSJ10" s="3"/>
      <c r="HSK10" s="3"/>
      <c r="HSL10" s="3"/>
      <c r="HSM10" s="3"/>
      <c r="HSN10" s="3"/>
      <c r="HSO10" s="3"/>
      <c r="HSP10" s="3"/>
      <c r="HSQ10" s="3"/>
      <c r="HSR10" s="3"/>
      <c r="HSS10" s="3"/>
      <c r="HST10" s="3"/>
      <c r="HSU10" s="3"/>
      <c r="HSV10" s="3"/>
      <c r="HSW10" s="3"/>
      <c r="HSX10" s="3"/>
      <c r="HSY10" s="3"/>
      <c r="HSZ10" s="3"/>
      <c r="HTA10" s="3"/>
      <c r="HTB10" s="3"/>
      <c r="HTC10" s="3"/>
      <c r="HTD10" s="3"/>
      <c r="HTE10" s="3"/>
      <c r="HTF10" s="3"/>
      <c r="HTG10" s="3"/>
      <c r="HTH10" s="3"/>
      <c r="HTI10" s="3"/>
      <c r="HTJ10" s="3"/>
      <c r="HTK10" s="3"/>
      <c r="HTL10" s="3"/>
      <c r="HTM10" s="3"/>
      <c r="HTN10" s="3"/>
      <c r="HTO10" s="3"/>
      <c r="HTP10" s="3"/>
      <c r="HTQ10" s="3"/>
      <c r="HTR10" s="3"/>
      <c r="HTS10" s="3"/>
      <c r="HTT10" s="3"/>
      <c r="HTU10" s="3"/>
      <c r="HTV10" s="3"/>
      <c r="HTW10" s="3"/>
      <c r="HTX10" s="3"/>
      <c r="HTY10" s="3"/>
      <c r="HTZ10" s="3"/>
      <c r="HUA10" s="3"/>
      <c r="HUB10" s="3"/>
      <c r="HUC10" s="3"/>
      <c r="HUD10" s="3"/>
      <c r="HUE10" s="3"/>
      <c r="HUF10" s="3"/>
      <c r="HUG10" s="3"/>
      <c r="HUH10" s="3"/>
      <c r="HUI10" s="3"/>
      <c r="HUJ10" s="3"/>
      <c r="HUK10" s="3"/>
      <c r="HUL10" s="3"/>
      <c r="HUM10" s="3"/>
      <c r="HUN10" s="3"/>
      <c r="HUO10" s="3"/>
      <c r="HUP10" s="3"/>
      <c r="HUQ10" s="3"/>
      <c r="HUR10" s="3"/>
      <c r="HUS10" s="3"/>
      <c r="HUT10" s="3"/>
      <c r="HUU10" s="3"/>
      <c r="HUV10" s="3"/>
      <c r="HUW10" s="3"/>
      <c r="HUX10" s="3"/>
      <c r="HUY10" s="3"/>
      <c r="HUZ10" s="3"/>
      <c r="HVA10" s="3"/>
      <c r="HVB10" s="3"/>
      <c r="HVC10" s="3"/>
      <c r="HVD10" s="3"/>
      <c r="HVE10" s="3"/>
      <c r="HVF10" s="3"/>
      <c r="HVG10" s="3"/>
      <c r="HVH10" s="3"/>
      <c r="HVI10" s="3"/>
      <c r="HVJ10" s="3"/>
      <c r="HVK10" s="3"/>
      <c r="HVL10" s="3"/>
      <c r="HVM10" s="3"/>
      <c r="HVN10" s="3"/>
      <c r="HVO10" s="3"/>
      <c r="HVP10" s="3"/>
      <c r="HVQ10" s="3"/>
      <c r="HVR10" s="3"/>
      <c r="HVS10" s="3"/>
      <c r="HVT10" s="3"/>
      <c r="HVU10" s="3"/>
      <c r="HVV10" s="3"/>
      <c r="HVW10" s="3"/>
      <c r="HVX10" s="3"/>
      <c r="HVY10" s="3"/>
      <c r="HVZ10" s="3"/>
      <c r="HWA10" s="3"/>
      <c r="HWB10" s="3"/>
      <c r="HWC10" s="3"/>
      <c r="HWD10" s="3"/>
      <c r="HWE10" s="3"/>
      <c r="HWF10" s="3"/>
      <c r="HWG10" s="3"/>
      <c r="HWH10" s="3"/>
      <c r="HWI10" s="3"/>
      <c r="HWJ10" s="3"/>
      <c r="HWK10" s="3"/>
      <c r="HWL10" s="3"/>
      <c r="HWM10" s="3"/>
      <c r="HWN10" s="3"/>
      <c r="HWO10" s="3"/>
      <c r="HWP10" s="3"/>
      <c r="HWQ10" s="3"/>
      <c r="HWR10" s="3"/>
      <c r="HWS10" s="3"/>
      <c r="HWT10" s="3"/>
      <c r="HWU10" s="3"/>
      <c r="HWV10" s="3"/>
      <c r="HWW10" s="3"/>
      <c r="HWX10" s="3"/>
      <c r="HWY10" s="3"/>
      <c r="HWZ10" s="3"/>
      <c r="HXA10" s="3"/>
      <c r="HXB10" s="3"/>
      <c r="HXC10" s="3"/>
      <c r="HXD10" s="3"/>
      <c r="HXE10" s="3"/>
      <c r="HXF10" s="3"/>
      <c r="HXG10" s="3"/>
      <c r="HXH10" s="3"/>
      <c r="HXI10" s="3"/>
      <c r="HXJ10" s="3"/>
      <c r="HXK10" s="3"/>
      <c r="HXL10" s="3"/>
      <c r="HXM10" s="3"/>
      <c r="HXN10" s="3"/>
      <c r="HXO10" s="3"/>
      <c r="HXP10" s="3"/>
      <c r="HXQ10" s="3"/>
      <c r="HXR10" s="3"/>
      <c r="HXS10" s="3"/>
      <c r="HXT10" s="3"/>
      <c r="HXU10" s="3"/>
      <c r="HXV10" s="3"/>
      <c r="HXW10" s="3"/>
      <c r="HXX10" s="3"/>
      <c r="HXY10" s="3"/>
      <c r="HXZ10" s="3"/>
      <c r="HYA10" s="3"/>
      <c r="HYB10" s="3"/>
      <c r="HYC10" s="3"/>
      <c r="HYD10" s="3"/>
      <c r="HYE10" s="3"/>
      <c r="HYF10" s="3"/>
      <c r="HYG10" s="3"/>
      <c r="HYH10" s="3"/>
      <c r="HYI10" s="3"/>
      <c r="HYJ10" s="3"/>
      <c r="HYK10" s="3"/>
      <c r="HYL10" s="3"/>
      <c r="HYM10" s="3"/>
      <c r="HYN10" s="3"/>
      <c r="HYO10" s="3"/>
      <c r="HYP10" s="3"/>
      <c r="HYQ10" s="3"/>
      <c r="HYR10" s="3"/>
      <c r="HYS10" s="3"/>
      <c r="HYT10" s="3"/>
      <c r="HYU10" s="3"/>
      <c r="HYV10" s="3"/>
      <c r="HYW10" s="3"/>
      <c r="HYX10" s="3"/>
      <c r="HYY10" s="3"/>
      <c r="HYZ10" s="3"/>
      <c r="HZA10" s="3"/>
      <c r="HZB10" s="3"/>
      <c r="HZC10" s="3"/>
      <c r="HZD10" s="3"/>
      <c r="HZE10" s="3"/>
      <c r="HZF10" s="3"/>
      <c r="HZG10" s="3"/>
      <c r="HZH10" s="3"/>
      <c r="HZI10" s="3"/>
      <c r="HZJ10" s="3"/>
      <c r="HZK10" s="3"/>
      <c r="HZL10" s="3"/>
      <c r="HZM10" s="3"/>
      <c r="HZN10" s="3"/>
      <c r="HZO10" s="3"/>
      <c r="HZP10" s="3"/>
      <c r="HZQ10" s="3"/>
      <c r="HZR10" s="3"/>
      <c r="HZS10" s="3"/>
      <c r="HZT10" s="3"/>
      <c r="HZU10" s="3"/>
      <c r="HZV10" s="3"/>
      <c r="HZW10" s="3"/>
      <c r="HZX10" s="3"/>
      <c r="HZY10" s="3"/>
      <c r="HZZ10" s="3"/>
      <c r="IAA10" s="3"/>
      <c r="IAB10" s="3"/>
      <c r="IAC10" s="3"/>
      <c r="IAD10" s="3"/>
      <c r="IAE10" s="3"/>
      <c r="IAF10" s="3"/>
      <c r="IAG10" s="3"/>
      <c r="IAH10" s="3"/>
      <c r="IAI10" s="3"/>
      <c r="IAJ10" s="3"/>
      <c r="IAK10" s="3"/>
      <c r="IAL10" s="3"/>
      <c r="IAM10" s="3"/>
      <c r="IAN10" s="3"/>
      <c r="IAO10" s="3"/>
      <c r="IAP10" s="3"/>
      <c r="IAQ10" s="3"/>
      <c r="IAR10" s="3"/>
      <c r="IAS10" s="3"/>
      <c r="IAT10" s="3"/>
      <c r="IAU10" s="3"/>
      <c r="IAV10" s="3"/>
      <c r="IAW10" s="3"/>
      <c r="IAX10" s="3"/>
      <c r="IAY10" s="3"/>
      <c r="IAZ10" s="3"/>
      <c r="IBA10" s="3"/>
      <c r="IBB10" s="3"/>
      <c r="IBC10" s="3"/>
      <c r="IBD10" s="3"/>
      <c r="IBE10" s="3"/>
      <c r="IBF10" s="3"/>
      <c r="IBG10" s="3"/>
      <c r="IBH10" s="3"/>
      <c r="IBI10" s="3"/>
      <c r="IBJ10" s="3"/>
      <c r="IBK10" s="3"/>
      <c r="IBL10" s="3"/>
      <c r="IBM10" s="3"/>
      <c r="IBN10" s="3"/>
      <c r="IBO10" s="3"/>
      <c r="IBP10" s="3"/>
      <c r="IBQ10" s="3"/>
      <c r="IBR10" s="3"/>
      <c r="IBS10" s="3"/>
      <c r="IBT10" s="3"/>
      <c r="IBU10" s="3"/>
      <c r="IBV10" s="3"/>
      <c r="IBW10" s="3"/>
      <c r="IBX10" s="3"/>
      <c r="IBY10" s="3"/>
      <c r="IBZ10" s="3"/>
      <c r="ICA10" s="3"/>
      <c r="ICB10" s="3"/>
      <c r="ICC10" s="3"/>
      <c r="ICD10" s="3"/>
      <c r="ICE10" s="3"/>
      <c r="ICF10" s="3"/>
      <c r="ICG10" s="3"/>
      <c r="ICH10" s="3"/>
      <c r="ICI10" s="3"/>
      <c r="ICJ10" s="3"/>
      <c r="ICK10" s="3"/>
      <c r="ICL10" s="3"/>
      <c r="ICM10" s="3"/>
      <c r="ICN10" s="3"/>
      <c r="ICO10" s="3"/>
      <c r="ICP10" s="3"/>
      <c r="ICQ10" s="3"/>
      <c r="ICR10" s="3"/>
      <c r="ICS10" s="3"/>
      <c r="ICT10" s="3"/>
      <c r="ICU10" s="3"/>
      <c r="ICV10" s="3"/>
      <c r="ICW10" s="3"/>
      <c r="ICX10" s="3"/>
      <c r="ICY10" s="3"/>
      <c r="ICZ10" s="3"/>
      <c r="IDA10" s="3"/>
      <c r="IDB10" s="3"/>
      <c r="IDC10" s="3"/>
      <c r="IDD10" s="3"/>
      <c r="IDE10" s="3"/>
      <c r="IDF10" s="3"/>
      <c r="IDG10" s="3"/>
      <c r="IDH10" s="3"/>
      <c r="IDI10" s="3"/>
      <c r="IDJ10" s="3"/>
      <c r="IDK10" s="3"/>
      <c r="IDL10" s="3"/>
      <c r="IDM10" s="3"/>
      <c r="IDN10" s="3"/>
      <c r="IDO10" s="3"/>
      <c r="IDP10" s="3"/>
      <c r="IDQ10" s="3"/>
      <c r="IDR10" s="3"/>
      <c r="IDS10" s="3"/>
      <c r="IDT10" s="3"/>
      <c r="IDU10" s="3"/>
      <c r="IDV10" s="3"/>
      <c r="IDW10" s="3"/>
      <c r="IDX10" s="3"/>
      <c r="IDY10" s="3"/>
      <c r="IDZ10" s="3"/>
      <c r="IEA10" s="3"/>
      <c r="IEB10" s="3"/>
      <c r="IEC10" s="3"/>
      <c r="IED10" s="3"/>
      <c r="IEE10" s="3"/>
      <c r="IEF10" s="3"/>
      <c r="IEG10" s="3"/>
      <c r="IEH10" s="3"/>
      <c r="IEI10" s="3"/>
      <c r="IEJ10" s="3"/>
      <c r="IEK10" s="3"/>
      <c r="IEL10" s="3"/>
      <c r="IEM10" s="3"/>
      <c r="IEN10" s="3"/>
      <c r="IEO10" s="3"/>
      <c r="IEP10" s="3"/>
      <c r="IEQ10" s="3"/>
      <c r="IER10" s="3"/>
      <c r="IES10" s="3"/>
      <c r="IET10" s="3"/>
      <c r="IEU10" s="3"/>
      <c r="IEV10" s="3"/>
      <c r="IEW10" s="3"/>
      <c r="IEX10" s="3"/>
      <c r="IEY10" s="3"/>
      <c r="IEZ10" s="3"/>
      <c r="IFA10" s="3"/>
      <c r="IFB10" s="3"/>
      <c r="IFC10" s="3"/>
      <c r="IFD10" s="3"/>
      <c r="IFE10" s="3"/>
      <c r="IFF10" s="3"/>
      <c r="IFG10" s="3"/>
      <c r="IFH10" s="3"/>
      <c r="IFI10" s="3"/>
      <c r="IFJ10" s="3"/>
      <c r="IFK10" s="3"/>
      <c r="IFL10" s="3"/>
      <c r="IFM10" s="3"/>
      <c r="IFN10" s="3"/>
      <c r="IFO10" s="3"/>
      <c r="IFP10" s="3"/>
      <c r="IFQ10" s="3"/>
      <c r="IFR10" s="3"/>
      <c r="IFS10" s="3"/>
      <c r="IFT10" s="3"/>
      <c r="IFU10" s="3"/>
      <c r="IFV10" s="3"/>
      <c r="IFW10" s="3"/>
      <c r="IFX10" s="3"/>
      <c r="IFY10" s="3"/>
      <c r="IFZ10" s="3"/>
      <c r="IGA10" s="3"/>
      <c r="IGB10" s="3"/>
      <c r="IGC10" s="3"/>
      <c r="IGD10" s="3"/>
      <c r="IGE10" s="3"/>
      <c r="IGF10" s="3"/>
      <c r="IGG10" s="3"/>
      <c r="IGH10" s="3"/>
      <c r="IGI10" s="3"/>
      <c r="IGJ10" s="3"/>
      <c r="IGK10" s="3"/>
      <c r="IGL10" s="3"/>
      <c r="IGM10" s="3"/>
      <c r="IGN10" s="3"/>
      <c r="IGO10" s="3"/>
      <c r="IGP10" s="3"/>
      <c r="IGQ10" s="3"/>
      <c r="IGR10" s="3"/>
      <c r="IGS10" s="3"/>
      <c r="IGT10" s="3"/>
      <c r="IGU10" s="3"/>
      <c r="IGV10" s="3"/>
      <c r="IGW10" s="3"/>
      <c r="IGX10" s="3"/>
      <c r="IGY10" s="3"/>
      <c r="IGZ10" s="3"/>
      <c r="IHA10" s="3"/>
      <c r="IHB10" s="3"/>
      <c r="IHC10" s="3"/>
      <c r="IHD10" s="3"/>
      <c r="IHE10" s="3"/>
      <c r="IHF10" s="3"/>
      <c r="IHG10" s="3"/>
      <c r="IHH10" s="3"/>
      <c r="IHI10" s="3"/>
      <c r="IHJ10" s="3"/>
      <c r="IHK10" s="3"/>
      <c r="IHL10" s="3"/>
      <c r="IHM10" s="3"/>
      <c r="IHN10" s="3"/>
      <c r="IHO10" s="3"/>
      <c r="IHP10" s="3"/>
      <c r="IHQ10" s="3"/>
      <c r="IHR10" s="3"/>
      <c r="IHS10" s="3"/>
      <c r="IHT10" s="3"/>
      <c r="IHU10" s="3"/>
      <c r="IHV10" s="3"/>
      <c r="IHW10" s="3"/>
      <c r="IHX10" s="3"/>
      <c r="IHY10" s="3"/>
      <c r="IHZ10" s="3"/>
      <c r="IIA10" s="3"/>
      <c r="IIB10" s="3"/>
      <c r="IIC10" s="3"/>
      <c r="IID10" s="3"/>
      <c r="IIE10" s="3"/>
      <c r="IIF10" s="3"/>
      <c r="IIG10" s="3"/>
      <c r="IIH10" s="3"/>
      <c r="III10" s="3"/>
      <c r="IIJ10" s="3"/>
      <c r="IIK10" s="3"/>
      <c r="IIL10" s="3"/>
      <c r="IIM10" s="3"/>
      <c r="IIN10" s="3"/>
      <c r="IIO10" s="3"/>
      <c r="IIP10" s="3"/>
      <c r="IIQ10" s="3"/>
      <c r="IIR10" s="3"/>
      <c r="IIS10" s="3"/>
      <c r="IIT10" s="3"/>
      <c r="IIU10" s="3"/>
      <c r="IIV10" s="3"/>
      <c r="IIW10" s="3"/>
      <c r="IIX10" s="3"/>
      <c r="IIY10" s="3"/>
      <c r="IIZ10" s="3"/>
      <c r="IJA10" s="3"/>
      <c r="IJB10" s="3"/>
      <c r="IJC10" s="3"/>
      <c r="IJD10" s="3"/>
      <c r="IJE10" s="3"/>
      <c r="IJF10" s="3"/>
      <c r="IJG10" s="3"/>
      <c r="IJH10" s="3"/>
      <c r="IJI10" s="3"/>
      <c r="IJJ10" s="3"/>
      <c r="IJK10" s="3"/>
      <c r="IJL10" s="3"/>
      <c r="IJM10" s="3"/>
      <c r="IJN10" s="3"/>
      <c r="IJO10" s="3"/>
      <c r="IJP10" s="3"/>
      <c r="IJQ10" s="3"/>
      <c r="IJR10" s="3"/>
      <c r="IJS10" s="3"/>
      <c r="IJT10" s="3"/>
      <c r="IJU10" s="3"/>
      <c r="IJV10" s="3"/>
      <c r="IJW10" s="3"/>
      <c r="IJX10" s="3"/>
      <c r="IJY10" s="3"/>
      <c r="IJZ10" s="3"/>
      <c r="IKA10" s="3"/>
      <c r="IKB10" s="3"/>
      <c r="IKC10" s="3"/>
      <c r="IKD10" s="3"/>
      <c r="IKE10" s="3"/>
      <c r="IKF10" s="3"/>
      <c r="IKG10" s="3"/>
      <c r="IKH10" s="3"/>
      <c r="IKI10" s="3"/>
      <c r="IKJ10" s="3"/>
      <c r="IKK10" s="3"/>
      <c r="IKL10" s="3"/>
      <c r="IKM10" s="3"/>
      <c r="IKN10" s="3"/>
      <c r="IKO10" s="3"/>
      <c r="IKP10" s="3"/>
      <c r="IKQ10" s="3"/>
      <c r="IKR10" s="3"/>
      <c r="IKS10" s="3"/>
      <c r="IKT10" s="3"/>
      <c r="IKU10" s="3"/>
      <c r="IKV10" s="3"/>
      <c r="IKW10" s="3"/>
      <c r="IKX10" s="3"/>
      <c r="IKY10" s="3"/>
      <c r="IKZ10" s="3"/>
      <c r="ILA10" s="3"/>
      <c r="ILB10" s="3"/>
      <c r="ILC10" s="3"/>
      <c r="ILD10" s="3"/>
      <c r="ILE10" s="3"/>
      <c r="ILF10" s="3"/>
      <c r="ILG10" s="3"/>
      <c r="ILH10" s="3"/>
      <c r="ILI10" s="3"/>
      <c r="ILJ10" s="3"/>
      <c r="ILK10" s="3"/>
      <c r="ILL10" s="3"/>
      <c r="ILM10" s="3"/>
      <c r="ILN10" s="3"/>
      <c r="ILO10" s="3"/>
      <c r="ILP10" s="3"/>
      <c r="ILQ10" s="3"/>
      <c r="ILR10" s="3"/>
      <c r="ILS10" s="3"/>
      <c r="ILT10" s="3"/>
      <c r="ILU10" s="3"/>
      <c r="ILV10" s="3"/>
      <c r="ILW10" s="3"/>
      <c r="ILX10" s="3"/>
      <c r="ILY10" s="3"/>
      <c r="ILZ10" s="3"/>
      <c r="IMA10" s="3"/>
      <c r="IMB10" s="3"/>
      <c r="IMC10" s="3"/>
      <c r="IMD10" s="3"/>
      <c r="IME10" s="3"/>
      <c r="IMF10" s="3"/>
      <c r="IMG10" s="3"/>
      <c r="IMH10" s="3"/>
      <c r="IMI10" s="3"/>
      <c r="IMJ10" s="3"/>
      <c r="IMK10" s="3"/>
      <c r="IML10" s="3"/>
      <c r="IMM10" s="3"/>
      <c r="IMN10" s="3"/>
      <c r="IMO10" s="3"/>
      <c r="IMP10" s="3"/>
      <c r="IMQ10" s="3"/>
      <c r="IMR10" s="3"/>
      <c r="IMS10" s="3"/>
      <c r="IMT10" s="3"/>
      <c r="IMU10" s="3"/>
      <c r="IMV10" s="3"/>
      <c r="IMW10" s="3"/>
      <c r="IMX10" s="3"/>
      <c r="IMY10" s="3"/>
      <c r="IMZ10" s="3"/>
      <c r="INA10" s="3"/>
      <c r="INB10" s="3"/>
      <c r="INC10" s="3"/>
      <c r="IND10" s="3"/>
      <c r="INE10" s="3"/>
      <c r="INF10" s="3"/>
      <c r="ING10" s="3"/>
      <c r="INH10" s="3"/>
      <c r="INI10" s="3"/>
      <c r="INJ10" s="3"/>
      <c r="INK10" s="3"/>
      <c r="INL10" s="3"/>
      <c r="INM10" s="3"/>
      <c r="INN10" s="3"/>
      <c r="INO10" s="3"/>
      <c r="INP10" s="3"/>
      <c r="INQ10" s="3"/>
      <c r="INR10" s="3"/>
      <c r="INS10" s="3"/>
      <c r="INT10" s="3"/>
      <c r="INU10" s="3"/>
      <c r="INV10" s="3"/>
      <c r="INW10" s="3"/>
      <c r="INX10" s="3"/>
      <c r="INY10" s="3"/>
      <c r="INZ10" s="3"/>
      <c r="IOA10" s="3"/>
      <c r="IOB10" s="3"/>
      <c r="IOC10" s="3"/>
      <c r="IOD10" s="3"/>
      <c r="IOE10" s="3"/>
      <c r="IOF10" s="3"/>
      <c r="IOG10" s="3"/>
      <c r="IOH10" s="3"/>
      <c r="IOI10" s="3"/>
      <c r="IOJ10" s="3"/>
      <c r="IOK10" s="3"/>
      <c r="IOL10" s="3"/>
      <c r="IOM10" s="3"/>
      <c r="ION10" s="3"/>
      <c r="IOO10" s="3"/>
      <c r="IOP10" s="3"/>
      <c r="IOQ10" s="3"/>
      <c r="IOR10" s="3"/>
      <c r="IOS10" s="3"/>
      <c r="IOT10" s="3"/>
      <c r="IOU10" s="3"/>
      <c r="IOV10" s="3"/>
      <c r="IOW10" s="3"/>
      <c r="IOX10" s="3"/>
      <c r="IOY10" s="3"/>
      <c r="IOZ10" s="3"/>
      <c r="IPA10" s="3"/>
      <c r="IPB10" s="3"/>
      <c r="IPC10" s="3"/>
      <c r="IPD10" s="3"/>
      <c r="IPE10" s="3"/>
      <c r="IPF10" s="3"/>
      <c r="IPG10" s="3"/>
      <c r="IPH10" s="3"/>
      <c r="IPI10" s="3"/>
      <c r="IPJ10" s="3"/>
      <c r="IPK10" s="3"/>
      <c r="IPL10" s="3"/>
      <c r="IPM10" s="3"/>
      <c r="IPN10" s="3"/>
      <c r="IPO10" s="3"/>
      <c r="IPP10" s="3"/>
      <c r="IPQ10" s="3"/>
      <c r="IPR10" s="3"/>
      <c r="IPS10" s="3"/>
      <c r="IPT10" s="3"/>
      <c r="IPU10" s="3"/>
      <c r="IPV10" s="3"/>
      <c r="IPW10" s="3"/>
      <c r="IPX10" s="3"/>
      <c r="IPY10" s="3"/>
      <c r="IPZ10" s="3"/>
      <c r="IQA10" s="3"/>
      <c r="IQB10" s="3"/>
      <c r="IQC10" s="3"/>
      <c r="IQD10" s="3"/>
      <c r="IQE10" s="3"/>
      <c r="IQF10" s="3"/>
      <c r="IQG10" s="3"/>
      <c r="IQH10" s="3"/>
      <c r="IQI10" s="3"/>
      <c r="IQJ10" s="3"/>
      <c r="IQK10" s="3"/>
      <c r="IQL10" s="3"/>
      <c r="IQM10" s="3"/>
      <c r="IQN10" s="3"/>
      <c r="IQO10" s="3"/>
      <c r="IQP10" s="3"/>
      <c r="IQQ10" s="3"/>
      <c r="IQR10" s="3"/>
      <c r="IQS10" s="3"/>
      <c r="IQT10" s="3"/>
      <c r="IQU10" s="3"/>
      <c r="IQV10" s="3"/>
      <c r="IQW10" s="3"/>
      <c r="IQX10" s="3"/>
      <c r="IQY10" s="3"/>
      <c r="IQZ10" s="3"/>
      <c r="IRA10" s="3"/>
      <c r="IRB10" s="3"/>
      <c r="IRC10" s="3"/>
      <c r="IRD10" s="3"/>
      <c r="IRE10" s="3"/>
      <c r="IRF10" s="3"/>
      <c r="IRG10" s="3"/>
      <c r="IRH10" s="3"/>
      <c r="IRI10" s="3"/>
      <c r="IRJ10" s="3"/>
      <c r="IRK10" s="3"/>
      <c r="IRL10" s="3"/>
      <c r="IRM10" s="3"/>
      <c r="IRN10" s="3"/>
      <c r="IRO10" s="3"/>
      <c r="IRP10" s="3"/>
      <c r="IRQ10" s="3"/>
      <c r="IRR10" s="3"/>
      <c r="IRS10" s="3"/>
      <c r="IRT10" s="3"/>
      <c r="IRU10" s="3"/>
      <c r="IRV10" s="3"/>
      <c r="IRW10" s="3"/>
      <c r="IRX10" s="3"/>
      <c r="IRY10" s="3"/>
      <c r="IRZ10" s="3"/>
      <c r="ISA10" s="3"/>
      <c r="ISB10" s="3"/>
      <c r="ISC10" s="3"/>
      <c r="ISD10" s="3"/>
      <c r="ISE10" s="3"/>
      <c r="ISF10" s="3"/>
      <c r="ISG10" s="3"/>
      <c r="ISH10" s="3"/>
      <c r="ISI10" s="3"/>
      <c r="ISJ10" s="3"/>
      <c r="ISK10" s="3"/>
      <c r="ISL10" s="3"/>
      <c r="ISM10" s="3"/>
      <c r="ISN10" s="3"/>
      <c r="ISO10" s="3"/>
      <c r="ISP10" s="3"/>
      <c r="ISQ10" s="3"/>
      <c r="ISR10" s="3"/>
      <c r="ISS10" s="3"/>
      <c r="IST10" s="3"/>
      <c r="ISU10" s="3"/>
      <c r="ISV10" s="3"/>
      <c r="ISW10" s="3"/>
      <c r="ISX10" s="3"/>
      <c r="ISY10" s="3"/>
      <c r="ISZ10" s="3"/>
      <c r="ITA10" s="3"/>
      <c r="ITB10" s="3"/>
      <c r="ITC10" s="3"/>
      <c r="ITD10" s="3"/>
      <c r="ITE10" s="3"/>
      <c r="ITF10" s="3"/>
      <c r="ITG10" s="3"/>
      <c r="ITH10" s="3"/>
      <c r="ITI10" s="3"/>
      <c r="ITJ10" s="3"/>
      <c r="ITK10" s="3"/>
      <c r="ITL10" s="3"/>
      <c r="ITM10" s="3"/>
      <c r="ITN10" s="3"/>
      <c r="ITO10" s="3"/>
      <c r="ITP10" s="3"/>
      <c r="ITQ10" s="3"/>
      <c r="ITR10" s="3"/>
      <c r="ITS10" s="3"/>
      <c r="ITT10" s="3"/>
      <c r="ITU10" s="3"/>
      <c r="ITV10" s="3"/>
      <c r="ITW10" s="3"/>
      <c r="ITX10" s="3"/>
      <c r="ITY10" s="3"/>
      <c r="ITZ10" s="3"/>
      <c r="IUA10" s="3"/>
      <c r="IUB10" s="3"/>
      <c r="IUC10" s="3"/>
      <c r="IUD10" s="3"/>
      <c r="IUE10" s="3"/>
      <c r="IUF10" s="3"/>
      <c r="IUG10" s="3"/>
      <c r="IUH10" s="3"/>
      <c r="IUI10" s="3"/>
      <c r="IUJ10" s="3"/>
      <c r="IUK10" s="3"/>
      <c r="IUL10" s="3"/>
      <c r="IUM10" s="3"/>
      <c r="IUN10" s="3"/>
      <c r="IUO10" s="3"/>
      <c r="IUP10" s="3"/>
      <c r="IUQ10" s="3"/>
      <c r="IUR10" s="3"/>
      <c r="IUS10" s="3"/>
      <c r="IUT10" s="3"/>
      <c r="IUU10" s="3"/>
      <c r="IUV10" s="3"/>
      <c r="IUW10" s="3"/>
      <c r="IUX10" s="3"/>
      <c r="IUY10" s="3"/>
      <c r="IUZ10" s="3"/>
      <c r="IVA10" s="3"/>
      <c r="IVB10" s="3"/>
      <c r="IVC10" s="3"/>
      <c r="IVD10" s="3"/>
      <c r="IVE10" s="3"/>
      <c r="IVF10" s="3"/>
      <c r="IVG10" s="3"/>
      <c r="IVH10" s="3"/>
      <c r="IVI10" s="3"/>
      <c r="IVJ10" s="3"/>
      <c r="IVK10" s="3"/>
      <c r="IVL10" s="3"/>
      <c r="IVM10" s="3"/>
      <c r="IVN10" s="3"/>
      <c r="IVO10" s="3"/>
      <c r="IVP10" s="3"/>
      <c r="IVQ10" s="3"/>
      <c r="IVR10" s="3"/>
      <c r="IVS10" s="3"/>
      <c r="IVT10" s="3"/>
      <c r="IVU10" s="3"/>
      <c r="IVV10" s="3"/>
      <c r="IVW10" s="3"/>
      <c r="IVX10" s="3"/>
      <c r="IVY10" s="3"/>
      <c r="IVZ10" s="3"/>
      <c r="IWA10" s="3"/>
      <c r="IWB10" s="3"/>
      <c r="IWC10" s="3"/>
      <c r="IWD10" s="3"/>
      <c r="IWE10" s="3"/>
      <c r="IWF10" s="3"/>
      <c r="IWG10" s="3"/>
      <c r="IWH10" s="3"/>
      <c r="IWI10" s="3"/>
      <c r="IWJ10" s="3"/>
      <c r="IWK10" s="3"/>
      <c r="IWL10" s="3"/>
      <c r="IWM10" s="3"/>
      <c r="IWN10" s="3"/>
      <c r="IWO10" s="3"/>
      <c r="IWP10" s="3"/>
      <c r="IWQ10" s="3"/>
      <c r="IWR10" s="3"/>
      <c r="IWS10" s="3"/>
      <c r="IWT10" s="3"/>
      <c r="IWU10" s="3"/>
      <c r="IWV10" s="3"/>
      <c r="IWW10" s="3"/>
      <c r="IWX10" s="3"/>
      <c r="IWY10" s="3"/>
      <c r="IWZ10" s="3"/>
      <c r="IXA10" s="3"/>
      <c r="IXB10" s="3"/>
      <c r="IXC10" s="3"/>
      <c r="IXD10" s="3"/>
      <c r="IXE10" s="3"/>
      <c r="IXF10" s="3"/>
      <c r="IXG10" s="3"/>
      <c r="IXH10" s="3"/>
      <c r="IXI10" s="3"/>
      <c r="IXJ10" s="3"/>
      <c r="IXK10" s="3"/>
      <c r="IXL10" s="3"/>
      <c r="IXM10" s="3"/>
      <c r="IXN10" s="3"/>
      <c r="IXO10" s="3"/>
      <c r="IXP10" s="3"/>
      <c r="IXQ10" s="3"/>
      <c r="IXR10" s="3"/>
      <c r="IXS10" s="3"/>
      <c r="IXT10" s="3"/>
      <c r="IXU10" s="3"/>
      <c r="IXV10" s="3"/>
      <c r="IXW10" s="3"/>
      <c r="IXX10" s="3"/>
      <c r="IXY10" s="3"/>
      <c r="IXZ10" s="3"/>
      <c r="IYA10" s="3"/>
      <c r="IYB10" s="3"/>
      <c r="IYC10" s="3"/>
      <c r="IYD10" s="3"/>
      <c r="IYE10" s="3"/>
      <c r="IYF10" s="3"/>
      <c r="IYG10" s="3"/>
      <c r="IYH10" s="3"/>
      <c r="IYI10" s="3"/>
      <c r="IYJ10" s="3"/>
      <c r="IYK10" s="3"/>
      <c r="IYL10" s="3"/>
      <c r="IYM10" s="3"/>
      <c r="IYN10" s="3"/>
      <c r="IYO10" s="3"/>
      <c r="IYP10" s="3"/>
      <c r="IYQ10" s="3"/>
      <c r="IYR10" s="3"/>
      <c r="IYS10" s="3"/>
      <c r="IYT10" s="3"/>
      <c r="IYU10" s="3"/>
      <c r="IYV10" s="3"/>
      <c r="IYW10" s="3"/>
      <c r="IYX10" s="3"/>
      <c r="IYY10" s="3"/>
      <c r="IYZ10" s="3"/>
      <c r="IZA10" s="3"/>
      <c r="IZB10" s="3"/>
      <c r="IZC10" s="3"/>
      <c r="IZD10" s="3"/>
      <c r="IZE10" s="3"/>
      <c r="IZF10" s="3"/>
      <c r="IZG10" s="3"/>
      <c r="IZH10" s="3"/>
      <c r="IZI10" s="3"/>
      <c r="IZJ10" s="3"/>
      <c r="IZK10" s="3"/>
      <c r="IZL10" s="3"/>
      <c r="IZM10" s="3"/>
      <c r="IZN10" s="3"/>
      <c r="IZO10" s="3"/>
      <c r="IZP10" s="3"/>
      <c r="IZQ10" s="3"/>
      <c r="IZR10" s="3"/>
      <c r="IZS10" s="3"/>
      <c r="IZT10" s="3"/>
      <c r="IZU10" s="3"/>
      <c r="IZV10" s="3"/>
      <c r="IZW10" s="3"/>
      <c r="IZX10" s="3"/>
      <c r="IZY10" s="3"/>
      <c r="IZZ10" s="3"/>
      <c r="JAA10" s="3"/>
      <c r="JAB10" s="3"/>
      <c r="JAC10" s="3"/>
      <c r="JAD10" s="3"/>
      <c r="JAE10" s="3"/>
      <c r="JAF10" s="3"/>
      <c r="JAG10" s="3"/>
      <c r="JAH10" s="3"/>
      <c r="JAI10" s="3"/>
      <c r="JAJ10" s="3"/>
      <c r="JAK10" s="3"/>
      <c r="JAL10" s="3"/>
      <c r="JAM10" s="3"/>
      <c r="JAN10" s="3"/>
      <c r="JAO10" s="3"/>
      <c r="JAP10" s="3"/>
      <c r="JAQ10" s="3"/>
      <c r="JAR10" s="3"/>
      <c r="JAS10" s="3"/>
      <c r="JAT10" s="3"/>
      <c r="JAU10" s="3"/>
      <c r="JAV10" s="3"/>
      <c r="JAW10" s="3"/>
      <c r="JAX10" s="3"/>
      <c r="JAY10" s="3"/>
      <c r="JAZ10" s="3"/>
      <c r="JBA10" s="3"/>
      <c r="JBB10" s="3"/>
      <c r="JBC10" s="3"/>
      <c r="JBD10" s="3"/>
      <c r="JBE10" s="3"/>
      <c r="JBF10" s="3"/>
      <c r="JBG10" s="3"/>
      <c r="JBH10" s="3"/>
      <c r="JBI10" s="3"/>
      <c r="JBJ10" s="3"/>
      <c r="JBK10" s="3"/>
      <c r="JBL10" s="3"/>
      <c r="JBM10" s="3"/>
      <c r="JBN10" s="3"/>
      <c r="JBO10" s="3"/>
      <c r="JBP10" s="3"/>
      <c r="JBQ10" s="3"/>
      <c r="JBR10" s="3"/>
      <c r="JBS10" s="3"/>
      <c r="JBT10" s="3"/>
      <c r="JBU10" s="3"/>
      <c r="JBV10" s="3"/>
      <c r="JBW10" s="3"/>
      <c r="JBX10" s="3"/>
      <c r="JBY10" s="3"/>
      <c r="JBZ10" s="3"/>
      <c r="JCA10" s="3"/>
      <c r="JCB10" s="3"/>
      <c r="JCC10" s="3"/>
      <c r="JCD10" s="3"/>
      <c r="JCE10" s="3"/>
      <c r="JCF10" s="3"/>
      <c r="JCG10" s="3"/>
      <c r="JCH10" s="3"/>
      <c r="JCI10" s="3"/>
      <c r="JCJ10" s="3"/>
      <c r="JCK10" s="3"/>
      <c r="JCL10" s="3"/>
      <c r="JCM10" s="3"/>
      <c r="JCN10" s="3"/>
      <c r="JCO10" s="3"/>
      <c r="JCP10" s="3"/>
      <c r="JCQ10" s="3"/>
      <c r="JCR10" s="3"/>
      <c r="JCS10" s="3"/>
      <c r="JCT10" s="3"/>
      <c r="JCU10" s="3"/>
      <c r="JCV10" s="3"/>
      <c r="JCW10" s="3"/>
      <c r="JCX10" s="3"/>
      <c r="JCY10" s="3"/>
      <c r="JCZ10" s="3"/>
      <c r="JDA10" s="3"/>
      <c r="JDB10" s="3"/>
      <c r="JDC10" s="3"/>
      <c r="JDD10" s="3"/>
      <c r="JDE10" s="3"/>
      <c r="JDF10" s="3"/>
      <c r="JDG10" s="3"/>
      <c r="JDH10" s="3"/>
      <c r="JDI10" s="3"/>
      <c r="JDJ10" s="3"/>
      <c r="JDK10" s="3"/>
      <c r="JDL10" s="3"/>
      <c r="JDM10" s="3"/>
      <c r="JDN10" s="3"/>
      <c r="JDO10" s="3"/>
      <c r="JDP10" s="3"/>
      <c r="JDQ10" s="3"/>
      <c r="JDR10" s="3"/>
      <c r="JDS10" s="3"/>
      <c r="JDT10" s="3"/>
      <c r="JDU10" s="3"/>
      <c r="JDV10" s="3"/>
      <c r="JDW10" s="3"/>
      <c r="JDX10" s="3"/>
      <c r="JDY10" s="3"/>
      <c r="JDZ10" s="3"/>
      <c r="JEA10" s="3"/>
      <c r="JEB10" s="3"/>
      <c r="JEC10" s="3"/>
      <c r="JED10" s="3"/>
      <c r="JEE10" s="3"/>
      <c r="JEF10" s="3"/>
      <c r="JEG10" s="3"/>
      <c r="JEH10" s="3"/>
      <c r="JEI10" s="3"/>
      <c r="JEJ10" s="3"/>
      <c r="JEK10" s="3"/>
      <c r="JEL10" s="3"/>
      <c r="JEM10" s="3"/>
      <c r="JEN10" s="3"/>
      <c r="JEO10" s="3"/>
      <c r="JEP10" s="3"/>
      <c r="JEQ10" s="3"/>
      <c r="JER10" s="3"/>
      <c r="JES10" s="3"/>
      <c r="JET10" s="3"/>
      <c r="JEU10" s="3"/>
      <c r="JEV10" s="3"/>
      <c r="JEW10" s="3"/>
      <c r="JEX10" s="3"/>
      <c r="JEY10" s="3"/>
      <c r="JEZ10" s="3"/>
      <c r="JFA10" s="3"/>
      <c r="JFB10" s="3"/>
      <c r="JFC10" s="3"/>
      <c r="JFD10" s="3"/>
      <c r="JFE10" s="3"/>
      <c r="JFF10" s="3"/>
      <c r="JFG10" s="3"/>
      <c r="JFH10" s="3"/>
      <c r="JFI10" s="3"/>
      <c r="JFJ10" s="3"/>
      <c r="JFK10" s="3"/>
      <c r="JFL10" s="3"/>
      <c r="JFM10" s="3"/>
      <c r="JFN10" s="3"/>
      <c r="JFO10" s="3"/>
      <c r="JFP10" s="3"/>
      <c r="JFQ10" s="3"/>
      <c r="JFR10" s="3"/>
      <c r="JFS10" s="3"/>
      <c r="JFT10" s="3"/>
      <c r="JFU10" s="3"/>
      <c r="JFV10" s="3"/>
      <c r="JFW10" s="3"/>
      <c r="JFX10" s="3"/>
      <c r="JFY10" s="3"/>
      <c r="JFZ10" s="3"/>
      <c r="JGA10" s="3"/>
      <c r="JGB10" s="3"/>
      <c r="JGC10" s="3"/>
      <c r="JGD10" s="3"/>
      <c r="JGE10" s="3"/>
      <c r="JGF10" s="3"/>
      <c r="JGG10" s="3"/>
      <c r="JGH10" s="3"/>
      <c r="JGI10" s="3"/>
      <c r="JGJ10" s="3"/>
      <c r="JGK10" s="3"/>
      <c r="JGL10" s="3"/>
      <c r="JGM10" s="3"/>
      <c r="JGN10" s="3"/>
      <c r="JGO10" s="3"/>
      <c r="JGP10" s="3"/>
      <c r="JGQ10" s="3"/>
      <c r="JGR10" s="3"/>
      <c r="JGS10" s="3"/>
      <c r="JGT10" s="3"/>
      <c r="JGU10" s="3"/>
      <c r="JGV10" s="3"/>
      <c r="JGW10" s="3"/>
      <c r="JGX10" s="3"/>
      <c r="JGY10" s="3"/>
      <c r="JGZ10" s="3"/>
      <c r="JHA10" s="3"/>
      <c r="JHB10" s="3"/>
      <c r="JHC10" s="3"/>
      <c r="JHD10" s="3"/>
      <c r="JHE10" s="3"/>
      <c r="JHF10" s="3"/>
      <c r="JHG10" s="3"/>
      <c r="JHH10" s="3"/>
      <c r="JHI10" s="3"/>
      <c r="JHJ10" s="3"/>
      <c r="JHK10" s="3"/>
      <c r="JHL10" s="3"/>
      <c r="JHM10" s="3"/>
      <c r="JHN10" s="3"/>
      <c r="JHO10" s="3"/>
      <c r="JHP10" s="3"/>
      <c r="JHQ10" s="3"/>
      <c r="JHR10" s="3"/>
      <c r="JHS10" s="3"/>
      <c r="JHT10" s="3"/>
      <c r="JHU10" s="3"/>
      <c r="JHV10" s="3"/>
      <c r="JHW10" s="3"/>
      <c r="JHX10" s="3"/>
      <c r="JHY10" s="3"/>
      <c r="JHZ10" s="3"/>
      <c r="JIA10" s="3"/>
      <c r="JIB10" s="3"/>
      <c r="JIC10" s="3"/>
      <c r="JID10" s="3"/>
      <c r="JIE10" s="3"/>
      <c r="JIF10" s="3"/>
      <c r="JIG10" s="3"/>
      <c r="JIH10" s="3"/>
      <c r="JII10" s="3"/>
      <c r="JIJ10" s="3"/>
      <c r="JIK10" s="3"/>
      <c r="JIL10" s="3"/>
      <c r="JIM10" s="3"/>
      <c r="JIN10" s="3"/>
      <c r="JIO10" s="3"/>
      <c r="JIP10" s="3"/>
      <c r="JIQ10" s="3"/>
      <c r="JIR10" s="3"/>
      <c r="JIS10" s="3"/>
      <c r="JIT10" s="3"/>
      <c r="JIU10" s="3"/>
      <c r="JIV10" s="3"/>
      <c r="JIW10" s="3"/>
      <c r="JIX10" s="3"/>
      <c r="JIY10" s="3"/>
      <c r="JIZ10" s="3"/>
      <c r="JJA10" s="3"/>
      <c r="JJB10" s="3"/>
      <c r="JJC10" s="3"/>
      <c r="JJD10" s="3"/>
      <c r="JJE10" s="3"/>
      <c r="JJF10" s="3"/>
      <c r="JJG10" s="3"/>
      <c r="JJH10" s="3"/>
      <c r="JJI10" s="3"/>
      <c r="JJJ10" s="3"/>
      <c r="JJK10" s="3"/>
      <c r="JJL10" s="3"/>
      <c r="JJM10" s="3"/>
      <c r="JJN10" s="3"/>
      <c r="JJO10" s="3"/>
      <c r="JJP10" s="3"/>
      <c r="JJQ10" s="3"/>
      <c r="JJR10" s="3"/>
      <c r="JJS10" s="3"/>
      <c r="JJT10" s="3"/>
      <c r="JJU10" s="3"/>
      <c r="JJV10" s="3"/>
      <c r="JJW10" s="3"/>
      <c r="JJX10" s="3"/>
      <c r="JJY10" s="3"/>
      <c r="JJZ10" s="3"/>
      <c r="JKA10" s="3"/>
      <c r="JKB10" s="3"/>
      <c r="JKC10" s="3"/>
      <c r="JKD10" s="3"/>
      <c r="JKE10" s="3"/>
      <c r="JKF10" s="3"/>
      <c r="JKG10" s="3"/>
      <c r="JKH10" s="3"/>
      <c r="JKI10" s="3"/>
      <c r="JKJ10" s="3"/>
      <c r="JKK10" s="3"/>
      <c r="JKL10" s="3"/>
      <c r="JKM10" s="3"/>
      <c r="JKN10" s="3"/>
      <c r="JKO10" s="3"/>
      <c r="JKP10" s="3"/>
      <c r="JKQ10" s="3"/>
      <c r="JKR10" s="3"/>
      <c r="JKS10" s="3"/>
      <c r="JKT10" s="3"/>
      <c r="JKU10" s="3"/>
      <c r="JKV10" s="3"/>
      <c r="JKW10" s="3"/>
      <c r="JKX10" s="3"/>
      <c r="JKY10" s="3"/>
      <c r="JKZ10" s="3"/>
      <c r="JLA10" s="3"/>
      <c r="JLB10" s="3"/>
      <c r="JLC10" s="3"/>
      <c r="JLD10" s="3"/>
      <c r="JLE10" s="3"/>
      <c r="JLF10" s="3"/>
      <c r="JLG10" s="3"/>
      <c r="JLH10" s="3"/>
      <c r="JLI10" s="3"/>
      <c r="JLJ10" s="3"/>
      <c r="JLK10" s="3"/>
      <c r="JLL10" s="3"/>
      <c r="JLM10" s="3"/>
      <c r="JLN10" s="3"/>
      <c r="JLO10" s="3"/>
      <c r="JLP10" s="3"/>
      <c r="JLQ10" s="3"/>
      <c r="JLR10" s="3"/>
      <c r="JLS10" s="3"/>
      <c r="JLT10" s="3"/>
      <c r="JLU10" s="3"/>
      <c r="JLV10" s="3"/>
      <c r="JLW10" s="3"/>
      <c r="JLX10" s="3"/>
      <c r="JLY10" s="3"/>
      <c r="JLZ10" s="3"/>
      <c r="JMA10" s="3"/>
      <c r="JMB10" s="3"/>
      <c r="JMC10" s="3"/>
      <c r="JMD10" s="3"/>
      <c r="JME10" s="3"/>
      <c r="JMF10" s="3"/>
      <c r="JMG10" s="3"/>
      <c r="JMH10" s="3"/>
      <c r="JMI10" s="3"/>
      <c r="JMJ10" s="3"/>
      <c r="JMK10" s="3"/>
      <c r="JML10" s="3"/>
      <c r="JMM10" s="3"/>
      <c r="JMN10" s="3"/>
      <c r="JMO10" s="3"/>
      <c r="JMP10" s="3"/>
      <c r="JMQ10" s="3"/>
      <c r="JMR10" s="3"/>
      <c r="JMS10" s="3"/>
      <c r="JMT10" s="3"/>
      <c r="JMU10" s="3"/>
      <c r="JMV10" s="3"/>
      <c r="JMW10" s="3"/>
      <c r="JMX10" s="3"/>
      <c r="JMY10" s="3"/>
      <c r="JMZ10" s="3"/>
      <c r="JNA10" s="3"/>
      <c r="JNB10" s="3"/>
      <c r="JNC10" s="3"/>
      <c r="JND10" s="3"/>
      <c r="JNE10" s="3"/>
      <c r="JNF10" s="3"/>
      <c r="JNG10" s="3"/>
      <c r="JNH10" s="3"/>
      <c r="JNI10" s="3"/>
      <c r="JNJ10" s="3"/>
      <c r="JNK10" s="3"/>
      <c r="JNL10" s="3"/>
      <c r="JNM10" s="3"/>
      <c r="JNN10" s="3"/>
      <c r="JNO10" s="3"/>
      <c r="JNP10" s="3"/>
      <c r="JNQ10" s="3"/>
      <c r="JNR10" s="3"/>
      <c r="JNS10" s="3"/>
      <c r="JNT10" s="3"/>
      <c r="JNU10" s="3"/>
      <c r="JNV10" s="3"/>
      <c r="JNW10" s="3"/>
      <c r="JNX10" s="3"/>
      <c r="JNY10" s="3"/>
      <c r="JNZ10" s="3"/>
      <c r="JOA10" s="3"/>
      <c r="JOB10" s="3"/>
      <c r="JOC10" s="3"/>
      <c r="JOD10" s="3"/>
      <c r="JOE10" s="3"/>
      <c r="JOF10" s="3"/>
      <c r="JOG10" s="3"/>
      <c r="JOH10" s="3"/>
      <c r="JOI10" s="3"/>
      <c r="JOJ10" s="3"/>
      <c r="JOK10" s="3"/>
      <c r="JOL10" s="3"/>
      <c r="JOM10" s="3"/>
      <c r="JON10" s="3"/>
      <c r="JOO10" s="3"/>
      <c r="JOP10" s="3"/>
      <c r="JOQ10" s="3"/>
      <c r="JOR10" s="3"/>
      <c r="JOS10" s="3"/>
      <c r="JOT10" s="3"/>
      <c r="JOU10" s="3"/>
      <c r="JOV10" s="3"/>
      <c r="JOW10" s="3"/>
      <c r="JOX10" s="3"/>
      <c r="JOY10" s="3"/>
      <c r="JOZ10" s="3"/>
      <c r="JPA10" s="3"/>
      <c r="JPB10" s="3"/>
      <c r="JPC10" s="3"/>
      <c r="JPD10" s="3"/>
      <c r="JPE10" s="3"/>
      <c r="JPF10" s="3"/>
      <c r="JPG10" s="3"/>
      <c r="JPH10" s="3"/>
      <c r="JPI10" s="3"/>
      <c r="JPJ10" s="3"/>
      <c r="JPK10" s="3"/>
      <c r="JPL10" s="3"/>
      <c r="JPM10" s="3"/>
      <c r="JPN10" s="3"/>
      <c r="JPO10" s="3"/>
      <c r="JPP10" s="3"/>
      <c r="JPQ10" s="3"/>
      <c r="JPR10" s="3"/>
      <c r="JPS10" s="3"/>
      <c r="JPT10" s="3"/>
      <c r="JPU10" s="3"/>
      <c r="JPV10" s="3"/>
      <c r="JPW10" s="3"/>
      <c r="JPX10" s="3"/>
      <c r="JPY10" s="3"/>
      <c r="JPZ10" s="3"/>
      <c r="JQA10" s="3"/>
      <c r="JQB10" s="3"/>
      <c r="JQC10" s="3"/>
      <c r="JQD10" s="3"/>
      <c r="JQE10" s="3"/>
      <c r="JQF10" s="3"/>
      <c r="JQG10" s="3"/>
      <c r="JQH10" s="3"/>
      <c r="JQI10" s="3"/>
      <c r="JQJ10" s="3"/>
      <c r="JQK10" s="3"/>
      <c r="JQL10" s="3"/>
      <c r="JQM10" s="3"/>
      <c r="JQN10" s="3"/>
      <c r="JQO10" s="3"/>
      <c r="JQP10" s="3"/>
      <c r="JQQ10" s="3"/>
      <c r="JQR10" s="3"/>
      <c r="JQS10" s="3"/>
      <c r="JQT10" s="3"/>
      <c r="JQU10" s="3"/>
      <c r="JQV10" s="3"/>
      <c r="JQW10" s="3"/>
      <c r="JQX10" s="3"/>
      <c r="JQY10" s="3"/>
      <c r="JQZ10" s="3"/>
      <c r="JRA10" s="3"/>
      <c r="JRB10" s="3"/>
      <c r="JRC10" s="3"/>
      <c r="JRD10" s="3"/>
      <c r="JRE10" s="3"/>
      <c r="JRF10" s="3"/>
      <c r="JRG10" s="3"/>
      <c r="JRH10" s="3"/>
      <c r="JRI10" s="3"/>
      <c r="JRJ10" s="3"/>
      <c r="JRK10" s="3"/>
      <c r="JRL10" s="3"/>
      <c r="JRM10" s="3"/>
      <c r="JRN10" s="3"/>
      <c r="JRO10" s="3"/>
      <c r="JRP10" s="3"/>
      <c r="JRQ10" s="3"/>
      <c r="JRR10" s="3"/>
      <c r="JRS10" s="3"/>
      <c r="JRT10" s="3"/>
      <c r="JRU10" s="3"/>
      <c r="JRV10" s="3"/>
      <c r="JRW10" s="3"/>
      <c r="JRX10" s="3"/>
      <c r="JRY10" s="3"/>
      <c r="JRZ10" s="3"/>
      <c r="JSA10" s="3"/>
      <c r="JSB10" s="3"/>
      <c r="JSC10" s="3"/>
      <c r="JSD10" s="3"/>
      <c r="JSE10" s="3"/>
      <c r="JSF10" s="3"/>
      <c r="JSG10" s="3"/>
      <c r="JSH10" s="3"/>
      <c r="JSI10" s="3"/>
      <c r="JSJ10" s="3"/>
      <c r="JSK10" s="3"/>
      <c r="JSL10" s="3"/>
      <c r="JSM10" s="3"/>
      <c r="JSN10" s="3"/>
      <c r="JSO10" s="3"/>
      <c r="JSP10" s="3"/>
      <c r="JSQ10" s="3"/>
      <c r="JSR10" s="3"/>
      <c r="JSS10" s="3"/>
      <c r="JST10" s="3"/>
      <c r="JSU10" s="3"/>
      <c r="JSV10" s="3"/>
      <c r="JSW10" s="3"/>
      <c r="JSX10" s="3"/>
      <c r="JSY10" s="3"/>
      <c r="JSZ10" s="3"/>
      <c r="JTA10" s="3"/>
      <c r="JTB10" s="3"/>
      <c r="JTC10" s="3"/>
      <c r="JTD10" s="3"/>
      <c r="JTE10" s="3"/>
      <c r="JTF10" s="3"/>
      <c r="JTG10" s="3"/>
      <c r="JTH10" s="3"/>
      <c r="JTI10" s="3"/>
      <c r="JTJ10" s="3"/>
      <c r="JTK10" s="3"/>
      <c r="JTL10" s="3"/>
      <c r="JTM10" s="3"/>
      <c r="JTN10" s="3"/>
      <c r="JTO10" s="3"/>
      <c r="JTP10" s="3"/>
      <c r="JTQ10" s="3"/>
      <c r="JTR10" s="3"/>
      <c r="JTS10" s="3"/>
      <c r="JTT10" s="3"/>
      <c r="JTU10" s="3"/>
      <c r="JTV10" s="3"/>
      <c r="JTW10" s="3"/>
      <c r="JTX10" s="3"/>
      <c r="JTY10" s="3"/>
      <c r="JTZ10" s="3"/>
      <c r="JUA10" s="3"/>
      <c r="JUB10" s="3"/>
      <c r="JUC10" s="3"/>
      <c r="JUD10" s="3"/>
      <c r="JUE10" s="3"/>
      <c r="JUF10" s="3"/>
      <c r="JUG10" s="3"/>
      <c r="JUH10" s="3"/>
      <c r="JUI10" s="3"/>
      <c r="JUJ10" s="3"/>
      <c r="JUK10" s="3"/>
      <c r="JUL10" s="3"/>
      <c r="JUM10" s="3"/>
      <c r="JUN10" s="3"/>
      <c r="JUO10" s="3"/>
      <c r="JUP10" s="3"/>
      <c r="JUQ10" s="3"/>
      <c r="JUR10" s="3"/>
      <c r="JUS10" s="3"/>
      <c r="JUT10" s="3"/>
      <c r="JUU10" s="3"/>
      <c r="JUV10" s="3"/>
      <c r="JUW10" s="3"/>
      <c r="JUX10" s="3"/>
      <c r="JUY10" s="3"/>
      <c r="JUZ10" s="3"/>
      <c r="JVA10" s="3"/>
      <c r="JVB10" s="3"/>
      <c r="JVC10" s="3"/>
      <c r="JVD10" s="3"/>
      <c r="JVE10" s="3"/>
      <c r="JVF10" s="3"/>
      <c r="JVG10" s="3"/>
      <c r="JVH10" s="3"/>
      <c r="JVI10" s="3"/>
      <c r="JVJ10" s="3"/>
      <c r="JVK10" s="3"/>
      <c r="JVL10" s="3"/>
      <c r="JVM10" s="3"/>
      <c r="JVN10" s="3"/>
      <c r="JVO10" s="3"/>
      <c r="JVP10" s="3"/>
      <c r="JVQ10" s="3"/>
      <c r="JVR10" s="3"/>
      <c r="JVS10" s="3"/>
      <c r="JVT10" s="3"/>
      <c r="JVU10" s="3"/>
      <c r="JVV10" s="3"/>
      <c r="JVW10" s="3"/>
      <c r="JVX10" s="3"/>
      <c r="JVY10" s="3"/>
      <c r="JVZ10" s="3"/>
      <c r="JWA10" s="3"/>
      <c r="JWB10" s="3"/>
      <c r="JWC10" s="3"/>
      <c r="JWD10" s="3"/>
      <c r="JWE10" s="3"/>
      <c r="JWF10" s="3"/>
      <c r="JWG10" s="3"/>
      <c r="JWH10" s="3"/>
      <c r="JWI10" s="3"/>
      <c r="JWJ10" s="3"/>
      <c r="JWK10" s="3"/>
      <c r="JWL10" s="3"/>
      <c r="JWM10" s="3"/>
      <c r="JWN10" s="3"/>
      <c r="JWO10" s="3"/>
      <c r="JWP10" s="3"/>
      <c r="JWQ10" s="3"/>
      <c r="JWR10" s="3"/>
      <c r="JWS10" s="3"/>
      <c r="JWT10" s="3"/>
      <c r="JWU10" s="3"/>
      <c r="JWV10" s="3"/>
      <c r="JWW10" s="3"/>
      <c r="JWX10" s="3"/>
      <c r="JWY10" s="3"/>
      <c r="JWZ10" s="3"/>
      <c r="JXA10" s="3"/>
      <c r="JXB10" s="3"/>
      <c r="JXC10" s="3"/>
      <c r="JXD10" s="3"/>
      <c r="JXE10" s="3"/>
      <c r="JXF10" s="3"/>
      <c r="JXG10" s="3"/>
      <c r="JXH10" s="3"/>
      <c r="JXI10" s="3"/>
      <c r="JXJ10" s="3"/>
      <c r="JXK10" s="3"/>
      <c r="JXL10" s="3"/>
      <c r="JXM10" s="3"/>
      <c r="JXN10" s="3"/>
      <c r="JXO10" s="3"/>
      <c r="JXP10" s="3"/>
      <c r="JXQ10" s="3"/>
      <c r="JXR10" s="3"/>
      <c r="JXS10" s="3"/>
      <c r="JXT10" s="3"/>
      <c r="JXU10" s="3"/>
      <c r="JXV10" s="3"/>
      <c r="JXW10" s="3"/>
      <c r="JXX10" s="3"/>
      <c r="JXY10" s="3"/>
      <c r="JXZ10" s="3"/>
      <c r="JYA10" s="3"/>
      <c r="JYB10" s="3"/>
      <c r="JYC10" s="3"/>
      <c r="JYD10" s="3"/>
      <c r="JYE10" s="3"/>
      <c r="JYF10" s="3"/>
      <c r="JYG10" s="3"/>
      <c r="JYH10" s="3"/>
      <c r="JYI10" s="3"/>
      <c r="JYJ10" s="3"/>
      <c r="JYK10" s="3"/>
      <c r="JYL10" s="3"/>
      <c r="JYM10" s="3"/>
      <c r="JYN10" s="3"/>
      <c r="JYO10" s="3"/>
      <c r="JYP10" s="3"/>
      <c r="JYQ10" s="3"/>
      <c r="JYR10" s="3"/>
      <c r="JYS10" s="3"/>
      <c r="JYT10" s="3"/>
      <c r="JYU10" s="3"/>
      <c r="JYV10" s="3"/>
      <c r="JYW10" s="3"/>
      <c r="JYX10" s="3"/>
      <c r="JYY10" s="3"/>
      <c r="JYZ10" s="3"/>
      <c r="JZA10" s="3"/>
      <c r="JZB10" s="3"/>
      <c r="JZC10" s="3"/>
      <c r="JZD10" s="3"/>
      <c r="JZE10" s="3"/>
      <c r="JZF10" s="3"/>
      <c r="JZG10" s="3"/>
      <c r="JZH10" s="3"/>
      <c r="JZI10" s="3"/>
      <c r="JZJ10" s="3"/>
      <c r="JZK10" s="3"/>
      <c r="JZL10" s="3"/>
      <c r="JZM10" s="3"/>
      <c r="JZN10" s="3"/>
      <c r="JZO10" s="3"/>
      <c r="JZP10" s="3"/>
      <c r="JZQ10" s="3"/>
      <c r="JZR10" s="3"/>
      <c r="JZS10" s="3"/>
      <c r="JZT10" s="3"/>
      <c r="JZU10" s="3"/>
      <c r="JZV10" s="3"/>
      <c r="JZW10" s="3"/>
      <c r="JZX10" s="3"/>
      <c r="JZY10" s="3"/>
      <c r="JZZ10" s="3"/>
      <c r="KAA10" s="3"/>
      <c r="KAB10" s="3"/>
      <c r="KAC10" s="3"/>
      <c r="KAD10" s="3"/>
      <c r="KAE10" s="3"/>
      <c r="KAF10" s="3"/>
      <c r="KAG10" s="3"/>
      <c r="KAH10" s="3"/>
      <c r="KAI10" s="3"/>
      <c r="KAJ10" s="3"/>
      <c r="KAK10" s="3"/>
      <c r="KAL10" s="3"/>
      <c r="KAM10" s="3"/>
      <c r="KAN10" s="3"/>
      <c r="KAO10" s="3"/>
      <c r="KAP10" s="3"/>
      <c r="KAQ10" s="3"/>
      <c r="KAR10" s="3"/>
      <c r="KAS10" s="3"/>
      <c r="KAT10" s="3"/>
      <c r="KAU10" s="3"/>
      <c r="KAV10" s="3"/>
      <c r="KAW10" s="3"/>
      <c r="KAX10" s="3"/>
      <c r="KAY10" s="3"/>
      <c r="KAZ10" s="3"/>
      <c r="KBA10" s="3"/>
      <c r="KBB10" s="3"/>
      <c r="KBC10" s="3"/>
      <c r="KBD10" s="3"/>
      <c r="KBE10" s="3"/>
      <c r="KBF10" s="3"/>
      <c r="KBG10" s="3"/>
      <c r="KBH10" s="3"/>
      <c r="KBI10" s="3"/>
      <c r="KBJ10" s="3"/>
      <c r="KBK10" s="3"/>
      <c r="KBL10" s="3"/>
      <c r="KBM10" s="3"/>
      <c r="KBN10" s="3"/>
      <c r="KBO10" s="3"/>
      <c r="KBP10" s="3"/>
      <c r="KBQ10" s="3"/>
      <c r="KBR10" s="3"/>
      <c r="KBS10" s="3"/>
      <c r="KBT10" s="3"/>
      <c r="KBU10" s="3"/>
      <c r="KBV10" s="3"/>
      <c r="KBW10" s="3"/>
      <c r="KBX10" s="3"/>
      <c r="KBY10" s="3"/>
      <c r="KBZ10" s="3"/>
      <c r="KCA10" s="3"/>
      <c r="KCB10" s="3"/>
      <c r="KCC10" s="3"/>
      <c r="KCD10" s="3"/>
      <c r="KCE10" s="3"/>
      <c r="KCF10" s="3"/>
      <c r="KCG10" s="3"/>
      <c r="KCH10" s="3"/>
      <c r="KCI10" s="3"/>
      <c r="KCJ10" s="3"/>
      <c r="KCK10" s="3"/>
      <c r="KCL10" s="3"/>
      <c r="KCM10" s="3"/>
      <c r="KCN10" s="3"/>
      <c r="KCO10" s="3"/>
      <c r="KCP10" s="3"/>
      <c r="KCQ10" s="3"/>
      <c r="KCR10" s="3"/>
      <c r="KCS10" s="3"/>
      <c r="KCT10" s="3"/>
      <c r="KCU10" s="3"/>
      <c r="KCV10" s="3"/>
      <c r="KCW10" s="3"/>
      <c r="KCX10" s="3"/>
      <c r="KCY10" s="3"/>
      <c r="KCZ10" s="3"/>
      <c r="KDA10" s="3"/>
      <c r="KDB10" s="3"/>
      <c r="KDC10" s="3"/>
      <c r="KDD10" s="3"/>
      <c r="KDE10" s="3"/>
      <c r="KDF10" s="3"/>
      <c r="KDG10" s="3"/>
      <c r="KDH10" s="3"/>
      <c r="KDI10" s="3"/>
      <c r="KDJ10" s="3"/>
      <c r="KDK10" s="3"/>
      <c r="KDL10" s="3"/>
      <c r="KDM10" s="3"/>
      <c r="KDN10" s="3"/>
      <c r="KDO10" s="3"/>
      <c r="KDP10" s="3"/>
      <c r="KDQ10" s="3"/>
      <c r="KDR10" s="3"/>
      <c r="KDS10" s="3"/>
      <c r="KDT10" s="3"/>
      <c r="KDU10" s="3"/>
      <c r="KDV10" s="3"/>
      <c r="KDW10" s="3"/>
      <c r="KDX10" s="3"/>
      <c r="KDY10" s="3"/>
      <c r="KDZ10" s="3"/>
      <c r="KEA10" s="3"/>
      <c r="KEB10" s="3"/>
      <c r="KEC10" s="3"/>
      <c r="KED10" s="3"/>
      <c r="KEE10" s="3"/>
      <c r="KEF10" s="3"/>
      <c r="KEG10" s="3"/>
      <c r="KEH10" s="3"/>
      <c r="KEI10" s="3"/>
      <c r="KEJ10" s="3"/>
      <c r="KEK10" s="3"/>
      <c r="KEL10" s="3"/>
      <c r="KEM10" s="3"/>
      <c r="KEN10" s="3"/>
      <c r="KEO10" s="3"/>
      <c r="KEP10" s="3"/>
      <c r="KEQ10" s="3"/>
      <c r="KER10" s="3"/>
      <c r="KES10" s="3"/>
      <c r="KET10" s="3"/>
      <c r="KEU10" s="3"/>
      <c r="KEV10" s="3"/>
      <c r="KEW10" s="3"/>
      <c r="KEX10" s="3"/>
      <c r="KEY10" s="3"/>
      <c r="KEZ10" s="3"/>
      <c r="KFA10" s="3"/>
      <c r="KFB10" s="3"/>
      <c r="KFC10" s="3"/>
      <c r="KFD10" s="3"/>
      <c r="KFE10" s="3"/>
      <c r="KFF10" s="3"/>
      <c r="KFG10" s="3"/>
      <c r="KFH10" s="3"/>
      <c r="KFI10" s="3"/>
      <c r="KFJ10" s="3"/>
      <c r="KFK10" s="3"/>
      <c r="KFL10" s="3"/>
      <c r="KFM10" s="3"/>
      <c r="KFN10" s="3"/>
      <c r="KFO10" s="3"/>
      <c r="KFP10" s="3"/>
      <c r="KFQ10" s="3"/>
      <c r="KFR10" s="3"/>
      <c r="KFS10" s="3"/>
      <c r="KFT10" s="3"/>
      <c r="KFU10" s="3"/>
      <c r="KFV10" s="3"/>
      <c r="KFW10" s="3"/>
      <c r="KFX10" s="3"/>
      <c r="KFY10" s="3"/>
      <c r="KFZ10" s="3"/>
      <c r="KGA10" s="3"/>
      <c r="KGB10" s="3"/>
      <c r="KGC10" s="3"/>
      <c r="KGD10" s="3"/>
      <c r="KGE10" s="3"/>
      <c r="KGF10" s="3"/>
      <c r="KGG10" s="3"/>
      <c r="KGH10" s="3"/>
      <c r="KGI10" s="3"/>
      <c r="KGJ10" s="3"/>
      <c r="KGK10" s="3"/>
      <c r="KGL10" s="3"/>
      <c r="KGM10" s="3"/>
      <c r="KGN10" s="3"/>
      <c r="KGO10" s="3"/>
      <c r="KGP10" s="3"/>
      <c r="KGQ10" s="3"/>
      <c r="KGR10" s="3"/>
      <c r="KGS10" s="3"/>
      <c r="KGT10" s="3"/>
      <c r="KGU10" s="3"/>
      <c r="KGV10" s="3"/>
      <c r="KGW10" s="3"/>
      <c r="KGX10" s="3"/>
      <c r="KGY10" s="3"/>
      <c r="KGZ10" s="3"/>
      <c r="KHA10" s="3"/>
      <c r="KHB10" s="3"/>
      <c r="KHC10" s="3"/>
      <c r="KHD10" s="3"/>
      <c r="KHE10" s="3"/>
      <c r="KHF10" s="3"/>
      <c r="KHG10" s="3"/>
      <c r="KHH10" s="3"/>
      <c r="KHI10" s="3"/>
      <c r="KHJ10" s="3"/>
      <c r="KHK10" s="3"/>
      <c r="KHL10" s="3"/>
      <c r="KHM10" s="3"/>
      <c r="KHN10" s="3"/>
      <c r="KHO10" s="3"/>
      <c r="KHP10" s="3"/>
      <c r="KHQ10" s="3"/>
      <c r="KHR10" s="3"/>
      <c r="KHS10" s="3"/>
      <c r="KHT10" s="3"/>
      <c r="KHU10" s="3"/>
      <c r="KHV10" s="3"/>
      <c r="KHW10" s="3"/>
      <c r="KHX10" s="3"/>
      <c r="KHY10" s="3"/>
      <c r="KHZ10" s="3"/>
      <c r="KIA10" s="3"/>
      <c r="KIB10" s="3"/>
      <c r="KIC10" s="3"/>
      <c r="KID10" s="3"/>
      <c r="KIE10" s="3"/>
      <c r="KIF10" s="3"/>
      <c r="KIG10" s="3"/>
      <c r="KIH10" s="3"/>
      <c r="KII10" s="3"/>
      <c r="KIJ10" s="3"/>
      <c r="KIK10" s="3"/>
      <c r="KIL10" s="3"/>
      <c r="KIM10" s="3"/>
      <c r="KIN10" s="3"/>
      <c r="KIO10" s="3"/>
      <c r="KIP10" s="3"/>
      <c r="KIQ10" s="3"/>
      <c r="KIR10" s="3"/>
      <c r="KIS10" s="3"/>
      <c r="KIT10" s="3"/>
      <c r="KIU10" s="3"/>
      <c r="KIV10" s="3"/>
      <c r="KIW10" s="3"/>
      <c r="KIX10" s="3"/>
      <c r="KIY10" s="3"/>
      <c r="KIZ10" s="3"/>
      <c r="KJA10" s="3"/>
      <c r="KJB10" s="3"/>
      <c r="KJC10" s="3"/>
      <c r="KJD10" s="3"/>
      <c r="KJE10" s="3"/>
      <c r="KJF10" s="3"/>
      <c r="KJG10" s="3"/>
      <c r="KJH10" s="3"/>
      <c r="KJI10" s="3"/>
      <c r="KJJ10" s="3"/>
      <c r="KJK10" s="3"/>
      <c r="KJL10" s="3"/>
      <c r="KJM10" s="3"/>
      <c r="KJN10" s="3"/>
      <c r="KJO10" s="3"/>
      <c r="KJP10" s="3"/>
      <c r="KJQ10" s="3"/>
      <c r="KJR10" s="3"/>
      <c r="KJS10" s="3"/>
      <c r="KJT10" s="3"/>
      <c r="KJU10" s="3"/>
      <c r="KJV10" s="3"/>
      <c r="KJW10" s="3"/>
      <c r="KJX10" s="3"/>
      <c r="KJY10" s="3"/>
      <c r="KJZ10" s="3"/>
      <c r="KKA10" s="3"/>
      <c r="KKB10" s="3"/>
      <c r="KKC10" s="3"/>
      <c r="KKD10" s="3"/>
      <c r="KKE10" s="3"/>
      <c r="KKF10" s="3"/>
      <c r="KKG10" s="3"/>
      <c r="KKH10" s="3"/>
      <c r="KKI10" s="3"/>
      <c r="KKJ10" s="3"/>
      <c r="KKK10" s="3"/>
      <c r="KKL10" s="3"/>
      <c r="KKM10" s="3"/>
      <c r="KKN10" s="3"/>
      <c r="KKO10" s="3"/>
      <c r="KKP10" s="3"/>
      <c r="KKQ10" s="3"/>
      <c r="KKR10" s="3"/>
      <c r="KKS10" s="3"/>
      <c r="KKT10" s="3"/>
      <c r="KKU10" s="3"/>
      <c r="KKV10" s="3"/>
      <c r="KKW10" s="3"/>
      <c r="KKX10" s="3"/>
      <c r="KKY10" s="3"/>
      <c r="KKZ10" s="3"/>
      <c r="KLA10" s="3"/>
      <c r="KLB10" s="3"/>
      <c r="KLC10" s="3"/>
      <c r="KLD10" s="3"/>
      <c r="KLE10" s="3"/>
      <c r="KLF10" s="3"/>
      <c r="KLG10" s="3"/>
      <c r="KLH10" s="3"/>
      <c r="KLI10" s="3"/>
      <c r="KLJ10" s="3"/>
      <c r="KLK10" s="3"/>
      <c r="KLL10" s="3"/>
      <c r="KLM10" s="3"/>
      <c r="KLN10" s="3"/>
      <c r="KLO10" s="3"/>
      <c r="KLP10" s="3"/>
      <c r="KLQ10" s="3"/>
      <c r="KLR10" s="3"/>
      <c r="KLS10" s="3"/>
      <c r="KLT10" s="3"/>
      <c r="KLU10" s="3"/>
      <c r="KLV10" s="3"/>
      <c r="KLW10" s="3"/>
      <c r="KLX10" s="3"/>
      <c r="KLY10" s="3"/>
      <c r="KLZ10" s="3"/>
      <c r="KMA10" s="3"/>
      <c r="KMB10" s="3"/>
      <c r="KMC10" s="3"/>
      <c r="KMD10" s="3"/>
      <c r="KME10" s="3"/>
      <c r="KMF10" s="3"/>
      <c r="KMG10" s="3"/>
      <c r="KMH10" s="3"/>
      <c r="KMI10" s="3"/>
      <c r="KMJ10" s="3"/>
      <c r="KMK10" s="3"/>
      <c r="KML10" s="3"/>
      <c r="KMM10" s="3"/>
      <c r="KMN10" s="3"/>
      <c r="KMO10" s="3"/>
      <c r="KMP10" s="3"/>
      <c r="KMQ10" s="3"/>
      <c r="KMR10" s="3"/>
      <c r="KMS10" s="3"/>
      <c r="KMT10" s="3"/>
      <c r="KMU10" s="3"/>
      <c r="KMV10" s="3"/>
      <c r="KMW10" s="3"/>
      <c r="KMX10" s="3"/>
      <c r="KMY10" s="3"/>
      <c r="KMZ10" s="3"/>
      <c r="KNA10" s="3"/>
      <c r="KNB10" s="3"/>
      <c r="KNC10" s="3"/>
      <c r="KND10" s="3"/>
      <c r="KNE10" s="3"/>
      <c r="KNF10" s="3"/>
      <c r="KNG10" s="3"/>
      <c r="KNH10" s="3"/>
      <c r="KNI10" s="3"/>
      <c r="KNJ10" s="3"/>
      <c r="KNK10" s="3"/>
      <c r="KNL10" s="3"/>
      <c r="KNM10" s="3"/>
      <c r="KNN10" s="3"/>
      <c r="KNO10" s="3"/>
      <c r="KNP10" s="3"/>
      <c r="KNQ10" s="3"/>
      <c r="KNR10" s="3"/>
      <c r="KNS10" s="3"/>
      <c r="KNT10" s="3"/>
      <c r="KNU10" s="3"/>
      <c r="KNV10" s="3"/>
      <c r="KNW10" s="3"/>
      <c r="KNX10" s="3"/>
      <c r="KNY10" s="3"/>
      <c r="KNZ10" s="3"/>
      <c r="KOA10" s="3"/>
      <c r="KOB10" s="3"/>
      <c r="KOC10" s="3"/>
      <c r="KOD10" s="3"/>
      <c r="KOE10" s="3"/>
      <c r="KOF10" s="3"/>
      <c r="KOG10" s="3"/>
      <c r="KOH10" s="3"/>
      <c r="KOI10" s="3"/>
      <c r="KOJ10" s="3"/>
      <c r="KOK10" s="3"/>
      <c r="KOL10" s="3"/>
      <c r="KOM10" s="3"/>
      <c r="KON10" s="3"/>
      <c r="KOO10" s="3"/>
      <c r="KOP10" s="3"/>
      <c r="KOQ10" s="3"/>
      <c r="KOR10" s="3"/>
      <c r="KOS10" s="3"/>
      <c r="KOT10" s="3"/>
      <c r="KOU10" s="3"/>
      <c r="KOV10" s="3"/>
      <c r="KOW10" s="3"/>
      <c r="KOX10" s="3"/>
      <c r="KOY10" s="3"/>
      <c r="KOZ10" s="3"/>
      <c r="KPA10" s="3"/>
      <c r="KPB10" s="3"/>
      <c r="KPC10" s="3"/>
      <c r="KPD10" s="3"/>
      <c r="KPE10" s="3"/>
      <c r="KPF10" s="3"/>
      <c r="KPG10" s="3"/>
      <c r="KPH10" s="3"/>
      <c r="KPI10" s="3"/>
      <c r="KPJ10" s="3"/>
      <c r="KPK10" s="3"/>
      <c r="KPL10" s="3"/>
      <c r="KPM10" s="3"/>
      <c r="KPN10" s="3"/>
      <c r="KPO10" s="3"/>
      <c r="KPP10" s="3"/>
      <c r="KPQ10" s="3"/>
      <c r="KPR10" s="3"/>
      <c r="KPS10" s="3"/>
      <c r="KPT10" s="3"/>
      <c r="KPU10" s="3"/>
      <c r="KPV10" s="3"/>
      <c r="KPW10" s="3"/>
      <c r="KPX10" s="3"/>
      <c r="KPY10" s="3"/>
      <c r="KPZ10" s="3"/>
      <c r="KQA10" s="3"/>
      <c r="KQB10" s="3"/>
      <c r="KQC10" s="3"/>
      <c r="KQD10" s="3"/>
      <c r="KQE10" s="3"/>
      <c r="KQF10" s="3"/>
      <c r="KQG10" s="3"/>
      <c r="KQH10" s="3"/>
      <c r="KQI10" s="3"/>
      <c r="KQJ10" s="3"/>
      <c r="KQK10" s="3"/>
      <c r="KQL10" s="3"/>
      <c r="KQM10" s="3"/>
      <c r="KQN10" s="3"/>
      <c r="KQO10" s="3"/>
      <c r="KQP10" s="3"/>
      <c r="KQQ10" s="3"/>
      <c r="KQR10" s="3"/>
      <c r="KQS10" s="3"/>
      <c r="KQT10" s="3"/>
      <c r="KQU10" s="3"/>
      <c r="KQV10" s="3"/>
      <c r="KQW10" s="3"/>
      <c r="KQX10" s="3"/>
      <c r="KQY10" s="3"/>
      <c r="KQZ10" s="3"/>
      <c r="KRA10" s="3"/>
      <c r="KRB10" s="3"/>
      <c r="KRC10" s="3"/>
      <c r="KRD10" s="3"/>
      <c r="KRE10" s="3"/>
      <c r="KRF10" s="3"/>
      <c r="KRG10" s="3"/>
      <c r="KRH10" s="3"/>
      <c r="KRI10" s="3"/>
      <c r="KRJ10" s="3"/>
      <c r="KRK10" s="3"/>
      <c r="KRL10" s="3"/>
      <c r="KRM10" s="3"/>
      <c r="KRN10" s="3"/>
      <c r="KRO10" s="3"/>
      <c r="KRP10" s="3"/>
      <c r="KRQ10" s="3"/>
      <c r="KRR10" s="3"/>
      <c r="KRS10" s="3"/>
      <c r="KRT10" s="3"/>
      <c r="KRU10" s="3"/>
      <c r="KRV10" s="3"/>
      <c r="KRW10" s="3"/>
      <c r="KRX10" s="3"/>
      <c r="KRY10" s="3"/>
      <c r="KRZ10" s="3"/>
      <c r="KSA10" s="3"/>
      <c r="KSB10" s="3"/>
      <c r="KSC10" s="3"/>
      <c r="KSD10" s="3"/>
      <c r="KSE10" s="3"/>
      <c r="KSF10" s="3"/>
      <c r="KSG10" s="3"/>
      <c r="KSH10" s="3"/>
      <c r="KSI10" s="3"/>
      <c r="KSJ10" s="3"/>
      <c r="KSK10" s="3"/>
      <c r="KSL10" s="3"/>
      <c r="KSM10" s="3"/>
      <c r="KSN10" s="3"/>
      <c r="KSO10" s="3"/>
      <c r="KSP10" s="3"/>
      <c r="KSQ10" s="3"/>
      <c r="KSR10" s="3"/>
      <c r="KSS10" s="3"/>
      <c r="KST10" s="3"/>
      <c r="KSU10" s="3"/>
      <c r="KSV10" s="3"/>
      <c r="KSW10" s="3"/>
      <c r="KSX10" s="3"/>
      <c r="KSY10" s="3"/>
      <c r="KSZ10" s="3"/>
      <c r="KTA10" s="3"/>
      <c r="KTB10" s="3"/>
      <c r="KTC10" s="3"/>
      <c r="KTD10" s="3"/>
      <c r="KTE10" s="3"/>
      <c r="KTF10" s="3"/>
      <c r="KTG10" s="3"/>
      <c r="KTH10" s="3"/>
      <c r="KTI10" s="3"/>
      <c r="KTJ10" s="3"/>
      <c r="KTK10" s="3"/>
      <c r="KTL10" s="3"/>
      <c r="KTM10" s="3"/>
      <c r="KTN10" s="3"/>
      <c r="KTO10" s="3"/>
      <c r="KTP10" s="3"/>
      <c r="KTQ10" s="3"/>
      <c r="KTR10" s="3"/>
      <c r="KTS10" s="3"/>
      <c r="KTT10" s="3"/>
      <c r="KTU10" s="3"/>
      <c r="KTV10" s="3"/>
      <c r="KTW10" s="3"/>
      <c r="KTX10" s="3"/>
      <c r="KTY10" s="3"/>
      <c r="KTZ10" s="3"/>
      <c r="KUA10" s="3"/>
      <c r="KUB10" s="3"/>
      <c r="KUC10" s="3"/>
      <c r="KUD10" s="3"/>
      <c r="KUE10" s="3"/>
      <c r="KUF10" s="3"/>
      <c r="KUG10" s="3"/>
      <c r="KUH10" s="3"/>
      <c r="KUI10" s="3"/>
      <c r="KUJ10" s="3"/>
      <c r="KUK10" s="3"/>
      <c r="KUL10" s="3"/>
      <c r="KUM10" s="3"/>
      <c r="KUN10" s="3"/>
      <c r="KUO10" s="3"/>
      <c r="KUP10" s="3"/>
      <c r="KUQ10" s="3"/>
      <c r="KUR10" s="3"/>
      <c r="KUS10" s="3"/>
      <c r="KUT10" s="3"/>
      <c r="KUU10" s="3"/>
      <c r="KUV10" s="3"/>
      <c r="KUW10" s="3"/>
      <c r="KUX10" s="3"/>
      <c r="KUY10" s="3"/>
      <c r="KUZ10" s="3"/>
      <c r="KVA10" s="3"/>
      <c r="KVB10" s="3"/>
      <c r="KVC10" s="3"/>
      <c r="KVD10" s="3"/>
      <c r="KVE10" s="3"/>
      <c r="KVF10" s="3"/>
      <c r="KVG10" s="3"/>
      <c r="KVH10" s="3"/>
      <c r="KVI10" s="3"/>
      <c r="KVJ10" s="3"/>
      <c r="KVK10" s="3"/>
      <c r="KVL10" s="3"/>
      <c r="KVM10" s="3"/>
      <c r="KVN10" s="3"/>
      <c r="KVO10" s="3"/>
      <c r="KVP10" s="3"/>
      <c r="KVQ10" s="3"/>
      <c r="KVR10" s="3"/>
      <c r="KVS10" s="3"/>
      <c r="KVT10" s="3"/>
      <c r="KVU10" s="3"/>
      <c r="KVV10" s="3"/>
      <c r="KVW10" s="3"/>
      <c r="KVX10" s="3"/>
      <c r="KVY10" s="3"/>
      <c r="KVZ10" s="3"/>
      <c r="KWA10" s="3"/>
      <c r="KWB10" s="3"/>
      <c r="KWC10" s="3"/>
      <c r="KWD10" s="3"/>
      <c r="KWE10" s="3"/>
      <c r="KWF10" s="3"/>
      <c r="KWG10" s="3"/>
      <c r="KWH10" s="3"/>
      <c r="KWI10" s="3"/>
      <c r="KWJ10" s="3"/>
      <c r="KWK10" s="3"/>
      <c r="KWL10" s="3"/>
      <c r="KWM10" s="3"/>
      <c r="KWN10" s="3"/>
      <c r="KWO10" s="3"/>
      <c r="KWP10" s="3"/>
      <c r="KWQ10" s="3"/>
      <c r="KWR10" s="3"/>
      <c r="KWS10" s="3"/>
      <c r="KWT10" s="3"/>
      <c r="KWU10" s="3"/>
      <c r="KWV10" s="3"/>
      <c r="KWW10" s="3"/>
      <c r="KWX10" s="3"/>
      <c r="KWY10" s="3"/>
      <c r="KWZ10" s="3"/>
      <c r="KXA10" s="3"/>
      <c r="KXB10" s="3"/>
      <c r="KXC10" s="3"/>
      <c r="KXD10" s="3"/>
      <c r="KXE10" s="3"/>
      <c r="KXF10" s="3"/>
      <c r="KXG10" s="3"/>
      <c r="KXH10" s="3"/>
      <c r="KXI10" s="3"/>
      <c r="KXJ10" s="3"/>
      <c r="KXK10" s="3"/>
      <c r="KXL10" s="3"/>
      <c r="KXM10" s="3"/>
      <c r="KXN10" s="3"/>
      <c r="KXO10" s="3"/>
      <c r="KXP10" s="3"/>
      <c r="KXQ10" s="3"/>
      <c r="KXR10" s="3"/>
      <c r="KXS10" s="3"/>
      <c r="KXT10" s="3"/>
      <c r="KXU10" s="3"/>
      <c r="KXV10" s="3"/>
      <c r="KXW10" s="3"/>
      <c r="KXX10" s="3"/>
      <c r="KXY10" s="3"/>
      <c r="KXZ10" s="3"/>
      <c r="KYA10" s="3"/>
      <c r="KYB10" s="3"/>
      <c r="KYC10" s="3"/>
      <c r="KYD10" s="3"/>
      <c r="KYE10" s="3"/>
      <c r="KYF10" s="3"/>
      <c r="KYG10" s="3"/>
      <c r="KYH10" s="3"/>
      <c r="KYI10" s="3"/>
      <c r="KYJ10" s="3"/>
      <c r="KYK10" s="3"/>
      <c r="KYL10" s="3"/>
      <c r="KYM10" s="3"/>
      <c r="KYN10" s="3"/>
      <c r="KYO10" s="3"/>
      <c r="KYP10" s="3"/>
      <c r="KYQ10" s="3"/>
      <c r="KYR10" s="3"/>
      <c r="KYS10" s="3"/>
      <c r="KYT10" s="3"/>
      <c r="KYU10" s="3"/>
      <c r="KYV10" s="3"/>
      <c r="KYW10" s="3"/>
      <c r="KYX10" s="3"/>
      <c r="KYY10" s="3"/>
      <c r="KYZ10" s="3"/>
      <c r="KZA10" s="3"/>
      <c r="KZB10" s="3"/>
      <c r="KZC10" s="3"/>
      <c r="KZD10" s="3"/>
      <c r="KZE10" s="3"/>
      <c r="KZF10" s="3"/>
      <c r="KZG10" s="3"/>
      <c r="KZH10" s="3"/>
      <c r="KZI10" s="3"/>
      <c r="KZJ10" s="3"/>
      <c r="KZK10" s="3"/>
      <c r="KZL10" s="3"/>
      <c r="KZM10" s="3"/>
      <c r="KZN10" s="3"/>
      <c r="KZO10" s="3"/>
      <c r="KZP10" s="3"/>
      <c r="KZQ10" s="3"/>
      <c r="KZR10" s="3"/>
      <c r="KZS10" s="3"/>
      <c r="KZT10" s="3"/>
      <c r="KZU10" s="3"/>
      <c r="KZV10" s="3"/>
      <c r="KZW10" s="3"/>
      <c r="KZX10" s="3"/>
      <c r="KZY10" s="3"/>
      <c r="KZZ10" s="3"/>
      <c r="LAA10" s="3"/>
      <c r="LAB10" s="3"/>
      <c r="LAC10" s="3"/>
      <c r="LAD10" s="3"/>
      <c r="LAE10" s="3"/>
      <c r="LAF10" s="3"/>
      <c r="LAG10" s="3"/>
      <c r="LAH10" s="3"/>
      <c r="LAI10" s="3"/>
      <c r="LAJ10" s="3"/>
      <c r="LAK10" s="3"/>
      <c r="LAL10" s="3"/>
      <c r="LAM10" s="3"/>
      <c r="LAN10" s="3"/>
      <c r="LAO10" s="3"/>
      <c r="LAP10" s="3"/>
      <c r="LAQ10" s="3"/>
      <c r="LAR10" s="3"/>
      <c r="LAS10" s="3"/>
      <c r="LAT10" s="3"/>
      <c r="LAU10" s="3"/>
      <c r="LAV10" s="3"/>
      <c r="LAW10" s="3"/>
      <c r="LAX10" s="3"/>
      <c r="LAY10" s="3"/>
      <c r="LAZ10" s="3"/>
      <c r="LBA10" s="3"/>
      <c r="LBB10" s="3"/>
      <c r="LBC10" s="3"/>
      <c r="LBD10" s="3"/>
      <c r="LBE10" s="3"/>
      <c r="LBF10" s="3"/>
      <c r="LBG10" s="3"/>
      <c r="LBH10" s="3"/>
      <c r="LBI10" s="3"/>
      <c r="LBJ10" s="3"/>
      <c r="LBK10" s="3"/>
      <c r="LBL10" s="3"/>
      <c r="LBM10" s="3"/>
      <c r="LBN10" s="3"/>
      <c r="LBO10" s="3"/>
      <c r="LBP10" s="3"/>
      <c r="LBQ10" s="3"/>
      <c r="LBR10" s="3"/>
      <c r="LBS10" s="3"/>
      <c r="LBT10" s="3"/>
      <c r="LBU10" s="3"/>
      <c r="LBV10" s="3"/>
      <c r="LBW10" s="3"/>
      <c r="LBX10" s="3"/>
      <c r="LBY10" s="3"/>
      <c r="LBZ10" s="3"/>
      <c r="LCA10" s="3"/>
      <c r="LCB10" s="3"/>
      <c r="LCC10" s="3"/>
      <c r="LCD10" s="3"/>
      <c r="LCE10" s="3"/>
      <c r="LCF10" s="3"/>
      <c r="LCG10" s="3"/>
      <c r="LCH10" s="3"/>
      <c r="LCI10" s="3"/>
      <c r="LCJ10" s="3"/>
      <c r="LCK10" s="3"/>
      <c r="LCL10" s="3"/>
      <c r="LCM10" s="3"/>
      <c r="LCN10" s="3"/>
      <c r="LCO10" s="3"/>
      <c r="LCP10" s="3"/>
      <c r="LCQ10" s="3"/>
      <c r="LCR10" s="3"/>
      <c r="LCS10" s="3"/>
      <c r="LCT10" s="3"/>
      <c r="LCU10" s="3"/>
      <c r="LCV10" s="3"/>
      <c r="LCW10" s="3"/>
      <c r="LCX10" s="3"/>
      <c r="LCY10" s="3"/>
      <c r="LCZ10" s="3"/>
      <c r="LDA10" s="3"/>
      <c r="LDB10" s="3"/>
      <c r="LDC10" s="3"/>
      <c r="LDD10" s="3"/>
      <c r="LDE10" s="3"/>
      <c r="LDF10" s="3"/>
      <c r="LDG10" s="3"/>
      <c r="LDH10" s="3"/>
      <c r="LDI10" s="3"/>
      <c r="LDJ10" s="3"/>
      <c r="LDK10" s="3"/>
      <c r="LDL10" s="3"/>
      <c r="LDM10" s="3"/>
      <c r="LDN10" s="3"/>
      <c r="LDO10" s="3"/>
      <c r="LDP10" s="3"/>
      <c r="LDQ10" s="3"/>
      <c r="LDR10" s="3"/>
      <c r="LDS10" s="3"/>
      <c r="LDT10" s="3"/>
      <c r="LDU10" s="3"/>
      <c r="LDV10" s="3"/>
      <c r="LDW10" s="3"/>
      <c r="LDX10" s="3"/>
      <c r="LDY10" s="3"/>
      <c r="LDZ10" s="3"/>
      <c r="LEA10" s="3"/>
      <c r="LEB10" s="3"/>
      <c r="LEC10" s="3"/>
      <c r="LED10" s="3"/>
      <c r="LEE10" s="3"/>
      <c r="LEF10" s="3"/>
      <c r="LEG10" s="3"/>
      <c r="LEH10" s="3"/>
      <c r="LEI10" s="3"/>
      <c r="LEJ10" s="3"/>
      <c r="LEK10" s="3"/>
      <c r="LEL10" s="3"/>
      <c r="LEM10" s="3"/>
      <c r="LEN10" s="3"/>
      <c r="LEO10" s="3"/>
      <c r="LEP10" s="3"/>
      <c r="LEQ10" s="3"/>
      <c r="LER10" s="3"/>
      <c r="LES10" s="3"/>
      <c r="LET10" s="3"/>
      <c r="LEU10" s="3"/>
      <c r="LEV10" s="3"/>
      <c r="LEW10" s="3"/>
      <c r="LEX10" s="3"/>
      <c r="LEY10" s="3"/>
      <c r="LEZ10" s="3"/>
      <c r="LFA10" s="3"/>
      <c r="LFB10" s="3"/>
      <c r="LFC10" s="3"/>
      <c r="LFD10" s="3"/>
      <c r="LFE10" s="3"/>
      <c r="LFF10" s="3"/>
      <c r="LFG10" s="3"/>
      <c r="LFH10" s="3"/>
      <c r="LFI10" s="3"/>
      <c r="LFJ10" s="3"/>
      <c r="LFK10" s="3"/>
      <c r="LFL10" s="3"/>
      <c r="LFM10" s="3"/>
      <c r="LFN10" s="3"/>
      <c r="LFO10" s="3"/>
      <c r="LFP10" s="3"/>
      <c r="LFQ10" s="3"/>
      <c r="LFR10" s="3"/>
      <c r="LFS10" s="3"/>
      <c r="LFT10" s="3"/>
      <c r="LFU10" s="3"/>
      <c r="LFV10" s="3"/>
      <c r="LFW10" s="3"/>
      <c r="LFX10" s="3"/>
      <c r="LFY10" s="3"/>
      <c r="LFZ10" s="3"/>
      <c r="LGA10" s="3"/>
      <c r="LGB10" s="3"/>
      <c r="LGC10" s="3"/>
      <c r="LGD10" s="3"/>
      <c r="LGE10" s="3"/>
      <c r="LGF10" s="3"/>
      <c r="LGG10" s="3"/>
      <c r="LGH10" s="3"/>
      <c r="LGI10" s="3"/>
      <c r="LGJ10" s="3"/>
      <c r="LGK10" s="3"/>
      <c r="LGL10" s="3"/>
      <c r="LGM10" s="3"/>
      <c r="LGN10" s="3"/>
      <c r="LGO10" s="3"/>
      <c r="LGP10" s="3"/>
      <c r="LGQ10" s="3"/>
      <c r="LGR10" s="3"/>
      <c r="LGS10" s="3"/>
      <c r="LGT10" s="3"/>
      <c r="LGU10" s="3"/>
      <c r="LGV10" s="3"/>
      <c r="LGW10" s="3"/>
      <c r="LGX10" s="3"/>
      <c r="LGY10" s="3"/>
      <c r="LGZ10" s="3"/>
      <c r="LHA10" s="3"/>
      <c r="LHB10" s="3"/>
      <c r="LHC10" s="3"/>
      <c r="LHD10" s="3"/>
      <c r="LHE10" s="3"/>
      <c r="LHF10" s="3"/>
      <c r="LHG10" s="3"/>
      <c r="LHH10" s="3"/>
      <c r="LHI10" s="3"/>
      <c r="LHJ10" s="3"/>
      <c r="LHK10" s="3"/>
      <c r="LHL10" s="3"/>
      <c r="LHM10" s="3"/>
      <c r="LHN10" s="3"/>
      <c r="LHO10" s="3"/>
      <c r="LHP10" s="3"/>
      <c r="LHQ10" s="3"/>
      <c r="LHR10" s="3"/>
      <c r="LHS10" s="3"/>
      <c r="LHT10" s="3"/>
      <c r="LHU10" s="3"/>
      <c r="LHV10" s="3"/>
      <c r="LHW10" s="3"/>
      <c r="LHX10" s="3"/>
      <c r="LHY10" s="3"/>
      <c r="LHZ10" s="3"/>
      <c r="LIA10" s="3"/>
      <c r="LIB10" s="3"/>
      <c r="LIC10" s="3"/>
      <c r="LID10" s="3"/>
      <c r="LIE10" s="3"/>
      <c r="LIF10" s="3"/>
      <c r="LIG10" s="3"/>
      <c r="LIH10" s="3"/>
      <c r="LII10" s="3"/>
      <c r="LIJ10" s="3"/>
      <c r="LIK10" s="3"/>
      <c r="LIL10" s="3"/>
      <c r="LIM10" s="3"/>
      <c r="LIN10" s="3"/>
      <c r="LIO10" s="3"/>
      <c r="LIP10" s="3"/>
      <c r="LIQ10" s="3"/>
      <c r="LIR10" s="3"/>
      <c r="LIS10" s="3"/>
      <c r="LIT10" s="3"/>
      <c r="LIU10" s="3"/>
      <c r="LIV10" s="3"/>
      <c r="LIW10" s="3"/>
      <c r="LIX10" s="3"/>
      <c r="LIY10" s="3"/>
      <c r="LIZ10" s="3"/>
      <c r="LJA10" s="3"/>
      <c r="LJB10" s="3"/>
      <c r="LJC10" s="3"/>
      <c r="LJD10" s="3"/>
      <c r="LJE10" s="3"/>
      <c r="LJF10" s="3"/>
      <c r="LJG10" s="3"/>
      <c r="LJH10" s="3"/>
      <c r="LJI10" s="3"/>
      <c r="LJJ10" s="3"/>
      <c r="LJK10" s="3"/>
      <c r="LJL10" s="3"/>
      <c r="LJM10" s="3"/>
      <c r="LJN10" s="3"/>
      <c r="LJO10" s="3"/>
      <c r="LJP10" s="3"/>
      <c r="LJQ10" s="3"/>
      <c r="LJR10" s="3"/>
      <c r="LJS10" s="3"/>
      <c r="LJT10" s="3"/>
      <c r="LJU10" s="3"/>
      <c r="LJV10" s="3"/>
      <c r="LJW10" s="3"/>
      <c r="LJX10" s="3"/>
      <c r="LJY10" s="3"/>
      <c r="LJZ10" s="3"/>
      <c r="LKA10" s="3"/>
      <c r="LKB10" s="3"/>
      <c r="LKC10" s="3"/>
      <c r="LKD10" s="3"/>
      <c r="LKE10" s="3"/>
      <c r="LKF10" s="3"/>
      <c r="LKG10" s="3"/>
      <c r="LKH10" s="3"/>
      <c r="LKI10" s="3"/>
      <c r="LKJ10" s="3"/>
      <c r="LKK10" s="3"/>
      <c r="LKL10" s="3"/>
      <c r="LKM10" s="3"/>
      <c r="LKN10" s="3"/>
      <c r="LKO10" s="3"/>
      <c r="LKP10" s="3"/>
      <c r="LKQ10" s="3"/>
      <c r="LKR10" s="3"/>
      <c r="LKS10" s="3"/>
      <c r="LKT10" s="3"/>
      <c r="LKU10" s="3"/>
      <c r="LKV10" s="3"/>
      <c r="LKW10" s="3"/>
      <c r="LKX10" s="3"/>
      <c r="LKY10" s="3"/>
      <c r="LKZ10" s="3"/>
      <c r="LLA10" s="3"/>
      <c r="LLB10" s="3"/>
      <c r="LLC10" s="3"/>
      <c r="LLD10" s="3"/>
      <c r="LLE10" s="3"/>
      <c r="LLF10" s="3"/>
      <c r="LLG10" s="3"/>
      <c r="LLH10" s="3"/>
      <c r="LLI10" s="3"/>
      <c r="LLJ10" s="3"/>
      <c r="LLK10" s="3"/>
      <c r="LLL10" s="3"/>
      <c r="LLM10" s="3"/>
      <c r="LLN10" s="3"/>
      <c r="LLO10" s="3"/>
      <c r="LLP10" s="3"/>
      <c r="LLQ10" s="3"/>
      <c r="LLR10" s="3"/>
      <c r="LLS10" s="3"/>
      <c r="LLT10" s="3"/>
      <c r="LLU10" s="3"/>
      <c r="LLV10" s="3"/>
      <c r="LLW10" s="3"/>
      <c r="LLX10" s="3"/>
      <c r="LLY10" s="3"/>
      <c r="LLZ10" s="3"/>
      <c r="LMA10" s="3"/>
      <c r="LMB10" s="3"/>
      <c r="LMC10" s="3"/>
      <c r="LMD10" s="3"/>
      <c r="LME10" s="3"/>
      <c r="LMF10" s="3"/>
      <c r="LMG10" s="3"/>
      <c r="LMH10" s="3"/>
      <c r="LMI10" s="3"/>
      <c r="LMJ10" s="3"/>
      <c r="LMK10" s="3"/>
      <c r="LML10" s="3"/>
      <c r="LMM10" s="3"/>
      <c r="LMN10" s="3"/>
      <c r="LMO10" s="3"/>
      <c r="LMP10" s="3"/>
      <c r="LMQ10" s="3"/>
      <c r="LMR10" s="3"/>
      <c r="LMS10" s="3"/>
      <c r="LMT10" s="3"/>
      <c r="LMU10" s="3"/>
      <c r="LMV10" s="3"/>
      <c r="LMW10" s="3"/>
      <c r="LMX10" s="3"/>
      <c r="LMY10" s="3"/>
      <c r="LMZ10" s="3"/>
      <c r="LNA10" s="3"/>
      <c r="LNB10" s="3"/>
      <c r="LNC10" s="3"/>
      <c r="LND10" s="3"/>
      <c r="LNE10" s="3"/>
      <c r="LNF10" s="3"/>
      <c r="LNG10" s="3"/>
      <c r="LNH10" s="3"/>
      <c r="LNI10" s="3"/>
      <c r="LNJ10" s="3"/>
      <c r="LNK10" s="3"/>
      <c r="LNL10" s="3"/>
      <c r="LNM10" s="3"/>
      <c r="LNN10" s="3"/>
      <c r="LNO10" s="3"/>
      <c r="LNP10" s="3"/>
      <c r="LNQ10" s="3"/>
      <c r="LNR10" s="3"/>
      <c r="LNS10" s="3"/>
      <c r="LNT10" s="3"/>
      <c r="LNU10" s="3"/>
      <c r="LNV10" s="3"/>
      <c r="LNW10" s="3"/>
      <c r="LNX10" s="3"/>
      <c r="LNY10" s="3"/>
      <c r="LNZ10" s="3"/>
      <c r="LOA10" s="3"/>
      <c r="LOB10" s="3"/>
      <c r="LOC10" s="3"/>
      <c r="LOD10" s="3"/>
      <c r="LOE10" s="3"/>
      <c r="LOF10" s="3"/>
      <c r="LOG10" s="3"/>
      <c r="LOH10" s="3"/>
      <c r="LOI10" s="3"/>
      <c r="LOJ10" s="3"/>
      <c r="LOK10" s="3"/>
      <c r="LOL10" s="3"/>
      <c r="LOM10" s="3"/>
      <c r="LON10" s="3"/>
      <c r="LOO10" s="3"/>
      <c r="LOP10" s="3"/>
      <c r="LOQ10" s="3"/>
      <c r="LOR10" s="3"/>
      <c r="LOS10" s="3"/>
      <c r="LOT10" s="3"/>
      <c r="LOU10" s="3"/>
      <c r="LOV10" s="3"/>
      <c r="LOW10" s="3"/>
      <c r="LOX10" s="3"/>
      <c r="LOY10" s="3"/>
      <c r="LOZ10" s="3"/>
      <c r="LPA10" s="3"/>
      <c r="LPB10" s="3"/>
      <c r="LPC10" s="3"/>
      <c r="LPD10" s="3"/>
      <c r="LPE10" s="3"/>
      <c r="LPF10" s="3"/>
      <c r="LPG10" s="3"/>
      <c r="LPH10" s="3"/>
      <c r="LPI10" s="3"/>
      <c r="LPJ10" s="3"/>
      <c r="LPK10" s="3"/>
      <c r="LPL10" s="3"/>
      <c r="LPM10" s="3"/>
      <c r="LPN10" s="3"/>
      <c r="LPO10" s="3"/>
      <c r="LPP10" s="3"/>
      <c r="LPQ10" s="3"/>
      <c r="LPR10" s="3"/>
      <c r="LPS10" s="3"/>
      <c r="LPT10" s="3"/>
      <c r="LPU10" s="3"/>
      <c r="LPV10" s="3"/>
      <c r="LPW10" s="3"/>
      <c r="LPX10" s="3"/>
      <c r="LPY10" s="3"/>
      <c r="LPZ10" s="3"/>
      <c r="LQA10" s="3"/>
      <c r="LQB10" s="3"/>
      <c r="LQC10" s="3"/>
      <c r="LQD10" s="3"/>
      <c r="LQE10" s="3"/>
      <c r="LQF10" s="3"/>
      <c r="LQG10" s="3"/>
      <c r="LQH10" s="3"/>
      <c r="LQI10" s="3"/>
      <c r="LQJ10" s="3"/>
      <c r="LQK10" s="3"/>
      <c r="LQL10" s="3"/>
      <c r="LQM10" s="3"/>
      <c r="LQN10" s="3"/>
      <c r="LQO10" s="3"/>
      <c r="LQP10" s="3"/>
      <c r="LQQ10" s="3"/>
      <c r="LQR10" s="3"/>
      <c r="LQS10" s="3"/>
      <c r="LQT10" s="3"/>
      <c r="LQU10" s="3"/>
      <c r="LQV10" s="3"/>
      <c r="LQW10" s="3"/>
      <c r="LQX10" s="3"/>
      <c r="LQY10" s="3"/>
      <c r="LQZ10" s="3"/>
      <c r="LRA10" s="3"/>
      <c r="LRB10" s="3"/>
      <c r="LRC10" s="3"/>
      <c r="LRD10" s="3"/>
      <c r="LRE10" s="3"/>
      <c r="LRF10" s="3"/>
      <c r="LRG10" s="3"/>
      <c r="LRH10" s="3"/>
      <c r="LRI10" s="3"/>
      <c r="LRJ10" s="3"/>
      <c r="LRK10" s="3"/>
      <c r="LRL10" s="3"/>
      <c r="LRM10" s="3"/>
      <c r="LRN10" s="3"/>
      <c r="LRO10" s="3"/>
      <c r="LRP10" s="3"/>
      <c r="LRQ10" s="3"/>
      <c r="LRR10" s="3"/>
      <c r="LRS10" s="3"/>
      <c r="LRT10" s="3"/>
      <c r="LRU10" s="3"/>
      <c r="LRV10" s="3"/>
      <c r="LRW10" s="3"/>
      <c r="LRX10" s="3"/>
      <c r="LRY10" s="3"/>
      <c r="LRZ10" s="3"/>
      <c r="LSA10" s="3"/>
      <c r="LSB10" s="3"/>
      <c r="LSC10" s="3"/>
      <c r="LSD10" s="3"/>
      <c r="LSE10" s="3"/>
      <c r="LSF10" s="3"/>
      <c r="LSG10" s="3"/>
      <c r="LSH10" s="3"/>
      <c r="LSI10" s="3"/>
      <c r="LSJ10" s="3"/>
      <c r="LSK10" s="3"/>
      <c r="LSL10" s="3"/>
      <c r="LSM10" s="3"/>
      <c r="LSN10" s="3"/>
      <c r="LSO10" s="3"/>
      <c r="LSP10" s="3"/>
      <c r="LSQ10" s="3"/>
      <c r="LSR10" s="3"/>
      <c r="LSS10" s="3"/>
      <c r="LST10" s="3"/>
      <c r="LSU10" s="3"/>
      <c r="LSV10" s="3"/>
      <c r="LSW10" s="3"/>
      <c r="LSX10" s="3"/>
      <c r="LSY10" s="3"/>
      <c r="LSZ10" s="3"/>
      <c r="LTA10" s="3"/>
      <c r="LTB10" s="3"/>
      <c r="LTC10" s="3"/>
      <c r="LTD10" s="3"/>
      <c r="LTE10" s="3"/>
      <c r="LTF10" s="3"/>
      <c r="LTG10" s="3"/>
      <c r="LTH10" s="3"/>
      <c r="LTI10" s="3"/>
      <c r="LTJ10" s="3"/>
      <c r="LTK10" s="3"/>
      <c r="LTL10" s="3"/>
      <c r="LTM10" s="3"/>
      <c r="LTN10" s="3"/>
      <c r="LTO10" s="3"/>
      <c r="LTP10" s="3"/>
      <c r="LTQ10" s="3"/>
      <c r="LTR10" s="3"/>
      <c r="LTS10" s="3"/>
      <c r="LTT10" s="3"/>
      <c r="LTU10" s="3"/>
      <c r="LTV10" s="3"/>
      <c r="LTW10" s="3"/>
      <c r="LTX10" s="3"/>
      <c r="LTY10" s="3"/>
      <c r="LTZ10" s="3"/>
      <c r="LUA10" s="3"/>
      <c r="LUB10" s="3"/>
      <c r="LUC10" s="3"/>
      <c r="LUD10" s="3"/>
      <c r="LUE10" s="3"/>
      <c r="LUF10" s="3"/>
      <c r="LUG10" s="3"/>
      <c r="LUH10" s="3"/>
      <c r="LUI10" s="3"/>
      <c r="LUJ10" s="3"/>
      <c r="LUK10" s="3"/>
      <c r="LUL10" s="3"/>
      <c r="LUM10" s="3"/>
      <c r="LUN10" s="3"/>
      <c r="LUO10" s="3"/>
      <c r="LUP10" s="3"/>
      <c r="LUQ10" s="3"/>
      <c r="LUR10" s="3"/>
      <c r="LUS10" s="3"/>
      <c r="LUT10" s="3"/>
      <c r="LUU10" s="3"/>
      <c r="LUV10" s="3"/>
      <c r="LUW10" s="3"/>
      <c r="LUX10" s="3"/>
      <c r="LUY10" s="3"/>
      <c r="LUZ10" s="3"/>
      <c r="LVA10" s="3"/>
      <c r="LVB10" s="3"/>
      <c r="LVC10" s="3"/>
      <c r="LVD10" s="3"/>
      <c r="LVE10" s="3"/>
      <c r="LVF10" s="3"/>
      <c r="LVG10" s="3"/>
      <c r="LVH10" s="3"/>
      <c r="LVI10" s="3"/>
      <c r="LVJ10" s="3"/>
      <c r="LVK10" s="3"/>
      <c r="LVL10" s="3"/>
      <c r="LVM10" s="3"/>
      <c r="LVN10" s="3"/>
      <c r="LVO10" s="3"/>
      <c r="LVP10" s="3"/>
      <c r="LVQ10" s="3"/>
      <c r="LVR10" s="3"/>
      <c r="LVS10" s="3"/>
      <c r="LVT10" s="3"/>
      <c r="LVU10" s="3"/>
      <c r="LVV10" s="3"/>
      <c r="LVW10" s="3"/>
      <c r="LVX10" s="3"/>
      <c r="LVY10" s="3"/>
      <c r="LVZ10" s="3"/>
      <c r="LWA10" s="3"/>
      <c r="LWB10" s="3"/>
      <c r="LWC10" s="3"/>
      <c r="LWD10" s="3"/>
      <c r="LWE10" s="3"/>
      <c r="LWF10" s="3"/>
      <c r="LWG10" s="3"/>
      <c r="LWH10" s="3"/>
      <c r="LWI10" s="3"/>
      <c r="LWJ10" s="3"/>
      <c r="LWK10" s="3"/>
      <c r="LWL10" s="3"/>
      <c r="LWM10" s="3"/>
      <c r="LWN10" s="3"/>
      <c r="LWO10" s="3"/>
      <c r="LWP10" s="3"/>
      <c r="LWQ10" s="3"/>
      <c r="LWR10" s="3"/>
      <c r="LWS10" s="3"/>
      <c r="LWT10" s="3"/>
      <c r="LWU10" s="3"/>
      <c r="LWV10" s="3"/>
      <c r="LWW10" s="3"/>
      <c r="LWX10" s="3"/>
      <c r="LWY10" s="3"/>
      <c r="LWZ10" s="3"/>
      <c r="LXA10" s="3"/>
      <c r="LXB10" s="3"/>
      <c r="LXC10" s="3"/>
      <c r="LXD10" s="3"/>
      <c r="LXE10" s="3"/>
      <c r="LXF10" s="3"/>
      <c r="LXG10" s="3"/>
      <c r="LXH10" s="3"/>
      <c r="LXI10" s="3"/>
      <c r="LXJ10" s="3"/>
      <c r="LXK10" s="3"/>
      <c r="LXL10" s="3"/>
      <c r="LXM10" s="3"/>
      <c r="LXN10" s="3"/>
      <c r="LXO10" s="3"/>
      <c r="LXP10" s="3"/>
      <c r="LXQ10" s="3"/>
      <c r="LXR10" s="3"/>
      <c r="LXS10" s="3"/>
      <c r="LXT10" s="3"/>
      <c r="LXU10" s="3"/>
      <c r="LXV10" s="3"/>
      <c r="LXW10" s="3"/>
      <c r="LXX10" s="3"/>
      <c r="LXY10" s="3"/>
      <c r="LXZ10" s="3"/>
      <c r="LYA10" s="3"/>
      <c r="LYB10" s="3"/>
      <c r="LYC10" s="3"/>
      <c r="LYD10" s="3"/>
      <c r="LYE10" s="3"/>
      <c r="LYF10" s="3"/>
      <c r="LYG10" s="3"/>
      <c r="LYH10" s="3"/>
      <c r="LYI10" s="3"/>
      <c r="LYJ10" s="3"/>
      <c r="LYK10" s="3"/>
      <c r="LYL10" s="3"/>
      <c r="LYM10" s="3"/>
      <c r="LYN10" s="3"/>
      <c r="LYO10" s="3"/>
      <c r="LYP10" s="3"/>
      <c r="LYQ10" s="3"/>
      <c r="LYR10" s="3"/>
      <c r="LYS10" s="3"/>
      <c r="LYT10" s="3"/>
      <c r="LYU10" s="3"/>
      <c r="LYV10" s="3"/>
      <c r="LYW10" s="3"/>
      <c r="LYX10" s="3"/>
      <c r="LYY10" s="3"/>
      <c r="LYZ10" s="3"/>
      <c r="LZA10" s="3"/>
      <c r="LZB10" s="3"/>
      <c r="LZC10" s="3"/>
      <c r="LZD10" s="3"/>
      <c r="LZE10" s="3"/>
      <c r="LZF10" s="3"/>
      <c r="LZG10" s="3"/>
      <c r="LZH10" s="3"/>
      <c r="LZI10" s="3"/>
      <c r="LZJ10" s="3"/>
      <c r="LZK10" s="3"/>
      <c r="LZL10" s="3"/>
      <c r="LZM10" s="3"/>
      <c r="LZN10" s="3"/>
      <c r="LZO10" s="3"/>
      <c r="LZP10" s="3"/>
      <c r="LZQ10" s="3"/>
      <c r="LZR10" s="3"/>
      <c r="LZS10" s="3"/>
      <c r="LZT10" s="3"/>
      <c r="LZU10" s="3"/>
      <c r="LZV10" s="3"/>
      <c r="LZW10" s="3"/>
      <c r="LZX10" s="3"/>
      <c r="LZY10" s="3"/>
      <c r="LZZ10" s="3"/>
      <c r="MAA10" s="3"/>
      <c r="MAB10" s="3"/>
      <c r="MAC10" s="3"/>
      <c r="MAD10" s="3"/>
      <c r="MAE10" s="3"/>
      <c r="MAF10" s="3"/>
      <c r="MAG10" s="3"/>
      <c r="MAH10" s="3"/>
      <c r="MAI10" s="3"/>
      <c r="MAJ10" s="3"/>
      <c r="MAK10" s="3"/>
      <c r="MAL10" s="3"/>
      <c r="MAM10" s="3"/>
      <c r="MAN10" s="3"/>
      <c r="MAO10" s="3"/>
      <c r="MAP10" s="3"/>
      <c r="MAQ10" s="3"/>
      <c r="MAR10" s="3"/>
      <c r="MAS10" s="3"/>
      <c r="MAT10" s="3"/>
      <c r="MAU10" s="3"/>
      <c r="MAV10" s="3"/>
      <c r="MAW10" s="3"/>
      <c r="MAX10" s="3"/>
      <c r="MAY10" s="3"/>
      <c r="MAZ10" s="3"/>
      <c r="MBA10" s="3"/>
      <c r="MBB10" s="3"/>
      <c r="MBC10" s="3"/>
      <c r="MBD10" s="3"/>
      <c r="MBE10" s="3"/>
      <c r="MBF10" s="3"/>
      <c r="MBG10" s="3"/>
      <c r="MBH10" s="3"/>
      <c r="MBI10" s="3"/>
      <c r="MBJ10" s="3"/>
      <c r="MBK10" s="3"/>
      <c r="MBL10" s="3"/>
      <c r="MBM10" s="3"/>
      <c r="MBN10" s="3"/>
      <c r="MBO10" s="3"/>
      <c r="MBP10" s="3"/>
      <c r="MBQ10" s="3"/>
      <c r="MBR10" s="3"/>
      <c r="MBS10" s="3"/>
      <c r="MBT10" s="3"/>
      <c r="MBU10" s="3"/>
      <c r="MBV10" s="3"/>
      <c r="MBW10" s="3"/>
      <c r="MBX10" s="3"/>
      <c r="MBY10" s="3"/>
      <c r="MBZ10" s="3"/>
      <c r="MCA10" s="3"/>
      <c r="MCB10" s="3"/>
      <c r="MCC10" s="3"/>
      <c r="MCD10" s="3"/>
      <c r="MCE10" s="3"/>
      <c r="MCF10" s="3"/>
      <c r="MCG10" s="3"/>
      <c r="MCH10" s="3"/>
      <c r="MCI10" s="3"/>
      <c r="MCJ10" s="3"/>
      <c r="MCK10" s="3"/>
      <c r="MCL10" s="3"/>
      <c r="MCM10" s="3"/>
      <c r="MCN10" s="3"/>
      <c r="MCO10" s="3"/>
      <c r="MCP10" s="3"/>
      <c r="MCQ10" s="3"/>
      <c r="MCR10" s="3"/>
      <c r="MCS10" s="3"/>
      <c r="MCT10" s="3"/>
      <c r="MCU10" s="3"/>
      <c r="MCV10" s="3"/>
      <c r="MCW10" s="3"/>
      <c r="MCX10" s="3"/>
      <c r="MCY10" s="3"/>
      <c r="MCZ10" s="3"/>
      <c r="MDA10" s="3"/>
      <c r="MDB10" s="3"/>
      <c r="MDC10" s="3"/>
      <c r="MDD10" s="3"/>
      <c r="MDE10" s="3"/>
      <c r="MDF10" s="3"/>
      <c r="MDG10" s="3"/>
      <c r="MDH10" s="3"/>
      <c r="MDI10" s="3"/>
      <c r="MDJ10" s="3"/>
      <c r="MDK10" s="3"/>
      <c r="MDL10" s="3"/>
      <c r="MDM10" s="3"/>
      <c r="MDN10" s="3"/>
      <c r="MDO10" s="3"/>
      <c r="MDP10" s="3"/>
      <c r="MDQ10" s="3"/>
      <c r="MDR10" s="3"/>
      <c r="MDS10" s="3"/>
      <c r="MDT10" s="3"/>
      <c r="MDU10" s="3"/>
      <c r="MDV10" s="3"/>
      <c r="MDW10" s="3"/>
      <c r="MDX10" s="3"/>
      <c r="MDY10" s="3"/>
      <c r="MDZ10" s="3"/>
      <c r="MEA10" s="3"/>
      <c r="MEB10" s="3"/>
      <c r="MEC10" s="3"/>
      <c r="MED10" s="3"/>
      <c r="MEE10" s="3"/>
      <c r="MEF10" s="3"/>
      <c r="MEG10" s="3"/>
      <c r="MEH10" s="3"/>
      <c r="MEI10" s="3"/>
      <c r="MEJ10" s="3"/>
      <c r="MEK10" s="3"/>
      <c r="MEL10" s="3"/>
      <c r="MEM10" s="3"/>
      <c r="MEN10" s="3"/>
      <c r="MEO10" s="3"/>
      <c r="MEP10" s="3"/>
      <c r="MEQ10" s="3"/>
      <c r="MER10" s="3"/>
      <c r="MES10" s="3"/>
      <c r="MET10" s="3"/>
      <c r="MEU10" s="3"/>
      <c r="MEV10" s="3"/>
      <c r="MEW10" s="3"/>
      <c r="MEX10" s="3"/>
      <c r="MEY10" s="3"/>
      <c r="MEZ10" s="3"/>
      <c r="MFA10" s="3"/>
      <c r="MFB10" s="3"/>
      <c r="MFC10" s="3"/>
      <c r="MFD10" s="3"/>
      <c r="MFE10" s="3"/>
      <c r="MFF10" s="3"/>
      <c r="MFG10" s="3"/>
      <c r="MFH10" s="3"/>
      <c r="MFI10" s="3"/>
      <c r="MFJ10" s="3"/>
      <c r="MFK10" s="3"/>
      <c r="MFL10" s="3"/>
      <c r="MFM10" s="3"/>
      <c r="MFN10" s="3"/>
      <c r="MFO10" s="3"/>
      <c r="MFP10" s="3"/>
      <c r="MFQ10" s="3"/>
      <c r="MFR10" s="3"/>
      <c r="MFS10" s="3"/>
      <c r="MFT10" s="3"/>
      <c r="MFU10" s="3"/>
      <c r="MFV10" s="3"/>
      <c r="MFW10" s="3"/>
      <c r="MFX10" s="3"/>
      <c r="MFY10" s="3"/>
      <c r="MFZ10" s="3"/>
      <c r="MGA10" s="3"/>
      <c r="MGB10" s="3"/>
      <c r="MGC10" s="3"/>
      <c r="MGD10" s="3"/>
      <c r="MGE10" s="3"/>
      <c r="MGF10" s="3"/>
      <c r="MGG10" s="3"/>
      <c r="MGH10" s="3"/>
      <c r="MGI10" s="3"/>
      <c r="MGJ10" s="3"/>
      <c r="MGK10" s="3"/>
      <c r="MGL10" s="3"/>
      <c r="MGM10" s="3"/>
      <c r="MGN10" s="3"/>
      <c r="MGO10" s="3"/>
      <c r="MGP10" s="3"/>
      <c r="MGQ10" s="3"/>
      <c r="MGR10" s="3"/>
      <c r="MGS10" s="3"/>
      <c r="MGT10" s="3"/>
      <c r="MGU10" s="3"/>
      <c r="MGV10" s="3"/>
      <c r="MGW10" s="3"/>
      <c r="MGX10" s="3"/>
      <c r="MGY10" s="3"/>
      <c r="MGZ10" s="3"/>
      <c r="MHA10" s="3"/>
      <c r="MHB10" s="3"/>
      <c r="MHC10" s="3"/>
      <c r="MHD10" s="3"/>
      <c r="MHE10" s="3"/>
      <c r="MHF10" s="3"/>
      <c r="MHG10" s="3"/>
      <c r="MHH10" s="3"/>
      <c r="MHI10" s="3"/>
      <c r="MHJ10" s="3"/>
      <c r="MHK10" s="3"/>
      <c r="MHL10" s="3"/>
      <c r="MHM10" s="3"/>
      <c r="MHN10" s="3"/>
      <c r="MHO10" s="3"/>
      <c r="MHP10" s="3"/>
      <c r="MHQ10" s="3"/>
      <c r="MHR10" s="3"/>
      <c r="MHS10" s="3"/>
      <c r="MHT10" s="3"/>
      <c r="MHU10" s="3"/>
      <c r="MHV10" s="3"/>
      <c r="MHW10" s="3"/>
      <c r="MHX10" s="3"/>
      <c r="MHY10" s="3"/>
      <c r="MHZ10" s="3"/>
      <c r="MIA10" s="3"/>
      <c r="MIB10" s="3"/>
      <c r="MIC10" s="3"/>
      <c r="MID10" s="3"/>
      <c r="MIE10" s="3"/>
      <c r="MIF10" s="3"/>
      <c r="MIG10" s="3"/>
      <c r="MIH10" s="3"/>
      <c r="MII10" s="3"/>
      <c r="MIJ10" s="3"/>
      <c r="MIK10" s="3"/>
      <c r="MIL10" s="3"/>
      <c r="MIM10" s="3"/>
      <c r="MIN10" s="3"/>
      <c r="MIO10" s="3"/>
      <c r="MIP10" s="3"/>
      <c r="MIQ10" s="3"/>
      <c r="MIR10" s="3"/>
      <c r="MIS10" s="3"/>
      <c r="MIT10" s="3"/>
      <c r="MIU10" s="3"/>
      <c r="MIV10" s="3"/>
      <c r="MIW10" s="3"/>
      <c r="MIX10" s="3"/>
      <c r="MIY10" s="3"/>
      <c r="MIZ10" s="3"/>
      <c r="MJA10" s="3"/>
      <c r="MJB10" s="3"/>
      <c r="MJC10" s="3"/>
      <c r="MJD10" s="3"/>
      <c r="MJE10" s="3"/>
      <c r="MJF10" s="3"/>
      <c r="MJG10" s="3"/>
      <c r="MJH10" s="3"/>
      <c r="MJI10" s="3"/>
      <c r="MJJ10" s="3"/>
      <c r="MJK10" s="3"/>
      <c r="MJL10" s="3"/>
      <c r="MJM10" s="3"/>
      <c r="MJN10" s="3"/>
      <c r="MJO10" s="3"/>
      <c r="MJP10" s="3"/>
      <c r="MJQ10" s="3"/>
      <c r="MJR10" s="3"/>
      <c r="MJS10" s="3"/>
      <c r="MJT10" s="3"/>
      <c r="MJU10" s="3"/>
      <c r="MJV10" s="3"/>
      <c r="MJW10" s="3"/>
      <c r="MJX10" s="3"/>
      <c r="MJY10" s="3"/>
      <c r="MJZ10" s="3"/>
      <c r="MKA10" s="3"/>
      <c r="MKB10" s="3"/>
      <c r="MKC10" s="3"/>
      <c r="MKD10" s="3"/>
      <c r="MKE10" s="3"/>
      <c r="MKF10" s="3"/>
      <c r="MKG10" s="3"/>
      <c r="MKH10" s="3"/>
      <c r="MKI10" s="3"/>
      <c r="MKJ10" s="3"/>
      <c r="MKK10" s="3"/>
      <c r="MKL10" s="3"/>
      <c r="MKM10" s="3"/>
      <c r="MKN10" s="3"/>
      <c r="MKO10" s="3"/>
      <c r="MKP10" s="3"/>
      <c r="MKQ10" s="3"/>
      <c r="MKR10" s="3"/>
      <c r="MKS10" s="3"/>
      <c r="MKT10" s="3"/>
      <c r="MKU10" s="3"/>
      <c r="MKV10" s="3"/>
      <c r="MKW10" s="3"/>
      <c r="MKX10" s="3"/>
      <c r="MKY10" s="3"/>
      <c r="MKZ10" s="3"/>
      <c r="MLA10" s="3"/>
      <c r="MLB10" s="3"/>
      <c r="MLC10" s="3"/>
      <c r="MLD10" s="3"/>
      <c r="MLE10" s="3"/>
      <c r="MLF10" s="3"/>
      <c r="MLG10" s="3"/>
      <c r="MLH10" s="3"/>
      <c r="MLI10" s="3"/>
      <c r="MLJ10" s="3"/>
      <c r="MLK10" s="3"/>
      <c r="MLL10" s="3"/>
      <c r="MLM10" s="3"/>
      <c r="MLN10" s="3"/>
      <c r="MLO10" s="3"/>
      <c r="MLP10" s="3"/>
      <c r="MLQ10" s="3"/>
      <c r="MLR10" s="3"/>
      <c r="MLS10" s="3"/>
      <c r="MLT10" s="3"/>
      <c r="MLU10" s="3"/>
      <c r="MLV10" s="3"/>
      <c r="MLW10" s="3"/>
      <c r="MLX10" s="3"/>
      <c r="MLY10" s="3"/>
      <c r="MLZ10" s="3"/>
      <c r="MMA10" s="3"/>
      <c r="MMB10" s="3"/>
      <c r="MMC10" s="3"/>
      <c r="MMD10" s="3"/>
      <c r="MME10" s="3"/>
      <c r="MMF10" s="3"/>
      <c r="MMG10" s="3"/>
      <c r="MMH10" s="3"/>
      <c r="MMI10" s="3"/>
      <c r="MMJ10" s="3"/>
      <c r="MMK10" s="3"/>
      <c r="MML10" s="3"/>
      <c r="MMM10" s="3"/>
      <c r="MMN10" s="3"/>
      <c r="MMO10" s="3"/>
      <c r="MMP10" s="3"/>
      <c r="MMQ10" s="3"/>
      <c r="MMR10" s="3"/>
      <c r="MMS10" s="3"/>
      <c r="MMT10" s="3"/>
      <c r="MMU10" s="3"/>
      <c r="MMV10" s="3"/>
      <c r="MMW10" s="3"/>
      <c r="MMX10" s="3"/>
      <c r="MMY10" s="3"/>
      <c r="MMZ10" s="3"/>
      <c r="MNA10" s="3"/>
      <c r="MNB10" s="3"/>
      <c r="MNC10" s="3"/>
      <c r="MND10" s="3"/>
      <c r="MNE10" s="3"/>
      <c r="MNF10" s="3"/>
      <c r="MNG10" s="3"/>
      <c r="MNH10" s="3"/>
      <c r="MNI10" s="3"/>
      <c r="MNJ10" s="3"/>
      <c r="MNK10" s="3"/>
      <c r="MNL10" s="3"/>
      <c r="MNM10" s="3"/>
      <c r="MNN10" s="3"/>
      <c r="MNO10" s="3"/>
      <c r="MNP10" s="3"/>
      <c r="MNQ10" s="3"/>
      <c r="MNR10" s="3"/>
      <c r="MNS10" s="3"/>
      <c r="MNT10" s="3"/>
      <c r="MNU10" s="3"/>
      <c r="MNV10" s="3"/>
      <c r="MNW10" s="3"/>
      <c r="MNX10" s="3"/>
      <c r="MNY10" s="3"/>
      <c r="MNZ10" s="3"/>
      <c r="MOA10" s="3"/>
      <c r="MOB10" s="3"/>
      <c r="MOC10" s="3"/>
      <c r="MOD10" s="3"/>
      <c r="MOE10" s="3"/>
      <c r="MOF10" s="3"/>
      <c r="MOG10" s="3"/>
      <c r="MOH10" s="3"/>
      <c r="MOI10" s="3"/>
      <c r="MOJ10" s="3"/>
      <c r="MOK10" s="3"/>
      <c r="MOL10" s="3"/>
      <c r="MOM10" s="3"/>
      <c r="MON10" s="3"/>
      <c r="MOO10" s="3"/>
      <c r="MOP10" s="3"/>
      <c r="MOQ10" s="3"/>
      <c r="MOR10" s="3"/>
      <c r="MOS10" s="3"/>
      <c r="MOT10" s="3"/>
      <c r="MOU10" s="3"/>
      <c r="MOV10" s="3"/>
      <c r="MOW10" s="3"/>
      <c r="MOX10" s="3"/>
      <c r="MOY10" s="3"/>
      <c r="MOZ10" s="3"/>
      <c r="MPA10" s="3"/>
      <c r="MPB10" s="3"/>
      <c r="MPC10" s="3"/>
      <c r="MPD10" s="3"/>
      <c r="MPE10" s="3"/>
      <c r="MPF10" s="3"/>
      <c r="MPG10" s="3"/>
      <c r="MPH10" s="3"/>
      <c r="MPI10" s="3"/>
      <c r="MPJ10" s="3"/>
      <c r="MPK10" s="3"/>
      <c r="MPL10" s="3"/>
      <c r="MPM10" s="3"/>
      <c r="MPN10" s="3"/>
      <c r="MPO10" s="3"/>
      <c r="MPP10" s="3"/>
      <c r="MPQ10" s="3"/>
      <c r="MPR10" s="3"/>
      <c r="MPS10" s="3"/>
      <c r="MPT10" s="3"/>
      <c r="MPU10" s="3"/>
      <c r="MPV10" s="3"/>
      <c r="MPW10" s="3"/>
      <c r="MPX10" s="3"/>
      <c r="MPY10" s="3"/>
      <c r="MPZ10" s="3"/>
      <c r="MQA10" s="3"/>
      <c r="MQB10" s="3"/>
      <c r="MQC10" s="3"/>
      <c r="MQD10" s="3"/>
      <c r="MQE10" s="3"/>
      <c r="MQF10" s="3"/>
      <c r="MQG10" s="3"/>
      <c r="MQH10" s="3"/>
      <c r="MQI10" s="3"/>
      <c r="MQJ10" s="3"/>
      <c r="MQK10" s="3"/>
      <c r="MQL10" s="3"/>
      <c r="MQM10" s="3"/>
      <c r="MQN10" s="3"/>
      <c r="MQO10" s="3"/>
      <c r="MQP10" s="3"/>
      <c r="MQQ10" s="3"/>
      <c r="MQR10" s="3"/>
      <c r="MQS10" s="3"/>
      <c r="MQT10" s="3"/>
      <c r="MQU10" s="3"/>
      <c r="MQV10" s="3"/>
      <c r="MQW10" s="3"/>
      <c r="MQX10" s="3"/>
      <c r="MQY10" s="3"/>
      <c r="MQZ10" s="3"/>
      <c r="MRA10" s="3"/>
      <c r="MRB10" s="3"/>
      <c r="MRC10" s="3"/>
      <c r="MRD10" s="3"/>
      <c r="MRE10" s="3"/>
      <c r="MRF10" s="3"/>
      <c r="MRG10" s="3"/>
      <c r="MRH10" s="3"/>
      <c r="MRI10" s="3"/>
      <c r="MRJ10" s="3"/>
      <c r="MRK10" s="3"/>
      <c r="MRL10" s="3"/>
      <c r="MRM10" s="3"/>
      <c r="MRN10" s="3"/>
      <c r="MRO10" s="3"/>
      <c r="MRP10" s="3"/>
      <c r="MRQ10" s="3"/>
      <c r="MRR10" s="3"/>
      <c r="MRS10" s="3"/>
      <c r="MRT10" s="3"/>
      <c r="MRU10" s="3"/>
      <c r="MRV10" s="3"/>
      <c r="MRW10" s="3"/>
      <c r="MRX10" s="3"/>
      <c r="MRY10" s="3"/>
      <c r="MRZ10" s="3"/>
      <c r="MSA10" s="3"/>
      <c r="MSB10" s="3"/>
      <c r="MSC10" s="3"/>
      <c r="MSD10" s="3"/>
      <c r="MSE10" s="3"/>
      <c r="MSF10" s="3"/>
      <c r="MSG10" s="3"/>
      <c r="MSH10" s="3"/>
      <c r="MSI10" s="3"/>
      <c r="MSJ10" s="3"/>
      <c r="MSK10" s="3"/>
      <c r="MSL10" s="3"/>
      <c r="MSM10" s="3"/>
      <c r="MSN10" s="3"/>
      <c r="MSO10" s="3"/>
      <c r="MSP10" s="3"/>
      <c r="MSQ10" s="3"/>
      <c r="MSR10" s="3"/>
      <c r="MSS10" s="3"/>
      <c r="MST10" s="3"/>
      <c r="MSU10" s="3"/>
      <c r="MSV10" s="3"/>
      <c r="MSW10" s="3"/>
      <c r="MSX10" s="3"/>
      <c r="MSY10" s="3"/>
      <c r="MSZ10" s="3"/>
      <c r="MTA10" s="3"/>
      <c r="MTB10" s="3"/>
      <c r="MTC10" s="3"/>
      <c r="MTD10" s="3"/>
      <c r="MTE10" s="3"/>
      <c r="MTF10" s="3"/>
      <c r="MTG10" s="3"/>
      <c r="MTH10" s="3"/>
      <c r="MTI10" s="3"/>
      <c r="MTJ10" s="3"/>
      <c r="MTK10" s="3"/>
      <c r="MTL10" s="3"/>
      <c r="MTM10" s="3"/>
      <c r="MTN10" s="3"/>
      <c r="MTO10" s="3"/>
      <c r="MTP10" s="3"/>
      <c r="MTQ10" s="3"/>
      <c r="MTR10" s="3"/>
      <c r="MTS10" s="3"/>
      <c r="MTT10" s="3"/>
      <c r="MTU10" s="3"/>
      <c r="MTV10" s="3"/>
      <c r="MTW10" s="3"/>
      <c r="MTX10" s="3"/>
      <c r="MTY10" s="3"/>
      <c r="MTZ10" s="3"/>
      <c r="MUA10" s="3"/>
      <c r="MUB10" s="3"/>
      <c r="MUC10" s="3"/>
      <c r="MUD10" s="3"/>
      <c r="MUE10" s="3"/>
      <c r="MUF10" s="3"/>
      <c r="MUG10" s="3"/>
      <c r="MUH10" s="3"/>
      <c r="MUI10" s="3"/>
      <c r="MUJ10" s="3"/>
      <c r="MUK10" s="3"/>
      <c r="MUL10" s="3"/>
      <c r="MUM10" s="3"/>
      <c r="MUN10" s="3"/>
      <c r="MUO10" s="3"/>
      <c r="MUP10" s="3"/>
      <c r="MUQ10" s="3"/>
      <c r="MUR10" s="3"/>
      <c r="MUS10" s="3"/>
      <c r="MUT10" s="3"/>
      <c r="MUU10" s="3"/>
      <c r="MUV10" s="3"/>
      <c r="MUW10" s="3"/>
      <c r="MUX10" s="3"/>
      <c r="MUY10" s="3"/>
      <c r="MUZ10" s="3"/>
      <c r="MVA10" s="3"/>
      <c r="MVB10" s="3"/>
      <c r="MVC10" s="3"/>
      <c r="MVD10" s="3"/>
      <c r="MVE10" s="3"/>
      <c r="MVF10" s="3"/>
      <c r="MVG10" s="3"/>
      <c r="MVH10" s="3"/>
      <c r="MVI10" s="3"/>
      <c r="MVJ10" s="3"/>
      <c r="MVK10" s="3"/>
      <c r="MVL10" s="3"/>
      <c r="MVM10" s="3"/>
      <c r="MVN10" s="3"/>
      <c r="MVO10" s="3"/>
      <c r="MVP10" s="3"/>
      <c r="MVQ10" s="3"/>
      <c r="MVR10" s="3"/>
      <c r="MVS10" s="3"/>
      <c r="MVT10" s="3"/>
      <c r="MVU10" s="3"/>
      <c r="MVV10" s="3"/>
      <c r="MVW10" s="3"/>
      <c r="MVX10" s="3"/>
      <c r="MVY10" s="3"/>
      <c r="MVZ10" s="3"/>
      <c r="MWA10" s="3"/>
      <c r="MWB10" s="3"/>
      <c r="MWC10" s="3"/>
      <c r="MWD10" s="3"/>
      <c r="MWE10" s="3"/>
      <c r="MWF10" s="3"/>
      <c r="MWG10" s="3"/>
      <c r="MWH10" s="3"/>
      <c r="MWI10" s="3"/>
      <c r="MWJ10" s="3"/>
      <c r="MWK10" s="3"/>
      <c r="MWL10" s="3"/>
      <c r="MWM10" s="3"/>
      <c r="MWN10" s="3"/>
      <c r="MWO10" s="3"/>
      <c r="MWP10" s="3"/>
      <c r="MWQ10" s="3"/>
      <c r="MWR10" s="3"/>
      <c r="MWS10" s="3"/>
      <c r="MWT10" s="3"/>
      <c r="MWU10" s="3"/>
      <c r="MWV10" s="3"/>
      <c r="MWW10" s="3"/>
      <c r="MWX10" s="3"/>
      <c r="MWY10" s="3"/>
      <c r="MWZ10" s="3"/>
      <c r="MXA10" s="3"/>
      <c r="MXB10" s="3"/>
      <c r="MXC10" s="3"/>
      <c r="MXD10" s="3"/>
      <c r="MXE10" s="3"/>
      <c r="MXF10" s="3"/>
      <c r="MXG10" s="3"/>
      <c r="MXH10" s="3"/>
      <c r="MXI10" s="3"/>
      <c r="MXJ10" s="3"/>
      <c r="MXK10" s="3"/>
      <c r="MXL10" s="3"/>
      <c r="MXM10" s="3"/>
      <c r="MXN10" s="3"/>
      <c r="MXO10" s="3"/>
      <c r="MXP10" s="3"/>
      <c r="MXQ10" s="3"/>
      <c r="MXR10" s="3"/>
      <c r="MXS10" s="3"/>
      <c r="MXT10" s="3"/>
      <c r="MXU10" s="3"/>
      <c r="MXV10" s="3"/>
      <c r="MXW10" s="3"/>
      <c r="MXX10" s="3"/>
      <c r="MXY10" s="3"/>
      <c r="MXZ10" s="3"/>
      <c r="MYA10" s="3"/>
      <c r="MYB10" s="3"/>
      <c r="MYC10" s="3"/>
      <c r="MYD10" s="3"/>
      <c r="MYE10" s="3"/>
      <c r="MYF10" s="3"/>
      <c r="MYG10" s="3"/>
      <c r="MYH10" s="3"/>
      <c r="MYI10" s="3"/>
      <c r="MYJ10" s="3"/>
      <c r="MYK10" s="3"/>
      <c r="MYL10" s="3"/>
      <c r="MYM10" s="3"/>
      <c r="MYN10" s="3"/>
      <c r="MYO10" s="3"/>
      <c r="MYP10" s="3"/>
      <c r="MYQ10" s="3"/>
      <c r="MYR10" s="3"/>
      <c r="MYS10" s="3"/>
      <c r="MYT10" s="3"/>
      <c r="MYU10" s="3"/>
      <c r="MYV10" s="3"/>
      <c r="MYW10" s="3"/>
      <c r="MYX10" s="3"/>
      <c r="MYY10" s="3"/>
      <c r="MYZ10" s="3"/>
      <c r="MZA10" s="3"/>
      <c r="MZB10" s="3"/>
      <c r="MZC10" s="3"/>
      <c r="MZD10" s="3"/>
      <c r="MZE10" s="3"/>
      <c r="MZF10" s="3"/>
      <c r="MZG10" s="3"/>
      <c r="MZH10" s="3"/>
      <c r="MZI10" s="3"/>
      <c r="MZJ10" s="3"/>
      <c r="MZK10" s="3"/>
      <c r="MZL10" s="3"/>
      <c r="MZM10" s="3"/>
      <c r="MZN10" s="3"/>
      <c r="MZO10" s="3"/>
      <c r="MZP10" s="3"/>
      <c r="MZQ10" s="3"/>
      <c r="MZR10" s="3"/>
      <c r="MZS10" s="3"/>
      <c r="MZT10" s="3"/>
      <c r="MZU10" s="3"/>
      <c r="MZV10" s="3"/>
      <c r="MZW10" s="3"/>
      <c r="MZX10" s="3"/>
      <c r="MZY10" s="3"/>
      <c r="MZZ10" s="3"/>
      <c r="NAA10" s="3"/>
      <c r="NAB10" s="3"/>
      <c r="NAC10" s="3"/>
      <c r="NAD10" s="3"/>
      <c r="NAE10" s="3"/>
      <c r="NAF10" s="3"/>
      <c r="NAG10" s="3"/>
      <c r="NAH10" s="3"/>
      <c r="NAI10" s="3"/>
      <c r="NAJ10" s="3"/>
      <c r="NAK10" s="3"/>
      <c r="NAL10" s="3"/>
      <c r="NAM10" s="3"/>
      <c r="NAN10" s="3"/>
      <c r="NAO10" s="3"/>
      <c r="NAP10" s="3"/>
      <c r="NAQ10" s="3"/>
      <c r="NAR10" s="3"/>
      <c r="NAS10" s="3"/>
      <c r="NAT10" s="3"/>
      <c r="NAU10" s="3"/>
      <c r="NAV10" s="3"/>
      <c r="NAW10" s="3"/>
      <c r="NAX10" s="3"/>
      <c r="NAY10" s="3"/>
      <c r="NAZ10" s="3"/>
      <c r="NBA10" s="3"/>
      <c r="NBB10" s="3"/>
      <c r="NBC10" s="3"/>
      <c r="NBD10" s="3"/>
      <c r="NBE10" s="3"/>
      <c r="NBF10" s="3"/>
      <c r="NBG10" s="3"/>
      <c r="NBH10" s="3"/>
      <c r="NBI10" s="3"/>
      <c r="NBJ10" s="3"/>
      <c r="NBK10" s="3"/>
      <c r="NBL10" s="3"/>
      <c r="NBM10" s="3"/>
      <c r="NBN10" s="3"/>
      <c r="NBO10" s="3"/>
      <c r="NBP10" s="3"/>
      <c r="NBQ10" s="3"/>
      <c r="NBR10" s="3"/>
      <c r="NBS10" s="3"/>
      <c r="NBT10" s="3"/>
      <c r="NBU10" s="3"/>
      <c r="NBV10" s="3"/>
      <c r="NBW10" s="3"/>
      <c r="NBX10" s="3"/>
      <c r="NBY10" s="3"/>
      <c r="NBZ10" s="3"/>
      <c r="NCA10" s="3"/>
      <c r="NCB10" s="3"/>
      <c r="NCC10" s="3"/>
      <c r="NCD10" s="3"/>
      <c r="NCE10" s="3"/>
      <c r="NCF10" s="3"/>
      <c r="NCG10" s="3"/>
      <c r="NCH10" s="3"/>
      <c r="NCI10" s="3"/>
      <c r="NCJ10" s="3"/>
      <c r="NCK10" s="3"/>
      <c r="NCL10" s="3"/>
      <c r="NCM10" s="3"/>
      <c r="NCN10" s="3"/>
      <c r="NCO10" s="3"/>
      <c r="NCP10" s="3"/>
      <c r="NCQ10" s="3"/>
      <c r="NCR10" s="3"/>
      <c r="NCS10" s="3"/>
      <c r="NCT10" s="3"/>
      <c r="NCU10" s="3"/>
      <c r="NCV10" s="3"/>
      <c r="NCW10" s="3"/>
      <c r="NCX10" s="3"/>
      <c r="NCY10" s="3"/>
      <c r="NCZ10" s="3"/>
      <c r="NDA10" s="3"/>
      <c r="NDB10" s="3"/>
      <c r="NDC10" s="3"/>
      <c r="NDD10" s="3"/>
      <c r="NDE10" s="3"/>
      <c r="NDF10" s="3"/>
      <c r="NDG10" s="3"/>
      <c r="NDH10" s="3"/>
      <c r="NDI10" s="3"/>
      <c r="NDJ10" s="3"/>
      <c r="NDK10" s="3"/>
      <c r="NDL10" s="3"/>
      <c r="NDM10" s="3"/>
      <c r="NDN10" s="3"/>
      <c r="NDO10" s="3"/>
      <c r="NDP10" s="3"/>
      <c r="NDQ10" s="3"/>
      <c r="NDR10" s="3"/>
      <c r="NDS10" s="3"/>
      <c r="NDT10" s="3"/>
      <c r="NDU10" s="3"/>
      <c r="NDV10" s="3"/>
      <c r="NDW10" s="3"/>
      <c r="NDX10" s="3"/>
      <c r="NDY10" s="3"/>
      <c r="NDZ10" s="3"/>
      <c r="NEA10" s="3"/>
      <c r="NEB10" s="3"/>
      <c r="NEC10" s="3"/>
      <c r="NED10" s="3"/>
      <c r="NEE10" s="3"/>
      <c r="NEF10" s="3"/>
      <c r="NEG10" s="3"/>
      <c r="NEH10" s="3"/>
      <c r="NEI10" s="3"/>
      <c r="NEJ10" s="3"/>
      <c r="NEK10" s="3"/>
      <c r="NEL10" s="3"/>
      <c r="NEM10" s="3"/>
      <c r="NEN10" s="3"/>
      <c r="NEO10" s="3"/>
      <c r="NEP10" s="3"/>
      <c r="NEQ10" s="3"/>
      <c r="NER10" s="3"/>
      <c r="NES10" s="3"/>
      <c r="NET10" s="3"/>
      <c r="NEU10" s="3"/>
      <c r="NEV10" s="3"/>
      <c r="NEW10" s="3"/>
      <c r="NEX10" s="3"/>
      <c r="NEY10" s="3"/>
      <c r="NEZ10" s="3"/>
      <c r="NFA10" s="3"/>
      <c r="NFB10" s="3"/>
      <c r="NFC10" s="3"/>
      <c r="NFD10" s="3"/>
      <c r="NFE10" s="3"/>
      <c r="NFF10" s="3"/>
      <c r="NFG10" s="3"/>
      <c r="NFH10" s="3"/>
      <c r="NFI10" s="3"/>
      <c r="NFJ10" s="3"/>
      <c r="NFK10" s="3"/>
      <c r="NFL10" s="3"/>
      <c r="NFM10" s="3"/>
      <c r="NFN10" s="3"/>
      <c r="NFO10" s="3"/>
      <c r="NFP10" s="3"/>
      <c r="NFQ10" s="3"/>
      <c r="NFR10" s="3"/>
      <c r="NFS10" s="3"/>
      <c r="NFT10" s="3"/>
      <c r="NFU10" s="3"/>
      <c r="NFV10" s="3"/>
      <c r="NFW10" s="3"/>
      <c r="NFX10" s="3"/>
      <c r="NFY10" s="3"/>
      <c r="NFZ10" s="3"/>
      <c r="NGA10" s="3"/>
      <c r="NGB10" s="3"/>
      <c r="NGC10" s="3"/>
      <c r="NGD10" s="3"/>
      <c r="NGE10" s="3"/>
      <c r="NGF10" s="3"/>
      <c r="NGG10" s="3"/>
      <c r="NGH10" s="3"/>
      <c r="NGI10" s="3"/>
      <c r="NGJ10" s="3"/>
      <c r="NGK10" s="3"/>
      <c r="NGL10" s="3"/>
      <c r="NGM10" s="3"/>
      <c r="NGN10" s="3"/>
      <c r="NGO10" s="3"/>
      <c r="NGP10" s="3"/>
      <c r="NGQ10" s="3"/>
      <c r="NGR10" s="3"/>
      <c r="NGS10" s="3"/>
      <c r="NGT10" s="3"/>
      <c r="NGU10" s="3"/>
      <c r="NGV10" s="3"/>
      <c r="NGW10" s="3"/>
      <c r="NGX10" s="3"/>
      <c r="NGY10" s="3"/>
      <c r="NGZ10" s="3"/>
      <c r="NHA10" s="3"/>
      <c r="NHB10" s="3"/>
      <c r="NHC10" s="3"/>
      <c r="NHD10" s="3"/>
      <c r="NHE10" s="3"/>
      <c r="NHF10" s="3"/>
      <c r="NHG10" s="3"/>
      <c r="NHH10" s="3"/>
      <c r="NHI10" s="3"/>
      <c r="NHJ10" s="3"/>
      <c r="NHK10" s="3"/>
      <c r="NHL10" s="3"/>
      <c r="NHM10" s="3"/>
      <c r="NHN10" s="3"/>
      <c r="NHO10" s="3"/>
      <c r="NHP10" s="3"/>
      <c r="NHQ10" s="3"/>
      <c r="NHR10" s="3"/>
      <c r="NHS10" s="3"/>
      <c r="NHT10" s="3"/>
      <c r="NHU10" s="3"/>
      <c r="NHV10" s="3"/>
      <c r="NHW10" s="3"/>
      <c r="NHX10" s="3"/>
      <c r="NHY10" s="3"/>
      <c r="NHZ10" s="3"/>
      <c r="NIA10" s="3"/>
      <c r="NIB10" s="3"/>
      <c r="NIC10" s="3"/>
      <c r="NID10" s="3"/>
      <c r="NIE10" s="3"/>
      <c r="NIF10" s="3"/>
      <c r="NIG10" s="3"/>
      <c r="NIH10" s="3"/>
      <c r="NII10" s="3"/>
      <c r="NIJ10" s="3"/>
      <c r="NIK10" s="3"/>
      <c r="NIL10" s="3"/>
      <c r="NIM10" s="3"/>
      <c r="NIN10" s="3"/>
      <c r="NIO10" s="3"/>
      <c r="NIP10" s="3"/>
      <c r="NIQ10" s="3"/>
      <c r="NIR10" s="3"/>
      <c r="NIS10" s="3"/>
      <c r="NIT10" s="3"/>
      <c r="NIU10" s="3"/>
      <c r="NIV10" s="3"/>
      <c r="NIW10" s="3"/>
      <c r="NIX10" s="3"/>
      <c r="NIY10" s="3"/>
      <c r="NIZ10" s="3"/>
      <c r="NJA10" s="3"/>
      <c r="NJB10" s="3"/>
      <c r="NJC10" s="3"/>
      <c r="NJD10" s="3"/>
      <c r="NJE10" s="3"/>
      <c r="NJF10" s="3"/>
      <c r="NJG10" s="3"/>
      <c r="NJH10" s="3"/>
      <c r="NJI10" s="3"/>
      <c r="NJJ10" s="3"/>
      <c r="NJK10" s="3"/>
      <c r="NJL10" s="3"/>
      <c r="NJM10" s="3"/>
      <c r="NJN10" s="3"/>
      <c r="NJO10" s="3"/>
      <c r="NJP10" s="3"/>
      <c r="NJQ10" s="3"/>
      <c r="NJR10" s="3"/>
      <c r="NJS10" s="3"/>
      <c r="NJT10" s="3"/>
      <c r="NJU10" s="3"/>
      <c r="NJV10" s="3"/>
      <c r="NJW10" s="3"/>
      <c r="NJX10" s="3"/>
      <c r="NJY10" s="3"/>
      <c r="NJZ10" s="3"/>
      <c r="NKA10" s="3"/>
      <c r="NKB10" s="3"/>
      <c r="NKC10" s="3"/>
      <c r="NKD10" s="3"/>
      <c r="NKE10" s="3"/>
      <c r="NKF10" s="3"/>
      <c r="NKG10" s="3"/>
      <c r="NKH10" s="3"/>
      <c r="NKI10" s="3"/>
      <c r="NKJ10" s="3"/>
      <c r="NKK10" s="3"/>
      <c r="NKL10" s="3"/>
      <c r="NKM10" s="3"/>
      <c r="NKN10" s="3"/>
      <c r="NKO10" s="3"/>
      <c r="NKP10" s="3"/>
      <c r="NKQ10" s="3"/>
      <c r="NKR10" s="3"/>
      <c r="NKS10" s="3"/>
      <c r="NKT10" s="3"/>
      <c r="NKU10" s="3"/>
      <c r="NKV10" s="3"/>
      <c r="NKW10" s="3"/>
      <c r="NKX10" s="3"/>
      <c r="NKY10" s="3"/>
      <c r="NKZ10" s="3"/>
      <c r="NLA10" s="3"/>
      <c r="NLB10" s="3"/>
      <c r="NLC10" s="3"/>
      <c r="NLD10" s="3"/>
      <c r="NLE10" s="3"/>
      <c r="NLF10" s="3"/>
      <c r="NLG10" s="3"/>
      <c r="NLH10" s="3"/>
      <c r="NLI10" s="3"/>
      <c r="NLJ10" s="3"/>
      <c r="NLK10" s="3"/>
      <c r="NLL10" s="3"/>
      <c r="NLM10" s="3"/>
      <c r="NLN10" s="3"/>
      <c r="NLO10" s="3"/>
      <c r="NLP10" s="3"/>
      <c r="NLQ10" s="3"/>
      <c r="NLR10" s="3"/>
      <c r="NLS10" s="3"/>
      <c r="NLT10" s="3"/>
      <c r="NLU10" s="3"/>
      <c r="NLV10" s="3"/>
      <c r="NLW10" s="3"/>
      <c r="NLX10" s="3"/>
      <c r="NLY10" s="3"/>
      <c r="NLZ10" s="3"/>
      <c r="NMA10" s="3"/>
      <c r="NMB10" s="3"/>
      <c r="NMC10" s="3"/>
      <c r="NMD10" s="3"/>
      <c r="NME10" s="3"/>
      <c r="NMF10" s="3"/>
      <c r="NMG10" s="3"/>
      <c r="NMH10" s="3"/>
      <c r="NMI10" s="3"/>
      <c r="NMJ10" s="3"/>
      <c r="NMK10" s="3"/>
      <c r="NML10" s="3"/>
      <c r="NMM10" s="3"/>
      <c r="NMN10" s="3"/>
      <c r="NMO10" s="3"/>
      <c r="NMP10" s="3"/>
      <c r="NMQ10" s="3"/>
      <c r="NMR10" s="3"/>
      <c r="NMS10" s="3"/>
      <c r="NMT10" s="3"/>
      <c r="NMU10" s="3"/>
      <c r="NMV10" s="3"/>
      <c r="NMW10" s="3"/>
      <c r="NMX10" s="3"/>
      <c r="NMY10" s="3"/>
      <c r="NMZ10" s="3"/>
      <c r="NNA10" s="3"/>
      <c r="NNB10" s="3"/>
      <c r="NNC10" s="3"/>
      <c r="NND10" s="3"/>
      <c r="NNE10" s="3"/>
      <c r="NNF10" s="3"/>
      <c r="NNG10" s="3"/>
      <c r="NNH10" s="3"/>
      <c r="NNI10" s="3"/>
      <c r="NNJ10" s="3"/>
      <c r="NNK10" s="3"/>
      <c r="NNL10" s="3"/>
      <c r="NNM10" s="3"/>
      <c r="NNN10" s="3"/>
      <c r="NNO10" s="3"/>
      <c r="NNP10" s="3"/>
      <c r="NNQ10" s="3"/>
      <c r="NNR10" s="3"/>
      <c r="NNS10" s="3"/>
      <c r="NNT10" s="3"/>
      <c r="NNU10" s="3"/>
      <c r="NNV10" s="3"/>
      <c r="NNW10" s="3"/>
      <c r="NNX10" s="3"/>
      <c r="NNY10" s="3"/>
      <c r="NNZ10" s="3"/>
      <c r="NOA10" s="3"/>
      <c r="NOB10" s="3"/>
      <c r="NOC10" s="3"/>
      <c r="NOD10" s="3"/>
      <c r="NOE10" s="3"/>
      <c r="NOF10" s="3"/>
      <c r="NOG10" s="3"/>
      <c r="NOH10" s="3"/>
      <c r="NOI10" s="3"/>
      <c r="NOJ10" s="3"/>
      <c r="NOK10" s="3"/>
      <c r="NOL10" s="3"/>
      <c r="NOM10" s="3"/>
      <c r="NON10" s="3"/>
      <c r="NOO10" s="3"/>
      <c r="NOP10" s="3"/>
      <c r="NOQ10" s="3"/>
      <c r="NOR10" s="3"/>
      <c r="NOS10" s="3"/>
      <c r="NOT10" s="3"/>
      <c r="NOU10" s="3"/>
      <c r="NOV10" s="3"/>
      <c r="NOW10" s="3"/>
      <c r="NOX10" s="3"/>
      <c r="NOY10" s="3"/>
      <c r="NOZ10" s="3"/>
      <c r="NPA10" s="3"/>
      <c r="NPB10" s="3"/>
      <c r="NPC10" s="3"/>
      <c r="NPD10" s="3"/>
      <c r="NPE10" s="3"/>
      <c r="NPF10" s="3"/>
      <c r="NPG10" s="3"/>
      <c r="NPH10" s="3"/>
      <c r="NPI10" s="3"/>
      <c r="NPJ10" s="3"/>
      <c r="NPK10" s="3"/>
      <c r="NPL10" s="3"/>
      <c r="NPM10" s="3"/>
      <c r="NPN10" s="3"/>
      <c r="NPO10" s="3"/>
      <c r="NPP10" s="3"/>
      <c r="NPQ10" s="3"/>
      <c r="NPR10" s="3"/>
      <c r="NPS10" s="3"/>
      <c r="NPT10" s="3"/>
      <c r="NPU10" s="3"/>
      <c r="NPV10" s="3"/>
      <c r="NPW10" s="3"/>
      <c r="NPX10" s="3"/>
      <c r="NPY10" s="3"/>
      <c r="NPZ10" s="3"/>
      <c r="NQA10" s="3"/>
      <c r="NQB10" s="3"/>
      <c r="NQC10" s="3"/>
      <c r="NQD10" s="3"/>
      <c r="NQE10" s="3"/>
      <c r="NQF10" s="3"/>
      <c r="NQG10" s="3"/>
      <c r="NQH10" s="3"/>
      <c r="NQI10" s="3"/>
      <c r="NQJ10" s="3"/>
      <c r="NQK10" s="3"/>
      <c r="NQL10" s="3"/>
      <c r="NQM10" s="3"/>
      <c r="NQN10" s="3"/>
      <c r="NQO10" s="3"/>
      <c r="NQP10" s="3"/>
      <c r="NQQ10" s="3"/>
      <c r="NQR10" s="3"/>
      <c r="NQS10" s="3"/>
      <c r="NQT10" s="3"/>
      <c r="NQU10" s="3"/>
      <c r="NQV10" s="3"/>
      <c r="NQW10" s="3"/>
      <c r="NQX10" s="3"/>
      <c r="NQY10" s="3"/>
      <c r="NQZ10" s="3"/>
      <c r="NRA10" s="3"/>
      <c r="NRB10" s="3"/>
      <c r="NRC10" s="3"/>
      <c r="NRD10" s="3"/>
      <c r="NRE10" s="3"/>
      <c r="NRF10" s="3"/>
      <c r="NRG10" s="3"/>
      <c r="NRH10" s="3"/>
      <c r="NRI10" s="3"/>
      <c r="NRJ10" s="3"/>
      <c r="NRK10" s="3"/>
      <c r="NRL10" s="3"/>
      <c r="NRM10" s="3"/>
      <c r="NRN10" s="3"/>
      <c r="NRO10" s="3"/>
      <c r="NRP10" s="3"/>
      <c r="NRQ10" s="3"/>
      <c r="NRR10" s="3"/>
      <c r="NRS10" s="3"/>
      <c r="NRT10" s="3"/>
      <c r="NRU10" s="3"/>
      <c r="NRV10" s="3"/>
      <c r="NRW10" s="3"/>
      <c r="NRX10" s="3"/>
      <c r="NRY10" s="3"/>
      <c r="NRZ10" s="3"/>
      <c r="NSA10" s="3"/>
      <c r="NSB10" s="3"/>
      <c r="NSC10" s="3"/>
      <c r="NSD10" s="3"/>
      <c r="NSE10" s="3"/>
      <c r="NSF10" s="3"/>
      <c r="NSG10" s="3"/>
      <c r="NSH10" s="3"/>
      <c r="NSI10" s="3"/>
      <c r="NSJ10" s="3"/>
      <c r="NSK10" s="3"/>
      <c r="NSL10" s="3"/>
      <c r="NSM10" s="3"/>
      <c r="NSN10" s="3"/>
      <c r="NSO10" s="3"/>
      <c r="NSP10" s="3"/>
      <c r="NSQ10" s="3"/>
      <c r="NSR10" s="3"/>
      <c r="NSS10" s="3"/>
      <c r="NST10" s="3"/>
      <c r="NSU10" s="3"/>
      <c r="NSV10" s="3"/>
      <c r="NSW10" s="3"/>
      <c r="NSX10" s="3"/>
      <c r="NSY10" s="3"/>
      <c r="NSZ10" s="3"/>
      <c r="NTA10" s="3"/>
      <c r="NTB10" s="3"/>
      <c r="NTC10" s="3"/>
      <c r="NTD10" s="3"/>
      <c r="NTE10" s="3"/>
      <c r="NTF10" s="3"/>
      <c r="NTG10" s="3"/>
      <c r="NTH10" s="3"/>
      <c r="NTI10" s="3"/>
      <c r="NTJ10" s="3"/>
      <c r="NTK10" s="3"/>
      <c r="NTL10" s="3"/>
      <c r="NTM10" s="3"/>
      <c r="NTN10" s="3"/>
      <c r="NTO10" s="3"/>
      <c r="NTP10" s="3"/>
      <c r="NTQ10" s="3"/>
      <c r="NTR10" s="3"/>
      <c r="NTS10" s="3"/>
      <c r="NTT10" s="3"/>
      <c r="NTU10" s="3"/>
      <c r="NTV10" s="3"/>
      <c r="NTW10" s="3"/>
      <c r="NTX10" s="3"/>
      <c r="NTY10" s="3"/>
      <c r="NTZ10" s="3"/>
      <c r="NUA10" s="3"/>
      <c r="NUB10" s="3"/>
      <c r="NUC10" s="3"/>
      <c r="NUD10" s="3"/>
      <c r="NUE10" s="3"/>
      <c r="NUF10" s="3"/>
      <c r="NUG10" s="3"/>
      <c r="NUH10" s="3"/>
      <c r="NUI10" s="3"/>
      <c r="NUJ10" s="3"/>
      <c r="NUK10" s="3"/>
      <c r="NUL10" s="3"/>
      <c r="NUM10" s="3"/>
      <c r="NUN10" s="3"/>
      <c r="NUO10" s="3"/>
      <c r="NUP10" s="3"/>
      <c r="NUQ10" s="3"/>
      <c r="NUR10" s="3"/>
      <c r="NUS10" s="3"/>
      <c r="NUT10" s="3"/>
      <c r="NUU10" s="3"/>
      <c r="NUV10" s="3"/>
      <c r="NUW10" s="3"/>
      <c r="NUX10" s="3"/>
      <c r="NUY10" s="3"/>
      <c r="NUZ10" s="3"/>
      <c r="NVA10" s="3"/>
      <c r="NVB10" s="3"/>
      <c r="NVC10" s="3"/>
      <c r="NVD10" s="3"/>
      <c r="NVE10" s="3"/>
      <c r="NVF10" s="3"/>
      <c r="NVG10" s="3"/>
      <c r="NVH10" s="3"/>
      <c r="NVI10" s="3"/>
      <c r="NVJ10" s="3"/>
      <c r="NVK10" s="3"/>
      <c r="NVL10" s="3"/>
      <c r="NVM10" s="3"/>
      <c r="NVN10" s="3"/>
      <c r="NVO10" s="3"/>
      <c r="NVP10" s="3"/>
      <c r="NVQ10" s="3"/>
      <c r="NVR10" s="3"/>
      <c r="NVS10" s="3"/>
      <c r="NVT10" s="3"/>
      <c r="NVU10" s="3"/>
      <c r="NVV10" s="3"/>
      <c r="NVW10" s="3"/>
      <c r="NVX10" s="3"/>
      <c r="NVY10" s="3"/>
      <c r="NVZ10" s="3"/>
      <c r="NWA10" s="3"/>
      <c r="NWB10" s="3"/>
      <c r="NWC10" s="3"/>
      <c r="NWD10" s="3"/>
      <c r="NWE10" s="3"/>
      <c r="NWF10" s="3"/>
      <c r="NWG10" s="3"/>
      <c r="NWH10" s="3"/>
      <c r="NWI10" s="3"/>
      <c r="NWJ10" s="3"/>
      <c r="NWK10" s="3"/>
      <c r="NWL10" s="3"/>
      <c r="NWM10" s="3"/>
      <c r="NWN10" s="3"/>
      <c r="NWO10" s="3"/>
      <c r="NWP10" s="3"/>
      <c r="NWQ10" s="3"/>
      <c r="NWR10" s="3"/>
      <c r="NWS10" s="3"/>
      <c r="NWT10" s="3"/>
      <c r="NWU10" s="3"/>
      <c r="NWV10" s="3"/>
      <c r="NWW10" s="3"/>
      <c r="NWX10" s="3"/>
      <c r="NWY10" s="3"/>
      <c r="NWZ10" s="3"/>
      <c r="NXA10" s="3"/>
      <c r="NXB10" s="3"/>
      <c r="NXC10" s="3"/>
      <c r="NXD10" s="3"/>
      <c r="NXE10" s="3"/>
      <c r="NXF10" s="3"/>
      <c r="NXG10" s="3"/>
      <c r="NXH10" s="3"/>
      <c r="NXI10" s="3"/>
      <c r="NXJ10" s="3"/>
      <c r="NXK10" s="3"/>
      <c r="NXL10" s="3"/>
      <c r="NXM10" s="3"/>
      <c r="NXN10" s="3"/>
      <c r="NXO10" s="3"/>
      <c r="NXP10" s="3"/>
      <c r="NXQ10" s="3"/>
      <c r="NXR10" s="3"/>
      <c r="NXS10" s="3"/>
      <c r="NXT10" s="3"/>
      <c r="NXU10" s="3"/>
      <c r="NXV10" s="3"/>
      <c r="NXW10" s="3"/>
      <c r="NXX10" s="3"/>
      <c r="NXY10" s="3"/>
      <c r="NXZ10" s="3"/>
      <c r="NYA10" s="3"/>
      <c r="NYB10" s="3"/>
      <c r="NYC10" s="3"/>
      <c r="NYD10" s="3"/>
      <c r="NYE10" s="3"/>
      <c r="NYF10" s="3"/>
      <c r="NYG10" s="3"/>
      <c r="NYH10" s="3"/>
      <c r="NYI10" s="3"/>
      <c r="NYJ10" s="3"/>
      <c r="NYK10" s="3"/>
      <c r="NYL10" s="3"/>
      <c r="NYM10" s="3"/>
      <c r="NYN10" s="3"/>
      <c r="NYO10" s="3"/>
      <c r="NYP10" s="3"/>
      <c r="NYQ10" s="3"/>
      <c r="NYR10" s="3"/>
      <c r="NYS10" s="3"/>
      <c r="NYT10" s="3"/>
      <c r="NYU10" s="3"/>
      <c r="NYV10" s="3"/>
      <c r="NYW10" s="3"/>
      <c r="NYX10" s="3"/>
      <c r="NYY10" s="3"/>
      <c r="NYZ10" s="3"/>
      <c r="NZA10" s="3"/>
      <c r="NZB10" s="3"/>
      <c r="NZC10" s="3"/>
      <c r="NZD10" s="3"/>
      <c r="NZE10" s="3"/>
      <c r="NZF10" s="3"/>
      <c r="NZG10" s="3"/>
      <c r="NZH10" s="3"/>
      <c r="NZI10" s="3"/>
      <c r="NZJ10" s="3"/>
      <c r="NZK10" s="3"/>
      <c r="NZL10" s="3"/>
      <c r="NZM10" s="3"/>
      <c r="NZN10" s="3"/>
      <c r="NZO10" s="3"/>
      <c r="NZP10" s="3"/>
      <c r="NZQ10" s="3"/>
      <c r="NZR10" s="3"/>
      <c r="NZS10" s="3"/>
      <c r="NZT10" s="3"/>
      <c r="NZU10" s="3"/>
      <c r="NZV10" s="3"/>
      <c r="NZW10" s="3"/>
      <c r="NZX10" s="3"/>
      <c r="NZY10" s="3"/>
      <c r="NZZ10" s="3"/>
      <c r="OAA10" s="3"/>
      <c r="OAB10" s="3"/>
      <c r="OAC10" s="3"/>
      <c r="OAD10" s="3"/>
      <c r="OAE10" s="3"/>
      <c r="OAF10" s="3"/>
      <c r="OAG10" s="3"/>
      <c r="OAH10" s="3"/>
      <c r="OAI10" s="3"/>
      <c r="OAJ10" s="3"/>
      <c r="OAK10" s="3"/>
      <c r="OAL10" s="3"/>
      <c r="OAM10" s="3"/>
      <c r="OAN10" s="3"/>
      <c r="OAO10" s="3"/>
      <c r="OAP10" s="3"/>
      <c r="OAQ10" s="3"/>
      <c r="OAR10" s="3"/>
      <c r="OAS10" s="3"/>
      <c r="OAT10" s="3"/>
      <c r="OAU10" s="3"/>
      <c r="OAV10" s="3"/>
      <c r="OAW10" s="3"/>
      <c r="OAX10" s="3"/>
      <c r="OAY10" s="3"/>
      <c r="OAZ10" s="3"/>
      <c r="OBA10" s="3"/>
      <c r="OBB10" s="3"/>
      <c r="OBC10" s="3"/>
      <c r="OBD10" s="3"/>
      <c r="OBE10" s="3"/>
      <c r="OBF10" s="3"/>
      <c r="OBG10" s="3"/>
      <c r="OBH10" s="3"/>
      <c r="OBI10" s="3"/>
      <c r="OBJ10" s="3"/>
      <c r="OBK10" s="3"/>
      <c r="OBL10" s="3"/>
      <c r="OBM10" s="3"/>
      <c r="OBN10" s="3"/>
      <c r="OBO10" s="3"/>
      <c r="OBP10" s="3"/>
      <c r="OBQ10" s="3"/>
      <c r="OBR10" s="3"/>
      <c r="OBS10" s="3"/>
      <c r="OBT10" s="3"/>
      <c r="OBU10" s="3"/>
      <c r="OBV10" s="3"/>
      <c r="OBW10" s="3"/>
      <c r="OBX10" s="3"/>
      <c r="OBY10" s="3"/>
      <c r="OBZ10" s="3"/>
      <c r="OCA10" s="3"/>
      <c r="OCB10" s="3"/>
      <c r="OCC10" s="3"/>
      <c r="OCD10" s="3"/>
      <c r="OCE10" s="3"/>
      <c r="OCF10" s="3"/>
      <c r="OCG10" s="3"/>
      <c r="OCH10" s="3"/>
      <c r="OCI10" s="3"/>
      <c r="OCJ10" s="3"/>
      <c r="OCK10" s="3"/>
      <c r="OCL10" s="3"/>
      <c r="OCM10" s="3"/>
      <c r="OCN10" s="3"/>
      <c r="OCO10" s="3"/>
      <c r="OCP10" s="3"/>
      <c r="OCQ10" s="3"/>
      <c r="OCR10" s="3"/>
      <c r="OCS10" s="3"/>
      <c r="OCT10" s="3"/>
      <c r="OCU10" s="3"/>
      <c r="OCV10" s="3"/>
      <c r="OCW10" s="3"/>
      <c r="OCX10" s="3"/>
      <c r="OCY10" s="3"/>
      <c r="OCZ10" s="3"/>
      <c r="ODA10" s="3"/>
      <c r="ODB10" s="3"/>
      <c r="ODC10" s="3"/>
      <c r="ODD10" s="3"/>
      <c r="ODE10" s="3"/>
      <c r="ODF10" s="3"/>
      <c r="ODG10" s="3"/>
      <c r="ODH10" s="3"/>
      <c r="ODI10" s="3"/>
      <c r="ODJ10" s="3"/>
      <c r="ODK10" s="3"/>
      <c r="ODL10" s="3"/>
      <c r="ODM10" s="3"/>
      <c r="ODN10" s="3"/>
      <c r="ODO10" s="3"/>
      <c r="ODP10" s="3"/>
      <c r="ODQ10" s="3"/>
      <c r="ODR10" s="3"/>
      <c r="ODS10" s="3"/>
      <c r="ODT10" s="3"/>
      <c r="ODU10" s="3"/>
      <c r="ODV10" s="3"/>
      <c r="ODW10" s="3"/>
      <c r="ODX10" s="3"/>
      <c r="ODY10" s="3"/>
      <c r="ODZ10" s="3"/>
      <c r="OEA10" s="3"/>
      <c r="OEB10" s="3"/>
      <c r="OEC10" s="3"/>
      <c r="OED10" s="3"/>
      <c r="OEE10" s="3"/>
      <c r="OEF10" s="3"/>
      <c r="OEG10" s="3"/>
      <c r="OEH10" s="3"/>
      <c r="OEI10" s="3"/>
      <c r="OEJ10" s="3"/>
      <c r="OEK10" s="3"/>
      <c r="OEL10" s="3"/>
      <c r="OEM10" s="3"/>
      <c r="OEN10" s="3"/>
      <c r="OEO10" s="3"/>
      <c r="OEP10" s="3"/>
      <c r="OEQ10" s="3"/>
      <c r="OER10" s="3"/>
      <c r="OES10" s="3"/>
      <c r="OET10" s="3"/>
      <c r="OEU10" s="3"/>
      <c r="OEV10" s="3"/>
      <c r="OEW10" s="3"/>
      <c r="OEX10" s="3"/>
      <c r="OEY10" s="3"/>
      <c r="OEZ10" s="3"/>
      <c r="OFA10" s="3"/>
      <c r="OFB10" s="3"/>
      <c r="OFC10" s="3"/>
      <c r="OFD10" s="3"/>
      <c r="OFE10" s="3"/>
      <c r="OFF10" s="3"/>
      <c r="OFG10" s="3"/>
      <c r="OFH10" s="3"/>
      <c r="OFI10" s="3"/>
      <c r="OFJ10" s="3"/>
      <c r="OFK10" s="3"/>
      <c r="OFL10" s="3"/>
      <c r="OFM10" s="3"/>
      <c r="OFN10" s="3"/>
      <c r="OFO10" s="3"/>
      <c r="OFP10" s="3"/>
      <c r="OFQ10" s="3"/>
      <c r="OFR10" s="3"/>
      <c r="OFS10" s="3"/>
      <c r="OFT10" s="3"/>
      <c r="OFU10" s="3"/>
      <c r="OFV10" s="3"/>
      <c r="OFW10" s="3"/>
      <c r="OFX10" s="3"/>
      <c r="OFY10" s="3"/>
      <c r="OFZ10" s="3"/>
      <c r="OGA10" s="3"/>
      <c r="OGB10" s="3"/>
      <c r="OGC10" s="3"/>
      <c r="OGD10" s="3"/>
      <c r="OGE10" s="3"/>
      <c r="OGF10" s="3"/>
      <c r="OGG10" s="3"/>
      <c r="OGH10" s="3"/>
      <c r="OGI10" s="3"/>
      <c r="OGJ10" s="3"/>
      <c r="OGK10" s="3"/>
      <c r="OGL10" s="3"/>
      <c r="OGM10" s="3"/>
      <c r="OGN10" s="3"/>
      <c r="OGO10" s="3"/>
      <c r="OGP10" s="3"/>
      <c r="OGQ10" s="3"/>
      <c r="OGR10" s="3"/>
      <c r="OGS10" s="3"/>
      <c r="OGT10" s="3"/>
      <c r="OGU10" s="3"/>
      <c r="OGV10" s="3"/>
      <c r="OGW10" s="3"/>
      <c r="OGX10" s="3"/>
      <c r="OGY10" s="3"/>
      <c r="OGZ10" s="3"/>
      <c r="OHA10" s="3"/>
      <c r="OHB10" s="3"/>
      <c r="OHC10" s="3"/>
      <c r="OHD10" s="3"/>
      <c r="OHE10" s="3"/>
      <c r="OHF10" s="3"/>
      <c r="OHG10" s="3"/>
      <c r="OHH10" s="3"/>
      <c r="OHI10" s="3"/>
      <c r="OHJ10" s="3"/>
      <c r="OHK10" s="3"/>
      <c r="OHL10" s="3"/>
      <c r="OHM10" s="3"/>
      <c r="OHN10" s="3"/>
      <c r="OHO10" s="3"/>
      <c r="OHP10" s="3"/>
      <c r="OHQ10" s="3"/>
      <c r="OHR10" s="3"/>
      <c r="OHS10" s="3"/>
      <c r="OHT10" s="3"/>
      <c r="OHU10" s="3"/>
      <c r="OHV10" s="3"/>
      <c r="OHW10" s="3"/>
      <c r="OHX10" s="3"/>
      <c r="OHY10" s="3"/>
      <c r="OHZ10" s="3"/>
      <c r="OIA10" s="3"/>
      <c r="OIB10" s="3"/>
      <c r="OIC10" s="3"/>
      <c r="OID10" s="3"/>
      <c r="OIE10" s="3"/>
      <c r="OIF10" s="3"/>
      <c r="OIG10" s="3"/>
      <c r="OIH10" s="3"/>
      <c r="OII10" s="3"/>
      <c r="OIJ10" s="3"/>
      <c r="OIK10" s="3"/>
      <c r="OIL10" s="3"/>
      <c r="OIM10" s="3"/>
      <c r="OIN10" s="3"/>
      <c r="OIO10" s="3"/>
      <c r="OIP10" s="3"/>
      <c r="OIQ10" s="3"/>
      <c r="OIR10" s="3"/>
      <c r="OIS10" s="3"/>
      <c r="OIT10" s="3"/>
      <c r="OIU10" s="3"/>
      <c r="OIV10" s="3"/>
      <c r="OIW10" s="3"/>
      <c r="OIX10" s="3"/>
      <c r="OIY10" s="3"/>
      <c r="OIZ10" s="3"/>
      <c r="OJA10" s="3"/>
      <c r="OJB10" s="3"/>
      <c r="OJC10" s="3"/>
      <c r="OJD10" s="3"/>
      <c r="OJE10" s="3"/>
      <c r="OJF10" s="3"/>
      <c r="OJG10" s="3"/>
      <c r="OJH10" s="3"/>
      <c r="OJI10" s="3"/>
      <c r="OJJ10" s="3"/>
      <c r="OJK10" s="3"/>
      <c r="OJL10" s="3"/>
      <c r="OJM10" s="3"/>
      <c r="OJN10" s="3"/>
      <c r="OJO10" s="3"/>
      <c r="OJP10" s="3"/>
      <c r="OJQ10" s="3"/>
      <c r="OJR10" s="3"/>
      <c r="OJS10" s="3"/>
      <c r="OJT10" s="3"/>
      <c r="OJU10" s="3"/>
      <c r="OJV10" s="3"/>
      <c r="OJW10" s="3"/>
      <c r="OJX10" s="3"/>
      <c r="OJY10" s="3"/>
      <c r="OJZ10" s="3"/>
      <c r="OKA10" s="3"/>
      <c r="OKB10" s="3"/>
      <c r="OKC10" s="3"/>
      <c r="OKD10" s="3"/>
      <c r="OKE10" s="3"/>
      <c r="OKF10" s="3"/>
      <c r="OKG10" s="3"/>
      <c r="OKH10" s="3"/>
      <c r="OKI10" s="3"/>
      <c r="OKJ10" s="3"/>
      <c r="OKK10" s="3"/>
      <c r="OKL10" s="3"/>
      <c r="OKM10" s="3"/>
      <c r="OKN10" s="3"/>
      <c r="OKO10" s="3"/>
      <c r="OKP10" s="3"/>
      <c r="OKQ10" s="3"/>
      <c r="OKR10" s="3"/>
      <c r="OKS10" s="3"/>
      <c r="OKT10" s="3"/>
      <c r="OKU10" s="3"/>
      <c r="OKV10" s="3"/>
      <c r="OKW10" s="3"/>
      <c r="OKX10" s="3"/>
      <c r="OKY10" s="3"/>
      <c r="OKZ10" s="3"/>
      <c r="OLA10" s="3"/>
      <c r="OLB10" s="3"/>
      <c r="OLC10" s="3"/>
      <c r="OLD10" s="3"/>
      <c r="OLE10" s="3"/>
      <c r="OLF10" s="3"/>
      <c r="OLG10" s="3"/>
      <c r="OLH10" s="3"/>
      <c r="OLI10" s="3"/>
      <c r="OLJ10" s="3"/>
      <c r="OLK10" s="3"/>
      <c r="OLL10" s="3"/>
      <c r="OLM10" s="3"/>
      <c r="OLN10" s="3"/>
      <c r="OLO10" s="3"/>
      <c r="OLP10" s="3"/>
      <c r="OLQ10" s="3"/>
      <c r="OLR10" s="3"/>
      <c r="OLS10" s="3"/>
      <c r="OLT10" s="3"/>
      <c r="OLU10" s="3"/>
      <c r="OLV10" s="3"/>
      <c r="OLW10" s="3"/>
      <c r="OLX10" s="3"/>
      <c r="OLY10" s="3"/>
      <c r="OLZ10" s="3"/>
      <c r="OMA10" s="3"/>
      <c r="OMB10" s="3"/>
      <c r="OMC10" s="3"/>
      <c r="OMD10" s="3"/>
      <c r="OME10" s="3"/>
      <c r="OMF10" s="3"/>
      <c r="OMG10" s="3"/>
      <c r="OMH10" s="3"/>
      <c r="OMI10" s="3"/>
      <c r="OMJ10" s="3"/>
      <c r="OMK10" s="3"/>
      <c r="OML10" s="3"/>
      <c r="OMM10" s="3"/>
      <c r="OMN10" s="3"/>
      <c r="OMO10" s="3"/>
      <c r="OMP10" s="3"/>
      <c r="OMQ10" s="3"/>
      <c r="OMR10" s="3"/>
      <c r="OMS10" s="3"/>
      <c r="OMT10" s="3"/>
      <c r="OMU10" s="3"/>
      <c r="OMV10" s="3"/>
      <c r="OMW10" s="3"/>
      <c r="OMX10" s="3"/>
      <c r="OMY10" s="3"/>
      <c r="OMZ10" s="3"/>
      <c r="ONA10" s="3"/>
      <c r="ONB10" s="3"/>
      <c r="ONC10" s="3"/>
      <c r="OND10" s="3"/>
      <c r="ONE10" s="3"/>
      <c r="ONF10" s="3"/>
      <c r="ONG10" s="3"/>
      <c r="ONH10" s="3"/>
      <c r="ONI10" s="3"/>
      <c r="ONJ10" s="3"/>
      <c r="ONK10" s="3"/>
      <c r="ONL10" s="3"/>
      <c r="ONM10" s="3"/>
      <c r="ONN10" s="3"/>
      <c r="ONO10" s="3"/>
      <c r="ONP10" s="3"/>
      <c r="ONQ10" s="3"/>
      <c r="ONR10" s="3"/>
      <c r="ONS10" s="3"/>
      <c r="ONT10" s="3"/>
      <c r="ONU10" s="3"/>
      <c r="ONV10" s="3"/>
      <c r="ONW10" s="3"/>
      <c r="ONX10" s="3"/>
      <c r="ONY10" s="3"/>
      <c r="ONZ10" s="3"/>
      <c r="OOA10" s="3"/>
      <c r="OOB10" s="3"/>
      <c r="OOC10" s="3"/>
      <c r="OOD10" s="3"/>
      <c r="OOE10" s="3"/>
      <c r="OOF10" s="3"/>
      <c r="OOG10" s="3"/>
      <c r="OOH10" s="3"/>
      <c r="OOI10" s="3"/>
      <c r="OOJ10" s="3"/>
      <c r="OOK10" s="3"/>
      <c r="OOL10" s="3"/>
      <c r="OOM10" s="3"/>
      <c r="OON10" s="3"/>
      <c r="OOO10" s="3"/>
      <c r="OOP10" s="3"/>
      <c r="OOQ10" s="3"/>
      <c r="OOR10" s="3"/>
      <c r="OOS10" s="3"/>
      <c r="OOT10" s="3"/>
      <c r="OOU10" s="3"/>
      <c r="OOV10" s="3"/>
      <c r="OOW10" s="3"/>
      <c r="OOX10" s="3"/>
      <c r="OOY10" s="3"/>
      <c r="OOZ10" s="3"/>
      <c r="OPA10" s="3"/>
      <c r="OPB10" s="3"/>
      <c r="OPC10" s="3"/>
      <c r="OPD10" s="3"/>
      <c r="OPE10" s="3"/>
      <c r="OPF10" s="3"/>
      <c r="OPG10" s="3"/>
      <c r="OPH10" s="3"/>
      <c r="OPI10" s="3"/>
      <c r="OPJ10" s="3"/>
      <c r="OPK10" s="3"/>
      <c r="OPL10" s="3"/>
      <c r="OPM10" s="3"/>
      <c r="OPN10" s="3"/>
      <c r="OPO10" s="3"/>
      <c r="OPP10" s="3"/>
      <c r="OPQ10" s="3"/>
      <c r="OPR10" s="3"/>
      <c r="OPS10" s="3"/>
      <c r="OPT10" s="3"/>
      <c r="OPU10" s="3"/>
      <c r="OPV10" s="3"/>
      <c r="OPW10" s="3"/>
      <c r="OPX10" s="3"/>
      <c r="OPY10" s="3"/>
      <c r="OPZ10" s="3"/>
      <c r="OQA10" s="3"/>
      <c r="OQB10" s="3"/>
      <c r="OQC10" s="3"/>
      <c r="OQD10" s="3"/>
      <c r="OQE10" s="3"/>
      <c r="OQF10" s="3"/>
      <c r="OQG10" s="3"/>
      <c r="OQH10" s="3"/>
      <c r="OQI10" s="3"/>
      <c r="OQJ10" s="3"/>
      <c r="OQK10" s="3"/>
      <c r="OQL10" s="3"/>
      <c r="OQM10" s="3"/>
      <c r="OQN10" s="3"/>
      <c r="OQO10" s="3"/>
      <c r="OQP10" s="3"/>
      <c r="OQQ10" s="3"/>
      <c r="OQR10" s="3"/>
      <c r="OQS10" s="3"/>
      <c r="OQT10" s="3"/>
      <c r="OQU10" s="3"/>
      <c r="OQV10" s="3"/>
      <c r="OQW10" s="3"/>
      <c r="OQX10" s="3"/>
      <c r="OQY10" s="3"/>
      <c r="OQZ10" s="3"/>
      <c r="ORA10" s="3"/>
      <c r="ORB10" s="3"/>
      <c r="ORC10" s="3"/>
      <c r="ORD10" s="3"/>
      <c r="ORE10" s="3"/>
      <c r="ORF10" s="3"/>
      <c r="ORG10" s="3"/>
      <c r="ORH10" s="3"/>
      <c r="ORI10" s="3"/>
      <c r="ORJ10" s="3"/>
      <c r="ORK10" s="3"/>
      <c r="ORL10" s="3"/>
      <c r="ORM10" s="3"/>
      <c r="ORN10" s="3"/>
      <c r="ORO10" s="3"/>
      <c r="ORP10" s="3"/>
      <c r="ORQ10" s="3"/>
      <c r="ORR10" s="3"/>
      <c r="ORS10" s="3"/>
      <c r="ORT10" s="3"/>
      <c r="ORU10" s="3"/>
      <c r="ORV10" s="3"/>
      <c r="ORW10" s="3"/>
      <c r="ORX10" s="3"/>
      <c r="ORY10" s="3"/>
      <c r="ORZ10" s="3"/>
      <c r="OSA10" s="3"/>
      <c r="OSB10" s="3"/>
      <c r="OSC10" s="3"/>
      <c r="OSD10" s="3"/>
      <c r="OSE10" s="3"/>
      <c r="OSF10" s="3"/>
      <c r="OSG10" s="3"/>
      <c r="OSH10" s="3"/>
      <c r="OSI10" s="3"/>
      <c r="OSJ10" s="3"/>
      <c r="OSK10" s="3"/>
      <c r="OSL10" s="3"/>
      <c r="OSM10" s="3"/>
      <c r="OSN10" s="3"/>
      <c r="OSO10" s="3"/>
      <c r="OSP10" s="3"/>
      <c r="OSQ10" s="3"/>
      <c r="OSR10" s="3"/>
      <c r="OSS10" s="3"/>
      <c r="OST10" s="3"/>
      <c r="OSU10" s="3"/>
      <c r="OSV10" s="3"/>
      <c r="OSW10" s="3"/>
      <c r="OSX10" s="3"/>
      <c r="OSY10" s="3"/>
      <c r="OSZ10" s="3"/>
      <c r="OTA10" s="3"/>
      <c r="OTB10" s="3"/>
      <c r="OTC10" s="3"/>
      <c r="OTD10" s="3"/>
      <c r="OTE10" s="3"/>
      <c r="OTF10" s="3"/>
      <c r="OTG10" s="3"/>
      <c r="OTH10" s="3"/>
      <c r="OTI10" s="3"/>
      <c r="OTJ10" s="3"/>
      <c r="OTK10" s="3"/>
      <c r="OTL10" s="3"/>
      <c r="OTM10" s="3"/>
      <c r="OTN10" s="3"/>
      <c r="OTO10" s="3"/>
      <c r="OTP10" s="3"/>
      <c r="OTQ10" s="3"/>
      <c r="OTR10" s="3"/>
      <c r="OTS10" s="3"/>
      <c r="OTT10" s="3"/>
      <c r="OTU10" s="3"/>
      <c r="OTV10" s="3"/>
      <c r="OTW10" s="3"/>
      <c r="OTX10" s="3"/>
      <c r="OTY10" s="3"/>
      <c r="OTZ10" s="3"/>
      <c r="OUA10" s="3"/>
      <c r="OUB10" s="3"/>
      <c r="OUC10" s="3"/>
      <c r="OUD10" s="3"/>
      <c r="OUE10" s="3"/>
      <c r="OUF10" s="3"/>
      <c r="OUG10" s="3"/>
      <c r="OUH10" s="3"/>
      <c r="OUI10" s="3"/>
      <c r="OUJ10" s="3"/>
      <c r="OUK10" s="3"/>
      <c r="OUL10" s="3"/>
      <c r="OUM10" s="3"/>
      <c r="OUN10" s="3"/>
      <c r="OUO10" s="3"/>
      <c r="OUP10" s="3"/>
      <c r="OUQ10" s="3"/>
      <c r="OUR10" s="3"/>
      <c r="OUS10" s="3"/>
      <c r="OUT10" s="3"/>
      <c r="OUU10" s="3"/>
      <c r="OUV10" s="3"/>
      <c r="OUW10" s="3"/>
      <c r="OUX10" s="3"/>
      <c r="OUY10" s="3"/>
      <c r="OUZ10" s="3"/>
      <c r="OVA10" s="3"/>
      <c r="OVB10" s="3"/>
      <c r="OVC10" s="3"/>
      <c r="OVD10" s="3"/>
      <c r="OVE10" s="3"/>
      <c r="OVF10" s="3"/>
      <c r="OVG10" s="3"/>
      <c r="OVH10" s="3"/>
      <c r="OVI10" s="3"/>
      <c r="OVJ10" s="3"/>
      <c r="OVK10" s="3"/>
      <c r="OVL10" s="3"/>
      <c r="OVM10" s="3"/>
      <c r="OVN10" s="3"/>
      <c r="OVO10" s="3"/>
      <c r="OVP10" s="3"/>
      <c r="OVQ10" s="3"/>
      <c r="OVR10" s="3"/>
      <c r="OVS10" s="3"/>
      <c r="OVT10" s="3"/>
      <c r="OVU10" s="3"/>
      <c r="OVV10" s="3"/>
      <c r="OVW10" s="3"/>
      <c r="OVX10" s="3"/>
      <c r="OVY10" s="3"/>
      <c r="OVZ10" s="3"/>
      <c r="OWA10" s="3"/>
      <c r="OWB10" s="3"/>
      <c r="OWC10" s="3"/>
      <c r="OWD10" s="3"/>
      <c r="OWE10" s="3"/>
      <c r="OWF10" s="3"/>
      <c r="OWG10" s="3"/>
      <c r="OWH10" s="3"/>
      <c r="OWI10" s="3"/>
      <c r="OWJ10" s="3"/>
      <c r="OWK10" s="3"/>
      <c r="OWL10" s="3"/>
      <c r="OWM10" s="3"/>
      <c r="OWN10" s="3"/>
      <c r="OWO10" s="3"/>
      <c r="OWP10" s="3"/>
      <c r="OWQ10" s="3"/>
      <c r="OWR10" s="3"/>
      <c r="OWS10" s="3"/>
      <c r="OWT10" s="3"/>
      <c r="OWU10" s="3"/>
      <c r="OWV10" s="3"/>
      <c r="OWW10" s="3"/>
      <c r="OWX10" s="3"/>
      <c r="OWY10" s="3"/>
      <c r="OWZ10" s="3"/>
      <c r="OXA10" s="3"/>
      <c r="OXB10" s="3"/>
      <c r="OXC10" s="3"/>
      <c r="OXD10" s="3"/>
      <c r="OXE10" s="3"/>
      <c r="OXF10" s="3"/>
      <c r="OXG10" s="3"/>
      <c r="OXH10" s="3"/>
      <c r="OXI10" s="3"/>
      <c r="OXJ10" s="3"/>
      <c r="OXK10" s="3"/>
      <c r="OXL10" s="3"/>
      <c r="OXM10" s="3"/>
      <c r="OXN10" s="3"/>
      <c r="OXO10" s="3"/>
      <c r="OXP10" s="3"/>
      <c r="OXQ10" s="3"/>
      <c r="OXR10" s="3"/>
      <c r="OXS10" s="3"/>
      <c r="OXT10" s="3"/>
      <c r="OXU10" s="3"/>
      <c r="OXV10" s="3"/>
      <c r="OXW10" s="3"/>
      <c r="OXX10" s="3"/>
      <c r="OXY10" s="3"/>
      <c r="OXZ10" s="3"/>
      <c r="OYA10" s="3"/>
      <c r="OYB10" s="3"/>
      <c r="OYC10" s="3"/>
      <c r="OYD10" s="3"/>
      <c r="OYE10" s="3"/>
      <c r="OYF10" s="3"/>
      <c r="OYG10" s="3"/>
      <c r="OYH10" s="3"/>
      <c r="OYI10" s="3"/>
      <c r="OYJ10" s="3"/>
      <c r="OYK10" s="3"/>
      <c r="OYL10" s="3"/>
      <c r="OYM10" s="3"/>
      <c r="OYN10" s="3"/>
      <c r="OYO10" s="3"/>
      <c r="OYP10" s="3"/>
      <c r="OYQ10" s="3"/>
      <c r="OYR10" s="3"/>
      <c r="OYS10" s="3"/>
      <c r="OYT10" s="3"/>
      <c r="OYU10" s="3"/>
      <c r="OYV10" s="3"/>
      <c r="OYW10" s="3"/>
      <c r="OYX10" s="3"/>
      <c r="OYY10" s="3"/>
      <c r="OYZ10" s="3"/>
      <c r="OZA10" s="3"/>
      <c r="OZB10" s="3"/>
      <c r="OZC10" s="3"/>
      <c r="OZD10" s="3"/>
      <c r="OZE10" s="3"/>
      <c r="OZF10" s="3"/>
      <c r="OZG10" s="3"/>
      <c r="OZH10" s="3"/>
      <c r="OZI10" s="3"/>
      <c r="OZJ10" s="3"/>
      <c r="OZK10" s="3"/>
      <c r="OZL10" s="3"/>
      <c r="OZM10" s="3"/>
      <c r="OZN10" s="3"/>
      <c r="OZO10" s="3"/>
      <c r="OZP10" s="3"/>
      <c r="OZQ10" s="3"/>
      <c r="OZR10" s="3"/>
      <c r="OZS10" s="3"/>
      <c r="OZT10" s="3"/>
      <c r="OZU10" s="3"/>
      <c r="OZV10" s="3"/>
      <c r="OZW10" s="3"/>
      <c r="OZX10" s="3"/>
      <c r="OZY10" s="3"/>
      <c r="OZZ10" s="3"/>
      <c r="PAA10" s="3"/>
      <c r="PAB10" s="3"/>
      <c r="PAC10" s="3"/>
      <c r="PAD10" s="3"/>
      <c r="PAE10" s="3"/>
      <c r="PAF10" s="3"/>
      <c r="PAG10" s="3"/>
      <c r="PAH10" s="3"/>
      <c r="PAI10" s="3"/>
      <c r="PAJ10" s="3"/>
      <c r="PAK10" s="3"/>
      <c r="PAL10" s="3"/>
      <c r="PAM10" s="3"/>
      <c r="PAN10" s="3"/>
      <c r="PAO10" s="3"/>
      <c r="PAP10" s="3"/>
      <c r="PAQ10" s="3"/>
      <c r="PAR10" s="3"/>
      <c r="PAS10" s="3"/>
      <c r="PAT10" s="3"/>
      <c r="PAU10" s="3"/>
      <c r="PAV10" s="3"/>
      <c r="PAW10" s="3"/>
      <c r="PAX10" s="3"/>
      <c r="PAY10" s="3"/>
      <c r="PAZ10" s="3"/>
      <c r="PBA10" s="3"/>
      <c r="PBB10" s="3"/>
      <c r="PBC10" s="3"/>
      <c r="PBD10" s="3"/>
      <c r="PBE10" s="3"/>
      <c r="PBF10" s="3"/>
      <c r="PBG10" s="3"/>
      <c r="PBH10" s="3"/>
      <c r="PBI10" s="3"/>
      <c r="PBJ10" s="3"/>
      <c r="PBK10" s="3"/>
      <c r="PBL10" s="3"/>
      <c r="PBM10" s="3"/>
      <c r="PBN10" s="3"/>
      <c r="PBO10" s="3"/>
      <c r="PBP10" s="3"/>
      <c r="PBQ10" s="3"/>
      <c r="PBR10" s="3"/>
      <c r="PBS10" s="3"/>
      <c r="PBT10" s="3"/>
      <c r="PBU10" s="3"/>
      <c r="PBV10" s="3"/>
      <c r="PBW10" s="3"/>
      <c r="PBX10" s="3"/>
      <c r="PBY10" s="3"/>
      <c r="PBZ10" s="3"/>
      <c r="PCA10" s="3"/>
      <c r="PCB10" s="3"/>
      <c r="PCC10" s="3"/>
      <c r="PCD10" s="3"/>
      <c r="PCE10" s="3"/>
      <c r="PCF10" s="3"/>
      <c r="PCG10" s="3"/>
      <c r="PCH10" s="3"/>
      <c r="PCI10" s="3"/>
      <c r="PCJ10" s="3"/>
      <c r="PCK10" s="3"/>
      <c r="PCL10" s="3"/>
      <c r="PCM10" s="3"/>
      <c r="PCN10" s="3"/>
      <c r="PCO10" s="3"/>
      <c r="PCP10" s="3"/>
      <c r="PCQ10" s="3"/>
      <c r="PCR10" s="3"/>
      <c r="PCS10" s="3"/>
      <c r="PCT10" s="3"/>
      <c r="PCU10" s="3"/>
      <c r="PCV10" s="3"/>
      <c r="PCW10" s="3"/>
      <c r="PCX10" s="3"/>
      <c r="PCY10" s="3"/>
      <c r="PCZ10" s="3"/>
      <c r="PDA10" s="3"/>
      <c r="PDB10" s="3"/>
      <c r="PDC10" s="3"/>
      <c r="PDD10" s="3"/>
      <c r="PDE10" s="3"/>
      <c r="PDF10" s="3"/>
      <c r="PDG10" s="3"/>
      <c r="PDH10" s="3"/>
      <c r="PDI10" s="3"/>
      <c r="PDJ10" s="3"/>
      <c r="PDK10" s="3"/>
      <c r="PDL10" s="3"/>
      <c r="PDM10" s="3"/>
      <c r="PDN10" s="3"/>
      <c r="PDO10" s="3"/>
      <c r="PDP10" s="3"/>
      <c r="PDQ10" s="3"/>
      <c r="PDR10" s="3"/>
      <c r="PDS10" s="3"/>
      <c r="PDT10" s="3"/>
      <c r="PDU10" s="3"/>
      <c r="PDV10" s="3"/>
      <c r="PDW10" s="3"/>
      <c r="PDX10" s="3"/>
      <c r="PDY10" s="3"/>
      <c r="PDZ10" s="3"/>
      <c r="PEA10" s="3"/>
      <c r="PEB10" s="3"/>
      <c r="PEC10" s="3"/>
      <c r="PED10" s="3"/>
      <c r="PEE10" s="3"/>
      <c r="PEF10" s="3"/>
      <c r="PEG10" s="3"/>
      <c r="PEH10" s="3"/>
      <c r="PEI10" s="3"/>
      <c r="PEJ10" s="3"/>
      <c r="PEK10" s="3"/>
      <c r="PEL10" s="3"/>
      <c r="PEM10" s="3"/>
      <c r="PEN10" s="3"/>
      <c r="PEO10" s="3"/>
      <c r="PEP10" s="3"/>
      <c r="PEQ10" s="3"/>
      <c r="PER10" s="3"/>
      <c r="PES10" s="3"/>
      <c r="PET10" s="3"/>
      <c r="PEU10" s="3"/>
      <c r="PEV10" s="3"/>
      <c r="PEW10" s="3"/>
      <c r="PEX10" s="3"/>
      <c r="PEY10" s="3"/>
      <c r="PEZ10" s="3"/>
      <c r="PFA10" s="3"/>
      <c r="PFB10" s="3"/>
      <c r="PFC10" s="3"/>
      <c r="PFD10" s="3"/>
      <c r="PFE10" s="3"/>
      <c r="PFF10" s="3"/>
      <c r="PFG10" s="3"/>
      <c r="PFH10" s="3"/>
      <c r="PFI10" s="3"/>
      <c r="PFJ10" s="3"/>
      <c r="PFK10" s="3"/>
      <c r="PFL10" s="3"/>
      <c r="PFM10" s="3"/>
      <c r="PFN10" s="3"/>
      <c r="PFO10" s="3"/>
      <c r="PFP10" s="3"/>
      <c r="PFQ10" s="3"/>
      <c r="PFR10" s="3"/>
      <c r="PFS10" s="3"/>
      <c r="PFT10" s="3"/>
      <c r="PFU10" s="3"/>
      <c r="PFV10" s="3"/>
      <c r="PFW10" s="3"/>
      <c r="PFX10" s="3"/>
      <c r="PFY10" s="3"/>
      <c r="PFZ10" s="3"/>
      <c r="PGA10" s="3"/>
      <c r="PGB10" s="3"/>
      <c r="PGC10" s="3"/>
      <c r="PGD10" s="3"/>
      <c r="PGE10" s="3"/>
      <c r="PGF10" s="3"/>
      <c r="PGG10" s="3"/>
      <c r="PGH10" s="3"/>
      <c r="PGI10" s="3"/>
      <c r="PGJ10" s="3"/>
      <c r="PGK10" s="3"/>
      <c r="PGL10" s="3"/>
      <c r="PGM10" s="3"/>
      <c r="PGN10" s="3"/>
      <c r="PGO10" s="3"/>
      <c r="PGP10" s="3"/>
      <c r="PGQ10" s="3"/>
      <c r="PGR10" s="3"/>
      <c r="PGS10" s="3"/>
      <c r="PGT10" s="3"/>
      <c r="PGU10" s="3"/>
      <c r="PGV10" s="3"/>
      <c r="PGW10" s="3"/>
      <c r="PGX10" s="3"/>
      <c r="PGY10" s="3"/>
      <c r="PGZ10" s="3"/>
      <c r="PHA10" s="3"/>
      <c r="PHB10" s="3"/>
      <c r="PHC10" s="3"/>
      <c r="PHD10" s="3"/>
      <c r="PHE10" s="3"/>
      <c r="PHF10" s="3"/>
      <c r="PHG10" s="3"/>
      <c r="PHH10" s="3"/>
      <c r="PHI10" s="3"/>
      <c r="PHJ10" s="3"/>
      <c r="PHK10" s="3"/>
      <c r="PHL10" s="3"/>
      <c r="PHM10" s="3"/>
      <c r="PHN10" s="3"/>
      <c r="PHO10" s="3"/>
      <c r="PHP10" s="3"/>
      <c r="PHQ10" s="3"/>
      <c r="PHR10" s="3"/>
      <c r="PHS10" s="3"/>
      <c r="PHT10" s="3"/>
      <c r="PHU10" s="3"/>
      <c r="PHV10" s="3"/>
      <c r="PHW10" s="3"/>
      <c r="PHX10" s="3"/>
      <c r="PHY10" s="3"/>
      <c r="PHZ10" s="3"/>
      <c r="PIA10" s="3"/>
      <c r="PIB10" s="3"/>
      <c r="PIC10" s="3"/>
      <c r="PID10" s="3"/>
      <c r="PIE10" s="3"/>
      <c r="PIF10" s="3"/>
      <c r="PIG10" s="3"/>
      <c r="PIH10" s="3"/>
      <c r="PII10" s="3"/>
      <c r="PIJ10" s="3"/>
      <c r="PIK10" s="3"/>
      <c r="PIL10" s="3"/>
      <c r="PIM10" s="3"/>
      <c r="PIN10" s="3"/>
      <c r="PIO10" s="3"/>
      <c r="PIP10" s="3"/>
      <c r="PIQ10" s="3"/>
      <c r="PIR10" s="3"/>
      <c r="PIS10" s="3"/>
      <c r="PIT10" s="3"/>
      <c r="PIU10" s="3"/>
      <c r="PIV10" s="3"/>
      <c r="PIW10" s="3"/>
      <c r="PIX10" s="3"/>
      <c r="PIY10" s="3"/>
      <c r="PIZ10" s="3"/>
      <c r="PJA10" s="3"/>
      <c r="PJB10" s="3"/>
      <c r="PJC10" s="3"/>
      <c r="PJD10" s="3"/>
      <c r="PJE10" s="3"/>
      <c r="PJF10" s="3"/>
      <c r="PJG10" s="3"/>
      <c r="PJH10" s="3"/>
      <c r="PJI10" s="3"/>
      <c r="PJJ10" s="3"/>
      <c r="PJK10" s="3"/>
      <c r="PJL10" s="3"/>
      <c r="PJM10" s="3"/>
      <c r="PJN10" s="3"/>
      <c r="PJO10" s="3"/>
      <c r="PJP10" s="3"/>
      <c r="PJQ10" s="3"/>
      <c r="PJR10" s="3"/>
      <c r="PJS10" s="3"/>
      <c r="PJT10" s="3"/>
      <c r="PJU10" s="3"/>
      <c r="PJV10" s="3"/>
      <c r="PJW10" s="3"/>
      <c r="PJX10" s="3"/>
      <c r="PJY10" s="3"/>
      <c r="PJZ10" s="3"/>
      <c r="PKA10" s="3"/>
      <c r="PKB10" s="3"/>
      <c r="PKC10" s="3"/>
      <c r="PKD10" s="3"/>
      <c r="PKE10" s="3"/>
      <c r="PKF10" s="3"/>
      <c r="PKG10" s="3"/>
      <c r="PKH10" s="3"/>
      <c r="PKI10" s="3"/>
      <c r="PKJ10" s="3"/>
      <c r="PKK10" s="3"/>
      <c r="PKL10" s="3"/>
      <c r="PKM10" s="3"/>
      <c r="PKN10" s="3"/>
      <c r="PKO10" s="3"/>
      <c r="PKP10" s="3"/>
      <c r="PKQ10" s="3"/>
      <c r="PKR10" s="3"/>
      <c r="PKS10" s="3"/>
      <c r="PKT10" s="3"/>
      <c r="PKU10" s="3"/>
      <c r="PKV10" s="3"/>
      <c r="PKW10" s="3"/>
      <c r="PKX10" s="3"/>
      <c r="PKY10" s="3"/>
      <c r="PKZ10" s="3"/>
      <c r="PLA10" s="3"/>
      <c r="PLB10" s="3"/>
      <c r="PLC10" s="3"/>
      <c r="PLD10" s="3"/>
      <c r="PLE10" s="3"/>
      <c r="PLF10" s="3"/>
      <c r="PLG10" s="3"/>
      <c r="PLH10" s="3"/>
      <c r="PLI10" s="3"/>
      <c r="PLJ10" s="3"/>
      <c r="PLK10" s="3"/>
      <c r="PLL10" s="3"/>
      <c r="PLM10" s="3"/>
      <c r="PLN10" s="3"/>
      <c r="PLO10" s="3"/>
      <c r="PLP10" s="3"/>
      <c r="PLQ10" s="3"/>
      <c r="PLR10" s="3"/>
      <c r="PLS10" s="3"/>
      <c r="PLT10" s="3"/>
      <c r="PLU10" s="3"/>
      <c r="PLV10" s="3"/>
      <c r="PLW10" s="3"/>
      <c r="PLX10" s="3"/>
      <c r="PLY10" s="3"/>
      <c r="PLZ10" s="3"/>
      <c r="PMA10" s="3"/>
      <c r="PMB10" s="3"/>
      <c r="PMC10" s="3"/>
      <c r="PMD10" s="3"/>
      <c r="PME10" s="3"/>
      <c r="PMF10" s="3"/>
      <c r="PMG10" s="3"/>
      <c r="PMH10" s="3"/>
      <c r="PMI10" s="3"/>
      <c r="PMJ10" s="3"/>
      <c r="PMK10" s="3"/>
      <c r="PML10" s="3"/>
      <c r="PMM10" s="3"/>
      <c r="PMN10" s="3"/>
      <c r="PMO10" s="3"/>
      <c r="PMP10" s="3"/>
      <c r="PMQ10" s="3"/>
      <c r="PMR10" s="3"/>
      <c r="PMS10" s="3"/>
      <c r="PMT10" s="3"/>
      <c r="PMU10" s="3"/>
      <c r="PMV10" s="3"/>
      <c r="PMW10" s="3"/>
      <c r="PMX10" s="3"/>
      <c r="PMY10" s="3"/>
      <c r="PMZ10" s="3"/>
      <c r="PNA10" s="3"/>
      <c r="PNB10" s="3"/>
      <c r="PNC10" s="3"/>
      <c r="PND10" s="3"/>
      <c r="PNE10" s="3"/>
      <c r="PNF10" s="3"/>
      <c r="PNG10" s="3"/>
      <c r="PNH10" s="3"/>
      <c r="PNI10" s="3"/>
      <c r="PNJ10" s="3"/>
      <c r="PNK10" s="3"/>
      <c r="PNL10" s="3"/>
      <c r="PNM10" s="3"/>
      <c r="PNN10" s="3"/>
      <c r="PNO10" s="3"/>
      <c r="PNP10" s="3"/>
      <c r="PNQ10" s="3"/>
      <c r="PNR10" s="3"/>
      <c r="PNS10" s="3"/>
      <c r="PNT10" s="3"/>
      <c r="PNU10" s="3"/>
      <c r="PNV10" s="3"/>
      <c r="PNW10" s="3"/>
      <c r="PNX10" s="3"/>
      <c r="PNY10" s="3"/>
      <c r="PNZ10" s="3"/>
      <c r="POA10" s="3"/>
      <c r="POB10" s="3"/>
      <c r="POC10" s="3"/>
      <c r="POD10" s="3"/>
      <c r="POE10" s="3"/>
      <c r="POF10" s="3"/>
      <c r="POG10" s="3"/>
      <c r="POH10" s="3"/>
      <c r="POI10" s="3"/>
      <c r="POJ10" s="3"/>
      <c r="POK10" s="3"/>
      <c r="POL10" s="3"/>
      <c r="POM10" s="3"/>
      <c r="PON10" s="3"/>
      <c r="POO10" s="3"/>
      <c r="POP10" s="3"/>
      <c r="POQ10" s="3"/>
      <c r="POR10" s="3"/>
      <c r="POS10" s="3"/>
      <c r="POT10" s="3"/>
      <c r="POU10" s="3"/>
      <c r="POV10" s="3"/>
      <c r="POW10" s="3"/>
      <c r="POX10" s="3"/>
      <c r="POY10" s="3"/>
      <c r="POZ10" s="3"/>
      <c r="PPA10" s="3"/>
      <c r="PPB10" s="3"/>
      <c r="PPC10" s="3"/>
      <c r="PPD10" s="3"/>
      <c r="PPE10" s="3"/>
      <c r="PPF10" s="3"/>
      <c r="PPG10" s="3"/>
      <c r="PPH10" s="3"/>
      <c r="PPI10" s="3"/>
      <c r="PPJ10" s="3"/>
      <c r="PPK10" s="3"/>
      <c r="PPL10" s="3"/>
      <c r="PPM10" s="3"/>
      <c r="PPN10" s="3"/>
      <c r="PPO10" s="3"/>
      <c r="PPP10" s="3"/>
      <c r="PPQ10" s="3"/>
      <c r="PPR10" s="3"/>
      <c r="PPS10" s="3"/>
      <c r="PPT10" s="3"/>
      <c r="PPU10" s="3"/>
      <c r="PPV10" s="3"/>
      <c r="PPW10" s="3"/>
      <c r="PPX10" s="3"/>
      <c r="PPY10" s="3"/>
      <c r="PPZ10" s="3"/>
      <c r="PQA10" s="3"/>
      <c r="PQB10" s="3"/>
      <c r="PQC10" s="3"/>
      <c r="PQD10" s="3"/>
      <c r="PQE10" s="3"/>
      <c r="PQF10" s="3"/>
      <c r="PQG10" s="3"/>
      <c r="PQH10" s="3"/>
      <c r="PQI10" s="3"/>
      <c r="PQJ10" s="3"/>
      <c r="PQK10" s="3"/>
      <c r="PQL10" s="3"/>
      <c r="PQM10" s="3"/>
      <c r="PQN10" s="3"/>
      <c r="PQO10" s="3"/>
      <c r="PQP10" s="3"/>
      <c r="PQQ10" s="3"/>
      <c r="PQR10" s="3"/>
      <c r="PQS10" s="3"/>
      <c r="PQT10" s="3"/>
      <c r="PQU10" s="3"/>
      <c r="PQV10" s="3"/>
      <c r="PQW10" s="3"/>
      <c r="PQX10" s="3"/>
      <c r="PQY10" s="3"/>
      <c r="PQZ10" s="3"/>
      <c r="PRA10" s="3"/>
      <c r="PRB10" s="3"/>
      <c r="PRC10" s="3"/>
      <c r="PRD10" s="3"/>
      <c r="PRE10" s="3"/>
      <c r="PRF10" s="3"/>
      <c r="PRG10" s="3"/>
      <c r="PRH10" s="3"/>
      <c r="PRI10" s="3"/>
      <c r="PRJ10" s="3"/>
      <c r="PRK10" s="3"/>
      <c r="PRL10" s="3"/>
      <c r="PRM10" s="3"/>
      <c r="PRN10" s="3"/>
      <c r="PRO10" s="3"/>
      <c r="PRP10" s="3"/>
      <c r="PRQ10" s="3"/>
      <c r="PRR10" s="3"/>
      <c r="PRS10" s="3"/>
      <c r="PRT10" s="3"/>
      <c r="PRU10" s="3"/>
      <c r="PRV10" s="3"/>
      <c r="PRW10" s="3"/>
      <c r="PRX10" s="3"/>
      <c r="PRY10" s="3"/>
      <c r="PRZ10" s="3"/>
      <c r="PSA10" s="3"/>
      <c r="PSB10" s="3"/>
      <c r="PSC10" s="3"/>
      <c r="PSD10" s="3"/>
      <c r="PSE10" s="3"/>
      <c r="PSF10" s="3"/>
      <c r="PSG10" s="3"/>
      <c r="PSH10" s="3"/>
      <c r="PSI10" s="3"/>
      <c r="PSJ10" s="3"/>
      <c r="PSK10" s="3"/>
      <c r="PSL10" s="3"/>
      <c r="PSM10" s="3"/>
      <c r="PSN10" s="3"/>
      <c r="PSO10" s="3"/>
      <c r="PSP10" s="3"/>
      <c r="PSQ10" s="3"/>
      <c r="PSR10" s="3"/>
      <c r="PSS10" s="3"/>
      <c r="PST10" s="3"/>
      <c r="PSU10" s="3"/>
      <c r="PSV10" s="3"/>
      <c r="PSW10" s="3"/>
      <c r="PSX10" s="3"/>
      <c r="PSY10" s="3"/>
      <c r="PSZ10" s="3"/>
      <c r="PTA10" s="3"/>
      <c r="PTB10" s="3"/>
      <c r="PTC10" s="3"/>
      <c r="PTD10" s="3"/>
      <c r="PTE10" s="3"/>
      <c r="PTF10" s="3"/>
      <c r="PTG10" s="3"/>
      <c r="PTH10" s="3"/>
      <c r="PTI10" s="3"/>
      <c r="PTJ10" s="3"/>
      <c r="PTK10" s="3"/>
      <c r="PTL10" s="3"/>
      <c r="PTM10" s="3"/>
      <c r="PTN10" s="3"/>
      <c r="PTO10" s="3"/>
      <c r="PTP10" s="3"/>
      <c r="PTQ10" s="3"/>
      <c r="PTR10" s="3"/>
      <c r="PTS10" s="3"/>
      <c r="PTT10" s="3"/>
      <c r="PTU10" s="3"/>
      <c r="PTV10" s="3"/>
      <c r="PTW10" s="3"/>
      <c r="PTX10" s="3"/>
      <c r="PTY10" s="3"/>
      <c r="PTZ10" s="3"/>
      <c r="PUA10" s="3"/>
      <c r="PUB10" s="3"/>
      <c r="PUC10" s="3"/>
      <c r="PUD10" s="3"/>
      <c r="PUE10" s="3"/>
      <c r="PUF10" s="3"/>
      <c r="PUG10" s="3"/>
      <c r="PUH10" s="3"/>
      <c r="PUI10" s="3"/>
      <c r="PUJ10" s="3"/>
      <c r="PUK10" s="3"/>
      <c r="PUL10" s="3"/>
      <c r="PUM10" s="3"/>
      <c r="PUN10" s="3"/>
      <c r="PUO10" s="3"/>
      <c r="PUP10" s="3"/>
      <c r="PUQ10" s="3"/>
      <c r="PUR10" s="3"/>
      <c r="PUS10" s="3"/>
      <c r="PUT10" s="3"/>
      <c r="PUU10" s="3"/>
      <c r="PUV10" s="3"/>
      <c r="PUW10" s="3"/>
      <c r="PUX10" s="3"/>
      <c r="PUY10" s="3"/>
      <c r="PUZ10" s="3"/>
      <c r="PVA10" s="3"/>
      <c r="PVB10" s="3"/>
      <c r="PVC10" s="3"/>
      <c r="PVD10" s="3"/>
      <c r="PVE10" s="3"/>
      <c r="PVF10" s="3"/>
      <c r="PVG10" s="3"/>
      <c r="PVH10" s="3"/>
      <c r="PVI10" s="3"/>
      <c r="PVJ10" s="3"/>
      <c r="PVK10" s="3"/>
      <c r="PVL10" s="3"/>
      <c r="PVM10" s="3"/>
      <c r="PVN10" s="3"/>
      <c r="PVO10" s="3"/>
      <c r="PVP10" s="3"/>
      <c r="PVQ10" s="3"/>
      <c r="PVR10" s="3"/>
      <c r="PVS10" s="3"/>
      <c r="PVT10" s="3"/>
      <c r="PVU10" s="3"/>
      <c r="PVV10" s="3"/>
      <c r="PVW10" s="3"/>
      <c r="PVX10" s="3"/>
      <c r="PVY10" s="3"/>
      <c r="PVZ10" s="3"/>
      <c r="PWA10" s="3"/>
      <c r="PWB10" s="3"/>
      <c r="PWC10" s="3"/>
      <c r="PWD10" s="3"/>
      <c r="PWE10" s="3"/>
      <c r="PWF10" s="3"/>
      <c r="PWG10" s="3"/>
      <c r="PWH10" s="3"/>
      <c r="PWI10" s="3"/>
      <c r="PWJ10" s="3"/>
      <c r="PWK10" s="3"/>
      <c r="PWL10" s="3"/>
      <c r="PWM10" s="3"/>
      <c r="PWN10" s="3"/>
      <c r="PWO10" s="3"/>
      <c r="PWP10" s="3"/>
      <c r="PWQ10" s="3"/>
      <c r="PWR10" s="3"/>
      <c r="PWS10" s="3"/>
      <c r="PWT10" s="3"/>
      <c r="PWU10" s="3"/>
      <c r="PWV10" s="3"/>
      <c r="PWW10" s="3"/>
      <c r="PWX10" s="3"/>
      <c r="PWY10" s="3"/>
      <c r="PWZ10" s="3"/>
      <c r="PXA10" s="3"/>
      <c r="PXB10" s="3"/>
      <c r="PXC10" s="3"/>
      <c r="PXD10" s="3"/>
      <c r="PXE10" s="3"/>
      <c r="PXF10" s="3"/>
      <c r="PXG10" s="3"/>
      <c r="PXH10" s="3"/>
      <c r="PXI10" s="3"/>
      <c r="PXJ10" s="3"/>
      <c r="PXK10" s="3"/>
      <c r="PXL10" s="3"/>
      <c r="PXM10" s="3"/>
      <c r="PXN10" s="3"/>
      <c r="PXO10" s="3"/>
      <c r="PXP10" s="3"/>
      <c r="PXQ10" s="3"/>
      <c r="PXR10" s="3"/>
      <c r="PXS10" s="3"/>
      <c r="PXT10" s="3"/>
      <c r="PXU10" s="3"/>
      <c r="PXV10" s="3"/>
      <c r="PXW10" s="3"/>
      <c r="PXX10" s="3"/>
      <c r="PXY10" s="3"/>
      <c r="PXZ10" s="3"/>
      <c r="PYA10" s="3"/>
      <c r="PYB10" s="3"/>
      <c r="PYC10" s="3"/>
      <c r="PYD10" s="3"/>
      <c r="PYE10" s="3"/>
      <c r="PYF10" s="3"/>
      <c r="PYG10" s="3"/>
      <c r="PYH10" s="3"/>
      <c r="PYI10" s="3"/>
      <c r="PYJ10" s="3"/>
      <c r="PYK10" s="3"/>
      <c r="PYL10" s="3"/>
      <c r="PYM10" s="3"/>
      <c r="PYN10" s="3"/>
      <c r="PYO10" s="3"/>
      <c r="PYP10" s="3"/>
      <c r="PYQ10" s="3"/>
      <c r="PYR10" s="3"/>
      <c r="PYS10" s="3"/>
      <c r="PYT10" s="3"/>
      <c r="PYU10" s="3"/>
      <c r="PYV10" s="3"/>
      <c r="PYW10" s="3"/>
      <c r="PYX10" s="3"/>
      <c r="PYY10" s="3"/>
      <c r="PYZ10" s="3"/>
      <c r="PZA10" s="3"/>
      <c r="PZB10" s="3"/>
      <c r="PZC10" s="3"/>
      <c r="PZD10" s="3"/>
      <c r="PZE10" s="3"/>
      <c r="PZF10" s="3"/>
      <c r="PZG10" s="3"/>
      <c r="PZH10" s="3"/>
      <c r="PZI10" s="3"/>
      <c r="PZJ10" s="3"/>
      <c r="PZK10" s="3"/>
      <c r="PZL10" s="3"/>
      <c r="PZM10" s="3"/>
      <c r="PZN10" s="3"/>
      <c r="PZO10" s="3"/>
      <c r="PZP10" s="3"/>
      <c r="PZQ10" s="3"/>
      <c r="PZR10" s="3"/>
      <c r="PZS10" s="3"/>
      <c r="PZT10" s="3"/>
      <c r="PZU10" s="3"/>
      <c r="PZV10" s="3"/>
      <c r="PZW10" s="3"/>
      <c r="PZX10" s="3"/>
      <c r="PZY10" s="3"/>
      <c r="PZZ10" s="3"/>
      <c r="QAA10" s="3"/>
      <c r="QAB10" s="3"/>
      <c r="QAC10" s="3"/>
      <c r="QAD10" s="3"/>
      <c r="QAE10" s="3"/>
      <c r="QAF10" s="3"/>
      <c r="QAG10" s="3"/>
      <c r="QAH10" s="3"/>
      <c r="QAI10" s="3"/>
      <c r="QAJ10" s="3"/>
      <c r="QAK10" s="3"/>
      <c r="QAL10" s="3"/>
      <c r="QAM10" s="3"/>
      <c r="QAN10" s="3"/>
      <c r="QAO10" s="3"/>
      <c r="QAP10" s="3"/>
      <c r="QAQ10" s="3"/>
      <c r="QAR10" s="3"/>
      <c r="QAS10" s="3"/>
      <c r="QAT10" s="3"/>
      <c r="QAU10" s="3"/>
      <c r="QAV10" s="3"/>
      <c r="QAW10" s="3"/>
      <c r="QAX10" s="3"/>
      <c r="QAY10" s="3"/>
      <c r="QAZ10" s="3"/>
      <c r="QBA10" s="3"/>
      <c r="QBB10" s="3"/>
      <c r="QBC10" s="3"/>
      <c r="QBD10" s="3"/>
      <c r="QBE10" s="3"/>
      <c r="QBF10" s="3"/>
      <c r="QBG10" s="3"/>
      <c r="QBH10" s="3"/>
      <c r="QBI10" s="3"/>
      <c r="QBJ10" s="3"/>
      <c r="QBK10" s="3"/>
      <c r="QBL10" s="3"/>
      <c r="QBM10" s="3"/>
      <c r="QBN10" s="3"/>
      <c r="QBO10" s="3"/>
      <c r="QBP10" s="3"/>
      <c r="QBQ10" s="3"/>
      <c r="QBR10" s="3"/>
      <c r="QBS10" s="3"/>
      <c r="QBT10" s="3"/>
      <c r="QBU10" s="3"/>
      <c r="QBV10" s="3"/>
      <c r="QBW10" s="3"/>
      <c r="QBX10" s="3"/>
      <c r="QBY10" s="3"/>
      <c r="QBZ10" s="3"/>
      <c r="QCA10" s="3"/>
      <c r="QCB10" s="3"/>
      <c r="QCC10" s="3"/>
      <c r="QCD10" s="3"/>
      <c r="QCE10" s="3"/>
      <c r="QCF10" s="3"/>
      <c r="QCG10" s="3"/>
      <c r="QCH10" s="3"/>
      <c r="QCI10" s="3"/>
      <c r="QCJ10" s="3"/>
      <c r="QCK10" s="3"/>
      <c r="QCL10" s="3"/>
      <c r="QCM10" s="3"/>
      <c r="QCN10" s="3"/>
      <c r="QCO10" s="3"/>
      <c r="QCP10" s="3"/>
      <c r="QCQ10" s="3"/>
      <c r="QCR10" s="3"/>
      <c r="QCS10" s="3"/>
      <c r="QCT10" s="3"/>
      <c r="QCU10" s="3"/>
      <c r="QCV10" s="3"/>
      <c r="QCW10" s="3"/>
      <c r="QCX10" s="3"/>
      <c r="QCY10" s="3"/>
      <c r="QCZ10" s="3"/>
      <c r="QDA10" s="3"/>
      <c r="QDB10" s="3"/>
      <c r="QDC10" s="3"/>
      <c r="QDD10" s="3"/>
      <c r="QDE10" s="3"/>
      <c r="QDF10" s="3"/>
      <c r="QDG10" s="3"/>
      <c r="QDH10" s="3"/>
      <c r="QDI10" s="3"/>
      <c r="QDJ10" s="3"/>
      <c r="QDK10" s="3"/>
      <c r="QDL10" s="3"/>
      <c r="QDM10" s="3"/>
      <c r="QDN10" s="3"/>
      <c r="QDO10" s="3"/>
      <c r="QDP10" s="3"/>
      <c r="QDQ10" s="3"/>
      <c r="QDR10" s="3"/>
      <c r="QDS10" s="3"/>
      <c r="QDT10" s="3"/>
      <c r="QDU10" s="3"/>
      <c r="QDV10" s="3"/>
      <c r="QDW10" s="3"/>
      <c r="QDX10" s="3"/>
      <c r="QDY10" s="3"/>
      <c r="QDZ10" s="3"/>
      <c r="QEA10" s="3"/>
      <c r="QEB10" s="3"/>
      <c r="QEC10" s="3"/>
      <c r="QED10" s="3"/>
      <c r="QEE10" s="3"/>
      <c r="QEF10" s="3"/>
      <c r="QEG10" s="3"/>
      <c r="QEH10" s="3"/>
      <c r="QEI10" s="3"/>
      <c r="QEJ10" s="3"/>
      <c r="QEK10" s="3"/>
      <c r="QEL10" s="3"/>
      <c r="QEM10" s="3"/>
      <c r="QEN10" s="3"/>
      <c r="QEO10" s="3"/>
      <c r="QEP10" s="3"/>
      <c r="QEQ10" s="3"/>
      <c r="QER10" s="3"/>
      <c r="QES10" s="3"/>
      <c r="QET10" s="3"/>
      <c r="QEU10" s="3"/>
      <c r="QEV10" s="3"/>
      <c r="QEW10" s="3"/>
      <c r="QEX10" s="3"/>
      <c r="QEY10" s="3"/>
      <c r="QEZ10" s="3"/>
      <c r="QFA10" s="3"/>
      <c r="QFB10" s="3"/>
      <c r="QFC10" s="3"/>
      <c r="QFD10" s="3"/>
      <c r="QFE10" s="3"/>
      <c r="QFF10" s="3"/>
      <c r="QFG10" s="3"/>
      <c r="QFH10" s="3"/>
      <c r="QFI10" s="3"/>
      <c r="QFJ10" s="3"/>
      <c r="QFK10" s="3"/>
      <c r="QFL10" s="3"/>
      <c r="QFM10" s="3"/>
      <c r="QFN10" s="3"/>
      <c r="QFO10" s="3"/>
      <c r="QFP10" s="3"/>
      <c r="QFQ10" s="3"/>
      <c r="QFR10" s="3"/>
      <c r="QFS10" s="3"/>
      <c r="QFT10" s="3"/>
      <c r="QFU10" s="3"/>
      <c r="QFV10" s="3"/>
      <c r="QFW10" s="3"/>
      <c r="QFX10" s="3"/>
      <c r="QFY10" s="3"/>
      <c r="QFZ10" s="3"/>
      <c r="QGA10" s="3"/>
      <c r="QGB10" s="3"/>
      <c r="QGC10" s="3"/>
      <c r="QGD10" s="3"/>
      <c r="QGE10" s="3"/>
      <c r="QGF10" s="3"/>
      <c r="QGG10" s="3"/>
      <c r="QGH10" s="3"/>
      <c r="QGI10" s="3"/>
      <c r="QGJ10" s="3"/>
      <c r="QGK10" s="3"/>
      <c r="QGL10" s="3"/>
      <c r="QGM10" s="3"/>
      <c r="QGN10" s="3"/>
      <c r="QGO10" s="3"/>
      <c r="QGP10" s="3"/>
      <c r="QGQ10" s="3"/>
      <c r="QGR10" s="3"/>
      <c r="QGS10" s="3"/>
      <c r="QGT10" s="3"/>
      <c r="QGU10" s="3"/>
      <c r="QGV10" s="3"/>
      <c r="QGW10" s="3"/>
      <c r="QGX10" s="3"/>
      <c r="QGY10" s="3"/>
      <c r="QGZ10" s="3"/>
      <c r="QHA10" s="3"/>
      <c r="QHB10" s="3"/>
      <c r="QHC10" s="3"/>
      <c r="QHD10" s="3"/>
      <c r="QHE10" s="3"/>
      <c r="QHF10" s="3"/>
      <c r="QHG10" s="3"/>
      <c r="QHH10" s="3"/>
      <c r="QHI10" s="3"/>
      <c r="QHJ10" s="3"/>
      <c r="QHK10" s="3"/>
      <c r="QHL10" s="3"/>
      <c r="QHM10" s="3"/>
      <c r="QHN10" s="3"/>
      <c r="QHO10" s="3"/>
      <c r="QHP10" s="3"/>
      <c r="QHQ10" s="3"/>
      <c r="QHR10" s="3"/>
      <c r="QHS10" s="3"/>
      <c r="QHT10" s="3"/>
      <c r="QHU10" s="3"/>
      <c r="QHV10" s="3"/>
      <c r="QHW10" s="3"/>
      <c r="QHX10" s="3"/>
      <c r="QHY10" s="3"/>
      <c r="QHZ10" s="3"/>
      <c r="QIA10" s="3"/>
      <c r="QIB10" s="3"/>
      <c r="QIC10" s="3"/>
      <c r="QID10" s="3"/>
      <c r="QIE10" s="3"/>
      <c r="QIF10" s="3"/>
      <c r="QIG10" s="3"/>
      <c r="QIH10" s="3"/>
      <c r="QII10" s="3"/>
      <c r="QIJ10" s="3"/>
      <c r="QIK10" s="3"/>
      <c r="QIL10" s="3"/>
      <c r="QIM10" s="3"/>
      <c r="QIN10" s="3"/>
      <c r="QIO10" s="3"/>
      <c r="QIP10" s="3"/>
      <c r="QIQ10" s="3"/>
      <c r="QIR10" s="3"/>
      <c r="QIS10" s="3"/>
      <c r="QIT10" s="3"/>
      <c r="QIU10" s="3"/>
      <c r="QIV10" s="3"/>
      <c r="QIW10" s="3"/>
      <c r="QIX10" s="3"/>
      <c r="QIY10" s="3"/>
      <c r="QIZ10" s="3"/>
      <c r="QJA10" s="3"/>
      <c r="QJB10" s="3"/>
      <c r="QJC10" s="3"/>
      <c r="QJD10" s="3"/>
      <c r="QJE10" s="3"/>
      <c r="QJF10" s="3"/>
      <c r="QJG10" s="3"/>
      <c r="QJH10" s="3"/>
      <c r="QJI10" s="3"/>
      <c r="QJJ10" s="3"/>
      <c r="QJK10" s="3"/>
      <c r="QJL10" s="3"/>
      <c r="QJM10" s="3"/>
      <c r="QJN10" s="3"/>
      <c r="QJO10" s="3"/>
      <c r="QJP10" s="3"/>
      <c r="QJQ10" s="3"/>
      <c r="QJR10" s="3"/>
      <c r="QJS10" s="3"/>
      <c r="QJT10" s="3"/>
      <c r="QJU10" s="3"/>
      <c r="QJV10" s="3"/>
      <c r="QJW10" s="3"/>
      <c r="QJX10" s="3"/>
      <c r="QJY10" s="3"/>
      <c r="QJZ10" s="3"/>
      <c r="QKA10" s="3"/>
      <c r="QKB10" s="3"/>
      <c r="QKC10" s="3"/>
      <c r="QKD10" s="3"/>
      <c r="QKE10" s="3"/>
      <c r="QKF10" s="3"/>
      <c r="QKG10" s="3"/>
      <c r="QKH10" s="3"/>
      <c r="QKI10" s="3"/>
      <c r="QKJ10" s="3"/>
      <c r="QKK10" s="3"/>
      <c r="QKL10" s="3"/>
      <c r="QKM10" s="3"/>
      <c r="QKN10" s="3"/>
      <c r="QKO10" s="3"/>
      <c r="QKP10" s="3"/>
      <c r="QKQ10" s="3"/>
      <c r="QKR10" s="3"/>
      <c r="QKS10" s="3"/>
      <c r="QKT10" s="3"/>
      <c r="QKU10" s="3"/>
      <c r="QKV10" s="3"/>
      <c r="QKW10" s="3"/>
      <c r="QKX10" s="3"/>
      <c r="QKY10" s="3"/>
      <c r="QKZ10" s="3"/>
      <c r="QLA10" s="3"/>
      <c r="QLB10" s="3"/>
      <c r="QLC10" s="3"/>
      <c r="QLD10" s="3"/>
      <c r="QLE10" s="3"/>
      <c r="QLF10" s="3"/>
      <c r="QLG10" s="3"/>
      <c r="QLH10" s="3"/>
      <c r="QLI10" s="3"/>
      <c r="QLJ10" s="3"/>
      <c r="QLK10" s="3"/>
      <c r="QLL10" s="3"/>
      <c r="QLM10" s="3"/>
      <c r="QLN10" s="3"/>
      <c r="QLO10" s="3"/>
      <c r="QLP10" s="3"/>
      <c r="QLQ10" s="3"/>
      <c r="QLR10" s="3"/>
      <c r="QLS10" s="3"/>
      <c r="QLT10" s="3"/>
      <c r="QLU10" s="3"/>
      <c r="QLV10" s="3"/>
      <c r="QLW10" s="3"/>
      <c r="QLX10" s="3"/>
      <c r="QLY10" s="3"/>
      <c r="QLZ10" s="3"/>
      <c r="QMA10" s="3"/>
      <c r="QMB10" s="3"/>
      <c r="QMC10" s="3"/>
      <c r="QMD10" s="3"/>
      <c r="QME10" s="3"/>
      <c r="QMF10" s="3"/>
      <c r="QMG10" s="3"/>
      <c r="QMH10" s="3"/>
      <c r="QMI10" s="3"/>
      <c r="QMJ10" s="3"/>
      <c r="QMK10" s="3"/>
      <c r="QML10" s="3"/>
      <c r="QMM10" s="3"/>
      <c r="QMN10" s="3"/>
      <c r="QMO10" s="3"/>
      <c r="QMP10" s="3"/>
      <c r="QMQ10" s="3"/>
      <c r="QMR10" s="3"/>
      <c r="QMS10" s="3"/>
      <c r="QMT10" s="3"/>
      <c r="QMU10" s="3"/>
      <c r="QMV10" s="3"/>
      <c r="QMW10" s="3"/>
      <c r="QMX10" s="3"/>
      <c r="QMY10" s="3"/>
      <c r="QMZ10" s="3"/>
      <c r="QNA10" s="3"/>
      <c r="QNB10" s="3"/>
      <c r="QNC10" s="3"/>
      <c r="QND10" s="3"/>
      <c r="QNE10" s="3"/>
      <c r="QNF10" s="3"/>
      <c r="QNG10" s="3"/>
      <c r="QNH10" s="3"/>
      <c r="QNI10" s="3"/>
      <c r="QNJ10" s="3"/>
      <c r="QNK10" s="3"/>
      <c r="QNL10" s="3"/>
      <c r="QNM10" s="3"/>
      <c r="QNN10" s="3"/>
      <c r="QNO10" s="3"/>
      <c r="QNP10" s="3"/>
      <c r="QNQ10" s="3"/>
      <c r="QNR10" s="3"/>
      <c r="QNS10" s="3"/>
      <c r="QNT10" s="3"/>
      <c r="QNU10" s="3"/>
      <c r="QNV10" s="3"/>
      <c r="QNW10" s="3"/>
      <c r="QNX10" s="3"/>
      <c r="QNY10" s="3"/>
      <c r="QNZ10" s="3"/>
      <c r="QOA10" s="3"/>
      <c r="QOB10" s="3"/>
      <c r="QOC10" s="3"/>
      <c r="QOD10" s="3"/>
      <c r="QOE10" s="3"/>
      <c r="QOF10" s="3"/>
      <c r="QOG10" s="3"/>
      <c r="QOH10" s="3"/>
      <c r="QOI10" s="3"/>
      <c r="QOJ10" s="3"/>
      <c r="QOK10" s="3"/>
      <c r="QOL10" s="3"/>
      <c r="QOM10" s="3"/>
      <c r="QON10" s="3"/>
      <c r="QOO10" s="3"/>
      <c r="QOP10" s="3"/>
      <c r="QOQ10" s="3"/>
      <c r="QOR10" s="3"/>
      <c r="QOS10" s="3"/>
      <c r="QOT10" s="3"/>
      <c r="QOU10" s="3"/>
      <c r="QOV10" s="3"/>
      <c r="QOW10" s="3"/>
      <c r="QOX10" s="3"/>
      <c r="QOY10" s="3"/>
      <c r="QOZ10" s="3"/>
      <c r="QPA10" s="3"/>
      <c r="QPB10" s="3"/>
      <c r="QPC10" s="3"/>
      <c r="QPD10" s="3"/>
      <c r="QPE10" s="3"/>
      <c r="QPF10" s="3"/>
      <c r="QPG10" s="3"/>
      <c r="QPH10" s="3"/>
      <c r="QPI10" s="3"/>
      <c r="QPJ10" s="3"/>
      <c r="QPK10" s="3"/>
      <c r="QPL10" s="3"/>
      <c r="QPM10" s="3"/>
      <c r="QPN10" s="3"/>
      <c r="QPO10" s="3"/>
      <c r="QPP10" s="3"/>
      <c r="QPQ10" s="3"/>
      <c r="QPR10" s="3"/>
      <c r="QPS10" s="3"/>
      <c r="QPT10" s="3"/>
      <c r="QPU10" s="3"/>
      <c r="QPV10" s="3"/>
      <c r="QPW10" s="3"/>
      <c r="QPX10" s="3"/>
      <c r="QPY10" s="3"/>
      <c r="QPZ10" s="3"/>
      <c r="QQA10" s="3"/>
      <c r="QQB10" s="3"/>
      <c r="QQC10" s="3"/>
      <c r="QQD10" s="3"/>
      <c r="QQE10" s="3"/>
      <c r="QQF10" s="3"/>
      <c r="QQG10" s="3"/>
      <c r="QQH10" s="3"/>
      <c r="QQI10" s="3"/>
      <c r="QQJ10" s="3"/>
      <c r="QQK10" s="3"/>
      <c r="QQL10" s="3"/>
      <c r="QQM10" s="3"/>
      <c r="QQN10" s="3"/>
      <c r="QQO10" s="3"/>
      <c r="QQP10" s="3"/>
      <c r="QQQ10" s="3"/>
      <c r="QQR10" s="3"/>
      <c r="QQS10" s="3"/>
      <c r="QQT10" s="3"/>
      <c r="QQU10" s="3"/>
      <c r="QQV10" s="3"/>
      <c r="QQW10" s="3"/>
      <c r="QQX10" s="3"/>
      <c r="QQY10" s="3"/>
      <c r="QQZ10" s="3"/>
      <c r="QRA10" s="3"/>
      <c r="QRB10" s="3"/>
      <c r="QRC10" s="3"/>
      <c r="QRD10" s="3"/>
      <c r="QRE10" s="3"/>
      <c r="QRF10" s="3"/>
      <c r="QRG10" s="3"/>
      <c r="QRH10" s="3"/>
      <c r="QRI10" s="3"/>
      <c r="QRJ10" s="3"/>
      <c r="QRK10" s="3"/>
      <c r="QRL10" s="3"/>
      <c r="QRM10" s="3"/>
      <c r="QRN10" s="3"/>
      <c r="QRO10" s="3"/>
      <c r="QRP10" s="3"/>
      <c r="QRQ10" s="3"/>
      <c r="QRR10" s="3"/>
      <c r="QRS10" s="3"/>
      <c r="QRT10" s="3"/>
      <c r="QRU10" s="3"/>
      <c r="QRV10" s="3"/>
      <c r="QRW10" s="3"/>
      <c r="QRX10" s="3"/>
      <c r="QRY10" s="3"/>
      <c r="QRZ10" s="3"/>
      <c r="QSA10" s="3"/>
      <c r="QSB10" s="3"/>
      <c r="QSC10" s="3"/>
      <c r="QSD10" s="3"/>
      <c r="QSE10" s="3"/>
      <c r="QSF10" s="3"/>
      <c r="QSG10" s="3"/>
      <c r="QSH10" s="3"/>
      <c r="QSI10" s="3"/>
      <c r="QSJ10" s="3"/>
      <c r="QSK10" s="3"/>
      <c r="QSL10" s="3"/>
      <c r="QSM10" s="3"/>
      <c r="QSN10" s="3"/>
      <c r="QSO10" s="3"/>
      <c r="QSP10" s="3"/>
      <c r="QSQ10" s="3"/>
      <c r="QSR10" s="3"/>
      <c r="QSS10" s="3"/>
      <c r="QST10" s="3"/>
      <c r="QSU10" s="3"/>
      <c r="QSV10" s="3"/>
      <c r="QSW10" s="3"/>
      <c r="QSX10" s="3"/>
      <c r="QSY10" s="3"/>
      <c r="QSZ10" s="3"/>
      <c r="QTA10" s="3"/>
      <c r="QTB10" s="3"/>
      <c r="QTC10" s="3"/>
      <c r="QTD10" s="3"/>
      <c r="QTE10" s="3"/>
      <c r="QTF10" s="3"/>
      <c r="QTG10" s="3"/>
      <c r="QTH10" s="3"/>
      <c r="QTI10" s="3"/>
      <c r="QTJ10" s="3"/>
      <c r="QTK10" s="3"/>
      <c r="QTL10" s="3"/>
      <c r="QTM10" s="3"/>
      <c r="QTN10" s="3"/>
      <c r="QTO10" s="3"/>
      <c r="QTP10" s="3"/>
      <c r="QTQ10" s="3"/>
      <c r="QTR10" s="3"/>
      <c r="QTS10" s="3"/>
      <c r="QTT10" s="3"/>
      <c r="QTU10" s="3"/>
      <c r="QTV10" s="3"/>
      <c r="QTW10" s="3"/>
      <c r="QTX10" s="3"/>
      <c r="QTY10" s="3"/>
      <c r="QTZ10" s="3"/>
      <c r="QUA10" s="3"/>
      <c r="QUB10" s="3"/>
      <c r="QUC10" s="3"/>
      <c r="QUD10" s="3"/>
      <c r="QUE10" s="3"/>
      <c r="QUF10" s="3"/>
      <c r="QUG10" s="3"/>
      <c r="QUH10" s="3"/>
      <c r="QUI10" s="3"/>
      <c r="QUJ10" s="3"/>
      <c r="QUK10" s="3"/>
      <c r="QUL10" s="3"/>
      <c r="QUM10" s="3"/>
      <c r="QUN10" s="3"/>
      <c r="QUO10" s="3"/>
      <c r="QUP10" s="3"/>
      <c r="QUQ10" s="3"/>
      <c r="QUR10" s="3"/>
      <c r="QUS10" s="3"/>
      <c r="QUT10" s="3"/>
      <c r="QUU10" s="3"/>
      <c r="QUV10" s="3"/>
      <c r="QUW10" s="3"/>
      <c r="QUX10" s="3"/>
      <c r="QUY10" s="3"/>
      <c r="QUZ10" s="3"/>
      <c r="QVA10" s="3"/>
      <c r="QVB10" s="3"/>
      <c r="QVC10" s="3"/>
      <c r="QVD10" s="3"/>
      <c r="QVE10" s="3"/>
      <c r="QVF10" s="3"/>
      <c r="QVG10" s="3"/>
      <c r="QVH10" s="3"/>
      <c r="QVI10" s="3"/>
      <c r="QVJ10" s="3"/>
      <c r="QVK10" s="3"/>
      <c r="QVL10" s="3"/>
      <c r="QVM10" s="3"/>
      <c r="QVN10" s="3"/>
      <c r="QVO10" s="3"/>
      <c r="QVP10" s="3"/>
      <c r="QVQ10" s="3"/>
      <c r="QVR10" s="3"/>
      <c r="QVS10" s="3"/>
      <c r="QVT10" s="3"/>
      <c r="QVU10" s="3"/>
      <c r="QVV10" s="3"/>
      <c r="QVW10" s="3"/>
      <c r="QVX10" s="3"/>
      <c r="QVY10" s="3"/>
      <c r="QVZ10" s="3"/>
      <c r="QWA10" s="3"/>
      <c r="QWB10" s="3"/>
      <c r="QWC10" s="3"/>
      <c r="QWD10" s="3"/>
      <c r="QWE10" s="3"/>
      <c r="QWF10" s="3"/>
      <c r="QWG10" s="3"/>
      <c r="QWH10" s="3"/>
      <c r="QWI10" s="3"/>
      <c r="QWJ10" s="3"/>
      <c r="QWK10" s="3"/>
      <c r="QWL10" s="3"/>
      <c r="QWM10" s="3"/>
      <c r="QWN10" s="3"/>
      <c r="QWO10" s="3"/>
      <c r="QWP10" s="3"/>
      <c r="QWQ10" s="3"/>
      <c r="QWR10" s="3"/>
      <c r="QWS10" s="3"/>
      <c r="QWT10" s="3"/>
      <c r="QWU10" s="3"/>
      <c r="QWV10" s="3"/>
      <c r="QWW10" s="3"/>
      <c r="QWX10" s="3"/>
      <c r="QWY10" s="3"/>
      <c r="QWZ10" s="3"/>
      <c r="QXA10" s="3"/>
      <c r="QXB10" s="3"/>
      <c r="QXC10" s="3"/>
      <c r="QXD10" s="3"/>
      <c r="QXE10" s="3"/>
      <c r="QXF10" s="3"/>
      <c r="QXG10" s="3"/>
      <c r="QXH10" s="3"/>
      <c r="QXI10" s="3"/>
      <c r="QXJ10" s="3"/>
      <c r="QXK10" s="3"/>
      <c r="QXL10" s="3"/>
      <c r="QXM10" s="3"/>
      <c r="QXN10" s="3"/>
      <c r="QXO10" s="3"/>
      <c r="QXP10" s="3"/>
      <c r="QXQ10" s="3"/>
      <c r="QXR10" s="3"/>
      <c r="QXS10" s="3"/>
      <c r="QXT10" s="3"/>
      <c r="QXU10" s="3"/>
      <c r="QXV10" s="3"/>
      <c r="QXW10" s="3"/>
      <c r="QXX10" s="3"/>
      <c r="QXY10" s="3"/>
      <c r="QXZ10" s="3"/>
      <c r="QYA10" s="3"/>
      <c r="QYB10" s="3"/>
      <c r="QYC10" s="3"/>
      <c r="QYD10" s="3"/>
      <c r="QYE10" s="3"/>
      <c r="QYF10" s="3"/>
      <c r="QYG10" s="3"/>
      <c r="QYH10" s="3"/>
      <c r="QYI10" s="3"/>
      <c r="QYJ10" s="3"/>
      <c r="QYK10" s="3"/>
      <c r="QYL10" s="3"/>
      <c r="QYM10" s="3"/>
      <c r="QYN10" s="3"/>
      <c r="QYO10" s="3"/>
      <c r="QYP10" s="3"/>
      <c r="QYQ10" s="3"/>
      <c r="QYR10" s="3"/>
      <c r="QYS10" s="3"/>
      <c r="QYT10" s="3"/>
      <c r="QYU10" s="3"/>
      <c r="QYV10" s="3"/>
      <c r="QYW10" s="3"/>
      <c r="QYX10" s="3"/>
      <c r="QYY10" s="3"/>
      <c r="QYZ10" s="3"/>
      <c r="QZA10" s="3"/>
      <c r="QZB10" s="3"/>
      <c r="QZC10" s="3"/>
      <c r="QZD10" s="3"/>
      <c r="QZE10" s="3"/>
      <c r="QZF10" s="3"/>
      <c r="QZG10" s="3"/>
      <c r="QZH10" s="3"/>
      <c r="QZI10" s="3"/>
      <c r="QZJ10" s="3"/>
      <c r="QZK10" s="3"/>
      <c r="QZL10" s="3"/>
      <c r="QZM10" s="3"/>
      <c r="QZN10" s="3"/>
      <c r="QZO10" s="3"/>
      <c r="QZP10" s="3"/>
      <c r="QZQ10" s="3"/>
      <c r="QZR10" s="3"/>
      <c r="QZS10" s="3"/>
      <c r="QZT10" s="3"/>
      <c r="QZU10" s="3"/>
      <c r="QZV10" s="3"/>
      <c r="QZW10" s="3"/>
      <c r="QZX10" s="3"/>
      <c r="QZY10" s="3"/>
      <c r="QZZ10" s="3"/>
      <c r="RAA10" s="3"/>
      <c r="RAB10" s="3"/>
      <c r="RAC10" s="3"/>
      <c r="RAD10" s="3"/>
      <c r="RAE10" s="3"/>
      <c r="RAF10" s="3"/>
      <c r="RAG10" s="3"/>
      <c r="RAH10" s="3"/>
      <c r="RAI10" s="3"/>
      <c r="RAJ10" s="3"/>
      <c r="RAK10" s="3"/>
      <c r="RAL10" s="3"/>
      <c r="RAM10" s="3"/>
      <c r="RAN10" s="3"/>
      <c r="RAO10" s="3"/>
      <c r="RAP10" s="3"/>
      <c r="RAQ10" s="3"/>
      <c r="RAR10" s="3"/>
      <c r="RAS10" s="3"/>
      <c r="RAT10" s="3"/>
      <c r="RAU10" s="3"/>
      <c r="RAV10" s="3"/>
      <c r="RAW10" s="3"/>
      <c r="RAX10" s="3"/>
      <c r="RAY10" s="3"/>
      <c r="RAZ10" s="3"/>
      <c r="RBA10" s="3"/>
      <c r="RBB10" s="3"/>
      <c r="RBC10" s="3"/>
      <c r="RBD10" s="3"/>
      <c r="RBE10" s="3"/>
      <c r="RBF10" s="3"/>
      <c r="RBG10" s="3"/>
      <c r="RBH10" s="3"/>
      <c r="RBI10" s="3"/>
      <c r="RBJ10" s="3"/>
      <c r="RBK10" s="3"/>
      <c r="RBL10" s="3"/>
      <c r="RBM10" s="3"/>
      <c r="RBN10" s="3"/>
      <c r="RBO10" s="3"/>
      <c r="RBP10" s="3"/>
      <c r="RBQ10" s="3"/>
      <c r="RBR10" s="3"/>
      <c r="RBS10" s="3"/>
      <c r="RBT10" s="3"/>
      <c r="RBU10" s="3"/>
      <c r="RBV10" s="3"/>
      <c r="RBW10" s="3"/>
      <c r="RBX10" s="3"/>
      <c r="RBY10" s="3"/>
      <c r="RBZ10" s="3"/>
      <c r="RCA10" s="3"/>
      <c r="RCB10" s="3"/>
      <c r="RCC10" s="3"/>
      <c r="RCD10" s="3"/>
      <c r="RCE10" s="3"/>
      <c r="RCF10" s="3"/>
      <c r="RCG10" s="3"/>
      <c r="RCH10" s="3"/>
      <c r="RCI10" s="3"/>
      <c r="RCJ10" s="3"/>
      <c r="RCK10" s="3"/>
      <c r="RCL10" s="3"/>
      <c r="RCM10" s="3"/>
      <c r="RCN10" s="3"/>
      <c r="RCO10" s="3"/>
      <c r="RCP10" s="3"/>
      <c r="RCQ10" s="3"/>
      <c r="RCR10" s="3"/>
      <c r="RCS10" s="3"/>
      <c r="RCT10" s="3"/>
      <c r="RCU10" s="3"/>
      <c r="RCV10" s="3"/>
      <c r="RCW10" s="3"/>
      <c r="RCX10" s="3"/>
      <c r="RCY10" s="3"/>
      <c r="RCZ10" s="3"/>
      <c r="RDA10" s="3"/>
      <c r="RDB10" s="3"/>
      <c r="RDC10" s="3"/>
      <c r="RDD10" s="3"/>
      <c r="RDE10" s="3"/>
      <c r="RDF10" s="3"/>
      <c r="RDG10" s="3"/>
      <c r="RDH10" s="3"/>
      <c r="RDI10" s="3"/>
      <c r="RDJ10" s="3"/>
      <c r="RDK10" s="3"/>
      <c r="RDL10" s="3"/>
      <c r="RDM10" s="3"/>
      <c r="RDN10" s="3"/>
      <c r="RDO10" s="3"/>
      <c r="RDP10" s="3"/>
      <c r="RDQ10" s="3"/>
      <c r="RDR10" s="3"/>
      <c r="RDS10" s="3"/>
      <c r="RDT10" s="3"/>
      <c r="RDU10" s="3"/>
      <c r="RDV10" s="3"/>
      <c r="RDW10" s="3"/>
      <c r="RDX10" s="3"/>
      <c r="RDY10" s="3"/>
      <c r="RDZ10" s="3"/>
      <c r="REA10" s="3"/>
      <c r="REB10" s="3"/>
      <c r="REC10" s="3"/>
      <c r="RED10" s="3"/>
      <c r="REE10" s="3"/>
      <c r="REF10" s="3"/>
      <c r="REG10" s="3"/>
      <c r="REH10" s="3"/>
      <c r="REI10" s="3"/>
      <c r="REJ10" s="3"/>
      <c r="REK10" s="3"/>
      <c r="REL10" s="3"/>
      <c r="REM10" s="3"/>
      <c r="REN10" s="3"/>
      <c r="REO10" s="3"/>
      <c r="REP10" s="3"/>
      <c r="REQ10" s="3"/>
      <c r="RER10" s="3"/>
      <c r="RES10" s="3"/>
      <c r="RET10" s="3"/>
      <c r="REU10" s="3"/>
      <c r="REV10" s="3"/>
      <c r="REW10" s="3"/>
      <c r="REX10" s="3"/>
      <c r="REY10" s="3"/>
      <c r="REZ10" s="3"/>
      <c r="RFA10" s="3"/>
      <c r="RFB10" s="3"/>
      <c r="RFC10" s="3"/>
      <c r="RFD10" s="3"/>
      <c r="RFE10" s="3"/>
      <c r="RFF10" s="3"/>
      <c r="RFG10" s="3"/>
      <c r="RFH10" s="3"/>
      <c r="RFI10" s="3"/>
      <c r="RFJ10" s="3"/>
      <c r="RFK10" s="3"/>
      <c r="RFL10" s="3"/>
      <c r="RFM10" s="3"/>
      <c r="RFN10" s="3"/>
      <c r="RFO10" s="3"/>
      <c r="RFP10" s="3"/>
      <c r="RFQ10" s="3"/>
      <c r="RFR10" s="3"/>
      <c r="RFS10" s="3"/>
      <c r="RFT10" s="3"/>
      <c r="RFU10" s="3"/>
      <c r="RFV10" s="3"/>
      <c r="RFW10" s="3"/>
      <c r="RFX10" s="3"/>
      <c r="RFY10" s="3"/>
      <c r="RFZ10" s="3"/>
      <c r="RGA10" s="3"/>
      <c r="RGB10" s="3"/>
      <c r="RGC10" s="3"/>
      <c r="RGD10" s="3"/>
      <c r="RGE10" s="3"/>
      <c r="RGF10" s="3"/>
      <c r="RGG10" s="3"/>
      <c r="RGH10" s="3"/>
      <c r="RGI10" s="3"/>
      <c r="RGJ10" s="3"/>
      <c r="RGK10" s="3"/>
      <c r="RGL10" s="3"/>
      <c r="RGM10" s="3"/>
      <c r="RGN10" s="3"/>
      <c r="RGO10" s="3"/>
      <c r="RGP10" s="3"/>
      <c r="RGQ10" s="3"/>
      <c r="RGR10" s="3"/>
      <c r="RGS10" s="3"/>
      <c r="RGT10" s="3"/>
      <c r="RGU10" s="3"/>
      <c r="RGV10" s="3"/>
      <c r="RGW10" s="3"/>
      <c r="RGX10" s="3"/>
      <c r="RGY10" s="3"/>
      <c r="RGZ10" s="3"/>
      <c r="RHA10" s="3"/>
      <c r="RHB10" s="3"/>
      <c r="RHC10" s="3"/>
      <c r="RHD10" s="3"/>
      <c r="RHE10" s="3"/>
      <c r="RHF10" s="3"/>
      <c r="RHG10" s="3"/>
      <c r="RHH10" s="3"/>
      <c r="RHI10" s="3"/>
      <c r="RHJ10" s="3"/>
      <c r="RHK10" s="3"/>
      <c r="RHL10" s="3"/>
      <c r="RHM10" s="3"/>
      <c r="RHN10" s="3"/>
      <c r="RHO10" s="3"/>
      <c r="RHP10" s="3"/>
      <c r="RHQ10" s="3"/>
      <c r="RHR10" s="3"/>
      <c r="RHS10" s="3"/>
      <c r="RHT10" s="3"/>
      <c r="RHU10" s="3"/>
      <c r="RHV10" s="3"/>
      <c r="RHW10" s="3"/>
      <c r="RHX10" s="3"/>
      <c r="RHY10" s="3"/>
      <c r="RHZ10" s="3"/>
      <c r="RIA10" s="3"/>
      <c r="RIB10" s="3"/>
      <c r="RIC10" s="3"/>
      <c r="RID10" s="3"/>
      <c r="RIE10" s="3"/>
      <c r="RIF10" s="3"/>
      <c r="RIG10" s="3"/>
      <c r="RIH10" s="3"/>
      <c r="RII10" s="3"/>
      <c r="RIJ10" s="3"/>
      <c r="RIK10" s="3"/>
      <c r="RIL10" s="3"/>
      <c r="RIM10" s="3"/>
      <c r="RIN10" s="3"/>
      <c r="RIO10" s="3"/>
      <c r="RIP10" s="3"/>
      <c r="RIQ10" s="3"/>
      <c r="RIR10" s="3"/>
      <c r="RIS10" s="3"/>
      <c r="RIT10" s="3"/>
      <c r="RIU10" s="3"/>
      <c r="RIV10" s="3"/>
      <c r="RIW10" s="3"/>
      <c r="RIX10" s="3"/>
      <c r="RIY10" s="3"/>
      <c r="RIZ10" s="3"/>
      <c r="RJA10" s="3"/>
      <c r="RJB10" s="3"/>
      <c r="RJC10" s="3"/>
      <c r="RJD10" s="3"/>
      <c r="RJE10" s="3"/>
      <c r="RJF10" s="3"/>
      <c r="RJG10" s="3"/>
      <c r="RJH10" s="3"/>
      <c r="RJI10" s="3"/>
      <c r="RJJ10" s="3"/>
      <c r="RJK10" s="3"/>
      <c r="RJL10" s="3"/>
      <c r="RJM10" s="3"/>
      <c r="RJN10" s="3"/>
      <c r="RJO10" s="3"/>
      <c r="RJP10" s="3"/>
      <c r="RJQ10" s="3"/>
      <c r="RJR10" s="3"/>
      <c r="RJS10" s="3"/>
      <c r="RJT10" s="3"/>
      <c r="RJU10" s="3"/>
      <c r="RJV10" s="3"/>
      <c r="RJW10" s="3"/>
      <c r="RJX10" s="3"/>
      <c r="RJY10" s="3"/>
      <c r="RJZ10" s="3"/>
      <c r="RKA10" s="3"/>
      <c r="RKB10" s="3"/>
      <c r="RKC10" s="3"/>
      <c r="RKD10" s="3"/>
      <c r="RKE10" s="3"/>
      <c r="RKF10" s="3"/>
      <c r="RKG10" s="3"/>
      <c r="RKH10" s="3"/>
      <c r="RKI10" s="3"/>
      <c r="RKJ10" s="3"/>
      <c r="RKK10" s="3"/>
      <c r="RKL10" s="3"/>
      <c r="RKM10" s="3"/>
      <c r="RKN10" s="3"/>
      <c r="RKO10" s="3"/>
      <c r="RKP10" s="3"/>
      <c r="RKQ10" s="3"/>
      <c r="RKR10" s="3"/>
      <c r="RKS10" s="3"/>
      <c r="RKT10" s="3"/>
      <c r="RKU10" s="3"/>
      <c r="RKV10" s="3"/>
      <c r="RKW10" s="3"/>
      <c r="RKX10" s="3"/>
      <c r="RKY10" s="3"/>
      <c r="RKZ10" s="3"/>
      <c r="RLA10" s="3"/>
      <c r="RLB10" s="3"/>
      <c r="RLC10" s="3"/>
      <c r="RLD10" s="3"/>
      <c r="RLE10" s="3"/>
      <c r="RLF10" s="3"/>
      <c r="RLG10" s="3"/>
      <c r="RLH10" s="3"/>
      <c r="RLI10" s="3"/>
      <c r="RLJ10" s="3"/>
      <c r="RLK10" s="3"/>
      <c r="RLL10" s="3"/>
      <c r="RLM10" s="3"/>
      <c r="RLN10" s="3"/>
      <c r="RLO10" s="3"/>
      <c r="RLP10" s="3"/>
      <c r="RLQ10" s="3"/>
      <c r="RLR10" s="3"/>
      <c r="RLS10" s="3"/>
      <c r="RLT10" s="3"/>
      <c r="RLU10" s="3"/>
      <c r="RLV10" s="3"/>
      <c r="RLW10" s="3"/>
      <c r="RLX10" s="3"/>
      <c r="RLY10" s="3"/>
      <c r="RLZ10" s="3"/>
      <c r="RMA10" s="3"/>
      <c r="RMB10" s="3"/>
      <c r="RMC10" s="3"/>
      <c r="RMD10" s="3"/>
      <c r="RME10" s="3"/>
      <c r="RMF10" s="3"/>
      <c r="RMG10" s="3"/>
      <c r="RMH10" s="3"/>
      <c r="RMI10" s="3"/>
      <c r="RMJ10" s="3"/>
      <c r="RMK10" s="3"/>
      <c r="RML10" s="3"/>
      <c r="RMM10" s="3"/>
      <c r="RMN10" s="3"/>
      <c r="RMO10" s="3"/>
      <c r="RMP10" s="3"/>
      <c r="RMQ10" s="3"/>
      <c r="RMR10" s="3"/>
      <c r="RMS10" s="3"/>
      <c r="RMT10" s="3"/>
      <c r="RMU10" s="3"/>
      <c r="RMV10" s="3"/>
      <c r="RMW10" s="3"/>
      <c r="RMX10" s="3"/>
      <c r="RMY10" s="3"/>
      <c r="RMZ10" s="3"/>
      <c r="RNA10" s="3"/>
      <c r="RNB10" s="3"/>
      <c r="RNC10" s="3"/>
      <c r="RND10" s="3"/>
      <c r="RNE10" s="3"/>
      <c r="RNF10" s="3"/>
      <c r="RNG10" s="3"/>
      <c r="RNH10" s="3"/>
      <c r="RNI10" s="3"/>
      <c r="RNJ10" s="3"/>
      <c r="RNK10" s="3"/>
      <c r="RNL10" s="3"/>
      <c r="RNM10" s="3"/>
      <c r="RNN10" s="3"/>
      <c r="RNO10" s="3"/>
      <c r="RNP10" s="3"/>
      <c r="RNQ10" s="3"/>
      <c r="RNR10" s="3"/>
      <c r="RNS10" s="3"/>
      <c r="RNT10" s="3"/>
      <c r="RNU10" s="3"/>
      <c r="RNV10" s="3"/>
      <c r="RNW10" s="3"/>
      <c r="RNX10" s="3"/>
      <c r="RNY10" s="3"/>
      <c r="RNZ10" s="3"/>
      <c r="ROA10" s="3"/>
      <c r="ROB10" s="3"/>
      <c r="ROC10" s="3"/>
      <c r="ROD10" s="3"/>
      <c r="ROE10" s="3"/>
      <c r="ROF10" s="3"/>
      <c r="ROG10" s="3"/>
      <c r="ROH10" s="3"/>
      <c r="ROI10" s="3"/>
      <c r="ROJ10" s="3"/>
      <c r="ROK10" s="3"/>
      <c r="ROL10" s="3"/>
      <c r="ROM10" s="3"/>
      <c r="RON10" s="3"/>
      <c r="ROO10" s="3"/>
      <c r="ROP10" s="3"/>
      <c r="ROQ10" s="3"/>
      <c r="ROR10" s="3"/>
      <c r="ROS10" s="3"/>
      <c r="ROT10" s="3"/>
      <c r="ROU10" s="3"/>
      <c r="ROV10" s="3"/>
      <c r="ROW10" s="3"/>
      <c r="ROX10" s="3"/>
      <c r="ROY10" s="3"/>
      <c r="ROZ10" s="3"/>
      <c r="RPA10" s="3"/>
      <c r="RPB10" s="3"/>
      <c r="RPC10" s="3"/>
      <c r="RPD10" s="3"/>
      <c r="RPE10" s="3"/>
      <c r="RPF10" s="3"/>
      <c r="RPG10" s="3"/>
      <c r="RPH10" s="3"/>
      <c r="RPI10" s="3"/>
      <c r="RPJ10" s="3"/>
      <c r="RPK10" s="3"/>
      <c r="RPL10" s="3"/>
      <c r="RPM10" s="3"/>
      <c r="RPN10" s="3"/>
      <c r="RPO10" s="3"/>
      <c r="RPP10" s="3"/>
      <c r="RPQ10" s="3"/>
      <c r="RPR10" s="3"/>
      <c r="RPS10" s="3"/>
      <c r="RPT10" s="3"/>
      <c r="RPU10" s="3"/>
      <c r="RPV10" s="3"/>
      <c r="RPW10" s="3"/>
      <c r="RPX10" s="3"/>
      <c r="RPY10" s="3"/>
      <c r="RPZ10" s="3"/>
      <c r="RQA10" s="3"/>
      <c r="RQB10" s="3"/>
      <c r="RQC10" s="3"/>
      <c r="RQD10" s="3"/>
      <c r="RQE10" s="3"/>
      <c r="RQF10" s="3"/>
      <c r="RQG10" s="3"/>
      <c r="RQH10" s="3"/>
      <c r="RQI10" s="3"/>
      <c r="RQJ10" s="3"/>
      <c r="RQK10" s="3"/>
      <c r="RQL10" s="3"/>
      <c r="RQM10" s="3"/>
      <c r="RQN10" s="3"/>
      <c r="RQO10" s="3"/>
      <c r="RQP10" s="3"/>
      <c r="RQQ10" s="3"/>
      <c r="RQR10" s="3"/>
      <c r="RQS10" s="3"/>
      <c r="RQT10" s="3"/>
      <c r="RQU10" s="3"/>
      <c r="RQV10" s="3"/>
      <c r="RQW10" s="3"/>
      <c r="RQX10" s="3"/>
      <c r="RQY10" s="3"/>
      <c r="RQZ10" s="3"/>
      <c r="RRA10" s="3"/>
      <c r="RRB10" s="3"/>
      <c r="RRC10" s="3"/>
      <c r="RRD10" s="3"/>
      <c r="RRE10" s="3"/>
      <c r="RRF10" s="3"/>
      <c r="RRG10" s="3"/>
      <c r="RRH10" s="3"/>
      <c r="RRI10" s="3"/>
      <c r="RRJ10" s="3"/>
      <c r="RRK10" s="3"/>
      <c r="RRL10" s="3"/>
      <c r="RRM10" s="3"/>
      <c r="RRN10" s="3"/>
      <c r="RRO10" s="3"/>
      <c r="RRP10" s="3"/>
      <c r="RRQ10" s="3"/>
      <c r="RRR10" s="3"/>
      <c r="RRS10" s="3"/>
      <c r="RRT10" s="3"/>
      <c r="RRU10" s="3"/>
      <c r="RRV10" s="3"/>
      <c r="RRW10" s="3"/>
      <c r="RRX10" s="3"/>
      <c r="RRY10" s="3"/>
      <c r="RRZ10" s="3"/>
      <c r="RSA10" s="3"/>
      <c r="RSB10" s="3"/>
      <c r="RSC10" s="3"/>
      <c r="RSD10" s="3"/>
      <c r="RSE10" s="3"/>
      <c r="RSF10" s="3"/>
      <c r="RSG10" s="3"/>
      <c r="RSH10" s="3"/>
      <c r="RSI10" s="3"/>
      <c r="RSJ10" s="3"/>
      <c r="RSK10" s="3"/>
      <c r="RSL10" s="3"/>
      <c r="RSM10" s="3"/>
      <c r="RSN10" s="3"/>
      <c r="RSO10" s="3"/>
      <c r="RSP10" s="3"/>
      <c r="RSQ10" s="3"/>
      <c r="RSR10" s="3"/>
      <c r="RSS10" s="3"/>
      <c r="RST10" s="3"/>
      <c r="RSU10" s="3"/>
      <c r="RSV10" s="3"/>
      <c r="RSW10" s="3"/>
      <c r="RSX10" s="3"/>
      <c r="RSY10" s="3"/>
      <c r="RSZ10" s="3"/>
      <c r="RTA10" s="3"/>
      <c r="RTB10" s="3"/>
      <c r="RTC10" s="3"/>
      <c r="RTD10" s="3"/>
      <c r="RTE10" s="3"/>
      <c r="RTF10" s="3"/>
      <c r="RTG10" s="3"/>
      <c r="RTH10" s="3"/>
      <c r="RTI10" s="3"/>
      <c r="RTJ10" s="3"/>
      <c r="RTK10" s="3"/>
      <c r="RTL10" s="3"/>
      <c r="RTM10" s="3"/>
      <c r="RTN10" s="3"/>
      <c r="RTO10" s="3"/>
      <c r="RTP10" s="3"/>
      <c r="RTQ10" s="3"/>
      <c r="RTR10" s="3"/>
      <c r="RTS10" s="3"/>
      <c r="RTT10" s="3"/>
      <c r="RTU10" s="3"/>
      <c r="RTV10" s="3"/>
      <c r="RTW10" s="3"/>
      <c r="RTX10" s="3"/>
      <c r="RTY10" s="3"/>
      <c r="RTZ10" s="3"/>
      <c r="RUA10" s="3"/>
      <c r="RUB10" s="3"/>
      <c r="RUC10" s="3"/>
      <c r="RUD10" s="3"/>
      <c r="RUE10" s="3"/>
      <c r="RUF10" s="3"/>
      <c r="RUG10" s="3"/>
      <c r="RUH10" s="3"/>
      <c r="RUI10" s="3"/>
      <c r="RUJ10" s="3"/>
      <c r="RUK10" s="3"/>
      <c r="RUL10" s="3"/>
      <c r="RUM10" s="3"/>
      <c r="RUN10" s="3"/>
      <c r="RUO10" s="3"/>
      <c r="RUP10" s="3"/>
      <c r="RUQ10" s="3"/>
      <c r="RUR10" s="3"/>
      <c r="RUS10" s="3"/>
      <c r="RUT10" s="3"/>
      <c r="RUU10" s="3"/>
      <c r="RUV10" s="3"/>
      <c r="RUW10" s="3"/>
      <c r="RUX10" s="3"/>
      <c r="RUY10" s="3"/>
      <c r="RUZ10" s="3"/>
      <c r="RVA10" s="3"/>
      <c r="RVB10" s="3"/>
      <c r="RVC10" s="3"/>
      <c r="RVD10" s="3"/>
      <c r="RVE10" s="3"/>
      <c r="RVF10" s="3"/>
      <c r="RVG10" s="3"/>
      <c r="RVH10" s="3"/>
      <c r="RVI10" s="3"/>
      <c r="RVJ10" s="3"/>
      <c r="RVK10" s="3"/>
      <c r="RVL10" s="3"/>
      <c r="RVM10" s="3"/>
      <c r="RVN10" s="3"/>
      <c r="RVO10" s="3"/>
      <c r="RVP10" s="3"/>
      <c r="RVQ10" s="3"/>
      <c r="RVR10" s="3"/>
      <c r="RVS10" s="3"/>
      <c r="RVT10" s="3"/>
      <c r="RVU10" s="3"/>
      <c r="RVV10" s="3"/>
      <c r="RVW10" s="3"/>
      <c r="RVX10" s="3"/>
      <c r="RVY10" s="3"/>
      <c r="RVZ10" s="3"/>
      <c r="RWA10" s="3"/>
      <c r="RWB10" s="3"/>
      <c r="RWC10" s="3"/>
      <c r="RWD10" s="3"/>
      <c r="RWE10" s="3"/>
      <c r="RWF10" s="3"/>
      <c r="RWG10" s="3"/>
      <c r="RWH10" s="3"/>
      <c r="RWI10" s="3"/>
      <c r="RWJ10" s="3"/>
      <c r="RWK10" s="3"/>
      <c r="RWL10" s="3"/>
      <c r="RWM10" s="3"/>
      <c r="RWN10" s="3"/>
      <c r="RWO10" s="3"/>
      <c r="RWP10" s="3"/>
      <c r="RWQ10" s="3"/>
      <c r="RWR10" s="3"/>
      <c r="RWS10" s="3"/>
      <c r="RWT10" s="3"/>
      <c r="RWU10" s="3"/>
      <c r="RWV10" s="3"/>
      <c r="RWW10" s="3"/>
      <c r="RWX10" s="3"/>
      <c r="RWY10" s="3"/>
      <c r="RWZ10" s="3"/>
      <c r="RXA10" s="3"/>
      <c r="RXB10" s="3"/>
      <c r="RXC10" s="3"/>
      <c r="RXD10" s="3"/>
      <c r="RXE10" s="3"/>
      <c r="RXF10" s="3"/>
      <c r="RXG10" s="3"/>
      <c r="RXH10" s="3"/>
      <c r="RXI10" s="3"/>
      <c r="RXJ10" s="3"/>
      <c r="RXK10" s="3"/>
      <c r="RXL10" s="3"/>
      <c r="RXM10" s="3"/>
      <c r="RXN10" s="3"/>
      <c r="RXO10" s="3"/>
      <c r="RXP10" s="3"/>
      <c r="RXQ10" s="3"/>
      <c r="RXR10" s="3"/>
      <c r="RXS10" s="3"/>
      <c r="RXT10" s="3"/>
      <c r="RXU10" s="3"/>
      <c r="RXV10" s="3"/>
      <c r="RXW10" s="3"/>
      <c r="RXX10" s="3"/>
      <c r="RXY10" s="3"/>
      <c r="RXZ10" s="3"/>
      <c r="RYA10" s="3"/>
      <c r="RYB10" s="3"/>
      <c r="RYC10" s="3"/>
      <c r="RYD10" s="3"/>
      <c r="RYE10" s="3"/>
      <c r="RYF10" s="3"/>
      <c r="RYG10" s="3"/>
      <c r="RYH10" s="3"/>
      <c r="RYI10" s="3"/>
      <c r="RYJ10" s="3"/>
      <c r="RYK10" s="3"/>
      <c r="RYL10" s="3"/>
      <c r="RYM10" s="3"/>
      <c r="RYN10" s="3"/>
      <c r="RYO10" s="3"/>
      <c r="RYP10" s="3"/>
      <c r="RYQ10" s="3"/>
      <c r="RYR10" s="3"/>
      <c r="RYS10" s="3"/>
      <c r="RYT10" s="3"/>
      <c r="RYU10" s="3"/>
      <c r="RYV10" s="3"/>
      <c r="RYW10" s="3"/>
      <c r="RYX10" s="3"/>
      <c r="RYY10" s="3"/>
      <c r="RYZ10" s="3"/>
      <c r="RZA10" s="3"/>
      <c r="RZB10" s="3"/>
      <c r="RZC10" s="3"/>
      <c r="RZD10" s="3"/>
      <c r="RZE10" s="3"/>
      <c r="RZF10" s="3"/>
      <c r="RZG10" s="3"/>
      <c r="RZH10" s="3"/>
      <c r="RZI10" s="3"/>
      <c r="RZJ10" s="3"/>
      <c r="RZK10" s="3"/>
      <c r="RZL10" s="3"/>
      <c r="RZM10" s="3"/>
      <c r="RZN10" s="3"/>
      <c r="RZO10" s="3"/>
      <c r="RZP10" s="3"/>
      <c r="RZQ10" s="3"/>
      <c r="RZR10" s="3"/>
      <c r="RZS10" s="3"/>
      <c r="RZT10" s="3"/>
      <c r="RZU10" s="3"/>
      <c r="RZV10" s="3"/>
      <c r="RZW10" s="3"/>
      <c r="RZX10" s="3"/>
      <c r="RZY10" s="3"/>
      <c r="RZZ10" s="3"/>
      <c r="SAA10" s="3"/>
      <c r="SAB10" s="3"/>
      <c r="SAC10" s="3"/>
      <c r="SAD10" s="3"/>
      <c r="SAE10" s="3"/>
      <c r="SAF10" s="3"/>
      <c r="SAG10" s="3"/>
      <c r="SAH10" s="3"/>
      <c r="SAI10" s="3"/>
      <c r="SAJ10" s="3"/>
      <c r="SAK10" s="3"/>
      <c r="SAL10" s="3"/>
      <c r="SAM10" s="3"/>
      <c r="SAN10" s="3"/>
      <c r="SAO10" s="3"/>
      <c r="SAP10" s="3"/>
      <c r="SAQ10" s="3"/>
      <c r="SAR10" s="3"/>
      <c r="SAS10" s="3"/>
      <c r="SAT10" s="3"/>
      <c r="SAU10" s="3"/>
      <c r="SAV10" s="3"/>
      <c r="SAW10" s="3"/>
      <c r="SAX10" s="3"/>
      <c r="SAY10" s="3"/>
      <c r="SAZ10" s="3"/>
      <c r="SBA10" s="3"/>
      <c r="SBB10" s="3"/>
      <c r="SBC10" s="3"/>
      <c r="SBD10" s="3"/>
      <c r="SBE10" s="3"/>
      <c r="SBF10" s="3"/>
      <c r="SBG10" s="3"/>
      <c r="SBH10" s="3"/>
      <c r="SBI10" s="3"/>
      <c r="SBJ10" s="3"/>
      <c r="SBK10" s="3"/>
      <c r="SBL10" s="3"/>
      <c r="SBM10" s="3"/>
      <c r="SBN10" s="3"/>
      <c r="SBO10" s="3"/>
      <c r="SBP10" s="3"/>
      <c r="SBQ10" s="3"/>
      <c r="SBR10" s="3"/>
      <c r="SBS10" s="3"/>
      <c r="SBT10" s="3"/>
      <c r="SBU10" s="3"/>
      <c r="SBV10" s="3"/>
      <c r="SBW10" s="3"/>
      <c r="SBX10" s="3"/>
      <c r="SBY10" s="3"/>
      <c r="SBZ10" s="3"/>
      <c r="SCA10" s="3"/>
      <c r="SCB10" s="3"/>
      <c r="SCC10" s="3"/>
      <c r="SCD10" s="3"/>
      <c r="SCE10" s="3"/>
      <c r="SCF10" s="3"/>
      <c r="SCG10" s="3"/>
      <c r="SCH10" s="3"/>
      <c r="SCI10" s="3"/>
      <c r="SCJ10" s="3"/>
      <c r="SCK10" s="3"/>
      <c r="SCL10" s="3"/>
      <c r="SCM10" s="3"/>
      <c r="SCN10" s="3"/>
      <c r="SCO10" s="3"/>
      <c r="SCP10" s="3"/>
      <c r="SCQ10" s="3"/>
      <c r="SCR10" s="3"/>
      <c r="SCS10" s="3"/>
      <c r="SCT10" s="3"/>
      <c r="SCU10" s="3"/>
      <c r="SCV10" s="3"/>
      <c r="SCW10" s="3"/>
      <c r="SCX10" s="3"/>
      <c r="SCY10" s="3"/>
      <c r="SCZ10" s="3"/>
      <c r="SDA10" s="3"/>
      <c r="SDB10" s="3"/>
      <c r="SDC10" s="3"/>
      <c r="SDD10" s="3"/>
      <c r="SDE10" s="3"/>
      <c r="SDF10" s="3"/>
      <c r="SDG10" s="3"/>
      <c r="SDH10" s="3"/>
      <c r="SDI10" s="3"/>
      <c r="SDJ10" s="3"/>
      <c r="SDK10" s="3"/>
      <c r="SDL10" s="3"/>
      <c r="SDM10" s="3"/>
      <c r="SDN10" s="3"/>
      <c r="SDO10" s="3"/>
      <c r="SDP10" s="3"/>
      <c r="SDQ10" s="3"/>
      <c r="SDR10" s="3"/>
      <c r="SDS10" s="3"/>
      <c r="SDT10" s="3"/>
      <c r="SDU10" s="3"/>
      <c r="SDV10" s="3"/>
      <c r="SDW10" s="3"/>
      <c r="SDX10" s="3"/>
      <c r="SDY10" s="3"/>
      <c r="SDZ10" s="3"/>
      <c r="SEA10" s="3"/>
      <c r="SEB10" s="3"/>
      <c r="SEC10" s="3"/>
      <c r="SED10" s="3"/>
      <c r="SEE10" s="3"/>
      <c r="SEF10" s="3"/>
      <c r="SEG10" s="3"/>
      <c r="SEH10" s="3"/>
      <c r="SEI10" s="3"/>
      <c r="SEJ10" s="3"/>
      <c r="SEK10" s="3"/>
      <c r="SEL10" s="3"/>
      <c r="SEM10" s="3"/>
      <c r="SEN10" s="3"/>
      <c r="SEO10" s="3"/>
      <c r="SEP10" s="3"/>
      <c r="SEQ10" s="3"/>
      <c r="SER10" s="3"/>
      <c r="SES10" s="3"/>
      <c r="SET10" s="3"/>
      <c r="SEU10" s="3"/>
      <c r="SEV10" s="3"/>
      <c r="SEW10" s="3"/>
      <c r="SEX10" s="3"/>
      <c r="SEY10" s="3"/>
      <c r="SEZ10" s="3"/>
      <c r="SFA10" s="3"/>
      <c r="SFB10" s="3"/>
      <c r="SFC10" s="3"/>
      <c r="SFD10" s="3"/>
      <c r="SFE10" s="3"/>
      <c r="SFF10" s="3"/>
      <c r="SFG10" s="3"/>
      <c r="SFH10" s="3"/>
      <c r="SFI10" s="3"/>
      <c r="SFJ10" s="3"/>
      <c r="SFK10" s="3"/>
      <c r="SFL10" s="3"/>
      <c r="SFM10" s="3"/>
      <c r="SFN10" s="3"/>
      <c r="SFO10" s="3"/>
      <c r="SFP10" s="3"/>
      <c r="SFQ10" s="3"/>
      <c r="SFR10" s="3"/>
      <c r="SFS10" s="3"/>
      <c r="SFT10" s="3"/>
      <c r="SFU10" s="3"/>
      <c r="SFV10" s="3"/>
      <c r="SFW10" s="3"/>
      <c r="SFX10" s="3"/>
      <c r="SFY10" s="3"/>
      <c r="SFZ10" s="3"/>
      <c r="SGA10" s="3"/>
      <c r="SGB10" s="3"/>
      <c r="SGC10" s="3"/>
      <c r="SGD10" s="3"/>
      <c r="SGE10" s="3"/>
      <c r="SGF10" s="3"/>
      <c r="SGG10" s="3"/>
      <c r="SGH10" s="3"/>
      <c r="SGI10" s="3"/>
      <c r="SGJ10" s="3"/>
      <c r="SGK10" s="3"/>
      <c r="SGL10" s="3"/>
      <c r="SGM10" s="3"/>
      <c r="SGN10" s="3"/>
      <c r="SGO10" s="3"/>
      <c r="SGP10" s="3"/>
      <c r="SGQ10" s="3"/>
      <c r="SGR10" s="3"/>
      <c r="SGS10" s="3"/>
      <c r="SGT10" s="3"/>
      <c r="SGU10" s="3"/>
      <c r="SGV10" s="3"/>
      <c r="SGW10" s="3"/>
      <c r="SGX10" s="3"/>
      <c r="SGY10" s="3"/>
      <c r="SGZ10" s="3"/>
      <c r="SHA10" s="3"/>
      <c r="SHB10" s="3"/>
      <c r="SHC10" s="3"/>
      <c r="SHD10" s="3"/>
      <c r="SHE10" s="3"/>
      <c r="SHF10" s="3"/>
      <c r="SHG10" s="3"/>
      <c r="SHH10" s="3"/>
      <c r="SHI10" s="3"/>
      <c r="SHJ10" s="3"/>
      <c r="SHK10" s="3"/>
      <c r="SHL10" s="3"/>
      <c r="SHM10" s="3"/>
      <c r="SHN10" s="3"/>
      <c r="SHO10" s="3"/>
      <c r="SHP10" s="3"/>
      <c r="SHQ10" s="3"/>
      <c r="SHR10" s="3"/>
      <c r="SHS10" s="3"/>
      <c r="SHT10" s="3"/>
      <c r="SHU10" s="3"/>
      <c r="SHV10" s="3"/>
      <c r="SHW10" s="3"/>
      <c r="SHX10" s="3"/>
      <c r="SHY10" s="3"/>
      <c r="SHZ10" s="3"/>
      <c r="SIA10" s="3"/>
      <c r="SIB10" s="3"/>
      <c r="SIC10" s="3"/>
      <c r="SID10" s="3"/>
      <c r="SIE10" s="3"/>
      <c r="SIF10" s="3"/>
      <c r="SIG10" s="3"/>
      <c r="SIH10" s="3"/>
      <c r="SII10" s="3"/>
      <c r="SIJ10" s="3"/>
      <c r="SIK10" s="3"/>
      <c r="SIL10" s="3"/>
      <c r="SIM10" s="3"/>
      <c r="SIN10" s="3"/>
      <c r="SIO10" s="3"/>
      <c r="SIP10" s="3"/>
      <c r="SIQ10" s="3"/>
      <c r="SIR10" s="3"/>
      <c r="SIS10" s="3"/>
      <c r="SIT10" s="3"/>
      <c r="SIU10" s="3"/>
      <c r="SIV10" s="3"/>
      <c r="SIW10" s="3"/>
      <c r="SIX10" s="3"/>
      <c r="SIY10" s="3"/>
      <c r="SIZ10" s="3"/>
      <c r="SJA10" s="3"/>
      <c r="SJB10" s="3"/>
      <c r="SJC10" s="3"/>
      <c r="SJD10" s="3"/>
      <c r="SJE10" s="3"/>
      <c r="SJF10" s="3"/>
      <c r="SJG10" s="3"/>
      <c r="SJH10" s="3"/>
      <c r="SJI10" s="3"/>
      <c r="SJJ10" s="3"/>
      <c r="SJK10" s="3"/>
      <c r="SJL10" s="3"/>
      <c r="SJM10" s="3"/>
      <c r="SJN10" s="3"/>
      <c r="SJO10" s="3"/>
      <c r="SJP10" s="3"/>
      <c r="SJQ10" s="3"/>
      <c r="SJR10" s="3"/>
      <c r="SJS10" s="3"/>
      <c r="SJT10" s="3"/>
      <c r="SJU10" s="3"/>
      <c r="SJV10" s="3"/>
      <c r="SJW10" s="3"/>
      <c r="SJX10" s="3"/>
      <c r="SJY10" s="3"/>
      <c r="SJZ10" s="3"/>
      <c r="SKA10" s="3"/>
      <c r="SKB10" s="3"/>
      <c r="SKC10" s="3"/>
      <c r="SKD10" s="3"/>
      <c r="SKE10" s="3"/>
      <c r="SKF10" s="3"/>
      <c r="SKG10" s="3"/>
      <c r="SKH10" s="3"/>
      <c r="SKI10" s="3"/>
      <c r="SKJ10" s="3"/>
      <c r="SKK10" s="3"/>
      <c r="SKL10" s="3"/>
      <c r="SKM10" s="3"/>
      <c r="SKN10" s="3"/>
      <c r="SKO10" s="3"/>
      <c r="SKP10" s="3"/>
      <c r="SKQ10" s="3"/>
      <c r="SKR10" s="3"/>
      <c r="SKS10" s="3"/>
      <c r="SKT10" s="3"/>
      <c r="SKU10" s="3"/>
      <c r="SKV10" s="3"/>
      <c r="SKW10" s="3"/>
      <c r="SKX10" s="3"/>
      <c r="SKY10" s="3"/>
      <c r="SKZ10" s="3"/>
      <c r="SLA10" s="3"/>
      <c r="SLB10" s="3"/>
      <c r="SLC10" s="3"/>
      <c r="SLD10" s="3"/>
      <c r="SLE10" s="3"/>
      <c r="SLF10" s="3"/>
      <c r="SLG10" s="3"/>
      <c r="SLH10" s="3"/>
      <c r="SLI10" s="3"/>
      <c r="SLJ10" s="3"/>
      <c r="SLK10" s="3"/>
      <c r="SLL10" s="3"/>
      <c r="SLM10" s="3"/>
      <c r="SLN10" s="3"/>
      <c r="SLO10" s="3"/>
      <c r="SLP10" s="3"/>
      <c r="SLQ10" s="3"/>
      <c r="SLR10" s="3"/>
      <c r="SLS10" s="3"/>
      <c r="SLT10" s="3"/>
      <c r="SLU10" s="3"/>
      <c r="SLV10" s="3"/>
      <c r="SLW10" s="3"/>
      <c r="SLX10" s="3"/>
      <c r="SLY10" s="3"/>
      <c r="SLZ10" s="3"/>
      <c r="SMA10" s="3"/>
      <c r="SMB10" s="3"/>
      <c r="SMC10" s="3"/>
      <c r="SMD10" s="3"/>
      <c r="SME10" s="3"/>
      <c r="SMF10" s="3"/>
      <c r="SMG10" s="3"/>
      <c r="SMH10" s="3"/>
      <c r="SMI10" s="3"/>
      <c r="SMJ10" s="3"/>
      <c r="SMK10" s="3"/>
      <c r="SML10" s="3"/>
      <c r="SMM10" s="3"/>
      <c r="SMN10" s="3"/>
      <c r="SMO10" s="3"/>
      <c r="SMP10" s="3"/>
      <c r="SMQ10" s="3"/>
      <c r="SMR10" s="3"/>
      <c r="SMS10" s="3"/>
      <c r="SMT10" s="3"/>
      <c r="SMU10" s="3"/>
      <c r="SMV10" s="3"/>
      <c r="SMW10" s="3"/>
      <c r="SMX10" s="3"/>
      <c r="SMY10" s="3"/>
      <c r="SMZ10" s="3"/>
      <c r="SNA10" s="3"/>
      <c r="SNB10" s="3"/>
      <c r="SNC10" s="3"/>
      <c r="SND10" s="3"/>
      <c r="SNE10" s="3"/>
      <c r="SNF10" s="3"/>
      <c r="SNG10" s="3"/>
      <c r="SNH10" s="3"/>
      <c r="SNI10" s="3"/>
      <c r="SNJ10" s="3"/>
      <c r="SNK10" s="3"/>
      <c r="SNL10" s="3"/>
      <c r="SNM10" s="3"/>
      <c r="SNN10" s="3"/>
      <c r="SNO10" s="3"/>
      <c r="SNP10" s="3"/>
      <c r="SNQ10" s="3"/>
      <c r="SNR10" s="3"/>
      <c r="SNS10" s="3"/>
      <c r="SNT10" s="3"/>
      <c r="SNU10" s="3"/>
      <c r="SNV10" s="3"/>
      <c r="SNW10" s="3"/>
      <c r="SNX10" s="3"/>
      <c r="SNY10" s="3"/>
      <c r="SNZ10" s="3"/>
      <c r="SOA10" s="3"/>
      <c r="SOB10" s="3"/>
      <c r="SOC10" s="3"/>
      <c r="SOD10" s="3"/>
      <c r="SOE10" s="3"/>
      <c r="SOF10" s="3"/>
      <c r="SOG10" s="3"/>
      <c r="SOH10" s="3"/>
      <c r="SOI10" s="3"/>
      <c r="SOJ10" s="3"/>
      <c r="SOK10" s="3"/>
      <c r="SOL10" s="3"/>
      <c r="SOM10" s="3"/>
      <c r="SON10" s="3"/>
      <c r="SOO10" s="3"/>
      <c r="SOP10" s="3"/>
      <c r="SOQ10" s="3"/>
      <c r="SOR10" s="3"/>
      <c r="SOS10" s="3"/>
      <c r="SOT10" s="3"/>
      <c r="SOU10" s="3"/>
      <c r="SOV10" s="3"/>
      <c r="SOW10" s="3"/>
      <c r="SOX10" s="3"/>
      <c r="SOY10" s="3"/>
      <c r="SOZ10" s="3"/>
      <c r="SPA10" s="3"/>
      <c r="SPB10" s="3"/>
      <c r="SPC10" s="3"/>
      <c r="SPD10" s="3"/>
      <c r="SPE10" s="3"/>
      <c r="SPF10" s="3"/>
      <c r="SPG10" s="3"/>
      <c r="SPH10" s="3"/>
      <c r="SPI10" s="3"/>
      <c r="SPJ10" s="3"/>
      <c r="SPK10" s="3"/>
      <c r="SPL10" s="3"/>
      <c r="SPM10" s="3"/>
      <c r="SPN10" s="3"/>
      <c r="SPO10" s="3"/>
      <c r="SPP10" s="3"/>
      <c r="SPQ10" s="3"/>
      <c r="SPR10" s="3"/>
      <c r="SPS10" s="3"/>
      <c r="SPT10" s="3"/>
      <c r="SPU10" s="3"/>
      <c r="SPV10" s="3"/>
      <c r="SPW10" s="3"/>
      <c r="SPX10" s="3"/>
      <c r="SPY10" s="3"/>
      <c r="SPZ10" s="3"/>
      <c r="SQA10" s="3"/>
      <c r="SQB10" s="3"/>
      <c r="SQC10" s="3"/>
      <c r="SQD10" s="3"/>
      <c r="SQE10" s="3"/>
      <c r="SQF10" s="3"/>
      <c r="SQG10" s="3"/>
      <c r="SQH10" s="3"/>
      <c r="SQI10" s="3"/>
      <c r="SQJ10" s="3"/>
      <c r="SQK10" s="3"/>
      <c r="SQL10" s="3"/>
      <c r="SQM10" s="3"/>
      <c r="SQN10" s="3"/>
      <c r="SQO10" s="3"/>
      <c r="SQP10" s="3"/>
      <c r="SQQ10" s="3"/>
      <c r="SQR10" s="3"/>
      <c r="SQS10" s="3"/>
      <c r="SQT10" s="3"/>
      <c r="SQU10" s="3"/>
      <c r="SQV10" s="3"/>
      <c r="SQW10" s="3"/>
      <c r="SQX10" s="3"/>
      <c r="SQY10" s="3"/>
      <c r="SQZ10" s="3"/>
      <c r="SRA10" s="3"/>
      <c r="SRB10" s="3"/>
      <c r="SRC10" s="3"/>
      <c r="SRD10" s="3"/>
      <c r="SRE10" s="3"/>
      <c r="SRF10" s="3"/>
      <c r="SRG10" s="3"/>
      <c r="SRH10" s="3"/>
      <c r="SRI10" s="3"/>
      <c r="SRJ10" s="3"/>
      <c r="SRK10" s="3"/>
      <c r="SRL10" s="3"/>
      <c r="SRM10" s="3"/>
      <c r="SRN10" s="3"/>
      <c r="SRO10" s="3"/>
      <c r="SRP10" s="3"/>
      <c r="SRQ10" s="3"/>
      <c r="SRR10" s="3"/>
      <c r="SRS10" s="3"/>
      <c r="SRT10" s="3"/>
      <c r="SRU10" s="3"/>
      <c r="SRV10" s="3"/>
      <c r="SRW10" s="3"/>
      <c r="SRX10" s="3"/>
      <c r="SRY10" s="3"/>
      <c r="SRZ10" s="3"/>
      <c r="SSA10" s="3"/>
      <c r="SSB10" s="3"/>
      <c r="SSC10" s="3"/>
      <c r="SSD10" s="3"/>
      <c r="SSE10" s="3"/>
      <c r="SSF10" s="3"/>
      <c r="SSG10" s="3"/>
      <c r="SSH10" s="3"/>
      <c r="SSI10" s="3"/>
      <c r="SSJ10" s="3"/>
      <c r="SSK10" s="3"/>
      <c r="SSL10" s="3"/>
      <c r="SSM10" s="3"/>
      <c r="SSN10" s="3"/>
      <c r="SSO10" s="3"/>
      <c r="SSP10" s="3"/>
      <c r="SSQ10" s="3"/>
      <c r="SSR10" s="3"/>
      <c r="SSS10" s="3"/>
      <c r="SST10" s="3"/>
      <c r="SSU10" s="3"/>
      <c r="SSV10" s="3"/>
      <c r="SSW10" s="3"/>
      <c r="SSX10" s="3"/>
      <c r="SSY10" s="3"/>
      <c r="SSZ10" s="3"/>
      <c r="STA10" s="3"/>
      <c r="STB10" s="3"/>
      <c r="STC10" s="3"/>
      <c r="STD10" s="3"/>
      <c r="STE10" s="3"/>
      <c r="STF10" s="3"/>
      <c r="STG10" s="3"/>
      <c r="STH10" s="3"/>
      <c r="STI10" s="3"/>
      <c r="STJ10" s="3"/>
      <c r="STK10" s="3"/>
      <c r="STL10" s="3"/>
      <c r="STM10" s="3"/>
      <c r="STN10" s="3"/>
      <c r="STO10" s="3"/>
      <c r="STP10" s="3"/>
      <c r="STQ10" s="3"/>
      <c r="STR10" s="3"/>
      <c r="STS10" s="3"/>
      <c r="STT10" s="3"/>
      <c r="STU10" s="3"/>
      <c r="STV10" s="3"/>
      <c r="STW10" s="3"/>
      <c r="STX10" s="3"/>
      <c r="STY10" s="3"/>
      <c r="STZ10" s="3"/>
      <c r="SUA10" s="3"/>
      <c r="SUB10" s="3"/>
      <c r="SUC10" s="3"/>
      <c r="SUD10" s="3"/>
      <c r="SUE10" s="3"/>
      <c r="SUF10" s="3"/>
      <c r="SUG10" s="3"/>
      <c r="SUH10" s="3"/>
      <c r="SUI10" s="3"/>
      <c r="SUJ10" s="3"/>
      <c r="SUK10" s="3"/>
      <c r="SUL10" s="3"/>
      <c r="SUM10" s="3"/>
      <c r="SUN10" s="3"/>
      <c r="SUO10" s="3"/>
      <c r="SUP10" s="3"/>
      <c r="SUQ10" s="3"/>
      <c r="SUR10" s="3"/>
      <c r="SUS10" s="3"/>
      <c r="SUT10" s="3"/>
      <c r="SUU10" s="3"/>
      <c r="SUV10" s="3"/>
      <c r="SUW10" s="3"/>
      <c r="SUX10" s="3"/>
      <c r="SUY10" s="3"/>
      <c r="SUZ10" s="3"/>
      <c r="SVA10" s="3"/>
      <c r="SVB10" s="3"/>
      <c r="SVC10" s="3"/>
      <c r="SVD10" s="3"/>
      <c r="SVE10" s="3"/>
      <c r="SVF10" s="3"/>
      <c r="SVG10" s="3"/>
      <c r="SVH10" s="3"/>
      <c r="SVI10" s="3"/>
      <c r="SVJ10" s="3"/>
      <c r="SVK10" s="3"/>
      <c r="SVL10" s="3"/>
      <c r="SVM10" s="3"/>
      <c r="SVN10" s="3"/>
      <c r="SVO10" s="3"/>
      <c r="SVP10" s="3"/>
      <c r="SVQ10" s="3"/>
      <c r="SVR10" s="3"/>
      <c r="SVS10" s="3"/>
      <c r="SVT10" s="3"/>
      <c r="SVU10" s="3"/>
      <c r="SVV10" s="3"/>
      <c r="SVW10" s="3"/>
      <c r="SVX10" s="3"/>
      <c r="SVY10" s="3"/>
      <c r="SVZ10" s="3"/>
      <c r="SWA10" s="3"/>
      <c r="SWB10" s="3"/>
      <c r="SWC10" s="3"/>
      <c r="SWD10" s="3"/>
      <c r="SWE10" s="3"/>
      <c r="SWF10" s="3"/>
      <c r="SWG10" s="3"/>
      <c r="SWH10" s="3"/>
      <c r="SWI10" s="3"/>
      <c r="SWJ10" s="3"/>
      <c r="SWK10" s="3"/>
      <c r="SWL10" s="3"/>
      <c r="SWM10" s="3"/>
      <c r="SWN10" s="3"/>
      <c r="SWO10" s="3"/>
      <c r="SWP10" s="3"/>
      <c r="SWQ10" s="3"/>
      <c r="SWR10" s="3"/>
      <c r="SWS10" s="3"/>
      <c r="SWT10" s="3"/>
      <c r="SWU10" s="3"/>
      <c r="SWV10" s="3"/>
      <c r="SWW10" s="3"/>
      <c r="SWX10" s="3"/>
      <c r="SWY10" s="3"/>
      <c r="SWZ10" s="3"/>
      <c r="SXA10" s="3"/>
      <c r="SXB10" s="3"/>
      <c r="SXC10" s="3"/>
      <c r="SXD10" s="3"/>
      <c r="SXE10" s="3"/>
      <c r="SXF10" s="3"/>
      <c r="SXG10" s="3"/>
      <c r="SXH10" s="3"/>
      <c r="SXI10" s="3"/>
      <c r="SXJ10" s="3"/>
      <c r="SXK10" s="3"/>
      <c r="SXL10" s="3"/>
      <c r="SXM10" s="3"/>
      <c r="SXN10" s="3"/>
      <c r="SXO10" s="3"/>
      <c r="SXP10" s="3"/>
      <c r="SXQ10" s="3"/>
      <c r="SXR10" s="3"/>
      <c r="SXS10" s="3"/>
      <c r="SXT10" s="3"/>
      <c r="SXU10" s="3"/>
      <c r="SXV10" s="3"/>
      <c r="SXW10" s="3"/>
      <c r="SXX10" s="3"/>
      <c r="SXY10" s="3"/>
      <c r="SXZ10" s="3"/>
      <c r="SYA10" s="3"/>
      <c r="SYB10" s="3"/>
      <c r="SYC10" s="3"/>
      <c r="SYD10" s="3"/>
      <c r="SYE10" s="3"/>
      <c r="SYF10" s="3"/>
      <c r="SYG10" s="3"/>
      <c r="SYH10" s="3"/>
      <c r="SYI10" s="3"/>
      <c r="SYJ10" s="3"/>
      <c r="SYK10" s="3"/>
      <c r="SYL10" s="3"/>
      <c r="SYM10" s="3"/>
      <c r="SYN10" s="3"/>
      <c r="SYO10" s="3"/>
      <c r="SYP10" s="3"/>
      <c r="SYQ10" s="3"/>
      <c r="SYR10" s="3"/>
      <c r="SYS10" s="3"/>
      <c r="SYT10" s="3"/>
      <c r="SYU10" s="3"/>
      <c r="SYV10" s="3"/>
      <c r="SYW10" s="3"/>
      <c r="SYX10" s="3"/>
      <c r="SYY10" s="3"/>
      <c r="SYZ10" s="3"/>
      <c r="SZA10" s="3"/>
      <c r="SZB10" s="3"/>
      <c r="SZC10" s="3"/>
      <c r="SZD10" s="3"/>
      <c r="SZE10" s="3"/>
      <c r="SZF10" s="3"/>
      <c r="SZG10" s="3"/>
      <c r="SZH10" s="3"/>
      <c r="SZI10" s="3"/>
      <c r="SZJ10" s="3"/>
      <c r="SZK10" s="3"/>
      <c r="SZL10" s="3"/>
      <c r="SZM10" s="3"/>
      <c r="SZN10" s="3"/>
      <c r="SZO10" s="3"/>
      <c r="SZP10" s="3"/>
      <c r="SZQ10" s="3"/>
      <c r="SZR10" s="3"/>
      <c r="SZS10" s="3"/>
      <c r="SZT10" s="3"/>
      <c r="SZU10" s="3"/>
      <c r="SZV10" s="3"/>
      <c r="SZW10" s="3"/>
      <c r="SZX10" s="3"/>
      <c r="SZY10" s="3"/>
      <c r="SZZ10" s="3"/>
      <c r="TAA10" s="3"/>
      <c r="TAB10" s="3"/>
      <c r="TAC10" s="3"/>
      <c r="TAD10" s="3"/>
      <c r="TAE10" s="3"/>
      <c r="TAF10" s="3"/>
      <c r="TAG10" s="3"/>
      <c r="TAH10" s="3"/>
      <c r="TAI10" s="3"/>
      <c r="TAJ10" s="3"/>
      <c r="TAK10" s="3"/>
      <c r="TAL10" s="3"/>
      <c r="TAM10" s="3"/>
      <c r="TAN10" s="3"/>
      <c r="TAO10" s="3"/>
      <c r="TAP10" s="3"/>
      <c r="TAQ10" s="3"/>
      <c r="TAR10" s="3"/>
      <c r="TAS10" s="3"/>
      <c r="TAT10" s="3"/>
      <c r="TAU10" s="3"/>
      <c r="TAV10" s="3"/>
      <c r="TAW10" s="3"/>
      <c r="TAX10" s="3"/>
      <c r="TAY10" s="3"/>
      <c r="TAZ10" s="3"/>
      <c r="TBA10" s="3"/>
      <c r="TBB10" s="3"/>
      <c r="TBC10" s="3"/>
      <c r="TBD10" s="3"/>
      <c r="TBE10" s="3"/>
      <c r="TBF10" s="3"/>
      <c r="TBG10" s="3"/>
      <c r="TBH10" s="3"/>
      <c r="TBI10" s="3"/>
      <c r="TBJ10" s="3"/>
      <c r="TBK10" s="3"/>
      <c r="TBL10" s="3"/>
      <c r="TBM10" s="3"/>
      <c r="TBN10" s="3"/>
      <c r="TBO10" s="3"/>
      <c r="TBP10" s="3"/>
      <c r="TBQ10" s="3"/>
      <c r="TBR10" s="3"/>
      <c r="TBS10" s="3"/>
      <c r="TBT10" s="3"/>
      <c r="TBU10" s="3"/>
      <c r="TBV10" s="3"/>
      <c r="TBW10" s="3"/>
      <c r="TBX10" s="3"/>
      <c r="TBY10" s="3"/>
      <c r="TBZ10" s="3"/>
      <c r="TCA10" s="3"/>
      <c r="TCB10" s="3"/>
      <c r="TCC10" s="3"/>
      <c r="TCD10" s="3"/>
      <c r="TCE10" s="3"/>
      <c r="TCF10" s="3"/>
      <c r="TCG10" s="3"/>
      <c r="TCH10" s="3"/>
      <c r="TCI10" s="3"/>
      <c r="TCJ10" s="3"/>
      <c r="TCK10" s="3"/>
      <c r="TCL10" s="3"/>
      <c r="TCM10" s="3"/>
      <c r="TCN10" s="3"/>
      <c r="TCO10" s="3"/>
      <c r="TCP10" s="3"/>
      <c r="TCQ10" s="3"/>
      <c r="TCR10" s="3"/>
      <c r="TCS10" s="3"/>
      <c r="TCT10" s="3"/>
      <c r="TCU10" s="3"/>
      <c r="TCV10" s="3"/>
      <c r="TCW10" s="3"/>
      <c r="TCX10" s="3"/>
      <c r="TCY10" s="3"/>
      <c r="TCZ10" s="3"/>
      <c r="TDA10" s="3"/>
      <c r="TDB10" s="3"/>
      <c r="TDC10" s="3"/>
      <c r="TDD10" s="3"/>
      <c r="TDE10" s="3"/>
      <c r="TDF10" s="3"/>
      <c r="TDG10" s="3"/>
      <c r="TDH10" s="3"/>
      <c r="TDI10" s="3"/>
      <c r="TDJ10" s="3"/>
      <c r="TDK10" s="3"/>
      <c r="TDL10" s="3"/>
      <c r="TDM10" s="3"/>
      <c r="TDN10" s="3"/>
      <c r="TDO10" s="3"/>
      <c r="TDP10" s="3"/>
      <c r="TDQ10" s="3"/>
      <c r="TDR10" s="3"/>
      <c r="TDS10" s="3"/>
      <c r="TDT10" s="3"/>
      <c r="TDU10" s="3"/>
      <c r="TDV10" s="3"/>
      <c r="TDW10" s="3"/>
      <c r="TDX10" s="3"/>
      <c r="TDY10" s="3"/>
      <c r="TDZ10" s="3"/>
      <c r="TEA10" s="3"/>
      <c r="TEB10" s="3"/>
      <c r="TEC10" s="3"/>
      <c r="TED10" s="3"/>
      <c r="TEE10" s="3"/>
      <c r="TEF10" s="3"/>
      <c r="TEG10" s="3"/>
      <c r="TEH10" s="3"/>
      <c r="TEI10" s="3"/>
      <c r="TEJ10" s="3"/>
      <c r="TEK10" s="3"/>
      <c r="TEL10" s="3"/>
      <c r="TEM10" s="3"/>
      <c r="TEN10" s="3"/>
      <c r="TEO10" s="3"/>
      <c r="TEP10" s="3"/>
      <c r="TEQ10" s="3"/>
      <c r="TER10" s="3"/>
      <c r="TES10" s="3"/>
      <c r="TET10" s="3"/>
      <c r="TEU10" s="3"/>
      <c r="TEV10" s="3"/>
      <c r="TEW10" s="3"/>
      <c r="TEX10" s="3"/>
      <c r="TEY10" s="3"/>
      <c r="TEZ10" s="3"/>
      <c r="TFA10" s="3"/>
      <c r="TFB10" s="3"/>
      <c r="TFC10" s="3"/>
      <c r="TFD10" s="3"/>
      <c r="TFE10" s="3"/>
      <c r="TFF10" s="3"/>
      <c r="TFG10" s="3"/>
      <c r="TFH10" s="3"/>
      <c r="TFI10" s="3"/>
      <c r="TFJ10" s="3"/>
      <c r="TFK10" s="3"/>
      <c r="TFL10" s="3"/>
      <c r="TFM10" s="3"/>
      <c r="TFN10" s="3"/>
      <c r="TFO10" s="3"/>
      <c r="TFP10" s="3"/>
      <c r="TFQ10" s="3"/>
      <c r="TFR10" s="3"/>
      <c r="TFS10" s="3"/>
      <c r="TFT10" s="3"/>
      <c r="TFU10" s="3"/>
      <c r="TFV10" s="3"/>
      <c r="TFW10" s="3"/>
      <c r="TFX10" s="3"/>
      <c r="TFY10" s="3"/>
      <c r="TFZ10" s="3"/>
      <c r="TGA10" s="3"/>
      <c r="TGB10" s="3"/>
      <c r="TGC10" s="3"/>
      <c r="TGD10" s="3"/>
      <c r="TGE10" s="3"/>
      <c r="TGF10" s="3"/>
      <c r="TGG10" s="3"/>
      <c r="TGH10" s="3"/>
      <c r="TGI10" s="3"/>
      <c r="TGJ10" s="3"/>
      <c r="TGK10" s="3"/>
      <c r="TGL10" s="3"/>
      <c r="TGM10" s="3"/>
      <c r="TGN10" s="3"/>
      <c r="TGO10" s="3"/>
      <c r="TGP10" s="3"/>
      <c r="TGQ10" s="3"/>
      <c r="TGR10" s="3"/>
      <c r="TGS10" s="3"/>
      <c r="TGT10" s="3"/>
      <c r="TGU10" s="3"/>
      <c r="TGV10" s="3"/>
      <c r="TGW10" s="3"/>
      <c r="TGX10" s="3"/>
      <c r="TGY10" s="3"/>
      <c r="TGZ10" s="3"/>
      <c r="THA10" s="3"/>
      <c r="THB10" s="3"/>
      <c r="THC10" s="3"/>
      <c r="THD10" s="3"/>
      <c r="THE10" s="3"/>
      <c r="THF10" s="3"/>
      <c r="THG10" s="3"/>
      <c r="THH10" s="3"/>
      <c r="THI10" s="3"/>
      <c r="THJ10" s="3"/>
      <c r="THK10" s="3"/>
      <c r="THL10" s="3"/>
      <c r="THM10" s="3"/>
      <c r="THN10" s="3"/>
      <c r="THO10" s="3"/>
      <c r="THP10" s="3"/>
      <c r="THQ10" s="3"/>
      <c r="THR10" s="3"/>
      <c r="THS10" s="3"/>
      <c r="THT10" s="3"/>
      <c r="THU10" s="3"/>
      <c r="THV10" s="3"/>
      <c r="THW10" s="3"/>
      <c r="THX10" s="3"/>
      <c r="THY10" s="3"/>
      <c r="THZ10" s="3"/>
      <c r="TIA10" s="3"/>
      <c r="TIB10" s="3"/>
      <c r="TIC10" s="3"/>
      <c r="TID10" s="3"/>
      <c r="TIE10" s="3"/>
      <c r="TIF10" s="3"/>
      <c r="TIG10" s="3"/>
      <c r="TIH10" s="3"/>
      <c r="TII10" s="3"/>
      <c r="TIJ10" s="3"/>
      <c r="TIK10" s="3"/>
      <c r="TIL10" s="3"/>
      <c r="TIM10" s="3"/>
      <c r="TIN10" s="3"/>
      <c r="TIO10" s="3"/>
      <c r="TIP10" s="3"/>
      <c r="TIQ10" s="3"/>
      <c r="TIR10" s="3"/>
      <c r="TIS10" s="3"/>
      <c r="TIT10" s="3"/>
      <c r="TIU10" s="3"/>
      <c r="TIV10" s="3"/>
      <c r="TIW10" s="3"/>
      <c r="TIX10" s="3"/>
      <c r="TIY10" s="3"/>
      <c r="TIZ10" s="3"/>
      <c r="TJA10" s="3"/>
      <c r="TJB10" s="3"/>
      <c r="TJC10" s="3"/>
      <c r="TJD10" s="3"/>
      <c r="TJE10" s="3"/>
      <c r="TJF10" s="3"/>
      <c r="TJG10" s="3"/>
      <c r="TJH10" s="3"/>
      <c r="TJI10" s="3"/>
      <c r="TJJ10" s="3"/>
      <c r="TJK10" s="3"/>
      <c r="TJL10" s="3"/>
      <c r="TJM10" s="3"/>
      <c r="TJN10" s="3"/>
      <c r="TJO10" s="3"/>
      <c r="TJP10" s="3"/>
      <c r="TJQ10" s="3"/>
      <c r="TJR10" s="3"/>
      <c r="TJS10" s="3"/>
      <c r="TJT10" s="3"/>
      <c r="TJU10" s="3"/>
      <c r="TJV10" s="3"/>
      <c r="TJW10" s="3"/>
      <c r="TJX10" s="3"/>
      <c r="TJY10" s="3"/>
      <c r="TJZ10" s="3"/>
      <c r="TKA10" s="3"/>
      <c r="TKB10" s="3"/>
      <c r="TKC10" s="3"/>
      <c r="TKD10" s="3"/>
      <c r="TKE10" s="3"/>
      <c r="TKF10" s="3"/>
      <c r="TKG10" s="3"/>
      <c r="TKH10" s="3"/>
      <c r="TKI10" s="3"/>
      <c r="TKJ10" s="3"/>
      <c r="TKK10" s="3"/>
      <c r="TKL10" s="3"/>
      <c r="TKM10" s="3"/>
      <c r="TKN10" s="3"/>
      <c r="TKO10" s="3"/>
      <c r="TKP10" s="3"/>
      <c r="TKQ10" s="3"/>
      <c r="TKR10" s="3"/>
      <c r="TKS10" s="3"/>
      <c r="TKT10" s="3"/>
      <c r="TKU10" s="3"/>
      <c r="TKV10" s="3"/>
      <c r="TKW10" s="3"/>
      <c r="TKX10" s="3"/>
      <c r="TKY10" s="3"/>
      <c r="TKZ10" s="3"/>
      <c r="TLA10" s="3"/>
      <c r="TLB10" s="3"/>
      <c r="TLC10" s="3"/>
      <c r="TLD10" s="3"/>
      <c r="TLE10" s="3"/>
      <c r="TLF10" s="3"/>
      <c r="TLG10" s="3"/>
      <c r="TLH10" s="3"/>
      <c r="TLI10" s="3"/>
      <c r="TLJ10" s="3"/>
      <c r="TLK10" s="3"/>
      <c r="TLL10" s="3"/>
      <c r="TLM10" s="3"/>
      <c r="TLN10" s="3"/>
      <c r="TLO10" s="3"/>
      <c r="TLP10" s="3"/>
      <c r="TLQ10" s="3"/>
      <c r="TLR10" s="3"/>
      <c r="TLS10" s="3"/>
      <c r="TLT10" s="3"/>
      <c r="TLU10" s="3"/>
      <c r="TLV10" s="3"/>
      <c r="TLW10" s="3"/>
      <c r="TLX10" s="3"/>
      <c r="TLY10" s="3"/>
      <c r="TLZ10" s="3"/>
      <c r="TMA10" s="3"/>
      <c r="TMB10" s="3"/>
      <c r="TMC10" s="3"/>
      <c r="TMD10" s="3"/>
      <c r="TME10" s="3"/>
      <c r="TMF10" s="3"/>
      <c r="TMG10" s="3"/>
      <c r="TMH10" s="3"/>
      <c r="TMI10" s="3"/>
      <c r="TMJ10" s="3"/>
      <c r="TMK10" s="3"/>
      <c r="TML10" s="3"/>
      <c r="TMM10" s="3"/>
      <c r="TMN10" s="3"/>
      <c r="TMO10" s="3"/>
      <c r="TMP10" s="3"/>
      <c r="TMQ10" s="3"/>
      <c r="TMR10" s="3"/>
      <c r="TMS10" s="3"/>
      <c r="TMT10" s="3"/>
      <c r="TMU10" s="3"/>
      <c r="TMV10" s="3"/>
      <c r="TMW10" s="3"/>
      <c r="TMX10" s="3"/>
      <c r="TMY10" s="3"/>
      <c r="TMZ10" s="3"/>
      <c r="TNA10" s="3"/>
      <c r="TNB10" s="3"/>
      <c r="TNC10" s="3"/>
      <c r="TND10" s="3"/>
      <c r="TNE10" s="3"/>
      <c r="TNF10" s="3"/>
      <c r="TNG10" s="3"/>
      <c r="TNH10" s="3"/>
      <c r="TNI10" s="3"/>
      <c r="TNJ10" s="3"/>
      <c r="TNK10" s="3"/>
      <c r="TNL10" s="3"/>
      <c r="TNM10" s="3"/>
      <c r="TNN10" s="3"/>
      <c r="TNO10" s="3"/>
      <c r="TNP10" s="3"/>
      <c r="TNQ10" s="3"/>
      <c r="TNR10" s="3"/>
      <c r="TNS10" s="3"/>
      <c r="TNT10" s="3"/>
      <c r="TNU10" s="3"/>
      <c r="TNV10" s="3"/>
      <c r="TNW10" s="3"/>
      <c r="TNX10" s="3"/>
      <c r="TNY10" s="3"/>
      <c r="TNZ10" s="3"/>
      <c r="TOA10" s="3"/>
      <c r="TOB10" s="3"/>
      <c r="TOC10" s="3"/>
      <c r="TOD10" s="3"/>
      <c r="TOE10" s="3"/>
      <c r="TOF10" s="3"/>
      <c r="TOG10" s="3"/>
      <c r="TOH10" s="3"/>
      <c r="TOI10" s="3"/>
      <c r="TOJ10" s="3"/>
      <c r="TOK10" s="3"/>
      <c r="TOL10" s="3"/>
      <c r="TOM10" s="3"/>
      <c r="TON10" s="3"/>
      <c r="TOO10" s="3"/>
      <c r="TOP10" s="3"/>
      <c r="TOQ10" s="3"/>
      <c r="TOR10" s="3"/>
      <c r="TOS10" s="3"/>
      <c r="TOT10" s="3"/>
      <c r="TOU10" s="3"/>
      <c r="TOV10" s="3"/>
      <c r="TOW10" s="3"/>
      <c r="TOX10" s="3"/>
      <c r="TOY10" s="3"/>
      <c r="TOZ10" s="3"/>
      <c r="TPA10" s="3"/>
      <c r="TPB10" s="3"/>
      <c r="TPC10" s="3"/>
      <c r="TPD10" s="3"/>
      <c r="TPE10" s="3"/>
      <c r="TPF10" s="3"/>
      <c r="TPG10" s="3"/>
      <c r="TPH10" s="3"/>
      <c r="TPI10" s="3"/>
      <c r="TPJ10" s="3"/>
      <c r="TPK10" s="3"/>
      <c r="TPL10" s="3"/>
      <c r="TPM10" s="3"/>
      <c r="TPN10" s="3"/>
      <c r="TPO10" s="3"/>
      <c r="TPP10" s="3"/>
      <c r="TPQ10" s="3"/>
      <c r="TPR10" s="3"/>
      <c r="TPS10" s="3"/>
      <c r="TPT10" s="3"/>
      <c r="TPU10" s="3"/>
      <c r="TPV10" s="3"/>
      <c r="TPW10" s="3"/>
      <c r="TPX10" s="3"/>
      <c r="TPY10" s="3"/>
      <c r="TPZ10" s="3"/>
      <c r="TQA10" s="3"/>
      <c r="TQB10" s="3"/>
      <c r="TQC10" s="3"/>
      <c r="TQD10" s="3"/>
      <c r="TQE10" s="3"/>
      <c r="TQF10" s="3"/>
      <c r="TQG10" s="3"/>
      <c r="TQH10" s="3"/>
      <c r="TQI10" s="3"/>
      <c r="TQJ10" s="3"/>
      <c r="TQK10" s="3"/>
      <c r="TQL10" s="3"/>
      <c r="TQM10" s="3"/>
      <c r="TQN10" s="3"/>
      <c r="TQO10" s="3"/>
      <c r="TQP10" s="3"/>
      <c r="TQQ10" s="3"/>
      <c r="TQR10" s="3"/>
      <c r="TQS10" s="3"/>
      <c r="TQT10" s="3"/>
      <c r="TQU10" s="3"/>
      <c r="TQV10" s="3"/>
      <c r="TQW10" s="3"/>
      <c r="TQX10" s="3"/>
      <c r="TQY10" s="3"/>
      <c r="TQZ10" s="3"/>
      <c r="TRA10" s="3"/>
      <c r="TRB10" s="3"/>
      <c r="TRC10" s="3"/>
      <c r="TRD10" s="3"/>
      <c r="TRE10" s="3"/>
      <c r="TRF10" s="3"/>
      <c r="TRG10" s="3"/>
      <c r="TRH10" s="3"/>
      <c r="TRI10" s="3"/>
      <c r="TRJ10" s="3"/>
      <c r="TRK10" s="3"/>
      <c r="TRL10" s="3"/>
      <c r="TRM10" s="3"/>
      <c r="TRN10" s="3"/>
      <c r="TRO10" s="3"/>
      <c r="TRP10" s="3"/>
      <c r="TRQ10" s="3"/>
      <c r="TRR10" s="3"/>
      <c r="TRS10" s="3"/>
      <c r="TRT10" s="3"/>
      <c r="TRU10" s="3"/>
      <c r="TRV10" s="3"/>
      <c r="TRW10" s="3"/>
      <c r="TRX10" s="3"/>
      <c r="TRY10" s="3"/>
      <c r="TRZ10" s="3"/>
      <c r="TSA10" s="3"/>
      <c r="TSB10" s="3"/>
      <c r="TSC10" s="3"/>
      <c r="TSD10" s="3"/>
      <c r="TSE10" s="3"/>
      <c r="TSF10" s="3"/>
      <c r="TSG10" s="3"/>
      <c r="TSH10" s="3"/>
      <c r="TSI10" s="3"/>
      <c r="TSJ10" s="3"/>
      <c r="TSK10" s="3"/>
      <c r="TSL10" s="3"/>
      <c r="TSM10" s="3"/>
      <c r="TSN10" s="3"/>
      <c r="TSO10" s="3"/>
      <c r="TSP10" s="3"/>
      <c r="TSQ10" s="3"/>
      <c r="TSR10" s="3"/>
      <c r="TSS10" s="3"/>
      <c r="TST10" s="3"/>
      <c r="TSU10" s="3"/>
      <c r="TSV10" s="3"/>
      <c r="TSW10" s="3"/>
      <c r="TSX10" s="3"/>
      <c r="TSY10" s="3"/>
      <c r="TSZ10" s="3"/>
      <c r="TTA10" s="3"/>
      <c r="TTB10" s="3"/>
      <c r="TTC10" s="3"/>
      <c r="TTD10" s="3"/>
      <c r="TTE10" s="3"/>
      <c r="TTF10" s="3"/>
      <c r="TTG10" s="3"/>
      <c r="TTH10" s="3"/>
      <c r="TTI10" s="3"/>
      <c r="TTJ10" s="3"/>
      <c r="TTK10" s="3"/>
      <c r="TTL10" s="3"/>
      <c r="TTM10" s="3"/>
      <c r="TTN10" s="3"/>
      <c r="TTO10" s="3"/>
      <c r="TTP10" s="3"/>
      <c r="TTQ10" s="3"/>
      <c r="TTR10" s="3"/>
      <c r="TTS10" s="3"/>
      <c r="TTT10" s="3"/>
      <c r="TTU10" s="3"/>
      <c r="TTV10" s="3"/>
      <c r="TTW10" s="3"/>
      <c r="TTX10" s="3"/>
      <c r="TTY10" s="3"/>
      <c r="TTZ10" s="3"/>
      <c r="TUA10" s="3"/>
      <c r="TUB10" s="3"/>
      <c r="TUC10" s="3"/>
      <c r="TUD10" s="3"/>
      <c r="TUE10" s="3"/>
      <c r="TUF10" s="3"/>
      <c r="TUG10" s="3"/>
      <c r="TUH10" s="3"/>
      <c r="TUI10" s="3"/>
      <c r="TUJ10" s="3"/>
      <c r="TUK10" s="3"/>
      <c r="TUL10" s="3"/>
      <c r="TUM10" s="3"/>
      <c r="TUN10" s="3"/>
      <c r="TUO10" s="3"/>
      <c r="TUP10" s="3"/>
      <c r="TUQ10" s="3"/>
      <c r="TUR10" s="3"/>
      <c r="TUS10" s="3"/>
      <c r="TUT10" s="3"/>
      <c r="TUU10" s="3"/>
      <c r="TUV10" s="3"/>
      <c r="TUW10" s="3"/>
      <c r="TUX10" s="3"/>
      <c r="TUY10" s="3"/>
      <c r="TUZ10" s="3"/>
      <c r="TVA10" s="3"/>
      <c r="TVB10" s="3"/>
      <c r="TVC10" s="3"/>
      <c r="TVD10" s="3"/>
      <c r="TVE10" s="3"/>
      <c r="TVF10" s="3"/>
      <c r="TVG10" s="3"/>
      <c r="TVH10" s="3"/>
      <c r="TVI10" s="3"/>
      <c r="TVJ10" s="3"/>
      <c r="TVK10" s="3"/>
      <c r="TVL10" s="3"/>
      <c r="TVM10" s="3"/>
      <c r="TVN10" s="3"/>
      <c r="TVO10" s="3"/>
      <c r="TVP10" s="3"/>
      <c r="TVQ10" s="3"/>
      <c r="TVR10" s="3"/>
      <c r="TVS10" s="3"/>
      <c r="TVT10" s="3"/>
      <c r="TVU10" s="3"/>
      <c r="TVV10" s="3"/>
      <c r="TVW10" s="3"/>
      <c r="TVX10" s="3"/>
      <c r="TVY10" s="3"/>
      <c r="TVZ10" s="3"/>
      <c r="TWA10" s="3"/>
      <c r="TWB10" s="3"/>
      <c r="TWC10" s="3"/>
      <c r="TWD10" s="3"/>
      <c r="TWE10" s="3"/>
      <c r="TWF10" s="3"/>
      <c r="TWG10" s="3"/>
      <c r="TWH10" s="3"/>
      <c r="TWI10" s="3"/>
      <c r="TWJ10" s="3"/>
      <c r="TWK10" s="3"/>
      <c r="TWL10" s="3"/>
      <c r="TWM10" s="3"/>
      <c r="TWN10" s="3"/>
      <c r="TWO10" s="3"/>
      <c r="TWP10" s="3"/>
      <c r="TWQ10" s="3"/>
      <c r="TWR10" s="3"/>
      <c r="TWS10" s="3"/>
      <c r="TWT10" s="3"/>
      <c r="TWU10" s="3"/>
      <c r="TWV10" s="3"/>
      <c r="TWW10" s="3"/>
      <c r="TWX10" s="3"/>
      <c r="TWY10" s="3"/>
      <c r="TWZ10" s="3"/>
      <c r="TXA10" s="3"/>
      <c r="TXB10" s="3"/>
      <c r="TXC10" s="3"/>
      <c r="TXD10" s="3"/>
      <c r="TXE10" s="3"/>
      <c r="TXF10" s="3"/>
      <c r="TXG10" s="3"/>
      <c r="TXH10" s="3"/>
      <c r="TXI10" s="3"/>
      <c r="TXJ10" s="3"/>
      <c r="TXK10" s="3"/>
      <c r="TXL10" s="3"/>
      <c r="TXM10" s="3"/>
      <c r="TXN10" s="3"/>
      <c r="TXO10" s="3"/>
      <c r="TXP10" s="3"/>
      <c r="TXQ10" s="3"/>
      <c r="TXR10" s="3"/>
      <c r="TXS10" s="3"/>
      <c r="TXT10" s="3"/>
      <c r="TXU10" s="3"/>
      <c r="TXV10" s="3"/>
      <c r="TXW10" s="3"/>
      <c r="TXX10" s="3"/>
      <c r="TXY10" s="3"/>
      <c r="TXZ10" s="3"/>
      <c r="TYA10" s="3"/>
      <c r="TYB10" s="3"/>
      <c r="TYC10" s="3"/>
      <c r="TYD10" s="3"/>
      <c r="TYE10" s="3"/>
      <c r="TYF10" s="3"/>
      <c r="TYG10" s="3"/>
      <c r="TYH10" s="3"/>
      <c r="TYI10" s="3"/>
      <c r="TYJ10" s="3"/>
      <c r="TYK10" s="3"/>
      <c r="TYL10" s="3"/>
      <c r="TYM10" s="3"/>
      <c r="TYN10" s="3"/>
      <c r="TYO10" s="3"/>
      <c r="TYP10" s="3"/>
      <c r="TYQ10" s="3"/>
      <c r="TYR10" s="3"/>
      <c r="TYS10" s="3"/>
      <c r="TYT10" s="3"/>
      <c r="TYU10" s="3"/>
      <c r="TYV10" s="3"/>
      <c r="TYW10" s="3"/>
      <c r="TYX10" s="3"/>
      <c r="TYY10" s="3"/>
      <c r="TYZ10" s="3"/>
      <c r="TZA10" s="3"/>
      <c r="TZB10" s="3"/>
      <c r="TZC10" s="3"/>
      <c r="TZD10" s="3"/>
      <c r="TZE10" s="3"/>
      <c r="TZF10" s="3"/>
      <c r="TZG10" s="3"/>
      <c r="TZH10" s="3"/>
      <c r="TZI10" s="3"/>
      <c r="TZJ10" s="3"/>
      <c r="TZK10" s="3"/>
      <c r="TZL10" s="3"/>
      <c r="TZM10" s="3"/>
      <c r="TZN10" s="3"/>
      <c r="TZO10" s="3"/>
      <c r="TZP10" s="3"/>
      <c r="TZQ10" s="3"/>
      <c r="TZR10" s="3"/>
      <c r="TZS10" s="3"/>
      <c r="TZT10" s="3"/>
      <c r="TZU10" s="3"/>
      <c r="TZV10" s="3"/>
      <c r="TZW10" s="3"/>
      <c r="TZX10" s="3"/>
      <c r="TZY10" s="3"/>
      <c r="TZZ10" s="3"/>
      <c r="UAA10" s="3"/>
      <c r="UAB10" s="3"/>
      <c r="UAC10" s="3"/>
      <c r="UAD10" s="3"/>
      <c r="UAE10" s="3"/>
      <c r="UAF10" s="3"/>
      <c r="UAG10" s="3"/>
      <c r="UAH10" s="3"/>
      <c r="UAI10" s="3"/>
      <c r="UAJ10" s="3"/>
      <c r="UAK10" s="3"/>
      <c r="UAL10" s="3"/>
      <c r="UAM10" s="3"/>
      <c r="UAN10" s="3"/>
      <c r="UAO10" s="3"/>
      <c r="UAP10" s="3"/>
      <c r="UAQ10" s="3"/>
      <c r="UAR10" s="3"/>
      <c r="UAS10" s="3"/>
      <c r="UAT10" s="3"/>
      <c r="UAU10" s="3"/>
      <c r="UAV10" s="3"/>
      <c r="UAW10" s="3"/>
      <c r="UAX10" s="3"/>
      <c r="UAY10" s="3"/>
      <c r="UAZ10" s="3"/>
      <c r="UBA10" s="3"/>
      <c r="UBB10" s="3"/>
      <c r="UBC10" s="3"/>
      <c r="UBD10" s="3"/>
      <c r="UBE10" s="3"/>
      <c r="UBF10" s="3"/>
      <c r="UBG10" s="3"/>
      <c r="UBH10" s="3"/>
      <c r="UBI10" s="3"/>
      <c r="UBJ10" s="3"/>
      <c r="UBK10" s="3"/>
      <c r="UBL10" s="3"/>
      <c r="UBM10" s="3"/>
      <c r="UBN10" s="3"/>
      <c r="UBO10" s="3"/>
      <c r="UBP10" s="3"/>
      <c r="UBQ10" s="3"/>
      <c r="UBR10" s="3"/>
      <c r="UBS10" s="3"/>
      <c r="UBT10" s="3"/>
      <c r="UBU10" s="3"/>
      <c r="UBV10" s="3"/>
      <c r="UBW10" s="3"/>
      <c r="UBX10" s="3"/>
      <c r="UBY10" s="3"/>
      <c r="UBZ10" s="3"/>
      <c r="UCA10" s="3"/>
      <c r="UCB10" s="3"/>
      <c r="UCC10" s="3"/>
      <c r="UCD10" s="3"/>
      <c r="UCE10" s="3"/>
      <c r="UCF10" s="3"/>
      <c r="UCG10" s="3"/>
      <c r="UCH10" s="3"/>
      <c r="UCI10" s="3"/>
      <c r="UCJ10" s="3"/>
      <c r="UCK10" s="3"/>
      <c r="UCL10" s="3"/>
      <c r="UCM10" s="3"/>
      <c r="UCN10" s="3"/>
      <c r="UCO10" s="3"/>
      <c r="UCP10" s="3"/>
      <c r="UCQ10" s="3"/>
      <c r="UCR10" s="3"/>
      <c r="UCS10" s="3"/>
      <c r="UCT10" s="3"/>
      <c r="UCU10" s="3"/>
      <c r="UCV10" s="3"/>
      <c r="UCW10" s="3"/>
      <c r="UCX10" s="3"/>
      <c r="UCY10" s="3"/>
      <c r="UCZ10" s="3"/>
      <c r="UDA10" s="3"/>
      <c r="UDB10" s="3"/>
      <c r="UDC10" s="3"/>
      <c r="UDD10" s="3"/>
      <c r="UDE10" s="3"/>
      <c r="UDF10" s="3"/>
      <c r="UDG10" s="3"/>
      <c r="UDH10" s="3"/>
      <c r="UDI10" s="3"/>
      <c r="UDJ10" s="3"/>
      <c r="UDK10" s="3"/>
      <c r="UDL10" s="3"/>
      <c r="UDM10" s="3"/>
      <c r="UDN10" s="3"/>
      <c r="UDO10" s="3"/>
      <c r="UDP10" s="3"/>
      <c r="UDQ10" s="3"/>
      <c r="UDR10" s="3"/>
      <c r="UDS10" s="3"/>
      <c r="UDT10" s="3"/>
      <c r="UDU10" s="3"/>
      <c r="UDV10" s="3"/>
      <c r="UDW10" s="3"/>
      <c r="UDX10" s="3"/>
      <c r="UDY10" s="3"/>
      <c r="UDZ10" s="3"/>
      <c r="UEA10" s="3"/>
      <c r="UEB10" s="3"/>
      <c r="UEC10" s="3"/>
      <c r="UED10" s="3"/>
      <c r="UEE10" s="3"/>
      <c r="UEF10" s="3"/>
      <c r="UEG10" s="3"/>
      <c r="UEH10" s="3"/>
      <c r="UEI10" s="3"/>
      <c r="UEJ10" s="3"/>
      <c r="UEK10" s="3"/>
      <c r="UEL10" s="3"/>
      <c r="UEM10" s="3"/>
      <c r="UEN10" s="3"/>
      <c r="UEO10" s="3"/>
      <c r="UEP10" s="3"/>
      <c r="UEQ10" s="3"/>
      <c r="UER10" s="3"/>
      <c r="UES10" s="3"/>
      <c r="UET10" s="3"/>
      <c r="UEU10" s="3"/>
      <c r="UEV10" s="3"/>
      <c r="UEW10" s="3"/>
      <c r="UEX10" s="3"/>
      <c r="UEY10" s="3"/>
      <c r="UEZ10" s="3"/>
      <c r="UFA10" s="3"/>
      <c r="UFB10" s="3"/>
      <c r="UFC10" s="3"/>
      <c r="UFD10" s="3"/>
      <c r="UFE10" s="3"/>
      <c r="UFF10" s="3"/>
      <c r="UFG10" s="3"/>
      <c r="UFH10" s="3"/>
      <c r="UFI10" s="3"/>
      <c r="UFJ10" s="3"/>
      <c r="UFK10" s="3"/>
      <c r="UFL10" s="3"/>
      <c r="UFM10" s="3"/>
      <c r="UFN10" s="3"/>
      <c r="UFO10" s="3"/>
      <c r="UFP10" s="3"/>
      <c r="UFQ10" s="3"/>
      <c r="UFR10" s="3"/>
      <c r="UFS10" s="3"/>
      <c r="UFT10" s="3"/>
      <c r="UFU10" s="3"/>
      <c r="UFV10" s="3"/>
      <c r="UFW10" s="3"/>
      <c r="UFX10" s="3"/>
      <c r="UFY10" s="3"/>
      <c r="UFZ10" s="3"/>
      <c r="UGA10" s="3"/>
      <c r="UGB10" s="3"/>
      <c r="UGC10" s="3"/>
      <c r="UGD10" s="3"/>
      <c r="UGE10" s="3"/>
      <c r="UGF10" s="3"/>
      <c r="UGG10" s="3"/>
      <c r="UGH10" s="3"/>
      <c r="UGI10" s="3"/>
      <c r="UGJ10" s="3"/>
      <c r="UGK10" s="3"/>
      <c r="UGL10" s="3"/>
      <c r="UGM10" s="3"/>
      <c r="UGN10" s="3"/>
      <c r="UGO10" s="3"/>
      <c r="UGP10" s="3"/>
      <c r="UGQ10" s="3"/>
      <c r="UGR10" s="3"/>
      <c r="UGS10" s="3"/>
      <c r="UGT10" s="3"/>
      <c r="UGU10" s="3"/>
      <c r="UGV10" s="3"/>
      <c r="UGW10" s="3"/>
      <c r="UGX10" s="3"/>
      <c r="UGY10" s="3"/>
      <c r="UGZ10" s="3"/>
      <c r="UHA10" s="3"/>
      <c r="UHB10" s="3"/>
      <c r="UHC10" s="3"/>
      <c r="UHD10" s="3"/>
      <c r="UHE10" s="3"/>
      <c r="UHF10" s="3"/>
      <c r="UHG10" s="3"/>
      <c r="UHH10" s="3"/>
      <c r="UHI10" s="3"/>
      <c r="UHJ10" s="3"/>
      <c r="UHK10" s="3"/>
      <c r="UHL10" s="3"/>
      <c r="UHM10" s="3"/>
      <c r="UHN10" s="3"/>
      <c r="UHO10" s="3"/>
      <c r="UHP10" s="3"/>
      <c r="UHQ10" s="3"/>
      <c r="UHR10" s="3"/>
      <c r="UHS10" s="3"/>
      <c r="UHT10" s="3"/>
      <c r="UHU10" s="3"/>
      <c r="UHV10" s="3"/>
      <c r="UHW10" s="3"/>
      <c r="UHX10" s="3"/>
      <c r="UHY10" s="3"/>
      <c r="UHZ10" s="3"/>
      <c r="UIA10" s="3"/>
      <c r="UIB10" s="3"/>
      <c r="UIC10" s="3"/>
      <c r="UID10" s="3"/>
      <c r="UIE10" s="3"/>
      <c r="UIF10" s="3"/>
      <c r="UIG10" s="3"/>
      <c r="UIH10" s="3"/>
      <c r="UII10" s="3"/>
      <c r="UIJ10" s="3"/>
      <c r="UIK10" s="3"/>
      <c r="UIL10" s="3"/>
      <c r="UIM10" s="3"/>
      <c r="UIN10" s="3"/>
      <c r="UIO10" s="3"/>
      <c r="UIP10" s="3"/>
      <c r="UIQ10" s="3"/>
      <c r="UIR10" s="3"/>
      <c r="UIS10" s="3"/>
      <c r="UIT10" s="3"/>
      <c r="UIU10" s="3"/>
      <c r="UIV10" s="3"/>
      <c r="UIW10" s="3"/>
      <c r="UIX10" s="3"/>
      <c r="UIY10" s="3"/>
      <c r="UIZ10" s="3"/>
      <c r="UJA10" s="3"/>
      <c r="UJB10" s="3"/>
      <c r="UJC10" s="3"/>
      <c r="UJD10" s="3"/>
      <c r="UJE10" s="3"/>
      <c r="UJF10" s="3"/>
      <c r="UJG10" s="3"/>
      <c r="UJH10" s="3"/>
      <c r="UJI10" s="3"/>
      <c r="UJJ10" s="3"/>
      <c r="UJK10" s="3"/>
      <c r="UJL10" s="3"/>
      <c r="UJM10" s="3"/>
      <c r="UJN10" s="3"/>
      <c r="UJO10" s="3"/>
      <c r="UJP10" s="3"/>
      <c r="UJQ10" s="3"/>
      <c r="UJR10" s="3"/>
      <c r="UJS10" s="3"/>
      <c r="UJT10" s="3"/>
      <c r="UJU10" s="3"/>
      <c r="UJV10" s="3"/>
      <c r="UJW10" s="3"/>
      <c r="UJX10" s="3"/>
      <c r="UJY10" s="3"/>
      <c r="UJZ10" s="3"/>
      <c r="UKA10" s="3"/>
      <c r="UKB10" s="3"/>
      <c r="UKC10" s="3"/>
      <c r="UKD10" s="3"/>
      <c r="UKE10" s="3"/>
      <c r="UKF10" s="3"/>
      <c r="UKG10" s="3"/>
      <c r="UKH10" s="3"/>
      <c r="UKI10" s="3"/>
      <c r="UKJ10" s="3"/>
      <c r="UKK10" s="3"/>
      <c r="UKL10" s="3"/>
      <c r="UKM10" s="3"/>
      <c r="UKN10" s="3"/>
      <c r="UKO10" s="3"/>
      <c r="UKP10" s="3"/>
      <c r="UKQ10" s="3"/>
      <c r="UKR10" s="3"/>
      <c r="UKS10" s="3"/>
      <c r="UKT10" s="3"/>
      <c r="UKU10" s="3"/>
      <c r="UKV10" s="3"/>
      <c r="UKW10" s="3"/>
      <c r="UKX10" s="3"/>
      <c r="UKY10" s="3"/>
      <c r="UKZ10" s="3"/>
      <c r="ULA10" s="3"/>
      <c r="ULB10" s="3"/>
      <c r="ULC10" s="3"/>
      <c r="ULD10" s="3"/>
      <c r="ULE10" s="3"/>
      <c r="ULF10" s="3"/>
      <c r="ULG10" s="3"/>
      <c r="ULH10" s="3"/>
      <c r="ULI10" s="3"/>
      <c r="ULJ10" s="3"/>
      <c r="ULK10" s="3"/>
      <c r="ULL10" s="3"/>
      <c r="ULM10" s="3"/>
      <c r="ULN10" s="3"/>
      <c r="ULO10" s="3"/>
      <c r="ULP10" s="3"/>
      <c r="ULQ10" s="3"/>
      <c r="ULR10" s="3"/>
      <c r="ULS10" s="3"/>
      <c r="ULT10" s="3"/>
      <c r="ULU10" s="3"/>
      <c r="ULV10" s="3"/>
      <c r="ULW10" s="3"/>
      <c r="ULX10" s="3"/>
      <c r="ULY10" s="3"/>
      <c r="ULZ10" s="3"/>
      <c r="UMA10" s="3"/>
      <c r="UMB10" s="3"/>
      <c r="UMC10" s="3"/>
      <c r="UMD10" s="3"/>
      <c r="UME10" s="3"/>
      <c r="UMF10" s="3"/>
      <c r="UMG10" s="3"/>
      <c r="UMH10" s="3"/>
      <c r="UMI10" s="3"/>
      <c r="UMJ10" s="3"/>
      <c r="UMK10" s="3"/>
      <c r="UML10" s="3"/>
      <c r="UMM10" s="3"/>
      <c r="UMN10" s="3"/>
      <c r="UMO10" s="3"/>
      <c r="UMP10" s="3"/>
      <c r="UMQ10" s="3"/>
      <c r="UMR10" s="3"/>
      <c r="UMS10" s="3"/>
      <c r="UMT10" s="3"/>
      <c r="UMU10" s="3"/>
      <c r="UMV10" s="3"/>
      <c r="UMW10" s="3"/>
      <c r="UMX10" s="3"/>
      <c r="UMY10" s="3"/>
      <c r="UMZ10" s="3"/>
      <c r="UNA10" s="3"/>
      <c r="UNB10" s="3"/>
      <c r="UNC10" s="3"/>
      <c r="UND10" s="3"/>
      <c r="UNE10" s="3"/>
      <c r="UNF10" s="3"/>
      <c r="UNG10" s="3"/>
      <c r="UNH10" s="3"/>
      <c r="UNI10" s="3"/>
      <c r="UNJ10" s="3"/>
      <c r="UNK10" s="3"/>
      <c r="UNL10" s="3"/>
      <c r="UNM10" s="3"/>
      <c r="UNN10" s="3"/>
      <c r="UNO10" s="3"/>
      <c r="UNP10" s="3"/>
      <c r="UNQ10" s="3"/>
      <c r="UNR10" s="3"/>
      <c r="UNS10" s="3"/>
      <c r="UNT10" s="3"/>
      <c r="UNU10" s="3"/>
      <c r="UNV10" s="3"/>
      <c r="UNW10" s="3"/>
      <c r="UNX10" s="3"/>
      <c r="UNY10" s="3"/>
      <c r="UNZ10" s="3"/>
      <c r="UOA10" s="3"/>
      <c r="UOB10" s="3"/>
      <c r="UOC10" s="3"/>
      <c r="UOD10" s="3"/>
      <c r="UOE10" s="3"/>
      <c r="UOF10" s="3"/>
      <c r="UOG10" s="3"/>
      <c r="UOH10" s="3"/>
      <c r="UOI10" s="3"/>
      <c r="UOJ10" s="3"/>
      <c r="UOK10" s="3"/>
      <c r="UOL10" s="3"/>
      <c r="UOM10" s="3"/>
      <c r="UON10" s="3"/>
      <c r="UOO10" s="3"/>
      <c r="UOP10" s="3"/>
      <c r="UOQ10" s="3"/>
      <c r="UOR10" s="3"/>
      <c r="UOS10" s="3"/>
      <c r="UOT10" s="3"/>
      <c r="UOU10" s="3"/>
      <c r="UOV10" s="3"/>
      <c r="UOW10" s="3"/>
      <c r="UOX10" s="3"/>
      <c r="UOY10" s="3"/>
      <c r="UOZ10" s="3"/>
      <c r="UPA10" s="3"/>
      <c r="UPB10" s="3"/>
      <c r="UPC10" s="3"/>
      <c r="UPD10" s="3"/>
      <c r="UPE10" s="3"/>
      <c r="UPF10" s="3"/>
      <c r="UPG10" s="3"/>
      <c r="UPH10" s="3"/>
      <c r="UPI10" s="3"/>
      <c r="UPJ10" s="3"/>
      <c r="UPK10" s="3"/>
      <c r="UPL10" s="3"/>
      <c r="UPM10" s="3"/>
      <c r="UPN10" s="3"/>
      <c r="UPO10" s="3"/>
      <c r="UPP10" s="3"/>
      <c r="UPQ10" s="3"/>
      <c r="UPR10" s="3"/>
      <c r="UPS10" s="3"/>
      <c r="UPT10" s="3"/>
      <c r="UPU10" s="3"/>
      <c r="UPV10" s="3"/>
      <c r="UPW10" s="3"/>
      <c r="UPX10" s="3"/>
      <c r="UPY10" s="3"/>
      <c r="UPZ10" s="3"/>
      <c r="UQA10" s="3"/>
      <c r="UQB10" s="3"/>
      <c r="UQC10" s="3"/>
      <c r="UQD10" s="3"/>
      <c r="UQE10" s="3"/>
      <c r="UQF10" s="3"/>
      <c r="UQG10" s="3"/>
      <c r="UQH10" s="3"/>
      <c r="UQI10" s="3"/>
      <c r="UQJ10" s="3"/>
      <c r="UQK10" s="3"/>
      <c r="UQL10" s="3"/>
      <c r="UQM10" s="3"/>
      <c r="UQN10" s="3"/>
      <c r="UQO10" s="3"/>
      <c r="UQP10" s="3"/>
      <c r="UQQ10" s="3"/>
      <c r="UQR10" s="3"/>
      <c r="UQS10" s="3"/>
      <c r="UQT10" s="3"/>
      <c r="UQU10" s="3"/>
      <c r="UQV10" s="3"/>
      <c r="UQW10" s="3"/>
      <c r="UQX10" s="3"/>
      <c r="UQY10" s="3"/>
      <c r="UQZ10" s="3"/>
      <c r="URA10" s="3"/>
      <c r="URB10" s="3"/>
      <c r="URC10" s="3"/>
      <c r="URD10" s="3"/>
      <c r="URE10" s="3"/>
      <c r="URF10" s="3"/>
      <c r="URG10" s="3"/>
      <c r="URH10" s="3"/>
      <c r="URI10" s="3"/>
      <c r="URJ10" s="3"/>
      <c r="URK10" s="3"/>
      <c r="URL10" s="3"/>
      <c r="URM10" s="3"/>
      <c r="URN10" s="3"/>
      <c r="URO10" s="3"/>
      <c r="URP10" s="3"/>
      <c r="URQ10" s="3"/>
      <c r="URR10" s="3"/>
      <c r="URS10" s="3"/>
      <c r="URT10" s="3"/>
      <c r="URU10" s="3"/>
      <c r="URV10" s="3"/>
      <c r="URW10" s="3"/>
      <c r="URX10" s="3"/>
      <c r="URY10" s="3"/>
      <c r="URZ10" s="3"/>
      <c r="USA10" s="3"/>
      <c r="USB10" s="3"/>
      <c r="USC10" s="3"/>
      <c r="USD10" s="3"/>
      <c r="USE10" s="3"/>
      <c r="USF10" s="3"/>
      <c r="USG10" s="3"/>
      <c r="USH10" s="3"/>
      <c r="USI10" s="3"/>
      <c r="USJ10" s="3"/>
      <c r="USK10" s="3"/>
      <c r="USL10" s="3"/>
      <c r="USM10" s="3"/>
      <c r="USN10" s="3"/>
      <c r="USO10" s="3"/>
      <c r="USP10" s="3"/>
      <c r="USQ10" s="3"/>
      <c r="USR10" s="3"/>
      <c r="USS10" s="3"/>
      <c r="UST10" s="3"/>
      <c r="USU10" s="3"/>
      <c r="USV10" s="3"/>
      <c r="USW10" s="3"/>
      <c r="USX10" s="3"/>
      <c r="USY10" s="3"/>
      <c r="USZ10" s="3"/>
      <c r="UTA10" s="3"/>
      <c r="UTB10" s="3"/>
      <c r="UTC10" s="3"/>
      <c r="UTD10" s="3"/>
      <c r="UTE10" s="3"/>
      <c r="UTF10" s="3"/>
      <c r="UTG10" s="3"/>
      <c r="UTH10" s="3"/>
      <c r="UTI10" s="3"/>
      <c r="UTJ10" s="3"/>
      <c r="UTK10" s="3"/>
      <c r="UTL10" s="3"/>
      <c r="UTM10" s="3"/>
      <c r="UTN10" s="3"/>
      <c r="UTO10" s="3"/>
      <c r="UTP10" s="3"/>
      <c r="UTQ10" s="3"/>
      <c r="UTR10" s="3"/>
      <c r="UTS10" s="3"/>
      <c r="UTT10" s="3"/>
      <c r="UTU10" s="3"/>
      <c r="UTV10" s="3"/>
      <c r="UTW10" s="3"/>
      <c r="UTX10" s="3"/>
      <c r="UTY10" s="3"/>
      <c r="UTZ10" s="3"/>
      <c r="UUA10" s="3"/>
      <c r="UUB10" s="3"/>
      <c r="UUC10" s="3"/>
      <c r="UUD10" s="3"/>
      <c r="UUE10" s="3"/>
      <c r="UUF10" s="3"/>
      <c r="UUG10" s="3"/>
      <c r="UUH10" s="3"/>
      <c r="UUI10" s="3"/>
      <c r="UUJ10" s="3"/>
      <c r="UUK10" s="3"/>
      <c r="UUL10" s="3"/>
      <c r="UUM10" s="3"/>
      <c r="UUN10" s="3"/>
      <c r="UUO10" s="3"/>
      <c r="UUP10" s="3"/>
      <c r="UUQ10" s="3"/>
      <c r="UUR10" s="3"/>
      <c r="UUS10" s="3"/>
      <c r="UUT10" s="3"/>
      <c r="UUU10" s="3"/>
      <c r="UUV10" s="3"/>
      <c r="UUW10" s="3"/>
      <c r="UUX10" s="3"/>
      <c r="UUY10" s="3"/>
      <c r="UUZ10" s="3"/>
      <c r="UVA10" s="3"/>
      <c r="UVB10" s="3"/>
      <c r="UVC10" s="3"/>
      <c r="UVD10" s="3"/>
      <c r="UVE10" s="3"/>
      <c r="UVF10" s="3"/>
      <c r="UVG10" s="3"/>
      <c r="UVH10" s="3"/>
      <c r="UVI10" s="3"/>
      <c r="UVJ10" s="3"/>
      <c r="UVK10" s="3"/>
      <c r="UVL10" s="3"/>
      <c r="UVM10" s="3"/>
      <c r="UVN10" s="3"/>
      <c r="UVO10" s="3"/>
      <c r="UVP10" s="3"/>
      <c r="UVQ10" s="3"/>
      <c r="UVR10" s="3"/>
      <c r="UVS10" s="3"/>
      <c r="UVT10" s="3"/>
      <c r="UVU10" s="3"/>
      <c r="UVV10" s="3"/>
      <c r="UVW10" s="3"/>
      <c r="UVX10" s="3"/>
      <c r="UVY10" s="3"/>
      <c r="UVZ10" s="3"/>
      <c r="UWA10" s="3"/>
      <c r="UWB10" s="3"/>
      <c r="UWC10" s="3"/>
      <c r="UWD10" s="3"/>
      <c r="UWE10" s="3"/>
      <c r="UWF10" s="3"/>
      <c r="UWG10" s="3"/>
      <c r="UWH10" s="3"/>
      <c r="UWI10" s="3"/>
      <c r="UWJ10" s="3"/>
      <c r="UWK10" s="3"/>
      <c r="UWL10" s="3"/>
      <c r="UWM10" s="3"/>
      <c r="UWN10" s="3"/>
      <c r="UWO10" s="3"/>
      <c r="UWP10" s="3"/>
      <c r="UWQ10" s="3"/>
      <c r="UWR10" s="3"/>
      <c r="UWS10" s="3"/>
      <c r="UWT10" s="3"/>
      <c r="UWU10" s="3"/>
      <c r="UWV10" s="3"/>
      <c r="UWW10" s="3"/>
      <c r="UWX10" s="3"/>
      <c r="UWY10" s="3"/>
      <c r="UWZ10" s="3"/>
      <c r="UXA10" s="3"/>
      <c r="UXB10" s="3"/>
      <c r="UXC10" s="3"/>
      <c r="UXD10" s="3"/>
      <c r="UXE10" s="3"/>
      <c r="UXF10" s="3"/>
      <c r="UXG10" s="3"/>
      <c r="UXH10" s="3"/>
      <c r="UXI10" s="3"/>
      <c r="UXJ10" s="3"/>
      <c r="UXK10" s="3"/>
      <c r="UXL10" s="3"/>
      <c r="UXM10" s="3"/>
      <c r="UXN10" s="3"/>
      <c r="UXO10" s="3"/>
      <c r="UXP10" s="3"/>
      <c r="UXQ10" s="3"/>
      <c r="UXR10" s="3"/>
      <c r="UXS10" s="3"/>
      <c r="UXT10" s="3"/>
      <c r="UXU10" s="3"/>
      <c r="UXV10" s="3"/>
      <c r="UXW10" s="3"/>
      <c r="UXX10" s="3"/>
      <c r="UXY10" s="3"/>
      <c r="UXZ10" s="3"/>
      <c r="UYA10" s="3"/>
      <c r="UYB10" s="3"/>
      <c r="UYC10" s="3"/>
      <c r="UYD10" s="3"/>
      <c r="UYE10" s="3"/>
      <c r="UYF10" s="3"/>
      <c r="UYG10" s="3"/>
      <c r="UYH10" s="3"/>
      <c r="UYI10" s="3"/>
      <c r="UYJ10" s="3"/>
      <c r="UYK10" s="3"/>
      <c r="UYL10" s="3"/>
      <c r="UYM10" s="3"/>
      <c r="UYN10" s="3"/>
      <c r="UYO10" s="3"/>
      <c r="UYP10" s="3"/>
      <c r="UYQ10" s="3"/>
      <c r="UYR10" s="3"/>
      <c r="UYS10" s="3"/>
      <c r="UYT10" s="3"/>
      <c r="UYU10" s="3"/>
      <c r="UYV10" s="3"/>
      <c r="UYW10" s="3"/>
      <c r="UYX10" s="3"/>
      <c r="UYY10" s="3"/>
      <c r="UYZ10" s="3"/>
      <c r="UZA10" s="3"/>
      <c r="UZB10" s="3"/>
      <c r="UZC10" s="3"/>
      <c r="UZD10" s="3"/>
      <c r="UZE10" s="3"/>
      <c r="UZF10" s="3"/>
      <c r="UZG10" s="3"/>
      <c r="UZH10" s="3"/>
      <c r="UZI10" s="3"/>
      <c r="UZJ10" s="3"/>
      <c r="UZK10" s="3"/>
      <c r="UZL10" s="3"/>
      <c r="UZM10" s="3"/>
      <c r="UZN10" s="3"/>
      <c r="UZO10" s="3"/>
      <c r="UZP10" s="3"/>
      <c r="UZQ10" s="3"/>
      <c r="UZR10" s="3"/>
      <c r="UZS10" s="3"/>
      <c r="UZT10" s="3"/>
      <c r="UZU10" s="3"/>
      <c r="UZV10" s="3"/>
      <c r="UZW10" s="3"/>
      <c r="UZX10" s="3"/>
      <c r="UZY10" s="3"/>
      <c r="UZZ10" s="3"/>
      <c r="VAA10" s="3"/>
      <c r="VAB10" s="3"/>
      <c r="VAC10" s="3"/>
      <c r="VAD10" s="3"/>
      <c r="VAE10" s="3"/>
      <c r="VAF10" s="3"/>
      <c r="VAG10" s="3"/>
      <c r="VAH10" s="3"/>
      <c r="VAI10" s="3"/>
      <c r="VAJ10" s="3"/>
      <c r="VAK10" s="3"/>
      <c r="VAL10" s="3"/>
      <c r="VAM10" s="3"/>
      <c r="VAN10" s="3"/>
      <c r="VAO10" s="3"/>
      <c r="VAP10" s="3"/>
      <c r="VAQ10" s="3"/>
      <c r="VAR10" s="3"/>
      <c r="VAS10" s="3"/>
      <c r="VAT10" s="3"/>
      <c r="VAU10" s="3"/>
      <c r="VAV10" s="3"/>
      <c r="VAW10" s="3"/>
      <c r="VAX10" s="3"/>
      <c r="VAY10" s="3"/>
      <c r="VAZ10" s="3"/>
      <c r="VBA10" s="3"/>
      <c r="VBB10" s="3"/>
      <c r="VBC10" s="3"/>
      <c r="VBD10" s="3"/>
      <c r="VBE10" s="3"/>
      <c r="VBF10" s="3"/>
      <c r="VBG10" s="3"/>
      <c r="VBH10" s="3"/>
      <c r="VBI10" s="3"/>
      <c r="VBJ10" s="3"/>
      <c r="VBK10" s="3"/>
      <c r="VBL10" s="3"/>
      <c r="VBM10" s="3"/>
      <c r="VBN10" s="3"/>
      <c r="VBO10" s="3"/>
      <c r="VBP10" s="3"/>
      <c r="VBQ10" s="3"/>
      <c r="VBR10" s="3"/>
      <c r="VBS10" s="3"/>
      <c r="VBT10" s="3"/>
      <c r="VBU10" s="3"/>
      <c r="VBV10" s="3"/>
      <c r="VBW10" s="3"/>
      <c r="VBX10" s="3"/>
      <c r="VBY10" s="3"/>
      <c r="VBZ10" s="3"/>
      <c r="VCA10" s="3"/>
      <c r="VCB10" s="3"/>
      <c r="VCC10" s="3"/>
      <c r="VCD10" s="3"/>
      <c r="VCE10" s="3"/>
      <c r="VCF10" s="3"/>
      <c r="VCG10" s="3"/>
      <c r="VCH10" s="3"/>
      <c r="VCI10" s="3"/>
      <c r="VCJ10" s="3"/>
      <c r="VCK10" s="3"/>
      <c r="VCL10" s="3"/>
      <c r="VCM10" s="3"/>
      <c r="VCN10" s="3"/>
      <c r="VCO10" s="3"/>
      <c r="VCP10" s="3"/>
      <c r="VCQ10" s="3"/>
      <c r="VCR10" s="3"/>
      <c r="VCS10" s="3"/>
      <c r="VCT10" s="3"/>
      <c r="VCU10" s="3"/>
      <c r="VCV10" s="3"/>
      <c r="VCW10" s="3"/>
      <c r="VCX10" s="3"/>
      <c r="VCY10" s="3"/>
      <c r="VCZ10" s="3"/>
      <c r="VDA10" s="3"/>
      <c r="VDB10" s="3"/>
      <c r="VDC10" s="3"/>
      <c r="VDD10" s="3"/>
      <c r="VDE10" s="3"/>
      <c r="VDF10" s="3"/>
      <c r="VDG10" s="3"/>
      <c r="VDH10" s="3"/>
      <c r="VDI10" s="3"/>
      <c r="VDJ10" s="3"/>
      <c r="VDK10" s="3"/>
      <c r="VDL10" s="3"/>
      <c r="VDM10" s="3"/>
      <c r="VDN10" s="3"/>
      <c r="VDO10" s="3"/>
      <c r="VDP10" s="3"/>
      <c r="VDQ10" s="3"/>
      <c r="VDR10" s="3"/>
      <c r="VDS10" s="3"/>
      <c r="VDT10" s="3"/>
      <c r="VDU10" s="3"/>
      <c r="VDV10" s="3"/>
      <c r="VDW10" s="3"/>
      <c r="VDX10" s="3"/>
      <c r="VDY10" s="3"/>
      <c r="VDZ10" s="3"/>
      <c r="VEA10" s="3"/>
      <c r="VEB10" s="3"/>
      <c r="VEC10" s="3"/>
      <c r="VED10" s="3"/>
      <c r="VEE10" s="3"/>
      <c r="VEF10" s="3"/>
      <c r="VEG10" s="3"/>
      <c r="VEH10" s="3"/>
      <c r="VEI10" s="3"/>
      <c r="VEJ10" s="3"/>
      <c r="VEK10" s="3"/>
      <c r="VEL10" s="3"/>
      <c r="VEM10" s="3"/>
      <c r="VEN10" s="3"/>
      <c r="VEO10" s="3"/>
      <c r="VEP10" s="3"/>
      <c r="VEQ10" s="3"/>
      <c r="VER10" s="3"/>
      <c r="VES10" s="3"/>
      <c r="VET10" s="3"/>
      <c r="VEU10" s="3"/>
      <c r="VEV10" s="3"/>
      <c r="VEW10" s="3"/>
      <c r="VEX10" s="3"/>
      <c r="VEY10" s="3"/>
      <c r="VEZ10" s="3"/>
      <c r="VFA10" s="3"/>
      <c r="VFB10" s="3"/>
      <c r="VFC10" s="3"/>
      <c r="VFD10" s="3"/>
      <c r="VFE10" s="3"/>
      <c r="VFF10" s="3"/>
      <c r="VFG10" s="3"/>
      <c r="VFH10" s="3"/>
      <c r="VFI10" s="3"/>
      <c r="VFJ10" s="3"/>
      <c r="VFK10" s="3"/>
      <c r="VFL10" s="3"/>
      <c r="VFM10" s="3"/>
      <c r="VFN10" s="3"/>
      <c r="VFO10" s="3"/>
      <c r="VFP10" s="3"/>
      <c r="VFQ10" s="3"/>
      <c r="VFR10" s="3"/>
      <c r="VFS10" s="3"/>
      <c r="VFT10" s="3"/>
      <c r="VFU10" s="3"/>
      <c r="VFV10" s="3"/>
      <c r="VFW10" s="3"/>
      <c r="VFX10" s="3"/>
      <c r="VFY10" s="3"/>
      <c r="VFZ10" s="3"/>
      <c r="VGA10" s="3"/>
      <c r="VGB10" s="3"/>
      <c r="VGC10" s="3"/>
      <c r="VGD10" s="3"/>
      <c r="VGE10" s="3"/>
      <c r="VGF10" s="3"/>
      <c r="VGG10" s="3"/>
      <c r="VGH10" s="3"/>
      <c r="VGI10" s="3"/>
      <c r="VGJ10" s="3"/>
      <c r="VGK10" s="3"/>
      <c r="VGL10" s="3"/>
      <c r="VGM10" s="3"/>
      <c r="VGN10" s="3"/>
      <c r="VGO10" s="3"/>
      <c r="VGP10" s="3"/>
      <c r="VGQ10" s="3"/>
      <c r="VGR10" s="3"/>
      <c r="VGS10" s="3"/>
      <c r="VGT10" s="3"/>
      <c r="VGU10" s="3"/>
      <c r="VGV10" s="3"/>
      <c r="VGW10" s="3"/>
      <c r="VGX10" s="3"/>
      <c r="VGY10" s="3"/>
      <c r="VGZ10" s="3"/>
      <c r="VHA10" s="3"/>
      <c r="VHB10" s="3"/>
      <c r="VHC10" s="3"/>
      <c r="VHD10" s="3"/>
      <c r="VHE10" s="3"/>
      <c r="VHF10" s="3"/>
      <c r="VHG10" s="3"/>
      <c r="VHH10" s="3"/>
      <c r="VHI10" s="3"/>
      <c r="VHJ10" s="3"/>
      <c r="VHK10" s="3"/>
      <c r="VHL10" s="3"/>
      <c r="VHM10" s="3"/>
      <c r="VHN10" s="3"/>
      <c r="VHO10" s="3"/>
      <c r="VHP10" s="3"/>
      <c r="VHQ10" s="3"/>
      <c r="VHR10" s="3"/>
      <c r="VHS10" s="3"/>
      <c r="VHT10" s="3"/>
      <c r="VHU10" s="3"/>
      <c r="VHV10" s="3"/>
      <c r="VHW10" s="3"/>
      <c r="VHX10" s="3"/>
      <c r="VHY10" s="3"/>
      <c r="VHZ10" s="3"/>
      <c r="VIA10" s="3"/>
      <c r="VIB10" s="3"/>
      <c r="VIC10" s="3"/>
      <c r="VID10" s="3"/>
      <c r="VIE10" s="3"/>
      <c r="VIF10" s="3"/>
      <c r="VIG10" s="3"/>
      <c r="VIH10" s="3"/>
      <c r="VII10" s="3"/>
      <c r="VIJ10" s="3"/>
      <c r="VIK10" s="3"/>
      <c r="VIL10" s="3"/>
      <c r="VIM10" s="3"/>
      <c r="VIN10" s="3"/>
      <c r="VIO10" s="3"/>
      <c r="VIP10" s="3"/>
      <c r="VIQ10" s="3"/>
      <c r="VIR10" s="3"/>
      <c r="VIS10" s="3"/>
      <c r="VIT10" s="3"/>
      <c r="VIU10" s="3"/>
      <c r="VIV10" s="3"/>
      <c r="VIW10" s="3"/>
      <c r="VIX10" s="3"/>
      <c r="VIY10" s="3"/>
      <c r="VIZ10" s="3"/>
      <c r="VJA10" s="3"/>
      <c r="VJB10" s="3"/>
      <c r="VJC10" s="3"/>
      <c r="VJD10" s="3"/>
      <c r="VJE10" s="3"/>
      <c r="VJF10" s="3"/>
      <c r="VJG10" s="3"/>
      <c r="VJH10" s="3"/>
      <c r="VJI10" s="3"/>
      <c r="VJJ10" s="3"/>
      <c r="VJK10" s="3"/>
      <c r="VJL10" s="3"/>
      <c r="VJM10" s="3"/>
      <c r="VJN10" s="3"/>
      <c r="VJO10" s="3"/>
      <c r="VJP10" s="3"/>
      <c r="VJQ10" s="3"/>
      <c r="VJR10" s="3"/>
      <c r="VJS10" s="3"/>
      <c r="VJT10" s="3"/>
      <c r="VJU10" s="3"/>
      <c r="VJV10" s="3"/>
      <c r="VJW10" s="3"/>
      <c r="VJX10" s="3"/>
      <c r="VJY10" s="3"/>
      <c r="VJZ10" s="3"/>
      <c r="VKA10" s="3"/>
      <c r="VKB10" s="3"/>
      <c r="VKC10" s="3"/>
      <c r="VKD10" s="3"/>
      <c r="VKE10" s="3"/>
      <c r="VKF10" s="3"/>
      <c r="VKG10" s="3"/>
      <c r="VKH10" s="3"/>
      <c r="VKI10" s="3"/>
      <c r="VKJ10" s="3"/>
      <c r="VKK10" s="3"/>
      <c r="VKL10" s="3"/>
      <c r="VKM10" s="3"/>
      <c r="VKN10" s="3"/>
      <c r="VKO10" s="3"/>
      <c r="VKP10" s="3"/>
      <c r="VKQ10" s="3"/>
      <c r="VKR10" s="3"/>
      <c r="VKS10" s="3"/>
      <c r="VKT10" s="3"/>
      <c r="VKU10" s="3"/>
      <c r="VKV10" s="3"/>
      <c r="VKW10" s="3"/>
      <c r="VKX10" s="3"/>
      <c r="VKY10" s="3"/>
      <c r="VKZ10" s="3"/>
      <c r="VLA10" s="3"/>
      <c r="VLB10" s="3"/>
      <c r="VLC10" s="3"/>
      <c r="VLD10" s="3"/>
      <c r="VLE10" s="3"/>
      <c r="VLF10" s="3"/>
      <c r="VLG10" s="3"/>
      <c r="VLH10" s="3"/>
      <c r="VLI10" s="3"/>
      <c r="VLJ10" s="3"/>
      <c r="VLK10" s="3"/>
      <c r="VLL10" s="3"/>
      <c r="VLM10" s="3"/>
      <c r="VLN10" s="3"/>
      <c r="VLO10" s="3"/>
      <c r="VLP10" s="3"/>
      <c r="VLQ10" s="3"/>
      <c r="VLR10" s="3"/>
      <c r="VLS10" s="3"/>
      <c r="VLT10" s="3"/>
      <c r="VLU10" s="3"/>
      <c r="VLV10" s="3"/>
      <c r="VLW10" s="3"/>
      <c r="VLX10" s="3"/>
      <c r="VLY10" s="3"/>
      <c r="VLZ10" s="3"/>
      <c r="VMA10" s="3"/>
      <c r="VMB10" s="3"/>
      <c r="VMC10" s="3"/>
      <c r="VMD10" s="3"/>
      <c r="VME10" s="3"/>
      <c r="VMF10" s="3"/>
      <c r="VMG10" s="3"/>
      <c r="VMH10" s="3"/>
      <c r="VMI10" s="3"/>
      <c r="VMJ10" s="3"/>
      <c r="VMK10" s="3"/>
      <c r="VML10" s="3"/>
      <c r="VMM10" s="3"/>
      <c r="VMN10" s="3"/>
      <c r="VMO10" s="3"/>
      <c r="VMP10" s="3"/>
      <c r="VMQ10" s="3"/>
      <c r="VMR10" s="3"/>
      <c r="VMS10" s="3"/>
      <c r="VMT10" s="3"/>
      <c r="VMU10" s="3"/>
      <c r="VMV10" s="3"/>
      <c r="VMW10" s="3"/>
      <c r="VMX10" s="3"/>
      <c r="VMY10" s="3"/>
      <c r="VMZ10" s="3"/>
      <c r="VNA10" s="3"/>
      <c r="VNB10" s="3"/>
      <c r="VNC10" s="3"/>
      <c r="VND10" s="3"/>
      <c r="VNE10" s="3"/>
      <c r="VNF10" s="3"/>
      <c r="VNG10" s="3"/>
      <c r="VNH10" s="3"/>
      <c r="VNI10" s="3"/>
      <c r="VNJ10" s="3"/>
      <c r="VNK10" s="3"/>
      <c r="VNL10" s="3"/>
      <c r="VNM10" s="3"/>
      <c r="VNN10" s="3"/>
      <c r="VNO10" s="3"/>
      <c r="VNP10" s="3"/>
      <c r="VNQ10" s="3"/>
      <c r="VNR10" s="3"/>
      <c r="VNS10" s="3"/>
      <c r="VNT10" s="3"/>
      <c r="VNU10" s="3"/>
      <c r="VNV10" s="3"/>
      <c r="VNW10" s="3"/>
      <c r="VNX10" s="3"/>
      <c r="VNY10" s="3"/>
      <c r="VNZ10" s="3"/>
      <c r="VOA10" s="3"/>
      <c r="VOB10" s="3"/>
      <c r="VOC10" s="3"/>
      <c r="VOD10" s="3"/>
      <c r="VOE10" s="3"/>
      <c r="VOF10" s="3"/>
      <c r="VOG10" s="3"/>
      <c r="VOH10" s="3"/>
      <c r="VOI10" s="3"/>
      <c r="VOJ10" s="3"/>
      <c r="VOK10" s="3"/>
      <c r="VOL10" s="3"/>
      <c r="VOM10" s="3"/>
      <c r="VON10" s="3"/>
      <c r="VOO10" s="3"/>
      <c r="VOP10" s="3"/>
      <c r="VOQ10" s="3"/>
      <c r="VOR10" s="3"/>
      <c r="VOS10" s="3"/>
      <c r="VOT10" s="3"/>
      <c r="VOU10" s="3"/>
      <c r="VOV10" s="3"/>
      <c r="VOW10" s="3"/>
      <c r="VOX10" s="3"/>
      <c r="VOY10" s="3"/>
      <c r="VOZ10" s="3"/>
      <c r="VPA10" s="3"/>
      <c r="VPB10" s="3"/>
      <c r="VPC10" s="3"/>
      <c r="VPD10" s="3"/>
      <c r="VPE10" s="3"/>
      <c r="VPF10" s="3"/>
      <c r="VPG10" s="3"/>
      <c r="VPH10" s="3"/>
      <c r="VPI10" s="3"/>
      <c r="VPJ10" s="3"/>
      <c r="VPK10" s="3"/>
      <c r="VPL10" s="3"/>
      <c r="VPM10" s="3"/>
      <c r="VPN10" s="3"/>
      <c r="VPO10" s="3"/>
      <c r="VPP10" s="3"/>
      <c r="VPQ10" s="3"/>
      <c r="VPR10" s="3"/>
      <c r="VPS10" s="3"/>
      <c r="VPT10" s="3"/>
      <c r="VPU10" s="3"/>
      <c r="VPV10" s="3"/>
      <c r="VPW10" s="3"/>
      <c r="VPX10" s="3"/>
      <c r="VPY10" s="3"/>
      <c r="VPZ10" s="3"/>
      <c r="VQA10" s="3"/>
      <c r="VQB10" s="3"/>
      <c r="VQC10" s="3"/>
      <c r="VQD10" s="3"/>
      <c r="VQE10" s="3"/>
      <c r="VQF10" s="3"/>
      <c r="VQG10" s="3"/>
      <c r="VQH10" s="3"/>
      <c r="VQI10" s="3"/>
      <c r="VQJ10" s="3"/>
      <c r="VQK10" s="3"/>
      <c r="VQL10" s="3"/>
      <c r="VQM10" s="3"/>
      <c r="VQN10" s="3"/>
      <c r="VQO10" s="3"/>
      <c r="VQP10" s="3"/>
      <c r="VQQ10" s="3"/>
      <c r="VQR10" s="3"/>
      <c r="VQS10" s="3"/>
      <c r="VQT10" s="3"/>
      <c r="VQU10" s="3"/>
      <c r="VQV10" s="3"/>
      <c r="VQW10" s="3"/>
      <c r="VQX10" s="3"/>
      <c r="VQY10" s="3"/>
      <c r="VQZ10" s="3"/>
      <c r="VRA10" s="3"/>
      <c r="VRB10" s="3"/>
      <c r="VRC10" s="3"/>
      <c r="VRD10" s="3"/>
      <c r="VRE10" s="3"/>
      <c r="VRF10" s="3"/>
      <c r="VRG10" s="3"/>
      <c r="VRH10" s="3"/>
      <c r="VRI10" s="3"/>
      <c r="VRJ10" s="3"/>
      <c r="VRK10" s="3"/>
      <c r="VRL10" s="3"/>
      <c r="VRM10" s="3"/>
      <c r="VRN10" s="3"/>
      <c r="VRO10" s="3"/>
      <c r="VRP10" s="3"/>
      <c r="VRQ10" s="3"/>
      <c r="VRR10" s="3"/>
      <c r="VRS10" s="3"/>
      <c r="VRT10" s="3"/>
      <c r="VRU10" s="3"/>
      <c r="VRV10" s="3"/>
      <c r="VRW10" s="3"/>
      <c r="VRX10" s="3"/>
      <c r="VRY10" s="3"/>
      <c r="VRZ10" s="3"/>
      <c r="VSA10" s="3"/>
      <c r="VSB10" s="3"/>
      <c r="VSC10" s="3"/>
      <c r="VSD10" s="3"/>
      <c r="VSE10" s="3"/>
      <c r="VSF10" s="3"/>
      <c r="VSG10" s="3"/>
      <c r="VSH10" s="3"/>
      <c r="VSI10" s="3"/>
      <c r="VSJ10" s="3"/>
      <c r="VSK10" s="3"/>
      <c r="VSL10" s="3"/>
      <c r="VSM10" s="3"/>
      <c r="VSN10" s="3"/>
      <c r="VSO10" s="3"/>
      <c r="VSP10" s="3"/>
      <c r="VSQ10" s="3"/>
      <c r="VSR10" s="3"/>
      <c r="VSS10" s="3"/>
      <c r="VST10" s="3"/>
      <c r="VSU10" s="3"/>
      <c r="VSV10" s="3"/>
      <c r="VSW10" s="3"/>
      <c r="VSX10" s="3"/>
      <c r="VSY10" s="3"/>
      <c r="VSZ10" s="3"/>
      <c r="VTA10" s="3"/>
      <c r="VTB10" s="3"/>
      <c r="VTC10" s="3"/>
      <c r="VTD10" s="3"/>
      <c r="VTE10" s="3"/>
      <c r="VTF10" s="3"/>
      <c r="VTG10" s="3"/>
      <c r="VTH10" s="3"/>
      <c r="VTI10" s="3"/>
      <c r="VTJ10" s="3"/>
      <c r="VTK10" s="3"/>
      <c r="VTL10" s="3"/>
      <c r="VTM10" s="3"/>
      <c r="VTN10" s="3"/>
      <c r="VTO10" s="3"/>
      <c r="VTP10" s="3"/>
      <c r="VTQ10" s="3"/>
      <c r="VTR10" s="3"/>
      <c r="VTS10" s="3"/>
      <c r="VTT10" s="3"/>
      <c r="VTU10" s="3"/>
      <c r="VTV10" s="3"/>
      <c r="VTW10" s="3"/>
      <c r="VTX10" s="3"/>
      <c r="VTY10" s="3"/>
      <c r="VTZ10" s="3"/>
      <c r="VUA10" s="3"/>
      <c r="VUB10" s="3"/>
      <c r="VUC10" s="3"/>
      <c r="VUD10" s="3"/>
      <c r="VUE10" s="3"/>
      <c r="VUF10" s="3"/>
      <c r="VUG10" s="3"/>
      <c r="VUH10" s="3"/>
      <c r="VUI10" s="3"/>
      <c r="VUJ10" s="3"/>
      <c r="VUK10" s="3"/>
      <c r="VUL10" s="3"/>
      <c r="VUM10" s="3"/>
      <c r="VUN10" s="3"/>
      <c r="VUO10" s="3"/>
      <c r="VUP10" s="3"/>
      <c r="VUQ10" s="3"/>
      <c r="VUR10" s="3"/>
      <c r="VUS10" s="3"/>
      <c r="VUT10" s="3"/>
      <c r="VUU10" s="3"/>
      <c r="VUV10" s="3"/>
      <c r="VUW10" s="3"/>
      <c r="VUX10" s="3"/>
      <c r="VUY10" s="3"/>
      <c r="VUZ10" s="3"/>
      <c r="VVA10" s="3"/>
      <c r="VVB10" s="3"/>
      <c r="VVC10" s="3"/>
      <c r="VVD10" s="3"/>
      <c r="VVE10" s="3"/>
      <c r="VVF10" s="3"/>
      <c r="VVG10" s="3"/>
      <c r="VVH10" s="3"/>
      <c r="VVI10" s="3"/>
      <c r="VVJ10" s="3"/>
      <c r="VVK10" s="3"/>
      <c r="VVL10" s="3"/>
      <c r="VVM10" s="3"/>
      <c r="VVN10" s="3"/>
      <c r="VVO10" s="3"/>
      <c r="VVP10" s="3"/>
      <c r="VVQ10" s="3"/>
      <c r="VVR10" s="3"/>
      <c r="VVS10" s="3"/>
      <c r="VVT10" s="3"/>
      <c r="VVU10" s="3"/>
      <c r="VVV10" s="3"/>
      <c r="VVW10" s="3"/>
      <c r="VVX10" s="3"/>
      <c r="VVY10" s="3"/>
      <c r="VVZ10" s="3"/>
      <c r="VWA10" s="3"/>
      <c r="VWB10" s="3"/>
      <c r="VWC10" s="3"/>
      <c r="VWD10" s="3"/>
      <c r="VWE10" s="3"/>
      <c r="VWF10" s="3"/>
      <c r="VWG10" s="3"/>
      <c r="VWH10" s="3"/>
      <c r="VWI10" s="3"/>
      <c r="VWJ10" s="3"/>
      <c r="VWK10" s="3"/>
      <c r="VWL10" s="3"/>
      <c r="VWM10" s="3"/>
      <c r="VWN10" s="3"/>
      <c r="VWO10" s="3"/>
      <c r="VWP10" s="3"/>
      <c r="VWQ10" s="3"/>
      <c r="VWR10" s="3"/>
      <c r="VWS10" s="3"/>
      <c r="VWT10" s="3"/>
      <c r="VWU10" s="3"/>
      <c r="VWV10" s="3"/>
      <c r="VWW10" s="3"/>
      <c r="VWX10" s="3"/>
      <c r="VWY10" s="3"/>
      <c r="VWZ10" s="3"/>
      <c r="VXA10" s="3"/>
      <c r="VXB10" s="3"/>
      <c r="VXC10" s="3"/>
      <c r="VXD10" s="3"/>
      <c r="VXE10" s="3"/>
      <c r="VXF10" s="3"/>
      <c r="VXG10" s="3"/>
      <c r="VXH10" s="3"/>
      <c r="VXI10" s="3"/>
      <c r="VXJ10" s="3"/>
      <c r="VXK10" s="3"/>
      <c r="VXL10" s="3"/>
      <c r="VXM10" s="3"/>
      <c r="VXN10" s="3"/>
      <c r="VXO10" s="3"/>
      <c r="VXP10" s="3"/>
      <c r="VXQ10" s="3"/>
      <c r="VXR10" s="3"/>
      <c r="VXS10" s="3"/>
      <c r="VXT10" s="3"/>
      <c r="VXU10" s="3"/>
      <c r="VXV10" s="3"/>
      <c r="VXW10" s="3"/>
      <c r="VXX10" s="3"/>
      <c r="VXY10" s="3"/>
      <c r="VXZ10" s="3"/>
      <c r="VYA10" s="3"/>
      <c r="VYB10" s="3"/>
      <c r="VYC10" s="3"/>
      <c r="VYD10" s="3"/>
      <c r="VYE10" s="3"/>
      <c r="VYF10" s="3"/>
      <c r="VYG10" s="3"/>
      <c r="VYH10" s="3"/>
      <c r="VYI10" s="3"/>
      <c r="VYJ10" s="3"/>
      <c r="VYK10" s="3"/>
      <c r="VYL10" s="3"/>
      <c r="VYM10" s="3"/>
      <c r="VYN10" s="3"/>
      <c r="VYO10" s="3"/>
      <c r="VYP10" s="3"/>
      <c r="VYQ10" s="3"/>
      <c r="VYR10" s="3"/>
      <c r="VYS10" s="3"/>
      <c r="VYT10" s="3"/>
      <c r="VYU10" s="3"/>
      <c r="VYV10" s="3"/>
      <c r="VYW10" s="3"/>
      <c r="VYX10" s="3"/>
      <c r="VYY10" s="3"/>
      <c r="VYZ10" s="3"/>
      <c r="VZA10" s="3"/>
      <c r="VZB10" s="3"/>
      <c r="VZC10" s="3"/>
      <c r="VZD10" s="3"/>
      <c r="VZE10" s="3"/>
      <c r="VZF10" s="3"/>
      <c r="VZG10" s="3"/>
      <c r="VZH10" s="3"/>
      <c r="VZI10" s="3"/>
      <c r="VZJ10" s="3"/>
      <c r="VZK10" s="3"/>
      <c r="VZL10" s="3"/>
      <c r="VZM10" s="3"/>
      <c r="VZN10" s="3"/>
      <c r="VZO10" s="3"/>
      <c r="VZP10" s="3"/>
      <c r="VZQ10" s="3"/>
      <c r="VZR10" s="3"/>
      <c r="VZS10" s="3"/>
      <c r="VZT10" s="3"/>
      <c r="VZU10" s="3"/>
      <c r="VZV10" s="3"/>
      <c r="VZW10" s="3"/>
      <c r="VZX10" s="3"/>
      <c r="VZY10" s="3"/>
      <c r="VZZ10" s="3"/>
      <c r="WAA10" s="3"/>
      <c r="WAB10" s="3"/>
      <c r="WAC10" s="3"/>
      <c r="WAD10" s="3"/>
      <c r="WAE10" s="3"/>
      <c r="WAF10" s="3"/>
      <c r="WAG10" s="3"/>
      <c r="WAH10" s="3"/>
      <c r="WAI10" s="3"/>
      <c r="WAJ10" s="3"/>
      <c r="WAK10" s="3"/>
      <c r="WAL10" s="3"/>
      <c r="WAM10" s="3"/>
      <c r="WAN10" s="3"/>
      <c r="WAO10" s="3"/>
      <c r="WAP10" s="3"/>
      <c r="WAQ10" s="3"/>
      <c r="WAR10" s="3"/>
      <c r="WAS10" s="3"/>
      <c r="WAT10" s="3"/>
      <c r="WAU10" s="3"/>
      <c r="WAV10" s="3"/>
      <c r="WAW10" s="3"/>
      <c r="WAX10" s="3"/>
      <c r="WAY10" s="3"/>
      <c r="WAZ10" s="3"/>
      <c r="WBA10" s="3"/>
      <c r="WBB10" s="3"/>
      <c r="WBC10" s="3"/>
      <c r="WBD10" s="3"/>
      <c r="WBE10" s="3"/>
      <c r="WBF10" s="3"/>
      <c r="WBG10" s="3"/>
      <c r="WBH10" s="3"/>
      <c r="WBI10" s="3"/>
      <c r="WBJ10" s="3"/>
      <c r="WBK10" s="3"/>
      <c r="WBL10" s="3"/>
      <c r="WBM10" s="3"/>
      <c r="WBN10" s="3"/>
      <c r="WBO10" s="3"/>
      <c r="WBP10" s="3"/>
      <c r="WBQ10" s="3"/>
      <c r="WBR10" s="3"/>
      <c r="WBS10" s="3"/>
      <c r="WBT10" s="3"/>
      <c r="WBU10" s="3"/>
      <c r="WBV10" s="3"/>
      <c r="WBW10" s="3"/>
      <c r="WBX10" s="3"/>
      <c r="WBY10" s="3"/>
      <c r="WBZ10" s="3"/>
      <c r="WCA10" s="3"/>
      <c r="WCB10" s="3"/>
      <c r="WCC10" s="3"/>
      <c r="WCD10" s="3"/>
      <c r="WCE10" s="3"/>
      <c r="WCF10" s="3"/>
      <c r="WCG10" s="3"/>
      <c r="WCH10" s="3"/>
      <c r="WCI10" s="3"/>
      <c r="WCJ10" s="3"/>
      <c r="WCK10" s="3"/>
      <c r="WCL10" s="3"/>
      <c r="WCM10" s="3"/>
      <c r="WCN10" s="3"/>
      <c r="WCO10" s="3"/>
      <c r="WCP10" s="3"/>
      <c r="WCQ10" s="3"/>
      <c r="WCR10" s="3"/>
      <c r="WCS10" s="3"/>
      <c r="WCT10" s="3"/>
      <c r="WCU10" s="3"/>
      <c r="WCV10" s="3"/>
      <c r="WCW10" s="3"/>
      <c r="WCX10" s="3"/>
      <c r="WCY10" s="3"/>
      <c r="WCZ10" s="3"/>
      <c r="WDA10" s="3"/>
      <c r="WDB10" s="3"/>
      <c r="WDC10" s="3"/>
      <c r="WDD10" s="3"/>
      <c r="WDE10" s="3"/>
      <c r="WDF10" s="3"/>
      <c r="WDG10" s="3"/>
      <c r="WDH10" s="3"/>
      <c r="WDI10" s="3"/>
      <c r="WDJ10" s="3"/>
      <c r="WDK10" s="3"/>
      <c r="WDL10" s="3"/>
      <c r="WDM10" s="3"/>
      <c r="WDN10" s="3"/>
      <c r="WDO10" s="3"/>
      <c r="WDP10" s="3"/>
      <c r="WDQ10" s="3"/>
      <c r="WDR10" s="3"/>
      <c r="WDS10" s="3"/>
      <c r="WDT10" s="3"/>
      <c r="WDU10" s="3"/>
      <c r="WDV10" s="3"/>
      <c r="WDW10" s="3"/>
      <c r="WDX10" s="3"/>
      <c r="WDY10" s="3"/>
      <c r="WDZ10" s="3"/>
      <c r="WEA10" s="3"/>
      <c r="WEB10" s="3"/>
      <c r="WEC10" s="3"/>
      <c r="WED10" s="3"/>
      <c r="WEE10" s="3"/>
      <c r="WEF10" s="3"/>
      <c r="WEG10" s="3"/>
      <c r="WEH10" s="3"/>
      <c r="WEI10" s="3"/>
      <c r="WEJ10" s="3"/>
      <c r="WEK10" s="3"/>
      <c r="WEL10" s="3"/>
      <c r="WEM10" s="3"/>
      <c r="WEN10" s="3"/>
      <c r="WEO10" s="3"/>
      <c r="WEP10" s="3"/>
      <c r="WEQ10" s="3"/>
      <c r="WER10" s="3"/>
      <c r="WES10" s="3"/>
      <c r="WET10" s="3"/>
      <c r="WEU10" s="3"/>
      <c r="WEV10" s="3"/>
      <c r="WEW10" s="3"/>
      <c r="WEX10" s="3"/>
      <c r="WEY10" s="3"/>
      <c r="WEZ10" s="3"/>
      <c r="WFA10" s="3"/>
      <c r="WFB10" s="3"/>
      <c r="WFC10" s="3"/>
      <c r="WFD10" s="3"/>
      <c r="WFE10" s="3"/>
      <c r="WFF10" s="3"/>
      <c r="WFG10" s="3"/>
      <c r="WFH10" s="3"/>
      <c r="WFI10" s="3"/>
      <c r="WFJ10" s="3"/>
      <c r="WFK10" s="3"/>
      <c r="WFL10" s="3"/>
      <c r="WFM10" s="3"/>
      <c r="WFN10" s="3"/>
      <c r="WFO10" s="3"/>
      <c r="WFP10" s="3"/>
      <c r="WFQ10" s="3"/>
      <c r="WFR10" s="3"/>
      <c r="WFS10" s="3"/>
      <c r="WFT10" s="3"/>
      <c r="WFU10" s="3"/>
      <c r="WFV10" s="3"/>
      <c r="WFW10" s="3"/>
      <c r="WFX10" s="3"/>
      <c r="WFY10" s="3"/>
      <c r="WFZ10" s="3"/>
      <c r="WGA10" s="3"/>
      <c r="WGB10" s="3"/>
      <c r="WGC10" s="3"/>
      <c r="WGD10" s="3"/>
      <c r="WGE10" s="3"/>
      <c r="WGF10" s="3"/>
      <c r="WGG10" s="3"/>
      <c r="WGH10" s="3"/>
      <c r="WGI10" s="3"/>
      <c r="WGJ10" s="3"/>
      <c r="WGK10" s="3"/>
      <c r="WGL10" s="3"/>
      <c r="WGM10" s="3"/>
      <c r="WGN10" s="3"/>
      <c r="WGO10" s="3"/>
      <c r="WGP10" s="3"/>
      <c r="WGQ10" s="3"/>
      <c r="WGR10" s="3"/>
      <c r="WGS10" s="3"/>
      <c r="WGT10" s="3"/>
      <c r="WGU10" s="3"/>
      <c r="WGV10" s="3"/>
      <c r="WGW10" s="3"/>
      <c r="WGX10" s="3"/>
      <c r="WGY10" s="3"/>
      <c r="WGZ10" s="3"/>
      <c r="WHA10" s="3"/>
      <c r="WHB10" s="3"/>
      <c r="WHC10" s="3"/>
      <c r="WHD10" s="3"/>
      <c r="WHE10" s="3"/>
      <c r="WHF10" s="3"/>
      <c r="WHG10" s="3"/>
      <c r="WHH10" s="3"/>
      <c r="WHI10" s="3"/>
      <c r="WHJ10" s="3"/>
      <c r="WHK10" s="3"/>
      <c r="WHL10" s="3"/>
      <c r="WHM10" s="3"/>
      <c r="WHN10" s="3"/>
      <c r="WHO10" s="3"/>
      <c r="WHP10" s="3"/>
      <c r="WHQ10" s="3"/>
      <c r="WHR10" s="3"/>
      <c r="WHS10" s="3"/>
      <c r="WHT10" s="3"/>
      <c r="WHU10" s="3"/>
      <c r="WHV10" s="3"/>
      <c r="WHW10" s="3"/>
      <c r="WHX10" s="3"/>
      <c r="WHY10" s="3"/>
      <c r="WHZ10" s="3"/>
      <c r="WIA10" s="3"/>
      <c r="WIB10" s="3"/>
      <c r="WIC10" s="3"/>
      <c r="WID10" s="3"/>
      <c r="WIE10" s="3"/>
      <c r="WIF10" s="3"/>
      <c r="WIG10" s="3"/>
      <c r="WIH10" s="3"/>
      <c r="WII10" s="3"/>
      <c r="WIJ10" s="3"/>
      <c r="WIK10" s="3"/>
      <c r="WIL10" s="3"/>
      <c r="WIM10" s="3"/>
      <c r="WIN10" s="3"/>
      <c r="WIO10" s="3"/>
      <c r="WIP10" s="3"/>
      <c r="WIQ10" s="3"/>
      <c r="WIR10" s="3"/>
      <c r="WIS10" s="3"/>
      <c r="WIT10" s="3"/>
      <c r="WIU10" s="3"/>
      <c r="WIV10" s="3"/>
      <c r="WIW10" s="3"/>
      <c r="WIX10" s="3"/>
      <c r="WIY10" s="3"/>
      <c r="WIZ10" s="3"/>
      <c r="WJA10" s="3"/>
      <c r="WJB10" s="3"/>
      <c r="WJC10" s="3"/>
      <c r="WJD10" s="3"/>
      <c r="WJE10" s="3"/>
      <c r="WJF10" s="3"/>
      <c r="WJG10" s="3"/>
      <c r="WJH10" s="3"/>
      <c r="WJI10" s="3"/>
      <c r="WJJ10" s="3"/>
      <c r="WJK10" s="3"/>
      <c r="WJL10" s="3"/>
      <c r="WJM10" s="3"/>
      <c r="WJN10" s="3"/>
      <c r="WJO10" s="3"/>
      <c r="WJP10" s="3"/>
      <c r="WJQ10" s="3"/>
      <c r="WJR10" s="3"/>
      <c r="WJS10" s="3"/>
      <c r="WJT10" s="3"/>
      <c r="WJU10" s="3"/>
      <c r="WJV10" s="3"/>
      <c r="WJW10" s="3"/>
      <c r="WJX10" s="3"/>
      <c r="WJY10" s="3"/>
      <c r="WJZ10" s="3"/>
      <c r="WKA10" s="3"/>
      <c r="WKB10" s="3"/>
      <c r="WKC10" s="3"/>
      <c r="WKD10" s="3"/>
      <c r="WKE10" s="3"/>
      <c r="WKF10" s="3"/>
      <c r="WKG10" s="3"/>
      <c r="WKH10" s="3"/>
      <c r="WKI10" s="3"/>
      <c r="WKJ10" s="3"/>
      <c r="WKK10" s="3"/>
      <c r="WKL10" s="3"/>
      <c r="WKM10" s="3"/>
      <c r="WKN10" s="3"/>
      <c r="WKO10" s="3"/>
      <c r="WKP10" s="3"/>
      <c r="WKQ10" s="3"/>
      <c r="WKR10" s="3"/>
      <c r="WKS10" s="3"/>
      <c r="WKT10" s="3"/>
      <c r="WKU10" s="3"/>
      <c r="WKV10" s="3"/>
      <c r="WKW10" s="3"/>
      <c r="WKX10" s="3"/>
      <c r="WKY10" s="3"/>
      <c r="WKZ10" s="3"/>
      <c r="WLA10" s="3"/>
      <c r="WLB10" s="3"/>
      <c r="WLC10" s="3"/>
      <c r="WLD10" s="3"/>
      <c r="WLE10" s="3"/>
      <c r="WLF10" s="3"/>
      <c r="WLG10" s="3"/>
      <c r="WLH10" s="3"/>
      <c r="WLI10" s="3"/>
      <c r="WLJ10" s="3"/>
      <c r="WLK10" s="3"/>
      <c r="WLL10" s="3"/>
      <c r="WLM10" s="3"/>
      <c r="WLN10" s="3"/>
      <c r="WLO10" s="3"/>
      <c r="WLP10" s="3"/>
      <c r="WLQ10" s="3"/>
      <c r="WLR10" s="3"/>
      <c r="WLS10" s="3"/>
      <c r="WLT10" s="3"/>
      <c r="WLU10" s="3"/>
      <c r="WLV10" s="3"/>
      <c r="WLW10" s="3"/>
      <c r="WLX10" s="3"/>
      <c r="WLY10" s="3"/>
      <c r="WLZ10" s="3"/>
      <c r="WMA10" s="3"/>
      <c r="WMB10" s="3"/>
      <c r="WMC10" s="3"/>
      <c r="WMD10" s="3"/>
      <c r="WME10" s="3"/>
      <c r="WMF10" s="3"/>
      <c r="WMG10" s="3"/>
      <c r="WMH10" s="3"/>
      <c r="WMI10" s="3"/>
      <c r="WMJ10" s="3"/>
      <c r="WMK10" s="3"/>
      <c r="WML10" s="3"/>
      <c r="WMM10" s="3"/>
      <c r="WMN10" s="3"/>
      <c r="WMO10" s="3"/>
      <c r="WMP10" s="3"/>
      <c r="WMQ10" s="3"/>
      <c r="WMR10" s="3"/>
      <c r="WMS10" s="3"/>
      <c r="WMT10" s="3"/>
      <c r="WMU10" s="3"/>
      <c r="WMV10" s="3"/>
      <c r="WMW10" s="3"/>
      <c r="WMX10" s="3"/>
      <c r="WMY10" s="3"/>
      <c r="WMZ10" s="3"/>
      <c r="WNA10" s="3"/>
      <c r="WNB10" s="3"/>
      <c r="WNC10" s="3"/>
      <c r="WND10" s="3"/>
      <c r="WNE10" s="3"/>
      <c r="WNF10" s="3"/>
      <c r="WNG10" s="3"/>
      <c r="WNH10" s="3"/>
      <c r="WNI10" s="3"/>
      <c r="WNJ10" s="3"/>
      <c r="WNK10" s="3"/>
      <c r="WNL10" s="3"/>
      <c r="WNM10" s="3"/>
      <c r="WNN10" s="3"/>
      <c r="WNO10" s="3"/>
      <c r="WNP10" s="3"/>
      <c r="WNQ10" s="3"/>
      <c r="WNR10" s="3"/>
      <c r="WNS10" s="3"/>
      <c r="WNT10" s="3"/>
      <c r="WNU10" s="3"/>
      <c r="WNV10" s="3"/>
      <c r="WNW10" s="3"/>
      <c r="WNX10" s="3"/>
      <c r="WNY10" s="3"/>
      <c r="WNZ10" s="3"/>
      <c r="WOA10" s="3"/>
      <c r="WOB10" s="3"/>
      <c r="WOC10" s="3"/>
      <c r="WOD10" s="3"/>
      <c r="WOE10" s="3"/>
      <c r="WOF10" s="3"/>
      <c r="WOG10" s="3"/>
      <c r="WOH10" s="3"/>
      <c r="WOI10" s="3"/>
      <c r="WOJ10" s="3"/>
      <c r="WOK10" s="3"/>
      <c r="WOL10" s="3"/>
      <c r="WOM10" s="3"/>
      <c r="WON10" s="3"/>
      <c r="WOO10" s="3"/>
      <c r="WOP10" s="3"/>
      <c r="WOQ10" s="3"/>
      <c r="WOR10" s="3"/>
      <c r="WOS10" s="3"/>
      <c r="WOT10" s="3"/>
      <c r="WOU10" s="3"/>
      <c r="WOV10" s="3"/>
      <c r="WOW10" s="3"/>
      <c r="WOX10" s="3"/>
      <c r="WOY10" s="3"/>
      <c r="WOZ10" s="3"/>
      <c r="WPA10" s="3"/>
      <c r="WPB10" s="3"/>
      <c r="WPC10" s="3"/>
      <c r="WPD10" s="3"/>
      <c r="WPE10" s="3"/>
      <c r="WPF10" s="3"/>
      <c r="WPG10" s="3"/>
      <c r="WPH10" s="3"/>
      <c r="WPI10" s="3"/>
      <c r="WPJ10" s="3"/>
      <c r="WPK10" s="3"/>
      <c r="WPL10" s="3"/>
      <c r="WPM10" s="3"/>
      <c r="WPN10" s="3"/>
      <c r="WPO10" s="3"/>
      <c r="WPP10" s="3"/>
      <c r="WPQ10" s="3"/>
      <c r="WPR10" s="3"/>
      <c r="WPS10" s="3"/>
      <c r="WPT10" s="3"/>
      <c r="WPU10" s="3"/>
      <c r="WPV10" s="3"/>
      <c r="WPW10" s="3"/>
      <c r="WPX10" s="3"/>
      <c r="WPY10" s="3"/>
      <c r="WPZ10" s="3"/>
      <c r="WQA10" s="3"/>
      <c r="WQB10" s="3"/>
      <c r="WQC10" s="3"/>
      <c r="WQD10" s="3"/>
      <c r="WQE10" s="3"/>
      <c r="WQF10" s="3"/>
      <c r="WQG10" s="3"/>
      <c r="WQH10" s="3"/>
      <c r="WQI10" s="3"/>
      <c r="WQJ10" s="3"/>
      <c r="WQK10" s="3"/>
      <c r="WQL10" s="3"/>
      <c r="WQM10" s="3"/>
      <c r="WQN10" s="3"/>
      <c r="WQO10" s="3"/>
      <c r="WQP10" s="3"/>
      <c r="WQQ10" s="3"/>
      <c r="WQR10" s="3"/>
      <c r="WQS10" s="3"/>
      <c r="WQT10" s="3"/>
      <c r="WQU10" s="3"/>
      <c r="WQV10" s="3"/>
      <c r="WQW10" s="3"/>
      <c r="WQX10" s="3"/>
      <c r="WQY10" s="3"/>
      <c r="WQZ10" s="3"/>
      <c r="WRA10" s="3"/>
      <c r="WRB10" s="3"/>
      <c r="WRC10" s="3"/>
      <c r="WRD10" s="3"/>
      <c r="WRE10" s="3"/>
      <c r="WRF10" s="3"/>
      <c r="WRG10" s="3"/>
      <c r="WRH10" s="3"/>
      <c r="WRI10" s="3"/>
      <c r="WRJ10" s="3"/>
      <c r="WRK10" s="3"/>
      <c r="WRL10" s="3"/>
      <c r="WRM10" s="3"/>
      <c r="WRN10" s="3"/>
      <c r="WRO10" s="3"/>
      <c r="WRP10" s="3"/>
      <c r="WRQ10" s="3"/>
      <c r="WRR10" s="3"/>
      <c r="WRS10" s="3"/>
      <c r="WRT10" s="3"/>
      <c r="WRU10" s="3"/>
      <c r="WRV10" s="3"/>
      <c r="WRW10" s="3"/>
      <c r="WRX10" s="3"/>
      <c r="WRY10" s="3"/>
      <c r="WRZ10" s="3"/>
      <c r="WSA10" s="3"/>
      <c r="WSB10" s="3"/>
      <c r="WSC10" s="3"/>
      <c r="WSD10" s="3"/>
      <c r="WSE10" s="3"/>
      <c r="WSF10" s="3"/>
      <c r="WSG10" s="3"/>
      <c r="WSH10" s="3"/>
      <c r="WSI10" s="3"/>
      <c r="WSJ10" s="3"/>
      <c r="WSK10" s="3"/>
      <c r="WSL10" s="3"/>
      <c r="WSM10" s="3"/>
      <c r="WSN10" s="3"/>
      <c r="WSO10" s="3"/>
      <c r="WSP10" s="3"/>
      <c r="WSQ10" s="3"/>
      <c r="WSR10" s="3"/>
      <c r="WSS10" s="3"/>
      <c r="WST10" s="3"/>
      <c r="WSU10" s="3"/>
      <c r="WSV10" s="3"/>
      <c r="WSW10" s="3"/>
      <c r="WSX10" s="3"/>
      <c r="WSY10" s="3"/>
      <c r="WSZ10" s="3"/>
      <c r="WTA10" s="3"/>
      <c r="WTB10" s="3"/>
      <c r="WTC10" s="3"/>
      <c r="WTD10" s="3"/>
      <c r="WTE10" s="3"/>
      <c r="WTF10" s="3"/>
      <c r="WTG10" s="3"/>
      <c r="WTH10" s="3"/>
      <c r="WTI10" s="3"/>
      <c r="WTJ10" s="3"/>
      <c r="WTK10" s="3"/>
      <c r="WTL10" s="3"/>
      <c r="WTM10" s="3"/>
      <c r="WTN10" s="3"/>
      <c r="WTO10" s="3"/>
      <c r="WTP10" s="3"/>
      <c r="WTQ10" s="3"/>
      <c r="WTR10" s="3"/>
      <c r="WTS10" s="3"/>
      <c r="WTT10" s="3"/>
      <c r="WTU10" s="3"/>
      <c r="WTV10" s="3"/>
      <c r="WTW10" s="3"/>
      <c r="WTX10" s="3"/>
      <c r="WTY10" s="3"/>
      <c r="WTZ10" s="3"/>
      <c r="WUA10" s="3"/>
      <c r="WUB10" s="3"/>
      <c r="WUC10" s="3"/>
      <c r="WUD10" s="3"/>
      <c r="WUE10" s="3"/>
      <c r="WUF10" s="3"/>
      <c r="WUG10" s="3"/>
      <c r="WUH10" s="3"/>
      <c r="WUI10" s="3"/>
      <c r="WUJ10" s="3"/>
      <c r="WUK10" s="3"/>
      <c r="WUL10" s="3"/>
      <c r="WUM10" s="3"/>
      <c r="WUN10" s="3"/>
      <c r="WUO10" s="3"/>
      <c r="WUP10" s="3"/>
      <c r="WUQ10" s="3"/>
      <c r="WUR10" s="3"/>
      <c r="WUS10" s="3"/>
      <c r="WUT10" s="3"/>
      <c r="WUU10" s="3"/>
      <c r="WUV10" s="3"/>
      <c r="WUW10" s="3"/>
      <c r="WUX10" s="3"/>
      <c r="WUY10" s="3"/>
      <c r="WUZ10" s="3"/>
      <c r="WVA10" s="3"/>
      <c r="WVB10" s="3"/>
      <c r="WVC10" s="3"/>
      <c r="WVD10" s="3"/>
      <c r="WVE10" s="3"/>
      <c r="WVF10" s="3"/>
      <c r="WVG10" s="3"/>
      <c r="WVH10" s="3"/>
      <c r="WVI10" s="3"/>
      <c r="WVJ10" s="3"/>
      <c r="WVK10" s="3"/>
      <c r="WVL10" s="3"/>
      <c r="WVM10" s="3"/>
      <c r="WVN10" s="3"/>
      <c r="WVO10" s="3"/>
      <c r="WVP10" s="3"/>
      <c r="WVQ10" s="3"/>
      <c r="WVR10" s="3"/>
      <c r="WVS10" s="3"/>
      <c r="WVT10" s="3"/>
      <c r="WVU10" s="3"/>
      <c r="WVV10" s="3"/>
      <c r="WVW10" s="3"/>
      <c r="WVX10" s="3"/>
      <c r="WVY10" s="3"/>
      <c r="WVZ10" s="3"/>
      <c r="WWA10" s="3"/>
      <c r="WWB10" s="3"/>
      <c r="WWC10" s="3"/>
      <c r="WWD10" s="3"/>
      <c r="WWE10" s="3"/>
      <c r="WWF10" s="3"/>
      <c r="WWG10" s="3"/>
      <c r="WWH10" s="3"/>
      <c r="WWI10" s="3"/>
      <c r="WWJ10" s="3"/>
      <c r="WWK10" s="3"/>
      <c r="WWL10" s="3"/>
      <c r="WWM10" s="3"/>
      <c r="WWN10" s="3"/>
      <c r="WWO10" s="3"/>
      <c r="WWP10" s="3"/>
      <c r="WWQ10" s="3"/>
      <c r="WWR10" s="3"/>
      <c r="WWS10" s="3"/>
      <c r="WWT10" s="3"/>
      <c r="WWU10" s="3"/>
      <c r="WWV10" s="3"/>
      <c r="WWW10" s="3"/>
      <c r="WWX10" s="3"/>
      <c r="WWY10" s="3"/>
      <c r="WWZ10" s="3"/>
      <c r="WXA10" s="3"/>
      <c r="WXB10" s="3"/>
      <c r="WXC10" s="3"/>
      <c r="WXD10" s="3"/>
      <c r="WXE10" s="3"/>
      <c r="WXF10" s="3"/>
      <c r="WXG10" s="3"/>
      <c r="WXH10" s="3"/>
      <c r="WXI10" s="3"/>
      <c r="WXJ10" s="3"/>
      <c r="WXK10" s="3"/>
      <c r="WXL10" s="3"/>
      <c r="WXM10" s="3"/>
      <c r="WXN10" s="3"/>
      <c r="WXO10" s="3"/>
      <c r="WXP10" s="3"/>
      <c r="WXQ10" s="3"/>
      <c r="WXR10" s="3"/>
      <c r="WXS10" s="3"/>
      <c r="WXT10" s="3"/>
      <c r="WXU10" s="3"/>
      <c r="WXV10" s="3"/>
      <c r="WXW10" s="3"/>
      <c r="WXX10" s="3"/>
      <c r="WXY10" s="3"/>
      <c r="WXZ10" s="3"/>
      <c r="WYA10" s="3"/>
      <c r="WYB10" s="3"/>
      <c r="WYC10" s="3"/>
      <c r="WYD10" s="3"/>
      <c r="WYE10" s="3"/>
      <c r="WYF10" s="3"/>
      <c r="WYG10" s="3"/>
      <c r="WYH10" s="3"/>
      <c r="WYI10" s="3"/>
      <c r="WYJ10" s="3"/>
      <c r="WYK10" s="3"/>
      <c r="WYL10" s="3"/>
      <c r="WYM10" s="3"/>
      <c r="WYN10" s="3"/>
      <c r="WYO10" s="3"/>
      <c r="WYP10" s="3"/>
      <c r="WYQ10" s="3"/>
      <c r="WYR10" s="3"/>
      <c r="WYS10" s="3"/>
      <c r="WYT10" s="3"/>
      <c r="WYU10" s="3"/>
      <c r="WYV10" s="3"/>
      <c r="WYW10" s="3"/>
      <c r="WYX10" s="3"/>
      <c r="WYY10" s="3"/>
      <c r="WYZ10" s="3"/>
      <c r="WZA10" s="3"/>
      <c r="WZB10" s="3"/>
      <c r="WZC10" s="3"/>
      <c r="WZD10" s="3"/>
      <c r="WZE10" s="3"/>
      <c r="WZF10" s="3"/>
      <c r="WZG10" s="3"/>
      <c r="WZH10" s="3"/>
      <c r="WZI10" s="3"/>
      <c r="WZJ10" s="3"/>
      <c r="WZK10" s="3"/>
      <c r="WZL10" s="3"/>
      <c r="WZM10" s="3"/>
      <c r="WZN10" s="3"/>
      <c r="WZO10" s="3"/>
      <c r="WZP10" s="3"/>
      <c r="WZQ10" s="3"/>
      <c r="WZR10" s="3"/>
      <c r="WZS10" s="3"/>
      <c r="WZT10" s="3"/>
      <c r="WZU10" s="3"/>
      <c r="WZV10" s="3"/>
      <c r="WZW10" s="3"/>
      <c r="WZX10" s="3"/>
      <c r="WZY10" s="3"/>
      <c r="WZZ10" s="3"/>
      <c r="XAA10" s="3"/>
      <c r="XAB10" s="3"/>
      <c r="XAC10" s="3"/>
      <c r="XAD10" s="3"/>
      <c r="XAE10" s="3"/>
      <c r="XAF10" s="3"/>
      <c r="XAG10" s="3"/>
      <c r="XAH10" s="3"/>
      <c r="XAI10" s="3"/>
      <c r="XAJ10" s="3"/>
      <c r="XAK10" s="3"/>
      <c r="XAL10" s="3"/>
      <c r="XAM10" s="3"/>
      <c r="XAN10" s="3"/>
      <c r="XAO10" s="3"/>
      <c r="XAP10" s="3"/>
      <c r="XAQ10" s="3"/>
      <c r="XAR10" s="3"/>
      <c r="XAS10" s="3"/>
      <c r="XAT10" s="3"/>
      <c r="XAU10" s="3"/>
      <c r="XAV10" s="3"/>
      <c r="XAW10" s="3"/>
      <c r="XAX10" s="3"/>
      <c r="XAY10" s="3"/>
      <c r="XAZ10" s="3"/>
      <c r="XBA10" s="3"/>
      <c r="XBB10" s="3"/>
      <c r="XBC10" s="3"/>
      <c r="XBD10" s="3"/>
      <c r="XBE10" s="3"/>
      <c r="XBF10" s="3"/>
      <c r="XBG10" s="3"/>
      <c r="XBH10" s="3"/>
      <c r="XBI10" s="3"/>
      <c r="XBJ10" s="3"/>
      <c r="XBK10" s="3"/>
      <c r="XBL10" s="3"/>
      <c r="XBM10" s="3"/>
      <c r="XBN10" s="3"/>
      <c r="XBO10" s="3"/>
      <c r="XBP10" s="3"/>
      <c r="XBQ10" s="3"/>
      <c r="XBR10" s="3"/>
      <c r="XBS10" s="3"/>
      <c r="XBT10" s="3"/>
      <c r="XBU10" s="3"/>
      <c r="XBV10" s="3"/>
      <c r="XBW10" s="3"/>
      <c r="XBX10" s="3"/>
      <c r="XBY10" s="3"/>
      <c r="XBZ10" s="3"/>
      <c r="XCA10" s="3"/>
      <c r="XCB10" s="3"/>
      <c r="XCC10" s="3"/>
      <c r="XCD10" s="3"/>
      <c r="XCE10" s="3"/>
      <c r="XCF10" s="3"/>
      <c r="XCG10" s="3"/>
      <c r="XCH10" s="3"/>
      <c r="XCI10" s="3"/>
      <c r="XCJ10" s="3"/>
      <c r="XCK10" s="3"/>
      <c r="XCL10" s="3"/>
      <c r="XCM10" s="3"/>
      <c r="XCN10" s="3"/>
      <c r="XCO10" s="3"/>
      <c r="XCP10" s="3"/>
      <c r="XCQ10" s="3"/>
      <c r="XCR10" s="3"/>
      <c r="XCS10" s="3"/>
      <c r="XCT10" s="3"/>
      <c r="XCU10" s="3"/>
      <c r="XCV10" s="3"/>
      <c r="XCW10" s="3"/>
      <c r="XCX10" s="3"/>
      <c r="XCY10" s="3"/>
      <c r="XCZ10" s="3"/>
      <c r="XDA10" s="3"/>
      <c r="XDB10" s="3"/>
      <c r="XDC10" s="3"/>
      <c r="XDD10" s="3"/>
      <c r="XDE10" s="3"/>
      <c r="XDF10" s="3"/>
      <c r="XDG10" s="3"/>
      <c r="XDH10" s="3"/>
      <c r="XDI10" s="3"/>
      <c r="XDJ10" s="3"/>
      <c r="XDK10" s="3"/>
      <c r="XDL10" s="3"/>
      <c r="XDM10" s="3"/>
      <c r="XDN10" s="3"/>
      <c r="XDO10" s="3"/>
      <c r="XDP10" s="3"/>
      <c r="XDQ10" s="3"/>
      <c r="XDR10" s="3"/>
      <c r="XDS10" s="3"/>
      <c r="XDT10" s="3"/>
      <c r="XDU10" s="3"/>
      <c r="XDV10" s="3"/>
      <c r="XDW10" s="3"/>
      <c r="XDX10" s="3"/>
      <c r="XDY10" s="3"/>
      <c r="XDZ10" s="3"/>
      <c r="XEA10" s="3"/>
      <c r="XEB10" s="3"/>
      <c r="XEC10" s="3"/>
      <c r="XED10" s="3"/>
      <c r="XEE10" s="3"/>
      <c r="XEF10" s="3"/>
      <c r="XEG10" s="3"/>
      <c r="XEH10" s="3"/>
      <c r="XEI10" s="3"/>
      <c r="XEJ10" s="3"/>
      <c r="XEK10" s="3"/>
      <c r="XEL10" s="3"/>
      <c r="XEM10" s="3"/>
      <c r="XEN10" s="3"/>
      <c r="XEO10" s="3"/>
      <c r="XEP10" s="3"/>
      <c r="XEQ10" s="3"/>
      <c r="XER10" s="3"/>
      <c r="XES10" s="3"/>
      <c r="XET10" s="3"/>
      <c r="XEU10" s="3"/>
      <c r="XEV10" s="3"/>
      <c r="XEW10" s="3"/>
      <c r="XEX10" s="159"/>
    </row>
    <row r="11" spans="1:16378" ht="15" customHeight="1">
      <c r="A11" s="68" t="s">
        <v>427</v>
      </c>
      <c r="B11" s="68" t="s">
        <v>428</v>
      </c>
      <c r="C11" s="68">
        <v>1721</v>
      </c>
      <c r="D11" s="68">
        <v>2332</v>
      </c>
      <c r="E11" s="68">
        <v>2058</v>
      </c>
      <c r="F11" s="68">
        <v>1853</v>
      </c>
      <c r="G11" s="68">
        <v>1977</v>
      </c>
      <c r="H11" s="68">
        <v>2224</v>
      </c>
      <c r="I11" s="68">
        <v>2321</v>
      </c>
      <c r="J11" s="68">
        <v>2347</v>
      </c>
      <c r="K11" s="68">
        <v>1941</v>
      </c>
      <c r="L11" s="68">
        <v>2091</v>
      </c>
      <c r="M11" s="68">
        <v>2480</v>
      </c>
      <c r="N11" s="68">
        <v>2249</v>
      </c>
      <c r="O11" s="68">
        <v>2200</v>
      </c>
      <c r="P11" s="68">
        <v>2436</v>
      </c>
      <c r="Q11" s="68">
        <v>2651</v>
      </c>
      <c r="R11" s="68">
        <v>2142</v>
      </c>
      <c r="S11" s="68">
        <v>2545</v>
      </c>
      <c r="T11" s="68">
        <v>2201</v>
      </c>
      <c r="U11" s="68">
        <v>2380</v>
      </c>
      <c r="V11" s="68">
        <v>2084</v>
      </c>
      <c r="W11" s="68">
        <v>2474</v>
      </c>
      <c r="X11" s="68">
        <v>2105</v>
      </c>
      <c r="Y11" s="68">
        <v>2288</v>
      </c>
      <c r="Z11" s="68">
        <v>2055</v>
      </c>
      <c r="AA11" s="68">
        <v>1819</v>
      </c>
      <c r="AB11" s="68">
        <v>1654</v>
      </c>
      <c r="AC11" s="68">
        <v>2028</v>
      </c>
      <c r="AD11" s="68">
        <v>1757</v>
      </c>
      <c r="AE11" s="68">
        <v>2098</v>
      </c>
      <c r="AF11" s="68">
        <v>1621</v>
      </c>
      <c r="AG11" s="68">
        <v>2045</v>
      </c>
      <c r="AH11" s="68">
        <v>1902</v>
      </c>
      <c r="AI11" s="68">
        <v>1975</v>
      </c>
      <c r="AJ11" s="68">
        <v>1851</v>
      </c>
      <c r="AK11" s="68">
        <v>2111</v>
      </c>
      <c r="AL11" s="68">
        <v>1997</v>
      </c>
      <c r="AM11" s="68">
        <v>1794</v>
      </c>
      <c r="AN11" s="69">
        <v>1852</v>
      </c>
      <c r="AO11" s="69">
        <v>2188</v>
      </c>
      <c r="AP11" s="69">
        <v>2433</v>
      </c>
      <c r="AQ11" s="69">
        <v>1649</v>
      </c>
      <c r="AR11" s="69">
        <v>1672</v>
      </c>
      <c r="AS11" s="69">
        <v>2623</v>
      </c>
      <c r="AT11" s="69">
        <v>2989</v>
      </c>
      <c r="AU11" s="69">
        <v>1959</v>
      </c>
      <c r="AV11" s="69">
        <v>2266</v>
      </c>
      <c r="AW11" s="69">
        <v>2608.6990000000001</v>
      </c>
      <c r="AX11" s="69">
        <v>2771</v>
      </c>
      <c r="AY11" s="69">
        <v>1714</v>
      </c>
      <c r="AZ11" s="69">
        <v>2378</v>
      </c>
      <c r="BA11" s="69">
        <v>2151</v>
      </c>
      <c r="BB11" s="69">
        <v>2257</v>
      </c>
      <c r="BC11" s="69">
        <v>1969</v>
      </c>
      <c r="BD11" s="69">
        <v>2002</v>
      </c>
      <c r="BE11" s="69">
        <v>1991</v>
      </c>
      <c r="BF11" s="69">
        <v>2043</v>
      </c>
      <c r="BG11" s="69">
        <v>1781</v>
      </c>
      <c r="BH11" s="69">
        <v>2179</v>
      </c>
      <c r="BI11" s="69">
        <v>2073</v>
      </c>
      <c r="BJ11" s="69">
        <v>1901</v>
      </c>
      <c r="BK11" s="69">
        <v>1755</v>
      </c>
      <c r="BL11" s="69">
        <v>2132</v>
      </c>
      <c r="BM11" s="69">
        <v>1995</v>
      </c>
      <c r="BN11" s="69">
        <v>1947</v>
      </c>
      <c r="BO11" s="69">
        <v>1768</v>
      </c>
      <c r="BP11" s="184">
        <v>1666</v>
      </c>
      <c r="BR11" s="69">
        <v>7964</v>
      </c>
      <c r="BS11" s="69">
        <v>8869</v>
      </c>
      <c r="BT11" s="69">
        <v>8761</v>
      </c>
      <c r="BU11" s="69">
        <v>9429</v>
      </c>
      <c r="BV11" s="69">
        <v>9210</v>
      </c>
      <c r="BW11" s="69">
        <v>8922</v>
      </c>
      <c r="BX11" s="69">
        <v>7258</v>
      </c>
      <c r="BY11" s="69">
        <v>7666</v>
      </c>
      <c r="BZ11" s="69">
        <v>7934</v>
      </c>
      <c r="CA11" s="69">
        <v>8267</v>
      </c>
      <c r="CB11" s="69">
        <v>8933</v>
      </c>
      <c r="CC11" s="69">
        <v>9604</v>
      </c>
      <c r="CD11" s="69">
        <v>8500</v>
      </c>
      <c r="CE11" s="69">
        <v>8005</v>
      </c>
      <c r="CF11" s="69">
        <v>7934</v>
      </c>
      <c r="CG11" s="184">
        <v>7829</v>
      </c>
    </row>
    <row r="12" spans="1:16378" ht="15" customHeight="1">
      <c r="A12" s="68" t="s">
        <v>429</v>
      </c>
      <c r="B12" s="68" t="s">
        <v>430</v>
      </c>
      <c r="C12" s="68">
        <v>3043</v>
      </c>
      <c r="D12" s="68">
        <v>3601</v>
      </c>
      <c r="E12" s="68">
        <v>3471</v>
      </c>
      <c r="F12" s="68">
        <v>3560</v>
      </c>
      <c r="G12" s="68">
        <v>3760</v>
      </c>
      <c r="H12" s="68">
        <v>4035</v>
      </c>
      <c r="I12" s="68">
        <v>4459</v>
      </c>
      <c r="J12" s="68">
        <v>4382</v>
      </c>
      <c r="K12" s="68">
        <v>4083</v>
      </c>
      <c r="L12" s="68">
        <v>4134</v>
      </c>
      <c r="M12" s="68">
        <v>4437</v>
      </c>
      <c r="N12" s="68">
        <v>4357</v>
      </c>
      <c r="O12" s="68">
        <v>4353</v>
      </c>
      <c r="P12" s="68">
        <v>4930</v>
      </c>
      <c r="Q12" s="68">
        <v>4927</v>
      </c>
      <c r="R12" s="68">
        <v>4344</v>
      </c>
      <c r="S12" s="68">
        <v>4530</v>
      </c>
      <c r="T12" s="68">
        <v>4457</v>
      </c>
      <c r="U12" s="68">
        <v>4537</v>
      </c>
      <c r="V12" s="68">
        <v>3843</v>
      </c>
      <c r="W12" s="68">
        <v>4218</v>
      </c>
      <c r="X12" s="68">
        <v>3960</v>
      </c>
      <c r="Y12" s="68">
        <v>4693</v>
      </c>
      <c r="Z12" s="68">
        <v>4162</v>
      </c>
      <c r="AA12" s="68">
        <v>3603</v>
      </c>
      <c r="AB12" s="68">
        <v>4925</v>
      </c>
      <c r="AC12" s="68">
        <v>4618</v>
      </c>
      <c r="AD12" s="68">
        <v>4187</v>
      </c>
      <c r="AE12" s="68">
        <v>4708</v>
      </c>
      <c r="AF12" s="68">
        <v>4631</v>
      </c>
      <c r="AG12" s="68">
        <v>4726</v>
      </c>
      <c r="AH12" s="68">
        <v>4322</v>
      </c>
      <c r="AI12" s="68">
        <v>4293</v>
      </c>
      <c r="AJ12" s="68">
        <v>4970</v>
      </c>
      <c r="AK12" s="68">
        <v>4813</v>
      </c>
      <c r="AL12" s="68">
        <v>4042</v>
      </c>
      <c r="AM12" s="68">
        <v>3954</v>
      </c>
      <c r="AN12" s="69">
        <v>4583</v>
      </c>
      <c r="AO12" s="69">
        <v>4348</v>
      </c>
      <c r="AP12" s="69">
        <v>4578</v>
      </c>
      <c r="AQ12" s="69">
        <v>3591</v>
      </c>
      <c r="AR12" s="69">
        <v>3726</v>
      </c>
      <c r="AS12" s="69">
        <v>5564</v>
      </c>
      <c r="AT12" s="69">
        <v>5501</v>
      </c>
      <c r="AU12" s="69">
        <v>4585</v>
      </c>
      <c r="AV12" s="69">
        <v>5787</v>
      </c>
      <c r="AW12" s="69">
        <v>5247.6769999999997</v>
      </c>
      <c r="AX12" s="69">
        <v>4392</v>
      </c>
      <c r="AY12" s="69">
        <v>3144</v>
      </c>
      <c r="AZ12" s="69">
        <v>5086</v>
      </c>
      <c r="BA12" s="69">
        <v>3840</v>
      </c>
      <c r="BB12" s="69">
        <v>2827</v>
      </c>
      <c r="BC12" s="69">
        <v>2335</v>
      </c>
      <c r="BD12" s="69">
        <v>3737</v>
      </c>
      <c r="BE12" s="69">
        <v>2617</v>
      </c>
      <c r="BF12" s="69">
        <v>2564</v>
      </c>
      <c r="BG12" s="69">
        <v>2497</v>
      </c>
      <c r="BH12" s="69">
        <v>3846</v>
      </c>
      <c r="BI12" s="69">
        <v>3401</v>
      </c>
      <c r="BJ12" s="69">
        <v>3100</v>
      </c>
      <c r="BK12" s="69">
        <v>2178</v>
      </c>
      <c r="BL12" s="69">
        <v>2354</v>
      </c>
      <c r="BM12" s="69">
        <v>2264</v>
      </c>
      <c r="BN12" s="69">
        <v>2012</v>
      </c>
      <c r="BO12" s="69">
        <v>2041</v>
      </c>
      <c r="BP12" s="184">
        <v>1959</v>
      </c>
      <c r="BR12" s="69">
        <v>13675</v>
      </c>
      <c r="BS12" s="69">
        <v>16636</v>
      </c>
      <c r="BT12" s="69">
        <v>17011</v>
      </c>
      <c r="BU12" s="69">
        <v>18554</v>
      </c>
      <c r="BV12" s="69">
        <v>17367</v>
      </c>
      <c r="BW12" s="69">
        <v>17033</v>
      </c>
      <c r="BX12" s="69">
        <v>17333</v>
      </c>
      <c r="BY12" s="69">
        <v>18387</v>
      </c>
      <c r="BZ12" s="69">
        <v>18118</v>
      </c>
      <c r="CA12" s="69">
        <v>17463</v>
      </c>
      <c r="CB12" s="69">
        <v>18382</v>
      </c>
      <c r="CC12" s="69">
        <v>20012</v>
      </c>
      <c r="CD12" s="69">
        <v>14897</v>
      </c>
      <c r="CE12" s="69">
        <v>11253</v>
      </c>
      <c r="CF12" s="69">
        <v>12844</v>
      </c>
      <c r="CG12" s="184">
        <v>8808</v>
      </c>
    </row>
    <row r="13" spans="1:16378" s="160" customFormat="1" ht="15" customHeight="1">
      <c r="A13" s="143" t="s">
        <v>73</v>
      </c>
      <c r="B13" s="143" t="s">
        <v>390</v>
      </c>
      <c r="C13" s="144">
        <v>193611</v>
      </c>
      <c r="D13" s="144">
        <v>241609</v>
      </c>
      <c r="E13" s="144">
        <v>230747</v>
      </c>
      <c r="F13" s="144">
        <v>245560</v>
      </c>
      <c r="G13" s="144">
        <v>247157</v>
      </c>
      <c r="H13" s="144">
        <v>269501</v>
      </c>
      <c r="I13" s="144">
        <v>287690</v>
      </c>
      <c r="J13" s="144">
        <v>290038</v>
      </c>
      <c r="K13" s="144">
        <v>270137</v>
      </c>
      <c r="L13" s="144">
        <v>283628</v>
      </c>
      <c r="M13" s="144">
        <v>309357</v>
      </c>
      <c r="N13" s="144">
        <v>315182</v>
      </c>
      <c r="O13" s="144">
        <v>310750</v>
      </c>
      <c r="P13" s="144">
        <v>351494</v>
      </c>
      <c r="Q13" s="144">
        <v>371750</v>
      </c>
      <c r="R13" s="144">
        <v>332797</v>
      </c>
      <c r="S13" s="144">
        <v>345576</v>
      </c>
      <c r="T13" s="144">
        <v>337659</v>
      </c>
      <c r="U13" s="144">
        <v>351003</v>
      </c>
      <c r="V13" s="144">
        <v>308376</v>
      </c>
      <c r="W13" s="144">
        <v>336002</v>
      </c>
      <c r="X13" s="144">
        <v>336042</v>
      </c>
      <c r="Y13" s="144">
        <v>362654</v>
      </c>
      <c r="Z13" s="144">
        <v>330702</v>
      </c>
      <c r="AA13" s="144">
        <v>292916</v>
      </c>
      <c r="AB13" s="144">
        <v>345265</v>
      </c>
      <c r="AC13" s="144">
        <v>340377</v>
      </c>
      <c r="AD13" s="144">
        <v>336654</v>
      </c>
      <c r="AE13" s="144">
        <v>343063</v>
      </c>
      <c r="AF13" s="144">
        <v>353188</v>
      </c>
      <c r="AG13" s="144">
        <v>368373</v>
      </c>
      <c r="AH13" s="144">
        <v>366288</v>
      </c>
      <c r="AI13" s="144">
        <v>333534</v>
      </c>
      <c r="AJ13" s="144">
        <v>374334</v>
      </c>
      <c r="AK13" s="144">
        <v>406869</v>
      </c>
      <c r="AL13" s="144">
        <v>368368</v>
      </c>
      <c r="AM13" s="144">
        <v>348013</v>
      </c>
      <c r="AN13" s="144">
        <v>385885</v>
      </c>
      <c r="AO13" s="144">
        <v>406419</v>
      </c>
      <c r="AP13" s="144">
        <v>437776</v>
      </c>
      <c r="AQ13" s="144">
        <v>333138</v>
      </c>
      <c r="AR13" s="144">
        <v>324406</v>
      </c>
      <c r="AS13" s="144">
        <v>511157</v>
      </c>
      <c r="AT13" s="144">
        <v>548949</v>
      </c>
      <c r="AU13" s="144">
        <v>461266</v>
      </c>
      <c r="AV13" s="144">
        <v>555879</v>
      </c>
      <c r="AW13" s="144">
        <v>603329</v>
      </c>
      <c r="AX13" s="144">
        <v>630068</v>
      </c>
      <c r="AY13" s="144">
        <v>488597</v>
      </c>
      <c r="AZ13" s="144">
        <v>619580</v>
      </c>
      <c r="BA13" s="144">
        <v>541525</v>
      </c>
      <c r="BB13" s="144">
        <v>486546</v>
      </c>
      <c r="BC13" s="144">
        <v>378576</v>
      </c>
      <c r="BD13" s="144">
        <v>471050</v>
      </c>
      <c r="BE13" s="144">
        <v>388902</v>
      </c>
      <c r="BF13" s="144">
        <v>444227</v>
      </c>
      <c r="BG13" s="144">
        <v>393461</v>
      </c>
      <c r="BH13" s="144">
        <v>535170</v>
      </c>
      <c r="BI13" s="144">
        <v>543740</v>
      </c>
      <c r="BJ13" s="144">
        <v>518383</v>
      </c>
      <c r="BK13" s="144">
        <v>415462</v>
      </c>
      <c r="BL13" s="144">
        <v>474373</v>
      </c>
      <c r="BM13" s="144">
        <v>507021</v>
      </c>
      <c r="BN13" s="144">
        <v>519438</v>
      </c>
      <c r="BO13" s="144">
        <v>454360</v>
      </c>
      <c r="BP13" s="145">
        <v>471304</v>
      </c>
      <c r="BQ13" s="3"/>
      <c r="BR13" s="144">
        <v>911527</v>
      </c>
      <c r="BS13" s="144">
        <v>1094386</v>
      </c>
      <c r="BT13" s="144">
        <v>1178304</v>
      </c>
      <c r="BU13" s="144">
        <v>1366791</v>
      </c>
      <c r="BV13" s="144">
        <v>1342614</v>
      </c>
      <c r="BW13" s="144">
        <v>1365400</v>
      </c>
      <c r="BX13" s="144">
        <v>1315212</v>
      </c>
      <c r="BY13" s="144">
        <v>1430912</v>
      </c>
      <c r="BZ13" s="144">
        <v>1483105</v>
      </c>
      <c r="CA13" s="144">
        <v>1578093</v>
      </c>
      <c r="CB13" s="144">
        <v>1717650</v>
      </c>
      <c r="CC13" s="144">
        <v>2250542</v>
      </c>
      <c r="CD13" s="144">
        <v>2136248</v>
      </c>
      <c r="CE13" s="144">
        <v>1682756</v>
      </c>
      <c r="CF13" s="144">
        <v>1990756</v>
      </c>
      <c r="CG13" s="145">
        <v>1916479</v>
      </c>
      <c r="CH13" s="161"/>
      <c r="CI13" s="3"/>
      <c r="CJ13" s="161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  <c r="IX13" s="3"/>
      <c r="IY13" s="3"/>
      <c r="IZ13" s="3"/>
      <c r="JA13" s="3"/>
      <c r="JB13" s="3"/>
      <c r="JC13" s="3"/>
      <c r="JD13" s="3"/>
      <c r="JE13" s="3"/>
      <c r="JF13" s="3"/>
      <c r="JG13" s="3"/>
      <c r="JH13" s="3"/>
      <c r="JI13" s="3"/>
      <c r="JJ13" s="3"/>
      <c r="JK13" s="3"/>
      <c r="JL13" s="3"/>
      <c r="JM13" s="3"/>
      <c r="JN13" s="3"/>
      <c r="JO13" s="3"/>
      <c r="JP13" s="3"/>
      <c r="JQ13" s="3"/>
      <c r="JR13" s="3"/>
      <c r="JS13" s="3"/>
      <c r="JT13" s="3"/>
      <c r="JU13" s="3"/>
      <c r="JV13" s="3"/>
      <c r="JW13" s="3"/>
      <c r="JX13" s="3"/>
      <c r="JY13" s="3"/>
      <c r="JZ13" s="3"/>
      <c r="KA13" s="3"/>
      <c r="KB13" s="3"/>
      <c r="KC13" s="3"/>
      <c r="KD13" s="3"/>
      <c r="KE13" s="3"/>
      <c r="KF13" s="3"/>
      <c r="KG13" s="3"/>
      <c r="KH13" s="3"/>
      <c r="KI13" s="3"/>
      <c r="KJ13" s="3"/>
      <c r="KK13" s="3"/>
      <c r="KL13" s="3"/>
      <c r="KM13" s="3"/>
      <c r="KN13" s="3"/>
      <c r="KO13" s="3"/>
      <c r="KP13" s="3"/>
      <c r="KQ13" s="3"/>
      <c r="KR13" s="3"/>
      <c r="KS13" s="3"/>
      <c r="KT13" s="3"/>
      <c r="KU13" s="3"/>
      <c r="KV13" s="3"/>
      <c r="KW13" s="3"/>
      <c r="KX13" s="3"/>
      <c r="KY13" s="3"/>
      <c r="KZ13" s="3"/>
      <c r="LA13" s="3"/>
      <c r="LB13" s="3"/>
      <c r="LC13" s="3"/>
      <c r="LD13" s="3"/>
      <c r="LE13" s="3"/>
      <c r="LF13" s="3"/>
      <c r="LG13" s="3"/>
      <c r="LH13" s="3"/>
      <c r="LI13" s="3"/>
      <c r="LJ13" s="3"/>
      <c r="LK13" s="3"/>
      <c r="LL13" s="3"/>
      <c r="LM13" s="3"/>
      <c r="LN13" s="3"/>
      <c r="LO13" s="3"/>
      <c r="LP13" s="3"/>
      <c r="LQ13" s="3"/>
      <c r="LR13" s="3"/>
      <c r="LS13" s="3"/>
      <c r="LT13" s="3"/>
      <c r="LU13" s="3"/>
      <c r="LV13" s="3"/>
      <c r="LW13" s="3"/>
      <c r="LX13" s="3"/>
      <c r="LY13" s="3"/>
      <c r="LZ13" s="3"/>
      <c r="MA13" s="3"/>
      <c r="MB13" s="3"/>
      <c r="MC13" s="3"/>
      <c r="MD13" s="3"/>
      <c r="ME13" s="3"/>
      <c r="MF13" s="3"/>
      <c r="MG13" s="3"/>
      <c r="MH13" s="3"/>
      <c r="MI13" s="3"/>
      <c r="MJ13" s="3"/>
      <c r="MK13" s="3"/>
      <c r="ML13" s="3"/>
      <c r="MM13" s="3"/>
      <c r="MN13" s="3"/>
      <c r="MO13" s="3"/>
      <c r="MP13" s="3"/>
      <c r="MQ13" s="3"/>
      <c r="MR13" s="3"/>
      <c r="MS13" s="3"/>
      <c r="MT13" s="3"/>
      <c r="MU13" s="3"/>
      <c r="MV13" s="3"/>
      <c r="MW13" s="3"/>
      <c r="MX13" s="3"/>
      <c r="MY13" s="3"/>
      <c r="MZ13" s="3"/>
      <c r="NA13" s="3"/>
      <c r="NB13" s="3"/>
      <c r="NC13" s="3"/>
      <c r="ND13" s="3"/>
      <c r="NE13" s="3"/>
      <c r="NF13" s="3"/>
      <c r="NG13" s="3"/>
      <c r="NH13" s="3"/>
      <c r="NI13" s="3"/>
      <c r="NJ13" s="3"/>
      <c r="NK13" s="3"/>
      <c r="NL13" s="3"/>
      <c r="NM13" s="3"/>
      <c r="NN13" s="3"/>
      <c r="NO13" s="3"/>
      <c r="NP13" s="3"/>
      <c r="NQ13" s="3"/>
      <c r="NR13" s="3"/>
      <c r="NS13" s="3"/>
      <c r="NT13" s="3"/>
      <c r="NU13" s="3"/>
      <c r="NV13" s="3"/>
      <c r="NW13" s="3"/>
      <c r="NX13" s="3"/>
      <c r="NY13" s="3"/>
      <c r="NZ13" s="3"/>
      <c r="OA13" s="3"/>
      <c r="OB13" s="3"/>
      <c r="OC13" s="3"/>
      <c r="OD13" s="3"/>
      <c r="OE13" s="3"/>
      <c r="OF13" s="3"/>
      <c r="OG13" s="3"/>
      <c r="OH13" s="3"/>
      <c r="OI13" s="3"/>
      <c r="OJ13" s="3"/>
      <c r="OK13" s="3"/>
      <c r="OL13" s="3"/>
      <c r="OM13" s="3"/>
      <c r="ON13" s="3"/>
      <c r="OO13" s="3"/>
      <c r="OP13" s="3"/>
      <c r="OQ13" s="3"/>
      <c r="OR13" s="3"/>
      <c r="OS13" s="3"/>
      <c r="OT13" s="3"/>
      <c r="OU13" s="3"/>
      <c r="OV13" s="3"/>
      <c r="OW13" s="3"/>
      <c r="OX13" s="3"/>
      <c r="OY13" s="3"/>
      <c r="OZ13" s="3"/>
      <c r="PA13" s="3"/>
      <c r="PB13" s="3"/>
      <c r="PC13" s="3"/>
      <c r="PD13" s="3"/>
      <c r="PE13" s="3"/>
      <c r="PF13" s="3"/>
      <c r="PG13" s="3"/>
      <c r="PH13" s="3"/>
      <c r="PI13" s="3"/>
      <c r="PJ13" s="3"/>
      <c r="PK13" s="3"/>
      <c r="PL13" s="3"/>
      <c r="PM13" s="3"/>
      <c r="PN13" s="3"/>
      <c r="PO13" s="3"/>
      <c r="PP13" s="3"/>
      <c r="PQ13" s="3"/>
      <c r="PR13" s="3"/>
      <c r="PS13" s="3"/>
      <c r="PT13" s="3"/>
      <c r="PU13" s="3"/>
      <c r="PV13" s="3"/>
      <c r="PW13" s="3"/>
      <c r="PX13" s="3"/>
      <c r="PY13" s="3"/>
      <c r="PZ13" s="3"/>
      <c r="QA13" s="3"/>
      <c r="QB13" s="3"/>
      <c r="QC13" s="3"/>
      <c r="QD13" s="3"/>
      <c r="QE13" s="3"/>
      <c r="QF13" s="3"/>
      <c r="QG13" s="3"/>
      <c r="QH13" s="3"/>
      <c r="QI13" s="3"/>
      <c r="QJ13" s="3"/>
      <c r="QK13" s="3"/>
      <c r="QL13" s="3"/>
      <c r="QM13" s="3"/>
      <c r="QN13" s="3"/>
      <c r="QO13" s="3"/>
      <c r="QP13" s="3"/>
      <c r="QQ13" s="3"/>
      <c r="QR13" s="3"/>
      <c r="QS13" s="3"/>
      <c r="QT13" s="3"/>
      <c r="QU13" s="3"/>
      <c r="QV13" s="3"/>
      <c r="QW13" s="3"/>
      <c r="QX13" s="3"/>
      <c r="QY13" s="3"/>
      <c r="QZ13" s="3"/>
      <c r="RA13" s="3"/>
      <c r="RB13" s="3"/>
      <c r="RC13" s="3"/>
      <c r="RD13" s="3"/>
      <c r="RE13" s="3"/>
      <c r="RF13" s="3"/>
      <c r="RG13" s="3"/>
      <c r="RH13" s="3"/>
      <c r="RI13" s="3"/>
      <c r="RJ13" s="3"/>
      <c r="RK13" s="3"/>
      <c r="RL13" s="3"/>
      <c r="RM13" s="3"/>
      <c r="RN13" s="3"/>
      <c r="RO13" s="3"/>
      <c r="RP13" s="3"/>
      <c r="RQ13" s="3"/>
      <c r="RR13" s="3"/>
      <c r="RS13" s="3"/>
      <c r="RT13" s="3"/>
      <c r="RU13" s="3"/>
      <c r="RV13" s="3"/>
      <c r="RW13" s="3"/>
      <c r="RX13" s="3"/>
      <c r="RY13" s="3"/>
      <c r="RZ13" s="3"/>
      <c r="SA13" s="3"/>
      <c r="SB13" s="3"/>
      <c r="SC13" s="3"/>
      <c r="SD13" s="3"/>
      <c r="SE13" s="3"/>
      <c r="SF13" s="3"/>
      <c r="SG13" s="3"/>
      <c r="SH13" s="3"/>
      <c r="SI13" s="3"/>
      <c r="SJ13" s="3"/>
      <c r="SK13" s="3"/>
      <c r="SL13" s="3"/>
      <c r="SM13" s="3"/>
      <c r="SN13" s="3"/>
      <c r="SO13" s="3"/>
      <c r="SP13" s="3"/>
      <c r="SQ13" s="3"/>
      <c r="SR13" s="3"/>
      <c r="SS13" s="3"/>
      <c r="ST13" s="3"/>
      <c r="SU13" s="3"/>
      <c r="SV13" s="3"/>
      <c r="SW13" s="3"/>
      <c r="SX13" s="3"/>
      <c r="SY13" s="3"/>
      <c r="SZ13" s="3"/>
      <c r="TA13" s="3"/>
      <c r="TB13" s="3"/>
      <c r="TC13" s="3"/>
      <c r="TD13" s="3"/>
      <c r="TE13" s="3"/>
      <c r="TF13" s="3"/>
      <c r="TG13" s="3"/>
      <c r="TH13" s="3"/>
      <c r="TI13" s="3"/>
      <c r="TJ13" s="3"/>
      <c r="TK13" s="3"/>
      <c r="TL13" s="3"/>
      <c r="TM13" s="3"/>
      <c r="TN13" s="3"/>
      <c r="TO13" s="3"/>
      <c r="TP13" s="3"/>
      <c r="TQ13" s="3"/>
      <c r="TR13" s="3"/>
      <c r="TS13" s="3"/>
      <c r="TT13" s="3"/>
      <c r="TU13" s="3"/>
      <c r="TV13" s="3"/>
      <c r="TW13" s="3"/>
      <c r="TX13" s="3"/>
      <c r="TY13" s="3"/>
      <c r="TZ13" s="3"/>
      <c r="UA13" s="3"/>
      <c r="UB13" s="3"/>
      <c r="UC13" s="3"/>
      <c r="UD13" s="3"/>
      <c r="UE13" s="3"/>
      <c r="UF13" s="3"/>
      <c r="UG13" s="3"/>
      <c r="UH13" s="3"/>
      <c r="UI13" s="3"/>
      <c r="UJ13" s="3"/>
      <c r="UK13" s="3"/>
      <c r="UL13" s="3"/>
      <c r="UM13" s="3"/>
      <c r="UN13" s="3"/>
      <c r="UO13" s="3"/>
      <c r="UP13" s="3"/>
      <c r="UQ13" s="3"/>
      <c r="UR13" s="3"/>
      <c r="US13" s="3"/>
      <c r="UT13" s="3"/>
      <c r="UU13" s="3"/>
      <c r="UV13" s="3"/>
      <c r="UW13" s="3"/>
      <c r="UX13" s="3"/>
      <c r="UY13" s="3"/>
      <c r="UZ13" s="3"/>
      <c r="VA13" s="3"/>
      <c r="VB13" s="3"/>
      <c r="VC13" s="3"/>
      <c r="VD13" s="3"/>
      <c r="VE13" s="3"/>
      <c r="VF13" s="3"/>
      <c r="VG13" s="3"/>
      <c r="VH13" s="3"/>
      <c r="VI13" s="3"/>
      <c r="VJ13" s="3"/>
      <c r="VK13" s="3"/>
      <c r="VL13" s="3"/>
      <c r="VM13" s="3"/>
      <c r="VN13" s="3"/>
      <c r="VO13" s="3"/>
      <c r="VP13" s="3"/>
      <c r="VQ13" s="3"/>
      <c r="VR13" s="3"/>
      <c r="VS13" s="3"/>
      <c r="VT13" s="3"/>
      <c r="VU13" s="3"/>
      <c r="VV13" s="3"/>
      <c r="VW13" s="3"/>
      <c r="VX13" s="3"/>
      <c r="VY13" s="3"/>
      <c r="VZ13" s="3"/>
      <c r="WA13" s="3"/>
      <c r="WB13" s="3"/>
      <c r="WC13" s="3"/>
      <c r="WD13" s="3"/>
      <c r="WE13" s="3"/>
      <c r="WF13" s="3"/>
      <c r="WG13" s="3"/>
      <c r="WH13" s="3"/>
      <c r="WI13" s="3"/>
      <c r="WJ13" s="3"/>
      <c r="WK13" s="3"/>
      <c r="WL13" s="3"/>
      <c r="WM13" s="3"/>
      <c r="WN13" s="3"/>
      <c r="WO13" s="3"/>
      <c r="WP13" s="3"/>
      <c r="WQ13" s="3"/>
      <c r="WR13" s="3"/>
      <c r="WS13" s="3"/>
      <c r="WT13" s="3"/>
      <c r="WU13" s="3"/>
      <c r="WV13" s="3"/>
      <c r="WW13" s="3"/>
      <c r="WX13" s="3"/>
      <c r="WY13" s="3"/>
      <c r="WZ13" s="3"/>
      <c r="XA13" s="3"/>
      <c r="XB13" s="3"/>
      <c r="XC13" s="3"/>
      <c r="XD13" s="3"/>
      <c r="XE13" s="3"/>
      <c r="XF13" s="3"/>
      <c r="XG13" s="3"/>
      <c r="XH13" s="3"/>
      <c r="XI13" s="3"/>
      <c r="XJ13" s="3"/>
      <c r="XK13" s="3"/>
      <c r="XL13" s="3"/>
      <c r="XM13" s="3"/>
      <c r="XN13" s="3"/>
      <c r="XO13" s="3"/>
      <c r="XP13" s="3"/>
      <c r="XQ13" s="3"/>
      <c r="XR13" s="3"/>
      <c r="XS13" s="3"/>
      <c r="XT13" s="3"/>
      <c r="XU13" s="3"/>
      <c r="XV13" s="3"/>
      <c r="XW13" s="3"/>
      <c r="XX13" s="3"/>
      <c r="XY13" s="3"/>
      <c r="XZ13" s="3"/>
      <c r="YA13" s="3"/>
      <c r="YB13" s="3"/>
      <c r="YC13" s="3"/>
      <c r="YD13" s="3"/>
      <c r="YE13" s="3"/>
      <c r="YF13" s="3"/>
      <c r="YG13" s="3"/>
      <c r="YH13" s="3"/>
      <c r="YI13" s="3"/>
      <c r="YJ13" s="3"/>
      <c r="YK13" s="3"/>
      <c r="YL13" s="3"/>
      <c r="YM13" s="3"/>
      <c r="YN13" s="3"/>
      <c r="YO13" s="3"/>
      <c r="YP13" s="3"/>
      <c r="YQ13" s="3"/>
      <c r="YR13" s="3"/>
      <c r="YS13" s="3"/>
      <c r="YT13" s="3"/>
      <c r="YU13" s="3"/>
      <c r="YV13" s="3"/>
      <c r="YW13" s="3"/>
      <c r="YX13" s="3"/>
      <c r="YY13" s="3"/>
      <c r="YZ13" s="3"/>
      <c r="ZA13" s="3"/>
      <c r="ZB13" s="3"/>
      <c r="ZC13" s="3"/>
      <c r="ZD13" s="3"/>
      <c r="ZE13" s="3"/>
      <c r="ZF13" s="3"/>
      <c r="ZG13" s="3"/>
      <c r="ZH13" s="3"/>
      <c r="ZI13" s="3"/>
      <c r="ZJ13" s="3"/>
      <c r="ZK13" s="3"/>
      <c r="ZL13" s="3"/>
      <c r="ZM13" s="3"/>
      <c r="ZN13" s="3"/>
      <c r="ZO13" s="3"/>
      <c r="ZP13" s="3"/>
      <c r="ZQ13" s="3"/>
      <c r="ZR13" s="3"/>
      <c r="ZS13" s="3"/>
      <c r="ZT13" s="3"/>
      <c r="ZU13" s="3"/>
      <c r="ZV13" s="3"/>
      <c r="ZW13" s="3"/>
      <c r="ZX13" s="3"/>
      <c r="ZY13" s="3"/>
      <c r="ZZ13" s="3"/>
      <c r="AAA13" s="3"/>
      <c r="AAB13" s="3"/>
      <c r="AAC13" s="3"/>
      <c r="AAD13" s="3"/>
      <c r="AAE13" s="3"/>
      <c r="AAF13" s="3"/>
      <c r="AAG13" s="3"/>
      <c r="AAH13" s="3"/>
      <c r="AAI13" s="3"/>
      <c r="AAJ13" s="3"/>
      <c r="AAK13" s="3"/>
      <c r="AAL13" s="3"/>
      <c r="AAM13" s="3"/>
      <c r="AAN13" s="3"/>
      <c r="AAO13" s="3"/>
      <c r="AAP13" s="3"/>
      <c r="AAQ13" s="3"/>
      <c r="AAR13" s="3"/>
      <c r="AAS13" s="3"/>
      <c r="AAT13" s="3"/>
      <c r="AAU13" s="3"/>
      <c r="AAV13" s="3"/>
      <c r="AAW13" s="3"/>
      <c r="AAX13" s="3"/>
      <c r="AAY13" s="3"/>
      <c r="AAZ13" s="3"/>
      <c r="ABA13" s="3"/>
      <c r="ABB13" s="3"/>
      <c r="ABC13" s="3"/>
      <c r="ABD13" s="3"/>
      <c r="ABE13" s="3"/>
      <c r="ABF13" s="3"/>
      <c r="ABG13" s="3"/>
      <c r="ABH13" s="3"/>
      <c r="ABI13" s="3"/>
      <c r="ABJ13" s="3"/>
      <c r="ABK13" s="3"/>
      <c r="ABL13" s="3"/>
      <c r="ABM13" s="3"/>
      <c r="ABN13" s="3"/>
      <c r="ABO13" s="3"/>
      <c r="ABP13" s="3"/>
      <c r="ABQ13" s="3"/>
      <c r="ABR13" s="3"/>
      <c r="ABS13" s="3"/>
      <c r="ABT13" s="3"/>
      <c r="ABU13" s="3"/>
      <c r="ABV13" s="3"/>
      <c r="ABW13" s="3"/>
      <c r="ABX13" s="3"/>
      <c r="ABY13" s="3"/>
      <c r="ABZ13" s="3"/>
      <c r="ACA13" s="3"/>
      <c r="ACB13" s="3"/>
      <c r="ACC13" s="3"/>
      <c r="ACD13" s="3"/>
      <c r="ACE13" s="3"/>
      <c r="ACF13" s="3"/>
      <c r="ACG13" s="3"/>
      <c r="ACH13" s="3"/>
      <c r="ACI13" s="3"/>
      <c r="ACJ13" s="3"/>
      <c r="ACK13" s="3"/>
      <c r="ACL13" s="3"/>
      <c r="ACM13" s="3"/>
      <c r="ACN13" s="3"/>
      <c r="ACO13" s="3"/>
      <c r="ACP13" s="3"/>
      <c r="ACQ13" s="3"/>
      <c r="ACR13" s="3"/>
      <c r="ACS13" s="3"/>
      <c r="ACT13" s="3"/>
      <c r="ACU13" s="3"/>
      <c r="ACV13" s="3"/>
      <c r="ACW13" s="3"/>
      <c r="ACX13" s="3"/>
      <c r="ACY13" s="3"/>
      <c r="ACZ13" s="3"/>
      <c r="ADA13" s="3"/>
      <c r="ADB13" s="3"/>
      <c r="ADC13" s="3"/>
      <c r="ADD13" s="3"/>
      <c r="ADE13" s="3"/>
      <c r="ADF13" s="3"/>
      <c r="ADG13" s="3"/>
      <c r="ADH13" s="3"/>
      <c r="ADI13" s="3"/>
      <c r="ADJ13" s="3"/>
      <c r="ADK13" s="3"/>
      <c r="ADL13" s="3"/>
      <c r="ADM13" s="3"/>
      <c r="ADN13" s="3"/>
      <c r="ADO13" s="3"/>
      <c r="ADP13" s="3"/>
      <c r="ADQ13" s="3"/>
      <c r="ADR13" s="3"/>
      <c r="ADS13" s="3"/>
      <c r="ADT13" s="3"/>
      <c r="ADU13" s="3"/>
      <c r="ADV13" s="3"/>
      <c r="ADW13" s="3"/>
      <c r="ADX13" s="3"/>
      <c r="ADY13" s="3"/>
      <c r="ADZ13" s="3"/>
      <c r="AEA13" s="3"/>
      <c r="AEB13" s="3"/>
      <c r="AEC13" s="3"/>
      <c r="AED13" s="3"/>
      <c r="AEE13" s="3"/>
      <c r="AEF13" s="3"/>
      <c r="AEG13" s="3"/>
      <c r="AEH13" s="3"/>
      <c r="AEI13" s="3"/>
      <c r="AEJ13" s="3"/>
      <c r="AEK13" s="3"/>
      <c r="AEL13" s="3"/>
      <c r="AEM13" s="3"/>
      <c r="AEN13" s="3"/>
      <c r="AEO13" s="3"/>
      <c r="AEP13" s="3"/>
      <c r="AEQ13" s="3"/>
      <c r="AER13" s="3"/>
      <c r="AES13" s="3"/>
      <c r="AET13" s="3"/>
      <c r="AEU13" s="3"/>
      <c r="AEV13" s="3"/>
      <c r="AEW13" s="3"/>
      <c r="AEX13" s="3"/>
      <c r="AEY13" s="3"/>
      <c r="AEZ13" s="3"/>
      <c r="AFA13" s="3"/>
      <c r="AFB13" s="3"/>
      <c r="AFC13" s="3"/>
      <c r="AFD13" s="3"/>
      <c r="AFE13" s="3"/>
      <c r="AFF13" s="3"/>
      <c r="AFG13" s="3"/>
      <c r="AFH13" s="3"/>
      <c r="AFI13" s="3"/>
      <c r="AFJ13" s="3"/>
      <c r="AFK13" s="3"/>
      <c r="AFL13" s="3"/>
      <c r="AFM13" s="3"/>
      <c r="AFN13" s="3"/>
      <c r="AFO13" s="3"/>
      <c r="AFP13" s="3"/>
      <c r="AFQ13" s="3"/>
      <c r="AFR13" s="3"/>
      <c r="AFS13" s="3"/>
      <c r="AFT13" s="3"/>
      <c r="AFU13" s="3"/>
      <c r="AFV13" s="3"/>
      <c r="AFW13" s="3"/>
      <c r="AFX13" s="3"/>
      <c r="AFY13" s="3"/>
      <c r="AFZ13" s="3"/>
      <c r="AGA13" s="3"/>
      <c r="AGB13" s="3"/>
      <c r="AGC13" s="3"/>
      <c r="AGD13" s="3"/>
      <c r="AGE13" s="3"/>
      <c r="AGF13" s="3"/>
      <c r="AGG13" s="3"/>
      <c r="AGH13" s="3"/>
      <c r="AGI13" s="3"/>
      <c r="AGJ13" s="3"/>
      <c r="AGK13" s="3"/>
      <c r="AGL13" s="3"/>
      <c r="AGM13" s="3"/>
      <c r="AGN13" s="3"/>
      <c r="AGO13" s="3"/>
      <c r="AGP13" s="3"/>
      <c r="AGQ13" s="3"/>
      <c r="AGR13" s="3"/>
      <c r="AGS13" s="3"/>
      <c r="AGT13" s="3"/>
      <c r="AGU13" s="3"/>
      <c r="AGV13" s="3"/>
      <c r="AGW13" s="3"/>
      <c r="AGX13" s="3"/>
      <c r="AGY13" s="3"/>
      <c r="AGZ13" s="3"/>
      <c r="AHA13" s="3"/>
      <c r="AHB13" s="3"/>
      <c r="AHC13" s="3"/>
      <c r="AHD13" s="3"/>
      <c r="AHE13" s="3"/>
      <c r="AHF13" s="3"/>
      <c r="AHG13" s="3"/>
      <c r="AHH13" s="3"/>
      <c r="AHI13" s="3"/>
      <c r="AHJ13" s="3"/>
      <c r="AHK13" s="3"/>
      <c r="AHL13" s="3"/>
      <c r="AHM13" s="3"/>
      <c r="AHN13" s="3"/>
      <c r="AHO13" s="3"/>
      <c r="AHP13" s="3"/>
      <c r="AHQ13" s="3"/>
      <c r="AHR13" s="3"/>
      <c r="AHS13" s="3"/>
      <c r="AHT13" s="3"/>
      <c r="AHU13" s="3"/>
      <c r="AHV13" s="3"/>
      <c r="AHW13" s="3"/>
      <c r="AHX13" s="3"/>
      <c r="AHY13" s="3"/>
      <c r="AHZ13" s="3"/>
      <c r="AIA13" s="3"/>
      <c r="AIB13" s="3"/>
      <c r="AIC13" s="3"/>
      <c r="AID13" s="3"/>
      <c r="AIE13" s="3"/>
      <c r="AIF13" s="3"/>
      <c r="AIG13" s="3"/>
      <c r="AIH13" s="3"/>
      <c r="AII13" s="3"/>
      <c r="AIJ13" s="3"/>
      <c r="AIK13" s="3"/>
      <c r="AIL13" s="3"/>
      <c r="AIM13" s="3"/>
      <c r="AIN13" s="3"/>
      <c r="AIO13" s="3"/>
      <c r="AIP13" s="3"/>
      <c r="AIQ13" s="3"/>
      <c r="AIR13" s="3"/>
      <c r="AIS13" s="3"/>
      <c r="AIT13" s="3"/>
      <c r="AIU13" s="3"/>
      <c r="AIV13" s="3"/>
      <c r="AIW13" s="3"/>
      <c r="AIX13" s="3"/>
      <c r="AIY13" s="3"/>
      <c r="AIZ13" s="3"/>
      <c r="AJA13" s="3"/>
      <c r="AJB13" s="3"/>
      <c r="AJC13" s="3"/>
      <c r="AJD13" s="3"/>
      <c r="AJE13" s="3"/>
      <c r="AJF13" s="3"/>
      <c r="AJG13" s="3"/>
      <c r="AJH13" s="3"/>
      <c r="AJI13" s="3"/>
      <c r="AJJ13" s="3"/>
      <c r="AJK13" s="3"/>
      <c r="AJL13" s="3"/>
      <c r="AJM13" s="3"/>
      <c r="AJN13" s="3"/>
      <c r="AJO13" s="3"/>
      <c r="AJP13" s="3"/>
      <c r="AJQ13" s="3"/>
      <c r="AJR13" s="3"/>
      <c r="AJS13" s="3"/>
      <c r="AJT13" s="3"/>
      <c r="AJU13" s="3"/>
      <c r="AJV13" s="3"/>
      <c r="AJW13" s="3"/>
      <c r="AJX13" s="3"/>
      <c r="AJY13" s="3"/>
      <c r="AJZ13" s="3"/>
      <c r="AKA13" s="3"/>
      <c r="AKB13" s="3"/>
      <c r="AKC13" s="3"/>
      <c r="AKD13" s="3"/>
      <c r="AKE13" s="3"/>
      <c r="AKF13" s="3"/>
      <c r="AKG13" s="3"/>
      <c r="AKH13" s="3"/>
      <c r="AKI13" s="3"/>
      <c r="AKJ13" s="3"/>
      <c r="AKK13" s="3"/>
      <c r="AKL13" s="3"/>
      <c r="AKM13" s="3"/>
      <c r="AKN13" s="3"/>
      <c r="AKO13" s="3"/>
      <c r="AKP13" s="3"/>
      <c r="AKQ13" s="3"/>
      <c r="AKR13" s="3"/>
      <c r="AKS13" s="3"/>
      <c r="AKT13" s="3"/>
      <c r="AKU13" s="3"/>
      <c r="AKV13" s="3"/>
      <c r="AKW13" s="3"/>
      <c r="AKX13" s="3"/>
      <c r="AKY13" s="3"/>
      <c r="AKZ13" s="3"/>
      <c r="ALA13" s="3"/>
      <c r="ALB13" s="3"/>
      <c r="ALC13" s="3"/>
      <c r="ALD13" s="3"/>
      <c r="ALE13" s="3"/>
      <c r="ALF13" s="3"/>
      <c r="ALG13" s="3"/>
      <c r="ALH13" s="3"/>
      <c r="ALI13" s="3"/>
      <c r="ALJ13" s="3"/>
      <c r="ALK13" s="3"/>
      <c r="ALL13" s="3"/>
      <c r="ALM13" s="3"/>
      <c r="ALN13" s="3"/>
      <c r="ALO13" s="3"/>
      <c r="ALP13" s="3"/>
      <c r="ALQ13" s="3"/>
      <c r="ALR13" s="3"/>
      <c r="ALS13" s="3"/>
      <c r="ALT13" s="3"/>
      <c r="ALU13" s="3"/>
      <c r="ALV13" s="3"/>
      <c r="ALW13" s="3"/>
      <c r="ALX13" s="3"/>
      <c r="ALY13" s="3"/>
      <c r="ALZ13" s="3"/>
      <c r="AMA13" s="3"/>
      <c r="AMB13" s="3"/>
      <c r="AMC13" s="3"/>
      <c r="AMD13" s="3"/>
      <c r="AME13" s="3"/>
      <c r="AMF13" s="3"/>
      <c r="AMG13" s="3"/>
      <c r="AMH13" s="3"/>
      <c r="AMI13" s="3"/>
      <c r="AMJ13" s="3"/>
      <c r="AMK13" s="3"/>
      <c r="AML13" s="3"/>
      <c r="AMM13" s="3"/>
      <c r="AMN13" s="3"/>
      <c r="AMO13" s="3"/>
      <c r="AMP13" s="3"/>
      <c r="AMQ13" s="3"/>
      <c r="AMR13" s="3"/>
      <c r="AMS13" s="3"/>
      <c r="AMT13" s="3"/>
      <c r="AMU13" s="3"/>
      <c r="AMV13" s="3"/>
      <c r="AMW13" s="3"/>
      <c r="AMX13" s="3"/>
      <c r="AMY13" s="3"/>
      <c r="AMZ13" s="3"/>
      <c r="ANA13" s="3"/>
      <c r="ANB13" s="3"/>
      <c r="ANC13" s="3"/>
      <c r="AND13" s="3"/>
      <c r="ANE13" s="3"/>
      <c r="ANF13" s="3"/>
      <c r="ANG13" s="3"/>
      <c r="ANH13" s="3"/>
      <c r="ANI13" s="3"/>
      <c r="ANJ13" s="3"/>
      <c r="ANK13" s="3"/>
      <c r="ANL13" s="3"/>
      <c r="ANM13" s="3"/>
      <c r="ANN13" s="3"/>
      <c r="ANO13" s="3"/>
      <c r="ANP13" s="3"/>
      <c r="ANQ13" s="3"/>
      <c r="ANR13" s="3"/>
      <c r="ANS13" s="3"/>
      <c r="ANT13" s="3"/>
      <c r="ANU13" s="3"/>
      <c r="ANV13" s="3"/>
      <c r="ANW13" s="3"/>
      <c r="ANX13" s="3"/>
      <c r="ANY13" s="3"/>
      <c r="ANZ13" s="3"/>
      <c r="AOA13" s="3"/>
      <c r="AOB13" s="3"/>
      <c r="AOC13" s="3"/>
      <c r="AOD13" s="3"/>
      <c r="AOE13" s="3"/>
      <c r="AOF13" s="3"/>
      <c r="AOG13" s="3"/>
      <c r="AOH13" s="3"/>
      <c r="AOI13" s="3"/>
      <c r="AOJ13" s="3"/>
      <c r="AOK13" s="3"/>
      <c r="AOL13" s="3"/>
      <c r="AOM13" s="3"/>
      <c r="AON13" s="3"/>
      <c r="AOO13" s="3"/>
      <c r="AOP13" s="3"/>
      <c r="AOQ13" s="3"/>
      <c r="AOR13" s="3"/>
      <c r="AOS13" s="3"/>
      <c r="AOT13" s="3"/>
      <c r="AOU13" s="3"/>
      <c r="AOV13" s="3"/>
      <c r="AOW13" s="3"/>
      <c r="AOX13" s="3"/>
      <c r="AOY13" s="3"/>
      <c r="AOZ13" s="3"/>
      <c r="APA13" s="3"/>
      <c r="APB13" s="3"/>
      <c r="APC13" s="3"/>
      <c r="APD13" s="3"/>
      <c r="APE13" s="3"/>
      <c r="APF13" s="3"/>
      <c r="APG13" s="3"/>
      <c r="APH13" s="3"/>
      <c r="API13" s="3"/>
      <c r="APJ13" s="3"/>
      <c r="APK13" s="3"/>
      <c r="APL13" s="3"/>
      <c r="APM13" s="3"/>
      <c r="APN13" s="3"/>
      <c r="APO13" s="3"/>
      <c r="APP13" s="3"/>
      <c r="APQ13" s="3"/>
      <c r="APR13" s="3"/>
      <c r="APS13" s="3"/>
      <c r="APT13" s="3"/>
      <c r="APU13" s="3"/>
      <c r="APV13" s="3"/>
      <c r="APW13" s="3"/>
      <c r="APX13" s="3"/>
      <c r="APY13" s="3"/>
      <c r="APZ13" s="3"/>
      <c r="AQA13" s="3"/>
      <c r="AQB13" s="3"/>
      <c r="AQC13" s="3"/>
      <c r="AQD13" s="3"/>
      <c r="AQE13" s="3"/>
      <c r="AQF13" s="3"/>
      <c r="AQG13" s="3"/>
      <c r="AQH13" s="3"/>
      <c r="AQI13" s="3"/>
      <c r="AQJ13" s="3"/>
      <c r="AQK13" s="3"/>
      <c r="AQL13" s="3"/>
      <c r="AQM13" s="3"/>
      <c r="AQN13" s="3"/>
      <c r="AQO13" s="3"/>
      <c r="AQP13" s="3"/>
      <c r="AQQ13" s="3"/>
      <c r="AQR13" s="3"/>
      <c r="AQS13" s="3"/>
      <c r="AQT13" s="3"/>
      <c r="AQU13" s="3"/>
      <c r="AQV13" s="3"/>
      <c r="AQW13" s="3"/>
      <c r="AQX13" s="3"/>
      <c r="AQY13" s="3"/>
      <c r="AQZ13" s="3"/>
      <c r="ARA13" s="3"/>
      <c r="ARB13" s="3"/>
      <c r="ARC13" s="3"/>
      <c r="ARD13" s="3"/>
      <c r="ARE13" s="3"/>
      <c r="ARF13" s="3"/>
      <c r="ARG13" s="3"/>
      <c r="ARH13" s="3"/>
      <c r="ARI13" s="3"/>
      <c r="ARJ13" s="3"/>
      <c r="ARK13" s="3"/>
      <c r="ARL13" s="3"/>
      <c r="ARM13" s="3"/>
      <c r="ARN13" s="3"/>
      <c r="ARO13" s="3"/>
      <c r="ARP13" s="3"/>
      <c r="ARQ13" s="3"/>
      <c r="ARR13" s="3"/>
      <c r="ARS13" s="3"/>
      <c r="ART13" s="3"/>
      <c r="ARU13" s="3"/>
      <c r="ARV13" s="3"/>
      <c r="ARW13" s="3"/>
      <c r="ARX13" s="3"/>
      <c r="ARY13" s="3"/>
      <c r="ARZ13" s="3"/>
      <c r="ASA13" s="3"/>
      <c r="ASB13" s="3"/>
      <c r="ASC13" s="3"/>
      <c r="ASD13" s="3"/>
      <c r="ASE13" s="3"/>
      <c r="ASF13" s="3"/>
      <c r="ASG13" s="3"/>
      <c r="ASH13" s="3"/>
      <c r="ASI13" s="3"/>
      <c r="ASJ13" s="3"/>
      <c r="ASK13" s="3"/>
      <c r="ASL13" s="3"/>
      <c r="ASM13" s="3"/>
      <c r="ASN13" s="3"/>
      <c r="ASO13" s="3"/>
      <c r="ASP13" s="3"/>
      <c r="ASQ13" s="3"/>
      <c r="ASR13" s="3"/>
      <c r="ASS13" s="3"/>
      <c r="AST13" s="3"/>
      <c r="ASU13" s="3"/>
      <c r="ASV13" s="3"/>
      <c r="ASW13" s="3"/>
      <c r="ASX13" s="3"/>
      <c r="ASY13" s="3"/>
      <c r="ASZ13" s="3"/>
      <c r="ATA13" s="3"/>
      <c r="ATB13" s="3"/>
      <c r="ATC13" s="3"/>
      <c r="ATD13" s="3"/>
      <c r="ATE13" s="3"/>
      <c r="ATF13" s="3"/>
      <c r="ATG13" s="3"/>
      <c r="ATH13" s="3"/>
      <c r="ATI13" s="3"/>
      <c r="ATJ13" s="3"/>
      <c r="ATK13" s="3"/>
      <c r="ATL13" s="3"/>
      <c r="ATM13" s="3"/>
      <c r="ATN13" s="3"/>
      <c r="ATO13" s="3"/>
      <c r="ATP13" s="3"/>
      <c r="ATQ13" s="3"/>
      <c r="ATR13" s="3"/>
      <c r="ATS13" s="3"/>
      <c r="ATT13" s="3"/>
      <c r="ATU13" s="3"/>
      <c r="ATV13" s="3"/>
      <c r="ATW13" s="3"/>
      <c r="ATX13" s="3"/>
      <c r="ATY13" s="3"/>
      <c r="ATZ13" s="3"/>
      <c r="AUA13" s="3"/>
      <c r="AUB13" s="3"/>
      <c r="AUC13" s="3"/>
      <c r="AUD13" s="3"/>
      <c r="AUE13" s="3"/>
      <c r="AUF13" s="3"/>
      <c r="AUG13" s="3"/>
      <c r="AUH13" s="3"/>
      <c r="AUI13" s="3"/>
      <c r="AUJ13" s="3"/>
      <c r="AUK13" s="3"/>
      <c r="AUL13" s="3"/>
      <c r="AUM13" s="3"/>
      <c r="AUN13" s="3"/>
      <c r="AUO13" s="3"/>
      <c r="AUP13" s="3"/>
      <c r="AUQ13" s="3"/>
      <c r="AUR13" s="3"/>
      <c r="AUS13" s="3"/>
      <c r="AUT13" s="3"/>
      <c r="AUU13" s="3"/>
      <c r="AUV13" s="3"/>
      <c r="AUW13" s="3"/>
      <c r="AUX13" s="3"/>
      <c r="AUY13" s="3"/>
      <c r="AUZ13" s="3"/>
      <c r="AVA13" s="3"/>
      <c r="AVB13" s="3"/>
      <c r="AVC13" s="3"/>
      <c r="AVD13" s="3"/>
      <c r="AVE13" s="3"/>
      <c r="AVF13" s="3"/>
      <c r="AVG13" s="3"/>
      <c r="AVH13" s="3"/>
      <c r="AVI13" s="3"/>
      <c r="AVJ13" s="3"/>
      <c r="AVK13" s="3"/>
      <c r="AVL13" s="3"/>
      <c r="AVM13" s="3"/>
      <c r="AVN13" s="3"/>
      <c r="AVO13" s="3"/>
      <c r="AVP13" s="3"/>
      <c r="AVQ13" s="3"/>
      <c r="AVR13" s="3"/>
      <c r="AVS13" s="3"/>
      <c r="AVT13" s="3"/>
      <c r="AVU13" s="3"/>
      <c r="AVV13" s="3"/>
      <c r="AVW13" s="3"/>
      <c r="AVX13" s="3"/>
      <c r="AVY13" s="3"/>
      <c r="AVZ13" s="3"/>
      <c r="AWA13" s="3"/>
      <c r="AWB13" s="3"/>
      <c r="AWC13" s="3"/>
      <c r="AWD13" s="3"/>
      <c r="AWE13" s="3"/>
      <c r="AWF13" s="3"/>
      <c r="AWG13" s="3"/>
      <c r="AWH13" s="3"/>
      <c r="AWI13" s="3"/>
      <c r="AWJ13" s="3"/>
      <c r="AWK13" s="3"/>
      <c r="AWL13" s="3"/>
      <c r="AWM13" s="3"/>
      <c r="AWN13" s="3"/>
      <c r="AWO13" s="3"/>
      <c r="AWP13" s="3"/>
      <c r="AWQ13" s="3"/>
      <c r="AWR13" s="3"/>
      <c r="AWS13" s="3"/>
      <c r="AWT13" s="3"/>
      <c r="AWU13" s="3"/>
      <c r="AWV13" s="3"/>
      <c r="AWW13" s="3"/>
      <c r="AWX13" s="3"/>
      <c r="AWY13" s="3"/>
      <c r="AWZ13" s="3"/>
      <c r="AXA13" s="3"/>
      <c r="AXB13" s="3"/>
      <c r="AXC13" s="3"/>
      <c r="AXD13" s="3"/>
      <c r="AXE13" s="3"/>
      <c r="AXF13" s="3"/>
      <c r="AXG13" s="3"/>
      <c r="AXH13" s="3"/>
      <c r="AXI13" s="3"/>
      <c r="AXJ13" s="3"/>
      <c r="AXK13" s="3"/>
      <c r="AXL13" s="3"/>
      <c r="AXM13" s="3"/>
      <c r="AXN13" s="3"/>
      <c r="AXO13" s="3"/>
      <c r="AXP13" s="3"/>
      <c r="AXQ13" s="3"/>
      <c r="AXR13" s="3"/>
      <c r="AXS13" s="3"/>
      <c r="AXT13" s="3"/>
      <c r="AXU13" s="3"/>
      <c r="AXV13" s="3"/>
      <c r="AXW13" s="3"/>
      <c r="AXX13" s="3"/>
      <c r="AXY13" s="3"/>
      <c r="AXZ13" s="3"/>
      <c r="AYA13" s="3"/>
      <c r="AYB13" s="3"/>
      <c r="AYC13" s="3"/>
      <c r="AYD13" s="3"/>
      <c r="AYE13" s="3"/>
      <c r="AYF13" s="3"/>
      <c r="AYG13" s="3"/>
      <c r="AYH13" s="3"/>
      <c r="AYI13" s="3"/>
      <c r="AYJ13" s="3"/>
      <c r="AYK13" s="3"/>
      <c r="AYL13" s="3"/>
      <c r="AYM13" s="3"/>
      <c r="AYN13" s="3"/>
      <c r="AYO13" s="3"/>
      <c r="AYP13" s="3"/>
      <c r="AYQ13" s="3"/>
      <c r="AYR13" s="3"/>
      <c r="AYS13" s="3"/>
      <c r="AYT13" s="3"/>
      <c r="AYU13" s="3"/>
      <c r="AYV13" s="3"/>
      <c r="AYW13" s="3"/>
      <c r="AYX13" s="3"/>
      <c r="AYY13" s="3"/>
      <c r="AYZ13" s="3"/>
      <c r="AZA13" s="3"/>
      <c r="AZB13" s="3"/>
      <c r="AZC13" s="3"/>
      <c r="AZD13" s="3"/>
      <c r="AZE13" s="3"/>
      <c r="AZF13" s="3"/>
      <c r="AZG13" s="3"/>
      <c r="AZH13" s="3"/>
      <c r="AZI13" s="3"/>
      <c r="AZJ13" s="3"/>
      <c r="AZK13" s="3"/>
      <c r="AZL13" s="3"/>
      <c r="AZM13" s="3"/>
      <c r="AZN13" s="3"/>
      <c r="AZO13" s="3"/>
      <c r="AZP13" s="3"/>
      <c r="AZQ13" s="3"/>
      <c r="AZR13" s="3"/>
      <c r="AZS13" s="3"/>
      <c r="AZT13" s="3"/>
      <c r="AZU13" s="3"/>
      <c r="AZV13" s="3"/>
      <c r="AZW13" s="3"/>
      <c r="AZX13" s="3"/>
      <c r="AZY13" s="3"/>
      <c r="AZZ13" s="3"/>
      <c r="BAA13" s="3"/>
      <c r="BAB13" s="3"/>
      <c r="BAC13" s="3"/>
      <c r="BAD13" s="3"/>
      <c r="BAE13" s="3"/>
      <c r="BAF13" s="3"/>
      <c r="BAG13" s="3"/>
      <c r="BAH13" s="3"/>
      <c r="BAI13" s="3"/>
      <c r="BAJ13" s="3"/>
      <c r="BAK13" s="3"/>
      <c r="BAL13" s="3"/>
      <c r="BAM13" s="3"/>
      <c r="BAN13" s="3"/>
      <c r="BAO13" s="3"/>
      <c r="BAP13" s="3"/>
      <c r="BAQ13" s="3"/>
      <c r="BAR13" s="3"/>
      <c r="BAS13" s="3"/>
      <c r="BAT13" s="3"/>
      <c r="BAU13" s="3"/>
      <c r="BAV13" s="3"/>
      <c r="BAW13" s="3"/>
      <c r="BAX13" s="3"/>
      <c r="BAY13" s="3"/>
      <c r="BAZ13" s="3"/>
      <c r="BBA13" s="3"/>
      <c r="BBB13" s="3"/>
      <c r="BBC13" s="3"/>
      <c r="BBD13" s="3"/>
      <c r="BBE13" s="3"/>
      <c r="BBF13" s="3"/>
      <c r="BBG13" s="3"/>
      <c r="BBH13" s="3"/>
      <c r="BBI13" s="3"/>
      <c r="BBJ13" s="3"/>
      <c r="BBK13" s="3"/>
      <c r="BBL13" s="3"/>
      <c r="BBM13" s="3"/>
      <c r="BBN13" s="3"/>
      <c r="BBO13" s="3"/>
      <c r="BBP13" s="3"/>
      <c r="BBQ13" s="3"/>
      <c r="BBR13" s="3"/>
      <c r="BBS13" s="3"/>
      <c r="BBT13" s="3"/>
      <c r="BBU13" s="3"/>
      <c r="BBV13" s="3"/>
      <c r="BBW13" s="3"/>
      <c r="BBX13" s="3"/>
      <c r="BBY13" s="3"/>
      <c r="BBZ13" s="3"/>
      <c r="BCA13" s="3"/>
      <c r="BCB13" s="3"/>
      <c r="BCC13" s="3"/>
      <c r="BCD13" s="3"/>
      <c r="BCE13" s="3"/>
      <c r="BCF13" s="3"/>
      <c r="BCG13" s="3"/>
      <c r="BCH13" s="3"/>
      <c r="BCI13" s="3"/>
      <c r="BCJ13" s="3"/>
      <c r="BCK13" s="3"/>
      <c r="BCL13" s="3"/>
      <c r="BCM13" s="3"/>
      <c r="BCN13" s="3"/>
      <c r="BCO13" s="3"/>
      <c r="BCP13" s="3"/>
      <c r="BCQ13" s="3"/>
      <c r="BCR13" s="3"/>
      <c r="BCS13" s="3"/>
      <c r="BCT13" s="3"/>
      <c r="BCU13" s="3"/>
      <c r="BCV13" s="3"/>
      <c r="BCW13" s="3"/>
      <c r="BCX13" s="3"/>
      <c r="BCY13" s="3"/>
      <c r="BCZ13" s="3"/>
      <c r="BDA13" s="3"/>
      <c r="BDB13" s="3"/>
      <c r="BDC13" s="3"/>
      <c r="BDD13" s="3"/>
      <c r="BDE13" s="3"/>
      <c r="BDF13" s="3"/>
      <c r="BDG13" s="3"/>
      <c r="BDH13" s="3"/>
      <c r="BDI13" s="3"/>
      <c r="BDJ13" s="3"/>
      <c r="BDK13" s="3"/>
      <c r="BDL13" s="3"/>
      <c r="BDM13" s="3"/>
      <c r="BDN13" s="3"/>
      <c r="BDO13" s="3"/>
      <c r="BDP13" s="3"/>
      <c r="BDQ13" s="3"/>
      <c r="BDR13" s="3"/>
      <c r="BDS13" s="3"/>
      <c r="BDT13" s="3"/>
      <c r="BDU13" s="3"/>
      <c r="BDV13" s="3"/>
      <c r="BDW13" s="3"/>
      <c r="BDX13" s="3"/>
      <c r="BDY13" s="3"/>
      <c r="BDZ13" s="3"/>
      <c r="BEA13" s="3"/>
      <c r="BEB13" s="3"/>
      <c r="BEC13" s="3"/>
      <c r="BED13" s="3"/>
      <c r="BEE13" s="3"/>
      <c r="BEF13" s="3"/>
      <c r="BEG13" s="3"/>
      <c r="BEH13" s="3"/>
      <c r="BEI13" s="3"/>
      <c r="BEJ13" s="3"/>
      <c r="BEK13" s="3"/>
      <c r="BEL13" s="3"/>
      <c r="BEM13" s="3"/>
      <c r="BEN13" s="3"/>
      <c r="BEO13" s="3"/>
      <c r="BEP13" s="3"/>
      <c r="BEQ13" s="3"/>
      <c r="BER13" s="3"/>
      <c r="BES13" s="3"/>
      <c r="BET13" s="3"/>
      <c r="BEU13" s="3"/>
      <c r="BEV13" s="3"/>
      <c r="BEW13" s="3"/>
      <c r="BEX13" s="3"/>
      <c r="BEY13" s="3"/>
      <c r="BEZ13" s="3"/>
      <c r="BFA13" s="3"/>
      <c r="BFB13" s="3"/>
      <c r="BFC13" s="3"/>
      <c r="BFD13" s="3"/>
      <c r="BFE13" s="3"/>
      <c r="BFF13" s="3"/>
      <c r="BFG13" s="3"/>
      <c r="BFH13" s="3"/>
      <c r="BFI13" s="3"/>
      <c r="BFJ13" s="3"/>
      <c r="BFK13" s="3"/>
      <c r="BFL13" s="3"/>
      <c r="BFM13" s="3"/>
      <c r="BFN13" s="3"/>
      <c r="BFO13" s="3"/>
      <c r="BFP13" s="3"/>
      <c r="BFQ13" s="3"/>
      <c r="BFR13" s="3"/>
      <c r="BFS13" s="3"/>
      <c r="BFT13" s="3"/>
      <c r="BFU13" s="3"/>
      <c r="BFV13" s="3"/>
      <c r="BFW13" s="3"/>
      <c r="BFX13" s="3"/>
      <c r="BFY13" s="3"/>
      <c r="BFZ13" s="3"/>
      <c r="BGA13" s="3"/>
      <c r="BGB13" s="3"/>
      <c r="BGC13" s="3"/>
      <c r="BGD13" s="3"/>
      <c r="BGE13" s="3"/>
      <c r="BGF13" s="3"/>
      <c r="BGG13" s="3"/>
      <c r="BGH13" s="3"/>
      <c r="BGI13" s="3"/>
      <c r="BGJ13" s="3"/>
      <c r="BGK13" s="3"/>
      <c r="BGL13" s="3"/>
      <c r="BGM13" s="3"/>
      <c r="BGN13" s="3"/>
      <c r="BGO13" s="3"/>
      <c r="BGP13" s="3"/>
      <c r="BGQ13" s="3"/>
      <c r="BGR13" s="3"/>
      <c r="BGS13" s="3"/>
      <c r="BGT13" s="3"/>
      <c r="BGU13" s="3"/>
      <c r="BGV13" s="3"/>
      <c r="BGW13" s="3"/>
      <c r="BGX13" s="3"/>
      <c r="BGY13" s="3"/>
      <c r="BGZ13" s="3"/>
      <c r="BHA13" s="3"/>
      <c r="BHB13" s="3"/>
      <c r="BHC13" s="3"/>
      <c r="BHD13" s="3"/>
      <c r="BHE13" s="3"/>
      <c r="BHF13" s="3"/>
      <c r="BHG13" s="3"/>
      <c r="BHH13" s="3"/>
      <c r="BHI13" s="3"/>
      <c r="BHJ13" s="3"/>
      <c r="BHK13" s="3"/>
      <c r="BHL13" s="3"/>
      <c r="BHM13" s="3"/>
      <c r="BHN13" s="3"/>
      <c r="BHO13" s="3"/>
      <c r="BHP13" s="3"/>
      <c r="BHQ13" s="3"/>
      <c r="BHR13" s="3"/>
      <c r="BHS13" s="3"/>
      <c r="BHT13" s="3"/>
      <c r="BHU13" s="3"/>
      <c r="BHV13" s="3"/>
      <c r="BHW13" s="3"/>
      <c r="BHX13" s="3"/>
      <c r="BHY13" s="3"/>
      <c r="BHZ13" s="3"/>
      <c r="BIA13" s="3"/>
      <c r="BIB13" s="3"/>
      <c r="BIC13" s="3"/>
      <c r="BID13" s="3"/>
      <c r="BIE13" s="3"/>
      <c r="BIF13" s="3"/>
      <c r="BIG13" s="3"/>
      <c r="BIH13" s="3"/>
      <c r="BII13" s="3"/>
      <c r="BIJ13" s="3"/>
      <c r="BIK13" s="3"/>
      <c r="BIL13" s="3"/>
      <c r="BIM13" s="3"/>
      <c r="BIN13" s="3"/>
      <c r="BIO13" s="3"/>
      <c r="BIP13" s="3"/>
      <c r="BIQ13" s="3"/>
      <c r="BIR13" s="3"/>
      <c r="BIS13" s="3"/>
      <c r="BIT13" s="3"/>
      <c r="BIU13" s="3"/>
      <c r="BIV13" s="3"/>
      <c r="BIW13" s="3"/>
      <c r="BIX13" s="3"/>
      <c r="BIY13" s="3"/>
      <c r="BIZ13" s="3"/>
      <c r="BJA13" s="3"/>
      <c r="BJB13" s="3"/>
      <c r="BJC13" s="3"/>
      <c r="BJD13" s="3"/>
      <c r="BJE13" s="3"/>
      <c r="BJF13" s="3"/>
      <c r="BJG13" s="3"/>
      <c r="BJH13" s="3"/>
      <c r="BJI13" s="3"/>
      <c r="BJJ13" s="3"/>
      <c r="BJK13" s="3"/>
      <c r="BJL13" s="3"/>
      <c r="BJM13" s="3"/>
      <c r="BJN13" s="3"/>
      <c r="BJO13" s="3"/>
      <c r="BJP13" s="3"/>
      <c r="BJQ13" s="3"/>
      <c r="BJR13" s="3"/>
      <c r="BJS13" s="3"/>
      <c r="BJT13" s="3"/>
      <c r="BJU13" s="3"/>
      <c r="BJV13" s="3"/>
      <c r="BJW13" s="3"/>
      <c r="BJX13" s="3"/>
      <c r="BJY13" s="3"/>
      <c r="BJZ13" s="3"/>
      <c r="BKA13" s="3"/>
      <c r="BKB13" s="3"/>
      <c r="BKC13" s="3"/>
      <c r="BKD13" s="3"/>
      <c r="BKE13" s="3"/>
      <c r="BKF13" s="3"/>
      <c r="BKG13" s="3"/>
      <c r="BKH13" s="3"/>
      <c r="BKI13" s="3"/>
      <c r="BKJ13" s="3"/>
      <c r="BKK13" s="3"/>
      <c r="BKL13" s="3"/>
      <c r="BKM13" s="3"/>
      <c r="BKN13" s="3"/>
      <c r="BKO13" s="3"/>
      <c r="BKP13" s="3"/>
      <c r="BKQ13" s="3"/>
      <c r="BKR13" s="3"/>
      <c r="BKS13" s="3"/>
      <c r="BKT13" s="3"/>
      <c r="BKU13" s="3"/>
      <c r="BKV13" s="3"/>
      <c r="BKW13" s="3"/>
      <c r="BKX13" s="3"/>
      <c r="BKY13" s="3"/>
      <c r="BKZ13" s="3"/>
      <c r="BLA13" s="3"/>
      <c r="BLB13" s="3"/>
      <c r="BLC13" s="3"/>
      <c r="BLD13" s="3"/>
      <c r="BLE13" s="3"/>
      <c r="BLF13" s="3"/>
      <c r="BLG13" s="3"/>
      <c r="BLH13" s="3"/>
      <c r="BLI13" s="3"/>
      <c r="BLJ13" s="3"/>
      <c r="BLK13" s="3"/>
      <c r="BLL13" s="3"/>
      <c r="BLM13" s="3"/>
      <c r="BLN13" s="3"/>
      <c r="BLO13" s="3"/>
      <c r="BLP13" s="3"/>
      <c r="BLQ13" s="3"/>
      <c r="BLR13" s="3"/>
      <c r="BLS13" s="3"/>
      <c r="BLT13" s="3"/>
      <c r="BLU13" s="3"/>
      <c r="BLV13" s="3"/>
      <c r="BLW13" s="3"/>
      <c r="BLX13" s="3"/>
      <c r="BLY13" s="3"/>
      <c r="BLZ13" s="3"/>
      <c r="BMA13" s="3"/>
      <c r="BMB13" s="3"/>
      <c r="BMC13" s="3"/>
      <c r="BMD13" s="3"/>
      <c r="BME13" s="3"/>
      <c r="BMF13" s="3"/>
      <c r="BMG13" s="3"/>
      <c r="BMH13" s="3"/>
      <c r="BMI13" s="3"/>
      <c r="BMJ13" s="3"/>
      <c r="BMK13" s="3"/>
      <c r="BML13" s="3"/>
      <c r="BMM13" s="3"/>
      <c r="BMN13" s="3"/>
      <c r="BMO13" s="3"/>
      <c r="BMP13" s="3"/>
      <c r="BMQ13" s="3"/>
      <c r="BMR13" s="3"/>
      <c r="BMS13" s="3"/>
      <c r="BMT13" s="3"/>
      <c r="BMU13" s="3"/>
      <c r="BMV13" s="3"/>
      <c r="BMW13" s="3"/>
      <c r="BMX13" s="3"/>
      <c r="BMY13" s="3"/>
      <c r="BMZ13" s="3"/>
      <c r="BNA13" s="3"/>
      <c r="BNB13" s="3"/>
      <c r="BNC13" s="3"/>
      <c r="BND13" s="3"/>
      <c r="BNE13" s="3"/>
      <c r="BNF13" s="3"/>
      <c r="BNG13" s="3"/>
      <c r="BNH13" s="3"/>
      <c r="BNI13" s="3"/>
      <c r="BNJ13" s="3"/>
      <c r="BNK13" s="3"/>
      <c r="BNL13" s="3"/>
      <c r="BNM13" s="3"/>
      <c r="BNN13" s="3"/>
      <c r="BNO13" s="3"/>
      <c r="BNP13" s="3"/>
      <c r="BNQ13" s="3"/>
      <c r="BNR13" s="3"/>
      <c r="BNS13" s="3"/>
      <c r="BNT13" s="3"/>
      <c r="BNU13" s="3"/>
      <c r="BNV13" s="3"/>
      <c r="BNW13" s="3"/>
      <c r="BNX13" s="3"/>
      <c r="BNY13" s="3"/>
      <c r="BNZ13" s="3"/>
      <c r="BOA13" s="3"/>
      <c r="BOB13" s="3"/>
      <c r="BOC13" s="3"/>
      <c r="BOD13" s="3"/>
      <c r="BOE13" s="3"/>
      <c r="BOF13" s="3"/>
      <c r="BOG13" s="3"/>
      <c r="BOH13" s="3"/>
      <c r="BOI13" s="3"/>
      <c r="BOJ13" s="3"/>
      <c r="BOK13" s="3"/>
      <c r="BOL13" s="3"/>
      <c r="BOM13" s="3"/>
      <c r="BON13" s="3"/>
      <c r="BOO13" s="3"/>
      <c r="BOP13" s="3"/>
      <c r="BOQ13" s="3"/>
      <c r="BOR13" s="3"/>
      <c r="BOS13" s="3"/>
      <c r="BOT13" s="3"/>
      <c r="BOU13" s="3"/>
      <c r="BOV13" s="3"/>
      <c r="BOW13" s="3"/>
      <c r="BOX13" s="3"/>
      <c r="BOY13" s="3"/>
      <c r="BOZ13" s="3"/>
      <c r="BPA13" s="3"/>
      <c r="BPB13" s="3"/>
      <c r="BPC13" s="3"/>
      <c r="BPD13" s="3"/>
      <c r="BPE13" s="3"/>
      <c r="BPF13" s="3"/>
      <c r="BPG13" s="3"/>
      <c r="BPH13" s="3"/>
      <c r="BPI13" s="3"/>
      <c r="BPJ13" s="3"/>
      <c r="BPK13" s="3"/>
      <c r="BPL13" s="3"/>
      <c r="BPM13" s="3"/>
      <c r="BPN13" s="3"/>
      <c r="BPO13" s="3"/>
      <c r="BPP13" s="3"/>
      <c r="BPQ13" s="3"/>
      <c r="BPR13" s="3"/>
      <c r="BPS13" s="3"/>
      <c r="BPT13" s="3"/>
      <c r="BPU13" s="3"/>
      <c r="BPV13" s="3"/>
      <c r="BPW13" s="3"/>
      <c r="BPX13" s="3"/>
      <c r="BPY13" s="3"/>
      <c r="BPZ13" s="3"/>
      <c r="BQA13" s="3"/>
      <c r="BQB13" s="3"/>
      <c r="BQC13" s="3"/>
      <c r="BQD13" s="3"/>
      <c r="BQE13" s="3"/>
      <c r="BQF13" s="3"/>
      <c r="BQG13" s="3"/>
      <c r="BQH13" s="3"/>
      <c r="BQI13" s="3"/>
      <c r="BQJ13" s="3"/>
      <c r="BQK13" s="3"/>
      <c r="BQL13" s="3"/>
      <c r="BQM13" s="3"/>
      <c r="BQN13" s="3"/>
      <c r="BQO13" s="3"/>
      <c r="BQP13" s="3"/>
      <c r="BQQ13" s="3"/>
      <c r="BQR13" s="3"/>
      <c r="BQS13" s="3"/>
      <c r="BQT13" s="3"/>
      <c r="BQU13" s="3"/>
      <c r="BQV13" s="3"/>
      <c r="BQW13" s="3"/>
      <c r="BQX13" s="3"/>
      <c r="BQY13" s="3"/>
      <c r="BQZ13" s="3"/>
      <c r="BRA13" s="3"/>
      <c r="BRB13" s="3"/>
      <c r="BRC13" s="3"/>
      <c r="BRD13" s="3"/>
      <c r="BRE13" s="3"/>
      <c r="BRF13" s="3"/>
      <c r="BRG13" s="3"/>
      <c r="BRH13" s="3"/>
      <c r="BRI13" s="3"/>
      <c r="BRJ13" s="3"/>
      <c r="BRK13" s="3"/>
      <c r="BRL13" s="3"/>
      <c r="BRM13" s="3"/>
      <c r="BRN13" s="3"/>
      <c r="BRO13" s="3"/>
      <c r="BRP13" s="3"/>
      <c r="BRQ13" s="3"/>
      <c r="BRR13" s="3"/>
      <c r="BRS13" s="3"/>
      <c r="BRT13" s="3"/>
      <c r="BRU13" s="3"/>
      <c r="BRV13" s="3"/>
      <c r="BRW13" s="3"/>
      <c r="BRX13" s="3"/>
      <c r="BRY13" s="3"/>
      <c r="BRZ13" s="3"/>
      <c r="BSA13" s="3"/>
      <c r="BSB13" s="3"/>
      <c r="BSC13" s="3"/>
      <c r="BSD13" s="3"/>
      <c r="BSE13" s="3"/>
      <c r="BSF13" s="3"/>
      <c r="BSG13" s="3"/>
      <c r="BSH13" s="3"/>
      <c r="BSI13" s="3"/>
      <c r="BSJ13" s="3"/>
      <c r="BSK13" s="3"/>
      <c r="BSL13" s="3"/>
      <c r="BSM13" s="3"/>
      <c r="BSN13" s="3"/>
      <c r="BSO13" s="3"/>
      <c r="BSP13" s="3"/>
      <c r="BSQ13" s="3"/>
      <c r="BSR13" s="3"/>
      <c r="BSS13" s="3"/>
      <c r="BST13" s="3"/>
      <c r="BSU13" s="3"/>
      <c r="BSV13" s="3"/>
      <c r="BSW13" s="3"/>
      <c r="BSX13" s="3"/>
      <c r="BSY13" s="3"/>
      <c r="BSZ13" s="3"/>
      <c r="BTA13" s="3"/>
      <c r="BTB13" s="3"/>
      <c r="BTC13" s="3"/>
      <c r="BTD13" s="3"/>
      <c r="BTE13" s="3"/>
      <c r="BTF13" s="3"/>
      <c r="BTG13" s="3"/>
      <c r="BTH13" s="3"/>
      <c r="BTI13" s="3"/>
      <c r="BTJ13" s="3"/>
      <c r="BTK13" s="3"/>
      <c r="BTL13" s="3"/>
      <c r="BTM13" s="3"/>
      <c r="BTN13" s="3"/>
      <c r="BTO13" s="3"/>
      <c r="BTP13" s="3"/>
      <c r="BTQ13" s="3"/>
      <c r="BTR13" s="3"/>
      <c r="BTS13" s="3"/>
      <c r="BTT13" s="3"/>
      <c r="BTU13" s="3"/>
      <c r="BTV13" s="3"/>
      <c r="BTW13" s="3"/>
      <c r="BTX13" s="3"/>
      <c r="BTY13" s="3"/>
      <c r="BTZ13" s="3"/>
      <c r="BUA13" s="3"/>
      <c r="BUB13" s="3"/>
      <c r="BUC13" s="3"/>
      <c r="BUD13" s="3"/>
      <c r="BUE13" s="3"/>
      <c r="BUF13" s="3"/>
      <c r="BUG13" s="3"/>
      <c r="BUH13" s="3"/>
      <c r="BUI13" s="3"/>
      <c r="BUJ13" s="3"/>
      <c r="BUK13" s="3"/>
      <c r="BUL13" s="3"/>
      <c r="BUM13" s="3"/>
      <c r="BUN13" s="3"/>
      <c r="BUO13" s="3"/>
      <c r="BUP13" s="3"/>
      <c r="BUQ13" s="3"/>
      <c r="BUR13" s="3"/>
      <c r="BUS13" s="3"/>
      <c r="BUT13" s="3"/>
      <c r="BUU13" s="3"/>
      <c r="BUV13" s="3"/>
      <c r="BUW13" s="3"/>
      <c r="BUX13" s="3"/>
      <c r="BUY13" s="3"/>
      <c r="BUZ13" s="3"/>
      <c r="BVA13" s="3"/>
      <c r="BVB13" s="3"/>
      <c r="BVC13" s="3"/>
      <c r="BVD13" s="3"/>
      <c r="BVE13" s="3"/>
      <c r="BVF13" s="3"/>
      <c r="BVG13" s="3"/>
      <c r="BVH13" s="3"/>
      <c r="BVI13" s="3"/>
      <c r="BVJ13" s="3"/>
      <c r="BVK13" s="3"/>
      <c r="BVL13" s="3"/>
      <c r="BVM13" s="3"/>
      <c r="BVN13" s="3"/>
      <c r="BVO13" s="3"/>
      <c r="BVP13" s="3"/>
      <c r="BVQ13" s="3"/>
      <c r="BVR13" s="3"/>
      <c r="BVS13" s="3"/>
      <c r="BVT13" s="3"/>
      <c r="BVU13" s="3"/>
      <c r="BVV13" s="3"/>
      <c r="BVW13" s="3"/>
      <c r="BVX13" s="3"/>
      <c r="BVY13" s="3"/>
      <c r="BVZ13" s="3"/>
      <c r="BWA13" s="3"/>
      <c r="BWB13" s="3"/>
      <c r="BWC13" s="3"/>
      <c r="BWD13" s="3"/>
      <c r="BWE13" s="3"/>
      <c r="BWF13" s="3"/>
      <c r="BWG13" s="3"/>
      <c r="BWH13" s="3"/>
      <c r="BWI13" s="3"/>
      <c r="BWJ13" s="3"/>
      <c r="BWK13" s="3"/>
      <c r="BWL13" s="3"/>
      <c r="BWM13" s="3"/>
      <c r="BWN13" s="3"/>
      <c r="BWO13" s="3"/>
      <c r="BWP13" s="3"/>
      <c r="BWQ13" s="3"/>
      <c r="BWR13" s="3"/>
      <c r="BWS13" s="3"/>
      <c r="BWT13" s="3"/>
      <c r="BWU13" s="3"/>
      <c r="BWV13" s="3"/>
      <c r="BWW13" s="3"/>
      <c r="BWX13" s="3"/>
      <c r="BWY13" s="3"/>
      <c r="BWZ13" s="3"/>
      <c r="BXA13" s="3"/>
      <c r="BXB13" s="3"/>
      <c r="BXC13" s="3"/>
      <c r="BXD13" s="3"/>
      <c r="BXE13" s="3"/>
      <c r="BXF13" s="3"/>
      <c r="BXG13" s="3"/>
      <c r="BXH13" s="3"/>
      <c r="BXI13" s="3"/>
      <c r="BXJ13" s="3"/>
      <c r="BXK13" s="3"/>
      <c r="BXL13" s="3"/>
      <c r="BXM13" s="3"/>
      <c r="BXN13" s="3"/>
      <c r="BXO13" s="3"/>
      <c r="BXP13" s="3"/>
      <c r="BXQ13" s="3"/>
      <c r="BXR13" s="3"/>
      <c r="BXS13" s="3"/>
      <c r="BXT13" s="3"/>
      <c r="BXU13" s="3"/>
      <c r="BXV13" s="3"/>
      <c r="BXW13" s="3"/>
      <c r="BXX13" s="3"/>
      <c r="BXY13" s="3"/>
      <c r="BXZ13" s="3"/>
      <c r="BYA13" s="3"/>
      <c r="BYB13" s="3"/>
      <c r="BYC13" s="3"/>
      <c r="BYD13" s="3"/>
      <c r="BYE13" s="3"/>
      <c r="BYF13" s="3"/>
      <c r="BYG13" s="3"/>
      <c r="BYH13" s="3"/>
      <c r="BYI13" s="3"/>
      <c r="BYJ13" s="3"/>
      <c r="BYK13" s="3"/>
      <c r="BYL13" s="3"/>
      <c r="BYM13" s="3"/>
      <c r="BYN13" s="3"/>
      <c r="BYO13" s="3"/>
      <c r="BYP13" s="3"/>
      <c r="BYQ13" s="3"/>
      <c r="BYR13" s="3"/>
      <c r="BYS13" s="3"/>
      <c r="BYT13" s="3"/>
      <c r="BYU13" s="3"/>
      <c r="BYV13" s="3"/>
      <c r="BYW13" s="3"/>
      <c r="BYX13" s="3"/>
      <c r="BYY13" s="3"/>
      <c r="BYZ13" s="3"/>
      <c r="BZA13" s="3"/>
      <c r="BZB13" s="3"/>
      <c r="BZC13" s="3"/>
      <c r="BZD13" s="3"/>
      <c r="BZE13" s="3"/>
      <c r="BZF13" s="3"/>
      <c r="BZG13" s="3"/>
      <c r="BZH13" s="3"/>
      <c r="BZI13" s="3"/>
      <c r="BZJ13" s="3"/>
      <c r="BZK13" s="3"/>
      <c r="BZL13" s="3"/>
      <c r="BZM13" s="3"/>
      <c r="BZN13" s="3"/>
      <c r="BZO13" s="3"/>
      <c r="BZP13" s="3"/>
      <c r="BZQ13" s="3"/>
      <c r="BZR13" s="3"/>
      <c r="BZS13" s="3"/>
      <c r="BZT13" s="3"/>
      <c r="BZU13" s="3"/>
      <c r="BZV13" s="3"/>
      <c r="BZW13" s="3"/>
      <c r="BZX13" s="3"/>
      <c r="BZY13" s="3"/>
      <c r="BZZ13" s="3"/>
      <c r="CAA13" s="3"/>
      <c r="CAB13" s="3"/>
      <c r="CAC13" s="3"/>
      <c r="CAD13" s="3"/>
      <c r="CAE13" s="3"/>
      <c r="CAF13" s="3"/>
      <c r="CAG13" s="3"/>
      <c r="CAH13" s="3"/>
      <c r="CAI13" s="3"/>
      <c r="CAJ13" s="3"/>
      <c r="CAK13" s="3"/>
      <c r="CAL13" s="3"/>
      <c r="CAM13" s="3"/>
      <c r="CAN13" s="3"/>
      <c r="CAO13" s="3"/>
      <c r="CAP13" s="3"/>
      <c r="CAQ13" s="3"/>
      <c r="CAR13" s="3"/>
      <c r="CAS13" s="3"/>
      <c r="CAT13" s="3"/>
      <c r="CAU13" s="3"/>
      <c r="CAV13" s="3"/>
      <c r="CAW13" s="3"/>
      <c r="CAX13" s="3"/>
      <c r="CAY13" s="3"/>
      <c r="CAZ13" s="3"/>
      <c r="CBA13" s="3"/>
      <c r="CBB13" s="3"/>
      <c r="CBC13" s="3"/>
      <c r="CBD13" s="3"/>
      <c r="CBE13" s="3"/>
      <c r="CBF13" s="3"/>
      <c r="CBG13" s="3"/>
      <c r="CBH13" s="3"/>
      <c r="CBI13" s="3"/>
      <c r="CBJ13" s="3"/>
      <c r="CBK13" s="3"/>
      <c r="CBL13" s="3"/>
      <c r="CBM13" s="3"/>
      <c r="CBN13" s="3"/>
      <c r="CBO13" s="3"/>
      <c r="CBP13" s="3"/>
      <c r="CBQ13" s="3"/>
      <c r="CBR13" s="3"/>
      <c r="CBS13" s="3"/>
      <c r="CBT13" s="3"/>
      <c r="CBU13" s="3"/>
      <c r="CBV13" s="3"/>
      <c r="CBW13" s="3"/>
      <c r="CBX13" s="3"/>
      <c r="CBY13" s="3"/>
      <c r="CBZ13" s="3"/>
      <c r="CCA13" s="3"/>
      <c r="CCB13" s="3"/>
      <c r="CCC13" s="3"/>
      <c r="CCD13" s="3"/>
      <c r="CCE13" s="3"/>
      <c r="CCF13" s="3"/>
      <c r="CCG13" s="3"/>
      <c r="CCH13" s="3"/>
      <c r="CCI13" s="3"/>
      <c r="CCJ13" s="3"/>
      <c r="CCK13" s="3"/>
      <c r="CCL13" s="3"/>
      <c r="CCM13" s="3"/>
      <c r="CCN13" s="3"/>
      <c r="CCO13" s="3"/>
      <c r="CCP13" s="3"/>
      <c r="CCQ13" s="3"/>
      <c r="CCR13" s="3"/>
      <c r="CCS13" s="3"/>
      <c r="CCT13" s="3"/>
      <c r="CCU13" s="3"/>
      <c r="CCV13" s="3"/>
      <c r="CCW13" s="3"/>
      <c r="CCX13" s="3"/>
      <c r="CCY13" s="3"/>
      <c r="CCZ13" s="3"/>
      <c r="CDA13" s="3"/>
      <c r="CDB13" s="3"/>
      <c r="CDC13" s="3"/>
      <c r="CDD13" s="3"/>
      <c r="CDE13" s="3"/>
      <c r="CDF13" s="3"/>
      <c r="CDG13" s="3"/>
      <c r="CDH13" s="3"/>
      <c r="CDI13" s="3"/>
      <c r="CDJ13" s="3"/>
      <c r="CDK13" s="3"/>
      <c r="CDL13" s="3"/>
      <c r="CDM13" s="3"/>
      <c r="CDN13" s="3"/>
      <c r="CDO13" s="3"/>
      <c r="CDP13" s="3"/>
      <c r="CDQ13" s="3"/>
      <c r="CDR13" s="3"/>
      <c r="CDS13" s="3"/>
      <c r="CDT13" s="3"/>
      <c r="CDU13" s="3"/>
      <c r="CDV13" s="3"/>
      <c r="CDW13" s="3"/>
      <c r="CDX13" s="3"/>
      <c r="CDY13" s="3"/>
      <c r="CDZ13" s="3"/>
      <c r="CEA13" s="3"/>
      <c r="CEB13" s="3"/>
      <c r="CEC13" s="3"/>
      <c r="CED13" s="3"/>
      <c r="CEE13" s="3"/>
      <c r="CEF13" s="3"/>
      <c r="CEG13" s="3"/>
      <c r="CEH13" s="3"/>
      <c r="CEI13" s="3"/>
      <c r="CEJ13" s="3"/>
      <c r="CEK13" s="3"/>
      <c r="CEL13" s="3"/>
      <c r="CEM13" s="3"/>
      <c r="CEN13" s="3"/>
      <c r="CEO13" s="3"/>
      <c r="CEP13" s="3"/>
      <c r="CEQ13" s="3"/>
      <c r="CER13" s="3"/>
      <c r="CES13" s="3"/>
      <c r="CET13" s="3"/>
      <c r="CEU13" s="3"/>
      <c r="CEV13" s="3"/>
      <c r="CEW13" s="3"/>
      <c r="CEX13" s="3"/>
      <c r="CEY13" s="3"/>
      <c r="CEZ13" s="3"/>
      <c r="CFA13" s="3"/>
      <c r="CFB13" s="3"/>
      <c r="CFC13" s="3"/>
      <c r="CFD13" s="3"/>
      <c r="CFE13" s="3"/>
      <c r="CFF13" s="3"/>
      <c r="CFG13" s="3"/>
      <c r="CFH13" s="3"/>
      <c r="CFI13" s="3"/>
      <c r="CFJ13" s="3"/>
      <c r="CFK13" s="3"/>
      <c r="CFL13" s="3"/>
      <c r="CFM13" s="3"/>
      <c r="CFN13" s="3"/>
      <c r="CFO13" s="3"/>
      <c r="CFP13" s="3"/>
      <c r="CFQ13" s="3"/>
      <c r="CFR13" s="3"/>
      <c r="CFS13" s="3"/>
      <c r="CFT13" s="3"/>
      <c r="CFU13" s="3"/>
      <c r="CFV13" s="3"/>
      <c r="CFW13" s="3"/>
      <c r="CFX13" s="3"/>
      <c r="CFY13" s="3"/>
      <c r="CFZ13" s="3"/>
      <c r="CGA13" s="3"/>
      <c r="CGB13" s="3"/>
      <c r="CGC13" s="3"/>
      <c r="CGD13" s="3"/>
      <c r="CGE13" s="3"/>
      <c r="CGF13" s="3"/>
      <c r="CGG13" s="3"/>
      <c r="CGH13" s="3"/>
      <c r="CGI13" s="3"/>
      <c r="CGJ13" s="3"/>
      <c r="CGK13" s="3"/>
      <c r="CGL13" s="3"/>
      <c r="CGM13" s="3"/>
      <c r="CGN13" s="3"/>
      <c r="CGO13" s="3"/>
      <c r="CGP13" s="3"/>
      <c r="CGQ13" s="3"/>
      <c r="CGR13" s="3"/>
      <c r="CGS13" s="3"/>
      <c r="CGT13" s="3"/>
      <c r="CGU13" s="3"/>
      <c r="CGV13" s="3"/>
      <c r="CGW13" s="3"/>
      <c r="CGX13" s="3"/>
      <c r="CGY13" s="3"/>
      <c r="CGZ13" s="3"/>
      <c r="CHA13" s="3"/>
      <c r="CHB13" s="3"/>
      <c r="CHC13" s="3"/>
      <c r="CHD13" s="3"/>
      <c r="CHE13" s="3"/>
      <c r="CHF13" s="3"/>
      <c r="CHG13" s="3"/>
      <c r="CHH13" s="3"/>
      <c r="CHI13" s="3"/>
      <c r="CHJ13" s="3"/>
      <c r="CHK13" s="3"/>
      <c r="CHL13" s="3"/>
      <c r="CHM13" s="3"/>
      <c r="CHN13" s="3"/>
      <c r="CHO13" s="3"/>
      <c r="CHP13" s="3"/>
      <c r="CHQ13" s="3"/>
      <c r="CHR13" s="3"/>
      <c r="CHS13" s="3"/>
      <c r="CHT13" s="3"/>
      <c r="CHU13" s="3"/>
      <c r="CHV13" s="3"/>
      <c r="CHW13" s="3"/>
      <c r="CHX13" s="3"/>
      <c r="CHY13" s="3"/>
      <c r="CHZ13" s="3"/>
      <c r="CIA13" s="3"/>
      <c r="CIB13" s="3"/>
      <c r="CIC13" s="3"/>
      <c r="CID13" s="3"/>
      <c r="CIE13" s="3"/>
      <c r="CIF13" s="3"/>
      <c r="CIG13" s="3"/>
      <c r="CIH13" s="3"/>
      <c r="CII13" s="3"/>
      <c r="CIJ13" s="3"/>
      <c r="CIK13" s="3"/>
      <c r="CIL13" s="3"/>
      <c r="CIM13" s="3"/>
      <c r="CIN13" s="3"/>
      <c r="CIO13" s="3"/>
      <c r="CIP13" s="3"/>
      <c r="CIQ13" s="3"/>
      <c r="CIR13" s="3"/>
      <c r="CIS13" s="3"/>
      <c r="CIT13" s="3"/>
      <c r="CIU13" s="3"/>
      <c r="CIV13" s="3"/>
      <c r="CIW13" s="3"/>
      <c r="CIX13" s="3"/>
      <c r="CIY13" s="3"/>
      <c r="CIZ13" s="3"/>
      <c r="CJA13" s="3"/>
      <c r="CJB13" s="3"/>
      <c r="CJC13" s="3"/>
      <c r="CJD13" s="3"/>
      <c r="CJE13" s="3"/>
      <c r="CJF13" s="3"/>
      <c r="CJG13" s="3"/>
      <c r="CJH13" s="3"/>
      <c r="CJI13" s="3"/>
      <c r="CJJ13" s="3"/>
      <c r="CJK13" s="3"/>
      <c r="CJL13" s="3"/>
      <c r="CJM13" s="3"/>
      <c r="CJN13" s="3"/>
      <c r="CJO13" s="3"/>
      <c r="CJP13" s="3"/>
      <c r="CJQ13" s="3"/>
      <c r="CJR13" s="3"/>
      <c r="CJS13" s="3"/>
      <c r="CJT13" s="3"/>
      <c r="CJU13" s="3"/>
      <c r="CJV13" s="3"/>
      <c r="CJW13" s="3"/>
      <c r="CJX13" s="3"/>
      <c r="CJY13" s="3"/>
      <c r="CJZ13" s="3"/>
      <c r="CKA13" s="3"/>
      <c r="CKB13" s="3"/>
      <c r="CKC13" s="3"/>
      <c r="CKD13" s="3"/>
      <c r="CKE13" s="3"/>
      <c r="CKF13" s="3"/>
      <c r="CKG13" s="3"/>
      <c r="CKH13" s="3"/>
      <c r="CKI13" s="3"/>
      <c r="CKJ13" s="3"/>
      <c r="CKK13" s="3"/>
      <c r="CKL13" s="3"/>
      <c r="CKM13" s="3"/>
      <c r="CKN13" s="3"/>
      <c r="CKO13" s="3"/>
      <c r="CKP13" s="3"/>
      <c r="CKQ13" s="3"/>
      <c r="CKR13" s="3"/>
      <c r="CKS13" s="3"/>
      <c r="CKT13" s="3"/>
      <c r="CKU13" s="3"/>
      <c r="CKV13" s="3"/>
      <c r="CKW13" s="3"/>
      <c r="CKX13" s="3"/>
      <c r="CKY13" s="3"/>
      <c r="CKZ13" s="3"/>
      <c r="CLA13" s="3"/>
      <c r="CLB13" s="3"/>
      <c r="CLC13" s="3"/>
      <c r="CLD13" s="3"/>
      <c r="CLE13" s="3"/>
      <c r="CLF13" s="3"/>
      <c r="CLG13" s="3"/>
      <c r="CLH13" s="3"/>
      <c r="CLI13" s="3"/>
      <c r="CLJ13" s="3"/>
      <c r="CLK13" s="3"/>
      <c r="CLL13" s="3"/>
      <c r="CLM13" s="3"/>
      <c r="CLN13" s="3"/>
      <c r="CLO13" s="3"/>
      <c r="CLP13" s="3"/>
      <c r="CLQ13" s="3"/>
      <c r="CLR13" s="3"/>
      <c r="CLS13" s="3"/>
      <c r="CLT13" s="3"/>
      <c r="CLU13" s="3"/>
      <c r="CLV13" s="3"/>
      <c r="CLW13" s="3"/>
      <c r="CLX13" s="3"/>
      <c r="CLY13" s="3"/>
      <c r="CLZ13" s="3"/>
      <c r="CMA13" s="3"/>
      <c r="CMB13" s="3"/>
      <c r="CMC13" s="3"/>
      <c r="CMD13" s="3"/>
      <c r="CME13" s="3"/>
      <c r="CMF13" s="3"/>
      <c r="CMG13" s="3"/>
      <c r="CMH13" s="3"/>
      <c r="CMI13" s="3"/>
      <c r="CMJ13" s="3"/>
      <c r="CMK13" s="3"/>
      <c r="CML13" s="3"/>
      <c r="CMM13" s="3"/>
      <c r="CMN13" s="3"/>
      <c r="CMO13" s="3"/>
      <c r="CMP13" s="3"/>
      <c r="CMQ13" s="3"/>
      <c r="CMR13" s="3"/>
      <c r="CMS13" s="3"/>
      <c r="CMT13" s="3"/>
      <c r="CMU13" s="3"/>
      <c r="CMV13" s="3"/>
      <c r="CMW13" s="3"/>
      <c r="CMX13" s="3"/>
      <c r="CMY13" s="3"/>
      <c r="CMZ13" s="3"/>
      <c r="CNA13" s="3"/>
      <c r="CNB13" s="3"/>
      <c r="CNC13" s="3"/>
      <c r="CND13" s="3"/>
      <c r="CNE13" s="3"/>
      <c r="CNF13" s="3"/>
      <c r="CNG13" s="3"/>
      <c r="CNH13" s="3"/>
      <c r="CNI13" s="3"/>
      <c r="CNJ13" s="3"/>
      <c r="CNK13" s="3"/>
      <c r="CNL13" s="3"/>
      <c r="CNM13" s="3"/>
      <c r="CNN13" s="3"/>
      <c r="CNO13" s="3"/>
      <c r="CNP13" s="3"/>
      <c r="CNQ13" s="3"/>
      <c r="CNR13" s="3"/>
      <c r="CNS13" s="3"/>
      <c r="CNT13" s="3"/>
      <c r="CNU13" s="3"/>
      <c r="CNV13" s="3"/>
      <c r="CNW13" s="3"/>
      <c r="CNX13" s="3"/>
      <c r="CNY13" s="3"/>
      <c r="CNZ13" s="3"/>
      <c r="COA13" s="3"/>
      <c r="COB13" s="3"/>
      <c r="COC13" s="3"/>
      <c r="COD13" s="3"/>
      <c r="COE13" s="3"/>
      <c r="COF13" s="3"/>
      <c r="COG13" s="3"/>
      <c r="COH13" s="3"/>
      <c r="COI13" s="3"/>
      <c r="COJ13" s="3"/>
      <c r="COK13" s="3"/>
      <c r="COL13" s="3"/>
      <c r="COM13" s="3"/>
      <c r="CON13" s="3"/>
      <c r="COO13" s="3"/>
      <c r="COP13" s="3"/>
      <c r="COQ13" s="3"/>
      <c r="COR13" s="3"/>
      <c r="COS13" s="3"/>
      <c r="COT13" s="3"/>
      <c r="COU13" s="3"/>
      <c r="COV13" s="3"/>
      <c r="COW13" s="3"/>
      <c r="COX13" s="3"/>
      <c r="COY13" s="3"/>
      <c r="COZ13" s="3"/>
      <c r="CPA13" s="3"/>
      <c r="CPB13" s="3"/>
      <c r="CPC13" s="3"/>
      <c r="CPD13" s="3"/>
      <c r="CPE13" s="3"/>
      <c r="CPF13" s="3"/>
      <c r="CPG13" s="3"/>
      <c r="CPH13" s="3"/>
      <c r="CPI13" s="3"/>
      <c r="CPJ13" s="3"/>
      <c r="CPK13" s="3"/>
      <c r="CPL13" s="3"/>
      <c r="CPM13" s="3"/>
      <c r="CPN13" s="3"/>
      <c r="CPO13" s="3"/>
      <c r="CPP13" s="3"/>
      <c r="CPQ13" s="3"/>
      <c r="CPR13" s="3"/>
      <c r="CPS13" s="3"/>
      <c r="CPT13" s="3"/>
      <c r="CPU13" s="3"/>
      <c r="CPV13" s="3"/>
      <c r="CPW13" s="3"/>
      <c r="CPX13" s="3"/>
      <c r="CPY13" s="3"/>
      <c r="CPZ13" s="3"/>
      <c r="CQA13" s="3"/>
      <c r="CQB13" s="3"/>
      <c r="CQC13" s="3"/>
      <c r="CQD13" s="3"/>
      <c r="CQE13" s="3"/>
      <c r="CQF13" s="3"/>
      <c r="CQG13" s="3"/>
      <c r="CQH13" s="3"/>
      <c r="CQI13" s="3"/>
      <c r="CQJ13" s="3"/>
      <c r="CQK13" s="3"/>
      <c r="CQL13" s="3"/>
      <c r="CQM13" s="3"/>
      <c r="CQN13" s="3"/>
      <c r="CQO13" s="3"/>
      <c r="CQP13" s="3"/>
      <c r="CQQ13" s="3"/>
      <c r="CQR13" s="3"/>
      <c r="CQS13" s="3"/>
      <c r="CQT13" s="3"/>
      <c r="CQU13" s="3"/>
      <c r="CQV13" s="3"/>
      <c r="CQW13" s="3"/>
      <c r="CQX13" s="3"/>
      <c r="CQY13" s="3"/>
      <c r="CQZ13" s="3"/>
      <c r="CRA13" s="3"/>
      <c r="CRB13" s="3"/>
      <c r="CRC13" s="3"/>
      <c r="CRD13" s="3"/>
      <c r="CRE13" s="3"/>
      <c r="CRF13" s="3"/>
      <c r="CRG13" s="3"/>
      <c r="CRH13" s="3"/>
      <c r="CRI13" s="3"/>
      <c r="CRJ13" s="3"/>
      <c r="CRK13" s="3"/>
      <c r="CRL13" s="3"/>
      <c r="CRM13" s="3"/>
      <c r="CRN13" s="3"/>
      <c r="CRO13" s="3"/>
      <c r="CRP13" s="3"/>
      <c r="CRQ13" s="3"/>
      <c r="CRR13" s="3"/>
      <c r="CRS13" s="3"/>
      <c r="CRT13" s="3"/>
      <c r="CRU13" s="3"/>
      <c r="CRV13" s="3"/>
      <c r="CRW13" s="3"/>
      <c r="CRX13" s="3"/>
      <c r="CRY13" s="3"/>
      <c r="CRZ13" s="3"/>
      <c r="CSA13" s="3"/>
      <c r="CSB13" s="3"/>
      <c r="CSC13" s="3"/>
      <c r="CSD13" s="3"/>
      <c r="CSE13" s="3"/>
      <c r="CSF13" s="3"/>
      <c r="CSG13" s="3"/>
      <c r="CSH13" s="3"/>
      <c r="CSI13" s="3"/>
      <c r="CSJ13" s="3"/>
      <c r="CSK13" s="3"/>
      <c r="CSL13" s="3"/>
      <c r="CSM13" s="3"/>
      <c r="CSN13" s="3"/>
      <c r="CSO13" s="3"/>
      <c r="CSP13" s="3"/>
      <c r="CSQ13" s="3"/>
      <c r="CSR13" s="3"/>
      <c r="CSS13" s="3"/>
      <c r="CST13" s="3"/>
      <c r="CSU13" s="3"/>
      <c r="CSV13" s="3"/>
      <c r="CSW13" s="3"/>
      <c r="CSX13" s="3"/>
      <c r="CSY13" s="3"/>
      <c r="CSZ13" s="3"/>
      <c r="CTA13" s="3"/>
      <c r="CTB13" s="3"/>
      <c r="CTC13" s="3"/>
      <c r="CTD13" s="3"/>
      <c r="CTE13" s="3"/>
      <c r="CTF13" s="3"/>
      <c r="CTG13" s="3"/>
      <c r="CTH13" s="3"/>
      <c r="CTI13" s="3"/>
      <c r="CTJ13" s="3"/>
      <c r="CTK13" s="3"/>
      <c r="CTL13" s="3"/>
      <c r="CTM13" s="3"/>
      <c r="CTN13" s="3"/>
      <c r="CTO13" s="3"/>
      <c r="CTP13" s="3"/>
      <c r="CTQ13" s="3"/>
      <c r="CTR13" s="3"/>
      <c r="CTS13" s="3"/>
      <c r="CTT13" s="3"/>
      <c r="CTU13" s="3"/>
      <c r="CTV13" s="3"/>
      <c r="CTW13" s="3"/>
      <c r="CTX13" s="3"/>
      <c r="CTY13" s="3"/>
      <c r="CTZ13" s="3"/>
      <c r="CUA13" s="3"/>
      <c r="CUB13" s="3"/>
      <c r="CUC13" s="3"/>
      <c r="CUD13" s="3"/>
      <c r="CUE13" s="3"/>
      <c r="CUF13" s="3"/>
      <c r="CUG13" s="3"/>
      <c r="CUH13" s="3"/>
      <c r="CUI13" s="3"/>
      <c r="CUJ13" s="3"/>
      <c r="CUK13" s="3"/>
      <c r="CUL13" s="3"/>
      <c r="CUM13" s="3"/>
      <c r="CUN13" s="3"/>
      <c r="CUO13" s="3"/>
      <c r="CUP13" s="3"/>
      <c r="CUQ13" s="3"/>
      <c r="CUR13" s="3"/>
      <c r="CUS13" s="3"/>
      <c r="CUT13" s="3"/>
      <c r="CUU13" s="3"/>
      <c r="CUV13" s="3"/>
      <c r="CUW13" s="3"/>
      <c r="CUX13" s="3"/>
      <c r="CUY13" s="3"/>
      <c r="CUZ13" s="3"/>
      <c r="CVA13" s="3"/>
      <c r="CVB13" s="3"/>
      <c r="CVC13" s="3"/>
      <c r="CVD13" s="3"/>
      <c r="CVE13" s="3"/>
      <c r="CVF13" s="3"/>
      <c r="CVG13" s="3"/>
      <c r="CVH13" s="3"/>
      <c r="CVI13" s="3"/>
      <c r="CVJ13" s="3"/>
      <c r="CVK13" s="3"/>
      <c r="CVL13" s="3"/>
      <c r="CVM13" s="3"/>
      <c r="CVN13" s="3"/>
      <c r="CVO13" s="3"/>
      <c r="CVP13" s="3"/>
      <c r="CVQ13" s="3"/>
      <c r="CVR13" s="3"/>
      <c r="CVS13" s="3"/>
      <c r="CVT13" s="3"/>
      <c r="CVU13" s="3"/>
      <c r="CVV13" s="3"/>
      <c r="CVW13" s="3"/>
      <c r="CVX13" s="3"/>
      <c r="CVY13" s="3"/>
      <c r="CVZ13" s="3"/>
      <c r="CWA13" s="3"/>
      <c r="CWB13" s="3"/>
      <c r="CWC13" s="3"/>
      <c r="CWD13" s="3"/>
      <c r="CWE13" s="3"/>
      <c r="CWF13" s="3"/>
      <c r="CWG13" s="3"/>
      <c r="CWH13" s="3"/>
      <c r="CWI13" s="3"/>
      <c r="CWJ13" s="3"/>
      <c r="CWK13" s="3"/>
      <c r="CWL13" s="3"/>
      <c r="CWM13" s="3"/>
      <c r="CWN13" s="3"/>
      <c r="CWO13" s="3"/>
      <c r="CWP13" s="3"/>
      <c r="CWQ13" s="3"/>
      <c r="CWR13" s="3"/>
      <c r="CWS13" s="3"/>
      <c r="CWT13" s="3"/>
      <c r="CWU13" s="3"/>
      <c r="CWV13" s="3"/>
      <c r="CWW13" s="3"/>
      <c r="CWX13" s="3"/>
      <c r="CWY13" s="3"/>
      <c r="CWZ13" s="3"/>
      <c r="CXA13" s="3"/>
      <c r="CXB13" s="3"/>
      <c r="CXC13" s="3"/>
      <c r="CXD13" s="3"/>
      <c r="CXE13" s="3"/>
      <c r="CXF13" s="3"/>
      <c r="CXG13" s="3"/>
      <c r="CXH13" s="3"/>
      <c r="CXI13" s="3"/>
      <c r="CXJ13" s="3"/>
      <c r="CXK13" s="3"/>
      <c r="CXL13" s="3"/>
      <c r="CXM13" s="3"/>
      <c r="CXN13" s="3"/>
      <c r="CXO13" s="3"/>
      <c r="CXP13" s="3"/>
      <c r="CXQ13" s="3"/>
      <c r="CXR13" s="3"/>
      <c r="CXS13" s="3"/>
      <c r="CXT13" s="3"/>
      <c r="CXU13" s="3"/>
      <c r="CXV13" s="3"/>
      <c r="CXW13" s="3"/>
      <c r="CXX13" s="3"/>
      <c r="CXY13" s="3"/>
      <c r="CXZ13" s="3"/>
      <c r="CYA13" s="3"/>
      <c r="CYB13" s="3"/>
      <c r="CYC13" s="3"/>
      <c r="CYD13" s="3"/>
      <c r="CYE13" s="3"/>
      <c r="CYF13" s="3"/>
      <c r="CYG13" s="3"/>
      <c r="CYH13" s="3"/>
      <c r="CYI13" s="3"/>
      <c r="CYJ13" s="3"/>
      <c r="CYK13" s="3"/>
      <c r="CYL13" s="3"/>
      <c r="CYM13" s="3"/>
      <c r="CYN13" s="3"/>
      <c r="CYO13" s="3"/>
      <c r="CYP13" s="3"/>
      <c r="CYQ13" s="3"/>
      <c r="CYR13" s="3"/>
      <c r="CYS13" s="3"/>
      <c r="CYT13" s="3"/>
      <c r="CYU13" s="3"/>
      <c r="CYV13" s="3"/>
      <c r="CYW13" s="3"/>
      <c r="CYX13" s="3"/>
      <c r="CYY13" s="3"/>
      <c r="CYZ13" s="3"/>
      <c r="CZA13" s="3"/>
      <c r="CZB13" s="3"/>
      <c r="CZC13" s="3"/>
      <c r="CZD13" s="3"/>
      <c r="CZE13" s="3"/>
      <c r="CZF13" s="3"/>
      <c r="CZG13" s="3"/>
      <c r="CZH13" s="3"/>
      <c r="CZI13" s="3"/>
      <c r="CZJ13" s="3"/>
      <c r="CZK13" s="3"/>
      <c r="CZL13" s="3"/>
      <c r="CZM13" s="3"/>
      <c r="CZN13" s="3"/>
      <c r="CZO13" s="3"/>
      <c r="CZP13" s="3"/>
      <c r="CZQ13" s="3"/>
      <c r="CZR13" s="3"/>
      <c r="CZS13" s="3"/>
      <c r="CZT13" s="3"/>
      <c r="CZU13" s="3"/>
      <c r="CZV13" s="3"/>
      <c r="CZW13" s="3"/>
      <c r="CZX13" s="3"/>
      <c r="CZY13" s="3"/>
      <c r="CZZ13" s="3"/>
      <c r="DAA13" s="3"/>
      <c r="DAB13" s="3"/>
      <c r="DAC13" s="3"/>
      <c r="DAD13" s="3"/>
      <c r="DAE13" s="3"/>
      <c r="DAF13" s="3"/>
      <c r="DAG13" s="3"/>
      <c r="DAH13" s="3"/>
      <c r="DAI13" s="3"/>
      <c r="DAJ13" s="3"/>
      <c r="DAK13" s="3"/>
      <c r="DAL13" s="3"/>
      <c r="DAM13" s="3"/>
      <c r="DAN13" s="3"/>
      <c r="DAO13" s="3"/>
      <c r="DAP13" s="3"/>
      <c r="DAQ13" s="3"/>
      <c r="DAR13" s="3"/>
      <c r="DAS13" s="3"/>
      <c r="DAT13" s="3"/>
      <c r="DAU13" s="3"/>
      <c r="DAV13" s="3"/>
      <c r="DAW13" s="3"/>
      <c r="DAX13" s="3"/>
      <c r="DAY13" s="3"/>
      <c r="DAZ13" s="3"/>
      <c r="DBA13" s="3"/>
      <c r="DBB13" s="3"/>
      <c r="DBC13" s="3"/>
      <c r="DBD13" s="3"/>
      <c r="DBE13" s="3"/>
      <c r="DBF13" s="3"/>
      <c r="DBG13" s="3"/>
      <c r="DBH13" s="3"/>
      <c r="DBI13" s="3"/>
      <c r="DBJ13" s="3"/>
      <c r="DBK13" s="3"/>
      <c r="DBL13" s="3"/>
      <c r="DBM13" s="3"/>
      <c r="DBN13" s="3"/>
      <c r="DBO13" s="3"/>
      <c r="DBP13" s="3"/>
      <c r="DBQ13" s="3"/>
      <c r="DBR13" s="3"/>
      <c r="DBS13" s="3"/>
      <c r="DBT13" s="3"/>
      <c r="DBU13" s="3"/>
      <c r="DBV13" s="3"/>
      <c r="DBW13" s="3"/>
      <c r="DBX13" s="3"/>
      <c r="DBY13" s="3"/>
      <c r="DBZ13" s="3"/>
      <c r="DCA13" s="3"/>
      <c r="DCB13" s="3"/>
      <c r="DCC13" s="3"/>
      <c r="DCD13" s="3"/>
      <c r="DCE13" s="3"/>
      <c r="DCF13" s="3"/>
      <c r="DCG13" s="3"/>
      <c r="DCH13" s="3"/>
      <c r="DCI13" s="3"/>
      <c r="DCJ13" s="3"/>
      <c r="DCK13" s="3"/>
      <c r="DCL13" s="3"/>
      <c r="DCM13" s="3"/>
      <c r="DCN13" s="3"/>
      <c r="DCO13" s="3"/>
      <c r="DCP13" s="3"/>
      <c r="DCQ13" s="3"/>
      <c r="DCR13" s="3"/>
      <c r="DCS13" s="3"/>
      <c r="DCT13" s="3"/>
      <c r="DCU13" s="3"/>
      <c r="DCV13" s="3"/>
      <c r="DCW13" s="3"/>
      <c r="DCX13" s="3"/>
      <c r="DCY13" s="3"/>
      <c r="DCZ13" s="3"/>
      <c r="DDA13" s="3"/>
      <c r="DDB13" s="3"/>
      <c r="DDC13" s="3"/>
      <c r="DDD13" s="3"/>
      <c r="DDE13" s="3"/>
      <c r="DDF13" s="3"/>
      <c r="DDG13" s="3"/>
      <c r="DDH13" s="3"/>
      <c r="DDI13" s="3"/>
      <c r="DDJ13" s="3"/>
      <c r="DDK13" s="3"/>
      <c r="DDL13" s="3"/>
      <c r="DDM13" s="3"/>
      <c r="DDN13" s="3"/>
      <c r="DDO13" s="3"/>
      <c r="DDP13" s="3"/>
      <c r="DDQ13" s="3"/>
      <c r="DDR13" s="3"/>
      <c r="DDS13" s="3"/>
      <c r="DDT13" s="3"/>
      <c r="DDU13" s="3"/>
      <c r="DDV13" s="3"/>
      <c r="DDW13" s="3"/>
      <c r="DDX13" s="3"/>
      <c r="DDY13" s="3"/>
      <c r="DDZ13" s="3"/>
      <c r="DEA13" s="3"/>
      <c r="DEB13" s="3"/>
      <c r="DEC13" s="3"/>
      <c r="DED13" s="3"/>
      <c r="DEE13" s="3"/>
      <c r="DEF13" s="3"/>
      <c r="DEG13" s="3"/>
      <c r="DEH13" s="3"/>
      <c r="DEI13" s="3"/>
      <c r="DEJ13" s="3"/>
      <c r="DEK13" s="3"/>
      <c r="DEL13" s="3"/>
      <c r="DEM13" s="3"/>
      <c r="DEN13" s="3"/>
      <c r="DEO13" s="3"/>
      <c r="DEP13" s="3"/>
      <c r="DEQ13" s="3"/>
      <c r="DER13" s="3"/>
      <c r="DES13" s="3"/>
      <c r="DET13" s="3"/>
      <c r="DEU13" s="3"/>
      <c r="DEV13" s="3"/>
      <c r="DEW13" s="3"/>
      <c r="DEX13" s="3"/>
      <c r="DEY13" s="3"/>
      <c r="DEZ13" s="3"/>
      <c r="DFA13" s="3"/>
      <c r="DFB13" s="3"/>
      <c r="DFC13" s="3"/>
      <c r="DFD13" s="3"/>
      <c r="DFE13" s="3"/>
      <c r="DFF13" s="3"/>
      <c r="DFG13" s="3"/>
      <c r="DFH13" s="3"/>
      <c r="DFI13" s="3"/>
      <c r="DFJ13" s="3"/>
      <c r="DFK13" s="3"/>
      <c r="DFL13" s="3"/>
      <c r="DFM13" s="3"/>
      <c r="DFN13" s="3"/>
      <c r="DFO13" s="3"/>
      <c r="DFP13" s="3"/>
      <c r="DFQ13" s="3"/>
      <c r="DFR13" s="3"/>
      <c r="DFS13" s="3"/>
      <c r="DFT13" s="3"/>
      <c r="DFU13" s="3"/>
      <c r="DFV13" s="3"/>
      <c r="DFW13" s="3"/>
      <c r="DFX13" s="3"/>
      <c r="DFY13" s="3"/>
      <c r="DFZ13" s="3"/>
      <c r="DGA13" s="3"/>
      <c r="DGB13" s="3"/>
      <c r="DGC13" s="3"/>
      <c r="DGD13" s="3"/>
      <c r="DGE13" s="3"/>
      <c r="DGF13" s="3"/>
      <c r="DGG13" s="3"/>
      <c r="DGH13" s="3"/>
      <c r="DGI13" s="3"/>
      <c r="DGJ13" s="3"/>
      <c r="DGK13" s="3"/>
      <c r="DGL13" s="3"/>
      <c r="DGM13" s="3"/>
      <c r="DGN13" s="3"/>
      <c r="DGO13" s="3"/>
      <c r="DGP13" s="3"/>
      <c r="DGQ13" s="3"/>
      <c r="DGR13" s="3"/>
      <c r="DGS13" s="3"/>
      <c r="DGT13" s="3"/>
      <c r="DGU13" s="3"/>
      <c r="DGV13" s="3"/>
      <c r="DGW13" s="3"/>
      <c r="DGX13" s="3"/>
      <c r="DGY13" s="3"/>
      <c r="DGZ13" s="3"/>
      <c r="DHA13" s="3"/>
      <c r="DHB13" s="3"/>
      <c r="DHC13" s="3"/>
      <c r="DHD13" s="3"/>
      <c r="DHE13" s="3"/>
      <c r="DHF13" s="3"/>
      <c r="DHG13" s="3"/>
      <c r="DHH13" s="3"/>
      <c r="DHI13" s="3"/>
      <c r="DHJ13" s="3"/>
      <c r="DHK13" s="3"/>
      <c r="DHL13" s="3"/>
      <c r="DHM13" s="3"/>
      <c r="DHN13" s="3"/>
      <c r="DHO13" s="3"/>
      <c r="DHP13" s="3"/>
      <c r="DHQ13" s="3"/>
      <c r="DHR13" s="3"/>
      <c r="DHS13" s="3"/>
      <c r="DHT13" s="3"/>
      <c r="DHU13" s="3"/>
      <c r="DHV13" s="3"/>
      <c r="DHW13" s="3"/>
      <c r="DHX13" s="3"/>
      <c r="DHY13" s="3"/>
      <c r="DHZ13" s="3"/>
      <c r="DIA13" s="3"/>
      <c r="DIB13" s="3"/>
      <c r="DIC13" s="3"/>
      <c r="DID13" s="3"/>
      <c r="DIE13" s="3"/>
      <c r="DIF13" s="3"/>
      <c r="DIG13" s="3"/>
      <c r="DIH13" s="3"/>
      <c r="DII13" s="3"/>
      <c r="DIJ13" s="3"/>
      <c r="DIK13" s="3"/>
      <c r="DIL13" s="3"/>
      <c r="DIM13" s="3"/>
      <c r="DIN13" s="3"/>
      <c r="DIO13" s="3"/>
      <c r="DIP13" s="3"/>
      <c r="DIQ13" s="3"/>
      <c r="DIR13" s="3"/>
      <c r="DIS13" s="3"/>
      <c r="DIT13" s="3"/>
      <c r="DIU13" s="3"/>
      <c r="DIV13" s="3"/>
      <c r="DIW13" s="3"/>
      <c r="DIX13" s="3"/>
      <c r="DIY13" s="3"/>
      <c r="DIZ13" s="3"/>
      <c r="DJA13" s="3"/>
      <c r="DJB13" s="3"/>
      <c r="DJC13" s="3"/>
      <c r="DJD13" s="3"/>
      <c r="DJE13" s="3"/>
      <c r="DJF13" s="3"/>
      <c r="DJG13" s="3"/>
      <c r="DJH13" s="3"/>
      <c r="DJI13" s="3"/>
      <c r="DJJ13" s="3"/>
      <c r="DJK13" s="3"/>
      <c r="DJL13" s="3"/>
      <c r="DJM13" s="3"/>
      <c r="DJN13" s="3"/>
      <c r="DJO13" s="3"/>
      <c r="DJP13" s="3"/>
      <c r="DJQ13" s="3"/>
      <c r="DJR13" s="3"/>
      <c r="DJS13" s="3"/>
      <c r="DJT13" s="3"/>
      <c r="DJU13" s="3"/>
      <c r="DJV13" s="3"/>
      <c r="DJW13" s="3"/>
      <c r="DJX13" s="3"/>
      <c r="DJY13" s="3"/>
      <c r="DJZ13" s="3"/>
      <c r="DKA13" s="3"/>
      <c r="DKB13" s="3"/>
      <c r="DKC13" s="3"/>
      <c r="DKD13" s="3"/>
      <c r="DKE13" s="3"/>
      <c r="DKF13" s="3"/>
      <c r="DKG13" s="3"/>
      <c r="DKH13" s="3"/>
      <c r="DKI13" s="3"/>
      <c r="DKJ13" s="3"/>
      <c r="DKK13" s="3"/>
      <c r="DKL13" s="3"/>
      <c r="DKM13" s="3"/>
      <c r="DKN13" s="3"/>
      <c r="DKO13" s="3"/>
      <c r="DKP13" s="3"/>
      <c r="DKQ13" s="3"/>
      <c r="DKR13" s="3"/>
      <c r="DKS13" s="3"/>
      <c r="DKT13" s="3"/>
      <c r="DKU13" s="3"/>
      <c r="DKV13" s="3"/>
      <c r="DKW13" s="3"/>
      <c r="DKX13" s="3"/>
      <c r="DKY13" s="3"/>
      <c r="DKZ13" s="3"/>
      <c r="DLA13" s="3"/>
      <c r="DLB13" s="3"/>
      <c r="DLC13" s="3"/>
      <c r="DLD13" s="3"/>
      <c r="DLE13" s="3"/>
      <c r="DLF13" s="3"/>
      <c r="DLG13" s="3"/>
      <c r="DLH13" s="3"/>
      <c r="DLI13" s="3"/>
      <c r="DLJ13" s="3"/>
      <c r="DLK13" s="3"/>
      <c r="DLL13" s="3"/>
      <c r="DLM13" s="3"/>
      <c r="DLN13" s="3"/>
      <c r="DLO13" s="3"/>
      <c r="DLP13" s="3"/>
      <c r="DLQ13" s="3"/>
      <c r="DLR13" s="3"/>
      <c r="DLS13" s="3"/>
      <c r="DLT13" s="3"/>
      <c r="DLU13" s="3"/>
      <c r="DLV13" s="3"/>
      <c r="DLW13" s="3"/>
      <c r="DLX13" s="3"/>
      <c r="DLY13" s="3"/>
      <c r="DLZ13" s="3"/>
      <c r="DMA13" s="3"/>
      <c r="DMB13" s="3"/>
      <c r="DMC13" s="3"/>
      <c r="DMD13" s="3"/>
      <c r="DME13" s="3"/>
      <c r="DMF13" s="3"/>
      <c r="DMG13" s="3"/>
      <c r="DMH13" s="3"/>
      <c r="DMI13" s="3"/>
      <c r="DMJ13" s="3"/>
      <c r="DMK13" s="3"/>
      <c r="DML13" s="3"/>
      <c r="DMM13" s="3"/>
      <c r="DMN13" s="3"/>
      <c r="DMO13" s="3"/>
      <c r="DMP13" s="3"/>
      <c r="DMQ13" s="3"/>
      <c r="DMR13" s="3"/>
      <c r="DMS13" s="3"/>
      <c r="DMT13" s="3"/>
      <c r="DMU13" s="3"/>
      <c r="DMV13" s="3"/>
      <c r="DMW13" s="3"/>
      <c r="DMX13" s="3"/>
      <c r="DMY13" s="3"/>
      <c r="DMZ13" s="3"/>
      <c r="DNA13" s="3"/>
      <c r="DNB13" s="3"/>
      <c r="DNC13" s="3"/>
      <c r="DND13" s="3"/>
      <c r="DNE13" s="3"/>
      <c r="DNF13" s="3"/>
      <c r="DNG13" s="3"/>
      <c r="DNH13" s="3"/>
      <c r="DNI13" s="3"/>
      <c r="DNJ13" s="3"/>
      <c r="DNK13" s="3"/>
      <c r="DNL13" s="3"/>
      <c r="DNM13" s="3"/>
      <c r="DNN13" s="3"/>
      <c r="DNO13" s="3"/>
      <c r="DNP13" s="3"/>
      <c r="DNQ13" s="3"/>
      <c r="DNR13" s="3"/>
      <c r="DNS13" s="3"/>
      <c r="DNT13" s="3"/>
      <c r="DNU13" s="3"/>
      <c r="DNV13" s="3"/>
      <c r="DNW13" s="3"/>
      <c r="DNX13" s="3"/>
      <c r="DNY13" s="3"/>
      <c r="DNZ13" s="3"/>
      <c r="DOA13" s="3"/>
      <c r="DOB13" s="3"/>
      <c r="DOC13" s="3"/>
      <c r="DOD13" s="3"/>
      <c r="DOE13" s="3"/>
      <c r="DOF13" s="3"/>
      <c r="DOG13" s="3"/>
      <c r="DOH13" s="3"/>
      <c r="DOI13" s="3"/>
      <c r="DOJ13" s="3"/>
      <c r="DOK13" s="3"/>
      <c r="DOL13" s="3"/>
      <c r="DOM13" s="3"/>
      <c r="DON13" s="3"/>
      <c r="DOO13" s="3"/>
      <c r="DOP13" s="3"/>
      <c r="DOQ13" s="3"/>
      <c r="DOR13" s="3"/>
      <c r="DOS13" s="3"/>
      <c r="DOT13" s="3"/>
      <c r="DOU13" s="3"/>
      <c r="DOV13" s="3"/>
      <c r="DOW13" s="3"/>
      <c r="DOX13" s="3"/>
      <c r="DOY13" s="3"/>
      <c r="DOZ13" s="3"/>
      <c r="DPA13" s="3"/>
      <c r="DPB13" s="3"/>
      <c r="DPC13" s="3"/>
      <c r="DPD13" s="3"/>
      <c r="DPE13" s="3"/>
      <c r="DPF13" s="3"/>
      <c r="DPG13" s="3"/>
      <c r="DPH13" s="3"/>
      <c r="DPI13" s="3"/>
      <c r="DPJ13" s="3"/>
      <c r="DPK13" s="3"/>
      <c r="DPL13" s="3"/>
      <c r="DPM13" s="3"/>
      <c r="DPN13" s="3"/>
      <c r="DPO13" s="3"/>
      <c r="DPP13" s="3"/>
      <c r="DPQ13" s="3"/>
      <c r="DPR13" s="3"/>
      <c r="DPS13" s="3"/>
      <c r="DPT13" s="3"/>
      <c r="DPU13" s="3"/>
      <c r="DPV13" s="3"/>
      <c r="DPW13" s="3"/>
      <c r="DPX13" s="3"/>
      <c r="DPY13" s="3"/>
      <c r="DPZ13" s="3"/>
      <c r="DQA13" s="3"/>
      <c r="DQB13" s="3"/>
      <c r="DQC13" s="3"/>
      <c r="DQD13" s="3"/>
      <c r="DQE13" s="3"/>
      <c r="DQF13" s="3"/>
      <c r="DQG13" s="3"/>
      <c r="DQH13" s="3"/>
      <c r="DQI13" s="3"/>
      <c r="DQJ13" s="3"/>
      <c r="DQK13" s="3"/>
      <c r="DQL13" s="3"/>
      <c r="DQM13" s="3"/>
      <c r="DQN13" s="3"/>
      <c r="DQO13" s="3"/>
      <c r="DQP13" s="3"/>
      <c r="DQQ13" s="3"/>
      <c r="DQR13" s="3"/>
      <c r="DQS13" s="3"/>
      <c r="DQT13" s="3"/>
      <c r="DQU13" s="3"/>
      <c r="DQV13" s="3"/>
      <c r="DQW13" s="3"/>
      <c r="DQX13" s="3"/>
      <c r="DQY13" s="3"/>
      <c r="DQZ13" s="3"/>
      <c r="DRA13" s="3"/>
      <c r="DRB13" s="3"/>
      <c r="DRC13" s="3"/>
      <c r="DRD13" s="3"/>
      <c r="DRE13" s="3"/>
      <c r="DRF13" s="3"/>
      <c r="DRG13" s="3"/>
      <c r="DRH13" s="3"/>
      <c r="DRI13" s="3"/>
      <c r="DRJ13" s="3"/>
      <c r="DRK13" s="3"/>
      <c r="DRL13" s="3"/>
      <c r="DRM13" s="3"/>
      <c r="DRN13" s="3"/>
      <c r="DRO13" s="3"/>
      <c r="DRP13" s="3"/>
      <c r="DRQ13" s="3"/>
      <c r="DRR13" s="3"/>
      <c r="DRS13" s="3"/>
      <c r="DRT13" s="3"/>
      <c r="DRU13" s="3"/>
      <c r="DRV13" s="3"/>
      <c r="DRW13" s="3"/>
      <c r="DRX13" s="3"/>
      <c r="DRY13" s="3"/>
      <c r="DRZ13" s="3"/>
      <c r="DSA13" s="3"/>
      <c r="DSB13" s="3"/>
      <c r="DSC13" s="3"/>
      <c r="DSD13" s="3"/>
      <c r="DSE13" s="3"/>
      <c r="DSF13" s="3"/>
      <c r="DSG13" s="3"/>
      <c r="DSH13" s="3"/>
      <c r="DSI13" s="3"/>
      <c r="DSJ13" s="3"/>
      <c r="DSK13" s="3"/>
      <c r="DSL13" s="3"/>
      <c r="DSM13" s="3"/>
      <c r="DSN13" s="3"/>
      <c r="DSO13" s="3"/>
      <c r="DSP13" s="3"/>
      <c r="DSQ13" s="3"/>
      <c r="DSR13" s="3"/>
      <c r="DSS13" s="3"/>
      <c r="DST13" s="3"/>
      <c r="DSU13" s="3"/>
      <c r="DSV13" s="3"/>
      <c r="DSW13" s="3"/>
      <c r="DSX13" s="3"/>
      <c r="DSY13" s="3"/>
      <c r="DSZ13" s="3"/>
      <c r="DTA13" s="3"/>
      <c r="DTB13" s="3"/>
      <c r="DTC13" s="3"/>
      <c r="DTD13" s="3"/>
      <c r="DTE13" s="3"/>
      <c r="DTF13" s="3"/>
      <c r="DTG13" s="3"/>
      <c r="DTH13" s="3"/>
      <c r="DTI13" s="3"/>
      <c r="DTJ13" s="3"/>
      <c r="DTK13" s="3"/>
      <c r="DTL13" s="3"/>
      <c r="DTM13" s="3"/>
      <c r="DTN13" s="3"/>
      <c r="DTO13" s="3"/>
      <c r="DTP13" s="3"/>
      <c r="DTQ13" s="3"/>
      <c r="DTR13" s="3"/>
      <c r="DTS13" s="3"/>
      <c r="DTT13" s="3"/>
      <c r="DTU13" s="3"/>
      <c r="DTV13" s="3"/>
      <c r="DTW13" s="3"/>
      <c r="DTX13" s="3"/>
      <c r="DTY13" s="3"/>
      <c r="DTZ13" s="3"/>
      <c r="DUA13" s="3"/>
      <c r="DUB13" s="3"/>
      <c r="DUC13" s="3"/>
      <c r="DUD13" s="3"/>
      <c r="DUE13" s="3"/>
      <c r="DUF13" s="3"/>
      <c r="DUG13" s="3"/>
      <c r="DUH13" s="3"/>
      <c r="DUI13" s="3"/>
      <c r="DUJ13" s="3"/>
      <c r="DUK13" s="3"/>
      <c r="DUL13" s="3"/>
      <c r="DUM13" s="3"/>
      <c r="DUN13" s="3"/>
      <c r="DUO13" s="3"/>
      <c r="DUP13" s="3"/>
      <c r="DUQ13" s="3"/>
      <c r="DUR13" s="3"/>
      <c r="DUS13" s="3"/>
      <c r="DUT13" s="3"/>
      <c r="DUU13" s="3"/>
      <c r="DUV13" s="3"/>
      <c r="DUW13" s="3"/>
      <c r="DUX13" s="3"/>
      <c r="DUY13" s="3"/>
      <c r="DUZ13" s="3"/>
      <c r="DVA13" s="3"/>
      <c r="DVB13" s="3"/>
      <c r="DVC13" s="3"/>
      <c r="DVD13" s="3"/>
      <c r="DVE13" s="3"/>
      <c r="DVF13" s="3"/>
      <c r="DVG13" s="3"/>
      <c r="DVH13" s="3"/>
      <c r="DVI13" s="3"/>
      <c r="DVJ13" s="3"/>
      <c r="DVK13" s="3"/>
      <c r="DVL13" s="3"/>
      <c r="DVM13" s="3"/>
      <c r="DVN13" s="3"/>
      <c r="DVO13" s="3"/>
      <c r="DVP13" s="3"/>
      <c r="DVQ13" s="3"/>
      <c r="DVR13" s="3"/>
      <c r="DVS13" s="3"/>
      <c r="DVT13" s="3"/>
      <c r="DVU13" s="3"/>
      <c r="DVV13" s="3"/>
      <c r="DVW13" s="3"/>
      <c r="DVX13" s="3"/>
      <c r="DVY13" s="3"/>
      <c r="DVZ13" s="3"/>
      <c r="DWA13" s="3"/>
      <c r="DWB13" s="3"/>
      <c r="DWC13" s="3"/>
      <c r="DWD13" s="3"/>
      <c r="DWE13" s="3"/>
      <c r="DWF13" s="3"/>
      <c r="DWG13" s="3"/>
      <c r="DWH13" s="3"/>
      <c r="DWI13" s="3"/>
      <c r="DWJ13" s="3"/>
      <c r="DWK13" s="3"/>
      <c r="DWL13" s="3"/>
      <c r="DWM13" s="3"/>
      <c r="DWN13" s="3"/>
      <c r="DWO13" s="3"/>
      <c r="DWP13" s="3"/>
      <c r="DWQ13" s="3"/>
      <c r="DWR13" s="3"/>
      <c r="DWS13" s="3"/>
      <c r="DWT13" s="3"/>
      <c r="DWU13" s="3"/>
      <c r="DWV13" s="3"/>
      <c r="DWW13" s="3"/>
      <c r="DWX13" s="3"/>
      <c r="DWY13" s="3"/>
      <c r="DWZ13" s="3"/>
      <c r="DXA13" s="3"/>
      <c r="DXB13" s="3"/>
      <c r="DXC13" s="3"/>
      <c r="DXD13" s="3"/>
      <c r="DXE13" s="3"/>
      <c r="DXF13" s="3"/>
      <c r="DXG13" s="3"/>
      <c r="DXH13" s="3"/>
      <c r="DXI13" s="3"/>
      <c r="DXJ13" s="3"/>
      <c r="DXK13" s="3"/>
      <c r="DXL13" s="3"/>
      <c r="DXM13" s="3"/>
      <c r="DXN13" s="3"/>
      <c r="DXO13" s="3"/>
      <c r="DXP13" s="3"/>
      <c r="DXQ13" s="3"/>
      <c r="DXR13" s="3"/>
      <c r="DXS13" s="3"/>
      <c r="DXT13" s="3"/>
      <c r="DXU13" s="3"/>
      <c r="DXV13" s="3"/>
      <c r="DXW13" s="3"/>
      <c r="DXX13" s="3"/>
      <c r="DXY13" s="3"/>
      <c r="DXZ13" s="3"/>
      <c r="DYA13" s="3"/>
      <c r="DYB13" s="3"/>
      <c r="DYC13" s="3"/>
      <c r="DYD13" s="3"/>
      <c r="DYE13" s="3"/>
      <c r="DYF13" s="3"/>
      <c r="DYG13" s="3"/>
      <c r="DYH13" s="3"/>
      <c r="DYI13" s="3"/>
      <c r="DYJ13" s="3"/>
      <c r="DYK13" s="3"/>
      <c r="DYL13" s="3"/>
      <c r="DYM13" s="3"/>
      <c r="DYN13" s="3"/>
      <c r="DYO13" s="3"/>
      <c r="DYP13" s="3"/>
      <c r="DYQ13" s="3"/>
      <c r="DYR13" s="3"/>
      <c r="DYS13" s="3"/>
      <c r="DYT13" s="3"/>
      <c r="DYU13" s="3"/>
      <c r="DYV13" s="3"/>
      <c r="DYW13" s="3"/>
      <c r="DYX13" s="3"/>
      <c r="DYY13" s="3"/>
      <c r="DYZ13" s="3"/>
      <c r="DZA13" s="3"/>
      <c r="DZB13" s="3"/>
      <c r="DZC13" s="3"/>
      <c r="DZD13" s="3"/>
      <c r="DZE13" s="3"/>
      <c r="DZF13" s="3"/>
      <c r="DZG13" s="3"/>
      <c r="DZH13" s="3"/>
      <c r="DZI13" s="3"/>
      <c r="DZJ13" s="3"/>
      <c r="DZK13" s="3"/>
      <c r="DZL13" s="3"/>
      <c r="DZM13" s="3"/>
      <c r="DZN13" s="3"/>
      <c r="DZO13" s="3"/>
      <c r="DZP13" s="3"/>
      <c r="DZQ13" s="3"/>
      <c r="DZR13" s="3"/>
      <c r="DZS13" s="3"/>
      <c r="DZT13" s="3"/>
      <c r="DZU13" s="3"/>
      <c r="DZV13" s="3"/>
      <c r="DZW13" s="3"/>
      <c r="DZX13" s="3"/>
      <c r="DZY13" s="3"/>
      <c r="DZZ13" s="3"/>
      <c r="EAA13" s="3"/>
      <c r="EAB13" s="3"/>
      <c r="EAC13" s="3"/>
      <c r="EAD13" s="3"/>
      <c r="EAE13" s="3"/>
      <c r="EAF13" s="3"/>
      <c r="EAG13" s="3"/>
      <c r="EAH13" s="3"/>
      <c r="EAI13" s="3"/>
      <c r="EAJ13" s="3"/>
      <c r="EAK13" s="3"/>
      <c r="EAL13" s="3"/>
      <c r="EAM13" s="3"/>
      <c r="EAN13" s="3"/>
      <c r="EAO13" s="3"/>
      <c r="EAP13" s="3"/>
      <c r="EAQ13" s="3"/>
      <c r="EAR13" s="3"/>
      <c r="EAS13" s="3"/>
      <c r="EAT13" s="3"/>
      <c r="EAU13" s="3"/>
      <c r="EAV13" s="3"/>
      <c r="EAW13" s="3"/>
      <c r="EAX13" s="3"/>
      <c r="EAY13" s="3"/>
      <c r="EAZ13" s="3"/>
      <c r="EBA13" s="3"/>
      <c r="EBB13" s="3"/>
      <c r="EBC13" s="3"/>
      <c r="EBD13" s="3"/>
      <c r="EBE13" s="3"/>
      <c r="EBF13" s="3"/>
      <c r="EBG13" s="3"/>
      <c r="EBH13" s="3"/>
      <c r="EBI13" s="3"/>
      <c r="EBJ13" s="3"/>
      <c r="EBK13" s="3"/>
      <c r="EBL13" s="3"/>
      <c r="EBM13" s="3"/>
      <c r="EBN13" s="3"/>
      <c r="EBO13" s="3"/>
      <c r="EBP13" s="3"/>
      <c r="EBQ13" s="3"/>
      <c r="EBR13" s="3"/>
      <c r="EBS13" s="3"/>
      <c r="EBT13" s="3"/>
      <c r="EBU13" s="3"/>
      <c r="EBV13" s="3"/>
      <c r="EBW13" s="3"/>
      <c r="EBX13" s="3"/>
      <c r="EBY13" s="3"/>
      <c r="EBZ13" s="3"/>
      <c r="ECA13" s="3"/>
      <c r="ECB13" s="3"/>
      <c r="ECC13" s="3"/>
      <c r="ECD13" s="3"/>
      <c r="ECE13" s="3"/>
      <c r="ECF13" s="3"/>
      <c r="ECG13" s="3"/>
      <c r="ECH13" s="3"/>
      <c r="ECI13" s="3"/>
      <c r="ECJ13" s="3"/>
      <c r="ECK13" s="3"/>
      <c r="ECL13" s="3"/>
      <c r="ECM13" s="3"/>
      <c r="ECN13" s="3"/>
      <c r="ECO13" s="3"/>
      <c r="ECP13" s="3"/>
      <c r="ECQ13" s="3"/>
      <c r="ECR13" s="3"/>
      <c r="ECS13" s="3"/>
      <c r="ECT13" s="3"/>
      <c r="ECU13" s="3"/>
      <c r="ECV13" s="3"/>
      <c r="ECW13" s="3"/>
      <c r="ECX13" s="3"/>
      <c r="ECY13" s="3"/>
      <c r="ECZ13" s="3"/>
      <c r="EDA13" s="3"/>
      <c r="EDB13" s="3"/>
      <c r="EDC13" s="3"/>
      <c r="EDD13" s="3"/>
      <c r="EDE13" s="3"/>
      <c r="EDF13" s="3"/>
      <c r="EDG13" s="3"/>
      <c r="EDH13" s="3"/>
      <c r="EDI13" s="3"/>
      <c r="EDJ13" s="3"/>
      <c r="EDK13" s="3"/>
      <c r="EDL13" s="3"/>
      <c r="EDM13" s="3"/>
      <c r="EDN13" s="3"/>
      <c r="EDO13" s="3"/>
      <c r="EDP13" s="3"/>
      <c r="EDQ13" s="3"/>
      <c r="EDR13" s="3"/>
      <c r="EDS13" s="3"/>
      <c r="EDT13" s="3"/>
      <c r="EDU13" s="3"/>
      <c r="EDV13" s="3"/>
      <c r="EDW13" s="3"/>
      <c r="EDX13" s="3"/>
      <c r="EDY13" s="3"/>
      <c r="EDZ13" s="3"/>
      <c r="EEA13" s="3"/>
      <c r="EEB13" s="3"/>
      <c r="EEC13" s="3"/>
      <c r="EED13" s="3"/>
      <c r="EEE13" s="3"/>
      <c r="EEF13" s="3"/>
      <c r="EEG13" s="3"/>
      <c r="EEH13" s="3"/>
      <c r="EEI13" s="3"/>
      <c r="EEJ13" s="3"/>
      <c r="EEK13" s="3"/>
      <c r="EEL13" s="3"/>
      <c r="EEM13" s="3"/>
      <c r="EEN13" s="3"/>
      <c r="EEO13" s="3"/>
      <c r="EEP13" s="3"/>
      <c r="EEQ13" s="3"/>
      <c r="EER13" s="3"/>
      <c r="EES13" s="3"/>
      <c r="EET13" s="3"/>
      <c r="EEU13" s="3"/>
      <c r="EEV13" s="3"/>
      <c r="EEW13" s="3"/>
      <c r="EEX13" s="3"/>
      <c r="EEY13" s="3"/>
      <c r="EEZ13" s="3"/>
      <c r="EFA13" s="3"/>
      <c r="EFB13" s="3"/>
      <c r="EFC13" s="3"/>
      <c r="EFD13" s="3"/>
      <c r="EFE13" s="3"/>
      <c r="EFF13" s="3"/>
      <c r="EFG13" s="3"/>
      <c r="EFH13" s="3"/>
      <c r="EFI13" s="3"/>
      <c r="EFJ13" s="3"/>
      <c r="EFK13" s="3"/>
      <c r="EFL13" s="3"/>
      <c r="EFM13" s="3"/>
      <c r="EFN13" s="3"/>
      <c r="EFO13" s="3"/>
      <c r="EFP13" s="3"/>
      <c r="EFQ13" s="3"/>
      <c r="EFR13" s="3"/>
      <c r="EFS13" s="3"/>
      <c r="EFT13" s="3"/>
      <c r="EFU13" s="3"/>
      <c r="EFV13" s="3"/>
      <c r="EFW13" s="3"/>
      <c r="EFX13" s="3"/>
      <c r="EFY13" s="3"/>
      <c r="EFZ13" s="3"/>
      <c r="EGA13" s="3"/>
      <c r="EGB13" s="3"/>
      <c r="EGC13" s="3"/>
      <c r="EGD13" s="3"/>
      <c r="EGE13" s="3"/>
      <c r="EGF13" s="3"/>
      <c r="EGG13" s="3"/>
      <c r="EGH13" s="3"/>
      <c r="EGI13" s="3"/>
      <c r="EGJ13" s="3"/>
      <c r="EGK13" s="3"/>
      <c r="EGL13" s="3"/>
      <c r="EGM13" s="3"/>
      <c r="EGN13" s="3"/>
      <c r="EGO13" s="3"/>
      <c r="EGP13" s="3"/>
      <c r="EGQ13" s="3"/>
      <c r="EGR13" s="3"/>
      <c r="EGS13" s="3"/>
      <c r="EGT13" s="3"/>
      <c r="EGU13" s="3"/>
      <c r="EGV13" s="3"/>
      <c r="EGW13" s="3"/>
      <c r="EGX13" s="3"/>
      <c r="EGY13" s="3"/>
      <c r="EGZ13" s="3"/>
      <c r="EHA13" s="3"/>
      <c r="EHB13" s="3"/>
      <c r="EHC13" s="3"/>
      <c r="EHD13" s="3"/>
      <c r="EHE13" s="3"/>
      <c r="EHF13" s="3"/>
      <c r="EHG13" s="3"/>
      <c r="EHH13" s="3"/>
      <c r="EHI13" s="3"/>
      <c r="EHJ13" s="3"/>
      <c r="EHK13" s="3"/>
      <c r="EHL13" s="3"/>
      <c r="EHM13" s="3"/>
      <c r="EHN13" s="3"/>
      <c r="EHO13" s="3"/>
      <c r="EHP13" s="3"/>
      <c r="EHQ13" s="3"/>
      <c r="EHR13" s="3"/>
      <c r="EHS13" s="3"/>
      <c r="EHT13" s="3"/>
      <c r="EHU13" s="3"/>
      <c r="EHV13" s="3"/>
      <c r="EHW13" s="3"/>
      <c r="EHX13" s="3"/>
      <c r="EHY13" s="3"/>
      <c r="EHZ13" s="3"/>
      <c r="EIA13" s="3"/>
      <c r="EIB13" s="3"/>
      <c r="EIC13" s="3"/>
      <c r="EID13" s="3"/>
      <c r="EIE13" s="3"/>
      <c r="EIF13" s="3"/>
      <c r="EIG13" s="3"/>
      <c r="EIH13" s="3"/>
      <c r="EII13" s="3"/>
      <c r="EIJ13" s="3"/>
      <c r="EIK13" s="3"/>
      <c r="EIL13" s="3"/>
      <c r="EIM13" s="3"/>
      <c r="EIN13" s="3"/>
      <c r="EIO13" s="3"/>
      <c r="EIP13" s="3"/>
      <c r="EIQ13" s="3"/>
      <c r="EIR13" s="3"/>
      <c r="EIS13" s="3"/>
      <c r="EIT13" s="3"/>
      <c r="EIU13" s="3"/>
      <c r="EIV13" s="3"/>
      <c r="EIW13" s="3"/>
      <c r="EIX13" s="3"/>
      <c r="EIY13" s="3"/>
      <c r="EIZ13" s="3"/>
      <c r="EJA13" s="3"/>
      <c r="EJB13" s="3"/>
      <c r="EJC13" s="3"/>
      <c r="EJD13" s="3"/>
      <c r="EJE13" s="3"/>
      <c r="EJF13" s="3"/>
      <c r="EJG13" s="3"/>
      <c r="EJH13" s="3"/>
      <c r="EJI13" s="3"/>
      <c r="EJJ13" s="3"/>
      <c r="EJK13" s="3"/>
      <c r="EJL13" s="3"/>
      <c r="EJM13" s="3"/>
      <c r="EJN13" s="3"/>
      <c r="EJO13" s="3"/>
      <c r="EJP13" s="3"/>
      <c r="EJQ13" s="3"/>
      <c r="EJR13" s="3"/>
      <c r="EJS13" s="3"/>
      <c r="EJT13" s="3"/>
      <c r="EJU13" s="3"/>
      <c r="EJV13" s="3"/>
      <c r="EJW13" s="3"/>
      <c r="EJX13" s="3"/>
      <c r="EJY13" s="3"/>
      <c r="EJZ13" s="3"/>
      <c r="EKA13" s="3"/>
      <c r="EKB13" s="3"/>
      <c r="EKC13" s="3"/>
      <c r="EKD13" s="3"/>
      <c r="EKE13" s="3"/>
      <c r="EKF13" s="3"/>
      <c r="EKG13" s="3"/>
      <c r="EKH13" s="3"/>
      <c r="EKI13" s="3"/>
      <c r="EKJ13" s="3"/>
      <c r="EKK13" s="3"/>
      <c r="EKL13" s="3"/>
      <c r="EKM13" s="3"/>
      <c r="EKN13" s="3"/>
      <c r="EKO13" s="3"/>
      <c r="EKP13" s="3"/>
      <c r="EKQ13" s="3"/>
      <c r="EKR13" s="3"/>
      <c r="EKS13" s="3"/>
      <c r="EKT13" s="3"/>
      <c r="EKU13" s="3"/>
      <c r="EKV13" s="3"/>
      <c r="EKW13" s="3"/>
      <c r="EKX13" s="3"/>
      <c r="EKY13" s="3"/>
      <c r="EKZ13" s="3"/>
      <c r="ELA13" s="3"/>
      <c r="ELB13" s="3"/>
      <c r="ELC13" s="3"/>
      <c r="ELD13" s="3"/>
      <c r="ELE13" s="3"/>
      <c r="ELF13" s="3"/>
      <c r="ELG13" s="3"/>
      <c r="ELH13" s="3"/>
      <c r="ELI13" s="3"/>
      <c r="ELJ13" s="3"/>
      <c r="ELK13" s="3"/>
      <c r="ELL13" s="3"/>
      <c r="ELM13" s="3"/>
      <c r="ELN13" s="3"/>
      <c r="ELO13" s="3"/>
      <c r="ELP13" s="3"/>
      <c r="ELQ13" s="3"/>
      <c r="ELR13" s="3"/>
      <c r="ELS13" s="3"/>
      <c r="ELT13" s="3"/>
      <c r="ELU13" s="3"/>
      <c r="ELV13" s="3"/>
      <c r="ELW13" s="3"/>
      <c r="ELX13" s="3"/>
      <c r="ELY13" s="3"/>
      <c r="ELZ13" s="3"/>
      <c r="EMA13" s="3"/>
      <c r="EMB13" s="3"/>
      <c r="EMC13" s="3"/>
      <c r="EMD13" s="3"/>
      <c r="EME13" s="3"/>
      <c r="EMF13" s="3"/>
      <c r="EMG13" s="3"/>
      <c r="EMH13" s="3"/>
      <c r="EMI13" s="3"/>
      <c r="EMJ13" s="3"/>
      <c r="EMK13" s="3"/>
      <c r="EML13" s="3"/>
      <c r="EMM13" s="3"/>
      <c r="EMN13" s="3"/>
      <c r="EMO13" s="3"/>
      <c r="EMP13" s="3"/>
      <c r="EMQ13" s="3"/>
      <c r="EMR13" s="3"/>
      <c r="EMS13" s="3"/>
      <c r="EMT13" s="3"/>
      <c r="EMU13" s="3"/>
      <c r="EMV13" s="3"/>
      <c r="EMW13" s="3"/>
      <c r="EMX13" s="3"/>
      <c r="EMY13" s="3"/>
      <c r="EMZ13" s="3"/>
      <c r="ENA13" s="3"/>
      <c r="ENB13" s="3"/>
      <c r="ENC13" s="3"/>
      <c r="END13" s="3"/>
      <c r="ENE13" s="3"/>
      <c r="ENF13" s="3"/>
      <c r="ENG13" s="3"/>
      <c r="ENH13" s="3"/>
      <c r="ENI13" s="3"/>
      <c r="ENJ13" s="3"/>
      <c r="ENK13" s="3"/>
      <c r="ENL13" s="3"/>
      <c r="ENM13" s="3"/>
      <c r="ENN13" s="3"/>
      <c r="ENO13" s="3"/>
      <c r="ENP13" s="3"/>
      <c r="ENQ13" s="3"/>
      <c r="ENR13" s="3"/>
      <c r="ENS13" s="3"/>
      <c r="ENT13" s="3"/>
      <c r="ENU13" s="3"/>
      <c r="ENV13" s="3"/>
      <c r="ENW13" s="3"/>
      <c r="ENX13" s="3"/>
      <c r="ENY13" s="3"/>
      <c r="ENZ13" s="3"/>
      <c r="EOA13" s="3"/>
      <c r="EOB13" s="3"/>
      <c r="EOC13" s="3"/>
      <c r="EOD13" s="3"/>
      <c r="EOE13" s="3"/>
      <c r="EOF13" s="3"/>
      <c r="EOG13" s="3"/>
      <c r="EOH13" s="3"/>
      <c r="EOI13" s="3"/>
      <c r="EOJ13" s="3"/>
      <c r="EOK13" s="3"/>
      <c r="EOL13" s="3"/>
      <c r="EOM13" s="3"/>
      <c r="EON13" s="3"/>
      <c r="EOO13" s="3"/>
      <c r="EOP13" s="3"/>
      <c r="EOQ13" s="3"/>
      <c r="EOR13" s="3"/>
      <c r="EOS13" s="3"/>
      <c r="EOT13" s="3"/>
      <c r="EOU13" s="3"/>
      <c r="EOV13" s="3"/>
      <c r="EOW13" s="3"/>
      <c r="EOX13" s="3"/>
      <c r="EOY13" s="3"/>
      <c r="EOZ13" s="3"/>
      <c r="EPA13" s="3"/>
      <c r="EPB13" s="3"/>
      <c r="EPC13" s="3"/>
      <c r="EPD13" s="3"/>
      <c r="EPE13" s="3"/>
      <c r="EPF13" s="3"/>
      <c r="EPG13" s="3"/>
      <c r="EPH13" s="3"/>
      <c r="EPI13" s="3"/>
      <c r="EPJ13" s="3"/>
      <c r="EPK13" s="3"/>
      <c r="EPL13" s="3"/>
      <c r="EPM13" s="3"/>
      <c r="EPN13" s="3"/>
      <c r="EPO13" s="3"/>
      <c r="EPP13" s="3"/>
      <c r="EPQ13" s="3"/>
      <c r="EPR13" s="3"/>
      <c r="EPS13" s="3"/>
      <c r="EPT13" s="3"/>
      <c r="EPU13" s="3"/>
      <c r="EPV13" s="3"/>
      <c r="EPW13" s="3"/>
      <c r="EPX13" s="3"/>
      <c r="EPY13" s="3"/>
      <c r="EPZ13" s="3"/>
      <c r="EQA13" s="3"/>
      <c r="EQB13" s="3"/>
      <c r="EQC13" s="3"/>
      <c r="EQD13" s="3"/>
      <c r="EQE13" s="3"/>
      <c r="EQF13" s="3"/>
      <c r="EQG13" s="3"/>
      <c r="EQH13" s="3"/>
      <c r="EQI13" s="3"/>
      <c r="EQJ13" s="3"/>
      <c r="EQK13" s="3"/>
      <c r="EQL13" s="3"/>
      <c r="EQM13" s="3"/>
      <c r="EQN13" s="3"/>
      <c r="EQO13" s="3"/>
      <c r="EQP13" s="3"/>
      <c r="EQQ13" s="3"/>
      <c r="EQR13" s="3"/>
      <c r="EQS13" s="3"/>
      <c r="EQT13" s="3"/>
      <c r="EQU13" s="3"/>
      <c r="EQV13" s="3"/>
      <c r="EQW13" s="3"/>
      <c r="EQX13" s="3"/>
      <c r="EQY13" s="3"/>
      <c r="EQZ13" s="3"/>
      <c r="ERA13" s="3"/>
      <c r="ERB13" s="3"/>
      <c r="ERC13" s="3"/>
      <c r="ERD13" s="3"/>
      <c r="ERE13" s="3"/>
      <c r="ERF13" s="3"/>
      <c r="ERG13" s="3"/>
      <c r="ERH13" s="3"/>
      <c r="ERI13" s="3"/>
      <c r="ERJ13" s="3"/>
      <c r="ERK13" s="3"/>
      <c r="ERL13" s="3"/>
      <c r="ERM13" s="3"/>
      <c r="ERN13" s="3"/>
      <c r="ERO13" s="3"/>
      <c r="ERP13" s="3"/>
      <c r="ERQ13" s="3"/>
      <c r="ERR13" s="3"/>
      <c r="ERS13" s="3"/>
      <c r="ERT13" s="3"/>
      <c r="ERU13" s="3"/>
      <c r="ERV13" s="3"/>
      <c r="ERW13" s="3"/>
      <c r="ERX13" s="3"/>
      <c r="ERY13" s="3"/>
      <c r="ERZ13" s="3"/>
      <c r="ESA13" s="3"/>
      <c r="ESB13" s="3"/>
      <c r="ESC13" s="3"/>
      <c r="ESD13" s="3"/>
      <c r="ESE13" s="3"/>
      <c r="ESF13" s="3"/>
      <c r="ESG13" s="3"/>
      <c r="ESH13" s="3"/>
      <c r="ESI13" s="3"/>
      <c r="ESJ13" s="3"/>
      <c r="ESK13" s="3"/>
      <c r="ESL13" s="3"/>
      <c r="ESM13" s="3"/>
      <c r="ESN13" s="3"/>
      <c r="ESO13" s="3"/>
      <c r="ESP13" s="3"/>
      <c r="ESQ13" s="3"/>
      <c r="ESR13" s="3"/>
      <c r="ESS13" s="3"/>
      <c r="EST13" s="3"/>
      <c r="ESU13" s="3"/>
      <c r="ESV13" s="3"/>
      <c r="ESW13" s="3"/>
      <c r="ESX13" s="3"/>
      <c r="ESY13" s="3"/>
      <c r="ESZ13" s="3"/>
      <c r="ETA13" s="3"/>
      <c r="ETB13" s="3"/>
      <c r="ETC13" s="3"/>
      <c r="ETD13" s="3"/>
      <c r="ETE13" s="3"/>
      <c r="ETF13" s="3"/>
      <c r="ETG13" s="3"/>
      <c r="ETH13" s="3"/>
      <c r="ETI13" s="3"/>
      <c r="ETJ13" s="3"/>
      <c r="ETK13" s="3"/>
      <c r="ETL13" s="3"/>
      <c r="ETM13" s="3"/>
      <c r="ETN13" s="3"/>
      <c r="ETO13" s="3"/>
      <c r="ETP13" s="3"/>
      <c r="ETQ13" s="3"/>
      <c r="ETR13" s="3"/>
      <c r="ETS13" s="3"/>
      <c r="ETT13" s="3"/>
      <c r="ETU13" s="3"/>
      <c r="ETV13" s="3"/>
      <c r="ETW13" s="3"/>
      <c r="ETX13" s="3"/>
      <c r="ETY13" s="3"/>
      <c r="ETZ13" s="3"/>
      <c r="EUA13" s="3"/>
      <c r="EUB13" s="3"/>
      <c r="EUC13" s="3"/>
      <c r="EUD13" s="3"/>
      <c r="EUE13" s="3"/>
      <c r="EUF13" s="3"/>
      <c r="EUG13" s="3"/>
      <c r="EUH13" s="3"/>
      <c r="EUI13" s="3"/>
      <c r="EUJ13" s="3"/>
      <c r="EUK13" s="3"/>
      <c r="EUL13" s="3"/>
      <c r="EUM13" s="3"/>
      <c r="EUN13" s="3"/>
      <c r="EUO13" s="3"/>
      <c r="EUP13" s="3"/>
      <c r="EUQ13" s="3"/>
      <c r="EUR13" s="3"/>
      <c r="EUS13" s="3"/>
      <c r="EUT13" s="3"/>
      <c r="EUU13" s="3"/>
      <c r="EUV13" s="3"/>
      <c r="EUW13" s="3"/>
      <c r="EUX13" s="3"/>
      <c r="EUY13" s="3"/>
      <c r="EUZ13" s="3"/>
      <c r="EVA13" s="3"/>
      <c r="EVB13" s="3"/>
      <c r="EVC13" s="3"/>
      <c r="EVD13" s="3"/>
      <c r="EVE13" s="3"/>
      <c r="EVF13" s="3"/>
      <c r="EVG13" s="3"/>
      <c r="EVH13" s="3"/>
      <c r="EVI13" s="3"/>
      <c r="EVJ13" s="3"/>
      <c r="EVK13" s="3"/>
      <c r="EVL13" s="3"/>
      <c r="EVM13" s="3"/>
      <c r="EVN13" s="3"/>
      <c r="EVO13" s="3"/>
      <c r="EVP13" s="3"/>
      <c r="EVQ13" s="3"/>
      <c r="EVR13" s="3"/>
      <c r="EVS13" s="3"/>
      <c r="EVT13" s="3"/>
      <c r="EVU13" s="3"/>
      <c r="EVV13" s="3"/>
      <c r="EVW13" s="3"/>
      <c r="EVX13" s="3"/>
      <c r="EVY13" s="3"/>
      <c r="EVZ13" s="3"/>
      <c r="EWA13" s="3"/>
      <c r="EWB13" s="3"/>
      <c r="EWC13" s="3"/>
      <c r="EWD13" s="3"/>
      <c r="EWE13" s="3"/>
      <c r="EWF13" s="3"/>
      <c r="EWG13" s="3"/>
      <c r="EWH13" s="3"/>
      <c r="EWI13" s="3"/>
      <c r="EWJ13" s="3"/>
      <c r="EWK13" s="3"/>
      <c r="EWL13" s="3"/>
      <c r="EWM13" s="3"/>
      <c r="EWN13" s="3"/>
      <c r="EWO13" s="3"/>
      <c r="EWP13" s="3"/>
      <c r="EWQ13" s="3"/>
      <c r="EWR13" s="3"/>
      <c r="EWS13" s="3"/>
      <c r="EWT13" s="3"/>
      <c r="EWU13" s="3"/>
      <c r="EWV13" s="3"/>
      <c r="EWW13" s="3"/>
      <c r="EWX13" s="3"/>
      <c r="EWY13" s="3"/>
      <c r="EWZ13" s="3"/>
      <c r="EXA13" s="3"/>
      <c r="EXB13" s="3"/>
      <c r="EXC13" s="3"/>
      <c r="EXD13" s="3"/>
      <c r="EXE13" s="3"/>
      <c r="EXF13" s="3"/>
      <c r="EXG13" s="3"/>
      <c r="EXH13" s="3"/>
      <c r="EXI13" s="3"/>
      <c r="EXJ13" s="3"/>
      <c r="EXK13" s="3"/>
      <c r="EXL13" s="3"/>
      <c r="EXM13" s="3"/>
      <c r="EXN13" s="3"/>
      <c r="EXO13" s="3"/>
      <c r="EXP13" s="3"/>
      <c r="EXQ13" s="3"/>
      <c r="EXR13" s="3"/>
      <c r="EXS13" s="3"/>
      <c r="EXT13" s="3"/>
      <c r="EXU13" s="3"/>
      <c r="EXV13" s="3"/>
      <c r="EXW13" s="3"/>
      <c r="EXX13" s="3"/>
      <c r="EXY13" s="3"/>
      <c r="EXZ13" s="3"/>
      <c r="EYA13" s="3"/>
      <c r="EYB13" s="3"/>
      <c r="EYC13" s="3"/>
      <c r="EYD13" s="3"/>
      <c r="EYE13" s="3"/>
      <c r="EYF13" s="3"/>
      <c r="EYG13" s="3"/>
      <c r="EYH13" s="3"/>
      <c r="EYI13" s="3"/>
      <c r="EYJ13" s="3"/>
      <c r="EYK13" s="3"/>
      <c r="EYL13" s="3"/>
      <c r="EYM13" s="3"/>
      <c r="EYN13" s="3"/>
      <c r="EYO13" s="3"/>
      <c r="EYP13" s="3"/>
      <c r="EYQ13" s="3"/>
      <c r="EYR13" s="3"/>
      <c r="EYS13" s="3"/>
      <c r="EYT13" s="3"/>
      <c r="EYU13" s="3"/>
      <c r="EYV13" s="3"/>
      <c r="EYW13" s="3"/>
      <c r="EYX13" s="3"/>
      <c r="EYY13" s="3"/>
      <c r="EYZ13" s="3"/>
      <c r="EZA13" s="3"/>
      <c r="EZB13" s="3"/>
      <c r="EZC13" s="3"/>
      <c r="EZD13" s="3"/>
      <c r="EZE13" s="3"/>
      <c r="EZF13" s="3"/>
      <c r="EZG13" s="3"/>
      <c r="EZH13" s="3"/>
      <c r="EZI13" s="3"/>
      <c r="EZJ13" s="3"/>
      <c r="EZK13" s="3"/>
      <c r="EZL13" s="3"/>
      <c r="EZM13" s="3"/>
      <c r="EZN13" s="3"/>
      <c r="EZO13" s="3"/>
      <c r="EZP13" s="3"/>
      <c r="EZQ13" s="3"/>
      <c r="EZR13" s="3"/>
      <c r="EZS13" s="3"/>
      <c r="EZT13" s="3"/>
      <c r="EZU13" s="3"/>
      <c r="EZV13" s="3"/>
      <c r="EZW13" s="3"/>
      <c r="EZX13" s="3"/>
      <c r="EZY13" s="3"/>
      <c r="EZZ13" s="3"/>
      <c r="FAA13" s="3"/>
      <c r="FAB13" s="3"/>
      <c r="FAC13" s="3"/>
      <c r="FAD13" s="3"/>
      <c r="FAE13" s="3"/>
      <c r="FAF13" s="3"/>
      <c r="FAG13" s="3"/>
      <c r="FAH13" s="3"/>
      <c r="FAI13" s="3"/>
      <c r="FAJ13" s="3"/>
      <c r="FAK13" s="3"/>
      <c r="FAL13" s="3"/>
      <c r="FAM13" s="3"/>
      <c r="FAN13" s="3"/>
      <c r="FAO13" s="3"/>
      <c r="FAP13" s="3"/>
      <c r="FAQ13" s="3"/>
      <c r="FAR13" s="3"/>
      <c r="FAS13" s="3"/>
      <c r="FAT13" s="3"/>
      <c r="FAU13" s="3"/>
      <c r="FAV13" s="3"/>
      <c r="FAW13" s="3"/>
      <c r="FAX13" s="3"/>
      <c r="FAY13" s="3"/>
      <c r="FAZ13" s="3"/>
      <c r="FBA13" s="3"/>
      <c r="FBB13" s="3"/>
      <c r="FBC13" s="3"/>
      <c r="FBD13" s="3"/>
      <c r="FBE13" s="3"/>
      <c r="FBF13" s="3"/>
      <c r="FBG13" s="3"/>
      <c r="FBH13" s="3"/>
      <c r="FBI13" s="3"/>
      <c r="FBJ13" s="3"/>
      <c r="FBK13" s="3"/>
      <c r="FBL13" s="3"/>
      <c r="FBM13" s="3"/>
      <c r="FBN13" s="3"/>
      <c r="FBO13" s="3"/>
      <c r="FBP13" s="3"/>
      <c r="FBQ13" s="3"/>
      <c r="FBR13" s="3"/>
      <c r="FBS13" s="3"/>
      <c r="FBT13" s="3"/>
      <c r="FBU13" s="3"/>
      <c r="FBV13" s="3"/>
      <c r="FBW13" s="3"/>
      <c r="FBX13" s="3"/>
      <c r="FBY13" s="3"/>
      <c r="FBZ13" s="3"/>
      <c r="FCA13" s="3"/>
      <c r="FCB13" s="3"/>
      <c r="FCC13" s="3"/>
      <c r="FCD13" s="3"/>
      <c r="FCE13" s="3"/>
      <c r="FCF13" s="3"/>
      <c r="FCG13" s="3"/>
      <c r="FCH13" s="3"/>
      <c r="FCI13" s="3"/>
      <c r="FCJ13" s="3"/>
      <c r="FCK13" s="3"/>
      <c r="FCL13" s="3"/>
      <c r="FCM13" s="3"/>
      <c r="FCN13" s="3"/>
      <c r="FCO13" s="3"/>
      <c r="FCP13" s="3"/>
      <c r="FCQ13" s="3"/>
      <c r="FCR13" s="3"/>
      <c r="FCS13" s="3"/>
      <c r="FCT13" s="3"/>
      <c r="FCU13" s="3"/>
      <c r="FCV13" s="3"/>
      <c r="FCW13" s="3"/>
      <c r="FCX13" s="3"/>
      <c r="FCY13" s="3"/>
      <c r="FCZ13" s="3"/>
      <c r="FDA13" s="3"/>
      <c r="FDB13" s="3"/>
      <c r="FDC13" s="3"/>
      <c r="FDD13" s="3"/>
      <c r="FDE13" s="3"/>
      <c r="FDF13" s="3"/>
      <c r="FDG13" s="3"/>
      <c r="FDH13" s="3"/>
      <c r="FDI13" s="3"/>
      <c r="FDJ13" s="3"/>
      <c r="FDK13" s="3"/>
      <c r="FDL13" s="3"/>
      <c r="FDM13" s="3"/>
      <c r="FDN13" s="3"/>
      <c r="FDO13" s="3"/>
      <c r="FDP13" s="3"/>
      <c r="FDQ13" s="3"/>
      <c r="FDR13" s="3"/>
      <c r="FDS13" s="3"/>
      <c r="FDT13" s="3"/>
      <c r="FDU13" s="3"/>
      <c r="FDV13" s="3"/>
      <c r="FDW13" s="3"/>
      <c r="FDX13" s="3"/>
      <c r="FDY13" s="3"/>
      <c r="FDZ13" s="3"/>
      <c r="FEA13" s="3"/>
      <c r="FEB13" s="3"/>
      <c r="FEC13" s="3"/>
      <c r="FED13" s="3"/>
      <c r="FEE13" s="3"/>
      <c r="FEF13" s="3"/>
      <c r="FEG13" s="3"/>
      <c r="FEH13" s="3"/>
      <c r="FEI13" s="3"/>
      <c r="FEJ13" s="3"/>
      <c r="FEK13" s="3"/>
      <c r="FEL13" s="3"/>
      <c r="FEM13" s="3"/>
      <c r="FEN13" s="3"/>
      <c r="FEO13" s="3"/>
      <c r="FEP13" s="3"/>
      <c r="FEQ13" s="3"/>
      <c r="FER13" s="3"/>
      <c r="FES13" s="3"/>
      <c r="FET13" s="3"/>
      <c r="FEU13" s="3"/>
      <c r="FEV13" s="3"/>
      <c r="FEW13" s="3"/>
      <c r="FEX13" s="3"/>
      <c r="FEY13" s="3"/>
      <c r="FEZ13" s="3"/>
      <c r="FFA13" s="3"/>
      <c r="FFB13" s="3"/>
      <c r="FFC13" s="3"/>
      <c r="FFD13" s="3"/>
      <c r="FFE13" s="3"/>
      <c r="FFF13" s="3"/>
      <c r="FFG13" s="3"/>
      <c r="FFH13" s="3"/>
      <c r="FFI13" s="3"/>
      <c r="FFJ13" s="3"/>
      <c r="FFK13" s="3"/>
      <c r="FFL13" s="3"/>
      <c r="FFM13" s="3"/>
      <c r="FFN13" s="3"/>
      <c r="FFO13" s="3"/>
      <c r="FFP13" s="3"/>
      <c r="FFQ13" s="3"/>
      <c r="FFR13" s="3"/>
      <c r="FFS13" s="3"/>
      <c r="FFT13" s="3"/>
      <c r="FFU13" s="3"/>
      <c r="FFV13" s="3"/>
      <c r="FFW13" s="3"/>
      <c r="FFX13" s="3"/>
      <c r="FFY13" s="3"/>
      <c r="FFZ13" s="3"/>
      <c r="FGA13" s="3"/>
      <c r="FGB13" s="3"/>
      <c r="FGC13" s="3"/>
      <c r="FGD13" s="3"/>
      <c r="FGE13" s="3"/>
      <c r="FGF13" s="3"/>
      <c r="FGG13" s="3"/>
      <c r="FGH13" s="3"/>
      <c r="FGI13" s="3"/>
      <c r="FGJ13" s="3"/>
      <c r="FGK13" s="3"/>
      <c r="FGL13" s="3"/>
      <c r="FGM13" s="3"/>
      <c r="FGN13" s="3"/>
      <c r="FGO13" s="3"/>
      <c r="FGP13" s="3"/>
      <c r="FGQ13" s="3"/>
      <c r="FGR13" s="3"/>
      <c r="FGS13" s="3"/>
      <c r="FGT13" s="3"/>
      <c r="FGU13" s="3"/>
      <c r="FGV13" s="3"/>
      <c r="FGW13" s="3"/>
      <c r="FGX13" s="3"/>
      <c r="FGY13" s="3"/>
      <c r="FGZ13" s="3"/>
      <c r="FHA13" s="3"/>
      <c r="FHB13" s="3"/>
      <c r="FHC13" s="3"/>
      <c r="FHD13" s="3"/>
      <c r="FHE13" s="3"/>
      <c r="FHF13" s="3"/>
      <c r="FHG13" s="3"/>
      <c r="FHH13" s="3"/>
      <c r="FHI13" s="3"/>
      <c r="FHJ13" s="3"/>
      <c r="FHK13" s="3"/>
      <c r="FHL13" s="3"/>
      <c r="FHM13" s="3"/>
      <c r="FHN13" s="3"/>
      <c r="FHO13" s="3"/>
      <c r="FHP13" s="3"/>
      <c r="FHQ13" s="3"/>
      <c r="FHR13" s="3"/>
      <c r="FHS13" s="3"/>
      <c r="FHT13" s="3"/>
      <c r="FHU13" s="3"/>
      <c r="FHV13" s="3"/>
      <c r="FHW13" s="3"/>
      <c r="FHX13" s="3"/>
      <c r="FHY13" s="3"/>
      <c r="FHZ13" s="3"/>
      <c r="FIA13" s="3"/>
      <c r="FIB13" s="3"/>
      <c r="FIC13" s="3"/>
      <c r="FID13" s="3"/>
      <c r="FIE13" s="3"/>
      <c r="FIF13" s="3"/>
      <c r="FIG13" s="3"/>
      <c r="FIH13" s="3"/>
      <c r="FII13" s="3"/>
      <c r="FIJ13" s="3"/>
      <c r="FIK13" s="3"/>
      <c r="FIL13" s="3"/>
      <c r="FIM13" s="3"/>
      <c r="FIN13" s="3"/>
      <c r="FIO13" s="3"/>
      <c r="FIP13" s="3"/>
      <c r="FIQ13" s="3"/>
      <c r="FIR13" s="3"/>
      <c r="FIS13" s="3"/>
      <c r="FIT13" s="3"/>
      <c r="FIU13" s="3"/>
      <c r="FIV13" s="3"/>
      <c r="FIW13" s="3"/>
      <c r="FIX13" s="3"/>
      <c r="FIY13" s="3"/>
      <c r="FIZ13" s="3"/>
      <c r="FJA13" s="3"/>
      <c r="FJB13" s="3"/>
      <c r="FJC13" s="3"/>
      <c r="FJD13" s="3"/>
      <c r="FJE13" s="3"/>
      <c r="FJF13" s="3"/>
      <c r="FJG13" s="3"/>
      <c r="FJH13" s="3"/>
      <c r="FJI13" s="3"/>
      <c r="FJJ13" s="3"/>
      <c r="FJK13" s="3"/>
      <c r="FJL13" s="3"/>
      <c r="FJM13" s="3"/>
      <c r="FJN13" s="3"/>
      <c r="FJO13" s="3"/>
      <c r="FJP13" s="3"/>
      <c r="FJQ13" s="3"/>
      <c r="FJR13" s="3"/>
      <c r="FJS13" s="3"/>
      <c r="FJT13" s="3"/>
      <c r="FJU13" s="3"/>
      <c r="FJV13" s="3"/>
      <c r="FJW13" s="3"/>
      <c r="FJX13" s="3"/>
      <c r="FJY13" s="3"/>
      <c r="FJZ13" s="3"/>
      <c r="FKA13" s="3"/>
      <c r="FKB13" s="3"/>
      <c r="FKC13" s="3"/>
      <c r="FKD13" s="3"/>
      <c r="FKE13" s="3"/>
      <c r="FKF13" s="3"/>
      <c r="FKG13" s="3"/>
      <c r="FKH13" s="3"/>
      <c r="FKI13" s="3"/>
      <c r="FKJ13" s="3"/>
      <c r="FKK13" s="3"/>
      <c r="FKL13" s="3"/>
      <c r="FKM13" s="3"/>
      <c r="FKN13" s="3"/>
      <c r="FKO13" s="3"/>
      <c r="FKP13" s="3"/>
      <c r="FKQ13" s="3"/>
      <c r="FKR13" s="3"/>
      <c r="FKS13" s="3"/>
      <c r="FKT13" s="3"/>
      <c r="FKU13" s="3"/>
      <c r="FKV13" s="3"/>
      <c r="FKW13" s="3"/>
      <c r="FKX13" s="3"/>
      <c r="FKY13" s="3"/>
      <c r="FKZ13" s="3"/>
      <c r="FLA13" s="3"/>
      <c r="FLB13" s="3"/>
      <c r="FLC13" s="3"/>
      <c r="FLD13" s="3"/>
      <c r="FLE13" s="3"/>
      <c r="FLF13" s="3"/>
      <c r="FLG13" s="3"/>
      <c r="FLH13" s="3"/>
      <c r="FLI13" s="3"/>
      <c r="FLJ13" s="3"/>
      <c r="FLK13" s="3"/>
      <c r="FLL13" s="3"/>
      <c r="FLM13" s="3"/>
      <c r="FLN13" s="3"/>
      <c r="FLO13" s="3"/>
      <c r="FLP13" s="3"/>
      <c r="FLQ13" s="3"/>
      <c r="FLR13" s="3"/>
      <c r="FLS13" s="3"/>
      <c r="FLT13" s="3"/>
      <c r="FLU13" s="3"/>
      <c r="FLV13" s="3"/>
      <c r="FLW13" s="3"/>
      <c r="FLX13" s="3"/>
      <c r="FLY13" s="3"/>
      <c r="FLZ13" s="3"/>
      <c r="FMA13" s="3"/>
      <c r="FMB13" s="3"/>
      <c r="FMC13" s="3"/>
      <c r="FMD13" s="3"/>
      <c r="FME13" s="3"/>
      <c r="FMF13" s="3"/>
      <c r="FMG13" s="3"/>
      <c r="FMH13" s="3"/>
      <c r="FMI13" s="3"/>
      <c r="FMJ13" s="3"/>
      <c r="FMK13" s="3"/>
      <c r="FML13" s="3"/>
      <c r="FMM13" s="3"/>
      <c r="FMN13" s="3"/>
      <c r="FMO13" s="3"/>
      <c r="FMP13" s="3"/>
      <c r="FMQ13" s="3"/>
      <c r="FMR13" s="3"/>
      <c r="FMS13" s="3"/>
      <c r="FMT13" s="3"/>
      <c r="FMU13" s="3"/>
      <c r="FMV13" s="3"/>
      <c r="FMW13" s="3"/>
      <c r="FMX13" s="3"/>
      <c r="FMY13" s="3"/>
      <c r="FMZ13" s="3"/>
      <c r="FNA13" s="3"/>
      <c r="FNB13" s="3"/>
      <c r="FNC13" s="3"/>
      <c r="FND13" s="3"/>
      <c r="FNE13" s="3"/>
      <c r="FNF13" s="3"/>
      <c r="FNG13" s="3"/>
      <c r="FNH13" s="3"/>
      <c r="FNI13" s="3"/>
      <c r="FNJ13" s="3"/>
      <c r="FNK13" s="3"/>
      <c r="FNL13" s="3"/>
      <c r="FNM13" s="3"/>
      <c r="FNN13" s="3"/>
      <c r="FNO13" s="3"/>
      <c r="FNP13" s="3"/>
      <c r="FNQ13" s="3"/>
      <c r="FNR13" s="3"/>
      <c r="FNS13" s="3"/>
      <c r="FNT13" s="3"/>
      <c r="FNU13" s="3"/>
      <c r="FNV13" s="3"/>
      <c r="FNW13" s="3"/>
      <c r="FNX13" s="3"/>
      <c r="FNY13" s="3"/>
      <c r="FNZ13" s="3"/>
      <c r="FOA13" s="3"/>
      <c r="FOB13" s="3"/>
      <c r="FOC13" s="3"/>
      <c r="FOD13" s="3"/>
      <c r="FOE13" s="3"/>
      <c r="FOF13" s="3"/>
      <c r="FOG13" s="3"/>
      <c r="FOH13" s="3"/>
      <c r="FOI13" s="3"/>
      <c r="FOJ13" s="3"/>
      <c r="FOK13" s="3"/>
      <c r="FOL13" s="3"/>
      <c r="FOM13" s="3"/>
      <c r="FON13" s="3"/>
      <c r="FOO13" s="3"/>
      <c r="FOP13" s="3"/>
      <c r="FOQ13" s="3"/>
      <c r="FOR13" s="3"/>
      <c r="FOS13" s="3"/>
      <c r="FOT13" s="3"/>
      <c r="FOU13" s="3"/>
      <c r="FOV13" s="3"/>
      <c r="FOW13" s="3"/>
      <c r="FOX13" s="3"/>
      <c r="FOY13" s="3"/>
      <c r="FOZ13" s="3"/>
      <c r="FPA13" s="3"/>
      <c r="FPB13" s="3"/>
      <c r="FPC13" s="3"/>
      <c r="FPD13" s="3"/>
      <c r="FPE13" s="3"/>
      <c r="FPF13" s="3"/>
      <c r="FPG13" s="3"/>
      <c r="FPH13" s="3"/>
      <c r="FPI13" s="3"/>
      <c r="FPJ13" s="3"/>
      <c r="FPK13" s="3"/>
      <c r="FPL13" s="3"/>
      <c r="FPM13" s="3"/>
      <c r="FPN13" s="3"/>
      <c r="FPO13" s="3"/>
      <c r="FPP13" s="3"/>
      <c r="FPQ13" s="3"/>
      <c r="FPR13" s="3"/>
      <c r="FPS13" s="3"/>
      <c r="FPT13" s="3"/>
      <c r="FPU13" s="3"/>
      <c r="FPV13" s="3"/>
      <c r="FPW13" s="3"/>
      <c r="FPX13" s="3"/>
      <c r="FPY13" s="3"/>
      <c r="FPZ13" s="3"/>
      <c r="FQA13" s="3"/>
      <c r="FQB13" s="3"/>
      <c r="FQC13" s="3"/>
      <c r="FQD13" s="3"/>
      <c r="FQE13" s="3"/>
      <c r="FQF13" s="3"/>
      <c r="FQG13" s="3"/>
      <c r="FQH13" s="3"/>
      <c r="FQI13" s="3"/>
      <c r="FQJ13" s="3"/>
      <c r="FQK13" s="3"/>
      <c r="FQL13" s="3"/>
      <c r="FQM13" s="3"/>
      <c r="FQN13" s="3"/>
      <c r="FQO13" s="3"/>
      <c r="FQP13" s="3"/>
      <c r="FQQ13" s="3"/>
      <c r="FQR13" s="3"/>
      <c r="FQS13" s="3"/>
      <c r="FQT13" s="3"/>
      <c r="FQU13" s="3"/>
      <c r="FQV13" s="3"/>
      <c r="FQW13" s="3"/>
      <c r="FQX13" s="3"/>
      <c r="FQY13" s="3"/>
      <c r="FQZ13" s="3"/>
      <c r="FRA13" s="3"/>
      <c r="FRB13" s="3"/>
      <c r="FRC13" s="3"/>
      <c r="FRD13" s="3"/>
      <c r="FRE13" s="3"/>
      <c r="FRF13" s="3"/>
      <c r="FRG13" s="3"/>
      <c r="FRH13" s="3"/>
      <c r="FRI13" s="3"/>
      <c r="FRJ13" s="3"/>
      <c r="FRK13" s="3"/>
      <c r="FRL13" s="3"/>
      <c r="FRM13" s="3"/>
      <c r="FRN13" s="3"/>
      <c r="FRO13" s="3"/>
      <c r="FRP13" s="3"/>
      <c r="FRQ13" s="3"/>
      <c r="FRR13" s="3"/>
      <c r="FRS13" s="3"/>
      <c r="FRT13" s="3"/>
      <c r="FRU13" s="3"/>
      <c r="FRV13" s="3"/>
      <c r="FRW13" s="3"/>
      <c r="FRX13" s="3"/>
      <c r="FRY13" s="3"/>
      <c r="FRZ13" s="3"/>
      <c r="FSA13" s="3"/>
      <c r="FSB13" s="3"/>
      <c r="FSC13" s="3"/>
      <c r="FSD13" s="3"/>
      <c r="FSE13" s="3"/>
      <c r="FSF13" s="3"/>
      <c r="FSG13" s="3"/>
      <c r="FSH13" s="3"/>
      <c r="FSI13" s="3"/>
      <c r="FSJ13" s="3"/>
      <c r="FSK13" s="3"/>
      <c r="FSL13" s="3"/>
      <c r="FSM13" s="3"/>
      <c r="FSN13" s="3"/>
      <c r="FSO13" s="3"/>
      <c r="FSP13" s="3"/>
      <c r="FSQ13" s="3"/>
      <c r="FSR13" s="3"/>
      <c r="FSS13" s="3"/>
      <c r="FST13" s="3"/>
      <c r="FSU13" s="3"/>
      <c r="FSV13" s="3"/>
      <c r="FSW13" s="3"/>
      <c r="FSX13" s="3"/>
      <c r="FSY13" s="3"/>
      <c r="FSZ13" s="3"/>
      <c r="FTA13" s="3"/>
      <c r="FTB13" s="3"/>
      <c r="FTC13" s="3"/>
      <c r="FTD13" s="3"/>
      <c r="FTE13" s="3"/>
      <c r="FTF13" s="3"/>
      <c r="FTG13" s="3"/>
      <c r="FTH13" s="3"/>
      <c r="FTI13" s="3"/>
      <c r="FTJ13" s="3"/>
      <c r="FTK13" s="3"/>
      <c r="FTL13" s="3"/>
      <c r="FTM13" s="3"/>
      <c r="FTN13" s="3"/>
      <c r="FTO13" s="3"/>
      <c r="FTP13" s="3"/>
      <c r="FTQ13" s="3"/>
      <c r="FTR13" s="3"/>
      <c r="FTS13" s="3"/>
      <c r="FTT13" s="3"/>
      <c r="FTU13" s="3"/>
      <c r="FTV13" s="3"/>
      <c r="FTW13" s="3"/>
      <c r="FTX13" s="3"/>
      <c r="FTY13" s="3"/>
      <c r="FTZ13" s="3"/>
      <c r="FUA13" s="3"/>
      <c r="FUB13" s="3"/>
      <c r="FUC13" s="3"/>
      <c r="FUD13" s="3"/>
      <c r="FUE13" s="3"/>
      <c r="FUF13" s="3"/>
      <c r="FUG13" s="3"/>
      <c r="FUH13" s="3"/>
      <c r="FUI13" s="3"/>
      <c r="FUJ13" s="3"/>
      <c r="FUK13" s="3"/>
      <c r="FUL13" s="3"/>
      <c r="FUM13" s="3"/>
      <c r="FUN13" s="3"/>
      <c r="FUO13" s="3"/>
      <c r="FUP13" s="3"/>
      <c r="FUQ13" s="3"/>
      <c r="FUR13" s="3"/>
      <c r="FUS13" s="3"/>
      <c r="FUT13" s="3"/>
      <c r="FUU13" s="3"/>
      <c r="FUV13" s="3"/>
      <c r="FUW13" s="3"/>
      <c r="FUX13" s="3"/>
      <c r="FUY13" s="3"/>
      <c r="FUZ13" s="3"/>
      <c r="FVA13" s="3"/>
      <c r="FVB13" s="3"/>
      <c r="FVC13" s="3"/>
      <c r="FVD13" s="3"/>
      <c r="FVE13" s="3"/>
      <c r="FVF13" s="3"/>
      <c r="FVG13" s="3"/>
      <c r="FVH13" s="3"/>
      <c r="FVI13" s="3"/>
      <c r="FVJ13" s="3"/>
      <c r="FVK13" s="3"/>
      <c r="FVL13" s="3"/>
      <c r="FVM13" s="3"/>
      <c r="FVN13" s="3"/>
      <c r="FVO13" s="3"/>
      <c r="FVP13" s="3"/>
      <c r="FVQ13" s="3"/>
      <c r="FVR13" s="3"/>
      <c r="FVS13" s="3"/>
      <c r="FVT13" s="3"/>
      <c r="FVU13" s="3"/>
      <c r="FVV13" s="3"/>
      <c r="FVW13" s="3"/>
      <c r="FVX13" s="3"/>
      <c r="FVY13" s="3"/>
      <c r="FVZ13" s="3"/>
      <c r="FWA13" s="3"/>
      <c r="FWB13" s="3"/>
      <c r="FWC13" s="3"/>
      <c r="FWD13" s="3"/>
      <c r="FWE13" s="3"/>
      <c r="FWF13" s="3"/>
      <c r="FWG13" s="3"/>
      <c r="FWH13" s="3"/>
      <c r="FWI13" s="3"/>
      <c r="FWJ13" s="3"/>
      <c r="FWK13" s="3"/>
      <c r="FWL13" s="3"/>
      <c r="FWM13" s="3"/>
      <c r="FWN13" s="3"/>
      <c r="FWO13" s="3"/>
      <c r="FWP13" s="3"/>
      <c r="FWQ13" s="3"/>
      <c r="FWR13" s="3"/>
      <c r="FWS13" s="3"/>
      <c r="FWT13" s="3"/>
      <c r="FWU13" s="3"/>
      <c r="FWV13" s="3"/>
      <c r="FWW13" s="3"/>
      <c r="FWX13" s="3"/>
      <c r="FWY13" s="3"/>
      <c r="FWZ13" s="3"/>
      <c r="FXA13" s="3"/>
      <c r="FXB13" s="3"/>
      <c r="FXC13" s="3"/>
      <c r="FXD13" s="3"/>
      <c r="FXE13" s="3"/>
      <c r="FXF13" s="3"/>
      <c r="FXG13" s="3"/>
      <c r="FXH13" s="3"/>
      <c r="FXI13" s="3"/>
      <c r="FXJ13" s="3"/>
      <c r="FXK13" s="3"/>
      <c r="FXL13" s="3"/>
      <c r="FXM13" s="3"/>
      <c r="FXN13" s="3"/>
      <c r="FXO13" s="3"/>
      <c r="FXP13" s="3"/>
      <c r="FXQ13" s="3"/>
      <c r="FXR13" s="3"/>
      <c r="FXS13" s="3"/>
      <c r="FXT13" s="3"/>
      <c r="FXU13" s="3"/>
      <c r="FXV13" s="3"/>
      <c r="FXW13" s="3"/>
      <c r="FXX13" s="3"/>
      <c r="FXY13" s="3"/>
      <c r="FXZ13" s="3"/>
      <c r="FYA13" s="3"/>
      <c r="FYB13" s="3"/>
      <c r="FYC13" s="3"/>
      <c r="FYD13" s="3"/>
      <c r="FYE13" s="3"/>
      <c r="FYF13" s="3"/>
      <c r="FYG13" s="3"/>
      <c r="FYH13" s="3"/>
      <c r="FYI13" s="3"/>
      <c r="FYJ13" s="3"/>
      <c r="FYK13" s="3"/>
      <c r="FYL13" s="3"/>
      <c r="FYM13" s="3"/>
      <c r="FYN13" s="3"/>
      <c r="FYO13" s="3"/>
      <c r="FYP13" s="3"/>
      <c r="FYQ13" s="3"/>
      <c r="FYR13" s="3"/>
      <c r="FYS13" s="3"/>
      <c r="FYT13" s="3"/>
      <c r="FYU13" s="3"/>
      <c r="FYV13" s="3"/>
      <c r="FYW13" s="3"/>
      <c r="FYX13" s="3"/>
      <c r="FYY13" s="3"/>
      <c r="FYZ13" s="3"/>
      <c r="FZA13" s="3"/>
      <c r="FZB13" s="3"/>
      <c r="FZC13" s="3"/>
      <c r="FZD13" s="3"/>
      <c r="FZE13" s="3"/>
      <c r="FZF13" s="3"/>
      <c r="FZG13" s="3"/>
      <c r="FZH13" s="3"/>
      <c r="FZI13" s="3"/>
      <c r="FZJ13" s="3"/>
      <c r="FZK13" s="3"/>
      <c r="FZL13" s="3"/>
      <c r="FZM13" s="3"/>
      <c r="FZN13" s="3"/>
      <c r="FZO13" s="3"/>
      <c r="FZP13" s="3"/>
      <c r="FZQ13" s="3"/>
      <c r="FZR13" s="3"/>
      <c r="FZS13" s="3"/>
      <c r="FZT13" s="3"/>
      <c r="FZU13" s="3"/>
      <c r="FZV13" s="3"/>
      <c r="FZW13" s="3"/>
      <c r="FZX13" s="3"/>
      <c r="FZY13" s="3"/>
      <c r="FZZ13" s="3"/>
      <c r="GAA13" s="3"/>
      <c r="GAB13" s="3"/>
      <c r="GAC13" s="3"/>
      <c r="GAD13" s="3"/>
      <c r="GAE13" s="3"/>
      <c r="GAF13" s="3"/>
      <c r="GAG13" s="3"/>
      <c r="GAH13" s="3"/>
      <c r="GAI13" s="3"/>
      <c r="GAJ13" s="3"/>
      <c r="GAK13" s="3"/>
      <c r="GAL13" s="3"/>
      <c r="GAM13" s="3"/>
      <c r="GAN13" s="3"/>
      <c r="GAO13" s="3"/>
      <c r="GAP13" s="3"/>
      <c r="GAQ13" s="3"/>
      <c r="GAR13" s="3"/>
      <c r="GAS13" s="3"/>
      <c r="GAT13" s="3"/>
      <c r="GAU13" s="3"/>
      <c r="GAV13" s="3"/>
      <c r="GAW13" s="3"/>
      <c r="GAX13" s="3"/>
      <c r="GAY13" s="3"/>
      <c r="GAZ13" s="3"/>
      <c r="GBA13" s="3"/>
      <c r="GBB13" s="3"/>
      <c r="GBC13" s="3"/>
      <c r="GBD13" s="3"/>
      <c r="GBE13" s="3"/>
      <c r="GBF13" s="3"/>
      <c r="GBG13" s="3"/>
      <c r="GBH13" s="3"/>
      <c r="GBI13" s="3"/>
      <c r="GBJ13" s="3"/>
      <c r="GBK13" s="3"/>
      <c r="GBL13" s="3"/>
      <c r="GBM13" s="3"/>
      <c r="GBN13" s="3"/>
      <c r="GBO13" s="3"/>
      <c r="GBP13" s="3"/>
      <c r="GBQ13" s="3"/>
      <c r="GBR13" s="3"/>
      <c r="GBS13" s="3"/>
      <c r="GBT13" s="3"/>
      <c r="GBU13" s="3"/>
      <c r="GBV13" s="3"/>
      <c r="GBW13" s="3"/>
      <c r="GBX13" s="3"/>
      <c r="GBY13" s="3"/>
      <c r="GBZ13" s="3"/>
      <c r="GCA13" s="3"/>
      <c r="GCB13" s="3"/>
      <c r="GCC13" s="3"/>
      <c r="GCD13" s="3"/>
      <c r="GCE13" s="3"/>
      <c r="GCF13" s="3"/>
      <c r="GCG13" s="3"/>
      <c r="GCH13" s="3"/>
      <c r="GCI13" s="3"/>
      <c r="GCJ13" s="3"/>
      <c r="GCK13" s="3"/>
      <c r="GCL13" s="3"/>
      <c r="GCM13" s="3"/>
      <c r="GCN13" s="3"/>
      <c r="GCO13" s="3"/>
      <c r="GCP13" s="3"/>
      <c r="GCQ13" s="3"/>
      <c r="GCR13" s="3"/>
      <c r="GCS13" s="3"/>
      <c r="GCT13" s="3"/>
      <c r="GCU13" s="3"/>
      <c r="GCV13" s="3"/>
      <c r="GCW13" s="3"/>
      <c r="GCX13" s="3"/>
      <c r="GCY13" s="3"/>
      <c r="GCZ13" s="3"/>
      <c r="GDA13" s="3"/>
      <c r="GDB13" s="3"/>
      <c r="GDC13" s="3"/>
      <c r="GDD13" s="3"/>
      <c r="GDE13" s="3"/>
      <c r="GDF13" s="3"/>
      <c r="GDG13" s="3"/>
      <c r="GDH13" s="3"/>
      <c r="GDI13" s="3"/>
      <c r="GDJ13" s="3"/>
      <c r="GDK13" s="3"/>
      <c r="GDL13" s="3"/>
      <c r="GDM13" s="3"/>
      <c r="GDN13" s="3"/>
      <c r="GDO13" s="3"/>
      <c r="GDP13" s="3"/>
      <c r="GDQ13" s="3"/>
      <c r="GDR13" s="3"/>
      <c r="GDS13" s="3"/>
      <c r="GDT13" s="3"/>
      <c r="GDU13" s="3"/>
      <c r="GDV13" s="3"/>
      <c r="GDW13" s="3"/>
      <c r="GDX13" s="3"/>
      <c r="GDY13" s="3"/>
      <c r="GDZ13" s="3"/>
      <c r="GEA13" s="3"/>
      <c r="GEB13" s="3"/>
      <c r="GEC13" s="3"/>
      <c r="GED13" s="3"/>
      <c r="GEE13" s="3"/>
      <c r="GEF13" s="3"/>
      <c r="GEG13" s="3"/>
      <c r="GEH13" s="3"/>
      <c r="GEI13" s="3"/>
      <c r="GEJ13" s="3"/>
      <c r="GEK13" s="3"/>
      <c r="GEL13" s="3"/>
      <c r="GEM13" s="3"/>
      <c r="GEN13" s="3"/>
      <c r="GEO13" s="3"/>
      <c r="GEP13" s="3"/>
      <c r="GEQ13" s="3"/>
      <c r="GER13" s="3"/>
      <c r="GES13" s="3"/>
      <c r="GET13" s="3"/>
      <c r="GEU13" s="3"/>
      <c r="GEV13" s="3"/>
      <c r="GEW13" s="3"/>
      <c r="GEX13" s="3"/>
      <c r="GEY13" s="3"/>
      <c r="GEZ13" s="3"/>
      <c r="GFA13" s="3"/>
      <c r="GFB13" s="3"/>
      <c r="GFC13" s="3"/>
      <c r="GFD13" s="3"/>
      <c r="GFE13" s="3"/>
      <c r="GFF13" s="3"/>
      <c r="GFG13" s="3"/>
      <c r="GFH13" s="3"/>
      <c r="GFI13" s="3"/>
      <c r="GFJ13" s="3"/>
      <c r="GFK13" s="3"/>
      <c r="GFL13" s="3"/>
      <c r="GFM13" s="3"/>
      <c r="GFN13" s="3"/>
      <c r="GFO13" s="3"/>
      <c r="GFP13" s="3"/>
      <c r="GFQ13" s="3"/>
      <c r="GFR13" s="3"/>
      <c r="GFS13" s="3"/>
      <c r="GFT13" s="3"/>
      <c r="GFU13" s="3"/>
      <c r="GFV13" s="3"/>
      <c r="GFW13" s="3"/>
      <c r="GFX13" s="3"/>
      <c r="GFY13" s="3"/>
      <c r="GFZ13" s="3"/>
      <c r="GGA13" s="3"/>
      <c r="GGB13" s="3"/>
      <c r="GGC13" s="3"/>
      <c r="GGD13" s="3"/>
      <c r="GGE13" s="3"/>
      <c r="GGF13" s="3"/>
      <c r="GGG13" s="3"/>
      <c r="GGH13" s="3"/>
      <c r="GGI13" s="3"/>
      <c r="GGJ13" s="3"/>
      <c r="GGK13" s="3"/>
      <c r="GGL13" s="3"/>
      <c r="GGM13" s="3"/>
      <c r="GGN13" s="3"/>
      <c r="GGO13" s="3"/>
      <c r="GGP13" s="3"/>
      <c r="GGQ13" s="3"/>
      <c r="GGR13" s="3"/>
      <c r="GGS13" s="3"/>
      <c r="GGT13" s="3"/>
      <c r="GGU13" s="3"/>
      <c r="GGV13" s="3"/>
      <c r="GGW13" s="3"/>
      <c r="GGX13" s="3"/>
      <c r="GGY13" s="3"/>
      <c r="GGZ13" s="3"/>
      <c r="GHA13" s="3"/>
      <c r="GHB13" s="3"/>
      <c r="GHC13" s="3"/>
      <c r="GHD13" s="3"/>
      <c r="GHE13" s="3"/>
      <c r="GHF13" s="3"/>
      <c r="GHG13" s="3"/>
      <c r="GHH13" s="3"/>
      <c r="GHI13" s="3"/>
      <c r="GHJ13" s="3"/>
      <c r="GHK13" s="3"/>
      <c r="GHL13" s="3"/>
      <c r="GHM13" s="3"/>
      <c r="GHN13" s="3"/>
      <c r="GHO13" s="3"/>
      <c r="GHP13" s="3"/>
      <c r="GHQ13" s="3"/>
      <c r="GHR13" s="3"/>
      <c r="GHS13" s="3"/>
      <c r="GHT13" s="3"/>
      <c r="GHU13" s="3"/>
      <c r="GHV13" s="3"/>
      <c r="GHW13" s="3"/>
      <c r="GHX13" s="3"/>
      <c r="GHY13" s="3"/>
      <c r="GHZ13" s="3"/>
      <c r="GIA13" s="3"/>
      <c r="GIB13" s="3"/>
      <c r="GIC13" s="3"/>
      <c r="GID13" s="3"/>
      <c r="GIE13" s="3"/>
      <c r="GIF13" s="3"/>
      <c r="GIG13" s="3"/>
      <c r="GIH13" s="3"/>
      <c r="GII13" s="3"/>
      <c r="GIJ13" s="3"/>
      <c r="GIK13" s="3"/>
      <c r="GIL13" s="3"/>
      <c r="GIM13" s="3"/>
      <c r="GIN13" s="3"/>
      <c r="GIO13" s="3"/>
      <c r="GIP13" s="3"/>
      <c r="GIQ13" s="3"/>
      <c r="GIR13" s="3"/>
      <c r="GIS13" s="3"/>
      <c r="GIT13" s="3"/>
      <c r="GIU13" s="3"/>
      <c r="GIV13" s="3"/>
      <c r="GIW13" s="3"/>
      <c r="GIX13" s="3"/>
      <c r="GIY13" s="3"/>
      <c r="GIZ13" s="3"/>
      <c r="GJA13" s="3"/>
      <c r="GJB13" s="3"/>
      <c r="GJC13" s="3"/>
      <c r="GJD13" s="3"/>
      <c r="GJE13" s="3"/>
      <c r="GJF13" s="3"/>
      <c r="GJG13" s="3"/>
      <c r="GJH13" s="3"/>
      <c r="GJI13" s="3"/>
      <c r="GJJ13" s="3"/>
      <c r="GJK13" s="3"/>
      <c r="GJL13" s="3"/>
      <c r="GJM13" s="3"/>
      <c r="GJN13" s="3"/>
      <c r="GJO13" s="3"/>
      <c r="GJP13" s="3"/>
      <c r="GJQ13" s="3"/>
      <c r="GJR13" s="3"/>
      <c r="GJS13" s="3"/>
      <c r="GJT13" s="3"/>
      <c r="GJU13" s="3"/>
      <c r="GJV13" s="3"/>
      <c r="GJW13" s="3"/>
      <c r="GJX13" s="3"/>
      <c r="GJY13" s="3"/>
      <c r="GJZ13" s="3"/>
      <c r="GKA13" s="3"/>
      <c r="GKB13" s="3"/>
      <c r="GKC13" s="3"/>
      <c r="GKD13" s="3"/>
      <c r="GKE13" s="3"/>
      <c r="GKF13" s="3"/>
      <c r="GKG13" s="3"/>
      <c r="GKH13" s="3"/>
      <c r="GKI13" s="3"/>
      <c r="GKJ13" s="3"/>
      <c r="GKK13" s="3"/>
      <c r="GKL13" s="3"/>
      <c r="GKM13" s="3"/>
      <c r="GKN13" s="3"/>
      <c r="GKO13" s="3"/>
      <c r="GKP13" s="3"/>
      <c r="GKQ13" s="3"/>
      <c r="GKR13" s="3"/>
      <c r="GKS13" s="3"/>
      <c r="GKT13" s="3"/>
      <c r="GKU13" s="3"/>
      <c r="GKV13" s="3"/>
      <c r="GKW13" s="3"/>
      <c r="GKX13" s="3"/>
      <c r="GKY13" s="3"/>
      <c r="GKZ13" s="3"/>
      <c r="GLA13" s="3"/>
      <c r="GLB13" s="3"/>
      <c r="GLC13" s="3"/>
      <c r="GLD13" s="3"/>
      <c r="GLE13" s="3"/>
      <c r="GLF13" s="3"/>
      <c r="GLG13" s="3"/>
      <c r="GLH13" s="3"/>
      <c r="GLI13" s="3"/>
      <c r="GLJ13" s="3"/>
      <c r="GLK13" s="3"/>
      <c r="GLL13" s="3"/>
      <c r="GLM13" s="3"/>
      <c r="GLN13" s="3"/>
      <c r="GLO13" s="3"/>
      <c r="GLP13" s="3"/>
      <c r="GLQ13" s="3"/>
      <c r="GLR13" s="3"/>
      <c r="GLS13" s="3"/>
      <c r="GLT13" s="3"/>
      <c r="GLU13" s="3"/>
      <c r="GLV13" s="3"/>
      <c r="GLW13" s="3"/>
      <c r="GLX13" s="3"/>
      <c r="GLY13" s="3"/>
      <c r="GLZ13" s="3"/>
      <c r="GMA13" s="3"/>
      <c r="GMB13" s="3"/>
      <c r="GMC13" s="3"/>
      <c r="GMD13" s="3"/>
      <c r="GME13" s="3"/>
      <c r="GMF13" s="3"/>
      <c r="GMG13" s="3"/>
      <c r="GMH13" s="3"/>
      <c r="GMI13" s="3"/>
      <c r="GMJ13" s="3"/>
      <c r="GMK13" s="3"/>
      <c r="GML13" s="3"/>
      <c r="GMM13" s="3"/>
      <c r="GMN13" s="3"/>
      <c r="GMO13" s="3"/>
      <c r="GMP13" s="3"/>
      <c r="GMQ13" s="3"/>
      <c r="GMR13" s="3"/>
      <c r="GMS13" s="3"/>
      <c r="GMT13" s="3"/>
      <c r="GMU13" s="3"/>
      <c r="GMV13" s="3"/>
      <c r="GMW13" s="3"/>
      <c r="GMX13" s="3"/>
      <c r="GMY13" s="3"/>
      <c r="GMZ13" s="3"/>
      <c r="GNA13" s="3"/>
      <c r="GNB13" s="3"/>
      <c r="GNC13" s="3"/>
      <c r="GND13" s="3"/>
      <c r="GNE13" s="3"/>
      <c r="GNF13" s="3"/>
      <c r="GNG13" s="3"/>
      <c r="GNH13" s="3"/>
      <c r="GNI13" s="3"/>
      <c r="GNJ13" s="3"/>
      <c r="GNK13" s="3"/>
      <c r="GNL13" s="3"/>
      <c r="GNM13" s="3"/>
      <c r="GNN13" s="3"/>
      <c r="GNO13" s="3"/>
      <c r="GNP13" s="3"/>
      <c r="GNQ13" s="3"/>
      <c r="GNR13" s="3"/>
      <c r="GNS13" s="3"/>
      <c r="GNT13" s="3"/>
      <c r="GNU13" s="3"/>
      <c r="GNV13" s="3"/>
      <c r="GNW13" s="3"/>
      <c r="GNX13" s="3"/>
      <c r="GNY13" s="3"/>
      <c r="GNZ13" s="3"/>
      <c r="GOA13" s="3"/>
      <c r="GOB13" s="3"/>
      <c r="GOC13" s="3"/>
      <c r="GOD13" s="3"/>
      <c r="GOE13" s="3"/>
      <c r="GOF13" s="3"/>
      <c r="GOG13" s="3"/>
      <c r="GOH13" s="3"/>
      <c r="GOI13" s="3"/>
      <c r="GOJ13" s="3"/>
      <c r="GOK13" s="3"/>
      <c r="GOL13" s="3"/>
      <c r="GOM13" s="3"/>
      <c r="GON13" s="3"/>
      <c r="GOO13" s="3"/>
      <c r="GOP13" s="3"/>
      <c r="GOQ13" s="3"/>
      <c r="GOR13" s="3"/>
      <c r="GOS13" s="3"/>
      <c r="GOT13" s="3"/>
      <c r="GOU13" s="3"/>
      <c r="GOV13" s="3"/>
      <c r="GOW13" s="3"/>
      <c r="GOX13" s="3"/>
      <c r="GOY13" s="3"/>
      <c r="GOZ13" s="3"/>
      <c r="GPA13" s="3"/>
      <c r="GPB13" s="3"/>
      <c r="GPC13" s="3"/>
      <c r="GPD13" s="3"/>
      <c r="GPE13" s="3"/>
      <c r="GPF13" s="3"/>
      <c r="GPG13" s="3"/>
      <c r="GPH13" s="3"/>
      <c r="GPI13" s="3"/>
      <c r="GPJ13" s="3"/>
      <c r="GPK13" s="3"/>
      <c r="GPL13" s="3"/>
      <c r="GPM13" s="3"/>
      <c r="GPN13" s="3"/>
      <c r="GPO13" s="3"/>
      <c r="GPP13" s="3"/>
      <c r="GPQ13" s="3"/>
      <c r="GPR13" s="3"/>
      <c r="GPS13" s="3"/>
      <c r="GPT13" s="3"/>
      <c r="GPU13" s="3"/>
      <c r="GPV13" s="3"/>
      <c r="GPW13" s="3"/>
      <c r="GPX13" s="3"/>
      <c r="GPY13" s="3"/>
      <c r="GPZ13" s="3"/>
      <c r="GQA13" s="3"/>
      <c r="GQB13" s="3"/>
      <c r="GQC13" s="3"/>
      <c r="GQD13" s="3"/>
      <c r="GQE13" s="3"/>
      <c r="GQF13" s="3"/>
      <c r="GQG13" s="3"/>
      <c r="GQH13" s="3"/>
      <c r="GQI13" s="3"/>
      <c r="GQJ13" s="3"/>
      <c r="GQK13" s="3"/>
      <c r="GQL13" s="3"/>
      <c r="GQM13" s="3"/>
      <c r="GQN13" s="3"/>
      <c r="GQO13" s="3"/>
      <c r="GQP13" s="3"/>
      <c r="GQQ13" s="3"/>
      <c r="GQR13" s="3"/>
      <c r="GQS13" s="3"/>
      <c r="GQT13" s="3"/>
      <c r="GQU13" s="3"/>
      <c r="GQV13" s="3"/>
      <c r="GQW13" s="3"/>
      <c r="GQX13" s="3"/>
      <c r="GQY13" s="3"/>
      <c r="GQZ13" s="3"/>
      <c r="GRA13" s="3"/>
      <c r="GRB13" s="3"/>
      <c r="GRC13" s="3"/>
      <c r="GRD13" s="3"/>
      <c r="GRE13" s="3"/>
      <c r="GRF13" s="3"/>
      <c r="GRG13" s="3"/>
      <c r="GRH13" s="3"/>
      <c r="GRI13" s="3"/>
      <c r="GRJ13" s="3"/>
      <c r="GRK13" s="3"/>
      <c r="GRL13" s="3"/>
      <c r="GRM13" s="3"/>
      <c r="GRN13" s="3"/>
      <c r="GRO13" s="3"/>
      <c r="GRP13" s="3"/>
      <c r="GRQ13" s="3"/>
      <c r="GRR13" s="3"/>
      <c r="GRS13" s="3"/>
      <c r="GRT13" s="3"/>
      <c r="GRU13" s="3"/>
      <c r="GRV13" s="3"/>
      <c r="GRW13" s="3"/>
      <c r="GRX13" s="3"/>
      <c r="GRY13" s="3"/>
      <c r="GRZ13" s="3"/>
      <c r="GSA13" s="3"/>
      <c r="GSB13" s="3"/>
      <c r="GSC13" s="3"/>
      <c r="GSD13" s="3"/>
      <c r="GSE13" s="3"/>
      <c r="GSF13" s="3"/>
      <c r="GSG13" s="3"/>
      <c r="GSH13" s="3"/>
      <c r="GSI13" s="3"/>
      <c r="GSJ13" s="3"/>
      <c r="GSK13" s="3"/>
      <c r="GSL13" s="3"/>
      <c r="GSM13" s="3"/>
      <c r="GSN13" s="3"/>
      <c r="GSO13" s="3"/>
      <c r="GSP13" s="3"/>
      <c r="GSQ13" s="3"/>
      <c r="GSR13" s="3"/>
      <c r="GSS13" s="3"/>
      <c r="GST13" s="3"/>
      <c r="GSU13" s="3"/>
      <c r="GSV13" s="3"/>
      <c r="GSW13" s="3"/>
      <c r="GSX13" s="3"/>
      <c r="GSY13" s="3"/>
      <c r="GSZ13" s="3"/>
      <c r="GTA13" s="3"/>
      <c r="GTB13" s="3"/>
      <c r="GTC13" s="3"/>
      <c r="GTD13" s="3"/>
      <c r="GTE13" s="3"/>
      <c r="GTF13" s="3"/>
      <c r="GTG13" s="3"/>
      <c r="GTH13" s="3"/>
      <c r="GTI13" s="3"/>
      <c r="GTJ13" s="3"/>
      <c r="GTK13" s="3"/>
      <c r="GTL13" s="3"/>
      <c r="GTM13" s="3"/>
      <c r="GTN13" s="3"/>
      <c r="GTO13" s="3"/>
      <c r="GTP13" s="3"/>
      <c r="GTQ13" s="3"/>
      <c r="GTR13" s="3"/>
      <c r="GTS13" s="3"/>
      <c r="GTT13" s="3"/>
      <c r="GTU13" s="3"/>
      <c r="GTV13" s="3"/>
      <c r="GTW13" s="3"/>
      <c r="GTX13" s="3"/>
      <c r="GTY13" s="3"/>
      <c r="GTZ13" s="3"/>
      <c r="GUA13" s="3"/>
      <c r="GUB13" s="3"/>
      <c r="GUC13" s="3"/>
      <c r="GUD13" s="3"/>
      <c r="GUE13" s="3"/>
      <c r="GUF13" s="3"/>
      <c r="GUG13" s="3"/>
      <c r="GUH13" s="3"/>
      <c r="GUI13" s="3"/>
      <c r="GUJ13" s="3"/>
      <c r="GUK13" s="3"/>
      <c r="GUL13" s="3"/>
      <c r="GUM13" s="3"/>
      <c r="GUN13" s="3"/>
      <c r="GUO13" s="3"/>
      <c r="GUP13" s="3"/>
      <c r="GUQ13" s="3"/>
      <c r="GUR13" s="3"/>
      <c r="GUS13" s="3"/>
      <c r="GUT13" s="3"/>
      <c r="GUU13" s="3"/>
      <c r="GUV13" s="3"/>
      <c r="GUW13" s="3"/>
      <c r="GUX13" s="3"/>
      <c r="GUY13" s="3"/>
      <c r="GUZ13" s="3"/>
      <c r="GVA13" s="3"/>
      <c r="GVB13" s="3"/>
      <c r="GVC13" s="3"/>
      <c r="GVD13" s="3"/>
      <c r="GVE13" s="3"/>
      <c r="GVF13" s="3"/>
      <c r="GVG13" s="3"/>
      <c r="GVH13" s="3"/>
      <c r="GVI13" s="3"/>
      <c r="GVJ13" s="3"/>
      <c r="GVK13" s="3"/>
      <c r="GVL13" s="3"/>
      <c r="GVM13" s="3"/>
      <c r="GVN13" s="3"/>
      <c r="GVO13" s="3"/>
      <c r="GVP13" s="3"/>
      <c r="GVQ13" s="3"/>
      <c r="GVR13" s="3"/>
      <c r="GVS13" s="3"/>
      <c r="GVT13" s="3"/>
      <c r="GVU13" s="3"/>
      <c r="GVV13" s="3"/>
      <c r="GVW13" s="3"/>
      <c r="GVX13" s="3"/>
      <c r="GVY13" s="3"/>
      <c r="GVZ13" s="3"/>
      <c r="GWA13" s="3"/>
      <c r="GWB13" s="3"/>
      <c r="GWC13" s="3"/>
      <c r="GWD13" s="3"/>
      <c r="GWE13" s="3"/>
      <c r="GWF13" s="3"/>
      <c r="GWG13" s="3"/>
      <c r="GWH13" s="3"/>
      <c r="GWI13" s="3"/>
      <c r="GWJ13" s="3"/>
      <c r="GWK13" s="3"/>
      <c r="GWL13" s="3"/>
      <c r="GWM13" s="3"/>
      <c r="GWN13" s="3"/>
      <c r="GWO13" s="3"/>
      <c r="GWP13" s="3"/>
      <c r="GWQ13" s="3"/>
      <c r="GWR13" s="3"/>
      <c r="GWS13" s="3"/>
      <c r="GWT13" s="3"/>
      <c r="GWU13" s="3"/>
      <c r="GWV13" s="3"/>
      <c r="GWW13" s="3"/>
      <c r="GWX13" s="3"/>
      <c r="GWY13" s="3"/>
      <c r="GWZ13" s="3"/>
      <c r="GXA13" s="3"/>
      <c r="GXB13" s="3"/>
      <c r="GXC13" s="3"/>
      <c r="GXD13" s="3"/>
      <c r="GXE13" s="3"/>
      <c r="GXF13" s="3"/>
      <c r="GXG13" s="3"/>
      <c r="GXH13" s="3"/>
      <c r="GXI13" s="3"/>
      <c r="GXJ13" s="3"/>
      <c r="GXK13" s="3"/>
      <c r="GXL13" s="3"/>
      <c r="GXM13" s="3"/>
      <c r="GXN13" s="3"/>
      <c r="GXO13" s="3"/>
      <c r="GXP13" s="3"/>
      <c r="GXQ13" s="3"/>
      <c r="GXR13" s="3"/>
      <c r="GXS13" s="3"/>
      <c r="GXT13" s="3"/>
      <c r="GXU13" s="3"/>
      <c r="GXV13" s="3"/>
      <c r="GXW13" s="3"/>
      <c r="GXX13" s="3"/>
      <c r="GXY13" s="3"/>
      <c r="GXZ13" s="3"/>
      <c r="GYA13" s="3"/>
      <c r="GYB13" s="3"/>
      <c r="GYC13" s="3"/>
      <c r="GYD13" s="3"/>
      <c r="GYE13" s="3"/>
      <c r="GYF13" s="3"/>
      <c r="GYG13" s="3"/>
      <c r="GYH13" s="3"/>
      <c r="GYI13" s="3"/>
      <c r="GYJ13" s="3"/>
      <c r="GYK13" s="3"/>
      <c r="GYL13" s="3"/>
      <c r="GYM13" s="3"/>
      <c r="GYN13" s="3"/>
      <c r="GYO13" s="3"/>
      <c r="GYP13" s="3"/>
      <c r="GYQ13" s="3"/>
      <c r="GYR13" s="3"/>
      <c r="GYS13" s="3"/>
      <c r="GYT13" s="3"/>
      <c r="GYU13" s="3"/>
      <c r="GYV13" s="3"/>
      <c r="GYW13" s="3"/>
      <c r="GYX13" s="3"/>
      <c r="GYY13" s="3"/>
      <c r="GYZ13" s="3"/>
      <c r="GZA13" s="3"/>
      <c r="GZB13" s="3"/>
      <c r="GZC13" s="3"/>
      <c r="GZD13" s="3"/>
      <c r="GZE13" s="3"/>
      <c r="GZF13" s="3"/>
      <c r="GZG13" s="3"/>
      <c r="GZH13" s="3"/>
      <c r="GZI13" s="3"/>
      <c r="GZJ13" s="3"/>
      <c r="GZK13" s="3"/>
      <c r="GZL13" s="3"/>
      <c r="GZM13" s="3"/>
      <c r="GZN13" s="3"/>
      <c r="GZO13" s="3"/>
      <c r="GZP13" s="3"/>
      <c r="GZQ13" s="3"/>
      <c r="GZR13" s="3"/>
      <c r="GZS13" s="3"/>
      <c r="GZT13" s="3"/>
      <c r="GZU13" s="3"/>
      <c r="GZV13" s="3"/>
      <c r="GZW13" s="3"/>
      <c r="GZX13" s="3"/>
      <c r="GZY13" s="3"/>
      <c r="GZZ13" s="3"/>
      <c r="HAA13" s="3"/>
      <c r="HAB13" s="3"/>
      <c r="HAC13" s="3"/>
      <c r="HAD13" s="3"/>
      <c r="HAE13" s="3"/>
      <c r="HAF13" s="3"/>
      <c r="HAG13" s="3"/>
      <c r="HAH13" s="3"/>
      <c r="HAI13" s="3"/>
      <c r="HAJ13" s="3"/>
      <c r="HAK13" s="3"/>
      <c r="HAL13" s="3"/>
      <c r="HAM13" s="3"/>
      <c r="HAN13" s="3"/>
      <c r="HAO13" s="3"/>
      <c r="HAP13" s="3"/>
      <c r="HAQ13" s="3"/>
      <c r="HAR13" s="3"/>
      <c r="HAS13" s="3"/>
      <c r="HAT13" s="3"/>
      <c r="HAU13" s="3"/>
      <c r="HAV13" s="3"/>
      <c r="HAW13" s="3"/>
      <c r="HAX13" s="3"/>
      <c r="HAY13" s="3"/>
      <c r="HAZ13" s="3"/>
      <c r="HBA13" s="3"/>
      <c r="HBB13" s="3"/>
      <c r="HBC13" s="3"/>
      <c r="HBD13" s="3"/>
      <c r="HBE13" s="3"/>
      <c r="HBF13" s="3"/>
      <c r="HBG13" s="3"/>
      <c r="HBH13" s="3"/>
      <c r="HBI13" s="3"/>
      <c r="HBJ13" s="3"/>
      <c r="HBK13" s="3"/>
      <c r="HBL13" s="3"/>
      <c r="HBM13" s="3"/>
      <c r="HBN13" s="3"/>
      <c r="HBO13" s="3"/>
      <c r="HBP13" s="3"/>
      <c r="HBQ13" s="3"/>
      <c r="HBR13" s="3"/>
      <c r="HBS13" s="3"/>
      <c r="HBT13" s="3"/>
      <c r="HBU13" s="3"/>
      <c r="HBV13" s="3"/>
      <c r="HBW13" s="3"/>
      <c r="HBX13" s="3"/>
      <c r="HBY13" s="3"/>
      <c r="HBZ13" s="3"/>
      <c r="HCA13" s="3"/>
      <c r="HCB13" s="3"/>
      <c r="HCC13" s="3"/>
      <c r="HCD13" s="3"/>
      <c r="HCE13" s="3"/>
      <c r="HCF13" s="3"/>
      <c r="HCG13" s="3"/>
      <c r="HCH13" s="3"/>
      <c r="HCI13" s="3"/>
      <c r="HCJ13" s="3"/>
      <c r="HCK13" s="3"/>
      <c r="HCL13" s="3"/>
      <c r="HCM13" s="3"/>
      <c r="HCN13" s="3"/>
      <c r="HCO13" s="3"/>
      <c r="HCP13" s="3"/>
      <c r="HCQ13" s="3"/>
      <c r="HCR13" s="3"/>
      <c r="HCS13" s="3"/>
      <c r="HCT13" s="3"/>
      <c r="HCU13" s="3"/>
      <c r="HCV13" s="3"/>
      <c r="HCW13" s="3"/>
      <c r="HCX13" s="3"/>
      <c r="HCY13" s="3"/>
      <c r="HCZ13" s="3"/>
      <c r="HDA13" s="3"/>
      <c r="HDB13" s="3"/>
      <c r="HDC13" s="3"/>
      <c r="HDD13" s="3"/>
      <c r="HDE13" s="3"/>
      <c r="HDF13" s="3"/>
      <c r="HDG13" s="3"/>
      <c r="HDH13" s="3"/>
      <c r="HDI13" s="3"/>
      <c r="HDJ13" s="3"/>
      <c r="HDK13" s="3"/>
      <c r="HDL13" s="3"/>
      <c r="HDM13" s="3"/>
      <c r="HDN13" s="3"/>
      <c r="HDO13" s="3"/>
      <c r="HDP13" s="3"/>
      <c r="HDQ13" s="3"/>
      <c r="HDR13" s="3"/>
      <c r="HDS13" s="3"/>
      <c r="HDT13" s="3"/>
      <c r="HDU13" s="3"/>
      <c r="HDV13" s="3"/>
      <c r="HDW13" s="3"/>
      <c r="HDX13" s="3"/>
      <c r="HDY13" s="3"/>
      <c r="HDZ13" s="3"/>
      <c r="HEA13" s="3"/>
      <c r="HEB13" s="3"/>
      <c r="HEC13" s="3"/>
      <c r="HED13" s="3"/>
      <c r="HEE13" s="3"/>
      <c r="HEF13" s="3"/>
      <c r="HEG13" s="3"/>
      <c r="HEH13" s="3"/>
      <c r="HEI13" s="3"/>
      <c r="HEJ13" s="3"/>
      <c r="HEK13" s="3"/>
      <c r="HEL13" s="3"/>
      <c r="HEM13" s="3"/>
      <c r="HEN13" s="3"/>
      <c r="HEO13" s="3"/>
      <c r="HEP13" s="3"/>
      <c r="HEQ13" s="3"/>
      <c r="HER13" s="3"/>
      <c r="HES13" s="3"/>
      <c r="HET13" s="3"/>
      <c r="HEU13" s="3"/>
      <c r="HEV13" s="3"/>
      <c r="HEW13" s="3"/>
      <c r="HEX13" s="3"/>
      <c r="HEY13" s="3"/>
      <c r="HEZ13" s="3"/>
      <c r="HFA13" s="3"/>
      <c r="HFB13" s="3"/>
      <c r="HFC13" s="3"/>
      <c r="HFD13" s="3"/>
      <c r="HFE13" s="3"/>
      <c r="HFF13" s="3"/>
      <c r="HFG13" s="3"/>
      <c r="HFH13" s="3"/>
      <c r="HFI13" s="3"/>
      <c r="HFJ13" s="3"/>
      <c r="HFK13" s="3"/>
      <c r="HFL13" s="3"/>
      <c r="HFM13" s="3"/>
      <c r="HFN13" s="3"/>
      <c r="HFO13" s="3"/>
      <c r="HFP13" s="3"/>
      <c r="HFQ13" s="3"/>
      <c r="HFR13" s="3"/>
      <c r="HFS13" s="3"/>
      <c r="HFT13" s="3"/>
      <c r="HFU13" s="3"/>
      <c r="HFV13" s="3"/>
      <c r="HFW13" s="3"/>
      <c r="HFX13" s="3"/>
      <c r="HFY13" s="3"/>
      <c r="HFZ13" s="3"/>
      <c r="HGA13" s="3"/>
      <c r="HGB13" s="3"/>
      <c r="HGC13" s="3"/>
      <c r="HGD13" s="3"/>
      <c r="HGE13" s="3"/>
      <c r="HGF13" s="3"/>
      <c r="HGG13" s="3"/>
      <c r="HGH13" s="3"/>
      <c r="HGI13" s="3"/>
      <c r="HGJ13" s="3"/>
      <c r="HGK13" s="3"/>
      <c r="HGL13" s="3"/>
      <c r="HGM13" s="3"/>
      <c r="HGN13" s="3"/>
      <c r="HGO13" s="3"/>
      <c r="HGP13" s="3"/>
      <c r="HGQ13" s="3"/>
      <c r="HGR13" s="3"/>
      <c r="HGS13" s="3"/>
      <c r="HGT13" s="3"/>
      <c r="HGU13" s="3"/>
      <c r="HGV13" s="3"/>
      <c r="HGW13" s="3"/>
      <c r="HGX13" s="3"/>
      <c r="HGY13" s="3"/>
      <c r="HGZ13" s="3"/>
      <c r="HHA13" s="3"/>
      <c r="HHB13" s="3"/>
      <c r="HHC13" s="3"/>
      <c r="HHD13" s="3"/>
      <c r="HHE13" s="3"/>
      <c r="HHF13" s="3"/>
      <c r="HHG13" s="3"/>
      <c r="HHH13" s="3"/>
      <c r="HHI13" s="3"/>
      <c r="HHJ13" s="3"/>
      <c r="HHK13" s="3"/>
      <c r="HHL13" s="3"/>
      <c r="HHM13" s="3"/>
      <c r="HHN13" s="3"/>
      <c r="HHO13" s="3"/>
      <c r="HHP13" s="3"/>
      <c r="HHQ13" s="3"/>
      <c r="HHR13" s="3"/>
      <c r="HHS13" s="3"/>
      <c r="HHT13" s="3"/>
      <c r="HHU13" s="3"/>
      <c r="HHV13" s="3"/>
      <c r="HHW13" s="3"/>
      <c r="HHX13" s="3"/>
      <c r="HHY13" s="3"/>
      <c r="HHZ13" s="3"/>
      <c r="HIA13" s="3"/>
      <c r="HIB13" s="3"/>
      <c r="HIC13" s="3"/>
      <c r="HID13" s="3"/>
      <c r="HIE13" s="3"/>
      <c r="HIF13" s="3"/>
      <c r="HIG13" s="3"/>
      <c r="HIH13" s="3"/>
      <c r="HII13" s="3"/>
      <c r="HIJ13" s="3"/>
      <c r="HIK13" s="3"/>
      <c r="HIL13" s="3"/>
      <c r="HIM13" s="3"/>
      <c r="HIN13" s="3"/>
      <c r="HIO13" s="3"/>
      <c r="HIP13" s="3"/>
      <c r="HIQ13" s="3"/>
      <c r="HIR13" s="3"/>
      <c r="HIS13" s="3"/>
      <c r="HIT13" s="3"/>
      <c r="HIU13" s="3"/>
      <c r="HIV13" s="3"/>
      <c r="HIW13" s="3"/>
      <c r="HIX13" s="3"/>
      <c r="HIY13" s="3"/>
      <c r="HIZ13" s="3"/>
      <c r="HJA13" s="3"/>
      <c r="HJB13" s="3"/>
      <c r="HJC13" s="3"/>
      <c r="HJD13" s="3"/>
      <c r="HJE13" s="3"/>
      <c r="HJF13" s="3"/>
      <c r="HJG13" s="3"/>
      <c r="HJH13" s="3"/>
      <c r="HJI13" s="3"/>
      <c r="HJJ13" s="3"/>
      <c r="HJK13" s="3"/>
      <c r="HJL13" s="3"/>
      <c r="HJM13" s="3"/>
      <c r="HJN13" s="3"/>
      <c r="HJO13" s="3"/>
      <c r="HJP13" s="3"/>
      <c r="HJQ13" s="3"/>
      <c r="HJR13" s="3"/>
      <c r="HJS13" s="3"/>
      <c r="HJT13" s="3"/>
      <c r="HJU13" s="3"/>
      <c r="HJV13" s="3"/>
      <c r="HJW13" s="3"/>
      <c r="HJX13" s="3"/>
      <c r="HJY13" s="3"/>
      <c r="HJZ13" s="3"/>
      <c r="HKA13" s="3"/>
      <c r="HKB13" s="3"/>
      <c r="HKC13" s="3"/>
      <c r="HKD13" s="3"/>
      <c r="HKE13" s="3"/>
      <c r="HKF13" s="3"/>
      <c r="HKG13" s="3"/>
      <c r="HKH13" s="3"/>
      <c r="HKI13" s="3"/>
      <c r="HKJ13" s="3"/>
      <c r="HKK13" s="3"/>
      <c r="HKL13" s="3"/>
      <c r="HKM13" s="3"/>
      <c r="HKN13" s="3"/>
      <c r="HKO13" s="3"/>
      <c r="HKP13" s="3"/>
      <c r="HKQ13" s="3"/>
      <c r="HKR13" s="3"/>
      <c r="HKS13" s="3"/>
      <c r="HKT13" s="3"/>
      <c r="HKU13" s="3"/>
      <c r="HKV13" s="3"/>
      <c r="HKW13" s="3"/>
      <c r="HKX13" s="3"/>
      <c r="HKY13" s="3"/>
      <c r="HKZ13" s="3"/>
      <c r="HLA13" s="3"/>
      <c r="HLB13" s="3"/>
      <c r="HLC13" s="3"/>
      <c r="HLD13" s="3"/>
      <c r="HLE13" s="3"/>
      <c r="HLF13" s="3"/>
      <c r="HLG13" s="3"/>
      <c r="HLH13" s="3"/>
      <c r="HLI13" s="3"/>
      <c r="HLJ13" s="3"/>
      <c r="HLK13" s="3"/>
      <c r="HLL13" s="3"/>
      <c r="HLM13" s="3"/>
      <c r="HLN13" s="3"/>
      <c r="HLO13" s="3"/>
      <c r="HLP13" s="3"/>
      <c r="HLQ13" s="3"/>
      <c r="HLR13" s="3"/>
      <c r="HLS13" s="3"/>
      <c r="HLT13" s="3"/>
      <c r="HLU13" s="3"/>
      <c r="HLV13" s="3"/>
      <c r="HLW13" s="3"/>
      <c r="HLX13" s="3"/>
      <c r="HLY13" s="3"/>
      <c r="HLZ13" s="3"/>
      <c r="HMA13" s="3"/>
      <c r="HMB13" s="3"/>
      <c r="HMC13" s="3"/>
      <c r="HMD13" s="3"/>
      <c r="HME13" s="3"/>
      <c r="HMF13" s="3"/>
      <c r="HMG13" s="3"/>
      <c r="HMH13" s="3"/>
      <c r="HMI13" s="3"/>
      <c r="HMJ13" s="3"/>
      <c r="HMK13" s="3"/>
      <c r="HML13" s="3"/>
      <c r="HMM13" s="3"/>
      <c r="HMN13" s="3"/>
      <c r="HMO13" s="3"/>
      <c r="HMP13" s="3"/>
      <c r="HMQ13" s="3"/>
      <c r="HMR13" s="3"/>
      <c r="HMS13" s="3"/>
      <c r="HMT13" s="3"/>
      <c r="HMU13" s="3"/>
      <c r="HMV13" s="3"/>
      <c r="HMW13" s="3"/>
      <c r="HMX13" s="3"/>
      <c r="HMY13" s="3"/>
      <c r="HMZ13" s="3"/>
      <c r="HNA13" s="3"/>
      <c r="HNB13" s="3"/>
      <c r="HNC13" s="3"/>
      <c r="HND13" s="3"/>
      <c r="HNE13" s="3"/>
      <c r="HNF13" s="3"/>
      <c r="HNG13" s="3"/>
      <c r="HNH13" s="3"/>
      <c r="HNI13" s="3"/>
      <c r="HNJ13" s="3"/>
      <c r="HNK13" s="3"/>
      <c r="HNL13" s="3"/>
      <c r="HNM13" s="3"/>
      <c r="HNN13" s="3"/>
      <c r="HNO13" s="3"/>
      <c r="HNP13" s="3"/>
      <c r="HNQ13" s="3"/>
      <c r="HNR13" s="3"/>
      <c r="HNS13" s="3"/>
      <c r="HNT13" s="3"/>
      <c r="HNU13" s="3"/>
      <c r="HNV13" s="3"/>
      <c r="HNW13" s="3"/>
      <c r="HNX13" s="3"/>
      <c r="HNY13" s="3"/>
      <c r="HNZ13" s="3"/>
      <c r="HOA13" s="3"/>
      <c r="HOB13" s="3"/>
      <c r="HOC13" s="3"/>
      <c r="HOD13" s="3"/>
      <c r="HOE13" s="3"/>
      <c r="HOF13" s="3"/>
      <c r="HOG13" s="3"/>
      <c r="HOH13" s="3"/>
      <c r="HOI13" s="3"/>
      <c r="HOJ13" s="3"/>
      <c r="HOK13" s="3"/>
      <c r="HOL13" s="3"/>
      <c r="HOM13" s="3"/>
      <c r="HON13" s="3"/>
      <c r="HOO13" s="3"/>
      <c r="HOP13" s="3"/>
      <c r="HOQ13" s="3"/>
      <c r="HOR13" s="3"/>
      <c r="HOS13" s="3"/>
      <c r="HOT13" s="3"/>
      <c r="HOU13" s="3"/>
      <c r="HOV13" s="3"/>
      <c r="HOW13" s="3"/>
      <c r="HOX13" s="3"/>
      <c r="HOY13" s="3"/>
      <c r="HOZ13" s="3"/>
      <c r="HPA13" s="3"/>
      <c r="HPB13" s="3"/>
      <c r="HPC13" s="3"/>
      <c r="HPD13" s="3"/>
      <c r="HPE13" s="3"/>
      <c r="HPF13" s="3"/>
      <c r="HPG13" s="3"/>
      <c r="HPH13" s="3"/>
      <c r="HPI13" s="3"/>
      <c r="HPJ13" s="3"/>
      <c r="HPK13" s="3"/>
      <c r="HPL13" s="3"/>
      <c r="HPM13" s="3"/>
      <c r="HPN13" s="3"/>
      <c r="HPO13" s="3"/>
      <c r="HPP13" s="3"/>
      <c r="HPQ13" s="3"/>
      <c r="HPR13" s="3"/>
      <c r="HPS13" s="3"/>
      <c r="HPT13" s="3"/>
      <c r="HPU13" s="3"/>
      <c r="HPV13" s="3"/>
      <c r="HPW13" s="3"/>
      <c r="HPX13" s="3"/>
      <c r="HPY13" s="3"/>
      <c r="HPZ13" s="3"/>
      <c r="HQA13" s="3"/>
      <c r="HQB13" s="3"/>
      <c r="HQC13" s="3"/>
      <c r="HQD13" s="3"/>
      <c r="HQE13" s="3"/>
      <c r="HQF13" s="3"/>
      <c r="HQG13" s="3"/>
      <c r="HQH13" s="3"/>
      <c r="HQI13" s="3"/>
      <c r="HQJ13" s="3"/>
      <c r="HQK13" s="3"/>
      <c r="HQL13" s="3"/>
      <c r="HQM13" s="3"/>
      <c r="HQN13" s="3"/>
      <c r="HQO13" s="3"/>
      <c r="HQP13" s="3"/>
      <c r="HQQ13" s="3"/>
      <c r="HQR13" s="3"/>
      <c r="HQS13" s="3"/>
      <c r="HQT13" s="3"/>
      <c r="HQU13" s="3"/>
      <c r="HQV13" s="3"/>
      <c r="HQW13" s="3"/>
      <c r="HQX13" s="3"/>
      <c r="HQY13" s="3"/>
      <c r="HQZ13" s="3"/>
      <c r="HRA13" s="3"/>
      <c r="HRB13" s="3"/>
      <c r="HRC13" s="3"/>
      <c r="HRD13" s="3"/>
      <c r="HRE13" s="3"/>
      <c r="HRF13" s="3"/>
      <c r="HRG13" s="3"/>
      <c r="HRH13" s="3"/>
      <c r="HRI13" s="3"/>
      <c r="HRJ13" s="3"/>
      <c r="HRK13" s="3"/>
      <c r="HRL13" s="3"/>
      <c r="HRM13" s="3"/>
      <c r="HRN13" s="3"/>
      <c r="HRO13" s="3"/>
      <c r="HRP13" s="3"/>
      <c r="HRQ13" s="3"/>
      <c r="HRR13" s="3"/>
      <c r="HRS13" s="3"/>
      <c r="HRT13" s="3"/>
      <c r="HRU13" s="3"/>
      <c r="HRV13" s="3"/>
      <c r="HRW13" s="3"/>
      <c r="HRX13" s="3"/>
      <c r="HRY13" s="3"/>
      <c r="HRZ13" s="3"/>
      <c r="HSA13" s="3"/>
      <c r="HSB13" s="3"/>
      <c r="HSC13" s="3"/>
      <c r="HSD13" s="3"/>
      <c r="HSE13" s="3"/>
      <c r="HSF13" s="3"/>
      <c r="HSG13" s="3"/>
      <c r="HSH13" s="3"/>
      <c r="HSI13" s="3"/>
      <c r="HSJ13" s="3"/>
      <c r="HSK13" s="3"/>
      <c r="HSL13" s="3"/>
      <c r="HSM13" s="3"/>
      <c r="HSN13" s="3"/>
      <c r="HSO13" s="3"/>
      <c r="HSP13" s="3"/>
      <c r="HSQ13" s="3"/>
      <c r="HSR13" s="3"/>
      <c r="HSS13" s="3"/>
      <c r="HST13" s="3"/>
      <c r="HSU13" s="3"/>
      <c r="HSV13" s="3"/>
      <c r="HSW13" s="3"/>
      <c r="HSX13" s="3"/>
      <c r="HSY13" s="3"/>
      <c r="HSZ13" s="3"/>
      <c r="HTA13" s="3"/>
      <c r="HTB13" s="3"/>
      <c r="HTC13" s="3"/>
      <c r="HTD13" s="3"/>
      <c r="HTE13" s="3"/>
      <c r="HTF13" s="3"/>
      <c r="HTG13" s="3"/>
      <c r="HTH13" s="3"/>
      <c r="HTI13" s="3"/>
      <c r="HTJ13" s="3"/>
      <c r="HTK13" s="3"/>
      <c r="HTL13" s="3"/>
      <c r="HTM13" s="3"/>
      <c r="HTN13" s="3"/>
      <c r="HTO13" s="3"/>
      <c r="HTP13" s="3"/>
      <c r="HTQ13" s="3"/>
      <c r="HTR13" s="3"/>
      <c r="HTS13" s="3"/>
      <c r="HTT13" s="3"/>
      <c r="HTU13" s="3"/>
      <c r="HTV13" s="3"/>
      <c r="HTW13" s="3"/>
      <c r="HTX13" s="3"/>
      <c r="HTY13" s="3"/>
      <c r="HTZ13" s="3"/>
      <c r="HUA13" s="3"/>
      <c r="HUB13" s="3"/>
      <c r="HUC13" s="3"/>
      <c r="HUD13" s="3"/>
      <c r="HUE13" s="3"/>
      <c r="HUF13" s="3"/>
      <c r="HUG13" s="3"/>
      <c r="HUH13" s="3"/>
      <c r="HUI13" s="3"/>
      <c r="HUJ13" s="3"/>
      <c r="HUK13" s="3"/>
      <c r="HUL13" s="3"/>
      <c r="HUM13" s="3"/>
      <c r="HUN13" s="3"/>
      <c r="HUO13" s="3"/>
      <c r="HUP13" s="3"/>
      <c r="HUQ13" s="3"/>
      <c r="HUR13" s="3"/>
      <c r="HUS13" s="3"/>
      <c r="HUT13" s="3"/>
      <c r="HUU13" s="3"/>
      <c r="HUV13" s="3"/>
      <c r="HUW13" s="3"/>
      <c r="HUX13" s="3"/>
      <c r="HUY13" s="3"/>
      <c r="HUZ13" s="3"/>
      <c r="HVA13" s="3"/>
      <c r="HVB13" s="3"/>
      <c r="HVC13" s="3"/>
      <c r="HVD13" s="3"/>
      <c r="HVE13" s="3"/>
      <c r="HVF13" s="3"/>
      <c r="HVG13" s="3"/>
      <c r="HVH13" s="3"/>
      <c r="HVI13" s="3"/>
      <c r="HVJ13" s="3"/>
      <c r="HVK13" s="3"/>
      <c r="HVL13" s="3"/>
      <c r="HVM13" s="3"/>
      <c r="HVN13" s="3"/>
      <c r="HVO13" s="3"/>
      <c r="HVP13" s="3"/>
      <c r="HVQ13" s="3"/>
      <c r="HVR13" s="3"/>
      <c r="HVS13" s="3"/>
      <c r="HVT13" s="3"/>
      <c r="HVU13" s="3"/>
      <c r="HVV13" s="3"/>
      <c r="HVW13" s="3"/>
      <c r="HVX13" s="3"/>
      <c r="HVY13" s="3"/>
      <c r="HVZ13" s="3"/>
      <c r="HWA13" s="3"/>
      <c r="HWB13" s="3"/>
      <c r="HWC13" s="3"/>
      <c r="HWD13" s="3"/>
      <c r="HWE13" s="3"/>
      <c r="HWF13" s="3"/>
      <c r="HWG13" s="3"/>
      <c r="HWH13" s="3"/>
      <c r="HWI13" s="3"/>
      <c r="HWJ13" s="3"/>
      <c r="HWK13" s="3"/>
      <c r="HWL13" s="3"/>
      <c r="HWM13" s="3"/>
      <c r="HWN13" s="3"/>
      <c r="HWO13" s="3"/>
      <c r="HWP13" s="3"/>
      <c r="HWQ13" s="3"/>
      <c r="HWR13" s="3"/>
      <c r="HWS13" s="3"/>
      <c r="HWT13" s="3"/>
      <c r="HWU13" s="3"/>
      <c r="HWV13" s="3"/>
      <c r="HWW13" s="3"/>
      <c r="HWX13" s="3"/>
      <c r="HWY13" s="3"/>
      <c r="HWZ13" s="3"/>
      <c r="HXA13" s="3"/>
      <c r="HXB13" s="3"/>
      <c r="HXC13" s="3"/>
      <c r="HXD13" s="3"/>
      <c r="HXE13" s="3"/>
      <c r="HXF13" s="3"/>
      <c r="HXG13" s="3"/>
      <c r="HXH13" s="3"/>
      <c r="HXI13" s="3"/>
      <c r="HXJ13" s="3"/>
      <c r="HXK13" s="3"/>
      <c r="HXL13" s="3"/>
      <c r="HXM13" s="3"/>
      <c r="HXN13" s="3"/>
      <c r="HXO13" s="3"/>
      <c r="HXP13" s="3"/>
      <c r="HXQ13" s="3"/>
      <c r="HXR13" s="3"/>
      <c r="HXS13" s="3"/>
      <c r="HXT13" s="3"/>
      <c r="HXU13" s="3"/>
      <c r="HXV13" s="3"/>
      <c r="HXW13" s="3"/>
      <c r="HXX13" s="3"/>
      <c r="HXY13" s="3"/>
      <c r="HXZ13" s="3"/>
      <c r="HYA13" s="3"/>
      <c r="HYB13" s="3"/>
      <c r="HYC13" s="3"/>
      <c r="HYD13" s="3"/>
      <c r="HYE13" s="3"/>
      <c r="HYF13" s="3"/>
      <c r="HYG13" s="3"/>
      <c r="HYH13" s="3"/>
      <c r="HYI13" s="3"/>
      <c r="HYJ13" s="3"/>
      <c r="HYK13" s="3"/>
      <c r="HYL13" s="3"/>
      <c r="HYM13" s="3"/>
      <c r="HYN13" s="3"/>
      <c r="HYO13" s="3"/>
      <c r="HYP13" s="3"/>
      <c r="HYQ13" s="3"/>
      <c r="HYR13" s="3"/>
      <c r="HYS13" s="3"/>
      <c r="HYT13" s="3"/>
      <c r="HYU13" s="3"/>
      <c r="HYV13" s="3"/>
      <c r="HYW13" s="3"/>
      <c r="HYX13" s="3"/>
      <c r="HYY13" s="3"/>
      <c r="HYZ13" s="3"/>
      <c r="HZA13" s="3"/>
      <c r="HZB13" s="3"/>
      <c r="HZC13" s="3"/>
      <c r="HZD13" s="3"/>
      <c r="HZE13" s="3"/>
      <c r="HZF13" s="3"/>
      <c r="HZG13" s="3"/>
      <c r="HZH13" s="3"/>
      <c r="HZI13" s="3"/>
      <c r="HZJ13" s="3"/>
      <c r="HZK13" s="3"/>
      <c r="HZL13" s="3"/>
      <c r="HZM13" s="3"/>
      <c r="HZN13" s="3"/>
      <c r="HZO13" s="3"/>
      <c r="HZP13" s="3"/>
      <c r="HZQ13" s="3"/>
      <c r="HZR13" s="3"/>
      <c r="HZS13" s="3"/>
      <c r="HZT13" s="3"/>
      <c r="HZU13" s="3"/>
      <c r="HZV13" s="3"/>
      <c r="HZW13" s="3"/>
      <c r="HZX13" s="3"/>
      <c r="HZY13" s="3"/>
      <c r="HZZ13" s="3"/>
      <c r="IAA13" s="3"/>
      <c r="IAB13" s="3"/>
      <c r="IAC13" s="3"/>
      <c r="IAD13" s="3"/>
      <c r="IAE13" s="3"/>
      <c r="IAF13" s="3"/>
      <c r="IAG13" s="3"/>
      <c r="IAH13" s="3"/>
      <c r="IAI13" s="3"/>
      <c r="IAJ13" s="3"/>
      <c r="IAK13" s="3"/>
      <c r="IAL13" s="3"/>
      <c r="IAM13" s="3"/>
      <c r="IAN13" s="3"/>
      <c r="IAO13" s="3"/>
      <c r="IAP13" s="3"/>
      <c r="IAQ13" s="3"/>
      <c r="IAR13" s="3"/>
      <c r="IAS13" s="3"/>
      <c r="IAT13" s="3"/>
      <c r="IAU13" s="3"/>
      <c r="IAV13" s="3"/>
      <c r="IAW13" s="3"/>
      <c r="IAX13" s="3"/>
      <c r="IAY13" s="3"/>
      <c r="IAZ13" s="3"/>
      <c r="IBA13" s="3"/>
      <c r="IBB13" s="3"/>
      <c r="IBC13" s="3"/>
      <c r="IBD13" s="3"/>
      <c r="IBE13" s="3"/>
      <c r="IBF13" s="3"/>
      <c r="IBG13" s="3"/>
      <c r="IBH13" s="3"/>
      <c r="IBI13" s="3"/>
      <c r="IBJ13" s="3"/>
      <c r="IBK13" s="3"/>
      <c r="IBL13" s="3"/>
      <c r="IBM13" s="3"/>
      <c r="IBN13" s="3"/>
      <c r="IBO13" s="3"/>
      <c r="IBP13" s="3"/>
      <c r="IBQ13" s="3"/>
      <c r="IBR13" s="3"/>
      <c r="IBS13" s="3"/>
      <c r="IBT13" s="3"/>
      <c r="IBU13" s="3"/>
      <c r="IBV13" s="3"/>
      <c r="IBW13" s="3"/>
      <c r="IBX13" s="3"/>
      <c r="IBY13" s="3"/>
      <c r="IBZ13" s="3"/>
      <c r="ICA13" s="3"/>
      <c r="ICB13" s="3"/>
      <c r="ICC13" s="3"/>
      <c r="ICD13" s="3"/>
      <c r="ICE13" s="3"/>
      <c r="ICF13" s="3"/>
      <c r="ICG13" s="3"/>
      <c r="ICH13" s="3"/>
      <c r="ICI13" s="3"/>
      <c r="ICJ13" s="3"/>
      <c r="ICK13" s="3"/>
      <c r="ICL13" s="3"/>
      <c r="ICM13" s="3"/>
      <c r="ICN13" s="3"/>
      <c r="ICO13" s="3"/>
      <c r="ICP13" s="3"/>
      <c r="ICQ13" s="3"/>
      <c r="ICR13" s="3"/>
      <c r="ICS13" s="3"/>
      <c r="ICT13" s="3"/>
      <c r="ICU13" s="3"/>
      <c r="ICV13" s="3"/>
      <c r="ICW13" s="3"/>
      <c r="ICX13" s="3"/>
      <c r="ICY13" s="3"/>
      <c r="ICZ13" s="3"/>
      <c r="IDA13" s="3"/>
      <c r="IDB13" s="3"/>
      <c r="IDC13" s="3"/>
      <c r="IDD13" s="3"/>
      <c r="IDE13" s="3"/>
      <c r="IDF13" s="3"/>
      <c r="IDG13" s="3"/>
      <c r="IDH13" s="3"/>
      <c r="IDI13" s="3"/>
      <c r="IDJ13" s="3"/>
      <c r="IDK13" s="3"/>
      <c r="IDL13" s="3"/>
      <c r="IDM13" s="3"/>
      <c r="IDN13" s="3"/>
      <c r="IDO13" s="3"/>
      <c r="IDP13" s="3"/>
      <c r="IDQ13" s="3"/>
      <c r="IDR13" s="3"/>
      <c r="IDS13" s="3"/>
      <c r="IDT13" s="3"/>
      <c r="IDU13" s="3"/>
      <c r="IDV13" s="3"/>
      <c r="IDW13" s="3"/>
      <c r="IDX13" s="3"/>
      <c r="IDY13" s="3"/>
      <c r="IDZ13" s="3"/>
      <c r="IEA13" s="3"/>
      <c r="IEB13" s="3"/>
      <c r="IEC13" s="3"/>
      <c r="IED13" s="3"/>
      <c r="IEE13" s="3"/>
      <c r="IEF13" s="3"/>
      <c r="IEG13" s="3"/>
      <c r="IEH13" s="3"/>
      <c r="IEI13" s="3"/>
      <c r="IEJ13" s="3"/>
      <c r="IEK13" s="3"/>
      <c r="IEL13" s="3"/>
      <c r="IEM13" s="3"/>
      <c r="IEN13" s="3"/>
      <c r="IEO13" s="3"/>
      <c r="IEP13" s="3"/>
      <c r="IEQ13" s="3"/>
      <c r="IER13" s="3"/>
      <c r="IES13" s="3"/>
      <c r="IET13" s="3"/>
      <c r="IEU13" s="3"/>
      <c r="IEV13" s="3"/>
      <c r="IEW13" s="3"/>
      <c r="IEX13" s="3"/>
      <c r="IEY13" s="3"/>
      <c r="IEZ13" s="3"/>
      <c r="IFA13" s="3"/>
      <c r="IFB13" s="3"/>
      <c r="IFC13" s="3"/>
      <c r="IFD13" s="3"/>
      <c r="IFE13" s="3"/>
      <c r="IFF13" s="3"/>
      <c r="IFG13" s="3"/>
      <c r="IFH13" s="3"/>
      <c r="IFI13" s="3"/>
      <c r="IFJ13" s="3"/>
      <c r="IFK13" s="3"/>
      <c r="IFL13" s="3"/>
      <c r="IFM13" s="3"/>
      <c r="IFN13" s="3"/>
      <c r="IFO13" s="3"/>
      <c r="IFP13" s="3"/>
      <c r="IFQ13" s="3"/>
      <c r="IFR13" s="3"/>
      <c r="IFS13" s="3"/>
      <c r="IFT13" s="3"/>
      <c r="IFU13" s="3"/>
      <c r="IFV13" s="3"/>
      <c r="IFW13" s="3"/>
      <c r="IFX13" s="3"/>
      <c r="IFY13" s="3"/>
      <c r="IFZ13" s="3"/>
      <c r="IGA13" s="3"/>
      <c r="IGB13" s="3"/>
      <c r="IGC13" s="3"/>
      <c r="IGD13" s="3"/>
      <c r="IGE13" s="3"/>
      <c r="IGF13" s="3"/>
      <c r="IGG13" s="3"/>
      <c r="IGH13" s="3"/>
      <c r="IGI13" s="3"/>
      <c r="IGJ13" s="3"/>
      <c r="IGK13" s="3"/>
      <c r="IGL13" s="3"/>
      <c r="IGM13" s="3"/>
      <c r="IGN13" s="3"/>
      <c r="IGO13" s="3"/>
      <c r="IGP13" s="3"/>
      <c r="IGQ13" s="3"/>
      <c r="IGR13" s="3"/>
      <c r="IGS13" s="3"/>
      <c r="IGT13" s="3"/>
      <c r="IGU13" s="3"/>
      <c r="IGV13" s="3"/>
      <c r="IGW13" s="3"/>
      <c r="IGX13" s="3"/>
      <c r="IGY13" s="3"/>
      <c r="IGZ13" s="3"/>
      <c r="IHA13" s="3"/>
      <c r="IHB13" s="3"/>
      <c r="IHC13" s="3"/>
      <c r="IHD13" s="3"/>
      <c r="IHE13" s="3"/>
      <c r="IHF13" s="3"/>
      <c r="IHG13" s="3"/>
      <c r="IHH13" s="3"/>
      <c r="IHI13" s="3"/>
      <c r="IHJ13" s="3"/>
      <c r="IHK13" s="3"/>
      <c r="IHL13" s="3"/>
      <c r="IHM13" s="3"/>
      <c r="IHN13" s="3"/>
      <c r="IHO13" s="3"/>
      <c r="IHP13" s="3"/>
      <c r="IHQ13" s="3"/>
      <c r="IHR13" s="3"/>
      <c r="IHS13" s="3"/>
      <c r="IHT13" s="3"/>
      <c r="IHU13" s="3"/>
      <c r="IHV13" s="3"/>
      <c r="IHW13" s="3"/>
      <c r="IHX13" s="3"/>
      <c r="IHY13" s="3"/>
      <c r="IHZ13" s="3"/>
      <c r="IIA13" s="3"/>
      <c r="IIB13" s="3"/>
      <c r="IIC13" s="3"/>
      <c r="IID13" s="3"/>
      <c r="IIE13" s="3"/>
      <c r="IIF13" s="3"/>
      <c r="IIG13" s="3"/>
      <c r="IIH13" s="3"/>
      <c r="III13" s="3"/>
      <c r="IIJ13" s="3"/>
      <c r="IIK13" s="3"/>
      <c r="IIL13" s="3"/>
      <c r="IIM13" s="3"/>
      <c r="IIN13" s="3"/>
      <c r="IIO13" s="3"/>
      <c r="IIP13" s="3"/>
      <c r="IIQ13" s="3"/>
      <c r="IIR13" s="3"/>
      <c r="IIS13" s="3"/>
      <c r="IIT13" s="3"/>
      <c r="IIU13" s="3"/>
      <c r="IIV13" s="3"/>
      <c r="IIW13" s="3"/>
      <c r="IIX13" s="3"/>
      <c r="IIY13" s="3"/>
      <c r="IIZ13" s="3"/>
      <c r="IJA13" s="3"/>
      <c r="IJB13" s="3"/>
      <c r="IJC13" s="3"/>
      <c r="IJD13" s="3"/>
      <c r="IJE13" s="3"/>
      <c r="IJF13" s="3"/>
      <c r="IJG13" s="3"/>
      <c r="IJH13" s="3"/>
      <c r="IJI13" s="3"/>
      <c r="IJJ13" s="3"/>
      <c r="IJK13" s="3"/>
      <c r="IJL13" s="3"/>
      <c r="IJM13" s="3"/>
      <c r="IJN13" s="3"/>
      <c r="IJO13" s="3"/>
      <c r="IJP13" s="3"/>
      <c r="IJQ13" s="3"/>
      <c r="IJR13" s="3"/>
      <c r="IJS13" s="3"/>
      <c r="IJT13" s="3"/>
      <c r="IJU13" s="3"/>
      <c r="IJV13" s="3"/>
      <c r="IJW13" s="3"/>
      <c r="IJX13" s="3"/>
      <c r="IJY13" s="3"/>
      <c r="IJZ13" s="3"/>
      <c r="IKA13" s="3"/>
      <c r="IKB13" s="3"/>
      <c r="IKC13" s="3"/>
      <c r="IKD13" s="3"/>
      <c r="IKE13" s="3"/>
      <c r="IKF13" s="3"/>
      <c r="IKG13" s="3"/>
      <c r="IKH13" s="3"/>
      <c r="IKI13" s="3"/>
      <c r="IKJ13" s="3"/>
      <c r="IKK13" s="3"/>
      <c r="IKL13" s="3"/>
      <c r="IKM13" s="3"/>
      <c r="IKN13" s="3"/>
      <c r="IKO13" s="3"/>
      <c r="IKP13" s="3"/>
      <c r="IKQ13" s="3"/>
      <c r="IKR13" s="3"/>
      <c r="IKS13" s="3"/>
      <c r="IKT13" s="3"/>
      <c r="IKU13" s="3"/>
      <c r="IKV13" s="3"/>
      <c r="IKW13" s="3"/>
      <c r="IKX13" s="3"/>
      <c r="IKY13" s="3"/>
      <c r="IKZ13" s="3"/>
      <c r="ILA13" s="3"/>
      <c r="ILB13" s="3"/>
      <c r="ILC13" s="3"/>
      <c r="ILD13" s="3"/>
      <c r="ILE13" s="3"/>
      <c r="ILF13" s="3"/>
      <c r="ILG13" s="3"/>
      <c r="ILH13" s="3"/>
      <c r="ILI13" s="3"/>
      <c r="ILJ13" s="3"/>
      <c r="ILK13" s="3"/>
      <c r="ILL13" s="3"/>
      <c r="ILM13" s="3"/>
      <c r="ILN13" s="3"/>
      <c r="ILO13" s="3"/>
      <c r="ILP13" s="3"/>
      <c r="ILQ13" s="3"/>
      <c r="ILR13" s="3"/>
      <c r="ILS13" s="3"/>
      <c r="ILT13" s="3"/>
      <c r="ILU13" s="3"/>
      <c r="ILV13" s="3"/>
      <c r="ILW13" s="3"/>
      <c r="ILX13" s="3"/>
      <c r="ILY13" s="3"/>
      <c r="ILZ13" s="3"/>
      <c r="IMA13" s="3"/>
      <c r="IMB13" s="3"/>
      <c r="IMC13" s="3"/>
      <c r="IMD13" s="3"/>
      <c r="IME13" s="3"/>
      <c r="IMF13" s="3"/>
      <c r="IMG13" s="3"/>
      <c r="IMH13" s="3"/>
      <c r="IMI13" s="3"/>
      <c r="IMJ13" s="3"/>
      <c r="IMK13" s="3"/>
      <c r="IML13" s="3"/>
      <c r="IMM13" s="3"/>
      <c r="IMN13" s="3"/>
      <c r="IMO13" s="3"/>
      <c r="IMP13" s="3"/>
      <c r="IMQ13" s="3"/>
      <c r="IMR13" s="3"/>
      <c r="IMS13" s="3"/>
      <c r="IMT13" s="3"/>
      <c r="IMU13" s="3"/>
      <c r="IMV13" s="3"/>
      <c r="IMW13" s="3"/>
      <c r="IMX13" s="3"/>
      <c r="IMY13" s="3"/>
      <c r="IMZ13" s="3"/>
      <c r="INA13" s="3"/>
      <c r="INB13" s="3"/>
      <c r="INC13" s="3"/>
      <c r="IND13" s="3"/>
      <c r="INE13" s="3"/>
      <c r="INF13" s="3"/>
      <c r="ING13" s="3"/>
      <c r="INH13" s="3"/>
      <c r="INI13" s="3"/>
      <c r="INJ13" s="3"/>
      <c r="INK13" s="3"/>
      <c r="INL13" s="3"/>
      <c r="INM13" s="3"/>
      <c r="INN13" s="3"/>
      <c r="INO13" s="3"/>
      <c r="INP13" s="3"/>
      <c r="INQ13" s="3"/>
      <c r="INR13" s="3"/>
      <c r="INS13" s="3"/>
      <c r="INT13" s="3"/>
      <c r="INU13" s="3"/>
      <c r="INV13" s="3"/>
      <c r="INW13" s="3"/>
      <c r="INX13" s="3"/>
      <c r="INY13" s="3"/>
      <c r="INZ13" s="3"/>
      <c r="IOA13" s="3"/>
      <c r="IOB13" s="3"/>
      <c r="IOC13" s="3"/>
      <c r="IOD13" s="3"/>
      <c r="IOE13" s="3"/>
      <c r="IOF13" s="3"/>
      <c r="IOG13" s="3"/>
      <c r="IOH13" s="3"/>
      <c r="IOI13" s="3"/>
      <c r="IOJ13" s="3"/>
      <c r="IOK13" s="3"/>
      <c r="IOL13" s="3"/>
      <c r="IOM13" s="3"/>
      <c r="ION13" s="3"/>
      <c r="IOO13" s="3"/>
      <c r="IOP13" s="3"/>
      <c r="IOQ13" s="3"/>
      <c r="IOR13" s="3"/>
      <c r="IOS13" s="3"/>
      <c r="IOT13" s="3"/>
      <c r="IOU13" s="3"/>
      <c r="IOV13" s="3"/>
      <c r="IOW13" s="3"/>
      <c r="IOX13" s="3"/>
      <c r="IOY13" s="3"/>
      <c r="IOZ13" s="3"/>
      <c r="IPA13" s="3"/>
      <c r="IPB13" s="3"/>
      <c r="IPC13" s="3"/>
      <c r="IPD13" s="3"/>
      <c r="IPE13" s="3"/>
      <c r="IPF13" s="3"/>
      <c r="IPG13" s="3"/>
      <c r="IPH13" s="3"/>
      <c r="IPI13" s="3"/>
      <c r="IPJ13" s="3"/>
      <c r="IPK13" s="3"/>
      <c r="IPL13" s="3"/>
      <c r="IPM13" s="3"/>
      <c r="IPN13" s="3"/>
      <c r="IPO13" s="3"/>
      <c r="IPP13" s="3"/>
      <c r="IPQ13" s="3"/>
      <c r="IPR13" s="3"/>
      <c r="IPS13" s="3"/>
      <c r="IPT13" s="3"/>
      <c r="IPU13" s="3"/>
      <c r="IPV13" s="3"/>
      <c r="IPW13" s="3"/>
      <c r="IPX13" s="3"/>
      <c r="IPY13" s="3"/>
      <c r="IPZ13" s="3"/>
      <c r="IQA13" s="3"/>
      <c r="IQB13" s="3"/>
      <c r="IQC13" s="3"/>
      <c r="IQD13" s="3"/>
      <c r="IQE13" s="3"/>
      <c r="IQF13" s="3"/>
      <c r="IQG13" s="3"/>
      <c r="IQH13" s="3"/>
      <c r="IQI13" s="3"/>
      <c r="IQJ13" s="3"/>
      <c r="IQK13" s="3"/>
      <c r="IQL13" s="3"/>
      <c r="IQM13" s="3"/>
      <c r="IQN13" s="3"/>
      <c r="IQO13" s="3"/>
      <c r="IQP13" s="3"/>
      <c r="IQQ13" s="3"/>
      <c r="IQR13" s="3"/>
      <c r="IQS13" s="3"/>
      <c r="IQT13" s="3"/>
      <c r="IQU13" s="3"/>
      <c r="IQV13" s="3"/>
      <c r="IQW13" s="3"/>
      <c r="IQX13" s="3"/>
      <c r="IQY13" s="3"/>
      <c r="IQZ13" s="3"/>
      <c r="IRA13" s="3"/>
      <c r="IRB13" s="3"/>
      <c r="IRC13" s="3"/>
      <c r="IRD13" s="3"/>
      <c r="IRE13" s="3"/>
      <c r="IRF13" s="3"/>
      <c r="IRG13" s="3"/>
      <c r="IRH13" s="3"/>
      <c r="IRI13" s="3"/>
      <c r="IRJ13" s="3"/>
      <c r="IRK13" s="3"/>
      <c r="IRL13" s="3"/>
      <c r="IRM13" s="3"/>
      <c r="IRN13" s="3"/>
      <c r="IRO13" s="3"/>
      <c r="IRP13" s="3"/>
      <c r="IRQ13" s="3"/>
      <c r="IRR13" s="3"/>
      <c r="IRS13" s="3"/>
      <c r="IRT13" s="3"/>
      <c r="IRU13" s="3"/>
      <c r="IRV13" s="3"/>
      <c r="IRW13" s="3"/>
      <c r="IRX13" s="3"/>
      <c r="IRY13" s="3"/>
      <c r="IRZ13" s="3"/>
      <c r="ISA13" s="3"/>
      <c r="ISB13" s="3"/>
      <c r="ISC13" s="3"/>
      <c r="ISD13" s="3"/>
      <c r="ISE13" s="3"/>
      <c r="ISF13" s="3"/>
      <c r="ISG13" s="3"/>
      <c r="ISH13" s="3"/>
      <c r="ISI13" s="3"/>
      <c r="ISJ13" s="3"/>
      <c r="ISK13" s="3"/>
      <c r="ISL13" s="3"/>
      <c r="ISM13" s="3"/>
      <c r="ISN13" s="3"/>
      <c r="ISO13" s="3"/>
      <c r="ISP13" s="3"/>
      <c r="ISQ13" s="3"/>
      <c r="ISR13" s="3"/>
      <c r="ISS13" s="3"/>
      <c r="IST13" s="3"/>
      <c r="ISU13" s="3"/>
      <c r="ISV13" s="3"/>
      <c r="ISW13" s="3"/>
      <c r="ISX13" s="3"/>
      <c r="ISY13" s="3"/>
      <c r="ISZ13" s="3"/>
      <c r="ITA13" s="3"/>
      <c r="ITB13" s="3"/>
      <c r="ITC13" s="3"/>
      <c r="ITD13" s="3"/>
      <c r="ITE13" s="3"/>
      <c r="ITF13" s="3"/>
      <c r="ITG13" s="3"/>
      <c r="ITH13" s="3"/>
      <c r="ITI13" s="3"/>
      <c r="ITJ13" s="3"/>
      <c r="ITK13" s="3"/>
      <c r="ITL13" s="3"/>
      <c r="ITM13" s="3"/>
      <c r="ITN13" s="3"/>
      <c r="ITO13" s="3"/>
      <c r="ITP13" s="3"/>
      <c r="ITQ13" s="3"/>
      <c r="ITR13" s="3"/>
      <c r="ITS13" s="3"/>
      <c r="ITT13" s="3"/>
      <c r="ITU13" s="3"/>
      <c r="ITV13" s="3"/>
      <c r="ITW13" s="3"/>
      <c r="ITX13" s="3"/>
      <c r="ITY13" s="3"/>
      <c r="ITZ13" s="3"/>
      <c r="IUA13" s="3"/>
      <c r="IUB13" s="3"/>
      <c r="IUC13" s="3"/>
      <c r="IUD13" s="3"/>
      <c r="IUE13" s="3"/>
      <c r="IUF13" s="3"/>
      <c r="IUG13" s="3"/>
      <c r="IUH13" s="3"/>
      <c r="IUI13" s="3"/>
      <c r="IUJ13" s="3"/>
      <c r="IUK13" s="3"/>
      <c r="IUL13" s="3"/>
      <c r="IUM13" s="3"/>
      <c r="IUN13" s="3"/>
      <c r="IUO13" s="3"/>
      <c r="IUP13" s="3"/>
      <c r="IUQ13" s="3"/>
      <c r="IUR13" s="3"/>
      <c r="IUS13" s="3"/>
      <c r="IUT13" s="3"/>
      <c r="IUU13" s="3"/>
      <c r="IUV13" s="3"/>
      <c r="IUW13" s="3"/>
      <c r="IUX13" s="3"/>
      <c r="IUY13" s="3"/>
      <c r="IUZ13" s="3"/>
      <c r="IVA13" s="3"/>
      <c r="IVB13" s="3"/>
      <c r="IVC13" s="3"/>
      <c r="IVD13" s="3"/>
      <c r="IVE13" s="3"/>
      <c r="IVF13" s="3"/>
      <c r="IVG13" s="3"/>
      <c r="IVH13" s="3"/>
      <c r="IVI13" s="3"/>
      <c r="IVJ13" s="3"/>
      <c r="IVK13" s="3"/>
      <c r="IVL13" s="3"/>
      <c r="IVM13" s="3"/>
      <c r="IVN13" s="3"/>
      <c r="IVO13" s="3"/>
      <c r="IVP13" s="3"/>
      <c r="IVQ13" s="3"/>
      <c r="IVR13" s="3"/>
      <c r="IVS13" s="3"/>
      <c r="IVT13" s="3"/>
      <c r="IVU13" s="3"/>
      <c r="IVV13" s="3"/>
      <c r="IVW13" s="3"/>
      <c r="IVX13" s="3"/>
      <c r="IVY13" s="3"/>
      <c r="IVZ13" s="3"/>
      <c r="IWA13" s="3"/>
      <c r="IWB13" s="3"/>
      <c r="IWC13" s="3"/>
      <c r="IWD13" s="3"/>
      <c r="IWE13" s="3"/>
      <c r="IWF13" s="3"/>
      <c r="IWG13" s="3"/>
      <c r="IWH13" s="3"/>
      <c r="IWI13" s="3"/>
      <c r="IWJ13" s="3"/>
      <c r="IWK13" s="3"/>
      <c r="IWL13" s="3"/>
      <c r="IWM13" s="3"/>
      <c r="IWN13" s="3"/>
      <c r="IWO13" s="3"/>
      <c r="IWP13" s="3"/>
      <c r="IWQ13" s="3"/>
      <c r="IWR13" s="3"/>
      <c r="IWS13" s="3"/>
      <c r="IWT13" s="3"/>
      <c r="IWU13" s="3"/>
      <c r="IWV13" s="3"/>
      <c r="IWW13" s="3"/>
      <c r="IWX13" s="3"/>
      <c r="IWY13" s="3"/>
      <c r="IWZ13" s="3"/>
      <c r="IXA13" s="3"/>
      <c r="IXB13" s="3"/>
      <c r="IXC13" s="3"/>
      <c r="IXD13" s="3"/>
      <c r="IXE13" s="3"/>
      <c r="IXF13" s="3"/>
      <c r="IXG13" s="3"/>
      <c r="IXH13" s="3"/>
      <c r="IXI13" s="3"/>
      <c r="IXJ13" s="3"/>
      <c r="IXK13" s="3"/>
      <c r="IXL13" s="3"/>
      <c r="IXM13" s="3"/>
      <c r="IXN13" s="3"/>
      <c r="IXO13" s="3"/>
      <c r="IXP13" s="3"/>
      <c r="IXQ13" s="3"/>
      <c r="IXR13" s="3"/>
      <c r="IXS13" s="3"/>
      <c r="IXT13" s="3"/>
      <c r="IXU13" s="3"/>
      <c r="IXV13" s="3"/>
      <c r="IXW13" s="3"/>
      <c r="IXX13" s="3"/>
      <c r="IXY13" s="3"/>
      <c r="IXZ13" s="3"/>
      <c r="IYA13" s="3"/>
      <c r="IYB13" s="3"/>
      <c r="IYC13" s="3"/>
      <c r="IYD13" s="3"/>
      <c r="IYE13" s="3"/>
      <c r="IYF13" s="3"/>
      <c r="IYG13" s="3"/>
      <c r="IYH13" s="3"/>
      <c r="IYI13" s="3"/>
      <c r="IYJ13" s="3"/>
      <c r="IYK13" s="3"/>
      <c r="IYL13" s="3"/>
      <c r="IYM13" s="3"/>
      <c r="IYN13" s="3"/>
      <c r="IYO13" s="3"/>
      <c r="IYP13" s="3"/>
      <c r="IYQ13" s="3"/>
      <c r="IYR13" s="3"/>
      <c r="IYS13" s="3"/>
      <c r="IYT13" s="3"/>
      <c r="IYU13" s="3"/>
      <c r="IYV13" s="3"/>
      <c r="IYW13" s="3"/>
      <c r="IYX13" s="3"/>
      <c r="IYY13" s="3"/>
      <c r="IYZ13" s="3"/>
      <c r="IZA13" s="3"/>
      <c r="IZB13" s="3"/>
      <c r="IZC13" s="3"/>
      <c r="IZD13" s="3"/>
      <c r="IZE13" s="3"/>
      <c r="IZF13" s="3"/>
      <c r="IZG13" s="3"/>
      <c r="IZH13" s="3"/>
      <c r="IZI13" s="3"/>
      <c r="IZJ13" s="3"/>
      <c r="IZK13" s="3"/>
      <c r="IZL13" s="3"/>
      <c r="IZM13" s="3"/>
      <c r="IZN13" s="3"/>
      <c r="IZO13" s="3"/>
      <c r="IZP13" s="3"/>
      <c r="IZQ13" s="3"/>
      <c r="IZR13" s="3"/>
      <c r="IZS13" s="3"/>
      <c r="IZT13" s="3"/>
      <c r="IZU13" s="3"/>
      <c r="IZV13" s="3"/>
      <c r="IZW13" s="3"/>
      <c r="IZX13" s="3"/>
      <c r="IZY13" s="3"/>
      <c r="IZZ13" s="3"/>
      <c r="JAA13" s="3"/>
      <c r="JAB13" s="3"/>
      <c r="JAC13" s="3"/>
      <c r="JAD13" s="3"/>
      <c r="JAE13" s="3"/>
      <c r="JAF13" s="3"/>
      <c r="JAG13" s="3"/>
      <c r="JAH13" s="3"/>
      <c r="JAI13" s="3"/>
      <c r="JAJ13" s="3"/>
      <c r="JAK13" s="3"/>
      <c r="JAL13" s="3"/>
      <c r="JAM13" s="3"/>
      <c r="JAN13" s="3"/>
      <c r="JAO13" s="3"/>
      <c r="JAP13" s="3"/>
      <c r="JAQ13" s="3"/>
      <c r="JAR13" s="3"/>
      <c r="JAS13" s="3"/>
      <c r="JAT13" s="3"/>
      <c r="JAU13" s="3"/>
      <c r="JAV13" s="3"/>
      <c r="JAW13" s="3"/>
      <c r="JAX13" s="3"/>
      <c r="JAY13" s="3"/>
      <c r="JAZ13" s="3"/>
      <c r="JBA13" s="3"/>
      <c r="JBB13" s="3"/>
      <c r="JBC13" s="3"/>
      <c r="JBD13" s="3"/>
      <c r="JBE13" s="3"/>
      <c r="JBF13" s="3"/>
      <c r="JBG13" s="3"/>
      <c r="JBH13" s="3"/>
      <c r="JBI13" s="3"/>
      <c r="JBJ13" s="3"/>
      <c r="JBK13" s="3"/>
      <c r="JBL13" s="3"/>
      <c r="JBM13" s="3"/>
      <c r="JBN13" s="3"/>
      <c r="JBO13" s="3"/>
      <c r="JBP13" s="3"/>
      <c r="JBQ13" s="3"/>
      <c r="JBR13" s="3"/>
      <c r="JBS13" s="3"/>
      <c r="JBT13" s="3"/>
      <c r="JBU13" s="3"/>
      <c r="JBV13" s="3"/>
      <c r="JBW13" s="3"/>
      <c r="JBX13" s="3"/>
      <c r="JBY13" s="3"/>
      <c r="JBZ13" s="3"/>
      <c r="JCA13" s="3"/>
      <c r="JCB13" s="3"/>
      <c r="JCC13" s="3"/>
      <c r="JCD13" s="3"/>
      <c r="JCE13" s="3"/>
      <c r="JCF13" s="3"/>
      <c r="JCG13" s="3"/>
      <c r="JCH13" s="3"/>
      <c r="JCI13" s="3"/>
      <c r="JCJ13" s="3"/>
      <c r="JCK13" s="3"/>
      <c r="JCL13" s="3"/>
      <c r="JCM13" s="3"/>
      <c r="JCN13" s="3"/>
      <c r="JCO13" s="3"/>
      <c r="JCP13" s="3"/>
      <c r="JCQ13" s="3"/>
      <c r="JCR13" s="3"/>
      <c r="JCS13" s="3"/>
      <c r="JCT13" s="3"/>
      <c r="JCU13" s="3"/>
      <c r="JCV13" s="3"/>
      <c r="JCW13" s="3"/>
      <c r="JCX13" s="3"/>
      <c r="JCY13" s="3"/>
      <c r="JCZ13" s="3"/>
      <c r="JDA13" s="3"/>
      <c r="JDB13" s="3"/>
      <c r="JDC13" s="3"/>
      <c r="JDD13" s="3"/>
      <c r="JDE13" s="3"/>
      <c r="JDF13" s="3"/>
      <c r="JDG13" s="3"/>
      <c r="JDH13" s="3"/>
      <c r="JDI13" s="3"/>
      <c r="JDJ13" s="3"/>
      <c r="JDK13" s="3"/>
      <c r="JDL13" s="3"/>
      <c r="JDM13" s="3"/>
      <c r="JDN13" s="3"/>
      <c r="JDO13" s="3"/>
      <c r="JDP13" s="3"/>
      <c r="JDQ13" s="3"/>
      <c r="JDR13" s="3"/>
      <c r="JDS13" s="3"/>
      <c r="JDT13" s="3"/>
      <c r="JDU13" s="3"/>
      <c r="JDV13" s="3"/>
      <c r="JDW13" s="3"/>
      <c r="JDX13" s="3"/>
      <c r="JDY13" s="3"/>
      <c r="JDZ13" s="3"/>
      <c r="JEA13" s="3"/>
      <c r="JEB13" s="3"/>
      <c r="JEC13" s="3"/>
      <c r="JED13" s="3"/>
      <c r="JEE13" s="3"/>
      <c r="JEF13" s="3"/>
      <c r="JEG13" s="3"/>
      <c r="JEH13" s="3"/>
      <c r="JEI13" s="3"/>
      <c r="JEJ13" s="3"/>
      <c r="JEK13" s="3"/>
      <c r="JEL13" s="3"/>
      <c r="JEM13" s="3"/>
      <c r="JEN13" s="3"/>
      <c r="JEO13" s="3"/>
      <c r="JEP13" s="3"/>
      <c r="JEQ13" s="3"/>
      <c r="JER13" s="3"/>
      <c r="JES13" s="3"/>
      <c r="JET13" s="3"/>
      <c r="JEU13" s="3"/>
      <c r="JEV13" s="3"/>
      <c r="JEW13" s="3"/>
      <c r="JEX13" s="3"/>
      <c r="JEY13" s="3"/>
      <c r="JEZ13" s="3"/>
      <c r="JFA13" s="3"/>
      <c r="JFB13" s="3"/>
      <c r="JFC13" s="3"/>
      <c r="JFD13" s="3"/>
      <c r="JFE13" s="3"/>
      <c r="JFF13" s="3"/>
      <c r="JFG13" s="3"/>
      <c r="JFH13" s="3"/>
      <c r="JFI13" s="3"/>
      <c r="JFJ13" s="3"/>
      <c r="JFK13" s="3"/>
      <c r="JFL13" s="3"/>
      <c r="JFM13" s="3"/>
      <c r="JFN13" s="3"/>
      <c r="JFO13" s="3"/>
      <c r="JFP13" s="3"/>
      <c r="JFQ13" s="3"/>
      <c r="JFR13" s="3"/>
      <c r="JFS13" s="3"/>
      <c r="JFT13" s="3"/>
      <c r="JFU13" s="3"/>
      <c r="JFV13" s="3"/>
      <c r="JFW13" s="3"/>
      <c r="JFX13" s="3"/>
      <c r="JFY13" s="3"/>
      <c r="JFZ13" s="3"/>
      <c r="JGA13" s="3"/>
      <c r="JGB13" s="3"/>
      <c r="JGC13" s="3"/>
      <c r="JGD13" s="3"/>
      <c r="JGE13" s="3"/>
      <c r="JGF13" s="3"/>
      <c r="JGG13" s="3"/>
      <c r="JGH13" s="3"/>
      <c r="JGI13" s="3"/>
      <c r="JGJ13" s="3"/>
      <c r="JGK13" s="3"/>
      <c r="JGL13" s="3"/>
      <c r="JGM13" s="3"/>
      <c r="JGN13" s="3"/>
      <c r="JGO13" s="3"/>
      <c r="JGP13" s="3"/>
      <c r="JGQ13" s="3"/>
      <c r="JGR13" s="3"/>
      <c r="JGS13" s="3"/>
      <c r="JGT13" s="3"/>
      <c r="JGU13" s="3"/>
      <c r="JGV13" s="3"/>
      <c r="JGW13" s="3"/>
      <c r="JGX13" s="3"/>
      <c r="JGY13" s="3"/>
      <c r="JGZ13" s="3"/>
      <c r="JHA13" s="3"/>
      <c r="JHB13" s="3"/>
      <c r="JHC13" s="3"/>
      <c r="JHD13" s="3"/>
      <c r="JHE13" s="3"/>
      <c r="JHF13" s="3"/>
      <c r="JHG13" s="3"/>
      <c r="JHH13" s="3"/>
      <c r="JHI13" s="3"/>
      <c r="JHJ13" s="3"/>
      <c r="JHK13" s="3"/>
      <c r="JHL13" s="3"/>
      <c r="JHM13" s="3"/>
      <c r="JHN13" s="3"/>
      <c r="JHO13" s="3"/>
      <c r="JHP13" s="3"/>
      <c r="JHQ13" s="3"/>
      <c r="JHR13" s="3"/>
      <c r="JHS13" s="3"/>
      <c r="JHT13" s="3"/>
      <c r="JHU13" s="3"/>
      <c r="JHV13" s="3"/>
      <c r="JHW13" s="3"/>
      <c r="JHX13" s="3"/>
      <c r="JHY13" s="3"/>
      <c r="JHZ13" s="3"/>
      <c r="JIA13" s="3"/>
      <c r="JIB13" s="3"/>
      <c r="JIC13" s="3"/>
      <c r="JID13" s="3"/>
      <c r="JIE13" s="3"/>
      <c r="JIF13" s="3"/>
      <c r="JIG13" s="3"/>
      <c r="JIH13" s="3"/>
      <c r="JII13" s="3"/>
      <c r="JIJ13" s="3"/>
      <c r="JIK13" s="3"/>
      <c r="JIL13" s="3"/>
      <c r="JIM13" s="3"/>
      <c r="JIN13" s="3"/>
      <c r="JIO13" s="3"/>
      <c r="JIP13" s="3"/>
      <c r="JIQ13" s="3"/>
      <c r="JIR13" s="3"/>
      <c r="JIS13" s="3"/>
      <c r="JIT13" s="3"/>
      <c r="JIU13" s="3"/>
      <c r="JIV13" s="3"/>
      <c r="JIW13" s="3"/>
      <c r="JIX13" s="3"/>
      <c r="JIY13" s="3"/>
      <c r="JIZ13" s="3"/>
      <c r="JJA13" s="3"/>
      <c r="JJB13" s="3"/>
      <c r="JJC13" s="3"/>
      <c r="JJD13" s="3"/>
      <c r="JJE13" s="3"/>
      <c r="JJF13" s="3"/>
      <c r="JJG13" s="3"/>
      <c r="JJH13" s="3"/>
      <c r="JJI13" s="3"/>
      <c r="JJJ13" s="3"/>
      <c r="JJK13" s="3"/>
      <c r="JJL13" s="3"/>
      <c r="JJM13" s="3"/>
      <c r="JJN13" s="3"/>
      <c r="JJO13" s="3"/>
      <c r="JJP13" s="3"/>
      <c r="JJQ13" s="3"/>
      <c r="JJR13" s="3"/>
      <c r="JJS13" s="3"/>
      <c r="JJT13" s="3"/>
      <c r="JJU13" s="3"/>
      <c r="JJV13" s="3"/>
      <c r="JJW13" s="3"/>
      <c r="JJX13" s="3"/>
      <c r="JJY13" s="3"/>
      <c r="JJZ13" s="3"/>
      <c r="JKA13" s="3"/>
      <c r="JKB13" s="3"/>
      <c r="JKC13" s="3"/>
      <c r="JKD13" s="3"/>
      <c r="JKE13" s="3"/>
      <c r="JKF13" s="3"/>
      <c r="JKG13" s="3"/>
      <c r="JKH13" s="3"/>
      <c r="JKI13" s="3"/>
      <c r="JKJ13" s="3"/>
      <c r="JKK13" s="3"/>
      <c r="JKL13" s="3"/>
      <c r="JKM13" s="3"/>
      <c r="JKN13" s="3"/>
      <c r="JKO13" s="3"/>
      <c r="JKP13" s="3"/>
      <c r="JKQ13" s="3"/>
      <c r="JKR13" s="3"/>
      <c r="JKS13" s="3"/>
      <c r="JKT13" s="3"/>
      <c r="JKU13" s="3"/>
      <c r="JKV13" s="3"/>
      <c r="JKW13" s="3"/>
      <c r="JKX13" s="3"/>
      <c r="JKY13" s="3"/>
      <c r="JKZ13" s="3"/>
      <c r="JLA13" s="3"/>
      <c r="JLB13" s="3"/>
      <c r="JLC13" s="3"/>
      <c r="JLD13" s="3"/>
      <c r="JLE13" s="3"/>
      <c r="JLF13" s="3"/>
      <c r="JLG13" s="3"/>
      <c r="JLH13" s="3"/>
      <c r="JLI13" s="3"/>
      <c r="JLJ13" s="3"/>
      <c r="JLK13" s="3"/>
      <c r="JLL13" s="3"/>
      <c r="JLM13" s="3"/>
      <c r="JLN13" s="3"/>
      <c r="JLO13" s="3"/>
      <c r="JLP13" s="3"/>
      <c r="JLQ13" s="3"/>
      <c r="JLR13" s="3"/>
      <c r="JLS13" s="3"/>
      <c r="JLT13" s="3"/>
      <c r="JLU13" s="3"/>
      <c r="JLV13" s="3"/>
      <c r="JLW13" s="3"/>
      <c r="JLX13" s="3"/>
      <c r="JLY13" s="3"/>
      <c r="JLZ13" s="3"/>
      <c r="JMA13" s="3"/>
      <c r="JMB13" s="3"/>
      <c r="JMC13" s="3"/>
      <c r="JMD13" s="3"/>
      <c r="JME13" s="3"/>
      <c r="JMF13" s="3"/>
      <c r="JMG13" s="3"/>
      <c r="JMH13" s="3"/>
      <c r="JMI13" s="3"/>
      <c r="JMJ13" s="3"/>
      <c r="JMK13" s="3"/>
      <c r="JML13" s="3"/>
      <c r="JMM13" s="3"/>
      <c r="JMN13" s="3"/>
      <c r="JMO13" s="3"/>
      <c r="JMP13" s="3"/>
      <c r="JMQ13" s="3"/>
      <c r="JMR13" s="3"/>
      <c r="JMS13" s="3"/>
      <c r="JMT13" s="3"/>
      <c r="JMU13" s="3"/>
      <c r="JMV13" s="3"/>
      <c r="JMW13" s="3"/>
      <c r="JMX13" s="3"/>
      <c r="JMY13" s="3"/>
      <c r="JMZ13" s="3"/>
      <c r="JNA13" s="3"/>
      <c r="JNB13" s="3"/>
      <c r="JNC13" s="3"/>
      <c r="JND13" s="3"/>
      <c r="JNE13" s="3"/>
      <c r="JNF13" s="3"/>
      <c r="JNG13" s="3"/>
      <c r="JNH13" s="3"/>
      <c r="JNI13" s="3"/>
      <c r="JNJ13" s="3"/>
      <c r="JNK13" s="3"/>
      <c r="JNL13" s="3"/>
      <c r="JNM13" s="3"/>
      <c r="JNN13" s="3"/>
      <c r="JNO13" s="3"/>
      <c r="JNP13" s="3"/>
      <c r="JNQ13" s="3"/>
      <c r="JNR13" s="3"/>
      <c r="JNS13" s="3"/>
      <c r="JNT13" s="3"/>
      <c r="JNU13" s="3"/>
      <c r="JNV13" s="3"/>
      <c r="JNW13" s="3"/>
      <c r="JNX13" s="3"/>
      <c r="JNY13" s="3"/>
      <c r="JNZ13" s="3"/>
      <c r="JOA13" s="3"/>
      <c r="JOB13" s="3"/>
      <c r="JOC13" s="3"/>
      <c r="JOD13" s="3"/>
      <c r="JOE13" s="3"/>
      <c r="JOF13" s="3"/>
      <c r="JOG13" s="3"/>
      <c r="JOH13" s="3"/>
      <c r="JOI13" s="3"/>
      <c r="JOJ13" s="3"/>
      <c r="JOK13" s="3"/>
      <c r="JOL13" s="3"/>
      <c r="JOM13" s="3"/>
      <c r="JON13" s="3"/>
      <c r="JOO13" s="3"/>
      <c r="JOP13" s="3"/>
      <c r="JOQ13" s="3"/>
      <c r="JOR13" s="3"/>
      <c r="JOS13" s="3"/>
      <c r="JOT13" s="3"/>
      <c r="JOU13" s="3"/>
      <c r="JOV13" s="3"/>
      <c r="JOW13" s="3"/>
      <c r="JOX13" s="3"/>
      <c r="JOY13" s="3"/>
      <c r="JOZ13" s="3"/>
      <c r="JPA13" s="3"/>
      <c r="JPB13" s="3"/>
      <c r="JPC13" s="3"/>
      <c r="JPD13" s="3"/>
      <c r="JPE13" s="3"/>
      <c r="JPF13" s="3"/>
      <c r="JPG13" s="3"/>
      <c r="JPH13" s="3"/>
      <c r="JPI13" s="3"/>
      <c r="JPJ13" s="3"/>
      <c r="JPK13" s="3"/>
      <c r="JPL13" s="3"/>
      <c r="JPM13" s="3"/>
      <c r="JPN13" s="3"/>
      <c r="JPO13" s="3"/>
      <c r="JPP13" s="3"/>
      <c r="JPQ13" s="3"/>
      <c r="JPR13" s="3"/>
      <c r="JPS13" s="3"/>
      <c r="JPT13" s="3"/>
      <c r="JPU13" s="3"/>
      <c r="JPV13" s="3"/>
      <c r="JPW13" s="3"/>
      <c r="JPX13" s="3"/>
      <c r="JPY13" s="3"/>
      <c r="JPZ13" s="3"/>
      <c r="JQA13" s="3"/>
      <c r="JQB13" s="3"/>
      <c r="JQC13" s="3"/>
      <c r="JQD13" s="3"/>
      <c r="JQE13" s="3"/>
      <c r="JQF13" s="3"/>
      <c r="JQG13" s="3"/>
      <c r="JQH13" s="3"/>
      <c r="JQI13" s="3"/>
      <c r="JQJ13" s="3"/>
      <c r="JQK13" s="3"/>
      <c r="JQL13" s="3"/>
      <c r="JQM13" s="3"/>
      <c r="JQN13" s="3"/>
      <c r="JQO13" s="3"/>
      <c r="JQP13" s="3"/>
      <c r="JQQ13" s="3"/>
      <c r="JQR13" s="3"/>
      <c r="JQS13" s="3"/>
      <c r="JQT13" s="3"/>
      <c r="JQU13" s="3"/>
      <c r="JQV13" s="3"/>
      <c r="JQW13" s="3"/>
      <c r="JQX13" s="3"/>
      <c r="JQY13" s="3"/>
      <c r="JQZ13" s="3"/>
      <c r="JRA13" s="3"/>
      <c r="JRB13" s="3"/>
      <c r="JRC13" s="3"/>
      <c r="JRD13" s="3"/>
      <c r="JRE13" s="3"/>
      <c r="JRF13" s="3"/>
      <c r="JRG13" s="3"/>
      <c r="JRH13" s="3"/>
      <c r="JRI13" s="3"/>
      <c r="JRJ13" s="3"/>
      <c r="JRK13" s="3"/>
      <c r="JRL13" s="3"/>
      <c r="JRM13" s="3"/>
      <c r="JRN13" s="3"/>
      <c r="JRO13" s="3"/>
      <c r="JRP13" s="3"/>
      <c r="JRQ13" s="3"/>
      <c r="JRR13" s="3"/>
      <c r="JRS13" s="3"/>
      <c r="JRT13" s="3"/>
      <c r="JRU13" s="3"/>
      <c r="JRV13" s="3"/>
      <c r="JRW13" s="3"/>
      <c r="JRX13" s="3"/>
      <c r="JRY13" s="3"/>
      <c r="JRZ13" s="3"/>
      <c r="JSA13" s="3"/>
      <c r="JSB13" s="3"/>
      <c r="JSC13" s="3"/>
      <c r="JSD13" s="3"/>
      <c r="JSE13" s="3"/>
      <c r="JSF13" s="3"/>
      <c r="JSG13" s="3"/>
      <c r="JSH13" s="3"/>
      <c r="JSI13" s="3"/>
      <c r="JSJ13" s="3"/>
      <c r="JSK13" s="3"/>
      <c r="JSL13" s="3"/>
      <c r="JSM13" s="3"/>
      <c r="JSN13" s="3"/>
      <c r="JSO13" s="3"/>
      <c r="JSP13" s="3"/>
      <c r="JSQ13" s="3"/>
      <c r="JSR13" s="3"/>
      <c r="JSS13" s="3"/>
      <c r="JST13" s="3"/>
      <c r="JSU13" s="3"/>
      <c r="JSV13" s="3"/>
      <c r="JSW13" s="3"/>
      <c r="JSX13" s="3"/>
      <c r="JSY13" s="3"/>
      <c r="JSZ13" s="3"/>
      <c r="JTA13" s="3"/>
      <c r="JTB13" s="3"/>
      <c r="JTC13" s="3"/>
      <c r="JTD13" s="3"/>
      <c r="JTE13" s="3"/>
      <c r="JTF13" s="3"/>
      <c r="JTG13" s="3"/>
      <c r="JTH13" s="3"/>
      <c r="JTI13" s="3"/>
      <c r="JTJ13" s="3"/>
      <c r="JTK13" s="3"/>
      <c r="JTL13" s="3"/>
      <c r="JTM13" s="3"/>
      <c r="JTN13" s="3"/>
      <c r="JTO13" s="3"/>
      <c r="JTP13" s="3"/>
      <c r="JTQ13" s="3"/>
      <c r="JTR13" s="3"/>
      <c r="JTS13" s="3"/>
      <c r="JTT13" s="3"/>
      <c r="JTU13" s="3"/>
      <c r="JTV13" s="3"/>
      <c r="JTW13" s="3"/>
      <c r="JTX13" s="3"/>
      <c r="JTY13" s="3"/>
      <c r="JTZ13" s="3"/>
      <c r="JUA13" s="3"/>
      <c r="JUB13" s="3"/>
      <c r="JUC13" s="3"/>
      <c r="JUD13" s="3"/>
      <c r="JUE13" s="3"/>
      <c r="JUF13" s="3"/>
      <c r="JUG13" s="3"/>
      <c r="JUH13" s="3"/>
      <c r="JUI13" s="3"/>
      <c r="JUJ13" s="3"/>
      <c r="JUK13" s="3"/>
      <c r="JUL13" s="3"/>
      <c r="JUM13" s="3"/>
      <c r="JUN13" s="3"/>
      <c r="JUO13" s="3"/>
      <c r="JUP13" s="3"/>
      <c r="JUQ13" s="3"/>
      <c r="JUR13" s="3"/>
      <c r="JUS13" s="3"/>
      <c r="JUT13" s="3"/>
      <c r="JUU13" s="3"/>
      <c r="JUV13" s="3"/>
      <c r="JUW13" s="3"/>
      <c r="JUX13" s="3"/>
      <c r="JUY13" s="3"/>
      <c r="JUZ13" s="3"/>
      <c r="JVA13" s="3"/>
      <c r="JVB13" s="3"/>
      <c r="JVC13" s="3"/>
      <c r="JVD13" s="3"/>
      <c r="JVE13" s="3"/>
      <c r="JVF13" s="3"/>
      <c r="JVG13" s="3"/>
      <c r="JVH13" s="3"/>
      <c r="JVI13" s="3"/>
      <c r="JVJ13" s="3"/>
      <c r="JVK13" s="3"/>
      <c r="JVL13" s="3"/>
      <c r="JVM13" s="3"/>
      <c r="JVN13" s="3"/>
      <c r="JVO13" s="3"/>
      <c r="JVP13" s="3"/>
      <c r="JVQ13" s="3"/>
      <c r="JVR13" s="3"/>
      <c r="JVS13" s="3"/>
      <c r="JVT13" s="3"/>
      <c r="JVU13" s="3"/>
      <c r="JVV13" s="3"/>
      <c r="JVW13" s="3"/>
      <c r="JVX13" s="3"/>
      <c r="JVY13" s="3"/>
      <c r="JVZ13" s="3"/>
      <c r="JWA13" s="3"/>
      <c r="JWB13" s="3"/>
      <c r="JWC13" s="3"/>
      <c r="JWD13" s="3"/>
      <c r="JWE13" s="3"/>
      <c r="JWF13" s="3"/>
      <c r="JWG13" s="3"/>
      <c r="JWH13" s="3"/>
      <c r="JWI13" s="3"/>
      <c r="JWJ13" s="3"/>
      <c r="JWK13" s="3"/>
      <c r="JWL13" s="3"/>
      <c r="JWM13" s="3"/>
      <c r="JWN13" s="3"/>
      <c r="JWO13" s="3"/>
      <c r="JWP13" s="3"/>
      <c r="JWQ13" s="3"/>
      <c r="JWR13" s="3"/>
      <c r="JWS13" s="3"/>
      <c r="JWT13" s="3"/>
      <c r="JWU13" s="3"/>
      <c r="JWV13" s="3"/>
      <c r="JWW13" s="3"/>
      <c r="JWX13" s="3"/>
      <c r="JWY13" s="3"/>
      <c r="JWZ13" s="3"/>
      <c r="JXA13" s="3"/>
      <c r="JXB13" s="3"/>
      <c r="JXC13" s="3"/>
      <c r="JXD13" s="3"/>
      <c r="JXE13" s="3"/>
      <c r="JXF13" s="3"/>
      <c r="JXG13" s="3"/>
      <c r="JXH13" s="3"/>
      <c r="JXI13" s="3"/>
      <c r="JXJ13" s="3"/>
      <c r="JXK13" s="3"/>
      <c r="JXL13" s="3"/>
      <c r="JXM13" s="3"/>
      <c r="JXN13" s="3"/>
      <c r="JXO13" s="3"/>
      <c r="JXP13" s="3"/>
      <c r="JXQ13" s="3"/>
      <c r="JXR13" s="3"/>
      <c r="JXS13" s="3"/>
      <c r="JXT13" s="3"/>
      <c r="JXU13" s="3"/>
      <c r="JXV13" s="3"/>
      <c r="JXW13" s="3"/>
      <c r="JXX13" s="3"/>
      <c r="JXY13" s="3"/>
      <c r="JXZ13" s="3"/>
      <c r="JYA13" s="3"/>
      <c r="JYB13" s="3"/>
      <c r="JYC13" s="3"/>
      <c r="JYD13" s="3"/>
      <c r="JYE13" s="3"/>
      <c r="JYF13" s="3"/>
      <c r="JYG13" s="3"/>
      <c r="JYH13" s="3"/>
      <c r="JYI13" s="3"/>
      <c r="JYJ13" s="3"/>
      <c r="JYK13" s="3"/>
      <c r="JYL13" s="3"/>
      <c r="JYM13" s="3"/>
      <c r="JYN13" s="3"/>
      <c r="JYO13" s="3"/>
      <c r="JYP13" s="3"/>
      <c r="JYQ13" s="3"/>
      <c r="JYR13" s="3"/>
      <c r="JYS13" s="3"/>
      <c r="JYT13" s="3"/>
      <c r="JYU13" s="3"/>
      <c r="JYV13" s="3"/>
      <c r="JYW13" s="3"/>
      <c r="JYX13" s="3"/>
      <c r="JYY13" s="3"/>
      <c r="JYZ13" s="3"/>
      <c r="JZA13" s="3"/>
      <c r="JZB13" s="3"/>
      <c r="JZC13" s="3"/>
      <c r="JZD13" s="3"/>
      <c r="JZE13" s="3"/>
      <c r="JZF13" s="3"/>
      <c r="JZG13" s="3"/>
      <c r="JZH13" s="3"/>
      <c r="JZI13" s="3"/>
      <c r="JZJ13" s="3"/>
      <c r="JZK13" s="3"/>
      <c r="JZL13" s="3"/>
      <c r="JZM13" s="3"/>
      <c r="JZN13" s="3"/>
      <c r="JZO13" s="3"/>
      <c r="JZP13" s="3"/>
      <c r="JZQ13" s="3"/>
      <c r="JZR13" s="3"/>
      <c r="JZS13" s="3"/>
      <c r="JZT13" s="3"/>
      <c r="JZU13" s="3"/>
      <c r="JZV13" s="3"/>
      <c r="JZW13" s="3"/>
      <c r="JZX13" s="3"/>
      <c r="JZY13" s="3"/>
      <c r="JZZ13" s="3"/>
      <c r="KAA13" s="3"/>
      <c r="KAB13" s="3"/>
      <c r="KAC13" s="3"/>
      <c r="KAD13" s="3"/>
      <c r="KAE13" s="3"/>
      <c r="KAF13" s="3"/>
      <c r="KAG13" s="3"/>
      <c r="KAH13" s="3"/>
      <c r="KAI13" s="3"/>
      <c r="KAJ13" s="3"/>
      <c r="KAK13" s="3"/>
      <c r="KAL13" s="3"/>
      <c r="KAM13" s="3"/>
      <c r="KAN13" s="3"/>
      <c r="KAO13" s="3"/>
      <c r="KAP13" s="3"/>
      <c r="KAQ13" s="3"/>
      <c r="KAR13" s="3"/>
      <c r="KAS13" s="3"/>
      <c r="KAT13" s="3"/>
      <c r="KAU13" s="3"/>
      <c r="KAV13" s="3"/>
      <c r="KAW13" s="3"/>
      <c r="KAX13" s="3"/>
      <c r="KAY13" s="3"/>
      <c r="KAZ13" s="3"/>
      <c r="KBA13" s="3"/>
      <c r="KBB13" s="3"/>
      <c r="KBC13" s="3"/>
      <c r="KBD13" s="3"/>
      <c r="KBE13" s="3"/>
      <c r="KBF13" s="3"/>
      <c r="KBG13" s="3"/>
      <c r="KBH13" s="3"/>
      <c r="KBI13" s="3"/>
      <c r="KBJ13" s="3"/>
      <c r="KBK13" s="3"/>
      <c r="KBL13" s="3"/>
      <c r="KBM13" s="3"/>
      <c r="KBN13" s="3"/>
      <c r="KBO13" s="3"/>
      <c r="KBP13" s="3"/>
      <c r="KBQ13" s="3"/>
      <c r="KBR13" s="3"/>
      <c r="KBS13" s="3"/>
      <c r="KBT13" s="3"/>
      <c r="KBU13" s="3"/>
      <c r="KBV13" s="3"/>
      <c r="KBW13" s="3"/>
      <c r="KBX13" s="3"/>
      <c r="KBY13" s="3"/>
      <c r="KBZ13" s="3"/>
      <c r="KCA13" s="3"/>
      <c r="KCB13" s="3"/>
      <c r="KCC13" s="3"/>
      <c r="KCD13" s="3"/>
      <c r="KCE13" s="3"/>
      <c r="KCF13" s="3"/>
      <c r="KCG13" s="3"/>
      <c r="KCH13" s="3"/>
      <c r="KCI13" s="3"/>
      <c r="KCJ13" s="3"/>
      <c r="KCK13" s="3"/>
      <c r="KCL13" s="3"/>
      <c r="KCM13" s="3"/>
      <c r="KCN13" s="3"/>
      <c r="KCO13" s="3"/>
      <c r="KCP13" s="3"/>
      <c r="KCQ13" s="3"/>
      <c r="KCR13" s="3"/>
      <c r="KCS13" s="3"/>
      <c r="KCT13" s="3"/>
      <c r="KCU13" s="3"/>
      <c r="KCV13" s="3"/>
      <c r="KCW13" s="3"/>
      <c r="KCX13" s="3"/>
      <c r="KCY13" s="3"/>
      <c r="KCZ13" s="3"/>
      <c r="KDA13" s="3"/>
      <c r="KDB13" s="3"/>
      <c r="KDC13" s="3"/>
      <c r="KDD13" s="3"/>
      <c r="KDE13" s="3"/>
      <c r="KDF13" s="3"/>
      <c r="KDG13" s="3"/>
      <c r="KDH13" s="3"/>
      <c r="KDI13" s="3"/>
      <c r="KDJ13" s="3"/>
      <c r="KDK13" s="3"/>
      <c r="KDL13" s="3"/>
      <c r="KDM13" s="3"/>
      <c r="KDN13" s="3"/>
      <c r="KDO13" s="3"/>
      <c r="KDP13" s="3"/>
      <c r="KDQ13" s="3"/>
      <c r="KDR13" s="3"/>
      <c r="KDS13" s="3"/>
      <c r="KDT13" s="3"/>
      <c r="KDU13" s="3"/>
      <c r="KDV13" s="3"/>
      <c r="KDW13" s="3"/>
      <c r="KDX13" s="3"/>
      <c r="KDY13" s="3"/>
      <c r="KDZ13" s="3"/>
      <c r="KEA13" s="3"/>
      <c r="KEB13" s="3"/>
      <c r="KEC13" s="3"/>
      <c r="KED13" s="3"/>
      <c r="KEE13" s="3"/>
      <c r="KEF13" s="3"/>
      <c r="KEG13" s="3"/>
      <c r="KEH13" s="3"/>
      <c r="KEI13" s="3"/>
      <c r="KEJ13" s="3"/>
      <c r="KEK13" s="3"/>
      <c r="KEL13" s="3"/>
      <c r="KEM13" s="3"/>
      <c r="KEN13" s="3"/>
      <c r="KEO13" s="3"/>
      <c r="KEP13" s="3"/>
      <c r="KEQ13" s="3"/>
      <c r="KER13" s="3"/>
      <c r="KES13" s="3"/>
      <c r="KET13" s="3"/>
      <c r="KEU13" s="3"/>
      <c r="KEV13" s="3"/>
      <c r="KEW13" s="3"/>
      <c r="KEX13" s="3"/>
      <c r="KEY13" s="3"/>
      <c r="KEZ13" s="3"/>
      <c r="KFA13" s="3"/>
      <c r="KFB13" s="3"/>
      <c r="KFC13" s="3"/>
      <c r="KFD13" s="3"/>
      <c r="KFE13" s="3"/>
      <c r="KFF13" s="3"/>
      <c r="KFG13" s="3"/>
      <c r="KFH13" s="3"/>
      <c r="KFI13" s="3"/>
      <c r="KFJ13" s="3"/>
      <c r="KFK13" s="3"/>
      <c r="KFL13" s="3"/>
      <c r="KFM13" s="3"/>
      <c r="KFN13" s="3"/>
      <c r="KFO13" s="3"/>
      <c r="KFP13" s="3"/>
      <c r="KFQ13" s="3"/>
      <c r="KFR13" s="3"/>
      <c r="KFS13" s="3"/>
      <c r="KFT13" s="3"/>
      <c r="KFU13" s="3"/>
      <c r="KFV13" s="3"/>
      <c r="KFW13" s="3"/>
      <c r="KFX13" s="3"/>
      <c r="KFY13" s="3"/>
      <c r="KFZ13" s="3"/>
      <c r="KGA13" s="3"/>
      <c r="KGB13" s="3"/>
      <c r="KGC13" s="3"/>
      <c r="KGD13" s="3"/>
      <c r="KGE13" s="3"/>
      <c r="KGF13" s="3"/>
      <c r="KGG13" s="3"/>
      <c r="KGH13" s="3"/>
      <c r="KGI13" s="3"/>
      <c r="KGJ13" s="3"/>
      <c r="KGK13" s="3"/>
      <c r="KGL13" s="3"/>
      <c r="KGM13" s="3"/>
      <c r="KGN13" s="3"/>
      <c r="KGO13" s="3"/>
      <c r="KGP13" s="3"/>
      <c r="KGQ13" s="3"/>
      <c r="KGR13" s="3"/>
      <c r="KGS13" s="3"/>
      <c r="KGT13" s="3"/>
      <c r="KGU13" s="3"/>
      <c r="KGV13" s="3"/>
      <c r="KGW13" s="3"/>
      <c r="KGX13" s="3"/>
      <c r="KGY13" s="3"/>
      <c r="KGZ13" s="3"/>
      <c r="KHA13" s="3"/>
      <c r="KHB13" s="3"/>
      <c r="KHC13" s="3"/>
      <c r="KHD13" s="3"/>
      <c r="KHE13" s="3"/>
      <c r="KHF13" s="3"/>
      <c r="KHG13" s="3"/>
      <c r="KHH13" s="3"/>
      <c r="KHI13" s="3"/>
      <c r="KHJ13" s="3"/>
      <c r="KHK13" s="3"/>
      <c r="KHL13" s="3"/>
      <c r="KHM13" s="3"/>
      <c r="KHN13" s="3"/>
      <c r="KHO13" s="3"/>
      <c r="KHP13" s="3"/>
      <c r="KHQ13" s="3"/>
      <c r="KHR13" s="3"/>
      <c r="KHS13" s="3"/>
      <c r="KHT13" s="3"/>
      <c r="KHU13" s="3"/>
      <c r="KHV13" s="3"/>
      <c r="KHW13" s="3"/>
      <c r="KHX13" s="3"/>
      <c r="KHY13" s="3"/>
      <c r="KHZ13" s="3"/>
      <c r="KIA13" s="3"/>
      <c r="KIB13" s="3"/>
      <c r="KIC13" s="3"/>
      <c r="KID13" s="3"/>
      <c r="KIE13" s="3"/>
      <c r="KIF13" s="3"/>
      <c r="KIG13" s="3"/>
      <c r="KIH13" s="3"/>
      <c r="KII13" s="3"/>
      <c r="KIJ13" s="3"/>
      <c r="KIK13" s="3"/>
      <c r="KIL13" s="3"/>
      <c r="KIM13" s="3"/>
      <c r="KIN13" s="3"/>
      <c r="KIO13" s="3"/>
      <c r="KIP13" s="3"/>
      <c r="KIQ13" s="3"/>
      <c r="KIR13" s="3"/>
      <c r="KIS13" s="3"/>
      <c r="KIT13" s="3"/>
      <c r="KIU13" s="3"/>
      <c r="KIV13" s="3"/>
      <c r="KIW13" s="3"/>
      <c r="KIX13" s="3"/>
      <c r="KIY13" s="3"/>
      <c r="KIZ13" s="3"/>
      <c r="KJA13" s="3"/>
      <c r="KJB13" s="3"/>
      <c r="KJC13" s="3"/>
      <c r="KJD13" s="3"/>
      <c r="KJE13" s="3"/>
      <c r="KJF13" s="3"/>
      <c r="KJG13" s="3"/>
      <c r="KJH13" s="3"/>
      <c r="KJI13" s="3"/>
      <c r="KJJ13" s="3"/>
      <c r="KJK13" s="3"/>
      <c r="KJL13" s="3"/>
      <c r="KJM13" s="3"/>
      <c r="KJN13" s="3"/>
      <c r="KJO13" s="3"/>
      <c r="KJP13" s="3"/>
      <c r="KJQ13" s="3"/>
      <c r="KJR13" s="3"/>
      <c r="KJS13" s="3"/>
      <c r="KJT13" s="3"/>
      <c r="KJU13" s="3"/>
      <c r="KJV13" s="3"/>
      <c r="KJW13" s="3"/>
      <c r="KJX13" s="3"/>
      <c r="KJY13" s="3"/>
      <c r="KJZ13" s="3"/>
      <c r="KKA13" s="3"/>
      <c r="KKB13" s="3"/>
      <c r="KKC13" s="3"/>
      <c r="KKD13" s="3"/>
      <c r="KKE13" s="3"/>
      <c r="KKF13" s="3"/>
      <c r="KKG13" s="3"/>
      <c r="KKH13" s="3"/>
      <c r="KKI13" s="3"/>
      <c r="KKJ13" s="3"/>
      <c r="KKK13" s="3"/>
      <c r="KKL13" s="3"/>
      <c r="KKM13" s="3"/>
      <c r="KKN13" s="3"/>
      <c r="KKO13" s="3"/>
      <c r="KKP13" s="3"/>
      <c r="KKQ13" s="3"/>
      <c r="KKR13" s="3"/>
      <c r="KKS13" s="3"/>
      <c r="KKT13" s="3"/>
      <c r="KKU13" s="3"/>
      <c r="KKV13" s="3"/>
      <c r="KKW13" s="3"/>
      <c r="KKX13" s="3"/>
      <c r="KKY13" s="3"/>
      <c r="KKZ13" s="3"/>
      <c r="KLA13" s="3"/>
      <c r="KLB13" s="3"/>
      <c r="KLC13" s="3"/>
      <c r="KLD13" s="3"/>
      <c r="KLE13" s="3"/>
      <c r="KLF13" s="3"/>
      <c r="KLG13" s="3"/>
      <c r="KLH13" s="3"/>
      <c r="KLI13" s="3"/>
      <c r="KLJ13" s="3"/>
      <c r="KLK13" s="3"/>
      <c r="KLL13" s="3"/>
      <c r="KLM13" s="3"/>
      <c r="KLN13" s="3"/>
      <c r="KLO13" s="3"/>
      <c r="KLP13" s="3"/>
      <c r="KLQ13" s="3"/>
      <c r="KLR13" s="3"/>
      <c r="KLS13" s="3"/>
      <c r="KLT13" s="3"/>
      <c r="KLU13" s="3"/>
      <c r="KLV13" s="3"/>
      <c r="KLW13" s="3"/>
      <c r="KLX13" s="3"/>
      <c r="KLY13" s="3"/>
      <c r="KLZ13" s="3"/>
      <c r="KMA13" s="3"/>
      <c r="KMB13" s="3"/>
      <c r="KMC13" s="3"/>
      <c r="KMD13" s="3"/>
      <c r="KME13" s="3"/>
      <c r="KMF13" s="3"/>
      <c r="KMG13" s="3"/>
      <c r="KMH13" s="3"/>
      <c r="KMI13" s="3"/>
      <c r="KMJ13" s="3"/>
      <c r="KMK13" s="3"/>
      <c r="KML13" s="3"/>
      <c r="KMM13" s="3"/>
      <c r="KMN13" s="3"/>
      <c r="KMO13" s="3"/>
      <c r="KMP13" s="3"/>
      <c r="KMQ13" s="3"/>
      <c r="KMR13" s="3"/>
      <c r="KMS13" s="3"/>
      <c r="KMT13" s="3"/>
      <c r="KMU13" s="3"/>
      <c r="KMV13" s="3"/>
      <c r="KMW13" s="3"/>
      <c r="KMX13" s="3"/>
      <c r="KMY13" s="3"/>
      <c r="KMZ13" s="3"/>
      <c r="KNA13" s="3"/>
      <c r="KNB13" s="3"/>
      <c r="KNC13" s="3"/>
      <c r="KND13" s="3"/>
      <c r="KNE13" s="3"/>
      <c r="KNF13" s="3"/>
      <c r="KNG13" s="3"/>
      <c r="KNH13" s="3"/>
      <c r="KNI13" s="3"/>
      <c r="KNJ13" s="3"/>
      <c r="KNK13" s="3"/>
      <c r="KNL13" s="3"/>
      <c r="KNM13" s="3"/>
      <c r="KNN13" s="3"/>
      <c r="KNO13" s="3"/>
      <c r="KNP13" s="3"/>
      <c r="KNQ13" s="3"/>
      <c r="KNR13" s="3"/>
      <c r="KNS13" s="3"/>
      <c r="KNT13" s="3"/>
      <c r="KNU13" s="3"/>
      <c r="KNV13" s="3"/>
      <c r="KNW13" s="3"/>
      <c r="KNX13" s="3"/>
      <c r="KNY13" s="3"/>
      <c r="KNZ13" s="3"/>
      <c r="KOA13" s="3"/>
      <c r="KOB13" s="3"/>
      <c r="KOC13" s="3"/>
      <c r="KOD13" s="3"/>
      <c r="KOE13" s="3"/>
      <c r="KOF13" s="3"/>
      <c r="KOG13" s="3"/>
      <c r="KOH13" s="3"/>
      <c r="KOI13" s="3"/>
      <c r="KOJ13" s="3"/>
      <c r="KOK13" s="3"/>
      <c r="KOL13" s="3"/>
      <c r="KOM13" s="3"/>
      <c r="KON13" s="3"/>
      <c r="KOO13" s="3"/>
      <c r="KOP13" s="3"/>
      <c r="KOQ13" s="3"/>
      <c r="KOR13" s="3"/>
      <c r="KOS13" s="3"/>
      <c r="KOT13" s="3"/>
      <c r="KOU13" s="3"/>
      <c r="KOV13" s="3"/>
      <c r="KOW13" s="3"/>
      <c r="KOX13" s="3"/>
      <c r="KOY13" s="3"/>
      <c r="KOZ13" s="3"/>
      <c r="KPA13" s="3"/>
      <c r="KPB13" s="3"/>
      <c r="KPC13" s="3"/>
      <c r="KPD13" s="3"/>
      <c r="KPE13" s="3"/>
      <c r="KPF13" s="3"/>
      <c r="KPG13" s="3"/>
      <c r="KPH13" s="3"/>
      <c r="KPI13" s="3"/>
      <c r="KPJ13" s="3"/>
      <c r="KPK13" s="3"/>
      <c r="KPL13" s="3"/>
      <c r="KPM13" s="3"/>
      <c r="KPN13" s="3"/>
      <c r="KPO13" s="3"/>
      <c r="KPP13" s="3"/>
      <c r="KPQ13" s="3"/>
      <c r="KPR13" s="3"/>
      <c r="KPS13" s="3"/>
      <c r="KPT13" s="3"/>
      <c r="KPU13" s="3"/>
      <c r="KPV13" s="3"/>
      <c r="KPW13" s="3"/>
      <c r="KPX13" s="3"/>
      <c r="KPY13" s="3"/>
      <c r="KPZ13" s="3"/>
      <c r="KQA13" s="3"/>
      <c r="KQB13" s="3"/>
      <c r="KQC13" s="3"/>
      <c r="KQD13" s="3"/>
      <c r="KQE13" s="3"/>
      <c r="KQF13" s="3"/>
      <c r="KQG13" s="3"/>
      <c r="KQH13" s="3"/>
      <c r="KQI13" s="3"/>
      <c r="KQJ13" s="3"/>
      <c r="KQK13" s="3"/>
      <c r="KQL13" s="3"/>
      <c r="KQM13" s="3"/>
      <c r="KQN13" s="3"/>
      <c r="KQO13" s="3"/>
      <c r="KQP13" s="3"/>
      <c r="KQQ13" s="3"/>
      <c r="KQR13" s="3"/>
      <c r="KQS13" s="3"/>
      <c r="KQT13" s="3"/>
      <c r="KQU13" s="3"/>
      <c r="KQV13" s="3"/>
      <c r="KQW13" s="3"/>
      <c r="KQX13" s="3"/>
      <c r="KQY13" s="3"/>
      <c r="KQZ13" s="3"/>
      <c r="KRA13" s="3"/>
      <c r="KRB13" s="3"/>
      <c r="KRC13" s="3"/>
      <c r="KRD13" s="3"/>
      <c r="KRE13" s="3"/>
      <c r="KRF13" s="3"/>
      <c r="KRG13" s="3"/>
      <c r="KRH13" s="3"/>
      <c r="KRI13" s="3"/>
      <c r="KRJ13" s="3"/>
      <c r="KRK13" s="3"/>
      <c r="KRL13" s="3"/>
      <c r="KRM13" s="3"/>
      <c r="KRN13" s="3"/>
      <c r="KRO13" s="3"/>
      <c r="KRP13" s="3"/>
      <c r="KRQ13" s="3"/>
      <c r="KRR13" s="3"/>
      <c r="KRS13" s="3"/>
      <c r="KRT13" s="3"/>
      <c r="KRU13" s="3"/>
      <c r="KRV13" s="3"/>
      <c r="KRW13" s="3"/>
      <c r="KRX13" s="3"/>
      <c r="KRY13" s="3"/>
      <c r="KRZ13" s="3"/>
      <c r="KSA13" s="3"/>
      <c r="KSB13" s="3"/>
      <c r="KSC13" s="3"/>
      <c r="KSD13" s="3"/>
      <c r="KSE13" s="3"/>
      <c r="KSF13" s="3"/>
      <c r="KSG13" s="3"/>
      <c r="KSH13" s="3"/>
      <c r="KSI13" s="3"/>
      <c r="KSJ13" s="3"/>
      <c r="KSK13" s="3"/>
      <c r="KSL13" s="3"/>
      <c r="KSM13" s="3"/>
      <c r="KSN13" s="3"/>
      <c r="KSO13" s="3"/>
      <c r="KSP13" s="3"/>
      <c r="KSQ13" s="3"/>
      <c r="KSR13" s="3"/>
      <c r="KSS13" s="3"/>
      <c r="KST13" s="3"/>
      <c r="KSU13" s="3"/>
      <c r="KSV13" s="3"/>
      <c r="KSW13" s="3"/>
      <c r="KSX13" s="3"/>
      <c r="KSY13" s="3"/>
      <c r="KSZ13" s="3"/>
      <c r="KTA13" s="3"/>
      <c r="KTB13" s="3"/>
      <c r="KTC13" s="3"/>
      <c r="KTD13" s="3"/>
      <c r="KTE13" s="3"/>
      <c r="KTF13" s="3"/>
      <c r="KTG13" s="3"/>
      <c r="KTH13" s="3"/>
      <c r="KTI13" s="3"/>
      <c r="KTJ13" s="3"/>
      <c r="KTK13" s="3"/>
      <c r="KTL13" s="3"/>
      <c r="KTM13" s="3"/>
      <c r="KTN13" s="3"/>
      <c r="KTO13" s="3"/>
      <c r="KTP13" s="3"/>
      <c r="KTQ13" s="3"/>
      <c r="KTR13" s="3"/>
      <c r="KTS13" s="3"/>
      <c r="KTT13" s="3"/>
      <c r="KTU13" s="3"/>
      <c r="KTV13" s="3"/>
      <c r="KTW13" s="3"/>
      <c r="KTX13" s="3"/>
      <c r="KTY13" s="3"/>
      <c r="KTZ13" s="3"/>
      <c r="KUA13" s="3"/>
      <c r="KUB13" s="3"/>
      <c r="KUC13" s="3"/>
      <c r="KUD13" s="3"/>
      <c r="KUE13" s="3"/>
      <c r="KUF13" s="3"/>
      <c r="KUG13" s="3"/>
      <c r="KUH13" s="3"/>
      <c r="KUI13" s="3"/>
      <c r="KUJ13" s="3"/>
      <c r="KUK13" s="3"/>
      <c r="KUL13" s="3"/>
      <c r="KUM13" s="3"/>
      <c r="KUN13" s="3"/>
      <c r="KUO13" s="3"/>
      <c r="KUP13" s="3"/>
      <c r="KUQ13" s="3"/>
      <c r="KUR13" s="3"/>
      <c r="KUS13" s="3"/>
      <c r="KUT13" s="3"/>
      <c r="KUU13" s="3"/>
      <c r="KUV13" s="3"/>
      <c r="KUW13" s="3"/>
      <c r="KUX13" s="3"/>
      <c r="KUY13" s="3"/>
      <c r="KUZ13" s="3"/>
      <c r="KVA13" s="3"/>
      <c r="KVB13" s="3"/>
      <c r="KVC13" s="3"/>
      <c r="KVD13" s="3"/>
      <c r="KVE13" s="3"/>
      <c r="KVF13" s="3"/>
      <c r="KVG13" s="3"/>
      <c r="KVH13" s="3"/>
      <c r="KVI13" s="3"/>
      <c r="KVJ13" s="3"/>
      <c r="KVK13" s="3"/>
      <c r="KVL13" s="3"/>
      <c r="KVM13" s="3"/>
      <c r="KVN13" s="3"/>
      <c r="KVO13" s="3"/>
      <c r="KVP13" s="3"/>
      <c r="KVQ13" s="3"/>
      <c r="KVR13" s="3"/>
      <c r="KVS13" s="3"/>
      <c r="KVT13" s="3"/>
      <c r="KVU13" s="3"/>
      <c r="KVV13" s="3"/>
      <c r="KVW13" s="3"/>
      <c r="KVX13" s="3"/>
      <c r="KVY13" s="3"/>
      <c r="KVZ13" s="3"/>
      <c r="KWA13" s="3"/>
      <c r="KWB13" s="3"/>
      <c r="KWC13" s="3"/>
      <c r="KWD13" s="3"/>
      <c r="KWE13" s="3"/>
      <c r="KWF13" s="3"/>
      <c r="KWG13" s="3"/>
      <c r="KWH13" s="3"/>
      <c r="KWI13" s="3"/>
      <c r="KWJ13" s="3"/>
      <c r="KWK13" s="3"/>
      <c r="KWL13" s="3"/>
      <c r="KWM13" s="3"/>
      <c r="KWN13" s="3"/>
      <c r="KWO13" s="3"/>
      <c r="KWP13" s="3"/>
      <c r="KWQ13" s="3"/>
      <c r="KWR13" s="3"/>
      <c r="KWS13" s="3"/>
      <c r="KWT13" s="3"/>
      <c r="KWU13" s="3"/>
      <c r="KWV13" s="3"/>
      <c r="KWW13" s="3"/>
      <c r="KWX13" s="3"/>
      <c r="KWY13" s="3"/>
      <c r="KWZ13" s="3"/>
      <c r="KXA13" s="3"/>
      <c r="KXB13" s="3"/>
      <c r="KXC13" s="3"/>
      <c r="KXD13" s="3"/>
      <c r="KXE13" s="3"/>
      <c r="KXF13" s="3"/>
      <c r="KXG13" s="3"/>
      <c r="KXH13" s="3"/>
      <c r="KXI13" s="3"/>
      <c r="KXJ13" s="3"/>
      <c r="KXK13" s="3"/>
      <c r="KXL13" s="3"/>
      <c r="KXM13" s="3"/>
      <c r="KXN13" s="3"/>
      <c r="KXO13" s="3"/>
      <c r="KXP13" s="3"/>
      <c r="KXQ13" s="3"/>
      <c r="KXR13" s="3"/>
      <c r="KXS13" s="3"/>
      <c r="KXT13" s="3"/>
      <c r="KXU13" s="3"/>
      <c r="KXV13" s="3"/>
      <c r="KXW13" s="3"/>
      <c r="KXX13" s="3"/>
      <c r="KXY13" s="3"/>
      <c r="KXZ13" s="3"/>
      <c r="KYA13" s="3"/>
      <c r="KYB13" s="3"/>
      <c r="KYC13" s="3"/>
      <c r="KYD13" s="3"/>
      <c r="KYE13" s="3"/>
      <c r="KYF13" s="3"/>
      <c r="KYG13" s="3"/>
      <c r="KYH13" s="3"/>
      <c r="KYI13" s="3"/>
      <c r="KYJ13" s="3"/>
      <c r="KYK13" s="3"/>
      <c r="KYL13" s="3"/>
      <c r="KYM13" s="3"/>
      <c r="KYN13" s="3"/>
      <c r="KYO13" s="3"/>
      <c r="KYP13" s="3"/>
      <c r="KYQ13" s="3"/>
      <c r="KYR13" s="3"/>
      <c r="KYS13" s="3"/>
      <c r="KYT13" s="3"/>
      <c r="KYU13" s="3"/>
      <c r="KYV13" s="3"/>
      <c r="KYW13" s="3"/>
      <c r="KYX13" s="3"/>
      <c r="KYY13" s="3"/>
      <c r="KYZ13" s="3"/>
      <c r="KZA13" s="3"/>
      <c r="KZB13" s="3"/>
      <c r="KZC13" s="3"/>
      <c r="KZD13" s="3"/>
      <c r="KZE13" s="3"/>
      <c r="KZF13" s="3"/>
      <c r="KZG13" s="3"/>
      <c r="KZH13" s="3"/>
      <c r="KZI13" s="3"/>
      <c r="KZJ13" s="3"/>
      <c r="KZK13" s="3"/>
      <c r="KZL13" s="3"/>
      <c r="KZM13" s="3"/>
      <c r="KZN13" s="3"/>
      <c r="KZO13" s="3"/>
      <c r="KZP13" s="3"/>
      <c r="KZQ13" s="3"/>
      <c r="KZR13" s="3"/>
      <c r="KZS13" s="3"/>
      <c r="KZT13" s="3"/>
      <c r="KZU13" s="3"/>
      <c r="KZV13" s="3"/>
      <c r="KZW13" s="3"/>
      <c r="KZX13" s="3"/>
      <c r="KZY13" s="3"/>
      <c r="KZZ13" s="3"/>
      <c r="LAA13" s="3"/>
      <c r="LAB13" s="3"/>
      <c r="LAC13" s="3"/>
      <c r="LAD13" s="3"/>
      <c r="LAE13" s="3"/>
      <c r="LAF13" s="3"/>
      <c r="LAG13" s="3"/>
      <c r="LAH13" s="3"/>
      <c r="LAI13" s="3"/>
      <c r="LAJ13" s="3"/>
      <c r="LAK13" s="3"/>
      <c r="LAL13" s="3"/>
      <c r="LAM13" s="3"/>
      <c r="LAN13" s="3"/>
      <c r="LAO13" s="3"/>
      <c r="LAP13" s="3"/>
      <c r="LAQ13" s="3"/>
      <c r="LAR13" s="3"/>
      <c r="LAS13" s="3"/>
      <c r="LAT13" s="3"/>
      <c r="LAU13" s="3"/>
      <c r="LAV13" s="3"/>
      <c r="LAW13" s="3"/>
      <c r="LAX13" s="3"/>
      <c r="LAY13" s="3"/>
      <c r="LAZ13" s="3"/>
      <c r="LBA13" s="3"/>
      <c r="LBB13" s="3"/>
      <c r="LBC13" s="3"/>
      <c r="LBD13" s="3"/>
      <c r="LBE13" s="3"/>
      <c r="LBF13" s="3"/>
      <c r="LBG13" s="3"/>
      <c r="LBH13" s="3"/>
      <c r="LBI13" s="3"/>
      <c r="LBJ13" s="3"/>
      <c r="LBK13" s="3"/>
      <c r="LBL13" s="3"/>
      <c r="LBM13" s="3"/>
      <c r="LBN13" s="3"/>
      <c r="LBO13" s="3"/>
      <c r="LBP13" s="3"/>
      <c r="LBQ13" s="3"/>
      <c r="LBR13" s="3"/>
      <c r="LBS13" s="3"/>
      <c r="LBT13" s="3"/>
      <c r="LBU13" s="3"/>
      <c r="LBV13" s="3"/>
      <c r="LBW13" s="3"/>
      <c r="LBX13" s="3"/>
      <c r="LBY13" s="3"/>
      <c r="LBZ13" s="3"/>
      <c r="LCA13" s="3"/>
      <c r="LCB13" s="3"/>
      <c r="LCC13" s="3"/>
      <c r="LCD13" s="3"/>
      <c r="LCE13" s="3"/>
      <c r="LCF13" s="3"/>
      <c r="LCG13" s="3"/>
      <c r="LCH13" s="3"/>
      <c r="LCI13" s="3"/>
      <c r="LCJ13" s="3"/>
      <c r="LCK13" s="3"/>
      <c r="LCL13" s="3"/>
      <c r="LCM13" s="3"/>
      <c r="LCN13" s="3"/>
      <c r="LCO13" s="3"/>
      <c r="LCP13" s="3"/>
      <c r="LCQ13" s="3"/>
      <c r="LCR13" s="3"/>
      <c r="LCS13" s="3"/>
      <c r="LCT13" s="3"/>
      <c r="LCU13" s="3"/>
      <c r="LCV13" s="3"/>
      <c r="LCW13" s="3"/>
      <c r="LCX13" s="3"/>
      <c r="LCY13" s="3"/>
      <c r="LCZ13" s="3"/>
      <c r="LDA13" s="3"/>
      <c r="LDB13" s="3"/>
      <c r="LDC13" s="3"/>
      <c r="LDD13" s="3"/>
      <c r="LDE13" s="3"/>
      <c r="LDF13" s="3"/>
      <c r="LDG13" s="3"/>
      <c r="LDH13" s="3"/>
      <c r="LDI13" s="3"/>
      <c r="LDJ13" s="3"/>
      <c r="LDK13" s="3"/>
      <c r="LDL13" s="3"/>
      <c r="LDM13" s="3"/>
      <c r="LDN13" s="3"/>
      <c r="LDO13" s="3"/>
      <c r="LDP13" s="3"/>
      <c r="LDQ13" s="3"/>
      <c r="LDR13" s="3"/>
      <c r="LDS13" s="3"/>
      <c r="LDT13" s="3"/>
      <c r="LDU13" s="3"/>
      <c r="LDV13" s="3"/>
      <c r="LDW13" s="3"/>
      <c r="LDX13" s="3"/>
      <c r="LDY13" s="3"/>
      <c r="LDZ13" s="3"/>
      <c r="LEA13" s="3"/>
      <c r="LEB13" s="3"/>
      <c r="LEC13" s="3"/>
      <c r="LED13" s="3"/>
      <c r="LEE13" s="3"/>
      <c r="LEF13" s="3"/>
      <c r="LEG13" s="3"/>
      <c r="LEH13" s="3"/>
      <c r="LEI13" s="3"/>
      <c r="LEJ13" s="3"/>
      <c r="LEK13" s="3"/>
      <c r="LEL13" s="3"/>
      <c r="LEM13" s="3"/>
      <c r="LEN13" s="3"/>
      <c r="LEO13" s="3"/>
      <c r="LEP13" s="3"/>
      <c r="LEQ13" s="3"/>
      <c r="LER13" s="3"/>
      <c r="LES13" s="3"/>
      <c r="LET13" s="3"/>
      <c r="LEU13" s="3"/>
      <c r="LEV13" s="3"/>
      <c r="LEW13" s="3"/>
      <c r="LEX13" s="3"/>
      <c r="LEY13" s="3"/>
      <c r="LEZ13" s="3"/>
      <c r="LFA13" s="3"/>
      <c r="LFB13" s="3"/>
      <c r="LFC13" s="3"/>
      <c r="LFD13" s="3"/>
      <c r="LFE13" s="3"/>
      <c r="LFF13" s="3"/>
      <c r="LFG13" s="3"/>
      <c r="LFH13" s="3"/>
      <c r="LFI13" s="3"/>
      <c r="LFJ13" s="3"/>
      <c r="LFK13" s="3"/>
      <c r="LFL13" s="3"/>
      <c r="LFM13" s="3"/>
      <c r="LFN13" s="3"/>
      <c r="LFO13" s="3"/>
      <c r="LFP13" s="3"/>
      <c r="LFQ13" s="3"/>
      <c r="LFR13" s="3"/>
      <c r="LFS13" s="3"/>
      <c r="LFT13" s="3"/>
      <c r="LFU13" s="3"/>
      <c r="LFV13" s="3"/>
      <c r="LFW13" s="3"/>
      <c r="LFX13" s="3"/>
      <c r="LFY13" s="3"/>
      <c r="LFZ13" s="3"/>
      <c r="LGA13" s="3"/>
      <c r="LGB13" s="3"/>
      <c r="LGC13" s="3"/>
      <c r="LGD13" s="3"/>
      <c r="LGE13" s="3"/>
      <c r="LGF13" s="3"/>
      <c r="LGG13" s="3"/>
      <c r="LGH13" s="3"/>
      <c r="LGI13" s="3"/>
      <c r="LGJ13" s="3"/>
      <c r="LGK13" s="3"/>
      <c r="LGL13" s="3"/>
      <c r="LGM13" s="3"/>
      <c r="LGN13" s="3"/>
      <c r="LGO13" s="3"/>
      <c r="LGP13" s="3"/>
      <c r="LGQ13" s="3"/>
      <c r="LGR13" s="3"/>
      <c r="LGS13" s="3"/>
      <c r="LGT13" s="3"/>
      <c r="LGU13" s="3"/>
      <c r="LGV13" s="3"/>
      <c r="LGW13" s="3"/>
      <c r="LGX13" s="3"/>
      <c r="LGY13" s="3"/>
      <c r="LGZ13" s="3"/>
      <c r="LHA13" s="3"/>
      <c r="LHB13" s="3"/>
      <c r="LHC13" s="3"/>
      <c r="LHD13" s="3"/>
      <c r="LHE13" s="3"/>
      <c r="LHF13" s="3"/>
      <c r="LHG13" s="3"/>
      <c r="LHH13" s="3"/>
      <c r="LHI13" s="3"/>
      <c r="LHJ13" s="3"/>
      <c r="LHK13" s="3"/>
      <c r="LHL13" s="3"/>
      <c r="LHM13" s="3"/>
      <c r="LHN13" s="3"/>
      <c r="LHO13" s="3"/>
      <c r="LHP13" s="3"/>
      <c r="LHQ13" s="3"/>
      <c r="LHR13" s="3"/>
      <c r="LHS13" s="3"/>
      <c r="LHT13" s="3"/>
      <c r="LHU13" s="3"/>
      <c r="LHV13" s="3"/>
      <c r="LHW13" s="3"/>
      <c r="LHX13" s="3"/>
      <c r="LHY13" s="3"/>
      <c r="LHZ13" s="3"/>
      <c r="LIA13" s="3"/>
      <c r="LIB13" s="3"/>
      <c r="LIC13" s="3"/>
      <c r="LID13" s="3"/>
      <c r="LIE13" s="3"/>
      <c r="LIF13" s="3"/>
      <c r="LIG13" s="3"/>
      <c r="LIH13" s="3"/>
      <c r="LII13" s="3"/>
      <c r="LIJ13" s="3"/>
      <c r="LIK13" s="3"/>
      <c r="LIL13" s="3"/>
      <c r="LIM13" s="3"/>
      <c r="LIN13" s="3"/>
      <c r="LIO13" s="3"/>
      <c r="LIP13" s="3"/>
      <c r="LIQ13" s="3"/>
      <c r="LIR13" s="3"/>
      <c r="LIS13" s="3"/>
      <c r="LIT13" s="3"/>
      <c r="LIU13" s="3"/>
      <c r="LIV13" s="3"/>
      <c r="LIW13" s="3"/>
      <c r="LIX13" s="3"/>
      <c r="LIY13" s="3"/>
      <c r="LIZ13" s="3"/>
      <c r="LJA13" s="3"/>
      <c r="LJB13" s="3"/>
      <c r="LJC13" s="3"/>
      <c r="LJD13" s="3"/>
      <c r="LJE13" s="3"/>
      <c r="LJF13" s="3"/>
      <c r="LJG13" s="3"/>
      <c r="LJH13" s="3"/>
      <c r="LJI13" s="3"/>
      <c r="LJJ13" s="3"/>
      <c r="LJK13" s="3"/>
      <c r="LJL13" s="3"/>
      <c r="LJM13" s="3"/>
      <c r="LJN13" s="3"/>
      <c r="LJO13" s="3"/>
      <c r="LJP13" s="3"/>
      <c r="LJQ13" s="3"/>
      <c r="LJR13" s="3"/>
      <c r="LJS13" s="3"/>
      <c r="LJT13" s="3"/>
      <c r="LJU13" s="3"/>
      <c r="LJV13" s="3"/>
      <c r="LJW13" s="3"/>
      <c r="LJX13" s="3"/>
      <c r="LJY13" s="3"/>
      <c r="LJZ13" s="3"/>
      <c r="LKA13" s="3"/>
      <c r="LKB13" s="3"/>
      <c r="LKC13" s="3"/>
      <c r="LKD13" s="3"/>
      <c r="LKE13" s="3"/>
      <c r="LKF13" s="3"/>
      <c r="LKG13" s="3"/>
      <c r="LKH13" s="3"/>
      <c r="LKI13" s="3"/>
      <c r="LKJ13" s="3"/>
      <c r="LKK13" s="3"/>
      <c r="LKL13" s="3"/>
      <c r="LKM13" s="3"/>
      <c r="LKN13" s="3"/>
      <c r="LKO13" s="3"/>
      <c r="LKP13" s="3"/>
      <c r="LKQ13" s="3"/>
      <c r="LKR13" s="3"/>
      <c r="LKS13" s="3"/>
      <c r="LKT13" s="3"/>
      <c r="LKU13" s="3"/>
      <c r="LKV13" s="3"/>
      <c r="LKW13" s="3"/>
      <c r="LKX13" s="3"/>
      <c r="LKY13" s="3"/>
      <c r="LKZ13" s="3"/>
      <c r="LLA13" s="3"/>
      <c r="LLB13" s="3"/>
      <c r="LLC13" s="3"/>
      <c r="LLD13" s="3"/>
      <c r="LLE13" s="3"/>
      <c r="LLF13" s="3"/>
      <c r="LLG13" s="3"/>
      <c r="LLH13" s="3"/>
      <c r="LLI13" s="3"/>
      <c r="LLJ13" s="3"/>
      <c r="LLK13" s="3"/>
      <c r="LLL13" s="3"/>
      <c r="LLM13" s="3"/>
      <c r="LLN13" s="3"/>
      <c r="LLO13" s="3"/>
      <c r="LLP13" s="3"/>
      <c r="LLQ13" s="3"/>
      <c r="LLR13" s="3"/>
      <c r="LLS13" s="3"/>
      <c r="LLT13" s="3"/>
      <c r="LLU13" s="3"/>
      <c r="LLV13" s="3"/>
      <c r="LLW13" s="3"/>
      <c r="LLX13" s="3"/>
      <c r="LLY13" s="3"/>
      <c r="LLZ13" s="3"/>
      <c r="LMA13" s="3"/>
      <c r="LMB13" s="3"/>
      <c r="LMC13" s="3"/>
      <c r="LMD13" s="3"/>
      <c r="LME13" s="3"/>
      <c r="LMF13" s="3"/>
      <c r="LMG13" s="3"/>
      <c r="LMH13" s="3"/>
      <c r="LMI13" s="3"/>
      <c r="LMJ13" s="3"/>
      <c r="LMK13" s="3"/>
      <c r="LML13" s="3"/>
      <c r="LMM13" s="3"/>
      <c r="LMN13" s="3"/>
      <c r="LMO13" s="3"/>
      <c r="LMP13" s="3"/>
      <c r="LMQ13" s="3"/>
      <c r="LMR13" s="3"/>
      <c r="LMS13" s="3"/>
      <c r="LMT13" s="3"/>
      <c r="LMU13" s="3"/>
      <c r="LMV13" s="3"/>
      <c r="LMW13" s="3"/>
      <c r="LMX13" s="3"/>
      <c r="LMY13" s="3"/>
      <c r="LMZ13" s="3"/>
      <c r="LNA13" s="3"/>
      <c r="LNB13" s="3"/>
      <c r="LNC13" s="3"/>
      <c r="LND13" s="3"/>
      <c r="LNE13" s="3"/>
      <c r="LNF13" s="3"/>
      <c r="LNG13" s="3"/>
      <c r="LNH13" s="3"/>
      <c r="LNI13" s="3"/>
      <c r="LNJ13" s="3"/>
      <c r="LNK13" s="3"/>
      <c r="LNL13" s="3"/>
      <c r="LNM13" s="3"/>
      <c r="LNN13" s="3"/>
      <c r="LNO13" s="3"/>
      <c r="LNP13" s="3"/>
      <c r="LNQ13" s="3"/>
      <c r="LNR13" s="3"/>
      <c r="LNS13" s="3"/>
      <c r="LNT13" s="3"/>
      <c r="LNU13" s="3"/>
      <c r="LNV13" s="3"/>
      <c r="LNW13" s="3"/>
      <c r="LNX13" s="3"/>
      <c r="LNY13" s="3"/>
      <c r="LNZ13" s="3"/>
      <c r="LOA13" s="3"/>
      <c r="LOB13" s="3"/>
      <c r="LOC13" s="3"/>
      <c r="LOD13" s="3"/>
      <c r="LOE13" s="3"/>
      <c r="LOF13" s="3"/>
      <c r="LOG13" s="3"/>
      <c r="LOH13" s="3"/>
      <c r="LOI13" s="3"/>
      <c r="LOJ13" s="3"/>
      <c r="LOK13" s="3"/>
      <c r="LOL13" s="3"/>
      <c r="LOM13" s="3"/>
      <c r="LON13" s="3"/>
      <c r="LOO13" s="3"/>
      <c r="LOP13" s="3"/>
      <c r="LOQ13" s="3"/>
      <c r="LOR13" s="3"/>
      <c r="LOS13" s="3"/>
      <c r="LOT13" s="3"/>
      <c r="LOU13" s="3"/>
      <c r="LOV13" s="3"/>
      <c r="LOW13" s="3"/>
      <c r="LOX13" s="3"/>
      <c r="LOY13" s="3"/>
      <c r="LOZ13" s="3"/>
      <c r="LPA13" s="3"/>
      <c r="LPB13" s="3"/>
      <c r="LPC13" s="3"/>
      <c r="LPD13" s="3"/>
      <c r="LPE13" s="3"/>
      <c r="LPF13" s="3"/>
      <c r="LPG13" s="3"/>
      <c r="LPH13" s="3"/>
      <c r="LPI13" s="3"/>
      <c r="LPJ13" s="3"/>
      <c r="LPK13" s="3"/>
      <c r="LPL13" s="3"/>
      <c r="LPM13" s="3"/>
      <c r="LPN13" s="3"/>
      <c r="LPO13" s="3"/>
      <c r="LPP13" s="3"/>
      <c r="LPQ13" s="3"/>
      <c r="LPR13" s="3"/>
      <c r="LPS13" s="3"/>
      <c r="LPT13" s="3"/>
      <c r="LPU13" s="3"/>
      <c r="LPV13" s="3"/>
      <c r="LPW13" s="3"/>
      <c r="LPX13" s="3"/>
      <c r="LPY13" s="3"/>
      <c r="LPZ13" s="3"/>
      <c r="LQA13" s="3"/>
      <c r="LQB13" s="3"/>
      <c r="LQC13" s="3"/>
      <c r="LQD13" s="3"/>
      <c r="LQE13" s="3"/>
      <c r="LQF13" s="3"/>
      <c r="LQG13" s="3"/>
      <c r="LQH13" s="3"/>
      <c r="LQI13" s="3"/>
      <c r="LQJ13" s="3"/>
      <c r="LQK13" s="3"/>
      <c r="LQL13" s="3"/>
      <c r="LQM13" s="3"/>
      <c r="LQN13" s="3"/>
      <c r="LQO13" s="3"/>
      <c r="LQP13" s="3"/>
      <c r="LQQ13" s="3"/>
      <c r="LQR13" s="3"/>
      <c r="LQS13" s="3"/>
      <c r="LQT13" s="3"/>
      <c r="LQU13" s="3"/>
      <c r="LQV13" s="3"/>
      <c r="LQW13" s="3"/>
      <c r="LQX13" s="3"/>
      <c r="LQY13" s="3"/>
      <c r="LQZ13" s="3"/>
      <c r="LRA13" s="3"/>
      <c r="LRB13" s="3"/>
      <c r="LRC13" s="3"/>
      <c r="LRD13" s="3"/>
      <c r="LRE13" s="3"/>
      <c r="LRF13" s="3"/>
      <c r="LRG13" s="3"/>
      <c r="LRH13" s="3"/>
      <c r="LRI13" s="3"/>
      <c r="LRJ13" s="3"/>
      <c r="LRK13" s="3"/>
      <c r="LRL13" s="3"/>
      <c r="LRM13" s="3"/>
      <c r="LRN13" s="3"/>
      <c r="LRO13" s="3"/>
      <c r="LRP13" s="3"/>
      <c r="LRQ13" s="3"/>
      <c r="LRR13" s="3"/>
      <c r="LRS13" s="3"/>
      <c r="LRT13" s="3"/>
      <c r="LRU13" s="3"/>
      <c r="LRV13" s="3"/>
      <c r="LRW13" s="3"/>
      <c r="LRX13" s="3"/>
      <c r="LRY13" s="3"/>
      <c r="LRZ13" s="3"/>
      <c r="LSA13" s="3"/>
      <c r="LSB13" s="3"/>
      <c r="LSC13" s="3"/>
      <c r="LSD13" s="3"/>
      <c r="LSE13" s="3"/>
      <c r="LSF13" s="3"/>
      <c r="LSG13" s="3"/>
      <c r="LSH13" s="3"/>
      <c r="LSI13" s="3"/>
      <c r="LSJ13" s="3"/>
      <c r="LSK13" s="3"/>
      <c r="LSL13" s="3"/>
      <c r="LSM13" s="3"/>
      <c r="LSN13" s="3"/>
      <c r="LSO13" s="3"/>
      <c r="LSP13" s="3"/>
      <c r="LSQ13" s="3"/>
      <c r="LSR13" s="3"/>
      <c r="LSS13" s="3"/>
      <c r="LST13" s="3"/>
      <c r="LSU13" s="3"/>
      <c r="LSV13" s="3"/>
      <c r="LSW13" s="3"/>
      <c r="LSX13" s="3"/>
      <c r="LSY13" s="3"/>
      <c r="LSZ13" s="3"/>
      <c r="LTA13" s="3"/>
      <c r="LTB13" s="3"/>
      <c r="LTC13" s="3"/>
      <c r="LTD13" s="3"/>
      <c r="LTE13" s="3"/>
      <c r="LTF13" s="3"/>
      <c r="LTG13" s="3"/>
      <c r="LTH13" s="3"/>
      <c r="LTI13" s="3"/>
      <c r="LTJ13" s="3"/>
      <c r="LTK13" s="3"/>
      <c r="LTL13" s="3"/>
      <c r="LTM13" s="3"/>
      <c r="LTN13" s="3"/>
      <c r="LTO13" s="3"/>
      <c r="LTP13" s="3"/>
      <c r="LTQ13" s="3"/>
      <c r="LTR13" s="3"/>
      <c r="LTS13" s="3"/>
      <c r="LTT13" s="3"/>
      <c r="LTU13" s="3"/>
      <c r="LTV13" s="3"/>
      <c r="LTW13" s="3"/>
      <c r="LTX13" s="3"/>
      <c r="LTY13" s="3"/>
      <c r="LTZ13" s="3"/>
      <c r="LUA13" s="3"/>
      <c r="LUB13" s="3"/>
      <c r="LUC13" s="3"/>
      <c r="LUD13" s="3"/>
      <c r="LUE13" s="3"/>
      <c r="LUF13" s="3"/>
      <c r="LUG13" s="3"/>
      <c r="LUH13" s="3"/>
      <c r="LUI13" s="3"/>
      <c r="LUJ13" s="3"/>
      <c r="LUK13" s="3"/>
      <c r="LUL13" s="3"/>
      <c r="LUM13" s="3"/>
      <c r="LUN13" s="3"/>
      <c r="LUO13" s="3"/>
      <c r="LUP13" s="3"/>
      <c r="LUQ13" s="3"/>
      <c r="LUR13" s="3"/>
      <c r="LUS13" s="3"/>
      <c r="LUT13" s="3"/>
      <c r="LUU13" s="3"/>
      <c r="LUV13" s="3"/>
      <c r="LUW13" s="3"/>
      <c r="LUX13" s="3"/>
      <c r="LUY13" s="3"/>
      <c r="LUZ13" s="3"/>
      <c r="LVA13" s="3"/>
      <c r="LVB13" s="3"/>
      <c r="LVC13" s="3"/>
      <c r="LVD13" s="3"/>
      <c r="LVE13" s="3"/>
      <c r="LVF13" s="3"/>
      <c r="LVG13" s="3"/>
      <c r="LVH13" s="3"/>
      <c r="LVI13" s="3"/>
      <c r="LVJ13" s="3"/>
      <c r="LVK13" s="3"/>
      <c r="LVL13" s="3"/>
      <c r="LVM13" s="3"/>
      <c r="LVN13" s="3"/>
      <c r="LVO13" s="3"/>
      <c r="LVP13" s="3"/>
      <c r="LVQ13" s="3"/>
      <c r="LVR13" s="3"/>
      <c r="LVS13" s="3"/>
      <c r="LVT13" s="3"/>
      <c r="LVU13" s="3"/>
      <c r="LVV13" s="3"/>
      <c r="LVW13" s="3"/>
      <c r="LVX13" s="3"/>
      <c r="LVY13" s="3"/>
      <c r="LVZ13" s="3"/>
      <c r="LWA13" s="3"/>
      <c r="LWB13" s="3"/>
      <c r="LWC13" s="3"/>
      <c r="LWD13" s="3"/>
      <c r="LWE13" s="3"/>
      <c r="LWF13" s="3"/>
      <c r="LWG13" s="3"/>
      <c r="LWH13" s="3"/>
      <c r="LWI13" s="3"/>
      <c r="LWJ13" s="3"/>
      <c r="LWK13" s="3"/>
      <c r="LWL13" s="3"/>
      <c r="LWM13" s="3"/>
      <c r="LWN13" s="3"/>
      <c r="LWO13" s="3"/>
      <c r="LWP13" s="3"/>
      <c r="LWQ13" s="3"/>
      <c r="LWR13" s="3"/>
      <c r="LWS13" s="3"/>
      <c r="LWT13" s="3"/>
      <c r="LWU13" s="3"/>
      <c r="LWV13" s="3"/>
      <c r="LWW13" s="3"/>
      <c r="LWX13" s="3"/>
      <c r="LWY13" s="3"/>
      <c r="LWZ13" s="3"/>
      <c r="LXA13" s="3"/>
      <c r="LXB13" s="3"/>
      <c r="LXC13" s="3"/>
      <c r="LXD13" s="3"/>
      <c r="LXE13" s="3"/>
      <c r="LXF13" s="3"/>
      <c r="LXG13" s="3"/>
      <c r="LXH13" s="3"/>
      <c r="LXI13" s="3"/>
      <c r="LXJ13" s="3"/>
      <c r="LXK13" s="3"/>
      <c r="LXL13" s="3"/>
      <c r="LXM13" s="3"/>
      <c r="LXN13" s="3"/>
      <c r="LXO13" s="3"/>
      <c r="LXP13" s="3"/>
      <c r="LXQ13" s="3"/>
      <c r="LXR13" s="3"/>
      <c r="LXS13" s="3"/>
      <c r="LXT13" s="3"/>
      <c r="LXU13" s="3"/>
      <c r="LXV13" s="3"/>
      <c r="LXW13" s="3"/>
      <c r="LXX13" s="3"/>
      <c r="LXY13" s="3"/>
      <c r="LXZ13" s="3"/>
      <c r="LYA13" s="3"/>
      <c r="LYB13" s="3"/>
      <c r="LYC13" s="3"/>
      <c r="LYD13" s="3"/>
      <c r="LYE13" s="3"/>
      <c r="LYF13" s="3"/>
      <c r="LYG13" s="3"/>
      <c r="LYH13" s="3"/>
      <c r="LYI13" s="3"/>
      <c r="LYJ13" s="3"/>
      <c r="LYK13" s="3"/>
      <c r="LYL13" s="3"/>
      <c r="LYM13" s="3"/>
      <c r="LYN13" s="3"/>
      <c r="LYO13" s="3"/>
      <c r="LYP13" s="3"/>
      <c r="LYQ13" s="3"/>
      <c r="LYR13" s="3"/>
      <c r="LYS13" s="3"/>
      <c r="LYT13" s="3"/>
      <c r="LYU13" s="3"/>
      <c r="LYV13" s="3"/>
      <c r="LYW13" s="3"/>
      <c r="LYX13" s="3"/>
      <c r="LYY13" s="3"/>
      <c r="LYZ13" s="3"/>
      <c r="LZA13" s="3"/>
      <c r="LZB13" s="3"/>
      <c r="LZC13" s="3"/>
      <c r="LZD13" s="3"/>
      <c r="LZE13" s="3"/>
      <c r="LZF13" s="3"/>
      <c r="LZG13" s="3"/>
      <c r="LZH13" s="3"/>
      <c r="LZI13" s="3"/>
      <c r="LZJ13" s="3"/>
      <c r="LZK13" s="3"/>
      <c r="LZL13" s="3"/>
      <c r="LZM13" s="3"/>
      <c r="LZN13" s="3"/>
      <c r="LZO13" s="3"/>
      <c r="LZP13" s="3"/>
      <c r="LZQ13" s="3"/>
      <c r="LZR13" s="3"/>
      <c r="LZS13" s="3"/>
      <c r="LZT13" s="3"/>
      <c r="LZU13" s="3"/>
      <c r="LZV13" s="3"/>
      <c r="LZW13" s="3"/>
      <c r="LZX13" s="3"/>
      <c r="LZY13" s="3"/>
      <c r="LZZ13" s="3"/>
      <c r="MAA13" s="3"/>
      <c r="MAB13" s="3"/>
      <c r="MAC13" s="3"/>
      <c r="MAD13" s="3"/>
      <c r="MAE13" s="3"/>
      <c r="MAF13" s="3"/>
      <c r="MAG13" s="3"/>
      <c r="MAH13" s="3"/>
      <c r="MAI13" s="3"/>
      <c r="MAJ13" s="3"/>
      <c r="MAK13" s="3"/>
      <c r="MAL13" s="3"/>
      <c r="MAM13" s="3"/>
      <c r="MAN13" s="3"/>
      <c r="MAO13" s="3"/>
      <c r="MAP13" s="3"/>
      <c r="MAQ13" s="3"/>
      <c r="MAR13" s="3"/>
      <c r="MAS13" s="3"/>
      <c r="MAT13" s="3"/>
      <c r="MAU13" s="3"/>
      <c r="MAV13" s="3"/>
      <c r="MAW13" s="3"/>
      <c r="MAX13" s="3"/>
      <c r="MAY13" s="3"/>
      <c r="MAZ13" s="3"/>
      <c r="MBA13" s="3"/>
      <c r="MBB13" s="3"/>
      <c r="MBC13" s="3"/>
      <c r="MBD13" s="3"/>
      <c r="MBE13" s="3"/>
      <c r="MBF13" s="3"/>
      <c r="MBG13" s="3"/>
      <c r="MBH13" s="3"/>
      <c r="MBI13" s="3"/>
      <c r="MBJ13" s="3"/>
      <c r="MBK13" s="3"/>
      <c r="MBL13" s="3"/>
      <c r="MBM13" s="3"/>
      <c r="MBN13" s="3"/>
      <c r="MBO13" s="3"/>
      <c r="MBP13" s="3"/>
      <c r="MBQ13" s="3"/>
      <c r="MBR13" s="3"/>
      <c r="MBS13" s="3"/>
      <c r="MBT13" s="3"/>
      <c r="MBU13" s="3"/>
      <c r="MBV13" s="3"/>
      <c r="MBW13" s="3"/>
      <c r="MBX13" s="3"/>
      <c r="MBY13" s="3"/>
      <c r="MBZ13" s="3"/>
      <c r="MCA13" s="3"/>
      <c r="MCB13" s="3"/>
      <c r="MCC13" s="3"/>
      <c r="MCD13" s="3"/>
      <c r="MCE13" s="3"/>
      <c r="MCF13" s="3"/>
      <c r="MCG13" s="3"/>
      <c r="MCH13" s="3"/>
      <c r="MCI13" s="3"/>
      <c r="MCJ13" s="3"/>
      <c r="MCK13" s="3"/>
      <c r="MCL13" s="3"/>
      <c r="MCM13" s="3"/>
      <c r="MCN13" s="3"/>
      <c r="MCO13" s="3"/>
      <c r="MCP13" s="3"/>
      <c r="MCQ13" s="3"/>
      <c r="MCR13" s="3"/>
      <c r="MCS13" s="3"/>
      <c r="MCT13" s="3"/>
      <c r="MCU13" s="3"/>
      <c r="MCV13" s="3"/>
      <c r="MCW13" s="3"/>
      <c r="MCX13" s="3"/>
      <c r="MCY13" s="3"/>
      <c r="MCZ13" s="3"/>
      <c r="MDA13" s="3"/>
      <c r="MDB13" s="3"/>
      <c r="MDC13" s="3"/>
      <c r="MDD13" s="3"/>
      <c r="MDE13" s="3"/>
      <c r="MDF13" s="3"/>
      <c r="MDG13" s="3"/>
      <c r="MDH13" s="3"/>
      <c r="MDI13" s="3"/>
      <c r="MDJ13" s="3"/>
      <c r="MDK13" s="3"/>
      <c r="MDL13" s="3"/>
      <c r="MDM13" s="3"/>
      <c r="MDN13" s="3"/>
      <c r="MDO13" s="3"/>
      <c r="MDP13" s="3"/>
      <c r="MDQ13" s="3"/>
      <c r="MDR13" s="3"/>
      <c r="MDS13" s="3"/>
      <c r="MDT13" s="3"/>
      <c r="MDU13" s="3"/>
      <c r="MDV13" s="3"/>
      <c r="MDW13" s="3"/>
      <c r="MDX13" s="3"/>
      <c r="MDY13" s="3"/>
      <c r="MDZ13" s="3"/>
      <c r="MEA13" s="3"/>
      <c r="MEB13" s="3"/>
      <c r="MEC13" s="3"/>
      <c r="MED13" s="3"/>
      <c r="MEE13" s="3"/>
      <c r="MEF13" s="3"/>
      <c r="MEG13" s="3"/>
      <c r="MEH13" s="3"/>
      <c r="MEI13" s="3"/>
      <c r="MEJ13" s="3"/>
      <c r="MEK13" s="3"/>
      <c r="MEL13" s="3"/>
      <c r="MEM13" s="3"/>
      <c r="MEN13" s="3"/>
      <c r="MEO13" s="3"/>
      <c r="MEP13" s="3"/>
      <c r="MEQ13" s="3"/>
      <c r="MER13" s="3"/>
      <c r="MES13" s="3"/>
      <c r="MET13" s="3"/>
      <c r="MEU13" s="3"/>
      <c r="MEV13" s="3"/>
      <c r="MEW13" s="3"/>
      <c r="MEX13" s="3"/>
      <c r="MEY13" s="3"/>
      <c r="MEZ13" s="3"/>
      <c r="MFA13" s="3"/>
      <c r="MFB13" s="3"/>
      <c r="MFC13" s="3"/>
      <c r="MFD13" s="3"/>
      <c r="MFE13" s="3"/>
      <c r="MFF13" s="3"/>
      <c r="MFG13" s="3"/>
      <c r="MFH13" s="3"/>
      <c r="MFI13" s="3"/>
      <c r="MFJ13" s="3"/>
      <c r="MFK13" s="3"/>
      <c r="MFL13" s="3"/>
      <c r="MFM13" s="3"/>
      <c r="MFN13" s="3"/>
      <c r="MFO13" s="3"/>
      <c r="MFP13" s="3"/>
      <c r="MFQ13" s="3"/>
      <c r="MFR13" s="3"/>
      <c r="MFS13" s="3"/>
      <c r="MFT13" s="3"/>
      <c r="MFU13" s="3"/>
      <c r="MFV13" s="3"/>
      <c r="MFW13" s="3"/>
      <c r="MFX13" s="3"/>
      <c r="MFY13" s="3"/>
      <c r="MFZ13" s="3"/>
      <c r="MGA13" s="3"/>
      <c r="MGB13" s="3"/>
      <c r="MGC13" s="3"/>
      <c r="MGD13" s="3"/>
      <c r="MGE13" s="3"/>
      <c r="MGF13" s="3"/>
      <c r="MGG13" s="3"/>
      <c r="MGH13" s="3"/>
      <c r="MGI13" s="3"/>
      <c r="MGJ13" s="3"/>
      <c r="MGK13" s="3"/>
      <c r="MGL13" s="3"/>
      <c r="MGM13" s="3"/>
      <c r="MGN13" s="3"/>
      <c r="MGO13" s="3"/>
      <c r="MGP13" s="3"/>
      <c r="MGQ13" s="3"/>
      <c r="MGR13" s="3"/>
      <c r="MGS13" s="3"/>
      <c r="MGT13" s="3"/>
      <c r="MGU13" s="3"/>
      <c r="MGV13" s="3"/>
      <c r="MGW13" s="3"/>
      <c r="MGX13" s="3"/>
      <c r="MGY13" s="3"/>
      <c r="MGZ13" s="3"/>
      <c r="MHA13" s="3"/>
      <c r="MHB13" s="3"/>
      <c r="MHC13" s="3"/>
      <c r="MHD13" s="3"/>
      <c r="MHE13" s="3"/>
      <c r="MHF13" s="3"/>
      <c r="MHG13" s="3"/>
      <c r="MHH13" s="3"/>
      <c r="MHI13" s="3"/>
      <c r="MHJ13" s="3"/>
      <c r="MHK13" s="3"/>
      <c r="MHL13" s="3"/>
      <c r="MHM13" s="3"/>
      <c r="MHN13" s="3"/>
      <c r="MHO13" s="3"/>
      <c r="MHP13" s="3"/>
      <c r="MHQ13" s="3"/>
      <c r="MHR13" s="3"/>
      <c r="MHS13" s="3"/>
      <c r="MHT13" s="3"/>
      <c r="MHU13" s="3"/>
      <c r="MHV13" s="3"/>
      <c r="MHW13" s="3"/>
      <c r="MHX13" s="3"/>
      <c r="MHY13" s="3"/>
      <c r="MHZ13" s="3"/>
      <c r="MIA13" s="3"/>
      <c r="MIB13" s="3"/>
      <c r="MIC13" s="3"/>
      <c r="MID13" s="3"/>
      <c r="MIE13" s="3"/>
      <c r="MIF13" s="3"/>
      <c r="MIG13" s="3"/>
      <c r="MIH13" s="3"/>
      <c r="MII13" s="3"/>
      <c r="MIJ13" s="3"/>
      <c r="MIK13" s="3"/>
      <c r="MIL13" s="3"/>
      <c r="MIM13" s="3"/>
      <c r="MIN13" s="3"/>
      <c r="MIO13" s="3"/>
      <c r="MIP13" s="3"/>
      <c r="MIQ13" s="3"/>
      <c r="MIR13" s="3"/>
      <c r="MIS13" s="3"/>
      <c r="MIT13" s="3"/>
      <c r="MIU13" s="3"/>
      <c r="MIV13" s="3"/>
      <c r="MIW13" s="3"/>
      <c r="MIX13" s="3"/>
      <c r="MIY13" s="3"/>
      <c r="MIZ13" s="3"/>
      <c r="MJA13" s="3"/>
      <c r="MJB13" s="3"/>
      <c r="MJC13" s="3"/>
      <c r="MJD13" s="3"/>
      <c r="MJE13" s="3"/>
      <c r="MJF13" s="3"/>
      <c r="MJG13" s="3"/>
      <c r="MJH13" s="3"/>
      <c r="MJI13" s="3"/>
      <c r="MJJ13" s="3"/>
      <c r="MJK13" s="3"/>
      <c r="MJL13" s="3"/>
      <c r="MJM13" s="3"/>
      <c r="MJN13" s="3"/>
      <c r="MJO13" s="3"/>
      <c r="MJP13" s="3"/>
      <c r="MJQ13" s="3"/>
      <c r="MJR13" s="3"/>
      <c r="MJS13" s="3"/>
      <c r="MJT13" s="3"/>
      <c r="MJU13" s="3"/>
      <c r="MJV13" s="3"/>
      <c r="MJW13" s="3"/>
      <c r="MJX13" s="3"/>
      <c r="MJY13" s="3"/>
      <c r="MJZ13" s="3"/>
      <c r="MKA13" s="3"/>
      <c r="MKB13" s="3"/>
      <c r="MKC13" s="3"/>
      <c r="MKD13" s="3"/>
      <c r="MKE13" s="3"/>
      <c r="MKF13" s="3"/>
      <c r="MKG13" s="3"/>
      <c r="MKH13" s="3"/>
      <c r="MKI13" s="3"/>
      <c r="MKJ13" s="3"/>
      <c r="MKK13" s="3"/>
      <c r="MKL13" s="3"/>
      <c r="MKM13" s="3"/>
      <c r="MKN13" s="3"/>
      <c r="MKO13" s="3"/>
      <c r="MKP13" s="3"/>
      <c r="MKQ13" s="3"/>
      <c r="MKR13" s="3"/>
      <c r="MKS13" s="3"/>
      <c r="MKT13" s="3"/>
      <c r="MKU13" s="3"/>
      <c r="MKV13" s="3"/>
      <c r="MKW13" s="3"/>
      <c r="MKX13" s="3"/>
      <c r="MKY13" s="3"/>
      <c r="MKZ13" s="3"/>
      <c r="MLA13" s="3"/>
      <c r="MLB13" s="3"/>
      <c r="MLC13" s="3"/>
      <c r="MLD13" s="3"/>
      <c r="MLE13" s="3"/>
      <c r="MLF13" s="3"/>
      <c r="MLG13" s="3"/>
      <c r="MLH13" s="3"/>
      <c r="MLI13" s="3"/>
      <c r="MLJ13" s="3"/>
      <c r="MLK13" s="3"/>
      <c r="MLL13" s="3"/>
      <c r="MLM13" s="3"/>
      <c r="MLN13" s="3"/>
      <c r="MLO13" s="3"/>
      <c r="MLP13" s="3"/>
      <c r="MLQ13" s="3"/>
      <c r="MLR13" s="3"/>
      <c r="MLS13" s="3"/>
      <c r="MLT13" s="3"/>
      <c r="MLU13" s="3"/>
      <c r="MLV13" s="3"/>
      <c r="MLW13" s="3"/>
      <c r="MLX13" s="3"/>
      <c r="MLY13" s="3"/>
      <c r="MLZ13" s="3"/>
      <c r="MMA13" s="3"/>
      <c r="MMB13" s="3"/>
      <c r="MMC13" s="3"/>
      <c r="MMD13" s="3"/>
      <c r="MME13" s="3"/>
      <c r="MMF13" s="3"/>
      <c r="MMG13" s="3"/>
      <c r="MMH13" s="3"/>
      <c r="MMI13" s="3"/>
      <c r="MMJ13" s="3"/>
      <c r="MMK13" s="3"/>
      <c r="MML13" s="3"/>
      <c r="MMM13" s="3"/>
      <c r="MMN13" s="3"/>
      <c r="MMO13" s="3"/>
      <c r="MMP13" s="3"/>
      <c r="MMQ13" s="3"/>
      <c r="MMR13" s="3"/>
      <c r="MMS13" s="3"/>
      <c r="MMT13" s="3"/>
      <c r="MMU13" s="3"/>
      <c r="MMV13" s="3"/>
      <c r="MMW13" s="3"/>
      <c r="MMX13" s="3"/>
      <c r="MMY13" s="3"/>
      <c r="MMZ13" s="3"/>
      <c r="MNA13" s="3"/>
      <c r="MNB13" s="3"/>
      <c r="MNC13" s="3"/>
      <c r="MND13" s="3"/>
      <c r="MNE13" s="3"/>
      <c r="MNF13" s="3"/>
      <c r="MNG13" s="3"/>
      <c r="MNH13" s="3"/>
      <c r="MNI13" s="3"/>
      <c r="MNJ13" s="3"/>
      <c r="MNK13" s="3"/>
      <c r="MNL13" s="3"/>
      <c r="MNM13" s="3"/>
      <c r="MNN13" s="3"/>
      <c r="MNO13" s="3"/>
      <c r="MNP13" s="3"/>
      <c r="MNQ13" s="3"/>
      <c r="MNR13" s="3"/>
      <c r="MNS13" s="3"/>
      <c r="MNT13" s="3"/>
      <c r="MNU13" s="3"/>
      <c r="MNV13" s="3"/>
      <c r="MNW13" s="3"/>
      <c r="MNX13" s="3"/>
      <c r="MNY13" s="3"/>
      <c r="MNZ13" s="3"/>
      <c r="MOA13" s="3"/>
      <c r="MOB13" s="3"/>
      <c r="MOC13" s="3"/>
      <c r="MOD13" s="3"/>
      <c r="MOE13" s="3"/>
      <c r="MOF13" s="3"/>
      <c r="MOG13" s="3"/>
      <c r="MOH13" s="3"/>
      <c r="MOI13" s="3"/>
      <c r="MOJ13" s="3"/>
      <c r="MOK13" s="3"/>
      <c r="MOL13" s="3"/>
      <c r="MOM13" s="3"/>
      <c r="MON13" s="3"/>
      <c r="MOO13" s="3"/>
      <c r="MOP13" s="3"/>
      <c r="MOQ13" s="3"/>
      <c r="MOR13" s="3"/>
      <c r="MOS13" s="3"/>
      <c r="MOT13" s="3"/>
      <c r="MOU13" s="3"/>
      <c r="MOV13" s="3"/>
      <c r="MOW13" s="3"/>
      <c r="MOX13" s="3"/>
      <c r="MOY13" s="3"/>
      <c r="MOZ13" s="3"/>
      <c r="MPA13" s="3"/>
      <c r="MPB13" s="3"/>
      <c r="MPC13" s="3"/>
      <c r="MPD13" s="3"/>
      <c r="MPE13" s="3"/>
      <c r="MPF13" s="3"/>
      <c r="MPG13" s="3"/>
      <c r="MPH13" s="3"/>
      <c r="MPI13" s="3"/>
      <c r="MPJ13" s="3"/>
      <c r="MPK13" s="3"/>
      <c r="MPL13" s="3"/>
      <c r="MPM13" s="3"/>
      <c r="MPN13" s="3"/>
      <c r="MPO13" s="3"/>
      <c r="MPP13" s="3"/>
      <c r="MPQ13" s="3"/>
      <c r="MPR13" s="3"/>
      <c r="MPS13" s="3"/>
      <c r="MPT13" s="3"/>
      <c r="MPU13" s="3"/>
      <c r="MPV13" s="3"/>
      <c r="MPW13" s="3"/>
      <c r="MPX13" s="3"/>
      <c r="MPY13" s="3"/>
      <c r="MPZ13" s="3"/>
      <c r="MQA13" s="3"/>
      <c r="MQB13" s="3"/>
      <c r="MQC13" s="3"/>
      <c r="MQD13" s="3"/>
      <c r="MQE13" s="3"/>
      <c r="MQF13" s="3"/>
      <c r="MQG13" s="3"/>
      <c r="MQH13" s="3"/>
      <c r="MQI13" s="3"/>
      <c r="MQJ13" s="3"/>
      <c r="MQK13" s="3"/>
      <c r="MQL13" s="3"/>
      <c r="MQM13" s="3"/>
      <c r="MQN13" s="3"/>
      <c r="MQO13" s="3"/>
      <c r="MQP13" s="3"/>
      <c r="MQQ13" s="3"/>
      <c r="MQR13" s="3"/>
      <c r="MQS13" s="3"/>
      <c r="MQT13" s="3"/>
      <c r="MQU13" s="3"/>
      <c r="MQV13" s="3"/>
      <c r="MQW13" s="3"/>
      <c r="MQX13" s="3"/>
      <c r="MQY13" s="3"/>
      <c r="MQZ13" s="3"/>
      <c r="MRA13" s="3"/>
      <c r="MRB13" s="3"/>
      <c r="MRC13" s="3"/>
      <c r="MRD13" s="3"/>
      <c r="MRE13" s="3"/>
      <c r="MRF13" s="3"/>
      <c r="MRG13" s="3"/>
      <c r="MRH13" s="3"/>
      <c r="MRI13" s="3"/>
      <c r="MRJ13" s="3"/>
      <c r="MRK13" s="3"/>
      <c r="MRL13" s="3"/>
      <c r="MRM13" s="3"/>
      <c r="MRN13" s="3"/>
      <c r="MRO13" s="3"/>
      <c r="MRP13" s="3"/>
      <c r="MRQ13" s="3"/>
      <c r="MRR13" s="3"/>
      <c r="MRS13" s="3"/>
      <c r="MRT13" s="3"/>
      <c r="MRU13" s="3"/>
      <c r="MRV13" s="3"/>
      <c r="MRW13" s="3"/>
      <c r="MRX13" s="3"/>
      <c r="MRY13" s="3"/>
      <c r="MRZ13" s="3"/>
      <c r="MSA13" s="3"/>
      <c r="MSB13" s="3"/>
      <c r="MSC13" s="3"/>
      <c r="MSD13" s="3"/>
      <c r="MSE13" s="3"/>
      <c r="MSF13" s="3"/>
      <c r="MSG13" s="3"/>
      <c r="MSH13" s="3"/>
      <c r="MSI13" s="3"/>
      <c r="MSJ13" s="3"/>
      <c r="MSK13" s="3"/>
      <c r="MSL13" s="3"/>
      <c r="MSM13" s="3"/>
      <c r="MSN13" s="3"/>
      <c r="MSO13" s="3"/>
      <c r="MSP13" s="3"/>
      <c r="MSQ13" s="3"/>
      <c r="MSR13" s="3"/>
      <c r="MSS13" s="3"/>
      <c r="MST13" s="3"/>
      <c r="MSU13" s="3"/>
      <c r="MSV13" s="3"/>
      <c r="MSW13" s="3"/>
      <c r="MSX13" s="3"/>
      <c r="MSY13" s="3"/>
      <c r="MSZ13" s="3"/>
      <c r="MTA13" s="3"/>
      <c r="MTB13" s="3"/>
      <c r="MTC13" s="3"/>
      <c r="MTD13" s="3"/>
      <c r="MTE13" s="3"/>
      <c r="MTF13" s="3"/>
      <c r="MTG13" s="3"/>
      <c r="MTH13" s="3"/>
      <c r="MTI13" s="3"/>
      <c r="MTJ13" s="3"/>
      <c r="MTK13" s="3"/>
      <c r="MTL13" s="3"/>
      <c r="MTM13" s="3"/>
      <c r="MTN13" s="3"/>
      <c r="MTO13" s="3"/>
      <c r="MTP13" s="3"/>
      <c r="MTQ13" s="3"/>
      <c r="MTR13" s="3"/>
      <c r="MTS13" s="3"/>
      <c r="MTT13" s="3"/>
      <c r="MTU13" s="3"/>
      <c r="MTV13" s="3"/>
      <c r="MTW13" s="3"/>
      <c r="MTX13" s="3"/>
      <c r="MTY13" s="3"/>
      <c r="MTZ13" s="3"/>
      <c r="MUA13" s="3"/>
      <c r="MUB13" s="3"/>
      <c r="MUC13" s="3"/>
      <c r="MUD13" s="3"/>
      <c r="MUE13" s="3"/>
      <c r="MUF13" s="3"/>
      <c r="MUG13" s="3"/>
      <c r="MUH13" s="3"/>
      <c r="MUI13" s="3"/>
      <c r="MUJ13" s="3"/>
      <c r="MUK13" s="3"/>
      <c r="MUL13" s="3"/>
      <c r="MUM13" s="3"/>
      <c r="MUN13" s="3"/>
      <c r="MUO13" s="3"/>
      <c r="MUP13" s="3"/>
      <c r="MUQ13" s="3"/>
      <c r="MUR13" s="3"/>
      <c r="MUS13" s="3"/>
      <c r="MUT13" s="3"/>
      <c r="MUU13" s="3"/>
      <c r="MUV13" s="3"/>
      <c r="MUW13" s="3"/>
      <c r="MUX13" s="3"/>
      <c r="MUY13" s="3"/>
      <c r="MUZ13" s="3"/>
      <c r="MVA13" s="3"/>
      <c r="MVB13" s="3"/>
      <c r="MVC13" s="3"/>
      <c r="MVD13" s="3"/>
      <c r="MVE13" s="3"/>
      <c r="MVF13" s="3"/>
      <c r="MVG13" s="3"/>
      <c r="MVH13" s="3"/>
      <c r="MVI13" s="3"/>
      <c r="MVJ13" s="3"/>
      <c r="MVK13" s="3"/>
      <c r="MVL13" s="3"/>
      <c r="MVM13" s="3"/>
      <c r="MVN13" s="3"/>
      <c r="MVO13" s="3"/>
      <c r="MVP13" s="3"/>
      <c r="MVQ13" s="3"/>
      <c r="MVR13" s="3"/>
      <c r="MVS13" s="3"/>
      <c r="MVT13" s="3"/>
      <c r="MVU13" s="3"/>
      <c r="MVV13" s="3"/>
      <c r="MVW13" s="3"/>
      <c r="MVX13" s="3"/>
      <c r="MVY13" s="3"/>
      <c r="MVZ13" s="3"/>
      <c r="MWA13" s="3"/>
      <c r="MWB13" s="3"/>
      <c r="MWC13" s="3"/>
      <c r="MWD13" s="3"/>
      <c r="MWE13" s="3"/>
      <c r="MWF13" s="3"/>
      <c r="MWG13" s="3"/>
      <c r="MWH13" s="3"/>
      <c r="MWI13" s="3"/>
      <c r="MWJ13" s="3"/>
      <c r="MWK13" s="3"/>
      <c r="MWL13" s="3"/>
      <c r="MWM13" s="3"/>
      <c r="MWN13" s="3"/>
      <c r="MWO13" s="3"/>
      <c r="MWP13" s="3"/>
      <c r="MWQ13" s="3"/>
      <c r="MWR13" s="3"/>
      <c r="MWS13" s="3"/>
      <c r="MWT13" s="3"/>
      <c r="MWU13" s="3"/>
      <c r="MWV13" s="3"/>
      <c r="MWW13" s="3"/>
      <c r="MWX13" s="3"/>
      <c r="MWY13" s="3"/>
      <c r="MWZ13" s="3"/>
      <c r="MXA13" s="3"/>
      <c r="MXB13" s="3"/>
      <c r="MXC13" s="3"/>
      <c r="MXD13" s="3"/>
      <c r="MXE13" s="3"/>
      <c r="MXF13" s="3"/>
      <c r="MXG13" s="3"/>
      <c r="MXH13" s="3"/>
      <c r="MXI13" s="3"/>
      <c r="MXJ13" s="3"/>
      <c r="MXK13" s="3"/>
      <c r="MXL13" s="3"/>
      <c r="MXM13" s="3"/>
      <c r="MXN13" s="3"/>
      <c r="MXO13" s="3"/>
      <c r="MXP13" s="3"/>
      <c r="MXQ13" s="3"/>
      <c r="MXR13" s="3"/>
      <c r="MXS13" s="3"/>
      <c r="MXT13" s="3"/>
      <c r="MXU13" s="3"/>
      <c r="MXV13" s="3"/>
      <c r="MXW13" s="3"/>
      <c r="MXX13" s="3"/>
      <c r="MXY13" s="3"/>
      <c r="MXZ13" s="3"/>
      <c r="MYA13" s="3"/>
      <c r="MYB13" s="3"/>
      <c r="MYC13" s="3"/>
      <c r="MYD13" s="3"/>
      <c r="MYE13" s="3"/>
      <c r="MYF13" s="3"/>
      <c r="MYG13" s="3"/>
      <c r="MYH13" s="3"/>
      <c r="MYI13" s="3"/>
      <c r="MYJ13" s="3"/>
      <c r="MYK13" s="3"/>
      <c r="MYL13" s="3"/>
      <c r="MYM13" s="3"/>
      <c r="MYN13" s="3"/>
      <c r="MYO13" s="3"/>
      <c r="MYP13" s="3"/>
      <c r="MYQ13" s="3"/>
      <c r="MYR13" s="3"/>
      <c r="MYS13" s="3"/>
      <c r="MYT13" s="3"/>
      <c r="MYU13" s="3"/>
      <c r="MYV13" s="3"/>
      <c r="MYW13" s="3"/>
      <c r="MYX13" s="3"/>
      <c r="MYY13" s="3"/>
      <c r="MYZ13" s="3"/>
      <c r="MZA13" s="3"/>
      <c r="MZB13" s="3"/>
      <c r="MZC13" s="3"/>
      <c r="MZD13" s="3"/>
      <c r="MZE13" s="3"/>
      <c r="MZF13" s="3"/>
      <c r="MZG13" s="3"/>
      <c r="MZH13" s="3"/>
      <c r="MZI13" s="3"/>
      <c r="MZJ13" s="3"/>
      <c r="MZK13" s="3"/>
      <c r="MZL13" s="3"/>
      <c r="MZM13" s="3"/>
      <c r="MZN13" s="3"/>
      <c r="MZO13" s="3"/>
      <c r="MZP13" s="3"/>
      <c r="MZQ13" s="3"/>
      <c r="MZR13" s="3"/>
      <c r="MZS13" s="3"/>
      <c r="MZT13" s="3"/>
      <c r="MZU13" s="3"/>
      <c r="MZV13" s="3"/>
      <c r="MZW13" s="3"/>
      <c r="MZX13" s="3"/>
      <c r="MZY13" s="3"/>
      <c r="MZZ13" s="3"/>
      <c r="NAA13" s="3"/>
      <c r="NAB13" s="3"/>
      <c r="NAC13" s="3"/>
      <c r="NAD13" s="3"/>
      <c r="NAE13" s="3"/>
      <c r="NAF13" s="3"/>
      <c r="NAG13" s="3"/>
      <c r="NAH13" s="3"/>
      <c r="NAI13" s="3"/>
      <c r="NAJ13" s="3"/>
      <c r="NAK13" s="3"/>
      <c r="NAL13" s="3"/>
      <c r="NAM13" s="3"/>
      <c r="NAN13" s="3"/>
      <c r="NAO13" s="3"/>
      <c r="NAP13" s="3"/>
      <c r="NAQ13" s="3"/>
      <c r="NAR13" s="3"/>
      <c r="NAS13" s="3"/>
      <c r="NAT13" s="3"/>
      <c r="NAU13" s="3"/>
      <c r="NAV13" s="3"/>
      <c r="NAW13" s="3"/>
      <c r="NAX13" s="3"/>
      <c r="NAY13" s="3"/>
      <c r="NAZ13" s="3"/>
      <c r="NBA13" s="3"/>
      <c r="NBB13" s="3"/>
      <c r="NBC13" s="3"/>
      <c r="NBD13" s="3"/>
      <c r="NBE13" s="3"/>
      <c r="NBF13" s="3"/>
      <c r="NBG13" s="3"/>
      <c r="NBH13" s="3"/>
      <c r="NBI13" s="3"/>
      <c r="NBJ13" s="3"/>
      <c r="NBK13" s="3"/>
      <c r="NBL13" s="3"/>
      <c r="NBM13" s="3"/>
      <c r="NBN13" s="3"/>
      <c r="NBO13" s="3"/>
      <c r="NBP13" s="3"/>
      <c r="NBQ13" s="3"/>
      <c r="NBR13" s="3"/>
      <c r="NBS13" s="3"/>
      <c r="NBT13" s="3"/>
      <c r="NBU13" s="3"/>
      <c r="NBV13" s="3"/>
      <c r="NBW13" s="3"/>
      <c r="NBX13" s="3"/>
      <c r="NBY13" s="3"/>
      <c r="NBZ13" s="3"/>
      <c r="NCA13" s="3"/>
      <c r="NCB13" s="3"/>
      <c r="NCC13" s="3"/>
      <c r="NCD13" s="3"/>
      <c r="NCE13" s="3"/>
      <c r="NCF13" s="3"/>
      <c r="NCG13" s="3"/>
      <c r="NCH13" s="3"/>
      <c r="NCI13" s="3"/>
      <c r="NCJ13" s="3"/>
      <c r="NCK13" s="3"/>
      <c r="NCL13" s="3"/>
      <c r="NCM13" s="3"/>
      <c r="NCN13" s="3"/>
      <c r="NCO13" s="3"/>
      <c r="NCP13" s="3"/>
      <c r="NCQ13" s="3"/>
      <c r="NCR13" s="3"/>
      <c r="NCS13" s="3"/>
      <c r="NCT13" s="3"/>
      <c r="NCU13" s="3"/>
      <c r="NCV13" s="3"/>
      <c r="NCW13" s="3"/>
      <c r="NCX13" s="3"/>
      <c r="NCY13" s="3"/>
      <c r="NCZ13" s="3"/>
      <c r="NDA13" s="3"/>
      <c r="NDB13" s="3"/>
      <c r="NDC13" s="3"/>
      <c r="NDD13" s="3"/>
      <c r="NDE13" s="3"/>
      <c r="NDF13" s="3"/>
      <c r="NDG13" s="3"/>
      <c r="NDH13" s="3"/>
      <c r="NDI13" s="3"/>
      <c r="NDJ13" s="3"/>
      <c r="NDK13" s="3"/>
      <c r="NDL13" s="3"/>
      <c r="NDM13" s="3"/>
      <c r="NDN13" s="3"/>
      <c r="NDO13" s="3"/>
      <c r="NDP13" s="3"/>
      <c r="NDQ13" s="3"/>
      <c r="NDR13" s="3"/>
      <c r="NDS13" s="3"/>
      <c r="NDT13" s="3"/>
      <c r="NDU13" s="3"/>
      <c r="NDV13" s="3"/>
      <c r="NDW13" s="3"/>
      <c r="NDX13" s="3"/>
      <c r="NDY13" s="3"/>
      <c r="NDZ13" s="3"/>
      <c r="NEA13" s="3"/>
      <c r="NEB13" s="3"/>
      <c r="NEC13" s="3"/>
      <c r="NED13" s="3"/>
      <c r="NEE13" s="3"/>
      <c r="NEF13" s="3"/>
      <c r="NEG13" s="3"/>
      <c r="NEH13" s="3"/>
      <c r="NEI13" s="3"/>
      <c r="NEJ13" s="3"/>
      <c r="NEK13" s="3"/>
      <c r="NEL13" s="3"/>
      <c r="NEM13" s="3"/>
      <c r="NEN13" s="3"/>
      <c r="NEO13" s="3"/>
      <c r="NEP13" s="3"/>
      <c r="NEQ13" s="3"/>
      <c r="NER13" s="3"/>
      <c r="NES13" s="3"/>
      <c r="NET13" s="3"/>
      <c r="NEU13" s="3"/>
      <c r="NEV13" s="3"/>
      <c r="NEW13" s="3"/>
      <c r="NEX13" s="3"/>
      <c r="NEY13" s="3"/>
      <c r="NEZ13" s="3"/>
      <c r="NFA13" s="3"/>
      <c r="NFB13" s="3"/>
      <c r="NFC13" s="3"/>
      <c r="NFD13" s="3"/>
      <c r="NFE13" s="3"/>
      <c r="NFF13" s="3"/>
      <c r="NFG13" s="3"/>
      <c r="NFH13" s="3"/>
      <c r="NFI13" s="3"/>
      <c r="NFJ13" s="3"/>
      <c r="NFK13" s="3"/>
      <c r="NFL13" s="3"/>
      <c r="NFM13" s="3"/>
      <c r="NFN13" s="3"/>
      <c r="NFO13" s="3"/>
      <c r="NFP13" s="3"/>
      <c r="NFQ13" s="3"/>
      <c r="NFR13" s="3"/>
      <c r="NFS13" s="3"/>
      <c r="NFT13" s="3"/>
      <c r="NFU13" s="3"/>
      <c r="NFV13" s="3"/>
      <c r="NFW13" s="3"/>
      <c r="NFX13" s="3"/>
      <c r="NFY13" s="3"/>
      <c r="NFZ13" s="3"/>
      <c r="NGA13" s="3"/>
      <c r="NGB13" s="3"/>
      <c r="NGC13" s="3"/>
      <c r="NGD13" s="3"/>
      <c r="NGE13" s="3"/>
      <c r="NGF13" s="3"/>
      <c r="NGG13" s="3"/>
      <c r="NGH13" s="3"/>
      <c r="NGI13" s="3"/>
      <c r="NGJ13" s="3"/>
      <c r="NGK13" s="3"/>
      <c r="NGL13" s="3"/>
      <c r="NGM13" s="3"/>
      <c r="NGN13" s="3"/>
      <c r="NGO13" s="3"/>
      <c r="NGP13" s="3"/>
      <c r="NGQ13" s="3"/>
      <c r="NGR13" s="3"/>
      <c r="NGS13" s="3"/>
      <c r="NGT13" s="3"/>
      <c r="NGU13" s="3"/>
      <c r="NGV13" s="3"/>
      <c r="NGW13" s="3"/>
      <c r="NGX13" s="3"/>
      <c r="NGY13" s="3"/>
      <c r="NGZ13" s="3"/>
      <c r="NHA13" s="3"/>
      <c r="NHB13" s="3"/>
      <c r="NHC13" s="3"/>
      <c r="NHD13" s="3"/>
      <c r="NHE13" s="3"/>
      <c r="NHF13" s="3"/>
      <c r="NHG13" s="3"/>
      <c r="NHH13" s="3"/>
      <c r="NHI13" s="3"/>
      <c r="NHJ13" s="3"/>
      <c r="NHK13" s="3"/>
      <c r="NHL13" s="3"/>
      <c r="NHM13" s="3"/>
      <c r="NHN13" s="3"/>
      <c r="NHO13" s="3"/>
      <c r="NHP13" s="3"/>
      <c r="NHQ13" s="3"/>
      <c r="NHR13" s="3"/>
      <c r="NHS13" s="3"/>
      <c r="NHT13" s="3"/>
      <c r="NHU13" s="3"/>
      <c r="NHV13" s="3"/>
      <c r="NHW13" s="3"/>
      <c r="NHX13" s="3"/>
      <c r="NHY13" s="3"/>
      <c r="NHZ13" s="3"/>
      <c r="NIA13" s="3"/>
      <c r="NIB13" s="3"/>
      <c r="NIC13" s="3"/>
      <c r="NID13" s="3"/>
      <c r="NIE13" s="3"/>
      <c r="NIF13" s="3"/>
      <c r="NIG13" s="3"/>
      <c r="NIH13" s="3"/>
      <c r="NII13" s="3"/>
      <c r="NIJ13" s="3"/>
      <c r="NIK13" s="3"/>
      <c r="NIL13" s="3"/>
      <c r="NIM13" s="3"/>
      <c r="NIN13" s="3"/>
      <c r="NIO13" s="3"/>
      <c r="NIP13" s="3"/>
      <c r="NIQ13" s="3"/>
      <c r="NIR13" s="3"/>
      <c r="NIS13" s="3"/>
      <c r="NIT13" s="3"/>
      <c r="NIU13" s="3"/>
      <c r="NIV13" s="3"/>
      <c r="NIW13" s="3"/>
      <c r="NIX13" s="3"/>
      <c r="NIY13" s="3"/>
      <c r="NIZ13" s="3"/>
      <c r="NJA13" s="3"/>
      <c r="NJB13" s="3"/>
      <c r="NJC13" s="3"/>
      <c r="NJD13" s="3"/>
      <c r="NJE13" s="3"/>
      <c r="NJF13" s="3"/>
      <c r="NJG13" s="3"/>
      <c r="NJH13" s="3"/>
      <c r="NJI13" s="3"/>
      <c r="NJJ13" s="3"/>
      <c r="NJK13" s="3"/>
      <c r="NJL13" s="3"/>
      <c r="NJM13" s="3"/>
      <c r="NJN13" s="3"/>
      <c r="NJO13" s="3"/>
      <c r="NJP13" s="3"/>
      <c r="NJQ13" s="3"/>
      <c r="NJR13" s="3"/>
      <c r="NJS13" s="3"/>
      <c r="NJT13" s="3"/>
      <c r="NJU13" s="3"/>
      <c r="NJV13" s="3"/>
      <c r="NJW13" s="3"/>
      <c r="NJX13" s="3"/>
      <c r="NJY13" s="3"/>
      <c r="NJZ13" s="3"/>
      <c r="NKA13" s="3"/>
      <c r="NKB13" s="3"/>
      <c r="NKC13" s="3"/>
      <c r="NKD13" s="3"/>
      <c r="NKE13" s="3"/>
      <c r="NKF13" s="3"/>
      <c r="NKG13" s="3"/>
      <c r="NKH13" s="3"/>
      <c r="NKI13" s="3"/>
      <c r="NKJ13" s="3"/>
      <c r="NKK13" s="3"/>
      <c r="NKL13" s="3"/>
      <c r="NKM13" s="3"/>
      <c r="NKN13" s="3"/>
      <c r="NKO13" s="3"/>
      <c r="NKP13" s="3"/>
      <c r="NKQ13" s="3"/>
      <c r="NKR13" s="3"/>
      <c r="NKS13" s="3"/>
      <c r="NKT13" s="3"/>
      <c r="NKU13" s="3"/>
      <c r="NKV13" s="3"/>
      <c r="NKW13" s="3"/>
      <c r="NKX13" s="3"/>
      <c r="NKY13" s="3"/>
      <c r="NKZ13" s="3"/>
      <c r="NLA13" s="3"/>
      <c r="NLB13" s="3"/>
      <c r="NLC13" s="3"/>
      <c r="NLD13" s="3"/>
      <c r="NLE13" s="3"/>
      <c r="NLF13" s="3"/>
      <c r="NLG13" s="3"/>
      <c r="NLH13" s="3"/>
      <c r="NLI13" s="3"/>
      <c r="NLJ13" s="3"/>
      <c r="NLK13" s="3"/>
      <c r="NLL13" s="3"/>
      <c r="NLM13" s="3"/>
      <c r="NLN13" s="3"/>
      <c r="NLO13" s="3"/>
      <c r="NLP13" s="3"/>
      <c r="NLQ13" s="3"/>
      <c r="NLR13" s="3"/>
      <c r="NLS13" s="3"/>
      <c r="NLT13" s="3"/>
      <c r="NLU13" s="3"/>
      <c r="NLV13" s="3"/>
      <c r="NLW13" s="3"/>
      <c r="NLX13" s="3"/>
      <c r="NLY13" s="3"/>
      <c r="NLZ13" s="3"/>
      <c r="NMA13" s="3"/>
      <c r="NMB13" s="3"/>
      <c r="NMC13" s="3"/>
      <c r="NMD13" s="3"/>
      <c r="NME13" s="3"/>
      <c r="NMF13" s="3"/>
      <c r="NMG13" s="3"/>
      <c r="NMH13" s="3"/>
      <c r="NMI13" s="3"/>
      <c r="NMJ13" s="3"/>
      <c r="NMK13" s="3"/>
      <c r="NML13" s="3"/>
      <c r="NMM13" s="3"/>
      <c r="NMN13" s="3"/>
      <c r="NMO13" s="3"/>
      <c r="NMP13" s="3"/>
      <c r="NMQ13" s="3"/>
      <c r="NMR13" s="3"/>
      <c r="NMS13" s="3"/>
      <c r="NMT13" s="3"/>
      <c r="NMU13" s="3"/>
      <c r="NMV13" s="3"/>
      <c r="NMW13" s="3"/>
      <c r="NMX13" s="3"/>
      <c r="NMY13" s="3"/>
      <c r="NMZ13" s="3"/>
      <c r="NNA13" s="3"/>
      <c r="NNB13" s="3"/>
      <c r="NNC13" s="3"/>
      <c r="NND13" s="3"/>
      <c r="NNE13" s="3"/>
      <c r="NNF13" s="3"/>
      <c r="NNG13" s="3"/>
      <c r="NNH13" s="3"/>
      <c r="NNI13" s="3"/>
      <c r="NNJ13" s="3"/>
      <c r="NNK13" s="3"/>
      <c r="NNL13" s="3"/>
      <c r="NNM13" s="3"/>
      <c r="NNN13" s="3"/>
      <c r="NNO13" s="3"/>
      <c r="NNP13" s="3"/>
      <c r="NNQ13" s="3"/>
      <c r="NNR13" s="3"/>
      <c r="NNS13" s="3"/>
      <c r="NNT13" s="3"/>
      <c r="NNU13" s="3"/>
      <c r="NNV13" s="3"/>
      <c r="NNW13" s="3"/>
      <c r="NNX13" s="3"/>
      <c r="NNY13" s="3"/>
      <c r="NNZ13" s="3"/>
      <c r="NOA13" s="3"/>
      <c r="NOB13" s="3"/>
      <c r="NOC13" s="3"/>
      <c r="NOD13" s="3"/>
      <c r="NOE13" s="3"/>
      <c r="NOF13" s="3"/>
      <c r="NOG13" s="3"/>
      <c r="NOH13" s="3"/>
      <c r="NOI13" s="3"/>
      <c r="NOJ13" s="3"/>
      <c r="NOK13" s="3"/>
      <c r="NOL13" s="3"/>
      <c r="NOM13" s="3"/>
      <c r="NON13" s="3"/>
      <c r="NOO13" s="3"/>
      <c r="NOP13" s="3"/>
      <c r="NOQ13" s="3"/>
      <c r="NOR13" s="3"/>
      <c r="NOS13" s="3"/>
      <c r="NOT13" s="3"/>
      <c r="NOU13" s="3"/>
      <c r="NOV13" s="3"/>
      <c r="NOW13" s="3"/>
      <c r="NOX13" s="3"/>
      <c r="NOY13" s="3"/>
      <c r="NOZ13" s="3"/>
      <c r="NPA13" s="3"/>
      <c r="NPB13" s="3"/>
      <c r="NPC13" s="3"/>
      <c r="NPD13" s="3"/>
      <c r="NPE13" s="3"/>
      <c r="NPF13" s="3"/>
      <c r="NPG13" s="3"/>
      <c r="NPH13" s="3"/>
      <c r="NPI13" s="3"/>
      <c r="NPJ13" s="3"/>
      <c r="NPK13" s="3"/>
      <c r="NPL13" s="3"/>
      <c r="NPM13" s="3"/>
      <c r="NPN13" s="3"/>
      <c r="NPO13" s="3"/>
      <c r="NPP13" s="3"/>
      <c r="NPQ13" s="3"/>
      <c r="NPR13" s="3"/>
      <c r="NPS13" s="3"/>
      <c r="NPT13" s="3"/>
      <c r="NPU13" s="3"/>
      <c r="NPV13" s="3"/>
      <c r="NPW13" s="3"/>
      <c r="NPX13" s="3"/>
      <c r="NPY13" s="3"/>
      <c r="NPZ13" s="3"/>
      <c r="NQA13" s="3"/>
      <c r="NQB13" s="3"/>
      <c r="NQC13" s="3"/>
      <c r="NQD13" s="3"/>
      <c r="NQE13" s="3"/>
      <c r="NQF13" s="3"/>
      <c r="NQG13" s="3"/>
      <c r="NQH13" s="3"/>
      <c r="NQI13" s="3"/>
      <c r="NQJ13" s="3"/>
      <c r="NQK13" s="3"/>
      <c r="NQL13" s="3"/>
      <c r="NQM13" s="3"/>
      <c r="NQN13" s="3"/>
      <c r="NQO13" s="3"/>
      <c r="NQP13" s="3"/>
      <c r="NQQ13" s="3"/>
      <c r="NQR13" s="3"/>
      <c r="NQS13" s="3"/>
      <c r="NQT13" s="3"/>
      <c r="NQU13" s="3"/>
      <c r="NQV13" s="3"/>
      <c r="NQW13" s="3"/>
      <c r="NQX13" s="3"/>
      <c r="NQY13" s="3"/>
      <c r="NQZ13" s="3"/>
      <c r="NRA13" s="3"/>
      <c r="NRB13" s="3"/>
      <c r="NRC13" s="3"/>
      <c r="NRD13" s="3"/>
      <c r="NRE13" s="3"/>
      <c r="NRF13" s="3"/>
      <c r="NRG13" s="3"/>
      <c r="NRH13" s="3"/>
      <c r="NRI13" s="3"/>
      <c r="NRJ13" s="3"/>
      <c r="NRK13" s="3"/>
      <c r="NRL13" s="3"/>
      <c r="NRM13" s="3"/>
      <c r="NRN13" s="3"/>
      <c r="NRO13" s="3"/>
      <c r="NRP13" s="3"/>
      <c r="NRQ13" s="3"/>
      <c r="NRR13" s="3"/>
      <c r="NRS13" s="3"/>
      <c r="NRT13" s="3"/>
      <c r="NRU13" s="3"/>
      <c r="NRV13" s="3"/>
      <c r="NRW13" s="3"/>
      <c r="NRX13" s="3"/>
      <c r="NRY13" s="3"/>
      <c r="NRZ13" s="3"/>
      <c r="NSA13" s="3"/>
      <c r="NSB13" s="3"/>
      <c r="NSC13" s="3"/>
      <c r="NSD13" s="3"/>
      <c r="NSE13" s="3"/>
      <c r="NSF13" s="3"/>
      <c r="NSG13" s="3"/>
      <c r="NSH13" s="3"/>
      <c r="NSI13" s="3"/>
      <c r="NSJ13" s="3"/>
      <c r="NSK13" s="3"/>
      <c r="NSL13" s="3"/>
      <c r="NSM13" s="3"/>
      <c r="NSN13" s="3"/>
      <c r="NSO13" s="3"/>
      <c r="NSP13" s="3"/>
      <c r="NSQ13" s="3"/>
      <c r="NSR13" s="3"/>
      <c r="NSS13" s="3"/>
      <c r="NST13" s="3"/>
      <c r="NSU13" s="3"/>
      <c r="NSV13" s="3"/>
      <c r="NSW13" s="3"/>
      <c r="NSX13" s="3"/>
      <c r="NSY13" s="3"/>
      <c r="NSZ13" s="3"/>
      <c r="NTA13" s="3"/>
      <c r="NTB13" s="3"/>
      <c r="NTC13" s="3"/>
      <c r="NTD13" s="3"/>
      <c r="NTE13" s="3"/>
      <c r="NTF13" s="3"/>
      <c r="NTG13" s="3"/>
      <c r="NTH13" s="3"/>
      <c r="NTI13" s="3"/>
      <c r="NTJ13" s="3"/>
      <c r="NTK13" s="3"/>
      <c r="NTL13" s="3"/>
      <c r="NTM13" s="3"/>
      <c r="NTN13" s="3"/>
      <c r="NTO13" s="3"/>
      <c r="NTP13" s="3"/>
      <c r="NTQ13" s="3"/>
      <c r="NTR13" s="3"/>
      <c r="NTS13" s="3"/>
      <c r="NTT13" s="3"/>
      <c r="NTU13" s="3"/>
      <c r="NTV13" s="3"/>
      <c r="NTW13" s="3"/>
      <c r="NTX13" s="3"/>
      <c r="NTY13" s="3"/>
      <c r="NTZ13" s="3"/>
      <c r="NUA13" s="3"/>
      <c r="NUB13" s="3"/>
      <c r="NUC13" s="3"/>
      <c r="NUD13" s="3"/>
      <c r="NUE13" s="3"/>
      <c r="NUF13" s="3"/>
      <c r="NUG13" s="3"/>
      <c r="NUH13" s="3"/>
      <c r="NUI13" s="3"/>
      <c r="NUJ13" s="3"/>
      <c r="NUK13" s="3"/>
      <c r="NUL13" s="3"/>
      <c r="NUM13" s="3"/>
      <c r="NUN13" s="3"/>
      <c r="NUO13" s="3"/>
      <c r="NUP13" s="3"/>
      <c r="NUQ13" s="3"/>
      <c r="NUR13" s="3"/>
      <c r="NUS13" s="3"/>
      <c r="NUT13" s="3"/>
      <c r="NUU13" s="3"/>
      <c r="NUV13" s="3"/>
      <c r="NUW13" s="3"/>
      <c r="NUX13" s="3"/>
      <c r="NUY13" s="3"/>
      <c r="NUZ13" s="3"/>
      <c r="NVA13" s="3"/>
      <c r="NVB13" s="3"/>
      <c r="NVC13" s="3"/>
      <c r="NVD13" s="3"/>
      <c r="NVE13" s="3"/>
      <c r="NVF13" s="3"/>
      <c r="NVG13" s="3"/>
      <c r="NVH13" s="3"/>
      <c r="NVI13" s="3"/>
      <c r="NVJ13" s="3"/>
      <c r="NVK13" s="3"/>
      <c r="NVL13" s="3"/>
      <c r="NVM13" s="3"/>
      <c r="NVN13" s="3"/>
      <c r="NVO13" s="3"/>
      <c r="NVP13" s="3"/>
      <c r="NVQ13" s="3"/>
      <c r="NVR13" s="3"/>
      <c r="NVS13" s="3"/>
      <c r="NVT13" s="3"/>
      <c r="NVU13" s="3"/>
      <c r="NVV13" s="3"/>
      <c r="NVW13" s="3"/>
      <c r="NVX13" s="3"/>
      <c r="NVY13" s="3"/>
      <c r="NVZ13" s="3"/>
      <c r="NWA13" s="3"/>
      <c r="NWB13" s="3"/>
      <c r="NWC13" s="3"/>
      <c r="NWD13" s="3"/>
      <c r="NWE13" s="3"/>
      <c r="NWF13" s="3"/>
      <c r="NWG13" s="3"/>
      <c r="NWH13" s="3"/>
      <c r="NWI13" s="3"/>
      <c r="NWJ13" s="3"/>
      <c r="NWK13" s="3"/>
      <c r="NWL13" s="3"/>
      <c r="NWM13" s="3"/>
      <c r="NWN13" s="3"/>
      <c r="NWO13" s="3"/>
      <c r="NWP13" s="3"/>
      <c r="NWQ13" s="3"/>
      <c r="NWR13" s="3"/>
      <c r="NWS13" s="3"/>
      <c r="NWT13" s="3"/>
      <c r="NWU13" s="3"/>
      <c r="NWV13" s="3"/>
      <c r="NWW13" s="3"/>
      <c r="NWX13" s="3"/>
      <c r="NWY13" s="3"/>
      <c r="NWZ13" s="3"/>
      <c r="NXA13" s="3"/>
      <c r="NXB13" s="3"/>
      <c r="NXC13" s="3"/>
      <c r="NXD13" s="3"/>
      <c r="NXE13" s="3"/>
      <c r="NXF13" s="3"/>
      <c r="NXG13" s="3"/>
      <c r="NXH13" s="3"/>
      <c r="NXI13" s="3"/>
      <c r="NXJ13" s="3"/>
      <c r="NXK13" s="3"/>
      <c r="NXL13" s="3"/>
      <c r="NXM13" s="3"/>
      <c r="NXN13" s="3"/>
      <c r="NXO13" s="3"/>
      <c r="NXP13" s="3"/>
      <c r="NXQ13" s="3"/>
      <c r="NXR13" s="3"/>
      <c r="NXS13" s="3"/>
      <c r="NXT13" s="3"/>
      <c r="NXU13" s="3"/>
      <c r="NXV13" s="3"/>
      <c r="NXW13" s="3"/>
      <c r="NXX13" s="3"/>
      <c r="NXY13" s="3"/>
      <c r="NXZ13" s="3"/>
      <c r="NYA13" s="3"/>
      <c r="NYB13" s="3"/>
      <c r="NYC13" s="3"/>
      <c r="NYD13" s="3"/>
      <c r="NYE13" s="3"/>
      <c r="NYF13" s="3"/>
      <c r="NYG13" s="3"/>
      <c r="NYH13" s="3"/>
      <c r="NYI13" s="3"/>
      <c r="NYJ13" s="3"/>
      <c r="NYK13" s="3"/>
      <c r="NYL13" s="3"/>
      <c r="NYM13" s="3"/>
      <c r="NYN13" s="3"/>
      <c r="NYO13" s="3"/>
      <c r="NYP13" s="3"/>
      <c r="NYQ13" s="3"/>
      <c r="NYR13" s="3"/>
      <c r="NYS13" s="3"/>
      <c r="NYT13" s="3"/>
      <c r="NYU13" s="3"/>
      <c r="NYV13" s="3"/>
      <c r="NYW13" s="3"/>
      <c r="NYX13" s="3"/>
      <c r="NYY13" s="3"/>
      <c r="NYZ13" s="3"/>
      <c r="NZA13" s="3"/>
      <c r="NZB13" s="3"/>
      <c r="NZC13" s="3"/>
      <c r="NZD13" s="3"/>
      <c r="NZE13" s="3"/>
      <c r="NZF13" s="3"/>
      <c r="NZG13" s="3"/>
      <c r="NZH13" s="3"/>
      <c r="NZI13" s="3"/>
      <c r="NZJ13" s="3"/>
      <c r="NZK13" s="3"/>
      <c r="NZL13" s="3"/>
      <c r="NZM13" s="3"/>
      <c r="NZN13" s="3"/>
      <c r="NZO13" s="3"/>
      <c r="NZP13" s="3"/>
      <c r="NZQ13" s="3"/>
      <c r="NZR13" s="3"/>
      <c r="NZS13" s="3"/>
      <c r="NZT13" s="3"/>
      <c r="NZU13" s="3"/>
      <c r="NZV13" s="3"/>
      <c r="NZW13" s="3"/>
      <c r="NZX13" s="3"/>
      <c r="NZY13" s="3"/>
      <c r="NZZ13" s="3"/>
      <c r="OAA13" s="3"/>
      <c r="OAB13" s="3"/>
      <c r="OAC13" s="3"/>
      <c r="OAD13" s="3"/>
      <c r="OAE13" s="3"/>
      <c r="OAF13" s="3"/>
      <c r="OAG13" s="3"/>
      <c r="OAH13" s="3"/>
      <c r="OAI13" s="3"/>
      <c r="OAJ13" s="3"/>
      <c r="OAK13" s="3"/>
      <c r="OAL13" s="3"/>
      <c r="OAM13" s="3"/>
      <c r="OAN13" s="3"/>
      <c r="OAO13" s="3"/>
      <c r="OAP13" s="3"/>
      <c r="OAQ13" s="3"/>
      <c r="OAR13" s="3"/>
      <c r="OAS13" s="3"/>
      <c r="OAT13" s="3"/>
      <c r="OAU13" s="3"/>
      <c r="OAV13" s="3"/>
      <c r="OAW13" s="3"/>
      <c r="OAX13" s="3"/>
      <c r="OAY13" s="3"/>
      <c r="OAZ13" s="3"/>
      <c r="OBA13" s="3"/>
      <c r="OBB13" s="3"/>
      <c r="OBC13" s="3"/>
      <c r="OBD13" s="3"/>
      <c r="OBE13" s="3"/>
      <c r="OBF13" s="3"/>
      <c r="OBG13" s="3"/>
      <c r="OBH13" s="3"/>
      <c r="OBI13" s="3"/>
      <c r="OBJ13" s="3"/>
      <c r="OBK13" s="3"/>
      <c r="OBL13" s="3"/>
      <c r="OBM13" s="3"/>
      <c r="OBN13" s="3"/>
      <c r="OBO13" s="3"/>
      <c r="OBP13" s="3"/>
      <c r="OBQ13" s="3"/>
      <c r="OBR13" s="3"/>
      <c r="OBS13" s="3"/>
      <c r="OBT13" s="3"/>
      <c r="OBU13" s="3"/>
      <c r="OBV13" s="3"/>
      <c r="OBW13" s="3"/>
      <c r="OBX13" s="3"/>
      <c r="OBY13" s="3"/>
      <c r="OBZ13" s="3"/>
      <c r="OCA13" s="3"/>
      <c r="OCB13" s="3"/>
      <c r="OCC13" s="3"/>
      <c r="OCD13" s="3"/>
      <c r="OCE13" s="3"/>
      <c r="OCF13" s="3"/>
      <c r="OCG13" s="3"/>
      <c r="OCH13" s="3"/>
      <c r="OCI13" s="3"/>
      <c r="OCJ13" s="3"/>
      <c r="OCK13" s="3"/>
      <c r="OCL13" s="3"/>
      <c r="OCM13" s="3"/>
      <c r="OCN13" s="3"/>
      <c r="OCO13" s="3"/>
      <c r="OCP13" s="3"/>
      <c r="OCQ13" s="3"/>
      <c r="OCR13" s="3"/>
      <c r="OCS13" s="3"/>
      <c r="OCT13" s="3"/>
      <c r="OCU13" s="3"/>
      <c r="OCV13" s="3"/>
      <c r="OCW13" s="3"/>
      <c r="OCX13" s="3"/>
      <c r="OCY13" s="3"/>
      <c r="OCZ13" s="3"/>
      <c r="ODA13" s="3"/>
      <c r="ODB13" s="3"/>
      <c r="ODC13" s="3"/>
      <c r="ODD13" s="3"/>
      <c r="ODE13" s="3"/>
      <c r="ODF13" s="3"/>
      <c r="ODG13" s="3"/>
      <c r="ODH13" s="3"/>
      <c r="ODI13" s="3"/>
      <c r="ODJ13" s="3"/>
      <c r="ODK13" s="3"/>
      <c r="ODL13" s="3"/>
      <c r="ODM13" s="3"/>
      <c r="ODN13" s="3"/>
      <c r="ODO13" s="3"/>
      <c r="ODP13" s="3"/>
      <c r="ODQ13" s="3"/>
      <c r="ODR13" s="3"/>
      <c r="ODS13" s="3"/>
      <c r="ODT13" s="3"/>
      <c r="ODU13" s="3"/>
      <c r="ODV13" s="3"/>
      <c r="ODW13" s="3"/>
      <c r="ODX13" s="3"/>
      <c r="ODY13" s="3"/>
      <c r="ODZ13" s="3"/>
      <c r="OEA13" s="3"/>
      <c r="OEB13" s="3"/>
      <c r="OEC13" s="3"/>
      <c r="OED13" s="3"/>
      <c r="OEE13" s="3"/>
      <c r="OEF13" s="3"/>
      <c r="OEG13" s="3"/>
      <c r="OEH13" s="3"/>
      <c r="OEI13" s="3"/>
      <c r="OEJ13" s="3"/>
      <c r="OEK13" s="3"/>
      <c r="OEL13" s="3"/>
      <c r="OEM13" s="3"/>
      <c r="OEN13" s="3"/>
      <c r="OEO13" s="3"/>
      <c r="OEP13" s="3"/>
      <c r="OEQ13" s="3"/>
      <c r="OER13" s="3"/>
      <c r="OES13" s="3"/>
      <c r="OET13" s="3"/>
      <c r="OEU13" s="3"/>
      <c r="OEV13" s="3"/>
      <c r="OEW13" s="3"/>
      <c r="OEX13" s="3"/>
      <c r="OEY13" s="3"/>
      <c r="OEZ13" s="3"/>
      <c r="OFA13" s="3"/>
      <c r="OFB13" s="3"/>
      <c r="OFC13" s="3"/>
      <c r="OFD13" s="3"/>
      <c r="OFE13" s="3"/>
      <c r="OFF13" s="3"/>
      <c r="OFG13" s="3"/>
      <c r="OFH13" s="3"/>
      <c r="OFI13" s="3"/>
      <c r="OFJ13" s="3"/>
      <c r="OFK13" s="3"/>
      <c r="OFL13" s="3"/>
      <c r="OFM13" s="3"/>
      <c r="OFN13" s="3"/>
      <c r="OFO13" s="3"/>
      <c r="OFP13" s="3"/>
      <c r="OFQ13" s="3"/>
      <c r="OFR13" s="3"/>
      <c r="OFS13" s="3"/>
      <c r="OFT13" s="3"/>
      <c r="OFU13" s="3"/>
      <c r="OFV13" s="3"/>
      <c r="OFW13" s="3"/>
      <c r="OFX13" s="3"/>
      <c r="OFY13" s="3"/>
      <c r="OFZ13" s="3"/>
      <c r="OGA13" s="3"/>
      <c r="OGB13" s="3"/>
      <c r="OGC13" s="3"/>
      <c r="OGD13" s="3"/>
      <c r="OGE13" s="3"/>
      <c r="OGF13" s="3"/>
      <c r="OGG13" s="3"/>
      <c r="OGH13" s="3"/>
      <c r="OGI13" s="3"/>
      <c r="OGJ13" s="3"/>
      <c r="OGK13" s="3"/>
      <c r="OGL13" s="3"/>
      <c r="OGM13" s="3"/>
      <c r="OGN13" s="3"/>
      <c r="OGO13" s="3"/>
      <c r="OGP13" s="3"/>
      <c r="OGQ13" s="3"/>
      <c r="OGR13" s="3"/>
      <c r="OGS13" s="3"/>
      <c r="OGT13" s="3"/>
      <c r="OGU13" s="3"/>
      <c r="OGV13" s="3"/>
      <c r="OGW13" s="3"/>
      <c r="OGX13" s="3"/>
      <c r="OGY13" s="3"/>
      <c r="OGZ13" s="3"/>
      <c r="OHA13" s="3"/>
      <c r="OHB13" s="3"/>
      <c r="OHC13" s="3"/>
      <c r="OHD13" s="3"/>
      <c r="OHE13" s="3"/>
      <c r="OHF13" s="3"/>
      <c r="OHG13" s="3"/>
      <c r="OHH13" s="3"/>
      <c r="OHI13" s="3"/>
      <c r="OHJ13" s="3"/>
      <c r="OHK13" s="3"/>
      <c r="OHL13" s="3"/>
      <c r="OHM13" s="3"/>
      <c r="OHN13" s="3"/>
      <c r="OHO13" s="3"/>
      <c r="OHP13" s="3"/>
      <c r="OHQ13" s="3"/>
      <c r="OHR13" s="3"/>
      <c r="OHS13" s="3"/>
      <c r="OHT13" s="3"/>
      <c r="OHU13" s="3"/>
      <c r="OHV13" s="3"/>
      <c r="OHW13" s="3"/>
      <c r="OHX13" s="3"/>
      <c r="OHY13" s="3"/>
      <c r="OHZ13" s="3"/>
      <c r="OIA13" s="3"/>
      <c r="OIB13" s="3"/>
      <c r="OIC13" s="3"/>
      <c r="OID13" s="3"/>
      <c r="OIE13" s="3"/>
      <c r="OIF13" s="3"/>
      <c r="OIG13" s="3"/>
      <c r="OIH13" s="3"/>
      <c r="OII13" s="3"/>
      <c r="OIJ13" s="3"/>
      <c r="OIK13" s="3"/>
      <c r="OIL13" s="3"/>
      <c r="OIM13" s="3"/>
      <c r="OIN13" s="3"/>
      <c r="OIO13" s="3"/>
      <c r="OIP13" s="3"/>
      <c r="OIQ13" s="3"/>
      <c r="OIR13" s="3"/>
      <c r="OIS13" s="3"/>
      <c r="OIT13" s="3"/>
      <c r="OIU13" s="3"/>
      <c r="OIV13" s="3"/>
      <c r="OIW13" s="3"/>
      <c r="OIX13" s="3"/>
      <c r="OIY13" s="3"/>
      <c r="OIZ13" s="3"/>
      <c r="OJA13" s="3"/>
      <c r="OJB13" s="3"/>
      <c r="OJC13" s="3"/>
      <c r="OJD13" s="3"/>
      <c r="OJE13" s="3"/>
      <c r="OJF13" s="3"/>
      <c r="OJG13" s="3"/>
      <c r="OJH13" s="3"/>
      <c r="OJI13" s="3"/>
      <c r="OJJ13" s="3"/>
      <c r="OJK13" s="3"/>
      <c r="OJL13" s="3"/>
      <c r="OJM13" s="3"/>
      <c r="OJN13" s="3"/>
      <c r="OJO13" s="3"/>
      <c r="OJP13" s="3"/>
      <c r="OJQ13" s="3"/>
      <c r="OJR13" s="3"/>
      <c r="OJS13" s="3"/>
      <c r="OJT13" s="3"/>
      <c r="OJU13" s="3"/>
      <c r="OJV13" s="3"/>
      <c r="OJW13" s="3"/>
      <c r="OJX13" s="3"/>
      <c r="OJY13" s="3"/>
      <c r="OJZ13" s="3"/>
      <c r="OKA13" s="3"/>
      <c r="OKB13" s="3"/>
      <c r="OKC13" s="3"/>
      <c r="OKD13" s="3"/>
      <c r="OKE13" s="3"/>
      <c r="OKF13" s="3"/>
      <c r="OKG13" s="3"/>
      <c r="OKH13" s="3"/>
      <c r="OKI13" s="3"/>
      <c r="OKJ13" s="3"/>
      <c r="OKK13" s="3"/>
      <c r="OKL13" s="3"/>
      <c r="OKM13" s="3"/>
      <c r="OKN13" s="3"/>
      <c r="OKO13" s="3"/>
      <c r="OKP13" s="3"/>
      <c r="OKQ13" s="3"/>
      <c r="OKR13" s="3"/>
      <c r="OKS13" s="3"/>
      <c r="OKT13" s="3"/>
      <c r="OKU13" s="3"/>
      <c r="OKV13" s="3"/>
      <c r="OKW13" s="3"/>
      <c r="OKX13" s="3"/>
      <c r="OKY13" s="3"/>
      <c r="OKZ13" s="3"/>
      <c r="OLA13" s="3"/>
      <c r="OLB13" s="3"/>
      <c r="OLC13" s="3"/>
      <c r="OLD13" s="3"/>
      <c r="OLE13" s="3"/>
      <c r="OLF13" s="3"/>
      <c r="OLG13" s="3"/>
      <c r="OLH13" s="3"/>
      <c r="OLI13" s="3"/>
      <c r="OLJ13" s="3"/>
      <c r="OLK13" s="3"/>
      <c r="OLL13" s="3"/>
      <c r="OLM13" s="3"/>
      <c r="OLN13" s="3"/>
      <c r="OLO13" s="3"/>
      <c r="OLP13" s="3"/>
      <c r="OLQ13" s="3"/>
      <c r="OLR13" s="3"/>
      <c r="OLS13" s="3"/>
      <c r="OLT13" s="3"/>
      <c r="OLU13" s="3"/>
      <c r="OLV13" s="3"/>
      <c r="OLW13" s="3"/>
      <c r="OLX13" s="3"/>
      <c r="OLY13" s="3"/>
      <c r="OLZ13" s="3"/>
      <c r="OMA13" s="3"/>
      <c r="OMB13" s="3"/>
      <c r="OMC13" s="3"/>
      <c r="OMD13" s="3"/>
      <c r="OME13" s="3"/>
      <c r="OMF13" s="3"/>
      <c r="OMG13" s="3"/>
      <c r="OMH13" s="3"/>
      <c r="OMI13" s="3"/>
      <c r="OMJ13" s="3"/>
      <c r="OMK13" s="3"/>
      <c r="OML13" s="3"/>
      <c r="OMM13" s="3"/>
      <c r="OMN13" s="3"/>
      <c r="OMO13" s="3"/>
      <c r="OMP13" s="3"/>
      <c r="OMQ13" s="3"/>
      <c r="OMR13" s="3"/>
      <c r="OMS13" s="3"/>
      <c r="OMT13" s="3"/>
      <c r="OMU13" s="3"/>
      <c r="OMV13" s="3"/>
      <c r="OMW13" s="3"/>
      <c r="OMX13" s="3"/>
      <c r="OMY13" s="3"/>
      <c r="OMZ13" s="3"/>
      <c r="ONA13" s="3"/>
      <c r="ONB13" s="3"/>
      <c r="ONC13" s="3"/>
      <c r="OND13" s="3"/>
      <c r="ONE13" s="3"/>
      <c r="ONF13" s="3"/>
      <c r="ONG13" s="3"/>
      <c r="ONH13" s="3"/>
      <c r="ONI13" s="3"/>
      <c r="ONJ13" s="3"/>
      <c r="ONK13" s="3"/>
      <c r="ONL13" s="3"/>
      <c r="ONM13" s="3"/>
      <c r="ONN13" s="3"/>
      <c r="ONO13" s="3"/>
      <c r="ONP13" s="3"/>
      <c r="ONQ13" s="3"/>
      <c r="ONR13" s="3"/>
      <c r="ONS13" s="3"/>
      <c r="ONT13" s="3"/>
      <c r="ONU13" s="3"/>
      <c r="ONV13" s="3"/>
      <c r="ONW13" s="3"/>
      <c r="ONX13" s="3"/>
      <c r="ONY13" s="3"/>
      <c r="ONZ13" s="3"/>
      <c r="OOA13" s="3"/>
      <c r="OOB13" s="3"/>
      <c r="OOC13" s="3"/>
      <c r="OOD13" s="3"/>
      <c r="OOE13" s="3"/>
      <c r="OOF13" s="3"/>
      <c r="OOG13" s="3"/>
      <c r="OOH13" s="3"/>
      <c r="OOI13" s="3"/>
      <c r="OOJ13" s="3"/>
      <c r="OOK13" s="3"/>
      <c r="OOL13" s="3"/>
      <c r="OOM13" s="3"/>
      <c r="OON13" s="3"/>
      <c r="OOO13" s="3"/>
      <c r="OOP13" s="3"/>
      <c r="OOQ13" s="3"/>
      <c r="OOR13" s="3"/>
      <c r="OOS13" s="3"/>
      <c r="OOT13" s="3"/>
      <c r="OOU13" s="3"/>
      <c r="OOV13" s="3"/>
      <c r="OOW13" s="3"/>
      <c r="OOX13" s="3"/>
      <c r="OOY13" s="3"/>
      <c r="OOZ13" s="3"/>
      <c r="OPA13" s="3"/>
      <c r="OPB13" s="3"/>
      <c r="OPC13" s="3"/>
      <c r="OPD13" s="3"/>
      <c r="OPE13" s="3"/>
      <c r="OPF13" s="3"/>
      <c r="OPG13" s="3"/>
      <c r="OPH13" s="3"/>
      <c r="OPI13" s="3"/>
      <c r="OPJ13" s="3"/>
      <c r="OPK13" s="3"/>
      <c r="OPL13" s="3"/>
      <c r="OPM13" s="3"/>
      <c r="OPN13" s="3"/>
      <c r="OPO13" s="3"/>
      <c r="OPP13" s="3"/>
      <c r="OPQ13" s="3"/>
      <c r="OPR13" s="3"/>
      <c r="OPS13" s="3"/>
      <c r="OPT13" s="3"/>
      <c r="OPU13" s="3"/>
      <c r="OPV13" s="3"/>
      <c r="OPW13" s="3"/>
      <c r="OPX13" s="3"/>
      <c r="OPY13" s="3"/>
      <c r="OPZ13" s="3"/>
      <c r="OQA13" s="3"/>
      <c r="OQB13" s="3"/>
      <c r="OQC13" s="3"/>
      <c r="OQD13" s="3"/>
      <c r="OQE13" s="3"/>
      <c r="OQF13" s="3"/>
      <c r="OQG13" s="3"/>
      <c r="OQH13" s="3"/>
      <c r="OQI13" s="3"/>
      <c r="OQJ13" s="3"/>
      <c r="OQK13" s="3"/>
      <c r="OQL13" s="3"/>
      <c r="OQM13" s="3"/>
      <c r="OQN13" s="3"/>
      <c r="OQO13" s="3"/>
      <c r="OQP13" s="3"/>
      <c r="OQQ13" s="3"/>
      <c r="OQR13" s="3"/>
      <c r="OQS13" s="3"/>
      <c r="OQT13" s="3"/>
      <c r="OQU13" s="3"/>
      <c r="OQV13" s="3"/>
      <c r="OQW13" s="3"/>
      <c r="OQX13" s="3"/>
      <c r="OQY13" s="3"/>
      <c r="OQZ13" s="3"/>
      <c r="ORA13" s="3"/>
      <c r="ORB13" s="3"/>
      <c r="ORC13" s="3"/>
      <c r="ORD13" s="3"/>
      <c r="ORE13" s="3"/>
      <c r="ORF13" s="3"/>
      <c r="ORG13" s="3"/>
      <c r="ORH13" s="3"/>
      <c r="ORI13" s="3"/>
      <c r="ORJ13" s="3"/>
      <c r="ORK13" s="3"/>
      <c r="ORL13" s="3"/>
      <c r="ORM13" s="3"/>
      <c r="ORN13" s="3"/>
      <c r="ORO13" s="3"/>
      <c r="ORP13" s="3"/>
      <c r="ORQ13" s="3"/>
      <c r="ORR13" s="3"/>
      <c r="ORS13" s="3"/>
      <c r="ORT13" s="3"/>
      <c r="ORU13" s="3"/>
      <c r="ORV13" s="3"/>
      <c r="ORW13" s="3"/>
      <c r="ORX13" s="3"/>
      <c r="ORY13" s="3"/>
      <c r="ORZ13" s="3"/>
      <c r="OSA13" s="3"/>
      <c r="OSB13" s="3"/>
      <c r="OSC13" s="3"/>
      <c r="OSD13" s="3"/>
      <c r="OSE13" s="3"/>
      <c r="OSF13" s="3"/>
      <c r="OSG13" s="3"/>
      <c r="OSH13" s="3"/>
      <c r="OSI13" s="3"/>
      <c r="OSJ13" s="3"/>
      <c r="OSK13" s="3"/>
      <c r="OSL13" s="3"/>
      <c r="OSM13" s="3"/>
      <c r="OSN13" s="3"/>
      <c r="OSO13" s="3"/>
      <c r="OSP13" s="3"/>
      <c r="OSQ13" s="3"/>
      <c r="OSR13" s="3"/>
      <c r="OSS13" s="3"/>
      <c r="OST13" s="3"/>
      <c r="OSU13" s="3"/>
      <c r="OSV13" s="3"/>
      <c r="OSW13" s="3"/>
      <c r="OSX13" s="3"/>
      <c r="OSY13" s="3"/>
      <c r="OSZ13" s="3"/>
      <c r="OTA13" s="3"/>
      <c r="OTB13" s="3"/>
      <c r="OTC13" s="3"/>
      <c r="OTD13" s="3"/>
      <c r="OTE13" s="3"/>
      <c r="OTF13" s="3"/>
      <c r="OTG13" s="3"/>
      <c r="OTH13" s="3"/>
      <c r="OTI13" s="3"/>
      <c r="OTJ13" s="3"/>
      <c r="OTK13" s="3"/>
      <c r="OTL13" s="3"/>
      <c r="OTM13" s="3"/>
      <c r="OTN13" s="3"/>
      <c r="OTO13" s="3"/>
      <c r="OTP13" s="3"/>
      <c r="OTQ13" s="3"/>
      <c r="OTR13" s="3"/>
      <c r="OTS13" s="3"/>
      <c r="OTT13" s="3"/>
      <c r="OTU13" s="3"/>
      <c r="OTV13" s="3"/>
      <c r="OTW13" s="3"/>
      <c r="OTX13" s="3"/>
      <c r="OTY13" s="3"/>
      <c r="OTZ13" s="3"/>
      <c r="OUA13" s="3"/>
      <c r="OUB13" s="3"/>
      <c r="OUC13" s="3"/>
      <c r="OUD13" s="3"/>
      <c r="OUE13" s="3"/>
      <c r="OUF13" s="3"/>
      <c r="OUG13" s="3"/>
      <c r="OUH13" s="3"/>
      <c r="OUI13" s="3"/>
      <c r="OUJ13" s="3"/>
      <c r="OUK13" s="3"/>
      <c r="OUL13" s="3"/>
      <c r="OUM13" s="3"/>
      <c r="OUN13" s="3"/>
      <c r="OUO13" s="3"/>
      <c r="OUP13" s="3"/>
      <c r="OUQ13" s="3"/>
      <c r="OUR13" s="3"/>
      <c r="OUS13" s="3"/>
      <c r="OUT13" s="3"/>
      <c r="OUU13" s="3"/>
      <c r="OUV13" s="3"/>
      <c r="OUW13" s="3"/>
      <c r="OUX13" s="3"/>
      <c r="OUY13" s="3"/>
      <c r="OUZ13" s="3"/>
      <c r="OVA13" s="3"/>
      <c r="OVB13" s="3"/>
      <c r="OVC13" s="3"/>
      <c r="OVD13" s="3"/>
      <c r="OVE13" s="3"/>
      <c r="OVF13" s="3"/>
      <c r="OVG13" s="3"/>
      <c r="OVH13" s="3"/>
      <c r="OVI13" s="3"/>
      <c r="OVJ13" s="3"/>
      <c r="OVK13" s="3"/>
      <c r="OVL13" s="3"/>
      <c r="OVM13" s="3"/>
      <c r="OVN13" s="3"/>
      <c r="OVO13" s="3"/>
      <c r="OVP13" s="3"/>
      <c r="OVQ13" s="3"/>
      <c r="OVR13" s="3"/>
      <c r="OVS13" s="3"/>
      <c r="OVT13" s="3"/>
      <c r="OVU13" s="3"/>
      <c r="OVV13" s="3"/>
      <c r="OVW13" s="3"/>
      <c r="OVX13" s="3"/>
      <c r="OVY13" s="3"/>
      <c r="OVZ13" s="3"/>
      <c r="OWA13" s="3"/>
      <c r="OWB13" s="3"/>
      <c r="OWC13" s="3"/>
      <c r="OWD13" s="3"/>
      <c r="OWE13" s="3"/>
      <c r="OWF13" s="3"/>
      <c r="OWG13" s="3"/>
      <c r="OWH13" s="3"/>
      <c r="OWI13" s="3"/>
      <c r="OWJ13" s="3"/>
      <c r="OWK13" s="3"/>
      <c r="OWL13" s="3"/>
      <c r="OWM13" s="3"/>
      <c r="OWN13" s="3"/>
      <c r="OWO13" s="3"/>
      <c r="OWP13" s="3"/>
      <c r="OWQ13" s="3"/>
      <c r="OWR13" s="3"/>
      <c r="OWS13" s="3"/>
      <c r="OWT13" s="3"/>
      <c r="OWU13" s="3"/>
      <c r="OWV13" s="3"/>
      <c r="OWW13" s="3"/>
      <c r="OWX13" s="3"/>
      <c r="OWY13" s="3"/>
      <c r="OWZ13" s="3"/>
      <c r="OXA13" s="3"/>
      <c r="OXB13" s="3"/>
      <c r="OXC13" s="3"/>
      <c r="OXD13" s="3"/>
      <c r="OXE13" s="3"/>
      <c r="OXF13" s="3"/>
      <c r="OXG13" s="3"/>
      <c r="OXH13" s="3"/>
      <c r="OXI13" s="3"/>
      <c r="OXJ13" s="3"/>
      <c r="OXK13" s="3"/>
      <c r="OXL13" s="3"/>
      <c r="OXM13" s="3"/>
      <c r="OXN13" s="3"/>
      <c r="OXO13" s="3"/>
      <c r="OXP13" s="3"/>
      <c r="OXQ13" s="3"/>
      <c r="OXR13" s="3"/>
      <c r="OXS13" s="3"/>
      <c r="OXT13" s="3"/>
      <c r="OXU13" s="3"/>
      <c r="OXV13" s="3"/>
      <c r="OXW13" s="3"/>
      <c r="OXX13" s="3"/>
      <c r="OXY13" s="3"/>
      <c r="OXZ13" s="3"/>
      <c r="OYA13" s="3"/>
      <c r="OYB13" s="3"/>
      <c r="OYC13" s="3"/>
      <c r="OYD13" s="3"/>
      <c r="OYE13" s="3"/>
      <c r="OYF13" s="3"/>
      <c r="OYG13" s="3"/>
      <c r="OYH13" s="3"/>
      <c r="OYI13" s="3"/>
      <c r="OYJ13" s="3"/>
      <c r="OYK13" s="3"/>
      <c r="OYL13" s="3"/>
      <c r="OYM13" s="3"/>
      <c r="OYN13" s="3"/>
      <c r="OYO13" s="3"/>
      <c r="OYP13" s="3"/>
      <c r="OYQ13" s="3"/>
      <c r="OYR13" s="3"/>
      <c r="OYS13" s="3"/>
      <c r="OYT13" s="3"/>
      <c r="OYU13" s="3"/>
      <c r="OYV13" s="3"/>
      <c r="OYW13" s="3"/>
      <c r="OYX13" s="3"/>
      <c r="OYY13" s="3"/>
      <c r="OYZ13" s="3"/>
      <c r="OZA13" s="3"/>
      <c r="OZB13" s="3"/>
      <c r="OZC13" s="3"/>
      <c r="OZD13" s="3"/>
      <c r="OZE13" s="3"/>
      <c r="OZF13" s="3"/>
      <c r="OZG13" s="3"/>
      <c r="OZH13" s="3"/>
      <c r="OZI13" s="3"/>
      <c r="OZJ13" s="3"/>
      <c r="OZK13" s="3"/>
      <c r="OZL13" s="3"/>
      <c r="OZM13" s="3"/>
      <c r="OZN13" s="3"/>
      <c r="OZO13" s="3"/>
      <c r="OZP13" s="3"/>
      <c r="OZQ13" s="3"/>
      <c r="OZR13" s="3"/>
      <c r="OZS13" s="3"/>
      <c r="OZT13" s="3"/>
      <c r="OZU13" s="3"/>
      <c r="OZV13" s="3"/>
      <c r="OZW13" s="3"/>
      <c r="OZX13" s="3"/>
      <c r="OZY13" s="3"/>
      <c r="OZZ13" s="3"/>
      <c r="PAA13" s="3"/>
      <c r="PAB13" s="3"/>
      <c r="PAC13" s="3"/>
      <c r="PAD13" s="3"/>
      <c r="PAE13" s="3"/>
      <c r="PAF13" s="3"/>
      <c r="PAG13" s="3"/>
      <c r="PAH13" s="3"/>
      <c r="PAI13" s="3"/>
      <c r="PAJ13" s="3"/>
      <c r="PAK13" s="3"/>
      <c r="PAL13" s="3"/>
      <c r="PAM13" s="3"/>
      <c r="PAN13" s="3"/>
      <c r="PAO13" s="3"/>
      <c r="PAP13" s="3"/>
      <c r="PAQ13" s="3"/>
      <c r="PAR13" s="3"/>
      <c r="PAS13" s="3"/>
      <c r="PAT13" s="3"/>
      <c r="PAU13" s="3"/>
      <c r="PAV13" s="3"/>
      <c r="PAW13" s="3"/>
      <c r="PAX13" s="3"/>
      <c r="PAY13" s="3"/>
      <c r="PAZ13" s="3"/>
      <c r="PBA13" s="3"/>
      <c r="PBB13" s="3"/>
      <c r="PBC13" s="3"/>
      <c r="PBD13" s="3"/>
      <c r="PBE13" s="3"/>
      <c r="PBF13" s="3"/>
      <c r="PBG13" s="3"/>
      <c r="PBH13" s="3"/>
      <c r="PBI13" s="3"/>
      <c r="PBJ13" s="3"/>
      <c r="PBK13" s="3"/>
      <c r="PBL13" s="3"/>
      <c r="PBM13" s="3"/>
      <c r="PBN13" s="3"/>
      <c r="PBO13" s="3"/>
      <c r="PBP13" s="3"/>
      <c r="PBQ13" s="3"/>
      <c r="PBR13" s="3"/>
      <c r="PBS13" s="3"/>
      <c r="PBT13" s="3"/>
      <c r="PBU13" s="3"/>
      <c r="PBV13" s="3"/>
      <c r="PBW13" s="3"/>
      <c r="PBX13" s="3"/>
      <c r="PBY13" s="3"/>
      <c r="PBZ13" s="3"/>
      <c r="PCA13" s="3"/>
      <c r="PCB13" s="3"/>
      <c r="PCC13" s="3"/>
      <c r="PCD13" s="3"/>
      <c r="PCE13" s="3"/>
      <c r="PCF13" s="3"/>
      <c r="PCG13" s="3"/>
      <c r="PCH13" s="3"/>
      <c r="PCI13" s="3"/>
      <c r="PCJ13" s="3"/>
      <c r="PCK13" s="3"/>
      <c r="PCL13" s="3"/>
      <c r="PCM13" s="3"/>
      <c r="PCN13" s="3"/>
      <c r="PCO13" s="3"/>
      <c r="PCP13" s="3"/>
      <c r="PCQ13" s="3"/>
      <c r="PCR13" s="3"/>
      <c r="PCS13" s="3"/>
      <c r="PCT13" s="3"/>
      <c r="PCU13" s="3"/>
      <c r="PCV13" s="3"/>
      <c r="PCW13" s="3"/>
      <c r="PCX13" s="3"/>
      <c r="PCY13" s="3"/>
      <c r="PCZ13" s="3"/>
      <c r="PDA13" s="3"/>
      <c r="PDB13" s="3"/>
      <c r="PDC13" s="3"/>
      <c r="PDD13" s="3"/>
      <c r="PDE13" s="3"/>
      <c r="PDF13" s="3"/>
      <c r="PDG13" s="3"/>
      <c r="PDH13" s="3"/>
      <c r="PDI13" s="3"/>
      <c r="PDJ13" s="3"/>
      <c r="PDK13" s="3"/>
      <c r="PDL13" s="3"/>
      <c r="PDM13" s="3"/>
      <c r="PDN13" s="3"/>
      <c r="PDO13" s="3"/>
      <c r="PDP13" s="3"/>
      <c r="PDQ13" s="3"/>
      <c r="PDR13" s="3"/>
      <c r="PDS13" s="3"/>
      <c r="PDT13" s="3"/>
      <c r="PDU13" s="3"/>
      <c r="PDV13" s="3"/>
      <c r="PDW13" s="3"/>
      <c r="PDX13" s="3"/>
      <c r="PDY13" s="3"/>
      <c r="PDZ13" s="3"/>
      <c r="PEA13" s="3"/>
      <c r="PEB13" s="3"/>
      <c r="PEC13" s="3"/>
      <c r="PED13" s="3"/>
      <c r="PEE13" s="3"/>
      <c r="PEF13" s="3"/>
      <c r="PEG13" s="3"/>
      <c r="PEH13" s="3"/>
      <c r="PEI13" s="3"/>
      <c r="PEJ13" s="3"/>
      <c r="PEK13" s="3"/>
      <c r="PEL13" s="3"/>
      <c r="PEM13" s="3"/>
      <c r="PEN13" s="3"/>
      <c r="PEO13" s="3"/>
      <c r="PEP13" s="3"/>
      <c r="PEQ13" s="3"/>
      <c r="PER13" s="3"/>
      <c r="PES13" s="3"/>
      <c r="PET13" s="3"/>
      <c r="PEU13" s="3"/>
      <c r="PEV13" s="3"/>
      <c r="PEW13" s="3"/>
      <c r="PEX13" s="3"/>
      <c r="PEY13" s="3"/>
      <c r="PEZ13" s="3"/>
      <c r="PFA13" s="3"/>
      <c r="PFB13" s="3"/>
      <c r="PFC13" s="3"/>
      <c r="PFD13" s="3"/>
      <c r="PFE13" s="3"/>
      <c r="PFF13" s="3"/>
      <c r="PFG13" s="3"/>
      <c r="PFH13" s="3"/>
      <c r="PFI13" s="3"/>
      <c r="PFJ13" s="3"/>
      <c r="PFK13" s="3"/>
      <c r="PFL13" s="3"/>
      <c r="PFM13" s="3"/>
      <c r="PFN13" s="3"/>
      <c r="PFO13" s="3"/>
      <c r="PFP13" s="3"/>
      <c r="PFQ13" s="3"/>
      <c r="PFR13" s="3"/>
      <c r="PFS13" s="3"/>
      <c r="PFT13" s="3"/>
      <c r="PFU13" s="3"/>
      <c r="PFV13" s="3"/>
      <c r="PFW13" s="3"/>
      <c r="PFX13" s="3"/>
      <c r="PFY13" s="3"/>
      <c r="PFZ13" s="3"/>
      <c r="PGA13" s="3"/>
      <c r="PGB13" s="3"/>
      <c r="PGC13" s="3"/>
      <c r="PGD13" s="3"/>
      <c r="PGE13" s="3"/>
      <c r="PGF13" s="3"/>
      <c r="PGG13" s="3"/>
      <c r="PGH13" s="3"/>
      <c r="PGI13" s="3"/>
      <c r="PGJ13" s="3"/>
      <c r="PGK13" s="3"/>
      <c r="PGL13" s="3"/>
      <c r="PGM13" s="3"/>
      <c r="PGN13" s="3"/>
      <c r="PGO13" s="3"/>
      <c r="PGP13" s="3"/>
      <c r="PGQ13" s="3"/>
      <c r="PGR13" s="3"/>
      <c r="PGS13" s="3"/>
      <c r="PGT13" s="3"/>
      <c r="PGU13" s="3"/>
      <c r="PGV13" s="3"/>
      <c r="PGW13" s="3"/>
      <c r="PGX13" s="3"/>
      <c r="PGY13" s="3"/>
      <c r="PGZ13" s="3"/>
      <c r="PHA13" s="3"/>
      <c r="PHB13" s="3"/>
      <c r="PHC13" s="3"/>
      <c r="PHD13" s="3"/>
      <c r="PHE13" s="3"/>
      <c r="PHF13" s="3"/>
      <c r="PHG13" s="3"/>
      <c r="PHH13" s="3"/>
      <c r="PHI13" s="3"/>
      <c r="PHJ13" s="3"/>
      <c r="PHK13" s="3"/>
      <c r="PHL13" s="3"/>
      <c r="PHM13" s="3"/>
      <c r="PHN13" s="3"/>
      <c r="PHO13" s="3"/>
      <c r="PHP13" s="3"/>
      <c r="PHQ13" s="3"/>
      <c r="PHR13" s="3"/>
      <c r="PHS13" s="3"/>
      <c r="PHT13" s="3"/>
      <c r="PHU13" s="3"/>
      <c r="PHV13" s="3"/>
      <c r="PHW13" s="3"/>
      <c r="PHX13" s="3"/>
      <c r="PHY13" s="3"/>
      <c r="PHZ13" s="3"/>
      <c r="PIA13" s="3"/>
      <c r="PIB13" s="3"/>
      <c r="PIC13" s="3"/>
      <c r="PID13" s="3"/>
      <c r="PIE13" s="3"/>
      <c r="PIF13" s="3"/>
      <c r="PIG13" s="3"/>
      <c r="PIH13" s="3"/>
      <c r="PII13" s="3"/>
      <c r="PIJ13" s="3"/>
      <c r="PIK13" s="3"/>
      <c r="PIL13" s="3"/>
      <c r="PIM13" s="3"/>
      <c r="PIN13" s="3"/>
      <c r="PIO13" s="3"/>
      <c r="PIP13" s="3"/>
      <c r="PIQ13" s="3"/>
      <c r="PIR13" s="3"/>
      <c r="PIS13" s="3"/>
      <c r="PIT13" s="3"/>
      <c r="PIU13" s="3"/>
      <c r="PIV13" s="3"/>
      <c r="PIW13" s="3"/>
      <c r="PIX13" s="3"/>
      <c r="PIY13" s="3"/>
      <c r="PIZ13" s="3"/>
      <c r="PJA13" s="3"/>
      <c r="PJB13" s="3"/>
      <c r="PJC13" s="3"/>
      <c r="PJD13" s="3"/>
      <c r="PJE13" s="3"/>
      <c r="PJF13" s="3"/>
      <c r="PJG13" s="3"/>
      <c r="PJH13" s="3"/>
      <c r="PJI13" s="3"/>
      <c r="PJJ13" s="3"/>
      <c r="PJK13" s="3"/>
      <c r="PJL13" s="3"/>
      <c r="PJM13" s="3"/>
      <c r="PJN13" s="3"/>
      <c r="PJO13" s="3"/>
      <c r="PJP13" s="3"/>
      <c r="PJQ13" s="3"/>
      <c r="PJR13" s="3"/>
      <c r="PJS13" s="3"/>
      <c r="PJT13" s="3"/>
      <c r="PJU13" s="3"/>
      <c r="PJV13" s="3"/>
      <c r="PJW13" s="3"/>
      <c r="PJX13" s="3"/>
      <c r="PJY13" s="3"/>
      <c r="PJZ13" s="3"/>
      <c r="PKA13" s="3"/>
      <c r="PKB13" s="3"/>
      <c r="PKC13" s="3"/>
      <c r="PKD13" s="3"/>
      <c r="PKE13" s="3"/>
      <c r="PKF13" s="3"/>
      <c r="PKG13" s="3"/>
      <c r="PKH13" s="3"/>
      <c r="PKI13" s="3"/>
      <c r="PKJ13" s="3"/>
      <c r="PKK13" s="3"/>
      <c r="PKL13" s="3"/>
      <c r="PKM13" s="3"/>
      <c r="PKN13" s="3"/>
      <c r="PKO13" s="3"/>
      <c r="PKP13" s="3"/>
      <c r="PKQ13" s="3"/>
      <c r="PKR13" s="3"/>
      <c r="PKS13" s="3"/>
      <c r="PKT13" s="3"/>
      <c r="PKU13" s="3"/>
      <c r="PKV13" s="3"/>
      <c r="PKW13" s="3"/>
      <c r="PKX13" s="3"/>
      <c r="PKY13" s="3"/>
      <c r="PKZ13" s="3"/>
      <c r="PLA13" s="3"/>
      <c r="PLB13" s="3"/>
      <c r="PLC13" s="3"/>
      <c r="PLD13" s="3"/>
      <c r="PLE13" s="3"/>
      <c r="PLF13" s="3"/>
      <c r="PLG13" s="3"/>
      <c r="PLH13" s="3"/>
      <c r="PLI13" s="3"/>
      <c r="PLJ13" s="3"/>
      <c r="PLK13" s="3"/>
      <c r="PLL13" s="3"/>
      <c r="PLM13" s="3"/>
      <c r="PLN13" s="3"/>
      <c r="PLO13" s="3"/>
      <c r="PLP13" s="3"/>
      <c r="PLQ13" s="3"/>
      <c r="PLR13" s="3"/>
      <c r="PLS13" s="3"/>
      <c r="PLT13" s="3"/>
      <c r="PLU13" s="3"/>
      <c r="PLV13" s="3"/>
      <c r="PLW13" s="3"/>
      <c r="PLX13" s="3"/>
      <c r="PLY13" s="3"/>
      <c r="PLZ13" s="3"/>
      <c r="PMA13" s="3"/>
      <c r="PMB13" s="3"/>
      <c r="PMC13" s="3"/>
      <c r="PMD13" s="3"/>
      <c r="PME13" s="3"/>
      <c r="PMF13" s="3"/>
      <c r="PMG13" s="3"/>
      <c r="PMH13" s="3"/>
      <c r="PMI13" s="3"/>
      <c r="PMJ13" s="3"/>
      <c r="PMK13" s="3"/>
      <c r="PML13" s="3"/>
      <c r="PMM13" s="3"/>
      <c r="PMN13" s="3"/>
      <c r="PMO13" s="3"/>
      <c r="PMP13" s="3"/>
      <c r="PMQ13" s="3"/>
      <c r="PMR13" s="3"/>
      <c r="PMS13" s="3"/>
      <c r="PMT13" s="3"/>
      <c r="PMU13" s="3"/>
      <c r="PMV13" s="3"/>
      <c r="PMW13" s="3"/>
      <c r="PMX13" s="3"/>
      <c r="PMY13" s="3"/>
      <c r="PMZ13" s="3"/>
      <c r="PNA13" s="3"/>
      <c r="PNB13" s="3"/>
      <c r="PNC13" s="3"/>
      <c r="PND13" s="3"/>
      <c r="PNE13" s="3"/>
      <c r="PNF13" s="3"/>
      <c r="PNG13" s="3"/>
      <c r="PNH13" s="3"/>
      <c r="PNI13" s="3"/>
      <c r="PNJ13" s="3"/>
      <c r="PNK13" s="3"/>
      <c r="PNL13" s="3"/>
      <c r="PNM13" s="3"/>
      <c r="PNN13" s="3"/>
      <c r="PNO13" s="3"/>
      <c r="PNP13" s="3"/>
      <c r="PNQ13" s="3"/>
      <c r="PNR13" s="3"/>
      <c r="PNS13" s="3"/>
      <c r="PNT13" s="3"/>
      <c r="PNU13" s="3"/>
      <c r="PNV13" s="3"/>
      <c r="PNW13" s="3"/>
      <c r="PNX13" s="3"/>
      <c r="PNY13" s="3"/>
      <c r="PNZ13" s="3"/>
      <c r="POA13" s="3"/>
      <c r="POB13" s="3"/>
      <c r="POC13" s="3"/>
      <c r="POD13" s="3"/>
      <c r="POE13" s="3"/>
      <c r="POF13" s="3"/>
      <c r="POG13" s="3"/>
      <c r="POH13" s="3"/>
      <c r="POI13" s="3"/>
      <c r="POJ13" s="3"/>
      <c r="POK13" s="3"/>
      <c r="POL13" s="3"/>
      <c r="POM13" s="3"/>
      <c r="PON13" s="3"/>
      <c r="POO13" s="3"/>
      <c r="POP13" s="3"/>
      <c r="POQ13" s="3"/>
      <c r="POR13" s="3"/>
      <c r="POS13" s="3"/>
      <c r="POT13" s="3"/>
      <c r="POU13" s="3"/>
      <c r="POV13" s="3"/>
      <c r="POW13" s="3"/>
      <c r="POX13" s="3"/>
      <c r="POY13" s="3"/>
      <c r="POZ13" s="3"/>
      <c r="PPA13" s="3"/>
      <c r="PPB13" s="3"/>
      <c r="PPC13" s="3"/>
      <c r="PPD13" s="3"/>
      <c r="PPE13" s="3"/>
      <c r="PPF13" s="3"/>
      <c r="PPG13" s="3"/>
      <c r="PPH13" s="3"/>
      <c r="PPI13" s="3"/>
      <c r="PPJ13" s="3"/>
      <c r="PPK13" s="3"/>
      <c r="PPL13" s="3"/>
      <c r="PPM13" s="3"/>
      <c r="PPN13" s="3"/>
      <c r="PPO13" s="3"/>
      <c r="PPP13" s="3"/>
      <c r="PPQ13" s="3"/>
      <c r="PPR13" s="3"/>
      <c r="PPS13" s="3"/>
      <c r="PPT13" s="3"/>
      <c r="PPU13" s="3"/>
      <c r="PPV13" s="3"/>
      <c r="PPW13" s="3"/>
      <c r="PPX13" s="3"/>
      <c r="PPY13" s="3"/>
      <c r="PPZ13" s="3"/>
      <c r="PQA13" s="3"/>
      <c r="PQB13" s="3"/>
      <c r="PQC13" s="3"/>
      <c r="PQD13" s="3"/>
      <c r="PQE13" s="3"/>
      <c r="PQF13" s="3"/>
      <c r="PQG13" s="3"/>
      <c r="PQH13" s="3"/>
      <c r="PQI13" s="3"/>
      <c r="PQJ13" s="3"/>
      <c r="PQK13" s="3"/>
      <c r="PQL13" s="3"/>
      <c r="PQM13" s="3"/>
      <c r="PQN13" s="3"/>
      <c r="PQO13" s="3"/>
      <c r="PQP13" s="3"/>
      <c r="PQQ13" s="3"/>
      <c r="PQR13" s="3"/>
      <c r="PQS13" s="3"/>
      <c r="PQT13" s="3"/>
      <c r="PQU13" s="3"/>
      <c r="PQV13" s="3"/>
      <c r="PQW13" s="3"/>
      <c r="PQX13" s="3"/>
      <c r="PQY13" s="3"/>
      <c r="PQZ13" s="3"/>
      <c r="PRA13" s="3"/>
      <c r="PRB13" s="3"/>
      <c r="PRC13" s="3"/>
      <c r="PRD13" s="3"/>
      <c r="PRE13" s="3"/>
      <c r="PRF13" s="3"/>
      <c r="PRG13" s="3"/>
      <c r="PRH13" s="3"/>
      <c r="PRI13" s="3"/>
      <c r="PRJ13" s="3"/>
      <c r="PRK13" s="3"/>
      <c r="PRL13" s="3"/>
      <c r="PRM13" s="3"/>
      <c r="PRN13" s="3"/>
      <c r="PRO13" s="3"/>
      <c r="PRP13" s="3"/>
      <c r="PRQ13" s="3"/>
      <c r="PRR13" s="3"/>
      <c r="PRS13" s="3"/>
      <c r="PRT13" s="3"/>
      <c r="PRU13" s="3"/>
      <c r="PRV13" s="3"/>
      <c r="PRW13" s="3"/>
      <c r="PRX13" s="3"/>
      <c r="PRY13" s="3"/>
      <c r="PRZ13" s="3"/>
      <c r="PSA13" s="3"/>
      <c r="PSB13" s="3"/>
      <c r="PSC13" s="3"/>
      <c r="PSD13" s="3"/>
      <c r="PSE13" s="3"/>
      <c r="PSF13" s="3"/>
      <c r="PSG13" s="3"/>
      <c r="PSH13" s="3"/>
      <c r="PSI13" s="3"/>
      <c r="PSJ13" s="3"/>
      <c r="PSK13" s="3"/>
      <c r="PSL13" s="3"/>
      <c r="PSM13" s="3"/>
      <c r="PSN13" s="3"/>
      <c r="PSO13" s="3"/>
      <c r="PSP13" s="3"/>
      <c r="PSQ13" s="3"/>
      <c r="PSR13" s="3"/>
      <c r="PSS13" s="3"/>
      <c r="PST13" s="3"/>
      <c r="PSU13" s="3"/>
      <c r="PSV13" s="3"/>
      <c r="PSW13" s="3"/>
      <c r="PSX13" s="3"/>
      <c r="PSY13" s="3"/>
      <c r="PSZ13" s="3"/>
      <c r="PTA13" s="3"/>
      <c r="PTB13" s="3"/>
      <c r="PTC13" s="3"/>
      <c r="PTD13" s="3"/>
      <c r="PTE13" s="3"/>
      <c r="PTF13" s="3"/>
      <c r="PTG13" s="3"/>
      <c r="PTH13" s="3"/>
      <c r="PTI13" s="3"/>
      <c r="PTJ13" s="3"/>
      <c r="PTK13" s="3"/>
      <c r="PTL13" s="3"/>
      <c r="PTM13" s="3"/>
      <c r="PTN13" s="3"/>
      <c r="PTO13" s="3"/>
      <c r="PTP13" s="3"/>
      <c r="PTQ13" s="3"/>
      <c r="PTR13" s="3"/>
      <c r="PTS13" s="3"/>
      <c r="PTT13" s="3"/>
      <c r="PTU13" s="3"/>
      <c r="PTV13" s="3"/>
      <c r="PTW13" s="3"/>
      <c r="PTX13" s="3"/>
      <c r="PTY13" s="3"/>
      <c r="PTZ13" s="3"/>
      <c r="PUA13" s="3"/>
      <c r="PUB13" s="3"/>
      <c r="PUC13" s="3"/>
      <c r="PUD13" s="3"/>
      <c r="PUE13" s="3"/>
      <c r="PUF13" s="3"/>
      <c r="PUG13" s="3"/>
      <c r="PUH13" s="3"/>
      <c r="PUI13" s="3"/>
      <c r="PUJ13" s="3"/>
      <c r="PUK13" s="3"/>
      <c r="PUL13" s="3"/>
      <c r="PUM13" s="3"/>
      <c r="PUN13" s="3"/>
      <c r="PUO13" s="3"/>
      <c r="PUP13" s="3"/>
      <c r="PUQ13" s="3"/>
      <c r="PUR13" s="3"/>
      <c r="PUS13" s="3"/>
      <c r="PUT13" s="3"/>
      <c r="PUU13" s="3"/>
      <c r="PUV13" s="3"/>
      <c r="PUW13" s="3"/>
      <c r="PUX13" s="3"/>
      <c r="PUY13" s="3"/>
      <c r="PUZ13" s="3"/>
      <c r="PVA13" s="3"/>
      <c r="PVB13" s="3"/>
      <c r="PVC13" s="3"/>
      <c r="PVD13" s="3"/>
      <c r="PVE13" s="3"/>
      <c r="PVF13" s="3"/>
      <c r="PVG13" s="3"/>
      <c r="PVH13" s="3"/>
      <c r="PVI13" s="3"/>
      <c r="PVJ13" s="3"/>
      <c r="PVK13" s="3"/>
      <c r="PVL13" s="3"/>
      <c r="PVM13" s="3"/>
      <c r="PVN13" s="3"/>
      <c r="PVO13" s="3"/>
      <c r="PVP13" s="3"/>
      <c r="PVQ13" s="3"/>
      <c r="PVR13" s="3"/>
      <c r="PVS13" s="3"/>
      <c r="PVT13" s="3"/>
      <c r="PVU13" s="3"/>
      <c r="PVV13" s="3"/>
      <c r="PVW13" s="3"/>
      <c r="PVX13" s="3"/>
      <c r="PVY13" s="3"/>
      <c r="PVZ13" s="3"/>
      <c r="PWA13" s="3"/>
      <c r="PWB13" s="3"/>
      <c r="PWC13" s="3"/>
      <c r="PWD13" s="3"/>
      <c r="PWE13" s="3"/>
      <c r="PWF13" s="3"/>
      <c r="PWG13" s="3"/>
      <c r="PWH13" s="3"/>
      <c r="PWI13" s="3"/>
      <c r="PWJ13" s="3"/>
      <c r="PWK13" s="3"/>
      <c r="PWL13" s="3"/>
      <c r="PWM13" s="3"/>
      <c r="PWN13" s="3"/>
      <c r="PWO13" s="3"/>
      <c r="PWP13" s="3"/>
      <c r="PWQ13" s="3"/>
      <c r="PWR13" s="3"/>
      <c r="PWS13" s="3"/>
      <c r="PWT13" s="3"/>
      <c r="PWU13" s="3"/>
      <c r="PWV13" s="3"/>
      <c r="PWW13" s="3"/>
      <c r="PWX13" s="3"/>
      <c r="PWY13" s="3"/>
      <c r="PWZ13" s="3"/>
      <c r="PXA13" s="3"/>
      <c r="PXB13" s="3"/>
      <c r="PXC13" s="3"/>
      <c r="PXD13" s="3"/>
      <c r="PXE13" s="3"/>
      <c r="PXF13" s="3"/>
      <c r="PXG13" s="3"/>
      <c r="PXH13" s="3"/>
      <c r="PXI13" s="3"/>
      <c r="PXJ13" s="3"/>
      <c r="PXK13" s="3"/>
      <c r="PXL13" s="3"/>
      <c r="PXM13" s="3"/>
      <c r="PXN13" s="3"/>
      <c r="PXO13" s="3"/>
      <c r="PXP13" s="3"/>
      <c r="PXQ13" s="3"/>
      <c r="PXR13" s="3"/>
      <c r="PXS13" s="3"/>
      <c r="PXT13" s="3"/>
      <c r="PXU13" s="3"/>
      <c r="PXV13" s="3"/>
      <c r="PXW13" s="3"/>
      <c r="PXX13" s="3"/>
      <c r="PXY13" s="3"/>
      <c r="PXZ13" s="3"/>
      <c r="PYA13" s="3"/>
      <c r="PYB13" s="3"/>
      <c r="PYC13" s="3"/>
      <c r="PYD13" s="3"/>
      <c r="PYE13" s="3"/>
      <c r="PYF13" s="3"/>
      <c r="PYG13" s="3"/>
      <c r="PYH13" s="3"/>
      <c r="PYI13" s="3"/>
      <c r="PYJ13" s="3"/>
      <c r="PYK13" s="3"/>
      <c r="PYL13" s="3"/>
      <c r="PYM13" s="3"/>
      <c r="PYN13" s="3"/>
      <c r="PYO13" s="3"/>
      <c r="PYP13" s="3"/>
      <c r="PYQ13" s="3"/>
      <c r="PYR13" s="3"/>
      <c r="PYS13" s="3"/>
      <c r="PYT13" s="3"/>
      <c r="PYU13" s="3"/>
      <c r="PYV13" s="3"/>
      <c r="PYW13" s="3"/>
      <c r="PYX13" s="3"/>
      <c r="PYY13" s="3"/>
      <c r="PYZ13" s="3"/>
      <c r="PZA13" s="3"/>
      <c r="PZB13" s="3"/>
      <c r="PZC13" s="3"/>
      <c r="PZD13" s="3"/>
      <c r="PZE13" s="3"/>
      <c r="PZF13" s="3"/>
      <c r="PZG13" s="3"/>
      <c r="PZH13" s="3"/>
      <c r="PZI13" s="3"/>
      <c r="PZJ13" s="3"/>
      <c r="PZK13" s="3"/>
      <c r="PZL13" s="3"/>
      <c r="PZM13" s="3"/>
      <c r="PZN13" s="3"/>
      <c r="PZO13" s="3"/>
      <c r="PZP13" s="3"/>
      <c r="PZQ13" s="3"/>
      <c r="PZR13" s="3"/>
      <c r="PZS13" s="3"/>
      <c r="PZT13" s="3"/>
      <c r="PZU13" s="3"/>
      <c r="PZV13" s="3"/>
      <c r="PZW13" s="3"/>
      <c r="PZX13" s="3"/>
      <c r="PZY13" s="3"/>
      <c r="PZZ13" s="3"/>
      <c r="QAA13" s="3"/>
      <c r="QAB13" s="3"/>
      <c r="QAC13" s="3"/>
      <c r="QAD13" s="3"/>
      <c r="QAE13" s="3"/>
      <c r="QAF13" s="3"/>
      <c r="QAG13" s="3"/>
      <c r="QAH13" s="3"/>
      <c r="QAI13" s="3"/>
      <c r="QAJ13" s="3"/>
      <c r="QAK13" s="3"/>
      <c r="QAL13" s="3"/>
      <c r="QAM13" s="3"/>
      <c r="QAN13" s="3"/>
      <c r="QAO13" s="3"/>
      <c r="QAP13" s="3"/>
      <c r="QAQ13" s="3"/>
      <c r="QAR13" s="3"/>
      <c r="QAS13" s="3"/>
      <c r="QAT13" s="3"/>
      <c r="QAU13" s="3"/>
      <c r="QAV13" s="3"/>
      <c r="QAW13" s="3"/>
      <c r="QAX13" s="3"/>
      <c r="QAY13" s="3"/>
      <c r="QAZ13" s="3"/>
      <c r="QBA13" s="3"/>
      <c r="QBB13" s="3"/>
      <c r="QBC13" s="3"/>
      <c r="QBD13" s="3"/>
      <c r="QBE13" s="3"/>
      <c r="QBF13" s="3"/>
      <c r="QBG13" s="3"/>
      <c r="QBH13" s="3"/>
      <c r="QBI13" s="3"/>
      <c r="QBJ13" s="3"/>
      <c r="QBK13" s="3"/>
      <c r="QBL13" s="3"/>
      <c r="QBM13" s="3"/>
      <c r="QBN13" s="3"/>
      <c r="QBO13" s="3"/>
      <c r="QBP13" s="3"/>
      <c r="QBQ13" s="3"/>
      <c r="QBR13" s="3"/>
      <c r="QBS13" s="3"/>
      <c r="QBT13" s="3"/>
      <c r="QBU13" s="3"/>
      <c r="QBV13" s="3"/>
      <c r="QBW13" s="3"/>
      <c r="QBX13" s="3"/>
      <c r="QBY13" s="3"/>
      <c r="QBZ13" s="3"/>
      <c r="QCA13" s="3"/>
      <c r="QCB13" s="3"/>
      <c r="QCC13" s="3"/>
      <c r="QCD13" s="3"/>
      <c r="QCE13" s="3"/>
      <c r="QCF13" s="3"/>
      <c r="QCG13" s="3"/>
      <c r="QCH13" s="3"/>
      <c r="QCI13" s="3"/>
      <c r="QCJ13" s="3"/>
      <c r="QCK13" s="3"/>
      <c r="QCL13" s="3"/>
      <c r="QCM13" s="3"/>
      <c r="QCN13" s="3"/>
      <c r="QCO13" s="3"/>
      <c r="QCP13" s="3"/>
      <c r="QCQ13" s="3"/>
      <c r="QCR13" s="3"/>
      <c r="QCS13" s="3"/>
      <c r="QCT13" s="3"/>
      <c r="QCU13" s="3"/>
      <c r="QCV13" s="3"/>
      <c r="QCW13" s="3"/>
      <c r="QCX13" s="3"/>
      <c r="QCY13" s="3"/>
      <c r="QCZ13" s="3"/>
      <c r="QDA13" s="3"/>
      <c r="QDB13" s="3"/>
      <c r="QDC13" s="3"/>
      <c r="QDD13" s="3"/>
      <c r="QDE13" s="3"/>
      <c r="QDF13" s="3"/>
      <c r="QDG13" s="3"/>
      <c r="QDH13" s="3"/>
      <c r="QDI13" s="3"/>
      <c r="QDJ13" s="3"/>
      <c r="QDK13" s="3"/>
      <c r="QDL13" s="3"/>
      <c r="QDM13" s="3"/>
      <c r="QDN13" s="3"/>
      <c r="QDO13" s="3"/>
      <c r="QDP13" s="3"/>
      <c r="QDQ13" s="3"/>
      <c r="QDR13" s="3"/>
      <c r="QDS13" s="3"/>
      <c r="QDT13" s="3"/>
      <c r="QDU13" s="3"/>
      <c r="QDV13" s="3"/>
      <c r="QDW13" s="3"/>
      <c r="QDX13" s="3"/>
      <c r="QDY13" s="3"/>
      <c r="QDZ13" s="3"/>
      <c r="QEA13" s="3"/>
      <c r="QEB13" s="3"/>
      <c r="QEC13" s="3"/>
      <c r="QED13" s="3"/>
      <c r="QEE13" s="3"/>
      <c r="QEF13" s="3"/>
      <c r="QEG13" s="3"/>
      <c r="QEH13" s="3"/>
      <c r="QEI13" s="3"/>
      <c r="QEJ13" s="3"/>
      <c r="QEK13" s="3"/>
      <c r="QEL13" s="3"/>
      <c r="QEM13" s="3"/>
      <c r="QEN13" s="3"/>
      <c r="QEO13" s="3"/>
      <c r="QEP13" s="3"/>
      <c r="QEQ13" s="3"/>
      <c r="QER13" s="3"/>
      <c r="QES13" s="3"/>
      <c r="QET13" s="3"/>
      <c r="QEU13" s="3"/>
      <c r="QEV13" s="3"/>
      <c r="QEW13" s="3"/>
      <c r="QEX13" s="3"/>
      <c r="QEY13" s="3"/>
      <c r="QEZ13" s="3"/>
      <c r="QFA13" s="3"/>
      <c r="QFB13" s="3"/>
      <c r="QFC13" s="3"/>
      <c r="QFD13" s="3"/>
      <c r="QFE13" s="3"/>
      <c r="QFF13" s="3"/>
      <c r="QFG13" s="3"/>
      <c r="QFH13" s="3"/>
      <c r="QFI13" s="3"/>
      <c r="QFJ13" s="3"/>
      <c r="QFK13" s="3"/>
      <c r="QFL13" s="3"/>
      <c r="QFM13" s="3"/>
      <c r="QFN13" s="3"/>
      <c r="QFO13" s="3"/>
      <c r="QFP13" s="3"/>
      <c r="QFQ13" s="3"/>
      <c r="QFR13" s="3"/>
      <c r="QFS13" s="3"/>
      <c r="QFT13" s="3"/>
      <c r="QFU13" s="3"/>
      <c r="QFV13" s="3"/>
      <c r="QFW13" s="3"/>
      <c r="QFX13" s="3"/>
      <c r="QFY13" s="3"/>
      <c r="QFZ13" s="3"/>
      <c r="QGA13" s="3"/>
      <c r="QGB13" s="3"/>
      <c r="QGC13" s="3"/>
      <c r="QGD13" s="3"/>
      <c r="QGE13" s="3"/>
      <c r="QGF13" s="3"/>
      <c r="QGG13" s="3"/>
      <c r="QGH13" s="3"/>
      <c r="QGI13" s="3"/>
      <c r="QGJ13" s="3"/>
      <c r="QGK13" s="3"/>
      <c r="QGL13" s="3"/>
      <c r="QGM13" s="3"/>
      <c r="QGN13" s="3"/>
      <c r="QGO13" s="3"/>
      <c r="QGP13" s="3"/>
      <c r="QGQ13" s="3"/>
      <c r="QGR13" s="3"/>
      <c r="QGS13" s="3"/>
      <c r="QGT13" s="3"/>
      <c r="QGU13" s="3"/>
      <c r="QGV13" s="3"/>
      <c r="QGW13" s="3"/>
      <c r="QGX13" s="3"/>
      <c r="QGY13" s="3"/>
      <c r="QGZ13" s="3"/>
      <c r="QHA13" s="3"/>
      <c r="QHB13" s="3"/>
      <c r="QHC13" s="3"/>
      <c r="QHD13" s="3"/>
      <c r="QHE13" s="3"/>
      <c r="QHF13" s="3"/>
      <c r="QHG13" s="3"/>
      <c r="QHH13" s="3"/>
      <c r="QHI13" s="3"/>
      <c r="QHJ13" s="3"/>
      <c r="QHK13" s="3"/>
      <c r="QHL13" s="3"/>
      <c r="QHM13" s="3"/>
      <c r="QHN13" s="3"/>
      <c r="QHO13" s="3"/>
      <c r="QHP13" s="3"/>
      <c r="QHQ13" s="3"/>
      <c r="QHR13" s="3"/>
      <c r="QHS13" s="3"/>
      <c r="QHT13" s="3"/>
      <c r="QHU13" s="3"/>
      <c r="QHV13" s="3"/>
      <c r="QHW13" s="3"/>
      <c r="QHX13" s="3"/>
      <c r="QHY13" s="3"/>
      <c r="QHZ13" s="3"/>
      <c r="QIA13" s="3"/>
      <c r="QIB13" s="3"/>
      <c r="QIC13" s="3"/>
      <c r="QID13" s="3"/>
      <c r="QIE13" s="3"/>
      <c r="QIF13" s="3"/>
      <c r="QIG13" s="3"/>
      <c r="QIH13" s="3"/>
      <c r="QII13" s="3"/>
      <c r="QIJ13" s="3"/>
      <c r="QIK13" s="3"/>
      <c r="QIL13" s="3"/>
      <c r="QIM13" s="3"/>
      <c r="QIN13" s="3"/>
      <c r="QIO13" s="3"/>
      <c r="QIP13" s="3"/>
      <c r="QIQ13" s="3"/>
      <c r="QIR13" s="3"/>
      <c r="QIS13" s="3"/>
      <c r="QIT13" s="3"/>
      <c r="QIU13" s="3"/>
      <c r="QIV13" s="3"/>
      <c r="QIW13" s="3"/>
      <c r="QIX13" s="3"/>
      <c r="QIY13" s="3"/>
      <c r="QIZ13" s="3"/>
      <c r="QJA13" s="3"/>
      <c r="QJB13" s="3"/>
      <c r="QJC13" s="3"/>
      <c r="QJD13" s="3"/>
      <c r="QJE13" s="3"/>
      <c r="QJF13" s="3"/>
      <c r="QJG13" s="3"/>
      <c r="QJH13" s="3"/>
      <c r="QJI13" s="3"/>
      <c r="QJJ13" s="3"/>
      <c r="QJK13" s="3"/>
      <c r="QJL13" s="3"/>
      <c r="QJM13" s="3"/>
      <c r="QJN13" s="3"/>
      <c r="QJO13" s="3"/>
      <c r="QJP13" s="3"/>
      <c r="QJQ13" s="3"/>
      <c r="QJR13" s="3"/>
      <c r="QJS13" s="3"/>
      <c r="QJT13" s="3"/>
      <c r="QJU13" s="3"/>
      <c r="QJV13" s="3"/>
      <c r="QJW13" s="3"/>
      <c r="QJX13" s="3"/>
      <c r="QJY13" s="3"/>
      <c r="QJZ13" s="3"/>
      <c r="QKA13" s="3"/>
      <c r="QKB13" s="3"/>
      <c r="QKC13" s="3"/>
      <c r="QKD13" s="3"/>
      <c r="QKE13" s="3"/>
      <c r="QKF13" s="3"/>
      <c r="QKG13" s="3"/>
      <c r="QKH13" s="3"/>
      <c r="QKI13" s="3"/>
      <c r="QKJ13" s="3"/>
      <c r="QKK13" s="3"/>
      <c r="QKL13" s="3"/>
      <c r="QKM13" s="3"/>
      <c r="QKN13" s="3"/>
      <c r="QKO13" s="3"/>
      <c r="QKP13" s="3"/>
      <c r="QKQ13" s="3"/>
      <c r="QKR13" s="3"/>
      <c r="QKS13" s="3"/>
      <c r="QKT13" s="3"/>
      <c r="QKU13" s="3"/>
      <c r="QKV13" s="3"/>
      <c r="QKW13" s="3"/>
      <c r="QKX13" s="3"/>
      <c r="QKY13" s="3"/>
      <c r="QKZ13" s="3"/>
      <c r="QLA13" s="3"/>
      <c r="QLB13" s="3"/>
      <c r="QLC13" s="3"/>
      <c r="QLD13" s="3"/>
      <c r="QLE13" s="3"/>
      <c r="QLF13" s="3"/>
      <c r="QLG13" s="3"/>
      <c r="QLH13" s="3"/>
      <c r="QLI13" s="3"/>
      <c r="QLJ13" s="3"/>
      <c r="QLK13" s="3"/>
      <c r="QLL13" s="3"/>
      <c r="QLM13" s="3"/>
      <c r="QLN13" s="3"/>
      <c r="QLO13" s="3"/>
      <c r="QLP13" s="3"/>
      <c r="QLQ13" s="3"/>
      <c r="QLR13" s="3"/>
      <c r="QLS13" s="3"/>
      <c r="QLT13" s="3"/>
      <c r="QLU13" s="3"/>
      <c r="QLV13" s="3"/>
      <c r="QLW13" s="3"/>
      <c r="QLX13" s="3"/>
      <c r="QLY13" s="3"/>
      <c r="QLZ13" s="3"/>
      <c r="QMA13" s="3"/>
      <c r="QMB13" s="3"/>
      <c r="QMC13" s="3"/>
      <c r="QMD13" s="3"/>
      <c r="QME13" s="3"/>
      <c r="QMF13" s="3"/>
      <c r="QMG13" s="3"/>
      <c r="QMH13" s="3"/>
      <c r="QMI13" s="3"/>
      <c r="QMJ13" s="3"/>
      <c r="QMK13" s="3"/>
      <c r="QML13" s="3"/>
      <c r="QMM13" s="3"/>
      <c r="QMN13" s="3"/>
      <c r="QMO13" s="3"/>
      <c r="QMP13" s="3"/>
      <c r="QMQ13" s="3"/>
      <c r="QMR13" s="3"/>
      <c r="QMS13" s="3"/>
      <c r="QMT13" s="3"/>
      <c r="QMU13" s="3"/>
      <c r="QMV13" s="3"/>
      <c r="QMW13" s="3"/>
      <c r="QMX13" s="3"/>
      <c r="QMY13" s="3"/>
      <c r="QMZ13" s="3"/>
      <c r="QNA13" s="3"/>
      <c r="QNB13" s="3"/>
      <c r="QNC13" s="3"/>
      <c r="QND13" s="3"/>
      <c r="QNE13" s="3"/>
      <c r="QNF13" s="3"/>
      <c r="QNG13" s="3"/>
      <c r="QNH13" s="3"/>
      <c r="QNI13" s="3"/>
      <c r="QNJ13" s="3"/>
      <c r="QNK13" s="3"/>
      <c r="QNL13" s="3"/>
      <c r="QNM13" s="3"/>
      <c r="QNN13" s="3"/>
      <c r="QNO13" s="3"/>
      <c r="QNP13" s="3"/>
      <c r="QNQ13" s="3"/>
      <c r="QNR13" s="3"/>
      <c r="QNS13" s="3"/>
      <c r="QNT13" s="3"/>
      <c r="QNU13" s="3"/>
      <c r="QNV13" s="3"/>
      <c r="QNW13" s="3"/>
      <c r="QNX13" s="3"/>
      <c r="QNY13" s="3"/>
      <c r="QNZ13" s="3"/>
      <c r="QOA13" s="3"/>
      <c r="QOB13" s="3"/>
      <c r="QOC13" s="3"/>
      <c r="QOD13" s="3"/>
      <c r="QOE13" s="3"/>
      <c r="QOF13" s="3"/>
      <c r="QOG13" s="3"/>
      <c r="QOH13" s="3"/>
      <c r="QOI13" s="3"/>
      <c r="QOJ13" s="3"/>
      <c r="QOK13" s="3"/>
      <c r="QOL13" s="3"/>
      <c r="QOM13" s="3"/>
      <c r="QON13" s="3"/>
      <c r="QOO13" s="3"/>
      <c r="QOP13" s="3"/>
      <c r="QOQ13" s="3"/>
      <c r="QOR13" s="3"/>
      <c r="QOS13" s="3"/>
      <c r="QOT13" s="3"/>
      <c r="QOU13" s="3"/>
      <c r="QOV13" s="3"/>
      <c r="QOW13" s="3"/>
      <c r="QOX13" s="3"/>
      <c r="QOY13" s="3"/>
      <c r="QOZ13" s="3"/>
      <c r="QPA13" s="3"/>
      <c r="QPB13" s="3"/>
      <c r="QPC13" s="3"/>
      <c r="QPD13" s="3"/>
      <c r="QPE13" s="3"/>
      <c r="QPF13" s="3"/>
      <c r="QPG13" s="3"/>
      <c r="QPH13" s="3"/>
      <c r="QPI13" s="3"/>
      <c r="QPJ13" s="3"/>
      <c r="QPK13" s="3"/>
      <c r="QPL13" s="3"/>
      <c r="QPM13" s="3"/>
      <c r="QPN13" s="3"/>
      <c r="QPO13" s="3"/>
      <c r="QPP13" s="3"/>
      <c r="QPQ13" s="3"/>
      <c r="QPR13" s="3"/>
      <c r="QPS13" s="3"/>
      <c r="QPT13" s="3"/>
      <c r="QPU13" s="3"/>
      <c r="QPV13" s="3"/>
      <c r="QPW13" s="3"/>
      <c r="QPX13" s="3"/>
      <c r="QPY13" s="3"/>
      <c r="QPZ13" s="3"/>
      <c r="QQA13" s="3"/>
      <c r="QQB13" s="3"/>
      <c r="QQC13" s="3"/>
      <c r="QQD13" s="3"/>
      <c r="QQE13" s="3"/>
      <c r="QQF13" s="3"/>
      <c r="QQG13" s="3"/>
      <c r="QQH13" s="3"/>
      <c r="QQI13" s="3"/>
      <c r="QQJ13" s="3"/>
      <c r="QQK13" s="3"/>
      <c r="QQL13" s="3"/>
      <c r="QQM13" s="3"/>
      <c r="QQN13" s="3"/>
      <c r="QQO13" s="3"/>
      <c r="QQP13" s="3"/>
      <c r="QQQ13" s="3"/>
      <c r="QQR13" s="3"/>
      <c r="QQS13" s="3"/>
      <c r="QQT13" s="3"/>
      <c r="QQU13" s="3"/>
      <c r="QQV13" s="3"/>
      <c r="QQW13" s="3"/>
      <c r="QQX13" s="3"/>
      <c r="QQY13" s="3"/>
      <c r="QQZ13" s="3"/>
      <c r="QRA13" s="3"/>
      <c r="QRB13" s="3"/>
      <c r="QRC13" s="3"/>
      <c r="QRD13" s="3"/>
      <c r="QRE13" s="3"/>
      <c r="QRF13" s="3"/>
      <c r="QRG13" s="3"/>
      <c r="QRH13" s="3"/>
      <c r="QRI13" s="3"/>
      <c r="QRJ13" s="3"/>
      <c r="QRK13" s="3"/>
      <c r="QRL13" s="3"/>
      <c r="QRM13" s="3"/>
      <c r="QRN13" s="3"/>
      <c r="QRO13" s="3"/>
      <c r="QRP13" s="3"/>
      <c r="QRQ13" s="3"/>
      <c r="QRR13" s="3"/>
      <c r="QRS13" s="3"/>
      <c r="QRT13" s="3"/>
      <c r="QRU13" s="3"/>
      <c r="QRV13" s="3"/>
      <c r="QRW13" s="3"/>
      <c r="QRX13" s="3"/>
      <c r="QRY13" s="3"/>
      <c r="QRZ13" s="3"/>
      <c r="QSA13" s="3"/>
      <c r="QSB13" s="3"/>
      <c r="QSC13" s="3"/>
      <c r="QSD13" s="3"/>
      <c r="QSE13" s="3"/>
      <c r="QSF13" s="3"/>
      <c r="QSG13" s="3"/>
      <c r="QSH13" s="3"/>
      <c r="QSI13" s="3"/>
      <c r="QSJ13" s="3"/>
      <c r="QSK13" s="3"/>
      <c r="QSL13" s="3"/>
      <c r="QSM13" s="3"/>
      <c r="QSN13" s="3"/>
      <c r="QSO13" s="3"/>
      <c r="QSP13" s="3"/>
      <c r="QSQ13" s="3"/>
      <c r="QSR13" s="3"/>
      <c r="QSS13" s="3"/>
      <c r="QST13" s="3"/>
      <c r="QSU13" s="3"/>
      <c r="QSV13" s="3"/>
      <c r="QSW13" s="3"/>
      <c r="QSX13" s="3"/>
      <c r="QSY13" s="3"/>
      <c r="QSZ13" s="3"/>
      <c r="QTA13" s="3"/>
      <c r="QTB13" s="3"/>
      <c r="QTC13" s="3"/>
      <c r="QTD13" s="3"/>
      <c r="QTE13" s="3"/>
      <c r="QTF13" s="3"/>
      <c r="QTG13" s="3"/>
      <c r="QTH13" s="3"/>
      <c r="QTI13" s="3"/>
      <c r="QTJ13" s="3"/>
      <c r="QTK13" s="3"/>
      <c r="QTL13" s="3"/>
      <c r="QTM13" s="3"/>
      <c r="QTN13" s="3"/>
      <c r="QTO13" s="3"/>
      <c r="QTP13" s="3"/>
      <c r="QTQ13" s="3"/>
      <c r="QTR13" s="3"/>
      <c r="QTS13" s="3"/>
      <c r="QTT13" s="3"/>
      <c r="QTU13" s="3"/>
      <c r="QTV13" s="3"/>
      <c r="QTW13" s="3"/>
      <c r="QTX13" s="3"/>
      <c r="QTY13" s="3"/>
      <c r="QTZ13" s="3"/>
      <c r="QUA13" s="3"/>
      <c r="QUB13" s="3"/>
      <c r="QUC13" s="3"/>
      <c r="QUD13" s="3"/>
      <c r="QUE13" s="3"/>
      <c r="QUF13" s="3"/>
      <c r="QUG13" s="3"/>
      <c r="QUH13" s="3"/>
      <c r="QUI13" s="3"/>
      <c r="QUJ13" s="3"/>
      <c r="QUK13" s="3"/>
      <c r="QUL13" s="3"/>
      <c r="QUM13" s="3"/>
      <c r="QUN13" s="3"/>
      <c r="QUO13" s="3"/>
      <c r="QUP13" s="3"/>
      <c r="QUQ13" s="3"/>
      <c r="QUR13" s="3"/>
      <c r="QUS13" s="3"/>
      <c r="QUT13" s="3"/>
      <c r="QUU13" s="3"/>
      <c r="QUV13" s="3"/>
      <c r="QUW13" s="3"/>
      <c r="QUX13" s="3"/>
      <c r="QUY13" s="3"/>
      <c r="QUZ13" s="3"/>
      <c r="QVA13" s="3"/>
      <c r="QVB13" s="3"/>
      <c r="QVC13" s="3"/>
      <c r="QVD13" s="3"/>
      <c r="QVE13" s="3"/>
      <c r="QVF13" s="3"/>
      <c r="QVG13" s="3"/>
      <c r="QVH13" s="3"/>
      <c r="QVI13" s="3"/>
      <c r="QVJ13" s="3"/>
      <c r="QVK13" s="3"/>
      <c r="QVL13" s="3"/>
      <c r="QVM13" s="3"/>
      <c r="QVN13" s="3"/>
      <c r="QVO13" s="3"/>
      <c r="QVP13" s="3"/>
      <c r="QVQ13" s="3"/>
      <c r="QVR13" s="3"/>
      <c r="QVS13" s="3"/>
      <c r="QVT13" s="3"/>
      <c r="QVU13" s="3"/>
      <c r="QVV13" s="3"/>
      <c r="QVW13" s="3"/>
      <c r="QVX13" s="3"/>
      <c r="QVY13" s="3"/>
      <c r="QVZ13" s="3"/>
      <c r="QWA13" s="3"/>
      <c r="QWB13" s="3"/>
      <c r="QWC13" s="3"/>
      <c r="QWD13" s="3"/>
      <c r="QWE13" s="3"/>
      <c r="QWF13" s="3"/>
      <c r="QWG13" s="3"/>
      <c r="QWH13" s="3"/>
      <c r="QWI13" s="3"/>
      <c r="QWJ13" s="3"/>
      <c r="QWK13" s="3"/>
      <c r="QWL13" s="3"/>
      <c r="QWM13" s="3"/>
      <c r="QWN13" s="3"/>
      <c r="QWO13" s="3"/>
      <c r="QWP13" s="3"/>
      <c r="QWQ13" s="3"/>
      <c r="QWR13" s="3"/>
      <c r="QWS13" s="3"/>
      <c r="QWT13" s="3"/>
      <c r="QWU13" s="3"/>
      <c r="QWV13" s="3"/>
      <c r="QWW13" s="3"/>
      <c r="QWX13" s="3"/>
      <c r="QWY13" s="3"/>
      <c r="QWZ13" s="3"/>
      <c r="QXA13" s="3"/>
      <c r="QXB13" s="3"/>
      <c r="QXC13" s="3"/>
      <c r="QXD13" s="3"/>
      <c r="QXE13" s="3"/>
      <c r="QXF13" s="3"/>
      <c r="QXG13" s="3"/>
      <c r="QXH13" s="3"/>
      <c r="QXI13" s="3"/>
      <c r="QXJ13" s="3"/>
      <c r="QXK13" s="3"/>
      <c r="QXL13" s="3"/>
      <c r="QXM13" s="3"/>
      <c r="QXN13" s="3"/>
      <c r="QXO13" s="3"/>
      <c r="QXP13" s="3"/>
      <c r="QXQ13" s="3"/>
      <c r="QXR13" s="3"/>
      <c r="QXS13" s="3"/>
      <c r="QXT13" s="3"/>
      <c r="QXU13" s="3"/>
      <c r="QXV13" s="3"/>
      <c r="QXW13" s="3"/>
      <c r="QXX13" s="3"/>
      <c r="QXY13" s="3"/>
      <c r="QXZ13" s="3"/>
      <c r="QYA13" s="3"/>
      <c r="QYB13" s="3"/>
      <c r="QYC13" s="3"/>
      <c r="QYD13" s="3"/>
      <c r="QYE13" s="3"/>
      <c r="QYF13" s="3"/>
      <c r="QYG13" s="3"/>
      <c r="QYH13" s="3"/>
      <c r="QYI13" s="3"/>
      <c r="QYJ13" s="3"/>
      <c r="QYK13" s="3"/>
      <c r="QYL13" s="3"/>
      <c r="QYM13" s="3"/>
      <c r="QYN13" s="3"/>
      <c r="QYO13" s="3"/>
      <c r="QYP13" s="3"/>
      <c r="QYQ13" s="3"/>
      <c r="QYR13" s="3"/>
      <c r="QYS13" s="3"/>
      <c r="QYT13" s="3"/>
      <c r="QYU13" s="3"/>
      <c r="QYV13" s="3"/>
      <c r="QYW13" s="3"/>
      <c r="QYX13" s="3"/>
      <c r="QYY13" s="3"/>
      <c r="QYZ13" s="3"/>
      <c r="QZA13" s="3"/>
      <c r="QZB13" s="3"/>
      <c r="QZC13" s="3"/>
      <c r="QZD13" s="3"/>
      <c r="QZE13" s="3"/>
      <c r="QZF13" s="3"/>
      <c r="QZG13" s="3"/>
      <c r="QZH13" s="3"/>
      <c r="QZI13" s="3"/>
      <c r="QZJ13" s="3"/>
      <c r="QZK13" s="3"/>
      <c r="QZL13" s="3"/>
      <c r="QZM13" s="3"/>
      <c r="QZN13" s="3"/>
      <c r="QZO13" s="3"/>
      <c r="QZP13" s="3"/>
      <c r="QZQ13" s="3"/>
      <c r="QZR13" s="3"/>
      <c r="QZS13" s="3"/>
      <c r="QZT13" s="3"/>
      <c r="QZU13" s="3"/>
      <c r="QZV13" s="3"/>
      <c r="QZW13" s="3"/>
      <c r="QZX13" s="3"/>
      <c r="QZY13" s="3"/>
      <c r="QZZ13" s="3"/>
      <c r="RAA13" s="3"/>
      <c r="RAB13" s="3"/>
      <c r="RAC13" s="3"/>
      <c r="RAD13" s="3"/>
      <c r="RAE13" s="3"/>
      <c r="RAF13" s="3"/>
      <c r="RAG13" s="3"/>
      <c r="RAH13" s="3"/>
      <c r="RAI13" s="3"/>
      <c r="RAJ13" s="3"/>
      <c r="RAK13" s="3"/>
      <c r="RAL13" s="3"/>
      <c r="RAM13" s="3"/>
      <c r="RAN13" s="3"/>
      <c r="RAO13" s="3"/>
      <c r="RAP13" s="3"/>
      <c r="RAQ13" s="3"/>
      <c r="RAR13" s="3"/>
      <c r="RAS13" s="3"/>
      <c r="RAT13" s="3"/>
      <c r="RAU13" s="3"/>
      <c r="RAV13" s="3"/>
      <c r="RAW13" s="3"/>
      <c r="RAX13" s="3"/>
      <c r="RAY13" s="3"/>
      <c r="RAZ13" s="3"/>
      <c r="RBA13" s="3"/>
      <c r="RBB13" s="3"/>
      <c r="RBC13" s="3"/>
      <c r="RBD13" s="3"/>
      <c r="RBE13" s="3"/>
      <c r="RBF13" s="3"/>
      <c r="RBG13" s="3"/>
      <c r="RBH13" s="3"/>
      <c r="RBI13" s="3"/>
      <c r="RBJ13" s="3"/>
      <c r="RBK13" s="3"/>
      <c r="RBL13" s="3"/>
      <c r="RBM13" s="3"/>
      <c r="RBN13" s="3"/>
      <c r="RBO13" s="3"/>
      <c r="RBP13" s="3"/>
      <c r="RBQ13" s="3"/>
      <c r="RBR13" s="3"/>
      <c r="RBS13" s="3"/>
      <c r="RBT13" s="3"/>
      <c r="RBU13" s="3"/>
      <c r="RBV13" s="3"/>
      <c r="RBW13" s="3"/>
      <c r="RBX13" s="3"/>
      <c r="RBY13" s="3"/>
      <c r="RBZ13" s="3"/>
      <c r="RCA13" s="3"/>
      <c r="RCB13" s="3"/>
      <c r="RCC13" s="3"/>
      <c r="RCD13" s="3"/>
      <c r="RCE13" s="3"/>
      <c r="RCF13" s="3"/>
      <c r="RCG13" s="3"/>
      <c r="RCH13" s="3"/>
      <c r="RCI13" s="3"/>
      <c r="RCJ13" s="3"/>
      <c r="RCK13" s="3"/>
      <c r="RCL13" s="3"/>
      <c r="RCM13" s="3"/>
      <c r="RCN13" s="3"/>
      <c r="RCO13" s="3"/>
      <c r="RCP13" s="3"/>
      <c r="RCQ13" s="3"/>
      <c r="RCR13" s="3"/>
      <c r="RCS13" s="3"/>
      <c r="RCT13" s="3"/>
      <c r="RCU13" s="3"/>
      <c r="RCV13" s="3"/>
      <c r="RCW13" s="3"/>
      <c r="RCX13" s="3"/>
      <c r="RCY13" s="3"/>
      <c r="RCZ13" s="3"/>
      <c r="RDA13" s="3"/>
      <c r="RDB13" s="3"/>
      <c r="RDC13" s="3"/>
      <c r="RDD13" s="3"/>
      <c r="RDE13" s="3"/>
      <c r="RDF13" s="3"/>
      <c r="RDG13" s="3"/>
      <c r="RDH13" s="3"/>
      <c r="RDI13" s="3"/>
      <c r="RDJ13" s="3"/>
      <c r="RDK13" s="3"/>
      <c r="RDL13" s="3"/>
      <c r="RDM13" s="3"/>
      <c r="RDN13" s="3"/>
      <c r="RDO13" s="3"/>
      <c r="RDP13" s="3"/>
      <c r="RDQ13" s="3"/>
      <c r="RDR13" s="3"/>
      <c r="RDS13" s="3"/>
      <c r="RDT13" s="3"/>
      <c r="RDU13" s="3"/>
      <c r="RDV13" s="3"/>
      <c r="RDW13" s="3"/>
      <c r="RDX13" s="3"/>
      <c r="RDY13" s="3"/>
      <c r="RDZ13" s="3"/>
      <c r="REA13" s="3"/>
      <c r="REB13" s="3"/>
      <c r="REC13" s="3"/>
      <c r="RED13" s="3"/>
      <c r="REE13" s="3"/>
      <c r="REF13" s="3"/>
      <c r="REG13" s="3"/>
      <c r="REH13" s="3"/>
      <c r="REI13" s="3"/>
      <c r="REJ13" s="3"/>
      <c r="REK13" s="3"/>
      <c r="REL13" s="3"/>
      <c r="REM13" s="3"/>
      <c r="REN13" s="3"/>
      <c r="REO13" s="3"/>
      <c r="REP13" s="3"/>
      <c r="REQ13" s="3"/>
      <c r="RER13" s="3"/>
      <c r="RES13" s="3"/>
      <c r="RET13" s="3"/>
      <c r="REU13" s="3"/>
      <c r="REV13" s="3"/>
      <c r="REW13" s="3"/>
      <c r="REX13" s="3"/>
      <c r="REY13" s="3"/>
      <c r="REZ13" s="3"/>
      <c r="RFA13" s="3"/>
      <c r="RFB13" s="3"/>
      <c r="RFC13" s="3"/>
      <c r="RFD13" s="3"/>
      <c r="RFE13" s="3"/>
      <c r="RFF13" s="3"/>
      <c r="RFG13" s="3"/>
      <c r="RFH13" s="3"/>
      <c r="RFI13" s="3"/>
      <c r="RFJ13" s="3"/>
      <c r="RFK13" s="3"/>
      <c r="RFL13" s="3"/>
      <c r="RFM13" s="3"/>
      <c r="RFN13" s="3"/>
      <c r="RFO13" s="3"/>
      <c r="RFP13" s="3"/>
      <c r="RFQ13" s="3"/>
      <c r="RFR13" s="3"/>
      <c r="RFS13" s="3"/>
      <c r="RFT13" s="3"/>
      <c r="RFU13" s="3"/>
      <c r="RFV13" s="3"/>
      <c r="RFW13" s="3"/>
      <c r="RFX13" s="3"/>
      <c r="RFY13" s="3"/>
      <c r="RFZ13" s="3"/>
      <c r="RGA13" s="3"/>
      <c r="RGB13" s="3"/>
      <c r="RGC13" s="3"/>
      <c r="RGD13" s="3"/>
      <c r="RGE13" s="3"/>
      <c r="RGF13" s="3"/>
      <c r="RGG13" s="3"/>
      <c r="RGH13" s="3"/>
      <c r="RGI13" s="3"/>
      <c r="RGJ13" s="3"/>
      <c r="RGK13" s="3"/>
      <c r="RGL13" s="3"/>
      <c r="RGM13" s="3"/>
      <c r="RGN13" s="3"/>
      <c r="RGO13" s="3"/>
      <c r="RGP13" s="3"/>
      <c r="RGQ13" s="3"/>
      <c r="RGR13" s="3"/>
      <c r="RGS13" s="3"/>
      <c r="RGT13" s="3"/>
      <c r="RGU13" s="3"/>
      <c r="RGV13" s="3"/>
      <c r="RGW13" s="3"/>
      <c r="RGX13" s="3"/>
      <c r="RGY13" s="3"/>
      <c r="RGZ13" s="3"/>
      <c r="RHA13" s="3"/>
      <c r="RHB13" s="3"/>
      <c r="RHC13" s="3"/>
      <c r="RHD13" s="3"/>
      <c r="RHE13" s="3"/>
      <c r="RHF13" s="3"/>
      <c r="RHG13" s="3"/>
      <c r="RHH13" s="3"/>
      <c r="RHI13" s="3"/>
      <c r="RHJ13" s="3"/>
      <c r="RHK13" s="3"/>
      <c r="RHL13" s="3"/>
      <c r="RHM13" s="3"/>
      <c r="RHN13" s="3"/>
      <c r="RHO13" s="3"/>
      <c r="RHP13" s="3"/>
      <c r="RHQ13" s="3"/>
      <c r="RHR13" s="3"/>
      <c r="RHS13" s="3"/>
      <c r="RHT13" s="3"/>
      <c r="RHU13" s="3"/>
      <c r="RHV13" s="3"/>
      <c r="RHW13" s="3"/>
      <c r="RHX13" s="3"/>
      <c r="RHY13" s="3"/>
      <c r="RHZ13" s="3"/>
      <c r="RIA13" s="3"/>
      <c r="RIB13" s="3"/>
      <c r="RIC13" s="3"/>
      <c r="RID13" s="3"/>
      <c r="RIE13" s="3"/>
      <c r="RIF13" s="3"/>
      <c r="RIG13" s="3"/>
      <c r="RIH13" s="3"/>
      <c r="RII13" s="3"/>
      <c r="RIJ13" s="3"/>
      <c r="RIK13" s="3"/>
      <c r="RIL13" s="3"/>
      <c r="RIM13" s="3"/>
      <c r="RIN13" s="3"/>
      <c r="RIO13" s="3"/>
      <c r="RIP13" s="3"/>
      <c r="RIQ13" s="3"/>
      <c r="RIR13" s="3"/>
      <c r="RIS13" s="3"/>
      <c r="RIT13" s="3"/>
      <c r="RIU13" s="3"/>
      <c r="RIV13" s="3"/>
      <c r="RIW13" s="3"/>
      <c r="RIX13" s="3"/>
      <c r="RIY13" s="3"/>
      <c r="RIZ13" s="3"/>
      <c r="RJA13" s="3"/>
      <c r="RJB13" s="3"/>
      <c r="RJC13" s="3"/>
      <c r="RJD13" s="3"/>
      <c r="RJE13" s="3"/>
      <c r="RJF13" s="3"/>
      <c r="RJG13" s="3"/>
      <c r="RJH13" s="3"/>
      <c r="RJI13" s="3"/>
      <c r="RJJ13" s="3"/>
      <c r="RJK13" s="3"/>
      <c r="RJL13" s="3"/>
      <c r="RJM13" s="3"/>
      <c r="RJN13" s="3"/>
      <c r="RJO13" s="3"/>
      <c r="RJP13" s="3"/>
      <c r="RJQ13" s="3"/>
      <c r="RJR13" s="3"/>
      <c r="RJS13" s="3"/>
      <c r="RJT13" s="3"/>
      <c r="RJU13" s="3"/>
      <c r="RJV13" s="3"/>
      <c r="RJW13" s="3"/>
      <c r="RJX13" s="3"/>
      <c r="RJY13" s="3"/>
      <c r="RJZ13" s="3"/>
      <c r="RKA13" s="3"/>
      <c r="RKB13" s="3"/>
      <c r="RKC13" s="3"/>
      <c r="RKD13" s="3"/>
      <c r="RKE13" s="3"/>
      <c r="RKF13" s="3"/>
      <c r="RKG13" s="3"/>
      <c r="RKH13" s="3"/>
      <c r="RKI13" s="3"/>
      <c r="RKJ13" s="3"/>
      <c r="RKK13" s="3"/>
      <c r="RKL13" s="3"/>
      <c r="RKM13" s="3"/>
      <c r="RKN13" s="3"/>
      <c r="RKO13" s="3"/>
      <c r="RKP13" s="3"/>
      <c r="RKQ13" s="3"/>
      <c r="RKR13" s="3"/>
      <c r="RKS13" s="3"/>
      <c r="RKT13" s="3"/>
      <c r="RKU13" s="3"/>
      <c r="RKV13" s="3"/>
      <c r="RKW13" s="3"/>
      <c r="RKX13" s="3"/>
      <c r="RKY13" s="3"/>
      <c r="RKZ13" s="3"/>
      <c r="RLA13" s="3"/>
      <c r="RLB13" s="3"/>
      <c r="RLC13" s="3"/>
      <c r="RLD13" s="3"/>
      <c r="RLE13" s="3"/>
      <c r="RLF13" s="3"/>
      <c r="RLG13" s="3"/>
      <c r="RLH13" s="3"/>
      <c r="RLI13" s="3"/>
      <c r="RLJ13" s="3"/>
      <c r="RLK13" s="3"/>
      <c r="RLL13" s="3"/>
      <c r="RLM13" s="3"/>
      <c r="RLN13" s="3"/>
      <c r="RLO13" s="3"/>
      <c r="RLP13" s="3"/>
      <c r="RLQ13" s="3"/>
      <c r="RLR13" s="3"/>
      <c r="RLS13" s="3"/>
      <c r="RLT13" s="3"/>
      <c r="RLU13" s="3"/>
      <c r="RLV13" s="3"/>
      <c r="RLW13" s="3"/>
      <c r="RLX13" s="3"/>
      <c r="RLY13" s="3"/>
      <c r="RLZ13" s="3"/>
      <c r="RMA13" s="3"/>
      <c r="RMB13" s="3"/>
      <c r="RMC13" s="3"/>
      <c r="RMD13" s="3"/>
      <c r="RME13" s="3"/>
      <c r="RMF13" s="3"/>
      <c r="RMG13" s="3"/>
      <c r="RMH13" s="3"/>
      <c r="RMI13" s="3"/>
      <c r="RMJ13" s="3"/>
      <c r="RMK13" s="3"/>
      <c r="RML13" s="3"/>
      <c r="RMM13" s="3"/>
      <c r="RMN13" s="3"/>
      <c r="RMO13" s="3"/>
      <c r="RMP13" s="3"/>
      <c r="RMQ13" s="3"/>
      <c r="RMR13" s="3"/>
      <c r="RMS13" s="3"/>
      <c r="RMT13" s="3"/>
      <c r="RMU13" s="3"/>
      <c r="RMV13" s="3"/>
      <c r="RMW13" s="3"/>
      <c r="RMX13" s="3"/>
      <c r="RMY13" s="3"/>
      <c r="RMZ13" s="3"/>
      <c r="RNA13" s="3"/>
      <c r="RNB13" s="3"/>
      <c r="RNC13" s="3"/>
      <c r="RND13" s="3"/>
      <c r="RNE13" s="3"/>
      <c r="RNF13" s="3"/>
      <c r="RNG13" s="3"/>
      <c r="RNH13" s="3"/>
      <c r="RNI13" s="3"/>
      <c r="RNJ13" s="3"/>
      <c r="RNK13" s="3"/>
      <c r="RNL13" s="3"/>
      <c r="RNM13" s="3"/>
      <c r="RNN13" s="3"/>
      <c r="RNO13" s="3"/>
      <c r="RNP13" s="3"/>
      <c r="RNQ13" s="3"/>
      <c r="RNR13" s="3"/>
      <c r="RNS13" s="3"/>
      <c r="RNT13" s="3"/>
      <c r="RNU13" s="3"/>
      <c r="RNV13" s="3"/>
      <c r="RNW13" s="3"/>
      <c r="RNX13" s="3"/>
      <c r="RNY13" s="3"/>
      <c r="RNZ13" s="3"/>
      <c r="ROA13" s="3"/>
      <c r="ROB13" s="3"/>
      <c r="ROC13" s="3"/>
      <c r="ROD13" s="3"/>
      <c r="ROE13" s="3"/>
      <c r="ROF13" s="3"/>
      <c r="ROG13" s="3"/>
      <c r="ROH13" s="3"/>
      <c r="ROI13" s="3"/>
      <c r="ROJ13" s="3"/>
      <c r="ROK13" s="3"/>
      <c r="ROL13" s="3"/>
      <c r="ROM13" s="3"/>
      <c r="RON13" s="3"/>
      <c r="ROO13" s="3"/>
      <c r="ROP13" s="3"/>
      <c r="ROQ13" s="3"/>
      <c r="ROR13" s="3"/>
      <c r="ROS13" s="3"/>
      <c r="ROT13" s="3"/>
      <c r="ROU13" s="3"/>
      <c r="ROV13" s="3"/>
      <c r="ROW13" s="3"/>
      <c r="ROX13" s="3"/>
      <c r="ROY13" s="3"/>
      <c r="ROZ13" s="3"/>
      <c r="RPA13" s="3"/>
      <c r="RPB13" s="3"/>
      <c r="RPC13" s="3"/>
      <c r="RPD13" s="3"/>
      <c r="RPE13" s="3"/>
      <c r="RPF13" s="3"/>
      <c r="RPG13" s="3"/>
      <c r="RPH13" s="3"/>
      <c r="RPI13" s="3"/>
      <c r="RPJ13" s="3"/>
      <c r="RPK13" s="3"/>
      <c r="RPL13" s="3"/>
      <c r="RPM13" s="3"/>
      <c r="RPN13" s="3"/>
      <c r="RPO13" s="3"/>
      <c r="RPP13" s="3"/>
      <c r="RPQ13" s="3"/>
      <c r="RPR13" s="3"/>
      <c r="RPS13" s="3"/>
      <c r="RPT13" s="3"/>
      <c r="RPU13" s="3"/>
      <c r="RPV13" s="3"/>
      <c r="RPW13" s="3"/>
      <c r="RPX13" s="3"/>
      <c r="RPY13" s="3"/>
      <c r="RPZ13" s="3"/>
      <c r="RQA13" s="3"/>
      <c r="RQB13" s="3"/>
      <c r="RQC13" s="3"/>
      <c r="RQD13" s="3"/>
      <c r="RQE13" s="3"/>
      <c r="RQF13" s="3"/>
      <c r="RQG13" s="3"/>
      <c r="RQH13" s="3"/>
      <c r="RQI13" s="3"/>
      <c r="RQJ13" s="3"/>
      <c r="RQK13" s="3"/>
      <c r="RQL13" s="3"/>
      <c r="RQM13" s="3"/>
      <c r="RQN13" s="3"/>
      <c r="RQO13" s="3"/>
      <c r="RQP13" s="3"/>
      <c r="RQQ13" s="3"/>
      <c r="RQR13" s="3"/>
      <c r="RQS13" s="3"/>
      <c r="RQT13" s="3"/>
      <c r="RQU13" s="3"/>
      <c r="RQV13" s="3"/>
      <c r="RQW13" s="3"/>
      <c r="RQX13" s="3"/>
      <c r="RQY13" s="3"/>
      <c r="RQZ13" s="3"/>
      <c r="RRA13" s="3"/>
      <c r="RRB13" s="3"/>
      <c r="RRC13" s="3"/>
      <c r="RRD13" s="3"/>
      <c r="RRE13" s="3"/>
      <c r="RRF13" s="3"/>
      <c r="RRG13" s="3"/>
      <c r="RRH13" s="3"/>
      <c r="RRI13" s="3"/>
      <c r="RRJ13" s="3"/>
      <c r="RRK13" s="3"/>
      <c r="RRL13" s="3"/>
      <c r="RRM13" s="3"/>
      <c r="RRN13" s="3"/>
      <c r="RRO13" s="3"/>
      <c r="RRP13" s="3"/>
      <c r="RRQ13" s="3"/>
      <c r="RRR13" s="3"/>
      <c r="RRS13" s="3"/>
      <c r="RRT13" s="3"/>
      <c r="RRU13" s="3"/>
      <c r="RRV13" s="3"/>
      <c r="RRW13" s="3"/>
      <c r="RRX13" s="3"/>
      <c r="RRY13" s="3"/>
      <c r="RRZ13" s="3"/>
      <c r="RSA13" s="3"/>
      <c r="RSB13" s="3"/>
      <c r="RSC13" s="3"/>
      <c r="RSD13" s="3"/>
      <c r="RSE13" s="3"/>
      <c r="RSF13" s="3"/>
      <c r="RSG13" s="3"/>
      <c r="RSH13" s="3"/>
      <c r="RSI13" s="3"/>
      <c r="RSJ13" s="3"/>
      <c r="RSK13" s="3"/>
      <c r="RSL13" s="3"/>
      <c r="RSM13" s="3"/>
      <c r="RSN13" s="3"/>
      <c r="RSO13" s="3"/>
      <c r="RSP13" s="3"/>
      <c r="RSQ13" s="3"/>
      <c r="RSR13" s="3"/>
      <c r="RSS13" s="3"/>
      <c r="RST13" s="3"/>
      <c r="RSU13" s="3"/>
      <c r="RSV13" s="3"/>
      <c r="RSW13" s="3"/>
      <c r="RSX13" s="3"/>
      <c r="RSY13" s="3"/>
      <c r="RSZ13" s="3"/>
      <c r="RTA13" s="3"/>
      <c r="RTB13" s="3"/>
      <c r="RTC13" s="3"/>
      <c r="RTD13" s="3"/>
      <c r="RTE13" s="3"/>
      <c r="RTF13" s="3"/>
      <c r="RTG13" s="3"/>
      <c r="RTH13" s="3"/>
      <c r="RTI13" s="3"/>
      <c r="RTJ13" s="3"/>
      <c r="RTK13" s="3"/>
      <c r="RTL13" s="3"/>
      <c r="RTM13" s="3"/>
      <c r="RTN13" s="3"/>
      <c r="RTO13" s="3"/>
      <c r="RTP13" s="3"/>
      <c r="RTQ13" s="3"/>
      <c r="RTR13" s="3"/>
      <c r="RTS13" s="3"/>
      <c r="RTT13" s="3"/>
      <c r="RTU13" s="3"/>
      <c r="RTV13" s="3"/>
      <c r="RTW13" s="3"/>
      <c r="RTX13" s="3"/>
      <c r="RTY13" s="3"/>
      <c r="RTZ13" s="3"/>
      <c r="RUA13" s="3"/>
      <c r="RUB13" s="3"/>
      <c r="RUC13" s="3"/>
      <c r="RUD13" s="3"/>
      <c r="RUE13" s="3"/>
      <c r="RUF13" s="3"/>
      <c r="RUG13" s="3"/>
      <c r="RUH13" s="3"/>
      <c r="RUI13" s="3"/>
      <c r="RUJ13" s="3"/>
      <c r="RUK13" s="3"/>
      <c r="RUL13" s="3"/>
      <c r="RUM13" s="3"/>
      <c r="RUN13" s="3"/>
      <c r="RUO13" s="3"/>
      <c r="RUP13" s="3"/>
      <c r="RUQ13" s="3"/>
      <c r="RUR13" s="3"/>
      <c r="RUS13" s="3"/>
      <c r="RUT13" s="3"/>
      <c r="RUU13" s="3"/>
      <c r="RUV13" s="3"/>
      <c r="RUW13" s="3"/>
      <c r="RUX13" s="3"/>
      <c r="RUY13" s="3"/>
      <c r="RUZ13" s="3"/>
      <c r="RVA13" s="3"/>
      <c r="RVB13" s="3"/>
      <c r="RVC13" s="3"/>
      <c r="RVD13" s="3"/>
      <c r="RVE13" s="3"/>
      <c r="RVF13" s="3"/>
      <c r="RVG13" s="3"/>
      <c r="RVH13" s="3"/>
      <c r="RVI13" s="3"/>
      <c r="RVJ13" s="3"/>
      <c r="RVK13" s="3"/>
      <c r="RVL13" s="3"/>
      <c r="RVM13" s="3"/>
      <c r="RVN13" s="3"/>
      <c r="RVO13" s="3"/>
      <c r="RVP13" s="3"/>
      <c r="RVQ13" s="3"/>
      <c r="RVR13" s="3"/>
      <c r="RVS13" s="3"/>
      <c r="RVT13" s="3"/>
      <c r="RVU13" s="3"/>
      <c r="RVV13" s="3"/>
      <c r="RVW13" s="3"/>
      <c r="RVX13" s="3"/>
      <c r="RVY13" s="3"/>
      <c r="RVZ13" s="3"/>
      <c r="RWA13" s="3"/>
      <c r="RWB13" s="3"/>
      <c r="RWC13" s="3"/>
      <c r="RWD13" s="3"/>
      <c r="RWE13" s="3"/>
      <c r="RWF13" s="3"/>
      <c r="RWG13" s="3"/>
      <c r="RWH13" s="3"/>
      <c r="RWI13" s="3"/>
      <c r="RWJ13" s="3"/>
      <c r="RWK13" s="3"/>
      <c r="RWL13" s="3"/>
      <c r="RWM13" s="3"/>
      <c r="RWN13" s="3"/>
      <c r="RWO13" s="3"/>
      <c r="RWP13" s="3"/>
      <c r="RWQ13" s="3"/>
      <c r="RWR13" s="3"/>
      <c r="RWS13" s="3"/>
      <c r="RWT13" s="3"/>
      <c r="RWU13" s="3"/>
      <c r="RWV13" s="3"/>
      <c r="RWW13" s="3"/>
      <c r="RWX13" s="3"/>
      <c r="RWY13" s="3"/>
      <c r="RWZ13" s="3"/>
      <c r="RXA13" s="3"/>
      <c r="RXB13" s="3"/>
      <c r="RXC13" s="3"/>
      <c r="RXD13" s="3"/>
      <c r="RXE13" s="3"/>
      <c r="RXF13" s="3"/>
      <c r="RXG13" s="3"/>
      <c r="RXH13" s="3"/>
      <c r="RXI13" s="3"/>
      <c r="RXJ13" s="3"/>
      <c r="RXK13" s="3"/>
      <c r="RXL13" s="3"/>
      <c r="RXM13" s="3"/>
      <c r="RXN13" s="3"/>
      <c r="RXO13" s="3"/>
      <c r="RXP13" s="3"/>
      <c r="RXQ13" s="3"/>
      <c r="RXR13" s="3"/>
      <c r="RXS13" s="3"/>
      <c r="RXT13" s="3"/>
      <c r="RXU13" s="3"/>
      <c r="RXV13" s="3"/>
      <c r="RXW13" s="3"/>
      <c r="RXX13" s="3"/>
      <c r="RXY13" s="3"/>
      <c r="RXZ13" s="3"/>
      <c r="RYA13" s="3"/>
      <c r="RYB13" s="3"/>
      <c r="RYC13" s="3"/>
      <c r="RYD13" s="3"/>
      <c r="RYE13" s="3"/>
      <c r="RYF13" s="3"/>
      <c r="RYG13" s="3"/>
      <c r="RYH13" s="3"/>
      <c r="RYI13" s="3"/>
      <c r="RYJ13" s="3"/>
      <c r="RYK13" s="3"/>
      <c r="RYL13" s="3"/>
      <c r="RYM13" s="3"/>
      <c r="RYN13" s="3"/>
      <c r="RYO13" s="3"/>
      <c r="RYP13" s="3"/>
      <c r="RYQ13" s="3"/>
      <c r="RYR13" s="3"/>
      <c r="RYS13" s="3"/>
      <c r="RYT13" s="3"/>
      <c r="RYU13" s="3"/>
      <c r="RYV13" s="3"/>
      <c r="RYW13" s="3"/>
      <c r="RYX13" s="3"/>
      <c r="RYY13" s="3"/>
      <c r="RYZ13" s="3"/>
      <c r="RZA13" s="3"/>
      <c r="RZB13" s="3"/>
      <c r="RZC13" s="3"/>
      <c r="RZD13" s="3"/>
      <c r="RZE13" s="3"/>
      <c r="RZF13" s="3"/>
      <c r="RZG13" s="3"/>
      <c r="RZH13" s="3"/>
      <c r="RZI13" s="3"/>
      <c r="RZJ13" s="3"/>
      <c r="RZK13" s="3"/>
      <c r="RZL13" s="3"/>
      <c r="RZM13" s="3"/>
      <c r="RZN13" s="3"/>
      <c r="RZO13" s="3"/>
      <c r="RZP13" s="3"/>
      <c r="RZQ13" s="3"/>
      <c r="RZR13" s="3"/>
      <c r="RZS13" s="3"/>
      <c r="RZT13" s="3"/>
      <c r="RZU13" s="3"/>
      <c r="RZV13" s="3"/>
      <c r="RZW13" s="3"/>
      <c r="RZX13" s="3"/>
      <c r="RZY13" s="3"/>
      <c r="RZZ13" s="3"/>
      <c r="SAA13" s="3"/>
      <c r="SAB13" s="3"/>
      <c r="SAC13" s="3"/>
      <c r="SAD13" s="3"/>
      <c r="SAE13" s="3"/>
      <c r="SAF13" s="3"/>
      <c r="SAG13" s="3"/>
      <c r="SAH13" s="3"/>
      <c r="SAI13" s="3"/>
      <c r="SAJ13" s="3"/>
      <c r="SAK13" s="3"/>
      <c r="SAL13" s="3"/>
      <c r="SAM13" s="3"/>
      <c r="SAN13" s="3"/>
      <c r="SAO13" s="3"/>
      <c r="SAP13" s="3"/>
      <c r="SAQ13" s="3"/>
      <c r="SAR13" s="3"/>
      <c r="SAS13" s="3"/>
      <c r="SAT13" s="3"/>
      <c r="SAU13" s="3"/>
      <c r="SAV13" s="3"/>
      <c r="SAW13" s="3"/>
      <c r="SAX13" s="3"/>
      <c r="SAY13" s="3"/>
      <c r="SAZ13" s="3"/>
      <c r="SBA13" s="3"/>
      <c r="SBB13" s="3"/>
      <c r="SBC13" s="3"/>
      <c r="SBD13" s="3"/>
      <c r="SBE13" s="3"/>
      <c r="SBF13" s="3"/>
      <c r="SBG13" s="3"/>
      <c r="SBH13" s="3"/>
      <c r="SBI13" s="3"/>
      <c r="SBJ13" s="3"/>
      <c r="SBK13" s="3"/>
      <c r="SBL13" s="3"/>
      <c r="SBM13" s="3"/>
      <c r="SBN13" s="3"/>
      <c r="SBO13" s="3"/>
      <c r="SBP13" s="3"/>
      <c r="SBQ13" s="3"/>
      <c r="SBR13" s="3"/>
      <c r="SBS13" s="3"/>
      <c r="SBT13" s="3"/>
      <c r="SBU13" s="3"/>
      <c r="SBV13" s="3"/>
      <c r="SBW13" s="3"/>
      <c r="SBX13" s="3"/>
      <c r="SBY13" s="3"/>
      <c r="SBZ13" s="3"/>
      <c r="SCA13" s="3"/>
      <c r="SCB13" s="3"/>
      <c r="SCC13" s="3"/>
      <c r="SCD13" s="3"/>
      <c r="SCE13" s="3"/>
      <c r="SCF13" s="3"/>
      <c r="SCG13" s="3"/>
      <c r="SCH13" s="3"/>
      <c r="SCI13" s="3"/>
      <c r="SCJ13" s="3"/>
      <c r="SCK13" s="3"/>
      <c r="SCL13" s="3"/>
      <c r="SCM13" s="3"/>
      <c r="SCN13" s="3"/>
      <c r="SCO13" s="3"/>
      <c r="SCP13" s="3"/>
      <c r="SCQ13" s="3"/>
      <c r="SCR13" s="3"/>
      <c r="SCS13" s="3"/>
      <c r="SCT13" s="3"/>
      <c r="SCU13" s="3"/>
      <c r="SCV13" s="3"/>
      <c r="SCW13" s="3"/>
      <c r="SCX13" s="3"/>
      <c r="SCY13" s="3"/>
      <c r="SCZ13" s="3"/>
      <c r="SDA13" s="3"/>
      <c r="SDB13" s="3"/>
      <c r="SDC13" s="3"/>
      <c r="SDD13" s="3"/>
      <c r="SDE13" s="3"/>
      <c r="SDF13" s="3"/>
      <c r="SDG13" s="3"/>
      <c r="SDH13" s="3"/>
      <c r="SDI13" s="3"/>
      <c r="SDJ13" s="3"/>
      <c r="SDK13" s="3"/>
      <c r="SDL13" s="3"/>
      <c r="SDM13" s="3"/>
      <c r="SDN13" s="3"/>
      <c r="SDO13" s="3"/>
      <c r="SDP13" s="3"/>
      <c r="SDQ13" s="3"/>
      <c r="SDR13" s="3"/>
      <c r="SDS13" s="3"/>
      <c r="SDT13" s="3"/>
      <c r="SDU13" s="3"/>
      <c r="SDV13" s="3"/>
      <c r="SDW13" s="3"/>
      <c r="SDX13" s="3"/>
      <c r="SDY13" s="3"/>
      <c r="SDZ13" s="3"/>
      <c r="SEA13" s="3"/>
      <c r="SEB13" s="3"/>
      <c r="SEC13" s="3"/>
      <c r="SED13" s="3"/>
      <c r="SEE13" s="3"/>
      <c r="SEF13" s="3"/>
      <c r="SEG13" s="3"/>
      <c r="SEH13" s="3"/>
      <c r="SEI13" s="3"/>
      <c r="SEJ13" s="3"/>
      <c r="SEK13" s="3"/>
      <c r="SEL13" s="3"/>
      <c r="SEM13" s="3"/>
      <c r="SEN13" s="3"/>
      <c r="SEO13" s="3"/>
      <c r="SEP13" s="3"/>
      <c r="SEQ13" s="3"/>
      <c r="SER13" s="3"/>
      <c r="SES13" s="3"/>
      <c r="SET13" s="3"/>
      <c r="SEU13" s="3"/>
      <c r="SEV13" s="3"/>
      <c r="SEW13" s="3"/>
      <c r="SEX13" s="3"/>
      <c r="SEY13" s="3"/>
      <c r="SEZ13" s="3"/>
      <c r="SFA13" s="3"/>
      <c r="SFB13" s="3"/>
      <c r="SFC13" s="3"/>
      <c r="SFD13" s="3"/>
      <c r="SFE13" s="3"/>
      <c r="SFF13" s="3"/>
      <c r="SFG13" s="3"/>
      <c r="SFH13" s="3"/>
      <c r="SFI13" s="3"/>
      <c r="SFJ13" s="3"/>
      <c r="SFK13" s="3"/>
      <c r="SFL13" s="3"/>
      <c r="SFM13" s="3"/>
      <c r="SFN13" s="3"/>
      <c r="SFO13" s="3"/>
      <c r="SFP13" s="3"/>
      <c r="SFQ13" s="3"/>
      <c r="SFR13" s="3"/>
      <c r="SFS13" s="3"/>
      <c r="SFT13" s="3"/>
      <c r="SFU13" s="3"/>
      <c r="SFV13" s="3"/>
      <c r="SFW13" s="3"/>
      <c r="SFX13" s="3"/>
      <c r="SFY13" s="3"/>
      <c r="SFZ13" s="3"/>
      <c r="SGA13" s="3"/>
      <c r="SGB13" s="3"/>
      <c r="SGC13" s="3"/>
      <c r="SGD13" s="3"/>
      <c r="SGE13" s="3"/>
      <c r="SGF13" s="3"/>
      <c r="SGG13" s="3"/>
      <c r="SGH13" s="3"/>
      <c r="SGI13" s="3"/>
      <c r="SGJ13" s="3"/>
      <c r="SGK13" s="3"/>
      <c r="SGL13" s="3"/>
      <c r="SGM13" s="3"/>
      <c r="SGN13" s="3"/>
      <c r="SGO13" s="3"/>
      <c r="SGP13" s="3"/>
      <c r="SGQ13" s="3"/>
      <c r="SGR13" s="3"/>
      <c r="SGS13" s="3"/>
      <c r="SGT13" s="3"/>
      <c r="SGU13" s="3"/>
      <c r="SGV13" s="3"/>
      <c r="SGW13" s="3"/>
      <c r="SGX13" s="3"/>
      <c r="SGY13" s="3"/>
      <c r="SGZ13" s="3"/>
      <c r="SHA13" s="3"/>
      <c r="SHB13" s="3"/>
      <c r="SHC13" s="3"/>
      <c r="SHD13" s="3"/>
      <c r="SHE13" s="3"/>
      <c r="SHF13" s="3"/>
      <c r="SHG13" s="3"/>
      <c r="SHH13" s="3"/>
      <c r="SHI13" s="3"/>
      <c r="SHJ13" s="3"/>
      <c r="SHK13" s="3"/>
      <c r="SHL13" s="3"/>
      <c r="SHM13" s="3"/>
      <c r="SHN13" s="3"/>
      <c r="SHO13" s="3"/>
      <c r="SHP13" s="3"/>
      <c r="SHQ13" s="3"/>
      <c r="SHR13" s="3"/>
      <c r="SHS13" s="3"/>
      <c r="SHT13" s="3"/>
      <c r="SHU13" s="3"/>
      <c r="SHV13" s="3"/>
      <c r="SHW13" s="3"/>
      <c r="SHX13" s="3"/>
      <c r="SHY13" s="3"/>
      <c r="SHZ13" s="3"/>
      <c r="SIA13" s="3"/>
      <c r="SIB13" s="3"/>
      <c r="SIC13" s="3"/>
      <c r="SID13" s="3"/>
      <c r="SIE13" s="3"/>
      <c r="SIF13" s="3"/>
      <c r="SIG13" s="3"/>
      <c r="SIH13" s="3"/>
      <c r="SII13" s="3"/>
      <c r="SIJ13" s="3"/>
      <c r="SIK13" s="3"/>
      <c r="SIL13" s="3"/>
      <c r="SIM13" s="3"/>
      <c r="SIN13" s="3"/>
      <c r="SIO13" s="3"/>
      <c r="SIP13" s="3"/>
      <c r="SIQ13" s="3"/>
      <c r="SIR13" s="3"/>
      <c r="SIS13" s="3"/>
      <c r="SIT13" s="3"/>
      <c r="SIU13" s="3"/>
      <c r="SIV13" s="3"/>
      <c r="SIW13" s="3"/>
      <c r="SIX13" s="3"/>
      <c r="SIY13" s="3"/>
      <c r="SIZ13" s="3"/>
      <c r="SJA13" s="3"/>
      <c r="SJB13" s="3"/>
      <c r="SJC13" s="3"/>
      <c r="SJD13" s="3"/>
      <c r="SJE13" s="3"/>
      <c r="SJF13" s="3"/>
      <c r="SJG13" s="3"/>
      <c r="SJH13" s="3"/>
      <c r="SJI13" s="3"/>
      <c r="SJJ13" s="3"/>
      <c r="SJK13" s="3"/>
      <c r="SJL13" s="3"/>
      <c r="SJM13" s="3"/>
      <c r="SJN13" s="3"/>
      <c r="SJO13" s="3"/>
      <c r="SJP13" s="3"/>
      <c r="SJQ13" s="3"/>
      <c r="SJR13" s="3"/>
      <c r="SJS13" s="3"/>
      <c r="SJT13" s="3"/>
      <c r="SJU13" s="3"/>
      <c r="SJV13" s="3"/>
      <c r="SJW13" s="3"/>
      <c r="SJX13" s="3"/>
      <c r="SJY13" s="3"/>
      <c r="SJZ13" s="3"/>
      <c r="SKA13" s="3"/>
      <c r="SKB13" s="3"/>
      <c r="SKC13" s="3"/>
      <c r="SKD13" s="3"/>
      <c r="SKE13" s="3"/>
      <c r="SKF13" s="3"/>
      <c r="SKG13" s="3"/>
      <c r="SKH13" s="3"/>
      <c r="SKI13" s="3"/>
      <c r="SKJ13" s="3"/>
      <c r="SKK13" s="3"/>
      <c r="SKL13" s="3"/>
      <c r="SKM13" s="3"/>
      <c r="SKN13" s="3"/>
      <c r="SKO13" s="3"/>
      <c r="SKP13" s="3"/>
      <c r="SKQ13" s="3"/>
      <c r="SKR13" s="3"/>
      <c r="SKS13" s="3"/>
      <c r="SKT13" s="3"/>
      <c r="SKU13" s="3"/>
      <c r="SKV13" s="3"/>
      <c r="SKW13" s="3"/>
      <c r="SKX13" s="3"/>
      <c r="SKY13" s="3"/>
      <c r="SKZ13" s="3"/>
      <c r="SLA13" s="3"/>
      <c r="SLB13" s="3"/>
      <c r="SLC13" s="3"/>
      <c r="SLD13" s="3"/>
      <c r="SLE13" s="3"/>
      <c r="SLF13" s="3"/>
      <c r="SLG13" s="3"/>
      <c r="SLH13" s="3"/>
      <c r="SLI13" s="3"/>
      <c r="SLJ13" s="3"/>
      <c r="SLK13" s="3"/>
      <c r="SLL13" s="3"/>
      <c r="SLM13" s="3"/>
      <c r="SLN13" s="3"/>
      <c r="SLO13" s="3"/>
      <c r="SLP13" s="3"/>
      <c r="SLQ13" s="3"/>
      <c r="SLR13" s="3"/>
      <c r="SLS13" s="3"/>
      <c r="SLT13" s="3"/>
      <c r="SLU13" s="3"/>
      <c r="SLV13" s="3"/>
      <c r="SLW13" s="3"/>
      <c r="SLX13" s="3"/>
      <c r="SLY13" s="3"/>
      <c r="SLZ13" s="3"/>
      <c r="SMA13" s="3"/>
      <c r="SMB13" s="3"/>
      <c r="SMC13" s="3"/>
      <c r="SMD13" s="3"/>
      <c r="SME13" s="3"/>
      <c r="SMF13" s="3"/>
      <c r="SMG13" s="3"/>
      <c r="SMH13" s="3"/>
      <c r="SMI13" s="3"/>
      <c r="SMJ13" s="3"/>
      <c r="SMK13" s="3"/>
      <c r="SML13" s="3"/>
      <c r="SMM13" s="3"/>
      <c r="SMN13" s="3"/>
      <c r="SMO13" s="3"/>
      <c r="SMP13" s="3"/>
      <c r="SMQ13" s="3"/>
      <c r="SMR13" s="3"/>
      <c r="SMS13" s="3"/>
      <c r="SMT13" s="3"/>
      <c r="SMU13" s="3"/>
      <c r="SMV13" s="3"/>
      <c r="SMW13" s="3"/>
      <c r="SMX13" s="3"/>
      <c r="SMY13" s="3"/>
      <c r="SMZ13" s="3"/>
      <c r="SNA13" s="3"/>
      <c r="SNB13" s="3"/>
      <c r="SNC13" s="3"/>
      <c r="SND13" s="3"/>
      <c r="SNE13" s="3"/>
      <c r="SNF13" s="3"/>
      <c r="SNG13" s="3"/>
      <c r="SNH13" s="3"/>
      <c r="SNI13" s="3"/>
      <c r="SNJ13" s="3"/>
      <c r="SNK13" s="3"/>
      <c r="SNL13" s="3"/>
      <c r="SNM13" s="3"/>
      <c r="SNN13" s="3"/>
      <c r="SNO13" s="3"/>
      <c r="SNP13" s="3"/>
      <c r="SNQ13" s="3"/>
      <c r="SNR13" s="3"/>
      <c r="SNS13" s="3"/>
      <c r="SNT13" s="3"/>
      <c r="SNU13" s="3"/>
      <c r="SNV13" s="3"/>
      <c r="SNW13" s="3"/>
      <c r="SNX13" s="3"/>
      <c r="SNY13" s="3"/>
      <c r="SNZ13" s="3"/>
      <c r="SOA13" s="3"/>
      <c r="SOB13" s="3"/>
      <c r="SOC13" s="3"/>
      <c r="SOD13" s="3"/>
      <c r="SOE13" s="3"/>
      <c r="SOF13" s="3"/>
      <c r="SOG13" s="3"/>
      <c r="SOH13" s="3"/>
      <c r="SOI13" s="3"/>
      <c r="SOJ13" s="3"/>
      <c r="SOK13" s="3"/>
      <c r="SOL13" s="3"/>
      <c r="SOM13" s="3"/>
      <c r="SON13" s="3"/>
      <c r="SOO13" s="3"/>
      <c r="SOP13" s="3"/>
      <c r="SOQ13" s="3"/>
      <c r="SOR13" s="3"/>
      <c r="SOS13" s="3"/>
      <c r="SOT13" s="3"/>
      <c r="SOU13" s="3"/>
      <c r="SOV13" s="3"/>
      <c r="SOW13" s="3"/>
      <c r="SOX13" s="3"/>
      <c r="SOY13" s="3"/>
      <c r="SOZ13" s="3"/>
      <c r="SPA13" s="3"/>
      <c r="SPB13" s="3"/>
      <c r="SPC13" s="3"/>
      <c r="SPD13" s="3"/>
      <c r="SPE13" s="3"/>
      <c r="SPF13" s="3"/>
      <c r="SPG13" s="3"/>
      <c r="SPH13" s="3"/>
      <c r="SPI13" s="3"/>
      <c r="SPJ13" s="3"/>
      <c r="SPK13" s="3"/>
      <c r="SPL13" s="3"/>
      <c r="SPM13" s="3"/>
      <c r="SPN13" s="3"/>
      <c r="SPO13" s="3"/>
      <c r="SPP13" s="3"/>
      <c r="SPQ13" s="3"/>
      <c r="SPR13" s="3"/>
      <c r="SPS13" s="3"/>
      <c r="SPT13" s="3"/>
      <c r="SPU13" s="3"/>
      <c r="SPV13" s="3"/>
      <c r="SPW13" s="3"/>
      <c r="SPX13" s="3"/>
      <c r="SPY13" s="3"/>
      <c r="SPZ13" s="3"/>
      <c r="SQA13" s="3"/>
      <c r="SQB13" s="3"/>
      <c r="SQC13" s="3"/>
      <c r="SQD13" s="3"/>
      <c r="SQE13" s="3"/>
      <c r="SQF13" s="3"/>
      <c r="SQG13" s="3"/>
      <c r="SQH13" s="3"/>
      <c r="SQI13" s="3"/>
      <c r="SQJ13" s="3"/>
      <c r="SQK13" s="3"/>
      <c r="SQL13" s="3"/>
      <c r="SQM13" s="3"/>
      <c r="SQN13" s="3"/>
      <c r="SQO13" s="3"/>
      <c r="SQP13" s="3"/>
      <c r="SQQ13" s="3"/>
      <c r="SQR13" s="3"/>
      <c r="SQS13" s="3"/>
      <c r="SQT13" s="3"/>
      <c r="SQU13" s="3"/>
      <c r="SQV13" s="3"/>
      <c r="SQW13" s="3"/>
      <c r="SQX13" s="3"/>
      <c r="SQY13" s="3"/>
      <c r="SQZ13" s="3"/>
      <c r="SRA13" s="3"/>
      <c r="SRB13" s="3"/>
      <c r="SRC13" s="3"/>
      <c r="SRD13" s="3"/>
      <c r="SRE13" s="3"/>
      <c r="SRF13" s="3"/>
      <c r="SRG13" s="3"/>
      <c r="SRH13" s="3"/>
      <c r="SRI13" s="3"/>
      <c r="SRJ13" s="3"/>
      <c r="SRK13" s="3"/>
      <c r="SRL13" s="3"/>
      <c r="SRM13" s="3"/>
      <c r="SRN13" s="3"/>
      <c r="SRO13" s="3"/>
      <c r="SRP13" s="3"/>
      <c r="SRQ13" s="3"/>
      <c r="SRR13" s="3"/>
      <c r="SRS13" s="3"/>
      <c r="SRT13" s="3"/>
      <c r="SRU13" s="3"/>
      <c r="SRV13" s="3"/>
      <c r="SRW13" s="3"/>
      <c r="SRX13" s="3"/>
      <c r="SRY13" s="3"/>
      <c r="SRZ13" s="3"/>
      <c r="SSA13" s="3"/>
      <c r="SSB13" s="3"/>
      <c r="SSC13" s="3"/>
      <c r="SSD13" s="3"/>
      <c r="SSE13" s="3"/>
      <c r="SSF13" s="3"/>
      <c r="SSG13" s="3"/>
      <c r="SSH13" s="3"/>
      <c r="SSI13" s="3"/>
      <c r="SSJ13" s="3"/>
      <c r="SSK13" s="3"/>
      <c r="SSL13" s="3"/>
      <c r="SSM13" s="3"/>
      <c r="SSN13" s="3"/>
      <c r="SSO13" s="3"/>
      <c r="SSP13" s="3"/>
      <c r="SSQ13" s="3"/>
      <c r="SSR13" s="3"/>
      <c r="SSS13" s="3"/>
      <c r="SST13" s="3"/>
      <c r="SSU13" s="3"/>
      <c r="SSV13" s="3"/>
      <c r="SSW13" s="3"/>
      <c r="SSX13" s="3"/>
      <c r="SSY13" s="3"/>
      <c r="SSZ13" s="3"/>
      <c r="STA13" s="3"/>
      <c r="STB13" s="3"/>
      <c r="STC13" s="3"/>
      <c r="STD13" s="3"/>
      <c r="STE13" s="3"/>
      <c r="STF13" s="3"/>
      <c r="STG13" s="3"/>
      <c r="STH13" s="3"/>
      <c r="STI13" s="3"/>
      <c r="STJ13" s="3"/>
      <c r="STK13" s="3"/>
      <c r="STL13" s="3"/>
      <c r="STM13" s="3"/>
      <c r="STN13" s="3"/>
      <c r="STO13" s="3"/>
      <c r="STP13" s="3"/>
      <c r="STQ13" s="3"/>
      <c r="STR13" s="3"/>
      <c r="STS13" s="3"/>
      <c r="STT13" s="3"/>
      <c r="STU13" s="3"/>
      <c r="STV13" s="3"/>
      <c r="STW13" s="3"/>
      <c r="STX13" s="3"/>
      <c r="STY13" s="3"/>
      <c r="STZ13" s="3"/>
      <c r="SUA13" s="3"/>
      <c r="SUB13" s="3"/>
      <c r="SUC13" s="3"/>
      <c r="SUD13" s="3"/>
      <c r="SUE13" s="3"/>
      <c r="SUF13" s="3"/>
      <c r="SUG13" s="3"/>
      <c r="SUH13" s="3"/>
      <c r="SUI13" s="3"/>
      <c r="SUJ13" s="3"/>
      <c r="SUK13" s="3"/>
      <c r="SUL13" s="3"/>
      <c r="SUM13" s="3"/>
      <c r="SUN13" s="3"/>
      <c r="SUO13" s="3"/>
      <c r="SUP13" s="3"/>
      <c r="SUQ13" s="3"/>
      <c r="SUR13" s="3"/>
      <c r="SUS13" s="3"/>
      <c r="SUT13" s="3"/>
      <c r="SUU13" s="3"/>
      <c r="SUV13" s="3"/>
      <c r="SUW13" s="3"/>
      <c r="SUX13" s="3"/>
      <c r="SUY13" s="3"/>
      <c r="SUZ13" s="3"/>
      <c r="SVA13" s="3"/>
      <c r="SVB13" s="3"/>
      <c r="SVC13" s="3"/>
      <c r="SVD13" s="3"/>
      <c r="SVE13" s="3"/>
      <c r="SVF13" s="3"/>
      <c r="SVG13" s="3"/>
      <c r="SVH13" s="3"/>
      <c r="SVI13" s="3"/>
      <c r="SVJ13" s="3"/>
      <c r="SVK13" s="3"/>
      <c r="SVL13" s="3"/>
      <c r="SVM13" s="3"/>
      <c r="SVN13" s="3"/>
      <c r="SVO13" s="3"/>
      <c r="SVP13" s="3"/>
      <c r="SVQ13" s="3"/>
      <c r="SVR13" s="3"/>
      <c r="SVS13" s="3"/>
      <c r="SVT13" s="3"/>
      <c r="SVU13" s="3"/>
      <c r="SVV13" s="3"/>
      <c r="SVW13" s="3"/>
      <c r="SVX13" s="3"/>
      <c r="SVY13" s="3"/>
      <c r="SVZ13" s="3"/>
      <c r="SWA13" s="3"/>
      <c r="SWB13" s="3"/>
      <c r="SWC13" s="3"/>
      <c r="SWD13" s="3"/>
      <c r="SWE13" s="3"/>
      <c r="SWF13" s="3"/>
      <c r="SWG13" s="3"/>
      <c r="SWH13" s="3"/>
      <c r="SWI13" s="3"/>
      <c r="SWJ13" s="3"/>
      <c r="SWK13" s="3"/>
      <c r="SWL13" s="3"/>
      <c r="SWM13" s="3"/>
      <c r="SWN13" s="3"/>
      <c r="SWO13" s="3"/>
      <c r="SWP13" s="3"/>
      <c r="SWQ13" s="3"/>
      <c r="SWR13" s="3"/>
      <c r="SWS13" s="3"/>
      <c r="SWT13" s="3"/>
      <c r="SWU13" s="3"/>
      <c r="SWV13" s="3"/>
      <c r="SWW13" s="3"/>
      <c r="SWX13" s="3"/>
      <c r="SWY13" s="3"/>
      <c r="SWZ13" s="3"/>
      <c r="SXA13" s="3"/>
      <c r="SXB13" s="3"/>
      <c r="SXC13" s="3"/>
      <c r="SXD13" s="3"/>
      <c r="SXE13" s="3"/>
      <c r="SXF13" s="3"/>
      <c r="SXG13" s="3"/>
      <c r="SXH13" s="3"/>
      <c r="SXI13" s="3"/>
      <c r="SXJ13" s="3"/>
      <c r="SXK13" s="3"/>
      <c r="SXL13" s="3"/>
      <c r="SXM13" s="3"/>
      <c r="SXN13" s="3"/>
      <c r="SXO13" s="3"/>
      <c r="SXP13" s="3"/>
      <c r="SXQ13" s="3"/>
      <c r="SXR13" s="3"/>
      <c r="SXS13" s="3"/>
      <c r="SXT13" s="3"/>
      <c r="SXU13" s="3"/>
      <c r="SXV13" s="3"/>
      <c r="SXW13" s="3"/>
      <c r="SXX13" s="3"/>
      <c r="SXY13" s="3"/>
      <c r="SXZ13" s="3"/>
      <c r="SYA13" s="3"/>
      <c r="SYB13" s="3"/>
      <c r="SYC13" s="3"/>
      <c r="SYD13" s="3"/>
      <c r="SYE13" s="3"/>
      <c r="SYF13" s="3"/>
      <c r="SYG13" s="3"/>
      <c r="SYH13" s="3"/>
      <c r="SYI13" s="3"/>
      <c r="SYJ13" s="3"/>
      <c r="SYK13" s="3"/>
      <c r="SYL13" s="3"/>
      <c r="SYM13" s="3"/>
      <c r="SYN13" s="3"/>
      <c r="SYO13" s="3"/>
      <c r="SYP13" s="3"/>
      <c r="SYQ13" s="3"/>
      <c r="SYR13" s="3"/>
      <c r="SYS13" s="3"/>
      <c r="SYT13" s="3"/>
      <c r="SYU13" s="3"/>
      <c r="SYV13" s="3"/>
      <c r="SYW13" s="3"/>
      <c r="SYX13" s="3"/>
      <c r="SYY13" s="3"/>
      <c r="SYZ13" s="3"/>
      <c r="SZA13" s="3"/>
      <c r="SZB13" s="3"/>
      <c r="SZC13" s="3"/>
      <c r="SZD13" s="3"/>
      <c r="SZE13" s="3"/>
      <c r="SZF13" s="3"/>
      <c r="SZG13" s="3"/>
      <c r="SZH13" s="3"/>
      <c r="SZI13" s="3"/>
      <c r="SZJ13" s="3"/>
      <c r="SZK13" s="3"/>
      <c r="SZL13" s="3"/>
      <c r="SZM13" s="3"/>
      <c r="SZN13" s="3"/>
      <c r="SZO13" s="3"/>
      <c r="SZP13" s="3"/>
      <c r="SZQ13" s="3"/>
      <c r="SZR13" s="3"/>
      <c r="SZS13" s="3"/>
      <c r="SZT13" s="3"/>
      <c r="SZU13" s="3"/>
      <c r="SZV13" s="3"/>
      <c r="SZW13" s="3"/>
      <c r="SZX13" s="3"/>
      <c r="SZY13" s="3"/>
      <c r="SZZ13" s="3"/>
      <c r="TAA13" s="3"/>
      <c r="TAB13" s="3"/>
      <c r="TAC13" s="3"/>
      <c r="TAD13" s="3"/>
      <c r="TAE13" s="3"/>
      <c r="TAF13" s="3"/>
      <c r="TAG13" s="3"/>
      <c r="TAH13" s="3"/>
      <c r="TAI13" s="3"/>
      <c r="TAJ13" s="3"/>
      <c r="TAK13" s="3"/>
      <c r="TAL13" s="3"/>
      <c r="TAM13" s="3"/>
      <c r="TAN13" s="3"/>
      <c r="TAO13" s="3"/>
      <c r="TAP13" s="3"/>
      <c r="TAQ13" s="3"/>
      <c r="TAR13" s="3"/>
      <c r="TAS13" s="3"/>
      <c r="TAT13" s="3"/>
      <c r="TAU13" s="3"/>
      <c r="TAV13" s="3"/>
      <c r="TAW13" s="3"/>
      <c r="TAX13" s="3"/>
      <c r="TAY13" s="3"/>
      <c r="TAZ13" s="3"/>
      <c r="TBA13" s="3"/>
      <c r="TBB13" s="3"/>
      <c r="TBC13" s="3"/>
      <c r="TBD13" s="3"/>
      <c r="TBE13" s="3"/>
      <c r="TBF13" s="3"/>
      <c r="TBG13" s="3"/>
      <c r="TBH13" s="3"/>
      <c r="TBI13" s="3"/>
      <c r="TBJ13" s="3"/>
      <c r="TBK13" s="3"/>
      <c r="TBL13" s="3"/>
      <c r="TBM13" s="3"/>
      <c r="TBN13" s="3"/>
      <c r="TBO13" s="3"/>
      <c r="TBP13" s="3"/>
      <c r="TBQ13" s="3"/>
      <c r="TBR13" s="3"/>
      <c r="TBS13" s="3"/>
      <c r="TBT13" s="3"/>
      <c r="TBU13" s="3"/>
      <c r="TBV13" s="3"/>
      <c r="TBW13" s="3"/>
      <c r="TBX13" s="3"/>
      <c r="TBY13" s="3"/>
      <c r="TBZ13" s="3"/>
      <c r="TCA13" s="3"/>
      <c r="TCB13" s="3"/>
      <c r="TCC13" s="3"/>
      <c r="TCD13" s="3"/>
      <c r="TCE13" s="3"/>
      <c r="TCF13" s="3"/>
      <c r="TCG13" s="3"/>
      <c r="TCH13" s="3"/>
      <c r="TCI13" s="3"/>
      <c r="TCJ13" s="3"/>
      <c r="TCK13" s="3"/>
      <c r="TCL13" s="3"/>
      <c r="TCM13" s="3"/>
      <c r="TCN13" s="3"/>
      <c r="TCO13" s="3"/>
      <c r="TCP13" s="3"/>
      <c r="TCQ13" s="3"/>
      <c r="TCR13" s="3"/>
      <c r="TCS13" s="3"/>
      <c r="TCT13" s="3"/>
      <c r="TCU13" s="3"/>
      <c r="TCV13" s="3"/>
      <c r="TCW13" s="3"/>
      <c r="TCX13" s="3"/>
      <c r="TCY13" s="3"/>
      <c r="TCZ13" s="3"/>
      <c r="TDA13" s="3"/>
      <c r="TDB13" s="3"/>
      <c r="TDC13" s="3"/>
      <c r="TDD13" s="3"/>
      <c r="TDE13" s="3"/>
      <c r="TDF13" s="3"/>
      <c r="TDG13" s="3"/>
      <c r="TDH13" s="3"/>
      <c r="TDI13" s="3"/>
      <c r="TDJ13" s="3"/>
      <c r="TDK13" s="3"/>
      <c r="TDL13" s="3"/>
      <c r="TDM13" s="3"/>
      <c r="TDN13" s="3"/>
      <c r="TDO13" s="3"/>
      <c r="TDP13" s="3"/>
      <c r="TDQ13" s="3"/>
      <c r="TDR13" s="3"/>
      <c r="TDS13" s="3"/>
      <c r="TDT13" s="3"/>
      <c r="TDU13" s="3"/>
      <c r="TDV13" s="3"/>
      <c r="TDW13" s="3"/>
      <c r="TDX13" s="3"/>
      <c r="TDY13" s="3"/>
      <c r="TDZ13" s="3"/>
      <c r="TEA13" s="3"/>
      <c r="TEB13" s="3"/>
      <c r="TEC13" s="3"/>
      <c r="TED13" s="3"/>
      <c r="TEE13" s="3"/>
      <c r="TEF13" s="3"/>
      <c r="TEG13" s="3"/>
      <c r="TEH13" s="3"/>
      <c r="TEI13" s="3"/>
      <c r="TEJ13" s="3"/>
      <c r="TEK13" s="3"/>
      <c r="TEL13" s="3"/>
      <c r="TEM13" s="3"/>
      <c r="TEN13" s="3"/>
      <c r="TEO13" s="3"/>
      <c r="TEP13" s="3"/>
      <c r="TEQ13" s="3"/>
      <c r="TER13" s="3"/>
      <c r="TES13" s="3"/>
      <c r="TET13" s="3"/>
      <c r="TEU13" s="3"/>
      <c r="TEV13" s="3"/>
      <c r="TEW13" s="3"/>
      <c r="TEX13" s="3"/>
      <c r="TEY13" s="3"/>
      <c r="TEZ13" s="3"/>
      <c r="TFA13" s="3"/>
      <c r="TFB13" s="3"/>
      <c r="TFC13" s="3"/>
      <c r="TFD13" s="3"/>
      <c r="TFE13" s="3"/>
      <c r="TFF13" s="3"/>
      <c r="TFG13" s="3"/>
      <c r="TFH13" s="3"/>
      <c r="TFI13" s="3"/>
      <c r="TFJ13" s="3"/>
      <c r="TFK13" s="3"/>
      <c r="TFL13" s="3"/>
      <c r="TFM13" s="3"/>
      <c r="TFN13" s="3"/>
      <c r="TFO13" s="3"/>
      <c r="TFP13" s="3"/>
      <c r="TFQ13" s="3"/>
      <c r="TFR13" s="3"/>
      <c r="TFS13" s="3"/>
      <c r="TFT13" s="3"/>
      <c r="TFU13" s="3"/>
      <c r="TFV13" s="3"/>
      <c r="TFW13" s="3"/>
      <c r="TFX13" s="3"/>
      <c r="TFY13" s="3"/>
      <c r="TFZ13" s="3"/>
      <c r="TGA13" s="3"/>
      <c r="TGB13" s="3"/>
      <c r="TGC13" s="3"/>
      <c r="TGD13" s="3"/>
      <c r="TGE13" s="3"/>
      <c r="TGF13" s="3"/>
      <c r="TGG13" s="3"/>
      <c r="TGH13" s="3"/>
      <c r="TGI13" s="3"/>
      <c r="TGJ13" s="3"/>
      <c r="TGK13" s="3"/>
      <c r="TGL13" s="3"/>
      <c r="TGM13" s="3"/>
      <c r="TGN13" s="3"/>
      <c r="TGO13" s="3"/>
      <c r="TGP13" s="3"/>
      <c r="TGQ13" s="3"/>
      <c r="TGR13" s="3"/>
      <c r="TGS13" s="3"/>
      <c r="TGT13" s="3"/>
      <c r="TGU13" s="3"/>
      <c r="TGV13" s="3"/>
      <c r="TGW13" s="3"/>
      <c r="TGX13" s="3"/>
      <c r="TGY13" s="3"/>
      <c r="TGZ13" s="3"/>
      <c r="THA13" s="3"/>
      <c r="THB13" s="3"/>
      <c r="THC13" s="3"/>
      <c r="THD13" s="3"/>
      <c r="THE13" s="3"/>
      <c r="THF13" s="3"/>
      <c r="THG13" s="3"/>
      <c r="THH13" s="3"/>
      <c r="THI13" s="3"/>
      <c r="THJ13" s="3"/>
      <c r="THK13" s="3"/>
      <c r="THL13" s="3"/>
      <c r="THM13" s="3"/>
      <c r="THN13" s="3"/>
      <c r="THO13" s="3"/>
      <c r="THP13" s="3"/>
      <c r="THQ13" s="3"/>
      <c r="THR13" s="3"/>
      <c r="THS13" s="3"/>
      <c r="THT13" s="3"/>
      <c r="THU13" s="3"/>
      <c r="THV13" s="3"/>
      <c r="THW13" s="3"/>
      <c r="THX13" s="3"/>
      <c r="THY13" s="3"/>
      <c r="THZ13" s="3"/>
      <c r="TIA13" s="3"/>
      <c r="TIB13" s="3"/>
      <c r="TIC13" s="3"/>
      <c r="TID13" s="3"/>
      <c r="TIE13" s="3"/>
      <c r="TIF13" s="3"/>
      <c r="TIG13" s="3"/>
      <c r="TIH13" s="3"/>
      <c r="TII13" s="3"/>
      <c r="TIJ13" s="3"/>
      <c r="TIK13" s="3"/>
      <c r="TIL13" s="3"/>
      <c r="TIM13" s="3"/>
      <c r="TIN13" s="3"/>
      <c r="TIO13" s="3"/>
      <c r="TIP13" s="3"/>
      <c r="TIQ13" s="3"/>
      <c r="TIR13" s="3"/>
      <c r="TIS13" s="3"/>
      <c r="TIT13" s="3"/>
      <c r="TIU13" s="3"/>
      <c r="TIV13" s="3"/>
      <c r="TIW13" s="3"/>
      <c r="TIX13" s="3"/>
      <c r="TIY13" s="3"/>
      <c r="TIZ13" s="3"/>
      <c r="TJA13" s="3"/>
      <c r="TJB13" s="3"/>
      <c r="TJC13" s="3"/>
      <c r="TJD13" s="3"/>
      <c r="TJE13" s="3"/>
      <c r="TJF13" s="3"/>
      <c r="TJG13" s="3"/>
      <c r="TJH13" s="3"/>
      <c r="TJI13" s="3"/>
      <c r="TJJ13" s="3"/>
      <c r="TJK13" s="3"/>
      <c r="TJL13" s="3"/>
      <c r="TJM13" s="3"/>
      <c r="TJN13" s="3"/>
      <c r="TJO13" s="3"/>
      <c r="TJP13" s="3"/>
      <c r="TJQ13" s="3"/>
      <c r="TJR13" s="3"/>
      <c r="TJS13" s="3"/>
      <c r="TJT13" s="3"/>
      <c r="TJU13" s="3"/>
      <c r="TJV13" s="3"/>
      <c r="TJW13" s="3"/>
      <c r="TJX13" s="3"/>
      <c r="TJY13" s="3"/>
      <c r="TJZ13" s="3"/>
      <c r="TKA13" s="3"/>
      <c r="TKB13" s="3"/>
      <c r="TKC13" s="3"/>
      <c r="TKD13" s="3"/>
      <c r="TKE13" s="3"/>
      <c r="TKF13" s="3"/>
      <c r="TKG13" s="3"/>
      <c r="TKH13" s="3"/>
      <c r="TKI13" s="3"/>
      <c r="TKJ13" s="3"/>
      <c r="TKK13" s="3"/>
      <c r="TKL13" s="3"/>
      <c r="TKM13" s="3"/>
      <c r="TKN13" s="3"/>
      <c r="TKO13" s="3"/>
      <c r="TKP13" s="3"/>
      <c r="TKQ13" s="3"/>
      <c r="TKR13" s="3"/>
      <c r="TKS13" s="3"/>
      <c r="TKT13" s="3"/>
      <c r="TKU13" s="3"/>
      <c r="TKV13" s="3"/>
      <c r="TKW13" s="3"/>
      <c r="TKX13" s="3"/>
      <c r="TKY13" s="3"/>
      <c r="TKZ13" s="3"/>
      <c r="TLA13" s="3"/>
      <c r="TLB13" s="3"/>
      <c r="TLC13" s="3"/>
      <c r="TLD13" s="3"/>
      <c r="TLE13" s="3"/>
      <c r="TLF13" s="3"/>
      <c r="TLG13" s="3"/>
      <c r="TLH13" s="3"/>
      <c r="TLI13" s="3"/>
      <c r="TLJ13" s="3"/>
      <c r="TLK13" s="3"/>
      <c r="TLL13" s="3"/>
      <c r="TLM13" s="3"/>
      <c r="TLN13" s="3"/>
      <c r="TLO13" s="3"/>
      <c r="TLP13" s="3"/>
      <c r="TLQ13" s="3"/>
      <c r="TLR13" s="3"/>
      <c r="TLS13" s="3"/>
      <c r="TLT13" s="3"/>
      <c r="TLU13" s="3"/>
      <c r="TLV13" s="3"/>
      <c r="TLW13" s="3"/>
      <c r="TLX13" s="3"/>
      <c r="TLY13" s="3"/>
      <c r="TLZ13" s="3"/>
      <c r="TMA13" s="3"/>
      <c r="TMB13" s="3"/>
      <c r="TMC13" s="3"/>
      <c r="TMD13" s="3"/>
      <c r="TME13" s="3"/>
      <c r="TMF13" s="3"/>
      <c r="TMG13" s="3"/>
      <c r="TMH13" s="3"/>
      <c r="TMI13" s="3"/>
      <c r="TMJ13" s="3"/>
      <c r="TMK13" s="3"/>
      <c r="TML13" s="3"/>
      <c r="TMM13" s="3"/>
      <c r="TMN13" s="3"/>
      <c r="TMO13" s="3"/>
      <c r="TMP13" s="3"/>
      <c r="TMQ13" s="3"/>
      <c r="TMR13" s="3"/>
      <c r="TMS13" s="3"/>
      <c r="TMT13" s="3"/>
      <c r="TMU13" s="3"/>
      <c r="TMV13" s="3"/>
      <c r="TMW13" s="3"/>
      <c r="TMX13" s="3"/>
      <c r="TMY13" s="3"/>
      <c r="TMZ13" s="3"/>
      <c r="TNA13" s="3"/>
      <c r="TNB13" s="3"/>
      <c r="TNC13" s="3"/>
      <c r="TND13" s="3"/>
      <c r="TNE13" s="3"/>
      <c r="TNF13" s="3"/>
      <c r="TNG13" s="3"/>
      <c r="TNH13" s="3"/>
      <c r="TNI13" s="3"/>
      <c r="TNJ13" s="3"/>
      <c r="TNK13" s="3"/>
      <c r="TNL13" s="3"/>
      <c r="TNM13" s="3"/>
      <c r="TNN13" s="3"/>
      <c r="TNO13" s="3"/>
      <c r="TNP13" s="3"/>
      <c r="TNQ13" s="3"/>
      <c r="TNR13" s="3"/>
      <c r="TNS13" s="3"/>
      <c r="TNT13" s="3"/>
      <c r="TNU13" s="3"/>
      <c r="TNV13" s="3"/>
      <c r="TNW13" s="3"/>
      <c r="TNX13" s="3"/>
      <c r="TNY13" s="3"/>
      <c r="TNZ13" s="3"/>
      <c r="TOA13" s="3"/>
      <c r="TOB13" s="3"/>
      <c r="TOC13" s="3"/>
      <c r="TOD13" s="3"/>
      <c r="TOE13" s="3"/>
      <c r="TOF13" s="3"/>
      <c r="TOG13" s="3"/>
      <c r="TOH13" s="3"/>
      <c r="TOI13" s="3"/>
      <c r="TOJ13" s="3"/>
      <c r="TOK13" s="3"/>
      <c r="TOL13" s="3"/>
      <c r="TOM13" s="3"/>
      <c r="TON13" s="3"/>
      <c r="TOO13" s="3"/>
      <c r="TOP13" s="3"/>
      <c r="TOQ13" s="3"/>
      <c r="TOR13" s="3"/>
      <c r="TOS13" s="3"/>
      <c r="TOT13" s="3"/>
      <c r="TOU13" s="3"/>
      <c r="TOV13" s="3"/>
      <c r="TOW13" s="3"/>
      <c r="TOX13" s="3"/>
      <c r="TOY13" s="3"/>
      <c r="TOZ13" s="3"/>
      <c r="TPA13" s="3"/>
      <c r="TPB13" s="3"/>
      <c r="TPC13" s="3"/>
      <c r="TPD13" s="3"/>
      <c r="TPE13" s="3"/>
      <c r="TPF13" s="3"/>
      <c r="TPG13" s="3"/>
      <c r="TPH13" s="3"/>
      <c r="TPI13" s="3"/>
      <c r="TPJ13" s="3"/>
      <c r="TPK13" s="3"/>
      <c r="TPL13" s="3"/>
      <c r="TPM13" s="3"/>
      <c r="TPN13" s="3"/>
      <c r="TPO13" s="3"/>
      <c r="TPP13" s="3"/>
      <c r="TPQ13" s="3"/>
      <c r="TPR13" s="3"/>
      <c r="TPS13" s="3"/>
      <c r="TPT13" s="3"/>
      <c r="TPU13" s="3"/>
      <c r="TPV13" s="3"/>
      <c r="TPW13" s="3"/>
      <c r="TPX13" s="3"/>
      <c r="TPY13" s="3"/>
      <c r="TPZ13" s="3"/>
      <c r="TQA13" s="3"/>
      <c r="TQB13" s="3"/>
      <c r="TQC13" s="3"/>
      <c r="TQD13" s="3"/>
      <c r="TQE13" s="3"/>
      <c r="TQF13" s="3"/>
      <c r="TQG13" s="3"/>
      <c r="TQH13" s="3"/>
      <c r="TQI13" s="3"/>
      <c r="TQJ13" s="3"/>
      <c r="TQK13" s="3"/>
      <c r="TQL13" s="3"/>
      <c r="TQM13" s="3"/>
      <c r="TQN13" s="3"/>
      <c r="TQO13" s="3"/>
      <c r="TQP13" s="3"/>
      <c r="TQQ13" s="3"/>
      <c r="TQR13" s="3"/>
      <c r="TQS13" s="3"/>
      <c r="TQT13" s="3"/>
      <c r="TQU13" s="3"/>
      <c r="TQV13" s="3"/>
      <c r="TQW13" s="3"/>
      <c r="TQX13" s="3"/>
      <c r="TQY13" s="3"/>
      <c r="TQZ13" s="3"/>
      <c r="TRA13" s="3"/>
      <c r="TRB13" s="3"/>
      <c r="TRC13" s="3"/>
      <c r="TRD13" s="3"/>
      <c r="TRE13" s="3"/>
      <c r="TRF13" s="3"/>
      <c r="TRG13" s="3"/>
      <c r="TRH13" s="3"/>
      <c r="TRI13" s="3"/>
      <c r="TRJ13" s="3"/>
      <c r="TRK13" s="3"/>
      <c r="TRL13" s="3"/>
      <c r="TRM13" s="3"/>
      <c r="TRN13" s="3"/>
      <c r="TRO13" s="3"/>
      <c r="TRP13" s="3"/>
      <c r="TRQ13" s="3"/>
      <c r="TRR13" s="3"/>
      <c r="TRS13" s="3"/>
      <c r="TRT13" s="3"/>
      <c r="TRU13" s="3"/>
      <c r="TRV13" s="3"/>
      <c r="TRW13" s="3"/>
      <c r="TRX13" s="3"/>
      <c r="TRY13" s="3"/>
      <c r="TRZ13" s="3"/>
      <c r="TSA13" s="3"/>
      <c r="TSB13" s="3"/>
      <c r="TSC13" s="3"/>
      <c r="TSD13" s="3"/>
      <c r="TSE13" s="3"/>
      <c r="TSF13" s="3"/>
      <c r="TSG13" s="3"/>
      <c r="TSH13" s="3"/>
      <c r="TSI13" s="3"/>
      <c r="TSJ13" s="3"/>
      <c r="TSK13" s="3"/>
      <c r="TSL13" s="3"/>
      <c r="TSM13" s="3"/>
      <c r="TSN13" s="3"/>
      <c r="TSO13" s="3"/>
      <c r="TSP13" s="3"/>
      <c r="TSQ13" s="3"/>
      <c r="TSR13" s="3"/>
      <c r="TSS13" s="3"/>
      <c r="TST13" s="3"/>
      <c r="TSU13" s="3"/>
      <c r="TSV13" s="3"/>
      <c r="TSW13" s="3"/>
      <c r="TSX13" s="3"/>
      <c r="TSY13" s="3"/>
      <c r="TSZ13" s="3"/>
      <c r="TTA13" s="3"/>
      <c r="TTB13" s="3"/>
      <c r="TTC13" s="3"/>
      <c r="TTD13" s="3"/>
      <c r="TTE13" s="3"/>
      <c r="TTF13" s="3"/>
      <c r="TTG13" s="3"/>
      <c r="TTH13" s="3"/>
      <c r="TTI13" s="3"/>
      <c r="TTJ13" s="3"/>
      <c r="TTK13" s="3"/>
      <c r="TTL13" s="3"/>
      <c r="TTM13" s="3"/>
      <c r="TTN13" s="3"/>
      <c r="TTO13" s="3"/>
      <c r="TTP13" s="3"/>
      <c r="TTQ13" s="3"/>
      <c r="TTR13" s="3"/>
      <c r="TTS13" s="3"/>
      <c r="TTT13" s="3"/>
      <c r="TTU13" s="3"/>
      <c r="TTV13" s="3"/>
      <c r="TTW13" s="3"/>
      <c r="TTX13" s="3"/>
      <c r="TTY13" s="3"/>
      <c r="TTZ13" s="3"/>
      <c r="TUA13" s="3"/>
      <c r="TUB13" s="3"/>
      <c r="TUC13" s="3"/>
      <c r="TUD13" s="3"/>
      <c r="TUE13" s="3"/>
      <c r="TUF13" s="3"/>
      <c r="TUG13" s="3"/>
      <c r="TUH13" s="3"/>
      <c r="TUI13" s="3"/>
      <c r="TUJ13" s="3"/>
      <c r="TUK13" s="3"/>
      <c r="TUL13" s="3"/>
      <c r="TUM13" s="3"/>
      <c r="TUN13" s="3"/>
      <c r="TUO13" s="3"/>
      <c r="TUP13" s="3"/>
      <c r="TUQ13" s="3"/>
      <c r="TUR13" s="3"/>
      <c r="TUS13" s="3"/>
      <c r="TUT13" s="3"/>
      <c r="TUU13" s="3"/>
      <c r="TUV13" s="3"/>
      <c r="TUW13" s="3"/>
      <c r="TUX13" s="3"/>
      <c r="TUY13" s="3"/>
      <c r="TUZ13" s="3"/>
      <c r="TVA13" s="3"/>
      <c r="TVB13" s="3"/>
      <c r="TVC13" s="3"/>
      <c r="TVD13" s="3"/>
      <c r="TVE13" s="3"/>
      <c r="TVF13" s="3"/>
      <c r="TVG13" s="3"/>
      <c r="TVH13" s="3"/>
      <c r="TVI13" s="3"/>
      <c r="TVJ13" s="3"/>
      <c r="TVK13" s="3"/>
      <c r="TVL13" s="3"/>
      <c r="TVM13" s="3"/>
      <c r="TVN13" s="3"/>
      <c r="TVO13" s="3"/>
      <c r="TVP13" s="3"/>
      <c r="TVQ13" s="3"/>
      <c r="TVR13" s="3"/>
      <c r="TVS13" s="3"/>
      <c r="TVT13" s="3"/>
      <c r="TVU13" s="3"/>
      <c r="TVV13" s="3"/>
      <c r="TVW13" s="3"/>
      <c r="TVX13" s="3"/>
      <c r="TVY13" s="3"/>
      <c r="TVZ13" s="3"/>
      <c r="TWA13" s="3"/>
      <c r="TWB13" s="3"/>
      <c r="TWC13" s="3"/>
      <c r="TWD13" s="3"/>
      <c r="TWE13" s="3"/>
      <c r="TWF13" s="3"/>
      <c r="TWG13" s="3"/>
      <c r="TWH13" s="3"/>
      <c r="TWI13" s="3"/>
      <c r="TWJ13" s="3"/>
      <c r="TWK13" s="3"/>
      <c r="TWL13" s="3"/>
      <c r="TWM13" s="3"/>
      <c r="TWN13" s="3"/>
      <c r="TWO13" s="3"/>
      <c r="TWP13" s="3"/>
      <c r="TWQ13" s="3"/>
      <c r="TWR13" s="3"/>
      <c r="TWS13" s="3"/>
      <c r="TWT13" s="3"/>
      <c r="TWU13" s="3"/>
      <c r="TWV13" s="3"/>
      <c r="TWW13" s="3"/>
      <c r="TWX13" s="3"/>
      <c r="TWY13" s="3"/>
      <c r="TWZ13" s="3"/>
      <c r="TXA13" s="3"/>
      <c r="TXB13" s="3"/>
      <c r="TXC13" s="3"/>
      <c r="TXD13" s="3"/>
      <c r="TXE13" s="3"/>
      <c r="TXF13" s="3"/>
      <c r="TXG13" s="3"/>
      <c r="TXH13" s="3"/>
      <c r="TXI13" s="3"/>
      <c r="TXJ13" s="3"/>
      <c r="TXK13" s="3"/>
      <c r="TXL13" s="3"/>
      <c r="TXM13" s="3"/>
      <c r="TXN13" s="3"/>
      <c r="TXO13" s="3"/>
      <c r="TXP13" s="3"/>
      <c r="TXQ13" s="3"/>
      <c r="TXR13" s="3"/>
      <c r="TXS13" s="3"/>
      <c r="TXT13" s="3"/>
      <c r="TXU13" s="3"/>
      <c r="TXV13" s="3"/>
      <c r="TXW13" s="3"/>
      <c r="TXX13" s="3"/>
      <c r="TXY13" s="3"/>
      <c r="TXZ13" s="3"/>
      <c r="TYA13" s="3"/>
      <c r="TYB13" s="3"/>
      <c r="TYC13" s="3"/>
      <c r="TYD13" s="3"/>
      <c r="TYE13" s="3"/>
      <c r="TYF13" s="3"/>
      <c r="TYG13" s="3"/>
      <c r="TYH13" s="3"/>
      <c r="TYI13" s="3"/>
      <c r="TYJ13" s="3"/>
      <c r="TYK13" s="3"/>
      <c r="TYL13" s="3"/>
      <c r="TYM13" s="3"/>
      <c r="TYN13" s="3"/>
      <c r="TYO13" s="3"/>
      <c r="TYP13" s="3"/>
      <c r="TYQ13" s="3"/>
      <c r="TYR13" s="3"/>
      <c r="TYS13" s="3"/>
      <c r="TYT13" s="3"/>
      <c r="TYU13" s="3"/>
      <c r="TYV13" s="3"/>
      <c r="TYW13" s="3"/>
      <c r="TYX13" s="3"/>
      <c r="TYY13" s="3"/>
      <c r="TYZ13" s="3"/>
      <c r="TZA13" s="3"/>
      <c r="TZB13" s="3"/>
      <c r="TZC13" s="3"/>
      <c r="TZD13" s="3"/>
      <c r="TZE13" s="3"/>
      <c r="TZF13" s="3"/>
      <c r="TZG13" s="3"/>
      <c r="TZH13" s="3"/>
      <c r="TZI13" s="3"/>
      <c r="TZJ13" s="3"/>
      <c r="TZK13" s="3"/>
      <c r="TZL13" s="3"/>
      <c r="TZM13" s="3"/>
      <c r="TZN13" s="3"/>
      <c r="TZO13" s="3"/>
      <c r="TZP13" s="3"/>
      <c r="TZQ13" s="3"/>
      <c r="TZR13" s="3"/>
      <c r="TZS13" s="3"/>
      <c r="TZT13" s="3"/>
      <c r="TZU13" s="3"/>
      <c r="TZV13" s="3"/>
      <c r="TZW13" s="3"/>
      <c r="TZX13" s="3"/>
      <c r="TZY13" s="3"/>
      <c r="TZZ13" s="3"/>
      <c r="UAA13" s="3"/>
      <c r="UAB13" s="3"/>
      <c r="UAC13" s="3"/>
      <c r="UAD13" s="3"/>
      <c r="UAE13" s="3"/>
      <c r="UAF13" s="3"/>
      <c r="UAG13" s="3"/>
      <c r="UAH13" s="3"/>
      <c r="UAI13" s="3"/>
      <c r="UAJ13" s="3"/>
      <c r="UAK13" s="3"/>
      <c r="UAL13" s="3"/>
      <c r="UAM13" s="3"/>
      <c r="UAN13" s="3"/>
      <c r="UAO13" s="3"/>
      <c r="UAP13" s="3"/>
      <c r="UAQ13" s="3"/>
      <c r="UAR13" s="3"/>
      <c r="UAS13" s="3"/>
      <c r="UAT13" s="3"/>
      <c r="UAU13" s="3"/>
      <c r="UAV13" s="3"/>
      <c r="UAW13" s="3"/>
      <c r="UAX13" s="3"/>
      <c r="UAY13" s="3"/>
      <c r="UAZ13" s="3"/>
      <c r="UBA13" s="3"/>
      <c r="UBB13" s="3"/>
      <c r="UBC13" s="3"/>
      <c r="UBD13" s="3"/>
      <c r="UBE13" s="3"/>
      <c r="UBF13" s="3"/>
      <c r="UBG13" s="3"/>
      <c r="UBH13" s="3"/>
      <c r="UBI13" s="3"/>
      <c r="UBJ13" s="3"/>
      <c r="UBK13" s="3"/>
      <c r="UBL13" s="3"/>
      <c r="UBM13" s="3"/>
      <c r="UBN13" s="3"/>
      <c r="UBO13" s="3"/>
      <c r="UBP13" s="3"/>
      <c r="UBQ13" s="3"/>
      <c r="UBR13" s="3"/>
      <c r="UBS13" s="3"/>
      <c r="UBT13" s="3"/>
      <c r="UBU13" s="3"/>
      <c r="UBV13" s="3"/>
      <c r="UBW13" s="3"/>
      <c r="UBX13" s="3"/>
      <c r="UBY13" s="3"/>
      <c r="UBZ13" s="3"/>
      <c r="UCA13" s="3"/>
      <c r="UCB13" s="3"/>
      <c r="UCC13" s="3"/>
      <c r="UCD13" s="3"/>
      <c r="UCE13" s="3"/>
      <c r="UCF13" s="3"/>
      <c r="UCG13" s="3"/>
      <c r="UCH13" s="3"/>
      <c r="UCI13" s="3"/>
      <c r="UCJ13" s="3"/>
      <c r="UCK13" s="3"/>
      <c r="UCL13" s="3"/>
      <c r="UCM13" s="3"/>
      <c r="UCN13" s="3"/>
      <c r="UCO13" s="3"/>
      <c r="UCP13" s="3"/>
      <c r="UCQ13" s="3"/>
      <c r="UCR13" s="3"/>
      <c r="UCS13" s="3"/>
      <c r="UCT13" s="3"/>
      <c r="UCU13" s="3"/>
      <c r="UCV13" s="3"/>
      <c r="UCW13" s="3"/>
      <c r="UCX13" s="3"/>
      <c r="UCY13" s="3"/>
      <c r="UCZ13" s="3"/>
      <c r="UDA13" s="3"/>
      <c r="UDB13" s="3"/>
      <c r="UDC13" s="3"/>
      <c r="UDD13" s="3"/>
      <c r="UDE13" s="3"/>
      <c r="UDF13" s="3"/>
      <c r="UDG13" s="3"/>
      <c r="UDH13" s="3"/>
      <c r="UDI13" s="3"/>
      <c r="UDJ13" s="3"/>
      <c r="UDK13" s="3"/>
      <c r="UDL13" s="3"/>
      <c r="UDM13" s="3"/>
      <c r="UDN13" s="3"/>
      <c r="UDO13" s="3"/>
      <c r="UDP13" s="3"/>
      <c r="UDQ13" s="3"/>
      <c r="UDR13" s="3"/>
      <c r="UDS13" s="3"/>
      <c r="UDT13" s="3"/>
      <c r="UDU13" s="3"/>
      <c r="UDV13" s="3"/>
      <c r="UDW13" s="3"/>
      <c r="UDX13" s="3"/>
      <c r="UDY13" s="3"/>
      <c r="UDZ13" s="3"/>
      <c r="UEA13" s="3"/>
      <c r="UEB13" s="3"/>
      <c r="UEC13" s="3"/>
      <c r="UED13" s="3"/>
      <c r="UEE13" s="3"/>
      <c r="UEF13" s="3"/>
      <c r="UEG13" s="3"/>
      <c r="UEH13" s="3"/>
      <c r="UEI13" s="3"/>
      <c r="UEJ13" s="3"/>
      <c r="UEK13" s="3"/>
      <c r="UEL13" s="3"/>
      <c r="UEM13" s="3"/>
      <c r="UEN13" s="3"/>
      <c r="UEO13" s="3"/>
      <c r="UEP13" s="3"/>
      <c r="UEQ13" s="3"/>
      <c r="UER13" s="3"/>
      <c r="UES13" s="3"/>
      <c r="UET13" s="3"/>
      <c r="UEU13" s="3"/>
      <c r="UEV13" s="3"/>
      <c r="UEW13" s="3"/>
      <c r="UEX13" s="3"/>
      <c r="UEY13" s="3"/>
      <c r="UEZ13" s="3"/>
      <c r="UFA13" s="3"/>
      <c r="UFB13" s="3"/>
      <c r="UFC13" s="3"/>
      <c r="UFD13" s="3"/>
      <c r="UFE13" s="3"/>
      <c r="UFF13" s="3"/>
      <c r="UFG13" s="3"/>
      <c r="UFH13" s="3"/>
      <c r="UFI13" s="3"/>
      <c r="UFJ13" s="3"/>
      <c r="UFK13" s="3"/>
      <c r="UFL13" s="3"/>
      <c r="UFM13" s="3"/>
      <c r="UFN13" s="3"/>
      <c r="UFO13" s="3"/>
      <c r="UFP13" s="3"/>
      <c r="UFQ13" s="3"/>
      <c r="UFR13" s="3"/>
      <c r="UFS13" s="3"/>
      <c r="UFT13" s="3"/>
      <c r="UFU13" s="3"/>
      <c r="UFV13" s="3"/>
      <c r="UFW13" s="3"/>
      <c r="UFX13" s="3"/>
      <c r="UFY13" s="3"/>
      <c r="UFZ13" s="3"/>
      <c r="UGA13" s="3"/>
      <c r="UGB13" s="3"/>
      <c r="UGC13" s="3"/>
      <c r="UGD13" s="3"/>
      <c r="UGE13" s="3"/>
      <c r="UGF13" s="3"/>
      <c r="UGG13" s="3"/>
      <c r="UGH13" s="3"/>
      <c r="UGI13" s="3"/>
      <c r="UGJ13" s="3"/>
      <c r="UGK13" s="3"/>
      <c r="UGL13" s="3"/>
      <c r="UGM13" s="3"/>
      <c r="UGN13" s="3"/>
      <c r="UGO13" s="3"/>
      <c r="UGP13" s="3"/>
      <c r="UGQ13" s="3"/>
      <c r="UGR13" s="3"/>
      <c r="UGS13" s="3"/>
      <c r="UGT13" s="3"/>
      <c r="UGU13" s="3"/>
      <c r="UGV13" s="3"/>
      <c r="UGW13" s="3"/>
      <c r="UGX13" s="3"/>
      <c r="UGY13" s="3"/>
      <c r="UGZ13" s="3"/>
      <c r="UHA13" s="3"/>
      <c r="UHB13" s="3"/>
      <c r="UHC13" s="3"/>
      <c r="UHD13" s="3"/>
      <c r="UHE13" s="3"/>
      <c r="UHF13" s="3"/>
      <c r="UHG13" s="3"/>
      <c r="UHH13" s="3"/>
      <c r="UHI13" s="3"/>
      <c r="UHJ13" s="3"/>
      <c r="UHK13" s="3"/>
      <c r="UHL13" s="3"/>
      <c r="UHM13" s="3"/>
      <c r="UHN13" s="3"/>
      <c r="UHO13" s="3"/>
      <c r="UHP13" s="3"/>
      <c r="UHQ13" s="3"/>
      <c r="UHR13" s="3"/>
      <c r="UHS13" s="3"/>
      <c r="UHT13" s="3"/>
      <c r="UHU13" s="3"/>
      <c r="UHV13" s="3"/>
      <c r="UHW13" s="3"/>
      <c r="UHX13" s="3"/>
      <c r="UHY13" s="3"/>
      <c r="UHZ13" s="3"/>
      <c r="UIA13" s="3"/>
      <c r="UIB13" s="3"/>
      <c r="UIC13" s="3"/>
      <c r="UID13" s="3"/>
      <c r="UIE13" s="3"/>
      <c r="UIF13" s="3"/>
      <c r="UIG13" s="3"/>
      <c r="UIH13" s="3"/>
      <c r="UII13" s="3"/>
      <c r="UIJ13" s="3"/>
      <c r="UIK13" s="3"/>
      <c r="UIL13" s="3"/>
      <c r="UIM13" s="3"/>
      <c r="UIN13" s="3"/>
      <c r="UIO13" s="3"/>
      <c r="UIP13" s="3"/>
      <c r="UIQ13" s="3"/>
      <c r="UIR13" s="3"/>
      <c r="UIS13" s="3"/>
      <c r="UIT13" s="3"/>
      <c r="UIU13" s="3"/>
      <c r="UIV13" s="3"/>
      <c r="UIW13" s="3"/>
      <c r="UIX13" s="3"/>
      <c r="UIY13" s="3"/>
      <c r="UIZ13" s="3"/>
      <c r="UJA13" s="3"/>
      <c r="UJB13" s="3"/>
      <c r="UJC13" s="3"/>
      <c r="UJD13" s="3"/>
      <c r="UJE13" s="3"/>
      <c r="UJF13" s="3"/>
      <c r="UJG13" s="3"/>
      <c r="UJH13" s="3"/>
      <c r="UJI13" s="3"/>
      <c r="UJJ13" s="3"/>
      <c r="UJK13" s="3"/>
      <c r="UJL13" s="3"/>
      <c r="UJM13" s="3"/>
      <c r="UJN13" s="3"/>
      <c r="UJO13" s="3"/>
      <c r="UJP13" s="3"/>
      <c r="UJQ13" s="3"/>
      <c r="UJR13" s="3"/>
      <c r="UJS13" s="3"/>
      <c r="UJT13" s="3"/>
      <c r="UJU13" s="3"/>
      <c r="UJV13" s="3"/>
      <c r="UJW13" s="3"/>
      <c r="UJX13" s="3"/>
      <c r="UJY13" s="3"/>
      <c r="UJZ13" s="3"/>
      <c r="UKA13" s="3"/>
      <c r="UKB13" s="3"/>
      <c r="UKC13" s="3"/>
      <c r="UKD13" s="3"/>
      <c r="UKE13" s="3"/>
      <c r="UKF13" s="3"/>
      <c r="UKG13" s="3"/>
      <c r="UKH13" s="3"/>
      <c r="UKI13" s="3"/>
      <c r="UKJ13" s="3"/>
      <c r="UKK13" s="3"/>
      <c r="UKL13" s="3"/>
      <c r="UKM13" s="3"/>
      <c r="UKN13" s="3"/>
      <c r="UKO13" s="3"/>
      <c r="UKP13" s="3"/>
      <c r="UKQ13" s="3"/>
      <c r="UKR13" s="3"/>
      <c r="UKS13" s="3"/>
      <c r="UKT13" s="3"/>
      <c r="UKU13" s="3"/>
      <c r="UKV13" s="3"/>
      <c r="UKW13" s="3"/>
      <c r="UKX13" s="3"/>
      <c r="UKY13" s="3"/>
      <c r="UKZ13" s="3"/>
      <c r="ULA13" s="3"/>
      <c r="ULB13" s="3"/>
      <c r="ULC13" s="3"/>
      <c r="ULD13" s="3"/>
      <c r="ULE13" s="3"/>
      <c r="ULF13" s="3"/>
      <c r="ULG13" s="3"/>
      <c r="ULH13" s="3"/>
      <c r="ULI13" s="3"/>
      <c r="ULJ13" s="3"/>
      <c r="ULK13" s="3"/>
      <c r="ULL13" s="3"/>
      <c r="ULM13" s="3"/>
      <c r="ULN13" s="3"/>
      <c r="ULO13" s="3"/>
      <c r="ULP13" s="3"/>
      <c r="ULQ13" s="3"/>
      <c r="ULR13" s="3"/>
      <c r="ULS13" s="3"/>
      <c r="ULT13" s="3"/>
      <c r="ULU13" s="3"/>
      <c r="ULV13" s="3"/>
      <c r="ULW13" s="3"/>
      <c r="ULX13" s="3"/>
      <c r="ULY13" s="3"/>
      <c r="ULZ13" s="3"/>
      <c r="UMA13" s="3"/>
      <c r="UMB13" s="3"/>
      <c r="UMC13" s="3"/>
      <c r="UMD13" s="3"/>
      <c r="UME13" s="3"/>
      <c r="UMF13" s="3"/>
      <c r="UMG13" s="3"/>
      <c r="UMH13" s="3"/>
      <c r="UMI13" s="3"/>
      <c r="UMJ13" s="3"/>
      <c r="UMK13" s="3"/>
      <c r="UML13" s="3"/>
      <c r="UMM13" s="3"/>
      <c r="UMN13" s="3"/>
      <c r="UMO13" s="3"/>
      <c r="UMP13" s="3"/>
      <c r="UMQ13" s="3"/>
      <c r="UMR13" s="3"/>
      <c r="UMS13" s="3"/>
      <c r="UMT13" s="3"/>
      <c r="UMU13" s="3"/>
      <c r="UMV13" s="3"/>
      <c r="UMW13" s="3"/>
      <c r="UMX13" s="3"/>
      <c r="UMY13" s="3"/>
      <c r="UMZ13" s="3"/>
      <c r="UNA13" s="3"/>
      <c r="UNB13" s="3"/>
      <c r="UNC13" s="3"/>
      <c r="UND13" s="3"/>
      <c r="UNE13" s="3"/>
      <c r="UNF13" s="3"/>
      <c r="UNG13" s="3"/>
      <c r="UNH13" s="3"/>
      <c r="UNI13" s="3"/>
      <c r="UNJ13" s="3"/>
      <c r="UNK13" s="3"/>
      <c r="UNL13" s="3"/>
      <c r="UNM13" s="3"/>
      <c r="UNN13" s="3"/>
      <c r="UNO13" s="3"/>
      <c r="UNP13" s="3"/>
      <c r="UNQ13" s="3"/>
      <c r="UNR13" s="3"/>
      <c r="UNS13" s="3"/>
      <c r="UNT13" s="3"/>
      <c r="UNU13" s="3"/>
      <c r="UNV13" s="3"/>
      <c r="UNW13" s="3"/>
      <c r="UNX13" s="3"/>
      <c r="UNY13" s="3"/>
      <c r="UNZ13" s="3"/>
      <c r="UOA13" s="3"/>
      <c r="UOB13" s="3"/>
      <c r="UOC13" s="3"/>
      <c r="UOD13" s="3"/>
      <c r="UOE13" s="3"/>
      <c r="UOF13" s="3"/>
      <c r="UOG13" s="3"/>
      <c r="UOH13" s="3"/>
      <c r="UOI13" s="3"/>
      <c r="UOJ13" s="3"/>
      <c r="UOK13" s="3"/>
      <c r="UOL13" s="3"/>
      <c r="UOM13" s="3"/>
      <c r="UON13" s="3"/>
      <c r="UOO13" s="3"/>
      <c r="UOP13" s="3"/>
      <c r="UOQ13" s="3"/>
      <c r="UOR13" s="3"/>
      <c r="UOS13" s="3"/>
      <c r="UOT13" s="3"/>
      <c r="UOU13" s="3"/>
      <c r="UOV13" s="3"/>
      <c r="UOW13" s="3"/>
      <c r="UOX13" s="3"/>
      <c r="UOY13" s="3"/>
      <c r="UOZ13" s="3"/>
      <c r="UPA13" s="3"/>
      <c r="UPB13" s="3"/>
      <c r="UPC13" s="3"/>
      <c r="UPD13" s="3"/>
      <c r="UPE13" s="3"/>
      <c r="UPF13" s="3"/>
      <c r="UPG13" s="3"/>
      <c r="UPH13" s="3"/>
      <c r="UPI13" s="3"/>
      <c r="UPJ13" s="3"/>
      <c r="UPK13" s="3"/>
      <c r="UPL13" s="3"/>
      <c r="UPM13" s="3"/>
      <c r="UPN13" s="3"/>
      <c r="UPO13" s="3"/>
      <c r="UPP13" s="3"/>
      <c r="UPQ13" s="3"/>
      <c r="UPR13" s="3"/>
      <c r="UPS13" s="3"/>
      <c r="UPT13" s="3"/>
      <c r="UPU13" s="3"/>
      <c r="UPV13" s="3"/>
      <c r="UPW13" s="3"/>
      <c r="UPX13" s="3"/>
      <c r="UPY13" s="3"/>
      <c r="UPZ13" s="3"/>
      <c r="UQA13" s="3"/>
      <c r="UQB13" s="3"/>
      <c r="UQC13" s="3"/>
      <c r="UQD13" s="3"/>
      <c r="UQE13" s="3"/>
      <c r="UQF13" s="3"/>
      <c r="UQG13" s="3"/>
      <c r="UQH13" s="3"/>
      <c r="UQI13" s="3"/>
      <c r="UQJ13" s="3"/>
      <c r="UQK13" s="3"/>
      <c r="UQL13" s="3"/>
      <c r="UQM13" s="3"/>
      <c r="UQN13" s="3"/>
      <c r="UQO13" s="3"/>
      <c r="UQP13" s="3"/>
      <c r="UQQ13" s="3"/>
      <c r="UQR13" s="3"/>
      <c r="UQS13" s="3"/>
      <c r="UQT13" s="3"/>
      <c r="UQU13" s="3"/>
      <c r="UQV13" s="3"/>
      <c r="UQW13" s="3"/>
      <c r="UQX13" s="3"/>
      <c r="UQY13" s="3"/>
      <c r="UQZ13" s="3"/>
      <c r="URA13" s="3"/>
      <c r="URB13" s="3"/>
      <c r="URC13" s="3"/>
      <c r="URD13" s="3"/>
      <c r="URE13" s="3"/>
      <c r="URF13" s="3"/>
      <c r="URG13" s="3"/>
      <c r="URH13" s="3"/>
      <c r="URI13" s="3"/>
      <c r="URJ13" s="3"/>
      <c r="URK13" s="3"/>
      <c r="URL13" s="3"/>
      <c r="URM13" s="3"/>
      <c r="URN13" s="3"/>
      <c r="URO13" s="3"/>
      <c r="URP13" s="3"/>
      <c r="URQ13" s="3"/>
      <c r="URR13" s="3"/>
      <c r="URS13" s="3"/>
      <c r="URT13" s="3"/>
      <c r="URU13" s="3"/>
      <c r="URV13" s="3"/>
      <c r="URW13" s="3"/>
      <c r="URX13" s="3"/>
      <c r="URY13" s="3"/>
      <c r="URZ13" s="3"/>
      <c r="USA13" s="3"/>
      <c r="USB13" s="3"/>
      <c r="USC13" s="3"/>
      <c r="USD13" s="3"/>
      <c r="USE13" s="3"/>
      <c r="USF13" s="3"/>
      <c r="USG13" s="3"/>
      <c r="USH13" s="3"/>
      <c r="USI13" s="3"/>
      <c r="USJ13" s="3"/>
      <c r="USK13" s="3"/>
      <c r="USL13" s="3"/>
      <c r="USM13" s="3"/>
      <c r="USN13" s="3"/>
      <c r="USO13" s="3"/>
      <c r="USP13" s="3"/>
      <c r="USQ13" s="3"/>
      <c r="USR13" s="3"/>
      <c r="USS13" s="3"/>
      <c r="UST13" s="3"/>
      <c r="USU13" s="3"/>
      <c r="USV13" s="3"/>
      <c r="USW13" s="3"/>
      <c r="USX13" s="3"/>
      <c r="USY13" s="3"/>
      <c r="USZ13" s="3"/>
      <c r="UTA13" s="3"/>
      <c r="UTB13" s="3"/>
      <c r="UTC13" s="3"/>
      <c r="UTD13" s="3"/>
      <c r="UTE13" s="3"/>
      <c r="UTF13" s="3"/>
      <c r="UTG13" s="3"/>
      <c r="UTH13" s="3"/>
      <c r="UTI13" s="3"/>
      <c r="UTJ13" s="3"/>
      <c r="UTK13" s="3"/>
      <c r="UTL13" s="3"/>
      <c r="UTM13" s="3"/>
      <c r="UTN13" s="3"/>
      <c r="UTO13" s="3"/>
      <c r="UTP13" s="3"/>
      <c r="UTQ13" s="3"/>
      <c r="UTR13" s="3"/>
      <c r="UTS13" s="3"/>
      <c r="UTT13" s="3"/>
      <c r="UTU13" s="3"/>
      <c r="UTV13" s="3"/>
      <c r="UTW13" s="3"/>
      <c r="UTX13" s="3"/>
      <c r="UTY13" s="3"/>
      <c r="UTZ13" s="3"/>
      <c r="UUA13" s="3"/>
      <c r="UUB13" s="3"/>
      <c r="UUC13" s="3"/>
      <c r="UUD13" s="3"/>
      <c r="UUE13" s="3"/>
      <c r="UUF13" s="3"/>
      <c r="UUG13" s="3"/>
      <c r="UUH13" s="3"/>
      <c r="UUI13" s="3"/>
      <c r="UUJ13" s="3"/>
      <c r="UUK13" s="3"/>
      <c r="UUL13" s="3"/>
      <c r="UUM13" s="3"/>
      <c r="UUN13" s="3"/>
      <c r="UUO13" s="3"/>
      <c r="UUP13" s="3"/>
      <c r="UUQ13" s="3"/>
      <c r="UUR13" s="3"/>
      <c r="UUS13" s="3"/>
      <c r="UUT13" s="3"/>
      <c r="UUU13" s="3"/>
      <c r="UUV13" s="3"/>
      <c r="UUW13" s="3"/>
      <c r="UUX13" s="3"/>
      <c r="UUY13" s="3"/>
      <c r="UUZ13" s="3"/>
      <c r="UVA13" s="3"/>
      <c r="UVB13" s="3"/>
      <c r="UVC13" s="3"/>
      <c r="UVD13" s="3"/>
      <c r="UVE13" s="3"/>
      <c r="UVF13" s="3"/>
      <c r="UVG13" s="3"/>
      <c r="UVH13" s="3"/>
      <c r="UVI13" s="3"/>
      <c r="UVJ13" s="3"/>
      <c r="UVK13" s="3"/>
      <c r="UVL13" s="3"/>
      <c r="UVM13" s="3"/>
      <c r="UVN13" s="3"/>
      <c r="UVO13" s="3"/>
      <c r="UVP13" s="3"/>
      <c r="UVQ13" s="3"/>
      <c r="UVR13" s="3"/>
      <c r="UVS13" s="3"/>
      <c r="UVT13" s="3"/>
      <c r="UVU13" s="3"/>
      <c r="UVV13" s="3"/>
      <c r="UVW13" s="3"/>
      <c r="UVX13" s="3"/>
      <c r="UVY13" s="3"/>
      <c r="UVZ13" s="3"/>
      <c r="UWA13" s="3"/>
      <c r="UWB13" s="3"/>
      <c r="UWC13" s="3"/>
      <c r="UWD13" s="3"/>
      <c r="UWE13" s="3"/>
      <c r="UWF13" s="3"/>
      <c r="UWG13" s="3"/>
      <c r="UWH13" s="3"/>
      <c r="UWI13" s="3"/>
      <c r="UWJ13" s="3"/>
      <c r="UWK13" s="3"/>
      <c r="UWL13" s="3"/>
      <c r="UWM13" s="3"/>
      <c r="UWN13" s="3"/>
      <c r="UWO13" s="3"/>
      <c r="UWP13" s="3"/>
      <c r="UWQ13" s="3"/>
      <c r="UWR13" s="3"/>
      <c r="UWS13" s="3"/>
      <c r="UWT13" s="3"/>
      <c r="UWU13" s="3"/>
      <c r="UWV13" s="3"/>
      <c r="UWW13" s="3"/>
      <c r="UWX13" s="3"/>
      <c r="UWY13" s="3"/>
      <c r="UWZ13" s="3"/>
      <c r="UXA13" s="3"/>
      <c r="UXB13" s="3"/>
      <c r="UXC13" s="3"/>
      <c r="UXD13" s="3"/>
      <c r="UXE13" s="3"/>
      <c r="UXF13" s="3"/>
      <c r="UXG13" s="3"/>
      <c r="UXH13" s="3"/>
      <c r="UXI13" s="3"/>
      <c r="UXJ13" s="3"/>
      <c r="UXK13" s="3"/>
      <c r="UXL13" s="3"/>
      <c r="UXM13" s="3"/>
      <c r="UXN13" s="3"/>
      <c r="UXO13" s="3"/>
      <c r="UXP13" s="3"/>
      <c r="UXQ13" s="3"/>
      <c r="UXR13" s="3"/>
      <c r="UXS13" s="3"/>
      <c r="UXT13" s="3"/>
      <c r="UXU13" s="3"/>
      <c r="UXV13" s="3"/>
      <c r="UXW13" s="3"/>
      <c r="UXX13" s="3"/>
      <c r="UXY13" s="3"/>
      <c r="UXZ13" s="3"/>
      <c r="UYA13" s="3"/>
      <c r="UYB13" s="3"/>
      <c r="UYC13" s="3"/>
      <c r="UYD13" s="3"/>
      <c r="UYE13" s="3"/>
      <c r="UYF13" s="3"/>
      <c r="UYG13" s="3"/>
      <c r="UYH13" s="3"/>
      <c r="UYI13" s="3"/>
      <c r="UYJ13" s="3"/>
      <c r="UYK13" s="3"/>
      <c r="UYL13" s="3"/>
      <c r="UYM13" s="3"/>
      <c r="UYN13" s="3"/>
      <c r="UYO13" s="3"/>
      <c r="UYP13" s="3"/>
      <c r="UYQ13" s="3"/>
      <c r="UYR13" s="3"/>
      <c r="UYS13" s="3"/>
      <c r="UYT13" s="3"/>
      <c r="UYU13" s="3"/>
      <c r="UYV13" s="3"/>
      <c r="UYW13" s="3"/>
      <c r="UYX13" s="3"/>
      <c r="UYY13" s="3"/>
      <c r="UYZ13" s="3"/>
      <c r="UZA13" s="3"/>
      <c r="UZB13" s="3"/>
      <c r="UZC13" s="3"/>
      <c r="UZD13" s="3"/>
      <c r="UZE13" s="3"/>
      <c r="UZF13" s="3"/>
      <c r="UZG13" s="3"/>
      <c r="UZH13" s="3"/>
      <c r="UZI13" s="3"/>
      <c r="UZJ13" s="3"/>
      <c r="UZK13" s="3"/>
      <c r="UZL13" s="3"/>
      <c r="UZM13" s="3"/>
      <c r="UZN13" s="3"/>
      <c r="UZO13" s="3"/>
      <c r="UZP13" s="3"/>
      <c r="UZQ13" s="3"/>
      <c r="UZR13" s="3"/>
      <c r="UZS13" s="3"/>
      <c r="UZT13" s="3"/>
      <c r="UZU13" s="3"/>
      <c r="UZV13" s="3"/>
      <c r="UZW13" s="3"/>
      <c r="UZX13" s="3"/>
      <c r="UZY13" s="3"/>
      <c r="UZZ13" s="3"/>
      <c r="VAA13" s="3"/>
      <c r="VAB13" s="3"/>
      <c r="VAC13" s="3"/>
      <c r="VAD13" s="3"/>
      <c r="VAE13" s="3"/>
      <c r="VAF13" s="3"/>
      <c r="VAG13" s="3"/>
      <c r="VAH13" s="3"/>
      <c r="VAI13" s="3"/>
      <c r="VAJ13" s="3"/>
      <c r="VAK13" s="3"/>
      <c r="VAL13" s="3"/>
      <c r="VAM13" s="3"/>
      <c r="VAN13" s="3"/>
      <c r="VAO13" s="3"/>
      <c r="VAP13" s="3"/>
      <c r="VAQ13" s="3"/>
      <c r="VAR13" s="3"/>
      <c r="VAS13" s="3"/>
      <c r="VAT13" s="3"/>
      <c r="VAU13" s="3"/>
      <c r="VAV13" s="3"/>
      <c r="VAW13" s="3"/>
      <c r="VAX13" s="3"/>
      <c r="VAY13" s="3"/>
      <c r="VAZ13" s="3"/>
      <c r="VBA13" s="3"/>
      <c r="VBB13" s="3"/>
      <c r="VBC13" s="3"/>
      <c r="VBD13" s="3"/>
      <c r="VBE13" s="3"/>
      <c r="VBF13" s="3"/>
      <c r="VBG13" s="3"/>
      <c r="VBH13" s="3"/>
      <c r="VBI13" s="3"/>
      <c r="VBJ13" s="3"/>
      <c r="VBK13" s="3"/>
      <c r="VBL13" s="3"/>
      <c r="VBM13" s="3"/>
      <c r="VBN13" s="3"/>
      <c r="VBO13" s="3"/>
      <c r="VBP13" s="3"/>
      <c r="VBQ13" s="3"/>
      <c r="VBR13" s="3"/>
      <c r="VBS13" s="3"/>
      <c r="VBT13" s="3"/>
      <c r="VBU13" s="3"/>
      <c r="VBV13" s="3"/>
      <c r="VBW13" s="3"/>
      <c r="VBX13" s="3"/>
      <c r="VBY13" s="3"/>
      <c r="VBZ13" s="3"/>
      <c r="VCA13" s="3"/>
      <c r="VCB13" s="3"/>
      <c r="VCC13" s="3"/>
      <c r="VCD13" s="3"/>
      <c r="VCE13" s="3"/>
      <c r="VCF13" s="3"/>
      <c r="VCG13" s="3"/>
      <c r="VCH13" s="3"/>
      <c r="VCI13" s="3"/>
      <c r="VCJ13" s="3"/>
      <c r="VCK13" s="3"/>
      <c r="VCL13" s="3"/>
      <c r="VCM13" s="3"/>
      <c r="VCN13" s="3"/>
      <c r="VCO13" s="3"/>
      <c r="VCP13" s="3"/>
      <c r="VCQ13" s="3"/>
      <c r="VCR13" s="3"/>
      <c r="VCS13" s="3"/>
      <c r="VCT13" s="3"/>
      <c r="VCU13" s="3"/>
      <c r="VCV13" s="3"/>
      <c r="VCW13" s="3"/>
      <c r="VCX13" s="3"/>
      <c r="VCY13" s="3"/>
      <c r="VCZ13" s="3"/>
      <c r="VDA13" s="3"/>
      <c r="VDB13" s="3"/>
      <c r="VDC13" s="3"/>
      <c r="VDD13" s="3"/>
      <c r="VDE13" s="3"/>
      <c r="VDF13" s="3"/>
      <c r="VDG13" s="3"/>
      <c r="VDH13" s="3"/>
      <c r="VDI13" s="3"/>
      <c r="VDJ13" s="3"/>
      <c r="VDK13" s="3"/>
      <c r="VDL13" s="3"/>
      <c r="VDM13" s="3"/>
      <c r="VDN13" s="3"/>
      <c r="VDO13" s="3"/>
      <c r="VDP13" s="3"/>
      <c r="VDQ13" s="3"/>
      <c r="VDR13" s="3"/>
      <c r="VDS13" s="3"/>
      <c r="VDT13" s="3"/>
      <c r="VDU13" s="3"/>
      <c r="VDV13" s="3"/>
      <c r="VDW13" s="3"/>
      <c r="VDX13" s="3"/>
      <c r="VDY13" s="3"/>
      <c r="VDZ13" s="3"/>
      <c r="VEA13" s="3"/>
      <c r="VEB13" s="3"/>
      <c r="VEC13" s="3"/>
      <c r="VED13" s="3"/>
      <c r="VEE13" s="3"/>
      <c r="VEF13" s="3"/>
      <c r="VEG13" s="3"/>
      <c r="VEH13" s="3"/>
      <c r="VEI13" s="3"/>
      <c r="VEJ13" s="3"/>
      <c r="VEK13" s="3"/>
      <c r="VEL13" s="3"/>
      <c r="VEM13" s="3"/>
      <c r="VEN13" s="3"/>
      <c r="VEO13" s="3"/>
      <c r="VEP13" s="3"/>
      <c r="VEQ13" s="3"/>
      <c r="VER13" s="3"/>
      <c r="VES13" s="3"/>
      <c r="VET13" s="3"/>
      <c r="VEU13" s="3"/>
      <c r="VEV13" s="3"/>
      <c r="VEW13" s="3"/>
      <c r="VEX13" s="3"/>
      <c r="VEY13" s="3"/>
      <c r="VEZ13" s="3"/>
      <c r="VFA13" s="3"/>
      <c r="VFB13" s="3"/>
      <c r="VFC13" s="3"/>
      <c r="VFD13" s="3"/>
      <c r="VFE13" s="3"/>
      <c r="VFF13" s="3"/>
      <c r="VFG13" s="3"/>
      <c r="VFH13" s="3"/>
      <c r="VFI13" s="3"/>
      <c r="VFJ13" s="3"/>
      <c r="VFK13" s="3"/>
      <c r="VFL13" s="3"/>
      <c r="VFM13" s="3"/>
      <c r="VFN13" s="3"/>
      <c r="VFO13" s="3"/>
      <c r="VFP13" s="3"/>
      <c r="VFQ13" s="3"/>
      <c r="VFR13" s="3"/>
      <c r="VFS13" s="3"/>
      <c r="VFT13" s="3"/>
      <c r="VFU13" s="3"/>
      <c r="VFV13" s="3"/>
      <c r="VFW13" s="3"/>
      <c r="VFX13" s="3"/>
      <c r="VFY13" s="3"/>
      <c r="VFZ13" s="3"/>
      <c r="VGA13" s="3"/>
      <c r="VGB13" s="3"/>
      <c r="VGC13" s="3"/>
      <c r="VGD13" s="3"/>
      <c r="VGE13" s="3"/>
      <c r="VGF13" s="3"/>
      <c r="VGG13" s="3"/>
      <c r="VGH13" s="3"/>
      <c r="VGI13" s="3"/>
      <c r="VGJ13" s="3"/>
      <c r="VGK13" s="3"/>
      <c r="VGL13" s="3"/>
      <c r="VGM13" s="3"/>
      <c r="VGN13" s="3"/>
      <c r="VGO13" s="3"/>
      <c r="VGP13" s="3"/>
      <c r="VGQ13" s="3"/>
      <c r="VGR13" s="3"/>
      <c r="VGS13" s="3"/>
      <c r="VGT13" s="3"/>
      <c r="VGU13" s="3"/>
      <c r="VGV13" s="3"/>
      <c r="VGW13" s="3"/>
      <c r="VGX13" s="3"/>
      <c r="VGY13" s="3"/>
      <c r="VGZ13" s="3"/>
      <c r="VHA13" s="3"/>
      <c r="VHB13" s="3"/>
      <c r="VHC13" s="3"/>
      <c r="VHD13" s="3"/>
      <c r="VHE13" s="3"/>
      <c r="VHF13" s="3"/>
      <c r="VHG13" s="3"/>
      <c r="VHH13" s="3"/>
      <c r="VHI13" s="3"/>
      <c r="VHJ13" s="3"/>
      <c r="VHK13" s="3"/>
      <c r="VHL13" s="3"/>
      <c r="VHM13" s="3"/>
      <c r="VHN13" s="3"/>
      <c r="VHO13" s="3"/>
      <c r="VHP13" s="3"/>
      <c r="VHQ13" s="3"/>
      <c r="VHR13" s="3"/>
      <c r="VHS13" s="3"/>
      <c r="VHT13" s="3"/>
      <c r="VHU13" s="3"/>
      <c r="VHV13" s="3"/>
      <c r="VHW13" s="3"/>
      <c r="VHX13" s="3"/>
      <c r="VHY13" s="3"/>
      <c r="VHZ13" s="3"/>
      <c r="VIA13" s="3"/>
      <c r="VIB13" s="3"/>
      <c r="VIC13" s="3"/>
      <c r="VID13" s="3"/>
      <c r="VIE13" s="3"/>
      <c r="VIF13" s="3"/>
      <c r="VIG13" s="3"/>
      <c r="VIH13" s="3"/>
      <c r="VII13" s="3"/>
      <c r="VIJ13" s="3"/>
      <c r="VIK13" s="3"/>
      <c r="VIL13" s="3"/>
      <c r="VIM13" s="3"/>
      <c r="VIN13" s="3"/>
      <c r="VIO13" s="3"/>
      <c r="VIP13" s="3"/>
      <c r="VIQ13" s="3"/>
      <c r="VIR13" s="3"/>
      <c r="VIS13" s="3"/>
      <c r="VIT13" s="3"/>
      <c r="VIU13" s="3"/>
      <c r="VIV13" s="3"/>
      <c r="VIW13" s="3"/>
      <c r="VIX13" s="3"/>
      <c r="VIY13" s="3"/>
      <c r="VIZ13" s="3"/>
      <c r="VJA13" s="3"/>
      <c r="VJB13" s="3"/>
      <c r="VJC13" s="3"/>
      <c r="VJD13" s="3"/>
      <c r="VJE13" s="3"/>
      <c r="VJF13" s="3"/>
      <c r="VJG13" s="3"/>
      <c r="VJH13" s="3"/>
      <c r="VJI13" s="3"/>
      <c r="VJJ13" s="3"/>
      <c r="VJK13" s="3"/>
      <c r="VJL13" s="3"/>
      <c r="VJM13" s="3"/>
      <c r="VJN13" s="3"/>
      <c r="VJO13" s="3"/>
      <c r="VJP13" s="3"/>
      <c r="VJQ13" s="3"/>
      <c r="VJR13" s="3"/>
      <c r="VJS13" s="3"/>
      <c r="VJT13" s="3"/>
      <c r="VJU13" s="3"/>
      <c r="VJV13" s="3"/>
      <c r="VJW13" s="3"/>
      <c r="VJX13" s="3"/>
      <c r="VJY13" s="3"/>
      <c r="VJZ13" s="3"/>
      <c r="VKA13" s="3"/>
      <c r="VKB13" s="3"/>
      <c r="VKC13" s="3"/>
      <c r="VKD13" s="3"/>
      <c r="VKE13" s="3"/>
      <c r="VKF13" s="3"/>
      <c r="VKG13" s="3"/>
      <c r="VKH13" s="3"/>
      <c r="VKI13" s="3"/>
      <c r="VKJ13" s="3"/>
      <c r="VKK13" s="3"/>
      <c r="VKL13" s="3"/>
      <c r="VKM13" s="3"/>
      <c r="VKN13" s="3"/>
      <c r="VKO13" s="3"/>
      <c r="VKP13" s="3"/>
      <c r="VKQ13" s="3"/>
      <c r="VKR13" s="3"/>
      <c r="VKS13" s="3"/>
      <c r="VKT13" s="3"/>
      <c r="VKU13" s="3"/>
      <c r="VKV13" s="3"/>
      <c r="VKW13" s="3"/>
      <c r="VKX13" s="3"/>
      <c r="VKY13" s="3"/>
      <c r="VKZ13" s="3"/>
      <c r="VLA13" s="3"/>
      <c r="VLB13" s="3"/>
      <c r="VLC13" s="3"/>
      <c r="VLD13" s="3"/>
      <c r="VLE13" s="3"/>
      <c r="VLF13" s="3"/>
      <c r="VLG13" s="3"/>
      <c r="VLH13" s="3"/>
      <c r="VLI13" s="3"/>
      <c r="VLJ13" s="3"/>
      <c r="VLK13" s="3"/>
      <c r="VLL13" s="3"/>
      <c r="VLM13" s="3"/>
      <c r="VLN13" s="3"/>
      <c r="VLO13" s="3"/>
      <c r="VLP13" s="3"/>
      <c r="VLQ13" s="3"/>
      <c r="VLR13" s="3"/>
      <c r="VLS13" s="3"/>
      <c r="VLT13" s="3"/>
      <c r="VLU13" s="3"/>
      <c r="VLV13" s="3"/>
      <c r="VLW13" s="3"/>
      <c r="VLX13" s="3"/>
      <c r="VLY13" s="3"/>
      <c r="VLZ13" s="3"/>
      <c r="VMA13" s="3"/>
      <c r="VMB13" s="3"/>
      <c r="VMC13" s="3"/>
      <c r="VMD13" s="3"/>
      <c r="VME13" s="3"/>
      <c r="VMF13" s="3"/>
      <c r="VMG13" s="3"/>
      <c r="VMH13" s="3"/>
      <c r="VMI13" s="3"/>
      <c r="VMJ13" s="3"/>
      <c r="VMK13" s="3"/>
      <c r="VML13" s="3"/>
      <c r="VMM13" s="3"/>
      <c r="VMN13" s="3"/>
      <c r="VMO13" s="3"/>
      <c r="VMP13" s="3"/>
      <c r="VMQ13" s="3"/>
      <c r="VMR13" s="3"/>
      <c r="VMS13" s="3"/>
      <c r="VMT13" s="3"/>
      <c r="VMU13" s="3"/>
      <c r="VMV13" s="3"/>
      <c r="VMW13" s="3"/>
      <c r="VMX13" s="3"/>
      <c r="VMY13" s="3"/>
      <c r="VMZ13" s="3"/>
      <c r="VNA13" s="3"/>
      <c r="VNB13" s="3"/>
      <c r="VNC13" s="3"/>
      <c r="VND13" s="3"/>
      <c r="VNE13" s="3"/>
      <c r="VNF13" s="3"/>
      <c r="VNG13" s="3"/>
      <c r="VNH13" s="3"/>
      <c r="VNI13" s="3"/>
      <c r="VNJ13" s="3"/>
      <c r="VNK13" s="3"/>
      <c r="VNL13" s="3"/>
      <c r="VNM13" s="3"/>
      <c r="VNN13" s="3"/>
      <c r="VNO13" s="3"/>
      <c r="VNP13" s="3"/>
      <c r="VNQ13" s="3"/>
      <c r="VNR13" s="3"/>
      <c r="VNS13" s="3"/>
      <c r="VNT13" s="3"/>
      <c r="VNU13" s="3"/>
      <c r="VNV13" s="3"/>
      <c r="VNW13" s="3"/>
      <c r="VNX13" s="3"/>
      <c r="VNY13" s="3"/>
      <c r="VNZ13" s="3"/>
      <c r="VOA13" s="3"/>
      <c r="VOB13" s="3"/>
      <c r="VOC13" s="3"/>
      <c r="VOD13" s="3"/>
      <c r="VOE13" s="3"/>
      <c r="VOF13" s="3"/>
      <c r="VOG13" s="3"/>
      <c r="VOH13" s="3"/>
      <c r="VOI13" s="3"/>
      <c r="VOJ13" s="3"/>
      <c r="VOK13" s="3"/>
      <c r="VOL13" s="3"/>
      <c r="VOM13" s="3"/>
      <c r="VON13" s="3"/>
      <c r="VOO13" s="3"/>
      <c r="VOP13" s="3"/>
      <c r="VOQ13" s="3"/>
      <c r="VOR13" s="3"/>
      <c r="VOS13" s="3"/>
      <c r="VOT13" s="3"/>
      <c r="VOU13" s="3"/>
      <c r="VOV13" s="3"/>
      <c r="VOW13" s="3"/>
      <c r="VOX13" s="3"/>
      <c r="VOY13" s="3"/>
      <c r="VOZ13" s="3"/>
      <c r="VPA13" s="3"/>
      <c r="VPB13" s="3"/>
      <c r="VPC13" s="3"/>
      <c r="VPD13" s="3"/>
      <c r="VPE13" s="3"/>
      <c r="VPF13" s="3"/>
      <c r="VPG13" s="3"/>
      <c r="VPH13" s="3"/>
      <c r="VPI13" s="3"/>
      <c r="VPJ13" s="3"/>
      <c r="VPK13" s="3"/>
      <c r="VPL13" s="3"/>
      <c r="VPM13" s="3"/>
      <c r="VPN13" s="3"/>
      <c r="VPO13" s="3"/>
      <c r="VPP13" s="3"/>
      <c r="VPQ13" s="3"/>
      <c r="VPR13" s="3"/>
      <c r="VPS13" s="3"/>
      <c r="VPT13" s="3"/>
      <c r="VPU13" s="3"/>
      <c r="VPV13" s="3"/>
      <c r="VPW13" s="3"/>
      <c r="VPX13" s="3"/>
      <c r="VPY13" s="3"/>
      <c r="VPZ13" s="3"/>
      <c r="VQA13" s="3"/>
      <c r="VQB13" s="3"/>
      <c r="VQC13" s="3"/>
      <c r="VQD13" s="3"/>
      <c r="VQE13" s="3"/>
      <c r="VQF13" s="3"/>
      <c r="VQG13" s="3"/>
      <c r="VQH13" s="3"/>
      <c r="VQI13" s="3"/>
      <c r="VQJ13" s="3"/>
      <c r="VQK13" s="3"/>
      <c r="VQL13" s="3"/>
      <c r="VQM13" s="3"/>
      <c r="VQN13" s="3"/>
      <c r="VQO13" s="3"/>
      <c r="VQP13" s="3"/>
      <c r="VQQ13" s="3"/>
      <c r="VQR13" s="3"/>
      <c r="VQS13" s="3"/>
      <c r="VQT13" s="3"/>
      <c r="VQU13" s="3"/>
      <c r="VQV13" s="3"/>
      <c r="VQW13" s="3"/>
      <c r="VQX13" s="3"/>
      <c r="VQY13" s="3"/>
      <c r="VQZ13" s="3"/>
      <c r="VRA13" s="3"/>
      <c r="VRB13" s="3"/>
      <c r="VRC13" s="3"/>
      <c r="VRD13" s="3"/>
      <c r="VRE13" s="3"/>
      <c r="VRF13" s="3"/>
      <c r="VRG13" s="3"/>
      <c r="VRH13" s="3"/>
      <c r="VRI13" s="3"/>
      <c r="VRJ13" s="3"/>
      <c r="VRK13" s="3"/>
      <c r="VRL13" s="3"/>
      <c r="VRM13" s="3"/>
      <c r="VRN13" s="3"/>
      <c r="VRO13" s="3"/>
      <c r="VRP13" s="3"/>
      <c r="VRQ13" s="3"/>
      <c r="VRR13" s="3"/>
      <c r="VRS13" s="3"/>
      <c r="VRT13" s="3"/>
      <c r="VRU13" s="3"/>
      <c r="VRV13" s="3"/>
      <c r="VRW13" s="3"/>
      <c r="VRX13" s="3"/>
      <c r="VRY13" s="3"/>
      <c r="VRZ13" s="3"/>
      <c r="VSA13" s="3"/>
      <c r="VSB13" s="3"/>
      <c r="VSC13" s="3"/>
      <c r="VSD13" s="3"/>
      <c r="VSE13" s="3"/>
      <c r="VSF13" s="3"/>
      <c r="VSG13" s="3"/>
      <c r="VSH13" s="3"/>
      <c r="VSI13" s="3"/>
      <c r="VSJ13" s="3"/>
      <c r="VSK13" s="3"/>
      <c r="VSL13" s="3"/>
      <c r="VSM13" s="3"/>
      <c r="VSN13" s="3"/>
      <c r="VSO13" s="3"/>
      <c r="VSP13" s="3"/>
      <c r="VSQ13" s="3"/>
      <c r="VSR13" s="3"/>
      <c r="VSS13" s="3"/>
      <c r="VST13" s="3"/>
      <c r="VSU13" s="3"/>
      <c r="VSV13" s="3"/>
      <c r="VSW13" s="3"/>
      <c r="VSX13" s="3"/>
      <c r="VSY13" s="3"/>
      <c r="VSZ13" s="3"/>
      <c r="VTA13" s="3"/>
      <c r="VTB13" s="3"/>
      <c r="VTC13" s="3"/>
      <c r="VTD13" s="3"/>
      <c r="VTE13" s="3"/>
      <c r="VTF13" s="3"/>
      <c r="VTG13" s="3"/>
      <c r="VTH13" s="3"/>
      <c r="VTI13" s="3"/>
      <c r="VTJ13" s="3"/>
      <c r="VTK13" s="3"/>
      <c r="VTL13" s="3"/>
      <c r="VTM13" s="3"/>
      <c r="VTN13" s="3"/>
      <c r="VTO13" s="3"/>
      <c r="VTP13" s="3"/>
      <c r="VTQ13" s="3"/>
      <c r="VTR13" s="3"/>
      <c r="VTS13" s="3"/>
      <c r="VTT13" s="3"/>
      <c r="VTU13" s="3"/>
      <c r="VTV13" s="3"/>
      <c r="VTW13" s="3"/>
      <c r="VTX13" s="3"/>
      <c r="VTY13" s="3"/>
      <c r="VTZ13" s="3"/>
      <c r="VUA13" s="3"/>
      <c r="VUB13" s="3"/>
      <c r="VUC13" s="3"/>
      <c r="VUD13" s="3"/>
      <c r="VUE13" s="3"/>
      <c r="VUF13" s="3"/>
      <c r="VUG13" s="3"/>
      <c r="VUH13" s="3"/>
      <c r="VUI13" s="3"/>
      <c r="VUJ13" s="3"/>
      <c r="VUK13" s="3"/>
      <c r="VUL13" s="3"/>
      <c r="VUM13" s="3"/>
      <c r="VUN13" s="3"/>
      <c r="VUO13" s="3"/>
      <c r="VUP13" s="3"/>
      <c r="VUQ13" s="3"/>
      <c r="VUR13" s="3"/>
      <c r="VUS13" s="3"/>
      <c r="VUT13" s="3"/>
      <c r="VUU13" s="3"/>
      <c r="VUV13" s="3"/>
      <c r="VUW13" s="3"/>
      <c r="VUX13" s="3"/>
      <c r="VUY13" s="3"/>
      <c r="VUZ13" s="3"/>
      <c r="VVA13" s="3"/>
      <c r="VVB13" s="3"/>
      <c r="VVC13" s="3"/>
      <c r="VVD13" s="3"/>
      <c r="VVE13" s="3"/>
      <c r="VVF13" s="3"/>
      <c r="VVG13" s="3"/>
      <c r="VVH13" s="3"/>
      <c r="VVI13" s="3"/>
      <c r="VVJ13" s="3"/>
      <c r="VVK13" s="3"/>
      <c r="VVL13" s="3"/>
      <c r="VVM13" s="3"/>
      <c r="VVN13" s="3"/>
      <c r="VVO13" s="3"/>
      <c r="VVP13" s="3"/>
      <c r="VVQ13" s="3"/>
      <c r="VVR13" s="3"/>
      <c r="VVS13" s="3"/>
      <c r="VVT13" s="3"/>
      <c r="VVU13" s="3"/>
      <c r="VVV13" s="3"/>
      <c r="VVW13" s="3"/>
      <c r="VVX13" s="3"/>
      <c r="VVY13" s="3"/>
      <c r="VVZ13" s="3"/>
      <c r="VWA13" s="3"/>
      <c r="VWB13" s="3"/>
      <c r="VWC13" s="3"/>
      <c r="VWD13" s="3"/>
      <c r="VWE13" s="3"/>
      <c r="VWF13" s="3"/>
      <c r="VWG13" s="3"/>
      <c r="VWH13" s="3"/>
      <c r="VWI13" s="3"/>
      <c r="VWJ13" s="3"/>
      <c r="VWK13" s="3"/>
      <c r="VWL13" s="3"/>
      <c r="VWM13" s="3"/>
      <c r="VWN13" s="3"/>
      <c r="VWO13" s="3"/>
      <c r="VWP13" s="3"/>
      <c r="VWQ13" s="3"/>
      <c r="VWR13" s="3"/>
      <c r="VWS13" s="3"/>
      <c r="VWT13" s="3"/>
      <c r="VWU13" s="3"/>
      <c r="VWV13" s="3"/>
      <c r="VWW13" s="3"/>
      <c r="VWX13" s="3"/>
      <c r="VWY13" s="3"/>
      <c r="VWZ13" s="3"/>
      <c r="VXA13" s="3"/>
      <c r="VXB13" s="3"/>
      <c r="VXC13" s="3"/>
      <c r="VXD13" s="3"/>
      <c r="VXE13" s="3"/>
      <c r="VXF13" s="3"/>
      <c r="VXG13" s="3"/>
      <c r="VXH13" s="3"/>
      <c r="VXI13" s="3"/>
      <c r="VXJ13" s="3"/>
      <c r="VXK13" s="3"/>
      <c r="VXL13" s="3"/>
      <c r="VXM13" s="3"/>
      <c r="VXN13" s="3"/>
      <c r="VXO13" s="3"/>
      <c r="VXP13" s="3"/>
      <c r="VXQ13" s="3"/>
      <c r="VXR13" s="3"/>
      <c r="VXS13" s="3"/>
      <c r="VXT13" s="3"/>
      <c r="VXU13" s="3"/>
      <c r="VXV13" s="3"/>
      <c r="VXW13" s="3"/>
      <c r="VXX13" s="3"/>
      <c r="VXY13" s="3"/>
      <c r="VXZ13" s="3"/>
      <c r="VYA13" s="3"/>
      <c r="VYB13" s="3"/>
      <c r="VYC13" s="3"/>
      <c r="VYD13" s="3"/>
      <c r="VYE13" s="3"/>
      <c r="VYF13" s="3"/>
      <c r="VYG13" s="3"/>
      <c r="VYH13" s="3"/>
      <c r="VYI13" s="3"/>
      <c r="VYJ13" s="3"/>
      <c r="VYK13" s="3"/>
      <c r="VYL13" s="3"/>
      <c r="VYM13" s="3"/>
      <c r="VYN13" s="3"/>
      <c r="VYO13" s="3"/>
      <c r="VYP13" s="3"/>
      <c r="VYQ13" s="3"/>
      <c r="VYR13" s="3"/>
      <c r="VYS13" s="3"/>
      <c r="VYT13" s="3"/>
      <c r="VYU13" s="3"/>
      <c r="VYV13" s="3"/>
      <c r="VYW13" s="3"/>
      <c r="VYX13" s="3"/>
      <c r="VYY13" s="3"/>
      <c r="VYZ13" s="3"/>
      <c r="VZA13" s="3"/>
      <c r="VZB13" s="3"/>
      <c r="VZC13" s="3"/>
      <c r="VZD13" s="3"/>
      <c r="VZE13" s="3"/>
      <c r="VZF13" s="3"/>
      <c r="VZG13" s="3"/>
      <c r="VZH13" s="3"/>
      <c r="VZI13" s="3"/>
      <c r="VZJ13" s="3"/>
      <c r="VZK13" s="3"/>
      <c r="VZL13" s="3"/>
      <c r="VZM13" s="3"/>
      <c r="VZN13" s="3"/>
      <c r="VZO13" s="3"/>
      <c r="VZP13" s="3"/>
      <c r="VZQ13" s="3"/>
      <c r="VZR13" s="3"/>
      <c r="VZS13" s="3"/>
      <c r="VZT13" s="3"/>
      <c r="VZU13" s="3"/>
      <c r="VZV13" s="3"/>
      <c r="VZW13" s="3"/>
      <c r="VZX13" s="3"/>
      <c r="VZY13" s="3"/>
      <c r="VZZ13" s="3"/>
      <c r="WAA13" s="3"/>
      <c r="WAB13" s="3"/>
      <c r="WAC13" s="3"/>
      <c r="WAD13" s="3"/>
      <c r="WAE13" s="3"/>
      <c r="WAF13" s="3"/>
      <c r="WAG13" s="3"/>
      <c r="WAH13" s="3"/>
      <c r="WAI13" s="3"/>
      <c r="WAJ13" s="3"/>
      <c r="WAK13" s="3"/>
      <c r="WAL13" s="3"/>
      <c r="WAM13" s="3"/>
      <c r="WAN13" s="3"/>
      <c r="WAO13" s="3"/>
      <c r="WAP13" s="3"/>
      <c r="WAQ13" s="3"/>
      <c r="WAR13" s="3"/>
      <c r="WAS13" s="3"/>
      <c r="WAT13" s="3"/>
      <c r="WAU13" s="3"/>
      <c r="WAV13" s="3"/>
      <c r="WAW13" s="3"/>
      <c r="WAX13" s="3"/>
      <c r="WAY13" s="3"/>
      <c r="WAZ13" s="3"/>
      <c r="WBA13" s="3"/>
      <c r="WBB13" s="3"/>
      <c r="WBC13" s="3"/>
      <c r="WBD13" s="3"/>
      <c r="WBE13" s="3"/>
      <c r="WBF13" s="3"/>
      <c r="WBG13" s="3"/>
      <c r="WBH13" s="3"/>
      <c r="WBI13" s="3"/>
      <c r="WBJ13" s="3"/>
      <c r="WBK13" s="3"/>
      <c r="WBL13" s="3"/>
      <c r="WBM13" s="3"/>
      <c r="WBN13" s="3"/>
      <c r="WBO13" s="3"/>
      <c r="WBP13" s="3"/>
      <c r="WBQ13" s="3"/>
      <c r="WBR13" s="3"/>
      <c r="WBS13" s="3"/>
      <c r="WBT13" s="3"/>
      <c r="WBU13" s="3"/>
      <c r="WBV13" s="3"/>
      <c r="WBW13" s="3"/>
      <c r="WBX13" s="3"/>
      <c r="WBY13" s="3"/>
      <c r="WBZ13" s="3"/>
      <c r="WCA13" s="3"/>
      <c r="WCB13" s="3"/>
      <c r="WCC13" s="3"/>
      <c r="WCD13" s="3"/>
      <c r="WCE13" s="3"/>
      <c r="WCF13" s="3"/>
      <c r="WCG13" s="3"/>
      <c r="WCH13" s="3"/>
      <c r="WCI13" s="3"/>
      <c r="WCJ13" s="3"/>
      <c r="WCK13" s="3"/>
      <c r="WCL13" s="3"/>
      <c r="WCM13" s="3"/>
      <c r="WCN13" s="3"/>
      <c r="WCO13" s="3"/>
      <c r="WCP13" s="3"/>
      <c r="WCQ13" s="3"/>
      <c r="WCR13" s="3"/>
      <c r="WCS13" s="3"/>
      <c r="WCT13" s="3"/>
      <c r="WCU13" s="3"/>
      <c r="WCV13" s="3"/>
      <c r="WCW13" s="3"/>
      <c r="WCX13" s="3"/>
      <c r="WCY13" s="3"/>
      <c r="WCZ13" s="3"/>
      <c r="WDA13" s="3"/>
      <c r="WDB13" s="3"/>
      <c r="WDC13" s="3"/>
      <c r="WDD13" s="3"/>
      <c r="WDE13" s="3"/>
      <c r="WDF13" s="3"/>
      <c r="WDG13" s="3"/>
      <c r="WDH13" s="3"/>
      <c r="WDI13" s="3"/>
      <c r="WDJ13" s="3"/>
      <c r="WDK13" s="3"/>
      <c r="WDL13" s="3"/>
      <c r="WDM13" s="3"/>
      <c r="WDN13" s="3"/>
      <c r="WDO13" s="3"/>
      <c r="WDP13" s="3"/>
      <c r="WDQ13" s="3"/>
      <c r="WDR13" s="3"/>
      <c r="WDS13" s="3"/>
      <c r="WDT13" s="3"/>
      <c r="WDU13" s="3"/>
      <c r="WDV13" s="3"/>
      <c r="WDW13" s="3"/>
      <c r="WDX13" s="3"/>
      <c r="WDY13" s="3"/>
      <c r="WDZ13" s="3"/>
      <c r="WEA13" s="3"/>
      <c r="WEB13" s="3"/>
      <c r="WEC13" s="3"/>
      <c r="WED13" s="3"/>
      <c r="WEE13" s="3"/>
      <c r="WEF13" s="3"/>
      <c r="WEG13" s="3"/>
      <c r="WEH13" s="3"/>
      <c r="WEI13" s="3"/>
      <c r="WEJ13" s="3"/>
      <c r="WEK13" s="3"/>
      <c r="WEL13" s="3"/>
      <c r="WEM13" s="3"/>
      <c r="WEN13" s="3"/>
      <c r="WEO13" s="3"/>
      <c r="WEP13" s="3"/>
      <c r="WEQ13" s="3"/>
      <c r="WER13" s="3"/>
      <c r="WES13" s="3"/>
      <c r="WET13" s="3"/>
      <c r="WEU13" s="3"/>
      <c r="WEV13" s="3"/>
      <c r="WEW13" s="3"/>
      <c r="WEX13" s="3"/>
      <c r="WEY13" s="3"/>
      <c r="WEZ13" s="3"/>
      <c r="WFA13" s="3"/>
      <c r="WFB13" s="3"/>
      <c r="WFC13" s="3"/>
      <c r="WFD13" s="3"/>
      <c r="WFE13" s="3"/>
      <c r="WFF13" s="3"/>
      <c r="WFG13" s="3"/>
      <c r="WFH13" s="3"/>
      <c r="WFI13" s="3"/>
      <c r="WFJ13" s="3"/>
      <c r="WFK13" s="3"/>
      <c r="WFL13" s="3"/>
      <c r="WFM13" s="3"/>
      <c r="WFN13" s="3"/>
      <c r="WFO13" s="3"/>
      <c r="WFP13" s="3"/>
      <c r="WFQ13" s="3"/>
      <c r="WFR13" s="3"/>
      <c r="WFS13" s="3"/>
      <c r="WFT13" s="3"/>
      <c r="WFU13" s="3"/>
      <c r="WFV13" s="3"/>
      <c r="WFW13" s="3"/>
      <c r="WFX13" s="3"/>
      <c r="WFY13" s="3"/>
      <c r="WFZ13" s="3"/>
      <c r="WGA13" s="3"/>
      <c r="WGB13" s="3"/>
      <c r="WGC13" s="3"/>
      <c r="WGD13" s="3"/>
      <c r="WGE13" s="3"/>
      <c r="WGF13" s="3"/>
      <c r="WGG13" s="3"/>
      <c r="WGH13" s="3"/>
      <c r="WGI13" s="3"/>
      <c r="WGJ13" s="3"/>
      <c r="WGK13" s="3"/>
      <c r="WGL13" s="3"/>
      <c r="WGM13" s="3"/>
      <c r="WGN13" s="3"/>
      <c r="WGO13" s="3"/>
      <c r="WGP13" s="3"/>
      <c r="WGQ13" s="3"/>
      <c r="WGR13" s="3"/>
      <c r="WGS13" s="3"/>
      <c r="WGT13" s="3"/>
      <c r="WGU13" s="3"/>
      <c r="WGV13" s="3"/>
      <c r="WGW13" s="3"/>
      <c r="WGX13" s="3"/>
      <c r="WGY13" s="3"/>
      <c r="WGZ13" s="3"/>
      <c r="WHA13" s="3"/>
      <c r="WHB13" s="3"/>
      <c r="WHC13" s="3"/>
      <c r="WHD13" s="3"/>
      <c r="WHE13" s="3"/>
      <c r="WHF13" s="3"/>
      <c r="WHG13" s="3"/>
      <c r="WHH13" s="3"/>
      <c r="WHI13" s="3"/>
      <c r="WHJ13" s="3"/>
      <c r="WHK13" s="3"/>
      <c r="WHL13" s="3"/>
      <c r="WHM13" s="3"/>
      <c r="WHN13" s="3"/>
      <c r="WHO13" s="3"/>
      <c r="WHP13" s="3"/>
      <c r="WHQ13" s="3"/>
      <c r="WHR13" s="3"/>
      <c r="WHS13" s="3"/>
      <c r="WHT13" s="3"/>
      <c r="WHU13" s="3"/>
      <c r="WHV13" s="3"/>
      <c r="WHW13" s="3"/>
      <c r="WHX13" s="3"/>
      <c r="WHY13" s="3"/>
      <c r="WHZ13" s="3"/>
      <c r="WIA13" s="3"/>
      <c r="WIB13" s="3"/>
      <c r="WIC13" s="3"/>
      <c r="WID13" s="3"/>
      <c r="WIE13" s="3"/>
      <c r="WIF13" s="3"/>
      <c r="WIG13" s="3"/>
      <c r="WIH13" s="3"/>
      <c r="WII13" s="3"/>
      <c r="WIJ13" s="3"/>
      <c r="WIK13" s="3"/>
      <c r="WIL13" s="3"/>
      <c r="WIM13" s="3"/>
      <c r="WIN13" s="3"/>
      <c r="WIO13" s="3"/>
      <c r="WIP13" s="3"/>
      <c r="WIQ13" s="3"/>
      <c r="WIR13" s="3"/>
      <c r="WIS13" s="3"/>
      <c r="WIT13" s="3"/>
      <c r="WIU13" s="3"/>
      <c r="WIV13" s="3"/>
      <c r="WIW13" s="3"/>
      <c r="WIX13" s="3"/>
      <c r="WIY13" s="3"/>
      <c r="WIZ13" s="3"/>
      <c r="WJA13" s="3"/>
      <c r="WJB13" s="3"/>
      <c r="WJC13" s="3"/>
      <c r="WJD13" s="3"/>
      <c r="WJE13" s="3"/>
      <c r="WJF13" s="3"/>
      <c r="WJG13" s="3"/>
      <c r="WJH13" s="3"/>
      <c r="WJI13" s="3"/>
      <c r="WJJ13" s="3"/>
      <c r="WJK13" s="3"/>
      <c r="WJL13" s="3"/>
      <c r="WJM13" s="3"/>
      <c r="WJN13" s="3"/>
      <c r="WJO13" s="3"/>
      <c r="WJP13" s="3"/>
      <c r="WJQ13" s="3"/>
      <c r="WJR13" s="3"/>
      <c r="WJS13" s="3"/>
      <c r="WJT13" s="3"/>
      <c r="WJU13" s="3"/>
      <c r="WJV13" s="3"/>
      <c r="WJW13" s="3"/>
      <c r="WJX13" s="3"/>
      <c r="WJY13" s="3"/>
      <c r="WJZ13" s="3"/>
      <c r="WKA13" s="3"/>
      <c r="WKB13" s="3"/>
      <c r="WKC13" s="3"/>
      <c r="WKD13" s="3"/>
      <c r="WKE13" s="3"/>
      <c r="WKF13" s="3"/>
      <c r="WKG13" s="3"/>
      <c r="WKH13" s="3"/>
      <c r="WKI13" s="3"/>
      <c r="WKJ13" s="3"/>
      <c r="WKK13" s="3"/>
      <c r="WKL13" s="3"/>
      <c r="WKM13" s="3"/>
      <c r="WKN13" s="3"/>
      <c r="WKO13" s="3"/>
      <c r="WKP13" s="3"/>
      <c r="WKQ13" s="3"/>
      <c r="WKR13" s="3"/>
      <c r="WKS13" s="3"/>
      <c r="WKT13" s="3"/>
      <c r="WKU13" s="3"/>
      <c r="WKV13" s="3"/>
      <c r="WKW13" s="3"/>
      <c r="WKX13" s="3"/>
      <c r="WKY13" s="3"/>
      <c r="WKZ13" s="3"/>
      <c r="WLA13" s="3"/>
      <c r="WLB13" s="3"/>
      <c r="WLC13" s="3"/>
      <c r="WLD13" s="3"/>
      <c r="WLE13" s="3"/>
      <c r="WLF13" s="3"/>
      <c r="WLG13" s="3"/>
      <c r="WLH13" s="3"/>
      <c r="WLI13" s="3"/>
      <c r="WLJ13" s="3"/>
      <c r="WLK13" s="3"/>
      <c r="WLL13" s="3"/>
      <c r="WLM13" s="3"/>
      <c r="WLN13" s="3"/>
      <c r="WLO13" s="3"/>
      <c r="WLP13" s="3"/>
      <c r="WLQ13" s="3"/>
      <c r="WLR13" s="3"/>
      <c r="WLS13" s="3"/>
      <c r="WLT13" s="3"/>
      <c r="WLU13" s="3"/>
      <c r="WLV13" s="3"/>
      <c r="WLW13" s="3"/>
      <c r="WLX13" s="3"/>
      <c r="WLY13" s="3"/>
      <c r="WLZ13" s="3"/>
      <c r="WMA13" s="3"/>
      <c r="WMB13" s="3"/>
      <c r="WMC13" s="3"/>
      <c r="WMD13" s="3"/>
      <c r="WME13" s="3"/>
      <c r="WMF13" s="3"/>
      <c r="WMG13" s="3"/>
      <c r="WMH13" s="3"/>
      <c r="WMI13" s="3"/>
      <c r="WMJ13" s="3"/>
      <c r="WMK13" s="3"/>
      <c r="WML13" s="3"/>
      <c r="WMM13" s="3"/>
      <c r="WMN13" s="3"/>
      <c r="WMO13" s="3"/>
      <c r="WMP13" s="3"/>
      <c r="WMQ13" s="3"/>
      <c r="WMR13" s="3"/>
      <c r="WMS13" s="3"/>
      <c r="WMT13" s="3"/>
      <c r="WMU13" s="3"/>
      <c r="WMV13" s="3"/>
      <c r="WMW13" s="3"/>
      <c r="WMX13" s="3"/>
      <c r="WMY13" s="3"/>
      <c r="WMZ13" s="3"/>
      <c r="WNA13" s="3"/>
      <c r="WNB13" s="3"/>
      <c r="WNC13" s="3"/>
      <c r="WND13" s="3"/>
      <c r="WNE13" s="3"/>
      <c r="WNF13" s="3"/>
      <c r="WNG13" s="3"/>
      <c r="WNH13" s="3"/>
      <c r="WNI13" s="3"/>
      <c r="WNJ13" s="3"/>
      <c r="WNK13" s="3"/>
      <c r="WNL13" s="3"/>
      <c r="WNM13" s="3"/>
      <c r="WNN13" s="3"/>
      <c r="WNO13" s="3"/>
      <c r="WNP13" s="3"/>
      <c r="WNQ13" s="3"/>
      <c r="WNR13" s="3"/>
      <c r="WNS13" s="3"/>
      <c r="WNT13" s="3"/>
      <c r="WNU13" s="3"/>
      <c r="WNV13" s="3"/>
      <c r="WNW13" s="3"/>
      <c r="WNX13" s="3"/>
      <c r="WNY13" s="3"/>
      <c r="WNZ13" s="3"/>
      <c r="WOA13" s="3"/>
      <c r="WOB13" s="3"/>
      <c r="WOC13" s="3"/>
      <c r="WOD13" s="3"/>
      <c r="WOE13" s="3"/>
      <c r="WOF13" s="3"/>
      <c r="WOG13" s="3"/>
      <c r="WOH13" s="3"/>
      <c r="WOI13" s="3"/>
      <c r="WOJ13" s="3"/>
      <c r="WOK13" s="3"/>
      <c r="WOL13" s="3"/>
      <c r="WOM13" s="3"/>
      <c r="WON13" s="3"/>
      <c r="WOO13" s="3"/>
      <c r="WOP13" s="3"/>
      <c r="WOQ13" s="3"/>
      <c r="WOR13" s="3"/>
      <c r="WOS13" s="3"/>
      <c r="WOT13" s="3"/>
      <c r="WOU13" s="3"/>
      <c r="WOV13" s="3"/>
      <c r="WOW13" s="3"/>
      <c r="WOX13" s="3"/>
      <c r="WOY13" s="3"/>
      <c r="WOZ13" s="3"/>
      <c r="WPA13" s="3"/>
      <c r="WPB13" s="3"/>
      <c r="WPC13" s="3"/>
      <c r="WPD13" s="3"/>
      <c r="WPE13" s="3"/>
      <c r="WPF13" s="3"/>
      <c r="WPG13" s="3"/>
      <c r="WPH13" s="3"/>
      <c r="WPI13" s="3"/>
      <c r="WPJ13" s="3"/>
      <c r="WPK13" s="3"/>
      <c r="WPL13" s="3"/>
      <c r="WPM13" s="3"/>
      <c r="WPN13" s="3"/>
      <c r="WPO13" s="3"/>
      <c r="WPP13" s="3"/>
      <c r="WPQ13" s="3"/>
      <c r="WPR13" s="3"/>
      <c r="WPS13" s="3"/>
      <c r="WPT13" s="3"/>
      <c r="WPU13" s="3"/>
      <c r="WPV13" s="3"/>
      <c r="WPW13" s="3"/>
      <c r="WPX13" s="3"/>
      <c r="WPY13" s="3"/>
      <c r="WPZ13" s="3"/>
      <c r="WQA13" s="3"/>
      <c r="WQB13" s="3"/>
      <c r="WQC13" s="3"/>
      <c r="WQD13" s="3"/>
      <c r="WQE13" s="3"/>
      <c r="WQF13" s="3"/>
      <c r="WQG13" s="3"/>
      <c r="WQH13" s="3"/>
      <c r="WQI13" s="3"/>
      <c r="WQJ13" s="3"/>
      <c r="WQK13" s="3"/>
      <c r="WQL13" s="3"/>
      <c r="WQM13" s="3"/>
      <c r="WQN13" s="3"/>
      <c r="WQO13" s="3"/>
      <c r="WQP13" s="3"/>
      <c r="WQQ13" s="3"/>
      <c r="WQR13" s="3"/>
      <c r="WQS13" s="3"/>
      <c r="WQT13" s="3"/>
      <c r="WQU13" s="3"/>
      <c r="WQV13" s="3"/>
      <c r="WQW13" s="3"/>
      <c r="WQX13" s="3"/>
      <c r="WQY13" s="3"/>
      <c r="WQZ13" s="3"/>
      <c r="WRA13" s="3"/>
      <c r="WRB13" s="3"/>
      <c r="WRC13" s="3"/>
      <c r="WRD13" s="3"/>
      <c r="WRE13" s="3"/>
      <c r="WRF13" s="3"/>
      <c r="WRG13" s="3"/>
      <c r="WRH13" s="3"/>
      <c r="WRI13" s="3"/>
      <c r="WRJ13" s="3"/>
      <c r="WRK13" s="3"/>
      <c r="WRL13" s="3"/>
      <c r="WRM13" s="3"/>
      <c r="WRN13" s="3"/>
      <c r="WRO13" s="3"/>
      <c r="WRP13" s="3"/>
      <c r="WRQ13" s="3"/>
      <c r="WRR13" s="3"/>
      <c r="WRS13" s="3"/>
      <c r="WRT13" s="3"/>
      <c r="WRU13" s="3"/>
      <c r="WRV13" s="3"/>
      <c r="WRW13" s="3"/>
      <c r="WRX13" s="3"/>
      <c r="WRY13" s="3"/>
      <c r="WRZ13" s="3"/>
      <c r="WSA13" s="3"/>
      <c r="WSB13" s="3"/>
      <c r="WSC13" s="3"/>
      <c r="WSD13" s="3"/>
      <c r="WSE13" s="3"/>
      <c r="WSF13" s="3"/>
      <c r="WSG13" s="3"/>
      <c r="WSH13" s="3"/>
      <c r="WSI13" s="3"/>
      <c r="WSJ13" s="3"/>
      <c r="WSK13" s="3"/>
      <c r="WSL13" s="3"/>
      <c r="WSM13" s="3"/>
      <c r="WSN13" s="3"/>
      <c r="WSO13" s="3"/>
      <c r="WSP13" s="3"/>
      <c r="WSQ13" s="3"/>
      <c r="WSR13" s="3"/>
      <c r="WSS13" s="3"/>
      <c r="WST13" s="3"/>
      <c r="WSU13" s="3"/>
      <c r="WSV13" s="3"/>
      <c r="WSW13" s="3"/>
      <c r="WSX13" s="3"/>
      <c r="WSY13" s="3"/>
      <c r="WSZ13" s="3"/>
      <c r="WTA13" s="3"/>
      <c r="WTB13" s="3"/>
      <c r="WTC13" s="3"/>
      <c r="WTD13" s="3"/>
      <c r="WTE13" s="3"/>
      <c r="WTF13" s="3"/>
      <c r="WTG13" s="3"/>
      <c r="WTH13" s="3"/>
      <c r="WTI13" s="3"/>
      <c r="WTJ13" s="3"/>
      <c r="WTK13" s="3"/>
      <c r="WTL13" s="3"/>
      <c r="WTM13" s="3"/>
      <c r="WTN13" s="3"/>
      <c r="WTO13" s="3"/>
      <c r="WTP13" s="3"/>
      <c r="WTQ13" s="3"/>
      <c r="WTR13" s="3"/>
      <c r="WTS13" s="3"/>
      <c r="WTT13" s="3"/>
      <c r="WTU13" s="3"/>
      <c r="WTV13" s="3"/>
      <c r="WTW13" s="3"/>
      <c r="WTX13" s="3"/>
      <c r="WTY13" s="3"/>
      <c r="WTZ13" s="3"/>
      <c r="WUA13" s="3"/>
      <c r="WUB13" s="3"/>
      <c r="WUC13" s="3"/>
      <c r="WUD13" s="3"/>
      <c r="WUE13" s="3"/>
      <c r="WUF13" s="3"/>
      <c r="WUG13" s="3"/>
      <c r="WUH13" s="3"/>
      <c r="WUI13" s="3"/>
      <c r="WUJ13" s="3"/>
      <c r="WUK13" s="3"/>
      <c r="WUL13" s="3"/>
      <c r="WUM13" s="3"/>
      <c r="WUN13" s="3"/>
      <c r="WUO13" s="3"/>
      <c r="WUP13" s="3"/>
      <c r="WUQ13" s="3"/>
      <c r="WUR13" s="3"/>
      <c r="WUS13" s="3"/>
      <c r="WUT13" s="3"/>
      <c r="WUU13" s="3"/>
      <c r="WUV13" s="3"/>
      <c r="WUW13" s="3"/>
      <c r="WUX13" s="3"/>
      <c r="WUY13" s="3"/>
      <c r="WUZ13" s="3"/>
      <c r="WVA13" s="3"/>
      <c r="WVB13" s="3"/>
      <c r="WVC13" s="3"/>
      <c r="WVD13" s="3"/>
      <c r="WVE13" s="3"/>
      <c r="WVF13" s="3"/>
      <c r="WVG13" s="3"/>
      <c r="WVH13" s="3"/>
      <c r="WVI13" s="3"/>
      <c r="WVJ13" s="3"/>
      <c r="WVK13" s="3"/>
      <c r="WVL13" s="3"/>
      <c r="WVM13" s="3"/>
      <c r="WVN13" s="3"/>
      <c r="WVO13" s="3"/>
      <c r="WVP13" s="3"/>
      <c r="WVQ13" s="3"/>
      <c r="WVR13" s="3"/>
      <c r="WVS13" s="3"/>
      <c r="WVT13" s="3"/>
      <c r="WVU13" s="3"/>
      <c r="WVV13" s="3"/>
      <c r="WVW13" s="3"/>
      <c r="WVX13" s="3"/>
      <c r="WVY13" s="3"/>
      <c r="WVZ13" s="3"/>
      <c r="WWA13" s="3"/>
      <c r="WWB13" s="3"/>
      <c r="WWC13" s="3"/>
      <c r="WWD13" s="3"/>
      <c r="WWE13" s="3"/>
      <c r="WWF13" s="3"/>
      <c r="WWG13" s="3"/>
      <c r="WWH13" s="3"/>
      <c r="WWI13" s="3"/>
      <c r="WWJ13" s="3"/>
      <c r="WWK13" s="3"/>
      <c r="WWL13" s="3"/>
      <c r="WWM13" s="3"/>
      <c r="WWN13" s="3"/>
      <c r="WWO13" s="3"/>
      <c r="WWP13" s="3"/>
      <c r="WWQ13" s="3"/>
      <c r="WWR13" s="3"/>
      <c r="WWS13" s="3"/>
      <c r="WWT13" s="3"/>
      <c r="WWU13" s="3"/>
      <c r="WWV13" s="3"/>
      <c r="WWW13" s="3"/>
      <c r="WWX13" s="3"/>
      <c r="WWY13" s="3"/>
      <c r="WWZ13" s="3"/>
      <c r="WXA13" s="3"/>
      <c r="WXB13" s="3"/>
      <c r="WXC13" s="3"/>
      <c r="WXD13" s="3"/>
      <c r="WXE13" s="3"/>
      <c r="WXF13" s="3"/>
      <c r="WXG13" s="3"/>
      <c r="WXH13" s="3"/>
      <c r="WXI13" s="3"/>
      <c r="WXJ13" s="3"/>
      <c r="WXK13" s="3"/>
      <c r="WXL13" s="3"/>
      <c r="WXM13" s="3"/>
      <c r="WXN13" s="3"/>
      <c r="WXO13" s="3"/>
      <c r="WXP13" s="3"/>
      <c r="WXQ13" s="3"/>
      <c r="WXR13" s="3"/>
      <c r="WXS13" s="3"/>
      <c r="WXT13" s="3"/>
      <c r="WXU13" s="3"/>
      <c r="WXV13" s="3"/>
      <c r="WXW13" s="3"/>
      <c r="WXX13" s="3"/>
      <c r="WXY13" s="3"/>
      <c r="WXZ13" s="3"/>
      <c r="WYA13" s="3"/>
      <c r="WYB13" s="3"/>
      <c r="WYC13" s="3"/>
      <c r="WYD13" s="3"/>
      <c r="WYE13" s="3"/>
      <c r="WYF13" s="3"/>
      <c r="WYG13" s="3"/>
      <c r="WYH13" s="3"/>
      <c r="WYI13" s="3"/>
      <c r="WYJ13" s="3"/>
      <c r="WYK13" s="3"/>
      <c r="WYL13" s="3"/>
      <c r="WYM13" s="3"/>
      <c r="WYN13" s="3"/>
      <c r="WYO13" s="3"/>
      <c r="WYP13" s="3"/>
      <c r="WYQ13" s="3"/>
      <c r="WYR13" s="3"/>
      <c r="WYS13" s="3"/>
      <c r="WYT13" s="3"/>
      <c r="WYU13" s="3"/>
      <c r="WYV13" s="3"/>
      <c r="WYW13" s="3"/>
      <c r="WYX13" s="3"/>
      <c r="WYY13" s="3"/>
      <c r="WYZ13" s="3"/>
      <c r="WZA13" s="3"/>
      <c r="WZB13" s="3"/>
      <c r="WZC13" s="3"/>
      <c r="WZD13" s="3"/>
      <c r="WZE13" s="3"/>
      <c r="WZF13" s="3"/>
      <c r="WZG13" s="3"/>
      <c r="WZH13" s="3"/>
      <c r="WZI13" s="3"/>
      <c r="WZJ13" s="3"/>
      <c r="WZK13" s="3"/>
      <c r="WZL13" s="3"/>
      <c r="WZM13" s="3"/>
      <c r="WZN13" s="3"/>
      <c r="WZO13" s="3"/>
      <c r="WZP13" s="3"/>
      <c r="WZQ13" s="3"/>
      <c r="WZR13" s="3"/>
      <c r="WZS13" s="3"/>
      <c r="WZT13" s="3"/>
      <c r="WZU13" s="3"/>
      <c r="WZV13" s="3"/>
      <c r="WZW13" s="3"/>
      <c r="WZX13" s="3"/>
      <c r="WZY13" s="3"/>
      <c r="WZZ13" s="3"/>
      <c r="XAA13" s="3"/>
      <c r="XAB13" s="3"/>
      <c r="XAC13" s="3"/>
      <c r="XAD13" s="3"/>
      <c r="XAE13" s="3"/>
      <c r="XAF13" s="3"/>
      <c r="XAG13" s="3"/>
      <c r="XAH13" s="3"/>
      <c r="XAI13" s="3"/>
      <c r="XAJ13" s="3"/>
      <c r="XAK13" s="3"/>
      <c r="XAL13" s="3"/>
      <c r="XAM13" s="3"/>
      <c r="XAN13" s="3"/>
      <c r="XAO13" s="3"/>
      <c r="XAP13" s="3"/>
      <c r="XAQ13" s="3"/>
      <c r="XAR13" s="3"/>
      <c r="XAS13" s="3"/>
      <c r="XAT13" s="3"/>
      <c r="XAU13" s="3"/>
      <c r="XAV13" s="3"/>
      <c r="XAW13" s="3"/>
      <c r="XAX13" s="3"/>
      <c r="XAY13" s="3"/>
      <c r="XAZ13" s="3"/>
      <c r="XBA13" s="3"/>
      <c r="XBB13" s="3"/>
      <c r="XBC13" s="3"/>
      <c r="XBD13" s="3"/>
      <c r="XBE13" s="3"/>
      <c r="XBF13" s="3"/>
      <c r="XBG13" s="3"/>
      <c r="XBH13" s="3"/>
      <c r="XBI13" s="3"/>
      <c r="XBJ13" s="3"/>
      <c r="XBK13" s="3"/>
      <c r="XBL13" s="3"/>
      <c r="XBM13" s="3"/>
      <c r="XBN13" s="3"/>
      <c r="XBO13" s="3"/>
      <c r="XBP13" s="3"/>
      <c r="XBQ13" s="3"/>
      <c r="XBR13" s="3"/>
      <c r="XBS13" s="3"/>
      <c r="XBT13" s="3"/>
      <c r="XBU13" s="3"/>
      <c r="XBV13" s="3"/>
      <c r="XBW13" s="3"/>
      <c r="XBX13" s="3"/>
      <c r="XBY13" s="3"/>
      <c r="XBZ13" s="3"/>
      <c r="XCA13" s="3"/>
      <c r="XCB13" s="3"/>
      <c r="XCC13" s="3"/>
      <c r="XCD13" s="3"/>
      <c r="XCE13" s="3"/>
      <c r="XCF13" s="3"/>
      <c r="XCG13" s="3"/>
      <c r="XCH13" s="3"/>
      <c r="XCI13" s="3"/>
      <c r="XCJ13" s="3"/>
      <c r="XCK13" s="3"/>
      <c r="XCL13" s="3"/>
      <c r="XCM13" s="3"/>
      <c r="XCN13" s="3"/>
      <c r="XCO13" s="3"/>
      <c r="XCP13" s="3"/>
      <c r="XCQ13" s="3"/>
      <c r="XCR13" s="3"/>
      <c r="XCS13" s="3"/>
      <c r="XCT13" s="3"/>
      <c r="XCU13" s="3"/>
      <c r="XCV13" s="3"/>
      <c r="XCW13" s="3"/>
      <c r="XCX13" s="3"/>
      <c r="XCY13" s="3"/>
      <c r="XCZ13" s="3"/>
      <c r="XDA13" s="3"/>
      <c r="XDB13" s="3"/>
      <c r="XDC13" s="3"/>
      <c r="XDD13" s="3"/>
      <c r="XDE13" s="3"/>
      <c r="XDF13" s="3"/>
      <c r="XDG13" s="3"/>
      <c r="XDH13" s="3"/>
      <c r="XDI13" s="3"/>
      <c r="XDJ13" s="3"/>
      <c r="XDK13" s="3"/>
      <c r="XDL13" s="3"/>
      <c r="XDM13" s="3"/>
      <c r="XDN13" s="3"/>
      <c r="XDO13" s="3"/>
      <c r="XDP13" s="3"/>
      <c r="XDQ13" s="3"/>
      <c r="XDR13" s="3"/>
      <c r="XDS13" s="3"/>
      <c r="XDT13" s="3"/>
      <c r="XDU13" s="3"/>
      <c r="XDV13" s="3"/>
      <c r="XDW13" s="3"/>
      <c r="XDX13" s="3"/>
      <c r="XDY13" s="3"/>
      <c r="XDZ13" s="3"/>
      <c r="XEA13" s="3"/>
      <c r="XEB13" s="3"/>
      <c r="XEC13" s="3"/>
      <c r="XED13" s="3"/>
      <c r="XEE13" s="3"/>
      <c r="XEF13" s="3"/>
      <c r="XEG13" s="3"/>
      <c r="XEH13" s="3"/>
      <c r="XEI13" s="3"/>
      <c r="XEJ13" s="3"/>
      <c r="XEK13" s="3"/>
      <c r="XEL13" s="3"/>
      <c r="XEM13" s="3"/>
      <c r="XEN13" s="3"/>
      <c r="XEO13" s="3"/>
      <c r="XEP13" s="3"/>
      <c r="XEQ13" s="3"/>
      <c r="XER13" s="3"/>
      <c r="XES13" s="3"/>
      <c r="XET13" s="3"/>
      <c r="XEU13" s="3"/>
      <c r="XEV13" s="3"/>
      <c r="XEW13" s="3"/>
      <c r="XEX13" s="159"/>
    </row>
    <row r="14" spans="1:16378" ht="15" customHeight="1">
      <c r="A14" s="31" t="s">
        <v>391</v>
      </c>
      <c r="B14" s="31" t="s">
        <v>392</v>
      </c>
      <c r="C14" s="32">
        <v>186861</v>
      </c>
      <c r="D14" s="33">
        <v>229952</v>
      </c>
      <c r="E14" s="32">
        <v>220940</v>
      </c>
      <c r="F14" s="32">
        <v>236354</v>
      </c>
      <c r="G14" s="32">
        <v>239097</v>
      </c>
      <c r="H14" s="32">
        <v>260103</v>
      </c>
      <c r="I14" s="32">
        <v>276659</v>
      </c>
      <c r="J14" s="32">
        <v>279128</v>
      </c>
      <c r="K14" s="32">
        <v>260852</v>
      </c>
      <c r="L14" s="32">
        <v>272060</v>
      </c>
      <c r="M14" s="32">
        <v>295486</v>
      </c>
      <c r="N14" s="32">
        <v>303390</v>
      </c>
      <c r="O14" s="32">
        <v>301798</v>
      </c>
      <c r="P14" s="32">
        <v>344572</v>
      </c>
      <c r="Q14" s="32">
        <v>364120</v>
      </c>
      <c r="R14" s="32">
        <v>325472</v>
      </c>
      <c r="S14" s="32">
        <v>337090</v>
      </c>
      <c r="T14" s="32">
        <v>330161</v>
      </c>
      <c r="U14" s="32">
        <v>343132</v>
      </c>
      <c r="V14" s="32">
        <v>300612</v>
      </c>
      <c r="W14" s="32">
        <v>324127</v>
      </c>
      <c r="X14" s="32">
        <v>327993</v>
      </c>
      <c r="Y14" s="32">
        <v>348946</v>
      </c>
      <c r="Z14" s="32">
        <v>316244</v>
      </c>
      <c r="AA14" s="32">
        <v>281882</v>
      </c>
      <c r="AB14" s="32">
        <v>327210</v>
      </c>
      <c r="AC14" s="32">
        <v>327507</v>
      </c>
      <c r="AD14" s="32">
        <v>320479</v>
      </c>
      <c r="AE14" s="32">
        <v>332181</v>
      </c>
      <c r="AF14" s="32">
        <v>338835</v>
      </c>
      <c r="AG14" s="32">
        <v>354701</v>
      </c>
      <c r="AH14" s="32">
        <v>347166</v>
      </c>
      <c r="AI14" s="32">
        <v>319476</v>
      </c>
      <c r="AJ14" s="32">
        <v>351696</v>
      </c>
      <c r="AK14" s="32">
        <v>384140</v>
      </c>
      <c r="AL14" s="32">
        <v>350896</v>
      </c>
      <c r="AM14" s="32">
        <v>332217</v>
      </c>
      <c r="AN14" s="34">
        <v>360339</v>
      </c>
      <c r="AO14" s="34">
        <v>387711</v>
      </c>
      <c r="AP14" s="34">
        <v>417090</v>
      </c>
      <c r="AQ14" s="34">
        <v>312739</v>
      </c>
      <c r="AR14" s="34">
        <v>310245</v>
      </c>
      <c r="AS14" s="34">
        <v>479863</v>
      </c>
      <c r="AT14" s="34">
        <v>514396</v>
      </c>
      <c r="AU14" s="34">
        <v>434263</v>
      </c>
      <c r="AV14" s="34">
        <v>523177</v>
      </c>
      <c r="AW14" s="34">
        <v>573692</v>
      </c>
      <c r="AX14" s="34">
        <v>598487</v>
      </c>
      <c r="AY14" s="34">
        <v>463604</v>
      </c>
      <c r="AZ14" s="34">
        <v>593976</v>
      </c>
      <c r="BA14" s="35">
        <v>519777</v>
      </c>
      <c r="BB14" s="35">
        <v>466091</v>
      </c>
      <c r="BC14" s="35">
        <v>360740</v>
      </c>
      <c r="BD14" s="35">
        <v>446784</v>
      </c>
      <c r="BE14" s="35">
        <v>377508</v>
      </c>
      <c r="BF14" s="35">
        <v>423676</v>
      </c>
      <c r="BG14" s="35">
        <v>379495</v>
      </c>
      <c r="BH14" s="35">
        <v>515623</v>
      </c>
      <c r="BI14" s="35">
        <v>521647</v>
      </c>
      <c r="BJ14" s="35">
        <v>501399</v>
      </c>
      <c r="BK14" s="35">
        <v>397180</v>
      </c>
      <c r="BL14" s="35">
        <v>454202</v>
      </c>
      <c r="BM14" s="35">
        <v>491055</v>
      </c>
      <c r="BN14" s="35">
        <v>503079</v>
      </c>
      <c r="BO14" s="35">
        <v>437795</v>
      </c>
      <c r="BP14" s="183">
        <v>455718</v>
      </c>
      <c r="BR14" s="34">
        <v>874107</v>
      </c>
      <c r="BS14" s="34">
        <v>1054987</v>
      </c>
      <c r="BT14" s="34">
        <v>1131788</v>
      </c>
      <c r="BU14" s="34">
        <v>1335962</v>
      </c>
      <c r="BV14" s="34">
        <v>1310995</v>
      </c>
      <c r="BW14" s="34">
        <v>1317310</v>
      </c>
      <c r="BX14" s="34">
        <v>1257078</v>
      </c>
      <c r="BY14" s="34">
        <v>1372883</v>
      </c>
      <c r="BZ14" s="34">
        <v>1406208</v>
      </c>
      <c r="CA14" s="34">
        <v>1497357</v>
      </c>
      <c r="CB14" s="34">
        <v>1617243</v>
      </c>
      <c r="CC14" s="35">
        <v>2129619</v>
      </c>
      <c r="CD14" s="35">
        <v>2129619</v>
      </c>
      <c r="CE14" s="35">
        <v>1608708</v>
      </c>
      <c r="CF14" s="35">
        <v>1918166</v>
      </c>
      <c r="CG14" s="183">
        <v>1845516</v>
      </c>
      <c r="CH14" s="161"/>
      <c r="CJ14" s="161"/>
    </row>
    <row r="15" spans="1:16378" ht="15" customHeight="1">
      <c r="A15" s="31" t="s">
        <v>393</v>
      </c>
      <c r="B15" s="31" t="s">
        <v>394</v>
      </c>
      <c r="C15" s="32">
        <v>6750</v>
      </c>
      <c r="D15" s="33">
        <v>11657</v>
      </c>
      <c r="E15" s="32">
        <v>9807</v>
      </c>
      <c r="F15" s="32">
        <v>9206</v>
      </c>
      <c r="G15" s="32">
        <v>8060</v>
      </c>
      <c r="H15" s="32">
        <v>9398</v>
      </c>
      <c r="I15" s="32">
        <v>11031</v>
      </c>
      <c r="J15" s="32">
        <v>10910</v>
      </c>
      <c r="K15" s="32">
        <v>9285</v>
      </c>
      <c r="L15" s="32">
        <v>11568</v>
      </c>
      <c r="M15" s="32">
        <v>13871</v>
      </c>
      <c r="N15" s="32">
        <v>11792</v>
      </c>
      <c r="O15" s="32">
        <v>8952</v>
      </c>
      <c r="P15" s="32">
        <v>6922</v>
      </c>
      <c r="Q15" s="32">
        <v>7630</v>
      </c>
      <c r="R15" s="32">
        <v>7325</v>
      </c>
      <c r="S15" s="32">
        <v>8486</v>
      </c>
      <c r="T15" s="32">
        <v>7498</v>
      </c>
      <c r="U15" s="32">
        <v>7871</v>
      </c>
      <c r="V15" s="32">
        <v>7764</v>
      </c>
      <c r="W15" s="32">
        <v>11875</v>
      </c>
      <c r="X15" s="32">
        <v>8049</v>
      </c>
      <c r="Y15" s="32">
        <v>13708</v>
      </c>
      <c r="Z15" s="32">
        <v>14458</v>
      </c>
      <c r="AA15" s="32">
        <v>11034</v>
      </c>
      <c r="AB15" s="32">
        <v>18055</v>
      </c>
      <c r="AC15" s="32">
        <v>12870</v>
      </c>
      <c r="AD15" s="32">
        <v>16175</v>
      </c>
      <c r="AE15" s="32">
        <v>10882</v>
      </c>
      <c r="AF15" s="32">
        <v>14353</v>
      </c>
      <c r="AG15" s="32">
        <v>13672</v>
      </c>
      <c r="AH15" s="32">
        <v>19122</v>
      </c>
      <c r="AI15" s="32">
        <v>14058</v>
      </c>
      <c r="AJ15" s="32">
        <v>22638</v>
      </c>
      <c r="AK15" s="32">
        <v>22729</v>
      </c>
      <c r="AL15" s="32">
        <v>17472</v>
      </c>
      <c r="AM15" s="32">
        <v>15796</v>
      </c>
      <c r="AN15" s="34">
        <v>25546</v>
      </c>
      <c r="AO15" s="34">
        <v>18708</v>
      </c>
      <c r="AP15" s="34">
        <v>20686</v>
      </c>
      <c r="AQ15" s="34">
        <v>20399</v>
      </c>
      <c r="AR15" s="34">
        <v>14161</v>
      </c>
      <c r="AS15" s="34">
        <v>31294</v>
      </c>
      <c r="AT15" s="34">
        <v>34553</v>
      </c>
      <c r="AU15" s="34">
        <v>27003</v>
      </c>
      <c r="AV15" s="34">
        <v>32702</v>
      </c>
      <c r="AW15" s="34">
        <v>29637</v>
      </c>
      <c r="AX15" s="34">
        <v>31581</v>
      </c>
      <c r="AY15" s="34">
        <v>24993</v>
      </c>
      <c r="AZ15" s="34">
        <v>25604</v>
      </c>
      <c r="BA15" s="35">
        <v>21748</v>
      </c>
      <c r="BB15" s="35">
        <v>20455</v>
      </c>
      <c r="BC15" s="35">
        <v>17836</v>
      </c>
      <c r="BD15" s="35">
        <v>24266</v>
      </c>
      <c r="BE15" s="35">
        <v>11395</v>
      </c>
      <c r="BF15" s="35">
        <v>20551</v>
      </c>
      <c r="BG15" s="35">
        <v>13967</v>
      </c>
      <c r="BH15" s="35">
        <v>19547</v>
      </c>
      <c r="BI15" s="35">
        <v>22093</v>
      </c>
      <c r="BJ15" s="35">
        <v>16984</v>
      </c>
      <c r="BK15" s="35">
        <v>18467</v>
      </c>
      <c r="BL15" s="35">
        <v>20171</v>
      </c>
      <c r="BM15" s="35">
        <v>15966</v>
      </c>
      <c r="BN15" s="35">
        <v>16359</v>
      </c>
      <c r="BO15" s="35">
        <v>16565</v>
      </c>
      <c r="BP15" s="183">
        <v>15586</v>
      </c>
      <c r="BR15" s="34">
        <v>37420</v>
      </c>
      <c r="BS15" s="34">
        <v>39399</v>
      </c>
      <c r="BT15" s="34">
        <v>46516</v>
      </c>
      <c r="BU15" s="34">
        <v>30829</v>
      </c>
      <c r="BV15" s="34">
        <v>31619</v>
      </c>
      <c r="BW15" s="34">
        <v>48090</v>
      </c>
      <c r="BX15" s="34">
        <v>58134</v>
      </c>
      <c r="BY15" s="34">
        <v>58029</v>
      </c>
      <c r="BZ15" s="34">
        <v>76897</v>
      </c>
      <c r="CA15" s="34">
        <v>80736</v>
      </c>
      <c r="CB15" s="34">
        <v>100407</v>
      </c>
      <c r="CC15" s="35">
        <v>120923</v>
      </c>
      <c r="CD15" s="35">
        <v>120923</v>
      </c>
      <c r="CE15" s="35">
        <v>74048</v>
      </c>
      <c r="CF15" s="35">
        <v>72590</v>
      </c>
      <c r="CG15" s="183">
        <v>70963</v>
      </c>
      <c r="CH15" s="161"/>
      <c r="CJ15" s="161"/>
    </row>
    <row r="16" spans="1:16378" ht="15" customHeight="1">
      <c r="A16" s="68" t="s">
        <v>77</v>
      </c>
      <c r="B16" s="68" t="s">
        <v>78</v>
      </c>
      <c r="C16" s="68">
        <v>-109485</v>
      </c>
      <c r="D16" s="68">
        <v>-140467</v>
      </c>
      <c r="E16" s="68">
        <v>-121690</v>
      </c>
      <c r="F16" s="68">
        <v>-143145</v>
      </c>
      <c r="G16" s="68">
        <v>-136504</v>
      </c>
      <c r="H16" s="68">
        <v>-155836</v>
      </c>
      <c r="I16" s="68">
        <v>-163853</v>
      </c>
      <c r="J16" s="68">
        <v>-173707</v>
      </c>
      <c r="K16" s="68">
        <v>-149632</v>
      </c>
      <c r="L16" s="68">
        <v>-164917</v>
      </c>
      <c r="M16" s="68">
        <v>-178347</v>
      </c>
      <c r="N16" s="68">
        <v>-188812</v>
      </c>
      <c r="O16" s="68">
        <v>-173209</v>
      </c>
      <c r="P16" s="68">
        <v>-200793</v>
      </c>
      <c r="Q16" s="68">
        <v>-210542</v>
      </c>
      <c r="R16" s="68">
        <v>-194111</v>
      </c>
      <c r="S16" s="68">
        <v>-203388</v>
      </c>
      <c r="T16" s="68">
        <v>-203549</v>
      </c>
      <c r="U16" s="68">
        <v>-217478</v>
      </c>
      <c r="V16" s="68">
        <v>-234036</v>
      </c>
      <c r="W16" s="68">
        <v>-207291</v>
      </c>
      <c r="X16" s="68">
        <v>-205223</v>
      </c>
      <c r="Y16" s="68">
        <v>-226012</v>
      </c>
      <c r="Z16" s="68">
        <v>-214340</v>
      </c>
      <c r="AA16" s="68">
        <v>-192446</v>
      </c>
      <c r="AB16" s="68">
        <v>-223810</v>
      </c>
      <c r="AC16" s="68">
        <v>-223142</v>
      </c>
      <c r="AD16" s="68">
        <v>-218190</v>
      </c>
      <c r="AE16" s="68">
        <v>-212901</v>
      </c>
      <c r="AF16" s="68">
        <v>-213314</v>
      </c>
      <c r="AG16" s="68">
        <v>-232173</v>
      </c>
      <c r="AH16" s="68">
        <v>-248620</v>
      </c>
      <c r="AI16" s="68">
        <v>-222501</v>
      </c>
      <c r="AJ16" s="68">
        <v>-248015</v>
      </c>
      <c r="AK16" s="68">
        <v>-265784</v>
      </c>
      <c r="AL16" s="68">
        <v>-279136</v>
      </c>
      <c r="AM16" s="68">
        <v>-224862</v>
      </c>
      <c r="AN16" s="69">
        <v>-254700</v>
      </c>
      <c r="AO16" s="69">
        <v>-256017</v>
      </c>
      <c r="AP16" s="69">
        <v>-309796</v>
      </c>
      <c r="AQ16" s="69">
        <v>-218506</v>
      </c>
      <c r="AR16" s="69">
        <v>-217392</v>
      </c>
      <c r="AS16" s="69">
        <v>-309185</v>
      </c>
      <c r="AT16" s="69">
        <v>-329912</v>
      </c>
      <c r="AU16" s="69">
        <v>-304920</v>
      </c>
      <c r="AV16" s="69">
        <v>-361583</v>
      </c>
      <c r="AW16" s="69">
        <v>-364757</v>
      </c>
      <c r="AX16" s="69">
        <v>-435678</v>
      </c>
      <c r="AY16" s="69">
        <v>-319284</v>
      </c>
      <c r="AZ16" s="69">
        <v>-410398</v>
      </c>
      <c r="BA16" s="69">
        <v>-366897</v>
      </c>
      <c r="BB16" s="69">
        <v>-387151</v>
      </c>
      <c r="BC16" s="69">
        <v>-265300</v>
      </c>
      <c r="BD16" s="69">
        <v>-372399</v>
      </c>
      <c r="BE16" s="69">
        <v>-310026</v>
      </c>
      <c r="BF16" s="69">
        <v>-346201</v>
      </c>
      <c r="BG16" s="69">
        <v>-296121</v>
      </c>
      <c r="BH16" s="69">
        <v>-375406</v>
      </c>
      <c r="BI16" s="69">
        <v>-419936</v>
      </c>
      <c r="BJ16" s="69">
        <v>-360821</v>
      </c>
      <c r="BK16" s="69">
        <v>-309577</v>
      </c>
      <c r="BL16" s="69">
        <v>-342681</v>
      </c>
      <c r="BM16" s="69">
        <v>-376222</v>
      </c>
      <c r="BN16" s="69">
        <v>405909</v>
      </c>
      <c r="BO16" s="69">
        <f>'[1]Pág9_Deca '!$C$15*BO10</f>
        <v>-300124</v>
      </c>
      <c r="BP16" s="184">
        <v>-306424</v>
      </c>
      <c r="BR16" s="69">
        <v>-514787</v>
      </c>
      <c r="BS16" s="69">
        <v>-629900</v>
      </c>
      <c r="BT16" s="69">
        <v>-681708</v>
      </c>
      <c r="BU16" s="69">
        <v>-778655</v>
      </c>
      <c r="BV16" s="69">
        <v>-858451</v>
      </c>
      <c r="BW16" s="69">
        <v>-852866</v>
      </c>
      <c r="BX16" s="69">
        <v>-857588</v>
      </c>
      <c r="BY16" s="69">
        <v>-907008</v>
      </c>
      <c r="BZ16" s="69">
        <v>-1015436</v>
      </c>
      <c r="CA16" s="69">
        <v>-1045375</v>
      </c>
      <c r="CB16" s="69">
        <v>-1074995</v>
      </c>
      <c r="CC16" s="69">
        <v>-1466938</v>
      </c>
      <c r="CD16" s="69">
        <v>-1483730</v>
      </c>
      <c r="CE16" s="69">
        <v>-1293926</v>
      </c>
      <c r="CF16" s="69">
        <v>-1452284</v>
      </c>
      <c r="CG16" s="184">
        <v>-1434389</v>
      </c>
      <c r="CH16" s="161"/>
      <c r="CI16" s="150"/>
      <c r="CJ16" s="161"/>
    </row>
    <row r="17" spans="1:16377" ht="15" customHeight="1">
      <c r="A17" s="68" t="s">
        <v>79</v>
      </c>
      <c r="B17" s="68" t="s">
        <v>80</v>
      </c>
      <c r="C17" s="68">
        <v>0</v>
      </c>
      <c r="D17" s="68">
        <v>0</v>
      </c>
      <c r="E17" s="68">
        <v>0</v>
      </c>
      <c r="F17" s="68">
        <v>0</v>
      </c>
      <c r="G17" s="68">
        <v>-10535</v>
      </c>
      <c r="H17" s="68">
        <v>-11387</v>
      </c>
      <c r="I17" s="68">
        <v>-11980</v>
      </c>
      <c r="J17" s="68">
        <v>-12314</v>
      </c>
      <c r="K17" s="68">
        <v>-13004</v>
      </c>
      <c r="L17" s="68">
        <v>-13246</v>
      </c>
      <c r="M17" s="68">
        <v>-13367</v>
      </c>
      <c r="N17" s="68">
        <v>-13711</v>
      </c>
      <c r="O17" s="68">
        <v>-14156</v>
      </c>
      <c r="P17" s="68">
        <v>-14220</v>
      </c>
      <c r="Q17" s="68">
        <v>-14233</v>
      </c>
      <c r="R17" s="68">
        <v>-15928</v>
      </c>
      <c r="S17" s="68">
        <v>-16678</v>
      </c>
      <c r="T17" s="68">
        <v>-17364</v>
      </c>
      <c r="U17" s="68">
        <v>-19228</v>
      </c>
      <c r="V17" s="68">
        <v>-19935</v>
      </c>
      <c r="W17" s="68">
        <v>-19388</v>
      </c>
      <c r="X17" s="68">
        <v>-20847</v>
      </c>
      <c r="Y17" s="68">
        <v>-21966</v>
      </c>
      <c r="Z17" s="68">
        <v>-22067</v>
      </c>
      <c r="AA17" s="68">
        <v>-23121</v>
      </c>
      <c r="AB17" s="68">
        <v>-23757</v>
      </c>
      <c r="AC17" s="68">
        <v>-23882</v>
      </c>
      <c r="AD17" s="68">
        <v>-23480</v>
      </c>
      <c r="AE17" s="68">
        <v>-23950</v>
      </c>
      <c r="AF17" s="68">
        <v>-24493</v>
      </c>
      <c r="AG17" s="68">
        <v>-24718</v>
      </c>
      <c r="AH17" s="68">
        <v>-24061</v>
      </c>
      <c r="AI17" s="68">
        <v>-23925</v>
      </c>
      <c r="AJ17" s="68">
        <v>-24573</v>
      </c>
      <c r="AK17" s="68">
        <v>-24977</v>
      </c>
      <c r="AL17" s="68">
        <v>-24704</v>
      </c>
      <c r="AM17" s="68">
        <v>-25199</v>
      </c>
      <c r="AN17" s="69">
        <v>-26031</v>
      </c>
      <c r="AO17" s="69">
        <v>-25104</v>
      </c>
      <c r="AP17" s="69">
        <v>-23727</v>
      </c>
      <c r="AQ17" s="69">
        <v>-23384</v>
      </c>
      <c r="AR17" s="69">
        <v>-23129</v>
      </c>
      <c r="AS17" s="69">
        <v>-23051</v>
      </c>
      <c r="AT17" s="69">
        <v>-22115</v>
      </c>
      <c r="AU17" s="69">
        <v>-22713</v>
      </c>
      <c r="AV17" s="69">
        <v>-23232</v>
      </c>
      <c r="AW17" s="69">
        <v>-23506</v>
      </c>
      <c r="AX17" s="69">
        <v>-23133</v>
      </c>
      <c r="AY17" s="69">
        <v>-22890</v>
      </c>
      <c r="AZ17" s="69">
        <v>-22704.7</v>
      </c>
      <c r="BA17" s="69">
        <v>-22292</v>
      </c>
      <c r="BB17" s="69">
        <v>-22692</v>
      </c>
      <c r="BC17" s="69">
        <v>-24745</v>
      </c>
      <c r="BD17" s="69">
        <v>-23947</v>
      </c>
      <c r="BE17" s="69">
        <v>-23123</v>
      </c>
      <c r="BF17" s="69">
        <v>-22916</v>
      </c>
      <c r="BG17" s="69">
        <v>-22763</v>
      </c>
      <c r="BH17" s="69">
        <v>-23233</v>
      </c>
      <c r="BI17" s="69">
        <v>-23373</v>
      </c>
      <c r="BJ17" s="69">
        <v>-23061</v>
      </c>
      <c r="BK17" s="69">
        <v>-23426</v>
      </c>
      <c r="BL17" s="69">
        <v>-23544</v>
      </c>
      <c r="BM17" s="69">
        <v>-23558</v>
      </c>
      <c r="BN17" s="69">
        <v>35004</v>
      </c>
      <c r="BO17" s="69">
        <v>-25864</v>
      </c>
      <c r="BP17" s="184">
        <v>-27699</v>
      </c>
      <c r="BR17" s="69">
        <v>0</v>
      </c>
      <c r="BS17" s="69">
        <v>-46216</v>
      </c>
      <c r="BT17" s="69">
        <v>-53328</v>
      </c>
      <c r="BU17" s="69">
        <v>-58537</v>
      </c>
      <c r="BV17" s="69">
        <v>-73205</v>
      </c>
      <c r="BW17" s="69">
        <v>-84268</v>
      </c>
      <c r="BX17" s="69">
        <v>-94240</v>
      </c>
      <c r="BY17" s="69">
        <v>-97222</v>
      </c>
      <c r="BZ17" s="69">
        <v>-98179</v>
      </c>
      <c r="CA17" s="69">
        <v>-100061</v>
      </c>
      <c r="CB17" s="69">
        <v>-91679</v>
      </c>
      <c r="CC17" s="69">
        <v>-92584</v>
      </c>
      <c r="CD17" s="69">
        <v>-90578.7</v>
      </c>
      <c r="CE17" s="69">
        <v>-94731</v>
      </c>
      <c r="CF17" s="69">
        <v>-92430</v>
      </c>
      <c r="CG17" s="184">
        <v>-105532</v>
      </c>
      <c r="CH17" s="161"/>
      <c r="CI17" s="150"/>
      <c r="CJ17" s="161"/>
    </row>
    <row r="18" spans="1:16377" s="162" customFormat="1" ht="15" customHeight="1">
      <c r="A18" s="62" t="s">
        <v>83</v>
      </c>
      <c r="B18" s="62" t="s">
        <v>84</v>
      </c>
      <c r="C18" s="63">
        <v>84126</v>
      </c>
      <c r="D18" s="63">
        <v>101142</v>
      </c>
      <c r="E18" s="63">
        <v>109057</v>
      </c>
      <c r="F18" s="63">
        <v>102415</v>
      </c>
      <c r="G18" s="63">
        <v>99118</v>
      </c>
      <c r="H18" s="63">
        <v>102278</v>
      </c>
      <c r="I18" s="63">
        <v>111857</v>
      </c>
      <c r="J18" s="63">
        <v>104017</v>
      </c>
      <c r="K18" s="63">
        <v>107501</v>
      </c>
      <c r="L18" s="63">
        <v>105465</v>
      </c>
      <c r="M18" s="63">
        <v>117643</v>
      </c>
      <c r="N18" s="63">
        <v>112659</v>
      </c>
      <c r="O18" s="63">
        <v>123385</v>
      </c>
      <c r="P18" s="63">
        <v>136481</v>
      </c>
      <c r="Q18" s="63">
        <v>146975</v>
      </c>
      <c r="R18" s="63">
        <v>122758</v>
      </c>
      <c r="S18" s="63">
        <v>125510</v>
      </c>
      <c r="T18" s="63">
        <v>116746</v>
      </c>
      <c r="U18" s="63">
        <v>114297</v>
      </c>
      <c r="V18" s="63">
        <v>54405</v>
      </c>
      <c r="W18" s="63">
        <v>109323</v>
      </c>
      <c r="X18" s="63">
        <v>109972</v>
      </c>
      <c r="Y18" s="63">
        <v>114676</v>
      </c>
      <c r="Z18" s="63">
        <v>94295</v>
      </c>
      <c r="AA18" s="63">
        <v>77349</v>
      </c>
      <c r="AB18" s="63">
        <v>97698</v>
      </c>
      <c r="AC18" s="63">
        <v>93353</v>
      </c>
      <c r="AD18" s="63">
        <v>94984</v>
      </c>
      <c r="AE18" s="63">
        <v>106212</v>
      </c>
      <c r="AF18" s="63">
        <v>115381</v>
      </c>
      <c r="AG18" s="63">
        <v>111482</v>
      </c>
      <c r="AH18" s="63">
        <v>93607</v>
      </c>
      <c r="AI18" s="63">
        <v>87108</v>
      </c>
      <c r="AJ18" s="63">
        <v>101746</v>
      </c>
      <c r="AK18" s="63">
        <v>116108</v>
      </c>
      <c r="AL18" s="63">
        <v>64528</v>
      </c>
      <c r="AM18" s="63">
        <v>97952</v>
      </c>
      <c r="AN18" s="63">
        <v>105154</v>
      </c>
      <c r="AO18" s="63">
        <v>125298</v>
      </c>
      <c r="AP18" s="63">
        <v>104253</v>
      </c>
      <c r="AQ18" s="63">
        <v>91248</v>
      </c>
      <c r="AR18" s="63">
        <v>83885</v>
      </c>
      <c r="AS18" s="63">
        <v>178921</v>
      </c>
      <c r="AT18" s="63">
        <v>196922</v>
      </c>
      <c r="AU18" s="63">
        <v>133633</v>
      </c>
      <c r="AV18" s="63">
        <v>171064</v>
      </c>
      <c r="AW18" s="63">
        <v>215066</v>
      </c>
      <c r="AX18" s="63">
        <v>171257</v>
      </c>
      <c r="AY18" s="63">
        <v>146423</v>
      </c>
      <c r="AZ18" s="63">
        <v>186477.3</v>
      </c>
      <c r="BA18" s="63">
        <v>152336</v>
      </c>
      <c r="BB18" s="63">
        <v>76703</v>
      </c>
      <c r="BC18" s="63">
        <v>88531</v>
      </c>
      <c r="BD18" s="63">
        <v>74704</v>
      </c>
      <c r="BE18" s="63">
        <v>55754</v>
      </c>
      <c r="BF18" s="63">
        <v>75110</v>
      </c>
      <c r="BG18" s="63">
        <v>74578</v>
      </c>
      <c r="BH18" s="63">
        <v>136531</v>
      </c>
      <c r="BI18" s="63">
        <v>100431</v>
      </c>
      <c r="BJ18" s="63">
        <v>134501</v>
      </c>
      <c r="BK18" s="63">
        <v>82459</v>
      </c>
      <c r="BL18" s="63">
        <v>108148</v>
      </c>
      <c r="BM18" s="63">
        <v>107241</v>
      </c>
      <c r="BN18" s="63">
        <v>78525</v>
      </c>
      <c r="BO18" s="63">
        <v>128372</v>
      </c>
      <c r="BP18" s="65">
        <v>137181</v>
      </c>
      <c r="BQ18" s="3"/>
      <c r="BR18" s="63">
        <v>396740</v>
      </c>
      <c r="BS18" s="63">
        <v>417270</v>
      </c>
      <c r="BT18" s="63">
        <v>443268</v>
      </c>
      <c r="BU18" s="63">
        <v>529599</v>
      </c>
      <c r="BV18" s="63">
        <v>410958</v>
      </c>
      <c r="BW18" s="63">
        <v>428266</v>
      </c>
      <c r="BX18" s="63">
        <v>363384</v>
      </c>
      <c r="BY18" s="63">
        <v>426682</v>
      </c>
      <c r="BZ18" s="63">
        <v>369490</v>
      </c>
      <c r="CA18" s="63">
        <v>432657</v>
      </c>
      <c r="CB18" s="63">
        <v>550976</v>
      </c>
      <c r="CC18" s="63">
        <v>691020</v>
      </c>
      <c r="CD18" s="63">
        <v>561939.30000000005</v>
      </c>
      <c r="CE18" s="63">
        <v>294099</v>
      </c>
      <c r="CF18" s="63">
        <v>446042</v>
      </c>
      <c r="CG18" s="65">
        <v>376373</v>
      </c>
      <c r="CH18" s="161"/>
      <c r="CI18" s="150"/>
      <c r="CJ18" s="161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  <c r="IW18" s="3"/>
      <c r="IX18" s="3"/>
      <c r="IY18" s="3"/>
      <c r="IZ18" s="3"/>
      <c r="JA18" s="3"/>
      <c r="JB18" s="3"/>
      <c r="JC18" s="3"/>
      <c r="JD18" s="3"/>
      <c r="JE18" s="3"/>
      <c r="JF18" s="3"/>
      <c r="JG18" s="3"/>
      <c r="JH18" s="3"/>
      <c r="JI18" s="3"/>
      <c r="JJ18" s="3"/>
      <c r="JK18" s="3"/>
      <c r="JL18" s="3"/>
      <c r="JM18" s="3"/>
      <c r="JN18" s="3"/>
      <c r="JO18" s="3"/>
      <c r="JP18" s="3"/>
      <c r="JQ18" s="3"/>
      <c r="JR18" s="3"/>
      <c r="JS18" s="3"/>
      <c r="JT18" s="3"/>
      <c r="JU18" s="3"/>
      <c r="JV18" s="3"/>
      <c r="JW18" s="3"/>
      <c r="JX18" s="3"/>
      <c r="JY18" s="3"/>
      <c r="JZ18" s="3"/>
      <c r="KA18" s="3"/>
      <c r="KB18" s="3"/>
      <c r="KC18" s="3"/>
      <c r="KD18" s="3"/>
      <c r="KE18" s="3"/>
      <c r="KF18" s="3"/>
      <c r="KG18" s="3"/>
      <c r="KH18" s="3"/>
      <c r="KI18" s="3"/>
      <c r="KJ18" s="3"/>
      <c r="KK18" s="3"/>
      <c r="KL18" s="3"/>
      <c r="KM18" s="3"/>
      <c r="KN18" s="3"/>
      <c r="KO18" s="3"/>
      <c r="KP18" s="3"/>
      <c r="KQ18" s="3"/>
      <c r="KR18" s="3"/>
      <c r="KS18" s="3"/>
      <c r="KT18" s="3"/>
      <c r="KU18" s="3"/>
      <c r="KV18" s="3"/>
      <c r="KW18" s="3"/>
      <c r="KX18" s="3"/>
      <c r="KY18" s="3"/>
      <c r="KZ18" s="3"/>
      <c r="LA18" s="3"/>
      <c r="LB18" s="3"/>
      <c r="LC18" s="3"/>
      <c r="LD18" s="3"/>
      <c r="LE18" s="3"/>
      <c r="LF18" s="3"/>
      <c r="LG18" s="3"/>
      <c r="LH18" s="3"/>
      <c r="LI18" s="3"/>
      <c r="LJ18" s="3"/>
      <c r="LK18" s="3"/>
      <c r="LL18" s="3"/>
      <c r="LM18" s="3"/>
      <c r="LN18" s="3"/>
      <c r="LO18" s="3"/>
      <c r="LP18" s="3"/>
      <c r="LQ18" s="3"/>
      <c r="LR18" s="3"/>
      <c r="LS18" s="3"/>
      <c r="LT18" s="3"/>
      <c r="LU18" s="3"/>
      <c r="LV18" s="3"/>
      <c r="LW18" s="3"/>
      <c r="LX18" s="3"/>
      <c r="LY18" s="3"/>
      <c r="LZ18" s="3"/>
      <c r="MA18" s="3"/>
      <c r="MB18" s="3"/>
      <c r="MC18" s="3"/>
      <c r="MD18" s="3"/>
      <c r="ME18" s="3"/>
      <c r="MF18" s="3"/>
      <c r="MG18" s="3"/>
      <c r="MH18" s="3"/>
      <c r="MI18" s="3"/>
      <c r="MJ18" s="3"/>
      <c r="MK18" s="3"/>
      <c r="ML18" s="3"/>
      <c r="MM18" s="3"/>
      <c r="MN18" s="3"/>
      <c r="MO18" s="3"/>
      <c r="MP18" s="3"/>
      <c r="MQ18" s="3"/>
      <c r="MR18" s="3"/>
      <c r="MS18" s="3"/>
      <c r="MT18" s="3"/>
      <c r="MU18" s="3"/>
      <c r="MV18" s="3"/>
      <c r="MW18" s="3"/>
      <c r="MX18" s="3"/>
      <c r="MY18" s="3"/>
      <c r="MZ18" s="3"/>
      <c r="NA18" s="3"/>
      <c r="NB18" s="3"/>
      <c r="NC18" s="3"/>
      <c r="ND18" s="3"/>
      <c r="NE18" s="3"/>
      <c r="NF18" s="3"/>
      <c r="NG18" s="3"/>
      <c r="NH18" s="3"/>
      <c r="NI18" s="3"/>
      <c r="NJ18" s="3"/>
      <c r="NK18" s="3"/>
      <c r="NL18" s="3"/>
      <c r="NM18" s="3"/>
      <c r="NN18" s="3"/>
      <c r="NO18" s="3"/>
      <c r="NP18" s="3"/>
      <c r="NQ18" s="3"/>
      <c r="NR18" s="3"/>
      <c r="NS18" s="3"/>
      <c r="NT18" s="3"/>
      <c r="NU18" s="3"/>
      <c r="NV18" s="3"/>
      <c r="NW18" s="3"/>
      <c r="NX18" s="3"/>
      <c r="NY18" s="3"/>
      <c r="NZ18" s="3"/>
      <c r="OA18" s="3"/>
      <c r="OB18" s="3"/>
      <c r="OC18" s="3"/>
      <c r="OD18" s="3"/>
      <c r="OE18" s="3"/>
      <c r="OF18" s="3"/>
      <c r="OG18" s="3"/>
      <c r="OH18" s="3"/>
      <c r="OI18" s="3"/>
      <c r="OJ18" s="3"/>
      <c r="OK18" s="3"/>
      <c r="OL18" s="3"/>
      <c r="OM18" s="3"/>
      <c r="ON18" s="3"/>
      <c r="OO18" s="3"/>
      <c r="OP18" s="3"/>
      <c r="OQ18" s="3"/>
      <c r="OR18" s="3"/>
      <c r="OS18" s="3"/>
      <c r="OT18" s="3"/>
      <c r="OU18" s="3"/>
      <c r="OV18" s="3"/>
      <c r="OW18" s="3"/>
      <c r="OX18" s="3"/>
      <c r="OY18" s="3"/>
      <c r="OZ18" s="3"/>
      <c r="PA18" s="3"/>
      <c r="PB18" s="3"/>
      <c r="PC18" s="3"/>
      <c r="PD18" s="3"/>
      <c r="PE18" s="3"/>
      <c r="PF18" s="3"/>
      <c r="PG18" s="3"/>
      <c r="PH18" s="3"/>
      <c r="PI18" s="3"/>
      <c r="PJ18" s="3"/>
      <c r="PK18" s="3"/>
      <c r="PL18" s="3"/>
      <c r="PM18" s="3"/>
      <c r="PN18" s="3"/>
      <c r="PO18" s="3"/>
      <c r="PP18" s="3"/>
      <c r="PQ18" s="3"/>
      <c r="PR18" s="3"/>
      <c r="PS18" s="3"/>
      <c r="PT18" s="3"/>
      <c r="PU18" s="3"/>
      <c r="PV18" s="3"/>
      <c r="PW18" s="3"/>
      <c r="PX18" s="3"/>
      <c r="PY18" s="3"/>
      <c r="PZ18" s="3"/>
      <c r="QA18" s="3"/>
      <c r="QB18" s="3"/>
      <c r="QC18" s="3"/>
      <c r="QD18" s="3"/>
      <c r="QE18" s="3"/>
      <c r="QF18" s="3"/>
      <c r="QG18" s="3"/>
      <c r="QH18" s="3"/>
      <c r="QI18" s="3"/>
      <c r="QJ18" s="3"/>
      <c r="QK18" s="3"/>
      <c r="QL18" s="3"/>
      <c r="QM18" s="3"/>
      <c r="QN18" s="3"/>
      <c r="QO18" s="3"/>
      <c r="QP18" s="3"/>
      <c r="QQ18" s="3"/>
      <c r="QR18" s="3"/>
      <c r="QS18" s="3"/>
      <c r="QT18" s="3"/>
      <c r="QU18" s="3"/>
      <c r="QV18" s="3"/>
      <c r="QW18" s="3"/>
      <c r="QX18" s="3"/>
      <c r="QY18" s="3"/>
      <c r="QZ18" s="3"/>
      <c r="RA18" s="3"/>
      <c r="RB18" s="3"/>
      <c r="RC18" s="3"/>
      <c r="RD18" s="3"/>
      <c r="RE18" s="3"/>
      <c r="RF18" s="3"/>
      <c r="RG18" s="3"/>
      <c r="RH18" s="3"/>
      <c r="RI18" s="3"/>
      <c r="RJ18" s="3"/>
      <c r="RK18" s="3"/>
      <c r="RL18" s="3"/>
      <c r="RM18" s="3"/>
      <c r="RN18" s="3"/>
      <c r="RO18" s="3"/>
      <c r="RP18" s="3"/>
      <c r="RQ18" s="3"/>
      <c r="RR18" s="3"/>
      <c r="RS18" s="3"/>
      <c r="RT18" s="3"/>
      <c r="RU18" s="3"/>
      <c r="RV18" s="3"/>
      <c r="RW18" s="3"/>
      <c r="RX18" s="3"/>
      <c r="RY18" s="3"/>
      <c r="RZ18" s="3"/>
      <c r="SA18" s="3"/>
      <c r="SB18" s="3"/>
      <c r="SC18" s="3"/>
      <c r="SD18" s="3"/>
      <c r="SE18" s="3"/>
      <c r="SF18" s="3"/>
      <c r="SG18" s="3"/>
      <c r="SH18" s="3"/>
      <c r="SI18" s="3"/>
      <c r="SJ18" s="3"/>
      <c r="SK18" s="3"/>
      <c r="SL18" s="3"/>
      <c r="SM18" s="3"/>
      <c r="SN18" s="3"/>
      <c r="SO18" s="3"/>
      <c r="SP18" s="3"/>
      <c r="SQ18" s="3"/>
      <c r="SR18" s="3"/>
      <c r="SS18" s="3"/>
      <c r="ST18" s="3"/>
      <c r="SU18" s="3"/>
      <c r="SV18" s="3"/>
      <c r="SW18" s="3"/>
      <c r="SX18" s="3"/>
      <c r="SY18" s="3"/>
      <c r="SZ18" s="3"/>
      <c r="TA18" s="3"/>
      <c r="TB18" s="3"/>
      <c r="TC18" s="3"/>
      <c r="TD18" s="3"/>
      <c r="TE18" s="3"/>
      <c r="TF18" s="3"/>
      <c r="TG18" s="3"/>
      <c r="TH18" s="3"/>
      <c r="TI18" s="3"/>
      <c r="TJ18" s="3"/>
      <c r="TK18" s="3"/>
      <c r="TL18" s="3"/>
      <c r="TM18" s="3"/>
      <c r="TN18" s="3"/>
      <c r="TO18" s="3"/>
      <c r="TP18" s="3"/>
      <c r="TQ18" s="3"/>
      <c r="TR18" s="3"/>
      <c r="TS18" s="3"/>
      <c r="TT18" s="3"/>
      <c r="TU18" s="3"/>
      <c r="TV18" s="3"/>
      <c r="TW18" s="3"/>
      <c r="TX18" s="3"/>
      <c r="TY18" s="3"/>
      <c r="TZ18" s="3"/>
      <c r="UA18" s="3"/>
      <c r="UB18" s="3"/>
      <c r="UC18" s="3"/>
      <c r="UD18" s="3"/>
      <c r="UE18" s="3"/>
      <c r="UF18" s="3"/>
      <c r="UG18" s="3"/>
      <c r="UH18" s="3"/>
      <c r="UI18" s="3"/>
      <c r="UJ18" s="3"/>
      <c r="UK18" s="3"/>
      <c r="UL18" s="3"/>
      <c r="UM18" s="3"/>
      <c r="UN18" s="3"/>
      <c r="UO18" s="3"/>
      <c r="UP18" s="3"/>
      <c r="UQ18" s="3"/>
      <c r="UR18" s="3"/>
      <c r="US18" s="3"/>
      <c r="UT18" s="3"/>
      <c r="UU18" s="3"/>
      <c r="UV18" s="3"/>
      <c r="UW18" s="3"/>
      <c r="UX18" s="3"/>
      <c r="UY18" s="3"/>
      <c r="UZ18" s="3"/>
      <c r="VA18" s="3"/>
      <c r="VB18" s="3"/>
      <c r="VC18" s="3"/>
      <c r="VD18" s="3"/>
      <c r="VE18" s="3"/>
      <c r="VF18" s="3"/>
      <c r="VG18" s="3"/>
      <c r="VH18" s="3"/>
      <c r="VI18" s="3"/>
      <c r="VJ18" s="3"/>
      <c r="VK18" s="3"/>
      <c r="VL18" s="3"/>
      <c r="VM18" s="3"/>
      <c r="VN18" s="3"/>
      <c r="VO18" s="3"/>
      <c r="VP18" s="3"/>
      <c r="VQ18" s="3"/>
      <c r="VR18" s="3"/>
      <c r="VS18" s="3"/>
      <c r="VT18" s="3"/>
      <c r="VU18" s="3"/>
      <c r="VV18" s="3"/>
      <c r="VW18" s="3"/>
      <c r="VX18" s="3"/>
      <c r="VY18" s="3"/>
      <c r="VZ18" s="3"/>
      <c r="WA18" s="3"/>
      <c r="WB18" s="3"/>
      <c r="WC18" s="3"/>
      <c r="WD18" s="3"/>
      <c r="WE18" s="3"/>
      <c r="WF18" s="3"/>
      <c r="WG18" s="3"/>
      <c r="WH18" s="3"/>
      <c r="WI18" s="3"/>
      <c r="WJ18" s="3"/>
      <c r="WK18" s="3"/>
      <c r="WL18" s="3"/>
      <c r="WM18" s="3"/>
      <c r="WN18" s="3"/>
      <c r="WO18" s="3"/>
      <c r="WP18" s="3"/>
      <c r="WQ18" s="3"/>
      <c r="WR18" s="3"/>
      <c r="WS18" s="3"/>
      <c r="WT18" s="3"/>
      <c r="WU18" s="3"/>
      <c r="WV18" s="3"/>
      <c r="WW18" s="3"/>
      <c r="WX18" s="3"/>
      <c r="WY18" s="3"/>
      <c r="WZ18" s="3"/>
      <c r="XA18" s="3"/>
      <c r="XB18" s="3"/>
      <c r="XC18" s="3"/>
      <c r="XD18" s="3"/>
      <c r="XE18" s="3"/>
      <c r="XF18" s="3"/>
      <c r="XG18" s="3"/>
      <c r="XH18" s="3"/>
      <c r="XI18" s="3"/>
      <c r="XJ18" s="3"/>
      <c r="XK18" s="3"/>
      <c r="XL18" s="3"/>
      <c r="XM18" s="3"/>
      <c r="XN18" s="3"/>
      <c r="XO18" s="3"/>
      <c r="XP18" s="3"/>
      <c r="XQ18" s="3"/>
      <c r="XR18" s="3"/>
      <c r="XS18" s="3"/>
      <c r="XT18" s="3"/>
      <c r="XU18" s="3"/>
      <c r="XV18" s="3"/>
      <c r="XW18" s="3"/>
      <c r="XX18" s="3"/>
      <c r="XY18" s="3"/>
      <c r="XZ18" s="3"/>
      <c r="YA18" s="3"/>
      <c r="YB18" s="3"/>
      <c r="YC18" s="3"/>
      <c r="YD18" s="3"/>
      <c r="YE18" s="3"/>
      <c r="YF18" s="3"/>
      <c r="YG18" s="3"/>
      <c r="YH18" s="3"/>
      <c r="YI18" s="3"/>
      <c r="YJ18" s="3"/>
      <c r="YK18" s="3"/>
      <c r="YL18" s="3"/>
      <c r="YM18" s="3"/>
      <c r="YN18" s="3"/>
      <c r="YO18" s="3"/>
      <c r="YP18" s="3"/>
      <c r="YQ18" s="3"/>
      <c r="YR18" s="3"/>
      <c r="YS18" s="3"/>
      <c r="YT18" s="3"/>
      <c r="YU18" s="3"/>
      <c r="YV18" s="3"/>
      <c r="YW18" s="3"/>
      <c r="YX18" s="3"/>
      <c r="YY18" s="3"/>
      <c r="YZ18" s="3"/>
      <c r="ZA18" s="3"/>
      <c r="ZB18" s="3"/>
      <c r="ZC18" s="3"/>
      <c r="ZD18" s="3"/>
      <c r="ZE18" s="3"/>
      <c r="ZF18" s="3"/>
      <c r="ZG18" s="3"/>
      <c r="ZH18" s="3"/>
      <c r="ZI18" s="3"/>
      <c r="ZJ18" s="3"/>
      <c r="ZK18" s="3"/>
      <c r="ZL18" s="3"/>
      <c r="ZM18" s="3"/>
      <c r="ZN18" s="3"/>
      <c r="ZO18" s="3"/>
      <c r="ZP18" s="3"/>
      <c r="ZQ18" s="3"/>
      <c r="ZR18" s="3"/>
      <c r="ZS18" s="3"/>
      <c r="ZT18" s="3"/>
      <c r="ZU18" s="3"/>
      <c r="ZV18" s="3"/>
      <c r="ZW18" s="3"/>
      <c r="ZX18" s="3"/>
      <c r="ZY18" s="3"/>
      <c r="ZZ18" s="3"/>
      <c r="AAA18" s="3"/>
      <c r="AAB18" s="3"/>
      <c r="AAC18" s="3"/>
      <c r="AAD18" s="3"/>
      <c r="AAE18" s="3"/>
      <c r="AAF18" s="3"/>
      <c r="AAG18" s="3"/>
      <c r="AAH18" s="3"/>
      <c r="AAI18" s="3"/>
      <c r="AAJ18" s="3"/>
      <c r="AAK18" s="3"/>
      <c r="AAL18" s="3"/>
      <c r="AAM18" s="3"/>
      <c r="AAN18" s="3"/>
      <c r="AAO18" s="3"/>
      <c r="AAP18" s="3"/>
      <c r="AAQ18" s="3"/>
      <c r="AAR18" s="3"/>
      <c r="AAS18" s="3"/>
      <c r="AAT18" s="3"/>
      <c r="AAU18" s="3"/>
      <c r="AAV18" s="3"/>
      <c r="AAW18" s="3"/>
      <c r="AAX18" s="3"/>
      <c r="AAY18" s="3"/>
      <c r="AAZ18" s="3"/>
      <c r="ABA18" s="3"/>
      <c r="ABB18" s="3"/>
      <c r="ABC18" s="3"/>
      <c r="ABD18" s="3"/>
      <c r="ABE18" s="3"/>
      <c r="ABF18" s="3"/>
      <c r="ABG18" s="3"/>
      <c r="ABH18" s="3"/>
      <c r="ABI18" s="3"/>
      <c r="ABJ18" s="3"/>
      <c r="ABK18" s="3"/>
      <c r="ABL18" s="3"/>
      <c r="ABM18" s="3"/>
      <c r="ABN18" s="3"/>
      <c r="ABO18" s="3"/>
      <c r="ABP18" s="3"/>
      <c r="ABQ18" s="3"/>
      <c r="ABR18" s="3"/>
      <c r="ABS18" s="3"/>
      <c r="ABT18" s="3"/>
      <c r="ABU18" s="3"/>
      <c r="ABV18" s="3"/>
      <c r="ABW18" s="3"/>
      <c r="ABX18" s="3"/>
      <c r="ABY18" s="3"/>
      <c r="ABZ18" s="3"/>
      <c r="ACA18" s="3"/>
      <c r="ACB18" s="3"/>
      <c r="ACC18" s="3"/>
      <c r="ACD18" s="3"/>
      <c r="ACE18" s="3"/>
      <c r="ACF18" s="3"/>
      <c r="ACG18" s="3"/>
      <c r="ACH18" s="3"/>
      <c r="ACI18" s="3"/>
      <c r="ACJ18" s="3"/>
      <c r="ACK18" s="3"/>
      <c r="ACL18" s="3"/>
      <c r="ACM18" s="3"/>
      <c r="ACN18" s="3"/>
      <c r="ACO18" s="3"/>
      <c r="ACP18" s="3"/>
      <c r="ACQ18" s="3"/>
      <c r="ACR18" s="3"/>
      <c r="ACS18" s="3"/>
      <c r="ACT18" s="3"/>
      <c r="ACU18" s="3"/>
      <c r="ACV18" s="3"/>
      <c r="ACW18" s="3"/>
      <c r="ACX18" s="3"/>
      <c r="ACY18" s="3"/>
      <c r="ACZ18" s="3"/>
      <c r="ADA18" s="3"/>
      <c r="ADB18" s="3"/>
      <c r="ADC18" s="3"/>
      <c r="ADD18" s="3"/>
      <c r="ADE18" s="3"/>
      <c r="ADF18" s="3"/>
      <c r="ADG18" s="3"/>
      <c r="ADH18" s="3"/>
      <c r="ADI18" s="3"/>
      <c r="ADJ18" s="3"/>
      <c r="ADK18" s="3"/>
      <c r="ADL18" s="3"/>
      <c r="ADM18" s="3"/>
      <c r="ADN18" s="3"/>
      <c r="ADO18" s="3"/>
      <c r="ADP18" s="3"/>
      <c r="ADQ18" s="3"/>
      <c r="ADR18" s="3"/>
      <c r="ADS18" s="3"/>
      <c r="ADT18" s="3"/>
      <c r="ADU18" s="3"/>
      <c r="ADV18" s="3"/>
      <c r="ADW18" s="3"/>
      <c r="ADX18" s="3"/>
      <c r="ADY18" s="3"/>
      <c r="ADZ18" s="3"/>
      <c r="AEA18" s="3"/>
      <c r="AEB18" s="3"/>
      <c r="AEC18" s="3"/>
      <c r="AED18" s="3"/>
      <c r="AEE18" s="3"/>
      <c r="AEF18" s="3"/>
      <c r="AEG18" s="3"/>
      <c r="AEH18" s="3"/>
      <c r="AEI18" s="3"/>
      <c r="AEJ18" s="3"/>
      <c r="AEK18" s="3"/>
      <c r="AEL18" s="3"/>
      <c r="AEM18" s="3"/>
      <c r="AEN18" s="3"/>
      <c r="AEO18" s="3"/>
      <c r="AEP18" s="3"/>
      <c r="AEQ18" s="3"/>
      <c r="AER18" s="3"/>
      <c r="AES18" s="3"/>
      <c r="AET18" s="3"/>
      <c r="AEU18" s="3"/>
      <c r="AEV18" s="3"/>
      <c r="AEW18" s="3"/>
      <c r="AEX18" s="3"/>
      <c r="AEY18" s="3"/>
      <c r="AEZ18" s="3"/>
      <c r="AFA18" s="3"/>
      <c r="AFB18" s="3"/>
      <c r="AFC18" s="3"/>
      <c r="AFD18" s="3"/>
      <c r="AFE18" s="3"/>
      <c r="AFF18" s="3"/>
      <c r="AFG18" s="3"/>
      <c r="AFH18" s="3"/>
      <c r="AFI18" s="3"/>
      <c r="AFJ18" s="3"/>
      <c r="AFK18" s="3"/>
      <c r="AFL18" s="3"/>
      <c r="AFM18" s="3"/>
      <c r="AFN18" s="3"/>
      <c r="AFO18" s="3"/>
      <c r="AFP18" s="3"/>
      <c r="AFQ18" s="3"/>
      <c r="AFR18" s="3"/>
      <c r="AFS18" s="3"/>
      <c r="AFT18" s="3"/>
      <c r="AFU18" s="3"/>
      <c r="AFV18" s="3"/>
      <c r="AFW18" s="3"/>
      <c r="AFX18" s="3"/>
      <c r="AFY18" s="3"/>
      <c r="AFZ18" s="3"/>
      <c r="AGA18" s="3"/>
      <c r="AGB18" s="3"/>
      <c r="AGC18" s="3"/>
      <c r="AGD18" s="3"/>
      <c r="AGE18" s="3"/>
      <c r="AGF18" s="3"/>
      <c r="AGG18" s="3"/>
      <c r="AGH18" s="3"/>
      <c r="AGI18" s="3"/>
      <c r="AGJ18" s="3"/>
      <c r="AGK18" s="3"/>
      <c r="AGL18" s="3"/>
      <c r="AGM18" s="3"/>
      <c r="AGN18" s="3"/>
      <c r="AGO18" s="3"/>
      <c r="AGP18" s="3"/>
      <c r="AGQ18" s="3"/>
      <c r="AGR18" s="3"/>
      <c r="AGS18" s="3"/>
      <c r="AGT18" s="3"/>
      <c r="AGU18" s="3"/>
      <c r="AGV18" s="3"/>
      <c r="AGW18" s="3"/>
      <c r="AGX18" s="3"/>
      <c r="AGY18" s="3"/>
      <c r="AGZ18" s="3"/>
      <c r="AHA18" s="3"/>
      <c r="AHB18" s="3"/>
      <c r="AHC18" s="3"/>
      <c r="AHD18" s="3"/>
      <c r="AHE18" s="3"/>
      <c r="AHF18" s="3"/>
      <c r="AHG18" s="3"/>
      <c r="AHH18" s="3"/>
      <c r="AHI18" s="3"/>
      <c r="AHJ18" s="3"/>
      <c r="AHK18" s="3"/>
      <c r="AHL18" s="3"/>
      <c r="AHM18" s="3"/>
      <c r="AHN18" s="3"/>
      <c r="AHO18" s="3"/>
      <c r="AHP18" s="3"/>
      <c r="AHQ18" s="3"/>
      <c r="AHR18" s="3"/>
      <c r="AHS18" s="3"/>
      <c r="AHT18" s="3"/>
      <c r="AHU18" s="3"/>
      <c r="AHV18" s="3"/>
      <c r="AHW18" s="3"/>
      <c r="AHX18" s="3"/>
      <c r="AHY18" s="3"/>
      <c r="AHZ18" s="3"/>
      <c r="AIA18" s="3"/>
      <c r="AIB18" s="3"/>
      <c r="AIC18" s="3"/>
      <c r="AID18" s="3"/>
      <c r="AIE18" s="3"/>
      <c r="AIF18" s="3"/>
      <c r="AIG18" s="3"/>
      <c r="AIH18" s="3"/>
      <c r="AII18" s="3"/>
      <c r="AIJ18" s="3"/>
      <c r="AIK18" s="3"/>
      <c r="AIL18" s="3"/>
      <c r="AIM18" s="3"/>
      <c r="AIN18" s="3"/>
      <c r="AIO18" s="3"/>
      <c r="AIP18" s="3"/>
      <c r="AIQ18" s="3"/>
      <c r="AIR18" s="3"/>
      <c r="AIS18" s="3"/>
      <c r="AIT18" s="3"/>
      <c r="AIU18" s="3"/>
      <c r="AIV18" s="3"/>
      <c r="AIW18" s="3"/>
      <c r="AIX18" s="3"/>
      <c r="AIY18" s="3"/>
      <c r="AIZ18" s="3"/>
      <c r="AJA18" s="3"/>
      <c r="AJB18" s="3"/>
      <c r="AJC18" s="3"/>
      <c r="AJD18" s="3"/>
      <c r="AJE18" s="3"/>
      <c r="AJF18" s="3"/>
      <c r="AJG18" s="3"/>
      <c r="AJH18" s="3"/>
      <c r="AJI18" s="3"/>
      <c r="AJJ18" s="3"/>
      <c r="AJK18" s="3"/>
      <c r="AJL18" s="3"/>
      <c r="AJM18" s="3"/>
      <c r="AJN18" s="3"/>
      <c r="AJO18" s="3"/>
      <c r="AJP18" s="3"/>
      <c r="AJQ18" s="3"/>
      <c r="AJR18" s="3"/>
      <c r="AJS18" s="3"/>
      <c r="AJT18" s="3"/>
      <c r="AJU18" s="3"/>
      <c r="AJV18" s="3"/>
      <c r="AJW18" s="3"/>
      <c r="AJX18" s="3"/>
      <c r="AJY18" s="3"/>
      <c r="AJZ18" s="3"/>
      <c r="AKA18" s="3"/>
      <c r="AKB18" s="3"/>
      <c r="AKC18" s="3"/>
      <c r="AKD18" s="3"/>
      <c r="AKE18" s="3"/>
      <c r="AKF18" s="3"/>
      <c r="AKG18" s="3"/>
      <c r="AKH18" s="3"/>
      <c r="AKI18" s="3"/>
      <c r="AKJ18" s="3"/>
      <c r="AKK18" s="3"/>
      <c r="AKL18" s="3"/>
      <c r="AKM18" s="3"/>
      <c r="AKN18" s="3"/>
      <c r="AKO18" s="3"/>
      <c r="AKP18" s="3"/>
      <c r="AKQ18" s="3"/>
      <c r="AKR18" s="3"/>
      <c r="AKS18" s="3"/>
      <c r="AKT18" s="3"/>
      <c r="AKU18" s="3"/>
      <c r="AKV18" s="3"/>
      <c r="AKW18" s="3"/>
      <c r="AKX18" s="3"/>
      <c r="AKY18" s="3"/>
      <c r="AKZ18" s="3"/>
      <c r="ALA18" s="3"/>
      <c r="ALB18" s="3"/>
      <c r="ALC18" s="3"/>
      <c r="ALD18" s="3"/>
      <c r="ALE18" s="3"/>
      <c r="ALF18" s="3"/>
      <c r="ALG18" s="3"/>
      <c r="ALH18" s="3"/>
      <c r="ALI18" s="3"/>
      <c r="ALJ18" s="3"/>
      <c r="ALK18" s="3"/>
      <c r="ALL18" s="3"/>
      <c r="ALM18" s="3"/>
      <c r="ALN18" s="3"/>
      <c r="ALO18" s="3"/>
      <c r="ALP18" s="3"/>
      <c r="ALQ18" s="3"/>
      <c r="ALR18" s="3"/>
      <c r="ALS18" s="3"/>
      <c r="ALT18" s="3"/>
      <c r="ALU18" s="3"/>
      <c r="ALV18" s="3"/>
      <c r="ALW18" s="3"/>
      <c r="ALX18" s="3"/>
      <c r="ALY18" s="3"/>
      <c r="ALZ18" s="3"/>
      <c r="AMA18" s="3"/>
      <c r="AMB18" s="3"/>
      <c r="AMC18" s="3"/>
      <c r="AMD18" s="3"/>
      <c r="AME18" s="3"/>
      <c r="AMF18" s="3"/>
      <c r="AMG18" s="3"/>
      <c r="AMH18" s="3"/>
      <c r="AMI18" s="3"/>
      <c r="AMJ18" s="3"/>
      <c r="AMK18" s="3"/>
      <c r="AML18" s="3"/>
      <c r="AMM18" s="3"/>
      <c r="AMN18" s="3"/>
      <c r="AMO18" s="3"/>
      <c r="AMP18" s="3"/>
      <c r="AMQ18" s="3"/>
      <c r="AMR18" s="3"/>
      <c r="AMS18" s="3"/>
      <c r="AMT18" s="3"/>
      <c r="AMU18" s="3"/>
      <c r="AMV18" s="3"/>
      <c r="AMW18" s="3"/>
      <c r="AMX18" s="3"/>
      <c r="AMY18" s="3"/>
      <c r="AMZ18" s="3"/>
      <c r="ANA18" s="3"/>
      <c r="ANB18" s="3"/>
      <c r="ANC18" s="3"/>
      <c r="AND18" s="3"/>
      <c r="ANE18" s="3"/>
      <c r="ANF18" s="3"/>
      <c r="ANG18" s="3"/>
      <c r="ANH18" s="3"/>
      <c r="ANI18" s="3"/>
      <c r="ANJ18" s="3"/>
      <c r="ANK18" s="3"/>
      <c r="ANL18" s="3"/>
      <c r="ANM18" s="3"/>
      <c r="ANN18" s="3"/>
      <c r="ANO18" s="3"/>
      <c r="ANP18" s="3"/>
      <c r="ANQ18" s="3"/>
      <c r="ANR18" s="3"/>
      <c r="ANS18" s="3"/>
      <c r="ANT18" s="3"/>
      <c r="ANU18" s="3"/>
      <c r="ANV18" s="3"/>
      <c r="ANW18" s="3"/>
      <c r="ANX18" s="3"/>
      <c r="ANY18" s="3"/>
      <c r="ANZ18" s="3"/>
      <c r="AOA18" s="3"/>
      <c r="AOB18" s="3"/>
      <c r="AOC18" s="3"/>
      <c r="AOD18" s="3"/>
      <c r="AOE18" s="3"/>
      <c r="AOF18" s="3"/>
      <c r="AOG18" s="3"/>
      <c r="AOH18" s="3"/>
      <c r="AOI18" s="3"/>
      <c r="AOJ18" s="3"/>
      <c r="AOK18" s="3"/>
      <c r="AOL18" s="3"/>
      <c r="AOM18" s="3"/>
      <c r="AON18" s="3"/>
      <c r="AOO18" s="3"/>
      <c r="AOP18" s="3"/>
      <c r="AOQ18" s="3"/>
      <c r="AOR18" s="3"/>
      <c r="AOS18" s="3"/>
      <c r="AOT18" s="3"/>
      <c r="AOU18" s="3"/>
      <c r="AOV18" s="3"/>
      <c r="AOW18" s="3"/>
      <c r="AOX18" s="3"/>
      <c r="AOY18" s="3"/>
      <c r="AOZ18" s="3"/>
      <c r="APA18" s="3"/>
      <c r="APB18" s="3"/>
      <c r="APC18" s="3"/>
      <c r="APD18" s="3"/>
      <c r="APE18" s="3"/>
      <c r="APF18" s="3"/>
      <c r="APG18" s="3"/>
      <c r="APH18" s="3"/>
      <c r="API18" s="3"/>
      <c r="APJ18" s="3"/>
      <c r="APK18" s="3"/>
      <c r="APL18" s="3"/>
      <c r="APM18" s="3"/>
      <c r="APN18" s="3"/>
      <c r="APO18" s="3"/>
      <c r="APP18" s="3"/>
      <c r="APQ18" s="3"/>
      <c r="APR18" s="3"/>
      <c r="APS18" s="3"/>
      <c r="APT18" s="3"/>
      <c r="APU18" s="3"/>
      <c r="APV18" s="3"/>
      <c r="APW18" s="3"/>
      <c r="APX18" s="3"/>
      <c r="APY18" s="3"/>
      <c r="APZ18" s="3"/>
      <c r="AQA18" s="3"/>
      <c r="AQB18" s="3"/>
      <c r="AQC18" s="3"/>
      <c r="AQD18" s="3"/>
      <c r="AQE18" s="3"/>
      <c r="AQF18" s="3"/>
      <c r="AQG18" s="3"/>
      <c r="AQH18" s="3"/>
      <c r="AQI18" s="3"/>
      <c r="AQJ18" s="3"/>
      <c r="AQK18" s="3"/>
      <c r="AQL18" s="3"/>
      <c r="AQM18" s="3"/>
      <c r="AQN18" s="3"/>
      <c r="AQO18" s="3"/>
      <c r="AQP18" s="3"/>
      <c r="AQQ18" s="3"/>
      <c r="AQR18" s="3"/>
      <c r="AQS18" s="3"/>
      <c r="AQT18" s="3"/>
      <c r="AQU18" s="3"/>
      <c r="AQV18" s="3"/>
      <c r="AQW18" s="3"/>
      <c r="AQX18" s="3"/>
      <c r="AQY18" s="3"/>
      <c r="AQZ18" s="3"/>
      <c r="ARA18" s="3"/>
      <c r="ARB18" s="3"/>
      <c r="ARC18" s="3"/>
      <c r="ARD18" s="3"/>
      <c r="ARE18" s="3"/>
      <c r="ARF18" s="3"/>
      <c r="ARG18" s="3"/>
      <c r="ARH18" s="3"/>
      <c r="ARI18" s="3"/>
      <c r="ARJ18" s="3"/>
      <c r="ARK18" s="3"/>
      <c r="ARL18" s="3"/>
      <c r="ARM18" s="3"/>
      <c r="ARN18" s="3"/>
      <c r="ARO18" s="3"/>
      <c r="ARP18" s="3"/>
      <c r="ARQ18" s="3"/>
      <c r="ARR18" s="3"/>
      <c r="ARS18" s="3"/>
      <c r="ART18" s="3"/>
      <c r="ARU18" s="3"/>
      <c r="ARV18" s="3"/>
      <c r="ARW18" s="3"/>
      <c r="ARX18" s="3"/>
      <c r="ARY18" s="3"/>
      <c r="ARZ18" s="3"/>
      <c r="ASA18" s="3"/>
      <c r="ASB18" s="3"/>
      <c r="ASC18" s="3"/>
      <c r="ASD18" s="3"/>
      <c r="ASE18" s="3"/>
      <c r="ASF18" s="3"/>
      <c r="ASG18" s="3"/>
      <c r="ASH18" s="3"/>
      <c r="ASI18" s="3"/>
      <c r="ASJ18" s="3"/>
      <c r="ASK18" s="3"/>
      <c r="ASL18" s="3"/>
      <c r="ASM18" s="3"/>
      <c r="ASN18" s="3"/>
      <c r="ASO18" s="3"/>
      <c r="ASP18" s="3"/>
      <c r="ASQ18" s="3"/>
      <c r="ASR18" s="3"/>
      <c r="ASS18" s="3"/>
      <c r="AST18" s="3"/>
      <c r="ASU18" s="3"/>
      <c r="ASV18" s="3"/>
      <c r="ASW18" s="3"/>
      <c r="ASX18" s="3"/>
      <c r="ASY18" s="3"/>
      <c r="ASZ18" s="3"/>
      <c r="ATA18" s="3"/>
      <c r="ATB18" s="3"/>
      <c r="ATC18" s="3"/>
      <c r="ATD18" s="3"/>
      <c r="ATE18" s="3"/>
      <c r="ATF18" s="3"/>
      <c r="ATG18" s="3"/>
      <c r="ATH18" s="3"/>
      <c r="ATI18" s="3"/>
      <c r="ATJ18" s="3"/>
      <c r="ATK18" s="3"/>
      <c r="ATL18" s="3"/>
      <c r="ATM18" s="3"/>
      <c r="ATN18" s="3"/>
      <c r="ATO18" s="3"/>
      <c r="ATP18" s="3"/>
      <c r="ATQ18" s="3"/>
      <c r="ATR18" s="3"/>
      <c r="ATS18" s="3"/>
      <c r="ATT18" s="3"/>
      <c r="ATU18" s="3"/>
      <c r="ATV18" s="3"/>
      <c r="ATW18" s="3"/>
      <c r="ATX18" s="3"/>
      <c r="ATY18" s="3"/>
      <c r="ATZ18" s="3"/>
      <c r="AUA18" s="3"/>
      <c r="AUB18" s="3"/>
      <c r="AUC18" s="3"/>
      <c r="AUD18" s="3"/>
      <c r="AUE18" s="3"/>
      <c r="AUF18" s="3"/>
      <c r="AUG18" s="3"/>
      <c r="AUH18" s="3"/>
      <c r="AUI18" s="3"/>
      <c r="AUJ18" s="3"/>
      <c r="AUK18" s="3"/>
      <c r="AUL18" s="3"/>
      <c r="AUM18" s="3"/>
      <c r="AUN18" s="3"/>
      <c r="AUO18" s="3"/>
      <c r="AUP18" s="3"/>
      <c r="AUQ18" s="3"/>
      <c r="AUR18" s="3"/>
      <c r="AUS18" s="3"/>
      <c r="AUT18" s="3"/>
      <c r="AUU18" s="3"/>
      <c r="AUV18" s="3"/>
      <c r="AUW18" s="3"/>
      <c r="AUX18" s="3"/>
      <c r="AUY18" s="3"/>
      <c r="AUZ18" s="3"/>
      <c r="AVA18" s="3"/>
      <c r="AVB18" s="3"/>
      <c r="AVC18" s="3"/>
      <c r="AVD18" s="3"/>
      <c r="AVE18" s="3"/>
      <c r="AVF18" s="3"/>
      <c r="AVG18" s="3"/>
      <c r="AVH18" s="3"/>
      <c r="AVI18" s="3"/>
      <c r="AVJ18" s="3"/>
      <c r="AVK18" s="3"/>
      <c r="AVL18" s="3"/>
      <c r="AVM18" s="3"/>
      <c r="AVN18" s="3"/>
      <c r="AVO18" s="3"/>
      <c r="AVP18" s="3"/>
      <c r="AVQ18" s="3"/>
      <c r="AVR18" s="3"/>
      <c r="AVS18" s="3"/>
      <c r="AVT18" s="3"/>
      <c r="AVU18" s="3"/>
      <c r="AVV18" s="3"/>
      <c r="AVW18" s="3"/>
      <c r="AVX18" s="3"/>
      <c r="AVY18" s="3"/>
      <c r="AVZ18" s="3"/>
      <c r="AWA18" s="3"/>
      <c r="AWB18" s="3"/>
      <c r="AWC18" s="3"/>
      <c r="AWD18" s="3"/>
      <c r="AWE18" s="3"/>
      <c r="AWF18" s="3"/>
      <c r="AWG18" s="3"/>
      <c r="AWH18" s="3"/>
      <c r="AWI18" s="3"/>
      <c r="AWJ18" s="3"/>
      <c r="AWK18" s="3"/>
      <c r="AWL18" s="3"/>
      <c r="AWM18" s="3"/>
      <c r="AWN18" s="3"/>
      <c r="AWO18" s="3"/>
      <c r="AWP18" s="3"/>
      <c r="AWQ18" s="3"/>
      <c r="AWR18" s="3"/>
      <c r="AWS18" s="3"/>
      <c r="AWT18" s="3"/>
      <c r="AWU18" s="3"/>
      <c r="AWV18" s="3"/>
      <c r="AWW18" s="3"/>
      <c r="AWX18" s="3"/>
      <c r="AWY18" s="3"/>
      <c r="AWZ18" s="3"/>
      <c r="AXA18" s="3"/>
      <c r="AXB18" s="3"/>
      <c r="AXC18" s="3"/>
      <c r="AXD18" s="3"/>
      <c r="AXE18" s="3"/>
      <c r="AXF18" s="3"/>
      <c r="AXG18" s="3"/>
      <c r="AXH18" s="3"/>
      <c r="AXI18" s="3"/>
      <c r="AXJ18" s="3"/>
      <c r="AXK18" s="3"/>
      <c r="AXL18" s="3"/>
      <c r="AXM18" s="3"/>
      <c r="AXN18" s="3"/>
      <c r="AXO18" s="3"/>
      <c r="AXP18" s="3"/>
      <c r="AXQ18" s="3"/>
      <c r="AXR18" s="3"/>
      <c r="AXS18" s="3"/>
      <c r="AXT18" s="3"/>
      <c r="AXU18" s="3"/>
      <c r="AXV18" s="3"/>
      <c r="AXW18" s="3"/>
      <c r="AXX18" s="3"/>
      <c r="AXY18" s="3"/>
      <c r="AXZ18" s="3"/>
      <c r="AYA18" s="3"/>
      <c r="AYB18" s="3"/>
      <c r="AYC18" s="3"/>
      <c r="AYD18" s="3"/>
      <c r="AYE18" s="3"/>
      <c r="AYF18" s="3"/>
      <c r="AYG18" s="3"/>
      <c r="AYH18" s="3"/>
      <c r="AYI18" s="3"/>
      <c r="AYJ18" s="3"/>
      <c r="AYK18" s="3"/>
      <c r="AYL18" s="3"/>
      <c r="AYM18" s="3"/>
      <c r="AYN18" s="3"/>
      <c r="AYO18" s="3"/>
      <c r="AYP18" s="3"/>
      <c r="AYQ18" s="3"/>
      <c r="AYR18" s="3"/>
      <c r="AYS18" s="3"/>
      <c r="AYT18" s="3"/>
      <c r="AYU18" s="3"/>
      <c r="AYV18" s="3"/>
      <c r="AYW18" s="3"/>
      <c r="AYX18" s="3"/>
      <c r="AYY18" s="3"/>
      <c r="AYZ18" s="3"/>
      <c r="AZA18" s="3"/>
      <c r="AZB18" s="3"/>
      <c r="AZC18" s="3"/>
      <c r="AZD18" s="3"/>
      <c r="AZE18" s="3"/>
      <c r="AZF18" s="3"/>
      <c r="AZG18" s="3"/>
      <c r="AZH18" s="3"/>
      <c r="AZI18" s="3"/>
      <c r="AZJ18" s="3"/>
      <c r="AZK18" s="3"/>
      <c r="AZL18" s="3"/>
      <c r="AZM18" s="3"/>
      <c r="AZN18" s="3"/>
      <c r="AZO18" s="3"/>
      <c r="AZP18" s="3"/>
      <c r="AZQ18" s="3"/>
      <c r="AZR18" s="3"/>
      <c r="AZS18" s="3"/>
      <c r="AZT18" s="3"/>
      <c r="AZU18" s="3"/>
      <c r="AZV18" s="3"/>
      <c r="AZW18" s="3"/>
      <c r="AZX18" s="3"/>
      <c r="AZY18" s="3"/>
      <c r="AZZ18" s="3"/>
      <c r="BAA18" s="3"/>
      <c r="BAB18" s="3"/>
      <c r="BAC18" s="3"/>
      <c r="BAD18" s="3"/>
      <c r="BAE18" s="3"/>
      <c r="BAF18" s="3"/>
      <c r="BAG18" s="3"/>
      <c r="BAH18" s="3"/>
      <c r="BAI18" s="3"/>
      <c r="BAJ18" s="3"/>
      <c r="BAK18" s="3"/>
      <c r="BAL18" s="3"/>
      <c r="BAM18" s="3"/>
      <c r="BAN18" s="3"/>
      <c r="BAO18" s="3"/>
      <c r="BAP18" s="3"/>
      <c r="BAQ18" s="3"/>
      <c r="BAR18" s="3"/>
      <c r="BAS18" s="3"/>
      <c r="BAT18" s="3"/>
      <c r="BAU18" s="3"/>
      <c r="BAV18" s="3"/>
      <c r="BAW18" s="3"/>
      <c r="BAX18" s="3"/>
      <c r="BAY18" s="3"/>
      <c r="BAZ18" s="3"/>
      <c r="BBA18" s="3"/>
      <c r="BBB18" s="3"/>
      <c r="BBC18" s="3"/>
      <c r="BBD18" s="3"/>
      <c r="BBE18" s="3"/>
      <c r="BBF18" s="3"/>
      <c r="BBG18" s="3"/>
      <c r="BBH18" s="3"/>
      <c r="BBI18" s="3"/>
      <c r="BBJ18" s="3"/>
      <c r="BBK18" s="3"/>
      <c r="BBL18" s="3"/>
      <c r="BBM18" s="3"/>
      <c r="BBN18" s="3"/>
      <c r="BBO18" s="3"/>
      <c r="BBP18" s="3"/>
      <c r="BBQ18" s="3"/>
      <c r="BBR18" s="3"/>
      <c r="BBS18" s="3"/>
      <c r="BBT18" s="3"/>
      <c r="BBU18" s="3"/>
      <c r="BBV18" s="3"/>
      <c r="BBW18" s="3"/>
      <c r="BBX18" s="3"/>
      <c r="BBY18" s="3"/>
      <c r="BBZ18" s="3"/>
      <c r="BCA18" s="3"/>
      <c r="BCB18" s="3"/>
      <c r="BCC18" s="3"/>
      <c r="BCD18" s="3"/>
      <c r="BCE18" s="3"/>
      <c r="BCF18" s="3"/>
      <c r="BCG18" s="3"/>
      <c r="BCH18" s="3"/>
      <c r="BCI18" s="3"/>
      <c r="BCJ18" s="3"/>
      <c r="BCK18" s="3"/>
      <c r="BCL18" s="3"/>
      <c r="BCM18" s="3"/>
      <c r="BCN18" s="3"/>
      <c r="BCO18" s="3"/>
      <c r="BCP18" s="3"/>
      <c r="BCQ18" s="3"/>
      <c r="BCR18" s="3"/>
      <c r="BCS18" s="3"/>
      <c r="BCT18" s="3"/>
      <c r="BCU18" s="3"/>
      <c r="BCV18" s="3"/>
      <c r="BCW18" s="3"/>
      <c r="BCX18" s="3"/>
      <c r="BCY18" s="3"/>
      <c r="BCZ18" s="3"/>
      <c r="BDA18" s="3"/>
      <c r="BDB18" s="3"/>
      <c r="BDC18" s="3"/>
      <c r="BDD18" s="3"/>
      <c r="BDE18" s="3"/>
      <c r="BDF18" s="3"/>
      <c r="BDG18" s="3"/>
      <c r="BDH18" s="3"/>
      <c r="BDI18" s="3"/>
      <c r="BDJ18" s="3"/>
      <c r="BDK18" s="3"/>
      <c r="BDL18" s="3"/>
      <c r="BDM18" s="3"/>
      <c r="BDN18" s="3"/>
      <c r="BDO18" s="3"/>
      <c r="BDP18" s="3"/>
      <c r="BDQ18" s="3"/>
      <c r="BDR18" s="3"/>
      <c r="BDS18" s="3"/>
      <c r="BDT18" s="3"/>
      <c r="BDU18" s="3"/>
      <c r="BDV18" s="3"/>
      <c r="BDW18" s="3"/>
      <c r="BDX18" s="3"/>
      <c r="BDY18" s="3"/>
      <c r="BDZ18" s="3"/>
      <c r="BEA18" s="3"/>
      <c r="BEB18" s="3"/>
      <c r="BEC18" s="3"/>
      <c r="BED18" s="3"/>
      <c r="BEE18" s="3"/>
      <c r="BEF18" s="3"/>
      <c r="BEG18" s="3"/>
      <c r="BEH18" s="3"/>
      <c r="BEI18" s="3"/>
      <c r="BEJ18" s="3"/>
      <c r="BEK18" s="3"/>
      <c r="BEL18" s="3"/>
      <c r="BEM18" s="3"/>
      <c r="BEN18" s="3"/>
      <c r="BEO18" s="3"/>
      <c r="BEP18" s="3"/>
      <c r="BEQ18" s="3"/>
      <c r="BER18" s="3"/>
      <c r="BES18" s="3"/>
      <c r="BET18" s="3"/>
      <c r="BEU18" s="3"/>
      <c r="BEV18" s="3"/>
      <c r="BEW18" s="3"/>
      <c r="BEX18" s="3"/>
      <c r="BEY18" s="3"/>
      <c r="BEZ18" s="3"/>
      <c r="BFA18" s="3"/>
      <c r="BFB18" s="3"/>
      <c r="BFC18" s="3"/>
      <c r="BFD18" s="3"/>
      <c r="BFE18" s="3"/>
      <c r="BFF18" s="3"/>
      <c r="BFG18" s="3"/>
      <c r="BFH18" s="3"/>
      <c r="BFI18" s="3"/>
      <c r="BFJ18" s="3"/>
      <c r="BFK18" s="3"/>
      <c r="BFL18" s="3"/>
      <c r="BFM18" s="3"/>
      <c r="BFN18" s="3"/>
      <c r="BFO18" s="3"/>
      <c r="BFP18" s="3"/>
      <c r="BFQ18" s="3"/>
      <c r="BFR18" s="3"/>
      <c r="BFS18" s="3"/>
      <c r="BFT18" s="3"/>
      <c r="BFU18" s="3"/>
      <c r="BFV18" s="3"/>
      <c r="BFW18" s="3"/>
      <c r="BFX18" s="3"/>
      <c r="BFY18" s="3"/>
      <c r="BFZ18" s="3"/>
      <c r="BGA18" s="3"/>
      <c r="BGB18" s="3"/>
      <c r="BGC18" s="3"/>
      <c r="BGD18" s="3"/>
      <c r="BGE18" s="3"/>
      <c r="BGF18" s="3"/>
      <c r="BGG18" s="3"/>
      <c r="BGH18" s="3"/>
      <c r="BGI18" s="3"/>
      <c r="BGJ18" s="3"/>
      <c r="BGK18" s="3"/>
      <c r="BGL18" s="3"/>
      <c r="BGM18" s="3"/>
      <c r="BGN18" s="3"/>
      <c r="BGO18" s="3"/>
      <c r="BGP18" s="3"/>
      <c r="BGQ18" s="3"/>
      <c r="BGR18" s="3"/>
      <c r="BGS18" s="3"/>
      <c r="BGT18" s="3"/>
      <c r="BGU18" s="3"/>
      <c r="BGV18" s="3"/>
      <c r="BGW18" s="3"/>
      <c r="BGX18" s="3"/>
      <c r="BGY18" s="3"/>
      <c r="BGZ18" s="3"/>
      <c r="BHA18" s="3"/>
      <c r="BHB18" s="3"/>
      <c r="BHC18" s="3"/>
      <c r="BHD18" s="3"/>
      <c r="BHE18" s="3"/>
      <c r="BHF18" s="3"/>
      <c r="BHG18" s="3"/>
      <c r="BHH18" s="3"/>
      <c r="BHI18" s="3"/>
      <c r="BHJ18" s="3"/>
      <c r="BHK18" s="3"/>
      <c r="BHL18" s="3"/>
      <c r="BHM18" s="3"/>
      <c r="BHN18" s="3"/>
      <c r="BHO18" s="3"/>
      <c r="BHP18" s="3"/>
      <c r="BHQ18" s="3"/>
      <c r="BHR18" s="3"/>
      <c r="BHS18" s="3"/>
      <c r="BHT18" s="3"/>
      <c r="BHU18" s="3"/>
      <c r="BHV18" s="3"/>
      <c r="BHW18" s="3"/>
      <c r="BHX18" s="3"/>
      <c r="BHY18" s="3"/>
      <c r="BHZ18" s="3"/>
      <c r="BIA18" s="3"/>
      <c r="BIB18" s="3"/>
      <c r="BIC18" s="3"/>
      <c r="BID18" s="3"/>
      <c r="BIE18" s="3"/>
      <c r="BIF18" s="3"/>
      <c r="BIG18" s="3"/>
      <c r="BIH18" s="3"/>
      <c r="BII18" s="3"/>
      <c r="BIJ18" s="3"/>
      <c r="BIK18" s="3"/>
      <c r="BIL18" s="3"/>
      <c r="BIM18" s="3"/>
      <c r="BIN18" s="3"/>
      <c r="BIO18" s="3"/>
      <c r="BIP18" s="3"/>
      <c r="BIQ18" s="3"/>
      <c r="BIR18" s="3"/>
      <c r="BIS18" s="3"/>
      <c r="BIT18" s="3"/>
      <c r="BIU18" s="3"/>
      <c r="BIV18" s="3"/>
      <c r="BIW18" s="3"/>
      <c r="BIX18" s="3"/>
      <c r="BIY18" s="3"/>
      <c r="BIZ18" s="3"/>
      <c r="BJA18" s="3"/>
      <c r="BJB18" s="3"/>
      <c r="BJC18" s="3"/>
      <c r="BJD18" s="3"/>
      <c r="BJE18" s="3"/>
      <c r="BJF18" s="3"/>
      <c r="BJG18" s="3"/>
      <c r="BJH18" s="3"/>
      <c r="BJI18" s="3"/>
      <c r="BJJ18" s="3"/>
      <c r="BJK18" s="3"/>
      <c r="BJL18" s="3"/>
      <c r="BJM18" s="3"/>
      <c r="BJN18" s="3"/>
      <c r="BJO18" s="3"/>
      <c r="BJP18" s="3"/>
      <c r="BJQ18" s="3"/>
      <c r="BJR18" s="3"/>
      <c r="BJS18" s="3"/>
      <c r="BJT18" s="3"/>
      <c r="BJU18" s="3"/>
      <c r="BJV18" s="3"/>
      <c r="BJW18" s="3"/>
      <c r="BJX18" s="3"/>
      <c r="BJY18" s="3"/>
      <c r="BJZ18" s="3"/>
      <c r="BKA18" s="3"/>
      <c r="BKB18" s="3"/>
      <c r="BKC18" s="3"/>
      <c r="BKD18" s="3"/>
      <c r="BKE18" s="3"/>
      <c r="BKF18" s="3"/>
      <c r="BKG18" s="3"/>
      <c r="BKH18" s="3"/>
      <c r="BKI18" s="3"/>
      <c r="BKJ18" s="3"/>
      <c r="BKK18" s="3"/>
      <c r="BKL18" s="3"/>
      <c r="BKM18" s="3"/>
      <c r="BKN18" s="3"/>
      <c r="BKO18" s="3"/>
      <c r="BKP18" s="3"/>
      <c r="BKQ18" s="3"/>
      <c r="BKR18" s="3"/>
      <c r="BKS18" s="3"/>
      <c r="BKT18" s="3"/>
      <c r="BKU18" s="3"/>
      <c r="BKV18" s="3"/>
      <c r="BKW18" s="3"/>
      <c r="BKX18" s="3"/>
      <c r="BKY18" s="3"/>
      <c r="BKZ18" s="3"/>
      <c r="BLA18" s="3"/>
      <c r="BLB18" s="3"/>
      <c r="BLC18" s="3"/>
      <c r="BLD18" s="3"/>
      <c r="BLE18" s="3"/>
      <c r="BLF18" s="3"/>
      <c r="BLG18" s="3"/>
      <c r="BLH18" s="3"/>
      <c r="BLI18" s="3"/>
      <c r="BLJ18" s="3"/>
      <c r="BLK18" s="3"/>
      <c r="BLL18" s="3"/>
      <c r="BLM18" s="3"/>
      <c r="BLN18" s="3"/>
      <c r="BLO18" s="3"/>
      <c r="BLP18" s="3"/>
      <c r="BLQ18" s="3"/>
      <c r="BLR18" s="3"/>
      <c r="BLS18" s="3"/>
      <c r="BLT18" s="3"/>
      <c r="BLU18" s="3"/>
      <c r="BLV18" s="3"/>
      <c r="BLW18" s="3"/>
      <c r="BLX18" s="3"/>
      <c r="BLY18" s="3"/>
      <c r="BLZ18" s="3"/>
      <c r="BMA18" s="3"/>
      <c r="BMB18" s="3"/>
      <c r="BMC18" s="3"/>
      <c r="BMD18" s="3"/>
      <c r="BME18" s="3"/>
      <c r="BMF18" s="3"/>
      <c r="BMG18" s="3"/>
      <c r="BMH18" s="3"/>
      <c r="BMI18" s="3"/>
      <c r="BMJ18" s="3"/>
      <c r="BMK18" s="3"/>
      <c r="BML18" s="3"/>
      <c r="BMM18" s="3"/>
      <c r="BMN18" s="3"/>
      <c r="BMO18" s="3"/>
      <c r="BMP18" s="3"/>
      <c r="BMQ18" s="3"/>
      <c r="BMR18" s="3"/>
      <c r="BMS18" s="3"/>
      <c r="BMT18" s="3"/>
      <c r="BMU18" s="3"/>
      <c r="BMV18" s="3"/>
      <c r="BMW18" s="3"/>
      <c r="BMX18" s="3"/>
      <c r="BMY18" s="3"/>
      <c r="BMZ18" s="3"/>
      <c r="BNA18" s="3"/>
      <c r="BNB18" s="3"/>
      <c r="BNC18" s="3"/>
      <c r="BND18" s="3"/>
      <c r="BNE18" s="3"/>
      <c r="BNF18" s="3"/>
      <c r="BNG18" s="3"/>
      <c r="BNH18" s="3"/>
      <c r="BNI18" s="3"/>
      <c r="BNJ18" s="3"/>
      <c r="BNK18" s="3"/>
      <c r="BNL18" s="3"/>
      <c r="BNM18" s="3"/>
      <c r="BNN18" s="3"/>
      <c r="BNO18" s="3"/>
      <c r="BNP18" s="3"/>
      <c r="BNQ18" s="3"/>
      <c r="BNR18" s="3"/>
      <c r="BNS18" s="3"/>
      <c r="BNT18" s="3"/>
      <c r="BNU18" s="3"/>
      <c r="BNV18" s="3"/>
      <c r="BNW18" s="3"/>
      <c r="BNX18" s="3"/>
      <c r="BNY18" s="3"/>
      <c r="BNZ18" s="3"/>
      <c r="BOA18" s="3"/>
      <c r="BOB18" s="3"/>
      <c r="BOC18" s="3"/>
      <c r="BOD18" s="3"/>
      <c r="BOE18" s="3"/>
      <c r="BOF18" s="3"/>
      <c r="BOG18" s="3"/>
      <c r="BOH18" s="3"/>
      <c r="BOI18" s="3"/>
      <c r="BOJ18" s="3"/>
      <c r="BOK18" s="3"/>
      <c r="BOL18" s="3"/>
      <c r="BOM18" s="3"/>
      <c r="BON18" s="3"/>
      <c r="BOO18" s="3"/>
      <c r="BOP18" s="3"/>
      <c r="BOQ18" s="3"/>
      <c r="BOR18" s="3"/>
      <c r="BOS18" s="3"/>
      <c r="BOT18" s="3"/>
      <c r="BOU18" s="3"/>
      <c r="BOV18" s="3"/>
      <c r="BOW18" s="3"/>
      <c r="BOX18" s="3"/>
      <c r="BOY18" s="3"/>
      <c r="BOZ18" s="3"/>
      <c r="BPA18" s="3"/>
      <c r="BPB18" s="3"/>
      <c r="BPC18" s="3"/>
      <c r="BPD18" s="3"/>
      <c r="BPE18" s="3"/>
      <c r="BPF18" s="3"/>
      <c r="BPG18" s="3"/>
      <c r="BPH18" s="3"/>
      <c r="BPI18" s="3"/>
      <c r="BPJ18" s="3"/>
      <c r="BPK18" s="3"/>
      <c r="BPL18" s="3"/>
      <c r="BPM18" s="3"/>
      <c r="BPN18" s="3"/>
      <c r="BPO18" s="3"/>
      <c r="BPP18" s="3"/>
      <c r="BPQ18" s="3"/>
      <c r="BPR18" s="3"/>
      <c r="BPS18" s="3"/>
      <c r="BPT18" s="3"/>
      <c r="BPU18" s="3"/>
      <c r="BPV18" s="3"/>
      <c r="BPW18" s="3"/>
      <c r="BPX18" s="3"/>
      <c r="BPY18" s="3"/>
      <c r="BPZ18" s="3"/>
      <c r="BQA18" s="3"/>
      <c r="BQB18" s="3"/>
      <c r="BQC18" s="3"/>
      <c r="BQD18" s="3"/>
      <c r="BQE18" s="3"/>
      <c r="BQF18" s="3"/>
      <c r="BQG18" s="3"/>
      <c r="BQH18" s="3"/>
      <c r="BQI18" s="3"/>
      <c r="BQJ18" s="3"/>
      <c r="BQK18" s="3"/>
      <c r="BQL18" s="3"/>
      <c r="BQM18" s="3"/>
      <c r="BQN18" s="3"/>
      <c r="BQO18" s="3"/>
      <c r="BQP18" s="3"/>
      <c r="BQQ18" s="3"/>
      <c r="BQR18" s="3"/>
      <c r="BQS18" s="3"/>
      <c r="BQT18" s="3"/>
      <c r="BQU18" s="3"/>
      <c r="BQV18" s="3"/>
      <c r="BQW18" s="3"/>
      <c r="BQX18" s="3"/>
      <c r="BQY18" s="3"/>
      <c r="BQZ18" s="3"/>
      <c r="BRA18" s="3"/>
      <c r="BRB18" s="3"/>
      <c r="BRC18" s="3"/>
      <c r="BRD18" s="3"/>
      <c r="BRE18" s="3"/>
      <c r="BRF18" s="3"/>
      <c r="BRG18" s="3"/>
      <c r="BRH18" s="3"/>
      <c r="BRI18" s="3"/>
      <c r="BRJ18" s="3"/>
      <c r="BRK18" s="3"/>
      <c r="BRL18" s="3"/>
      <c r="BRM18" s="3"/>
      <c r="BRN18" s="3"/>
      <c r="BRO18" s="3"/>
      <c r="BRP18" s="3"/>
      <c r="BRQ18" s="3"/>
      <c r="BRR18" s="3"/>
      <c r="BRS18" s="3"/>
      <c r="BRT18" s="3"/>
      <c r="BRU18" s="3"/>
      <c r="BRV18" s="3"/>
      <c r="BRW18" s="3"/>
      <c r="BRX18" s="3"/>
      <c r="BRY18" s="3"/>
      <c r="BRZ18" s="3"/>
      <c r="BSA18" s="3"/>
      <c r="BSB18" s="3"/>
      <c r="BSC18" s="3"/>
      <c r="BSD18" s="3"/>
      <c r="BSE18" s="3"/>
      <c r="BSF18" s="3"/>
      <c r="BSG18" s="3"/>
      <c r="BSH18" s="3"/>
      <c r="BSI18" s="3"/>
      <c r="BSJ18" s="3"/>
      <c r="BSK18" s="3"/>
      <c r="BSL18" s="3"/>
      <c r="BSM18" s="3"/>
      <c r="BSN18" s="3"/>
      <c r="BSO18" s="3"/>
      <c r="BSP18" s="3"/>
      <c r="BSQ18" s="3"/>
      <c r="BSR18" s="3"/>
      <c r="BSS18" s="3"/>
      <c r="BST18" s="3"/>
      <c r="BSU18" s="3"/>
      <c r="BSV18" s="3"/>
      <c r="BSW18" s="3"/>
      <c r="BSX18" s="3"/>
      <c r="BSY18" s="3"/>
      <c r="BSZ18" s="3"/>
      <c r="BTA18" s="3"/>
      <c r="BTB18" s="3"/>
      <c r="BTC18" s="3"/>
      <c r="BTD18" s="3"/>
      <c r="BTE18" s="3"/>
      <c r="BTF18" s="3"/>
      <c r="BTG18" s="3"/>
      <c r="BTH18" s="3"/>
      <c r="BTI18" s="3"/>
      <c r="BTJ18" s="3"/>
      <c r="BTK18" s="3"/>
      <c r="BTL18" s="3"/>
      <c r="BTM18" s="3"/>
      <c r="BTN18" s="3"/>
      <c r="BTO18" s="3"/>
      <c r="BTP18" s="3"/>
      <c r="BTQ18" s="3"/>
      <c r="BTR18" s="3"/>
      <c r="BTS18" s="3"/>
      <c r="BTT18" s="3"/>
      <c r="BTU18" s="3"/>
      <c r="BTV18" s="3"/>
      <c r="BTW18" s="3"/>
      <c r="BTX18" s="3"/>
      <c r="BTY18" s="3"/>
      <c r="BTZ18" s="3"/>
      <c r="BUA18" s="3"/>
      <c r="BUB18" s="3"/>
      <c r="BUC18" s="3"/>
      <c r="BUD18" s="3"/>
      <c r="BUE18" s="3"/>
      <c r="BUF18" s="3"/>
      <c r="BUG18" s="3"/>
      <c r="BUH18" s="3"/>
      <c r="BUI18" s="3"/>
      <c r="BUJ18" s="3"/>
      <c r="BUK18" s="3"/>
      <c r="BUL18" s="3"/>
      <c r="BUM18" s="3"/>
      <c r="BUN18" s="3"/>
      <c r="BUO18" s="3"/>
      <c r="BUP18" s="3"/>
      <c r="BUQ18" s="3"/>
      <c r="BUR18" s="3"/>
      <c r="BUS18" s="3"/>
      <c r="BUT18" s="3"/>
      <c r="BUU18" s="3"/>
      <c r="BUV18" s="3"/>
      <c r="BUW18" s="3"/>
      <c r="BUX18" s="3"/>
      <c r="BUY18" s="3"/>
      <c r="BUZ18" s="3"/>
      <c r="BVA18" s="3"/>
      <c r="BVB18" s="3"/>
      <c r="BVC18" s="3"/>
      <c r="BVD18" s="3"/>
      <c r="BVE18" s="3"/>
      <c r="BVF18" s="3"/>
      <c r="BVG18" s="3"/>
      <c r="BVH18" s="3"/>
      <c r="BVI18" s="3"/>
      <c r="BVJ18" s="3"/>
      <c r="BVK18" s="3"/>
      <c r="BVL18" s="3"/>
      <c r="BVM18" s="3"/>
      <c r="BVN18" s="3"/>
      <c r="BVO18" s="3"/>
      <c r="BVP18" s="3"/>
      <c r="BVQ18" s="3"/>
      <c r="BVR18" s="3"/>
      <c r="BVS18" s="3"/>
      <c r="BVT18" s="3"/>
      <c r="BVU18" s="3"/>
      <c r="BVV18" s="3"/>
      <c r="BVW18" s="3"/>
      <c r="BVX18" s="3"/>
      <c r="BVY18" s="3"/>
      <c r="BVZ18" s="3"/>
      <c r="BWA18" s="3"/>
      <c r="BWB18" s="3"/>
      <c r="BWC18" s="3"/>
      <c r="BWD18" s="3"/>
      <c r="BWE18" s="3"/>
      <c r="BWF18" s="3"/>
      <c r="BWG18" s="3"/>
      <c r="BWH18" s="3"/>
      <c r="BWI18" s="3"/>
      <c r="BWJ18" s="3"/>
      <c r="BWK18" s="3"/>
      <c r="BWL18" s="3"/>
      <c r="BWM18" s="3"/>
      <c r="BWN18" s="3"/>
      <c r="BWO18" s="3"/>
      <c r="BWP18" s="3"/>
      <c r="BWQ18" s="3"/>
      <c r="BWR18" s="3"/>
      <c r="BWS18" s="3"/>
      <c r="BWT18" s="3"/>
      <c r="BWU18" s="3"/>
      <c r="BWV18" s="3"/>
      <c r="BWW18" s="3"/>
      <c r="BWX18" s="3"/>
      <c r="BWY18" s="3"/>
      <c r="BWZ18" s="3"/>
      <c r="BXA18" s="3"/>
      <c r="BXB18" s="3"/>
      <c r="BXC18" s="3"/>
      <c r="BXD18" s="3"/>
      <c r="BXE18" s="3"/>
      <c r="BXF18" s="3"/>
      <c r="BXG18" s="3"/>
      <c r="BXH18" s="3"/>
      <c r="BXI18" s="3"/>
      <c r="BXJ18" s="3"/>
      <c r="BXK18" s="3"/>
      <c r="BXL18" s="3"/>
      <c r="BXM18" s="3"/>
      <c r="BXN18" s="3"/>
      <c r="BXO18" s="3"/>
      <c r="BXP18" s="3"/>
      <c r="BXQ18" s="3"/>
      <c r="BXR18" s="3"/>
      <c r="BXS18" s="3"/>
      <c r="BXT18" s="3"/>
      <c r="BXU18" s="3"/>
      <c r="BXV18" s="3"/>
      <c r="BXW18" s="3"/>
      <c r="BXX18" s="3"/>
      <c r="BXY18" s="3"/>
      <c r="BXZ18" s="3"/>
      <c r="BYA18" s="3"/>
      <c r="BYB18" s="3"/>
      <c r="BYC18" s="3"/>
      <c r="BYD18" s="3"/>
      <c r="BYE18" s="3"/>
      <c r="BYF18" s="3"/>
      <c r="BYG18" s="3"/>
      <c r="BYH18" s="3"/>
      <c r="BYI18" s="3"/>
      <c r="BYJ18" s="3"/>
      <c r="BYK18" s="3"/>
      <c r="BYL18" s="3"/>
      <c r="BYM18" s="3"/>
      <c r="BYN18" s="3"/>
      <c r="BYO18" s="3"/>
      <c r="BYP18" s="3"/>
      <c r="BYQ18" s="3"/>
      <c r="BYR18" s="3"/>
      <c r="BYS18" s="3"/>
      <c r="BYT18" s="3"/>
      <c r="BYU18" s="3"/>
      <c r="BYV18" s="3"/>
      <c r="BYW18" s="3"/>
      <c r="BYX18" s="3"/>
      <c r="BYY18" s="3"/>
      <c r="BYZ18" s="3"/>
      <c r="BZA18" s="3"/>
      <c r="BZB18" s="3"/>
      <c r="BZC18" s="3"/>
      <c r="BZD18" s="3"/>
      <c r="BZE18" s="3"/>
      <c r="BZF18" s="3"/>
      <c r="BZG18" s="3"/>
      <c r="BZH18" s="3"/>
      <c r="BZI18" s="3"/>
      <c r="BZJ18" s="3"/>
      <c r="BZK18" s="3"/>
      <c r="BZL18" s="3"/>
      <c r="BZM18" s="3"/>
      <c r="BZN18" s="3"/>
      <c r="BZO18" s="3"/>
      <c r="BZP18" s="3"/>
      <c r="BZQ18" s="3"/>
      <c r="BZR18" s="3"/>
      <c r="BZS18" s="3"/>
      <c r="BZT18" s="3"/>
      <c r="BZU18" s="3"/>
      <c r="BZV18" s="3"/>
      <c r="BZW18" s="3"/>
      <c r="BZX18" s="3"/>
      <c r="BZY18" s="3"/>
      <c r="BZZ18" s="3"/>
      <c r="CAA18" s="3"/>
      <c r="CAB18" s="3"/>
      <c r="CAC18" s="3"/>
      <c r="CAD18" s="3"/>
      <c r="CAE18" s="3"/>
      <c r="CAF18" s="3"/>
      <c r="CAG18" s="3"/>
      <c r="CAH18" s="3"/>
      <c r="CAI18" s="3"/>
      <c r="CAJ18" s="3"/>
      <c r="CAK18" s="3"/>
      <c r="CAL18" s="3"/>
      <c r="CAM18" s="3"/>
      <c r="CAN18" s="3"/>
      <c r="CAO18" s="3"/>
      <c r="CAP18" s="3"/>
      <c r="CAQ18" s="3"/>
      <c r="CAR18" s="3"/>
      <c r="CAS18" s="3"/>
      <c r="CAT18" s="3"/>
      <c r="CAU18" s="3"/>
      <c r="CAV18" s="3"/>
      <c r="CAW18" s="3"/>
      <c r="CAX18" s="3"/>
      <c r="CAY18" s="3"/>
      <c r="CAZ18" s="3"/>
      <c r="CBA18" s="3"/>
      <c r="CBB18" s="3"/>
      <c r="CBC18" s="3"/>
      <c r="CBD18" s="3"/>
      <c r="CBE18" s="3"/>
      <c r="CBF18" s="3"/>
      <c r="CBG18" s="3"/>
      <c r="CBH18" s="3"/>
      <c r="CBI18" s="3"/>
      <c r="CBJ18" s="3"/>
      <c r="CBK18" s="3"/>
      <c r="CBL18" s="3"/>
      <c r="CBM18" s="3"/>
      <c r="CBN18" s="3"/>
      <c r="CBO18" s="3"/>
      <c r="CBP18" s="3"/>
      <c r="CBQ18" s="3"/>
      <c r="CBR18" s="3"/>
      <c r="CBS18" s="3"/>
      <c r="CBT18" s="3"/>
      <c r="CBU18" s="3"/>
      <c r="CBV18" s="3"/>
      <c r="CBW18" s="3"/>
      <c r="CBX18" s="3"/>
      <c r="CBY18" s="3"/>
      <c r="CBZ18" s="3"/>
      <c r="CCA18" s="3"/>
      <c r="CCB18" s="3"/>
      <c r="CCC18" s="3"/>
      <c r="CCD18" s="3"/>
      <c r="CCE18" s="3"/>
      <c r="CCF18" s="3"/>
      <c r="CCG18" s="3"/>
      <c r="CCH18" s="3"/>
      <c r="CCI18" s="3"/>
      <c r="CCJ18" s="3"/>
      <c r="CCK18" s="3"/>
      <c r="CCL18" s="3"/>
      <c r="CCM18" s="3"/>
      <c r="CCN18" s="3"/>
      <c r="CCO18" s="3"/>
      <c r="CCP18" s="3"/>
      <c r="CCQ18" s="3"/>
      <c r="CCR18" s="3"/>
      <c r="CCS18" s="3"/>
      <c r="CCT18" s="3"/>
      <c r="CCU18" s="3"/>
      <c r="CCV18" s="3"/>
      <c r="CCW18" s="3"/>
      <c r="CCX18" s="3"/>
      <c r="CCY18" s="3"/>
      <c r="CCZ18" s="3"/>
      <c r="CDA18" s="3"/>
      <c r="CDB18" s="3"/>
      <c r="CDC18" s="3"/>
      <c r="CDD18" s="3"/>
      <c r="CDE18" s="3"/>
      <c r="CDF18" s="3"/>
      <c r="CDG18" s="3"/>
      <c r="CDH18" s="3"/>
      <c r="CDI18" s="3"/>
      <c r="CDJ18" s="3"/>
      <c r="CDK18" s="3"/>
      <c r="CDL18" s="3"/>
      <c r="CDM18" s="3"/>
      <c r="CDN18" s="3"/>
      <c r="CDO18" s="3"/>
      <c r="CDP18" s="3"/>
      <c r="CDQ18" s="3"/>
      <c r="CDR18" s="3"/>
      <c r="CDS18" s="3"/>
      <c r="CDT18" s="3"/>
      <c r="CDU18" s="3"/>
      <c r="CDV18" s="3"/>
      <c r="CDW18" s="3"/>
      <c r="CDX18" s="3"/>
      <c r="CDY18" s="3"/>
      <c r="CDZ18" s="3"/>
      <c r="CEA18" s="3"/>
      <c r="CEB18" s="3"/>
      <c r="CEC18" s="3"/>
      <c r="CED18" s="3"/>
      <c r="CEE18" s="3"/>
      <c r="CEF18" s="3"/>
      <c r="CEG18" s="3"/>
      <c r="CEH18" s="3"/>
      <c r="CEI18" s="3"/>
      <c r="CEJ18" s="3"/>
      <c r="CEK18" s="3"/>
      <c r="CEL18" s="3"/>
      <c r="CEM18" s="3"/>
      <c r="CEN18" s="3"/>
      <c r="CEO18" s="3"/>
      <c r="CEP18" s="3"/>
      <c r="CEQ18" s="3"/>
      <c r="CER18" s="3"/>
      <c r="CES18" s="3"/>
      <c r="CET18" s="3"/>
      <c r="CEU18" s="3"/>
      <c r="CEV18" s="3"/>
      <c r="CEW18" s="3"/>
      <c r="CEX18" s="3"/>
      <c r="CEY18" s="3"/>
      <c r="CEZ18" s="3"/>
      <c r="CFA18" s="3"/>
      <c r="CFB18" s="3"/>
      <c r="CFC18" s="3"/>
      <c r="CFD18" s="3"/>
      <c r="CFE18" s="3"/>
      <c r="CFF18" s="3"/>
      <c r="CFG18" s="3"/>
      <c r="CFH18" s="3"/>
      <c r="CFI18" s="3"/>
      <c r="CFJ18" s="3"/>
      <c r="CFK18" s="3"/>
      <c r="CFL18" s="3"/>
      <c r="CFM18" s="3"/>
      <c r="CFN18" s="3"/>
      <c r="CFO18" s="3"/>
      <c r="CFP18" s="3"/>
      <c r="CFQ18" s="3"/>
      <c r="CFR18" s="3"/>
      <c r="CFS18" s="3"/>
      <c r="CFT18" s="3"/>
      <c r="CFU18" s="3"/>
      <c r="CFV18" s="3"/>
      <c r="CFW18" s="3"/>
      <c r="CFX18" s="3"/>
      <c r="CFY18" s="3"/>
      <c r="CFZ18" s="3"/>
      <c r="CGA18" s="3"/>
      <c r="CGB18" s="3"/>
      <c r="CGC18" s="3"/>
      <c r="CGD18" s="3"/>
      <c r="CGE18" s="3"/>
      <c r="CGF18" s="3"/>
      <c r="CGG18" s="3"/>
      <c r="CGH18" s="3"/>
      <c r="CGI18" s="3"/>
      <c r="CGJ18" s="3"/>
      <c r="CGK18" s="3"/>
      <c r="CGL18" s="3"/>
      <c r="CGM18" s="3"/>
      <c r="CGN18" s="3"/>
      <c r="CGO18" s="3"/>
      <c r="CGP18" s="3"/>
      <c r="CGQ18" s="3"/>
      <c r="CGR18" s="3"/>
      <c r="CGS18" s="3"/>
      <c r="CGT18" s="3"/>
      <c r="CGU18" s="3"/>
      <c r="CGV18" s="3"/>
      <c r="CGW18" s="3"/>
      <c r="CGX18" s="3"/>
      <c r="CGY18" s="3"/>
      <c r="CGZ18" s="3"/>
      <c r="CHA18" s="3"/>
      <c r="CHB18" s="3"/>
      <c r="CHC18" s="3"/>
      <c r="CHD18" s="3"/>
      <c r="CHE18" s="3"/>
      <c r="CHF18" s="3"/>
      <c r="CHG18" s="3"/>
      <c r="CHH18" s="3"/>
      <c r="CHI18" s="3"/>
      <c r="CHJ18" s="3"/>
      <c r="CHK18" s="3"/>
      <c r="CHL18" s="3"/>
      <c r="CHM18" s="3"/>
      <c r="CHN18" s="3"/>
      <c r="CHO18" s="3"/>
      <c r="CHP18" s="3"/>
      <c r="CHQ18" s="3"/>
      <c r="CHR18" s="3"/>
      <c r="CHS18" s="3"/>
      <c r="CHT18" s="3"/>
      <c r="CHU18" s="3"/>
      <c r="CHV18" s="3"/>
      <c r="CHW18" s="3"/>
      <c r="CHX18" s="3"/>
      <c r="CHY18" s="3"/>
      <c r="CHZ18" s="3"/>
      <c r="CIA18" s="3"/>
      <c r="CIB18" s="3"/>
      <c r="CIC18" s="3"/>
      <c r="CID18" s="3"/>
      <c r="CIE18" s="3"/>
      <c r="CIF18" s="3"/>
      <c r="CIG18" s="3"/>
      <c r="CIH18" s="3"/>
      <c r="CII18" s="3"/>
      <c r="CIJ18" s="3"/>
      <c r="CIK18" s="3"/>
      <c r="CIL18" s="3"/>
      <c r="CIM18" s="3"/>
      <c r="CIN18" s="3"/>
      <c r="CIO18" s="3"/>
      <c r="CIP18" s="3"/>
      <c r="CIQ18" s="3"/>
      <c r="CIR18" s="3"/>
      <c r="CIS18" s="3"/>
      <c r="CIT18" s="3"/>
      <c r="CIU18" s="3"/>
      <c r="CIV18" s="3"/>
      <c r="CIW18" s="3"/>
      <c r="CIX18" s="3"/>
      <c r="CIY18" s="3"/>
      <c r="CIZ18" s="3"/>
      <c r="CJA18" s="3"/>
      <c r="CJB18" s="3"/>
      <c r="CJC18" s="3"/>
      <c r="CJD18" s="3"/>
      <c r="CJE18" s="3"/>
      <c r="CJF18" s="3"/>
      <c r="CJG18" s="3"/>
      <c r="CJH18" s="3"/>
      <c r="CJI18" s="3"/>
      <c r="CJJ18" s="3"/>
      <c r="CJK18" s="3"/>
      <c r="CJL18" s="3"/>
      <c r="CJM18" s="3"/>
      <c r="CJN18" s="3"/>
      <c r="CJO18" s="3"/>
      <c r="CJP18" s="3"/>
      <c r="CJQ18" s="3"/>
      <c r="CJR18" s="3"/>
      <c r="CJS18" s="3"/>
      <c r="CJT18" s="3"/>
      <c r="CJU18" s="3"/>
      <c r="CJV18" s="3"/>
      <c r="CJW18" s="3"/>
      <c r="CJX18" s="3"/>
      <c r="CJY18" s="3"/>
      <c r="CJZ18" s="3"/>
      <c r="CKA18" s="3"/>
      <c r="CKB18" s="3"/>
      <c r="CKC18" s="3"/>
      <c r="CKD18" s="3"/>
      <c r="CKE18" s="3"/>
      <c r="CKF18" s="3"/>
      <c r="CKG18" s="3"/>
      <c r="CKH18" s="3"/>
      <c r="CKI18" s="3"/>
      <c r="CKJ18" s="3"/>
      <c r="CKK18" s="3"/>
      <c r="CKL18" s="3"/>
      <c r="CKM18" s="3"/>
      <c r="CKN18" s="3"/>
      <c r="CKO18" s="3"/>
      <c r="CKP18" s="3"/>
      <c r="CKQ18" s="3"/>
      <c r="CKR18" s="3"/>
      <c r="CKS18" s="3"/>
      <c r="CKT18" s="3"/>
      <c r="CKU18" s="3"/>
      <c r="CKV18" s="3"/>
      <c r="CKW18" s="3"/>
      <c r="CKX18" s="3"/>
      <c r="CKY18" s="3"/>
      <c r="CKZ18" s="3"/>
      <c r="CLA18" s="3"/>
      <c r="CLB18" s="3"/>
      <c r="CLC18" s="3"/>
      <c r="CLD18" s="3"/>
      <c r="CLE18" s="3"/>
      <c r="CLF18" s="3"/>
      <c r="CLG18" s="3"/>
      <c r="CLH18" s="3"/>
      <c r="CLI18" s="3"/>
      <c r="CLJ18" s="3"/>
      <c r="CLK18" s="3"/>
      <c r="CLL18" s="3"/>
      <c r="CLM18" s="3"/>
      <c r="CLN18" s="3"/>
      <c r="CLO18" s="3"/>
      <c r="CLP18" s="3"/>
      <c r="CLQ18" s="3"/>
      <c r="CLR18" s="3"/>
      <c r="CLS18" s="3"/>
      <c r="CLT18" s="3"/>
      <c r="CLU18" s="3"/>
      <c r="CLV18" s="3"/>
      <c r="CLW18" s="3"/>
      <c r="CLX18" s="3"/>
      <c r="CLY18" s="3"/>
      <c r="CLZ18" s="3"/>
      <c r="CMA18" s="3"/>
      <c r="CMB18" s="3"/>
      <c r="CMC18" s="3"/>
      <c r="CMD18" s="3"/>
      <c r="CME18" s="3"/>
      <c r="CMF18" s="3"/>
      <c r="CMG18" s="3"/>
      <c r="CMH18" s="3"/>
      <c r="CMI18" s="3"/>
      <c r="CMJ18" s="3"/>
      <c r="CMK18" s="3"/>
      <c r="CML18" s="3"/>
      <c r="CMM18" s="3"/>
      <c r="CMN18" s="3"/>
      <c r="CMO18" s="3"/>
      <c r="CMP18" s="3"/>
      <c r="CMQ18" s="3"/>
      <c r="CMR18" s="3"/>
      <c r="CMS18" s="3"/>
      <c r="CMT18" s="3"/>
      <c r="CMU18" s="3"/>
      <c r="CMV18" s="3"/>
      <c r="CMW18" s="3"/>
      <c r="CMX18" s="3"/>
      <c r="CMY18" s="3"/>
      <c r="CMZ18" s="3"/>
      <c r="CNA18" s="3"/>
      <c r="CNB18" s="3"/>
      <c r="CNC18" s="3"/>
      <c r="CND18" s="3"/>
      <c r="CNE18" s="3"/>
      <c r="CNF18" s="3"/>
      <c r="CNG18" s="3"/>
      <c r="CNH18" s="3"/>
      <c r="CNI18" s="3"/>
      <c r="CNJ18" s="3"/>
      <c r="CNK18" s="3"/>
      <c r="CNL18" s="3"/>
      <c r="CNM18" s="3"/>
      <c r="CNN18" s="3"/>
      <c r="CNO18" s="3"/>
      <c r="CNP18" s="3"/>
      <c r="CNQ18" s="3"/>
      <c r="CNR18" s="3"/>
      <c r="CNS18" s="3"/>
      <c r="CNT18" s="3"/>
      <c r="CNU18" s="3"/>
      <c r="CNV18" s="3"/>
      <c r="CNW18" s="3"/>
      <c r="CNX18" s="3"/>
      <c r="CNY18" s="3"/>
      <c r="CNZ18" s="3"/>
      <c r="COA18" s="3"/>
      <c r="COB18" s="3"/>
      <c r="COC18" s="3"/>
      <c r="COD18" s="3"/>
      <c r="COE18" s="3"/>
      <c r="COF18" s="3"/>
      <c r="COG18" s="3"/>
      <c r="COH18" s="3"/>
      <c r="COI18" s="3"/>
      <c r="COJ18" s="3"/>
      <c r="COK18" s="3"/>
      <c r="COL18" s="3"/>
      <c r="COM18" s="3"/>
      <c r="CON18" s="3"/>
      <c r="COO18" s="3"/>
      <c r="COP18" s="3"/>
      <c r="COQ18" s="3"/>
      <c r="COR18" s="3"/>
      <c r="COS18" s="3"/>
      <c r="COT18" s="3"/>
      <c r="COU18" s="3"/>
      <c r="COV18" s="3"/>
      <c r="COW18" s="3"/>
      <c r="COX18" s="3"/>
      <c r="COY18" s="3"/>
      <c r="COZ18" s="3"/>
      <c r="CPA18" s="3"/>
      <c r="CPB18" s="3"/>
      <c r="CPC18" s="3"/>
      <c r="CPD18" s="3"/>
      <c r="CPE18" s="3"/>
      <c r="CPF18" s="3"/>
      <c r="CPG18" s="3"/>
      <c r="CPH18" s="3"/>
      <c r="CPI18" s="3"/>
      <c r="CPJ18" s="3"/>
      <c r="CPK18" s="3"/>
      <c r="CPL18" s="3"/>
      <c r="CPM18" s="3"/>
      <c r="CPN18" s="3"/>
      <c r="CPO18" s="3"/>
      <c r="CPP18" s="3"/>
      <c r="CPQ18" s="3"/>
      <c r="CPR18" s="3"/>
      <c r="CPS18" s="3"/>
      <c r="CPT18" s="3"/>
      <c r="CPU18" s="3"/>
      <c r="CPV18" s="3"/>
      <c r="CPW18" s="3"/>
      <c r="CPX18" s="3"/>
      <c r="CPY18" s="3"/>
      <c r="CPZ18" s="3"/>
      <c r="CQA18" s="3"/>
      <c r="CQB18" s="3"/>
      <c r="CQC18" s="3"/>
      <c r="CQD18" s="3"/>
      <c r="CQE18" s="3"/>
      <c r="CQF18" s="3"/>
      <c r="CQG18" s="3"/>
      <c r="CQH18" s="3"/>
      <c r="CQI18" s="3"/>
      <c r="CQJ18" s="3"/>
      <c r="CQK18" s="3"/>
      <c r="CQL18" s="3"/>
      <c r="CQM18" s="3"/>
      <c r="CQN18" s="3"/>
      <c r="CQO18" s="3"/>
      <c r="CQP18" s="3"/>
      <c r="CQQ18" s="3"/>
      <c r="CQR18" s="3"/>
      <c r="CQS18" s="3"/>
      <c r="CQT18" s="3"/>
      <c r="CQU18" s="3"/>
      <c r="CQV18" s="3"/>
      <c r="CQW18" s="3"/>
      <c r="CQX18" s="3"/>
      <c r="CQY18" s="3"/>
      <c r="CQZ18" s="3"/>
      <c r="CRA18" s="3"/>
      <c r="CRB18" s="3"/>
      <c r="CRC18" s="3"/>
      <c r="CRD18" s="3"/>
      <c r="CRE18" s="3"/>
      <c r="CRF18" s="3"/>
      <c r="CRG18" s="3"/>
      <c r="CRH18" s="3"/>
      <c r="CRI18" s="3"/>
      <c r="CRJ18" s="3"/>
      <c r="CRK18" s="3"/>
      <c r="CRL18" s="3"/>
      <c r="CRM18" s="3"/>
      <c r="CRN18" s="3"/>
      <c r="CRO18" s="3"/>
      <c r="CRP18" s="3"/>
      <c r="CRQ18" s="3"/>
      <c r="CRR18" s="3"/>
      <c r="CRS18" s="3"/>
      <c r="CRT18" s="3"/>
      <c r="CRU18" s="3"/>
      <c r="CRV18" s="3"/>
      <c r="CRW18" s="3"/>
      <c r="CRX18" s="3"/>
      <c r="CRY18" s="3"/>
      <c r="CRZ18" s="3"/>
      <c r="CSA18" s="3"/>
      <c r="CSB18" s="3"/>
      <c r="CSC18" s="3"/>
      <c r="CSD18" s="3"/>
      <c r="CSE18" s="3"/>
      <c r="CSF18" s="3"/>
      <c r="CSG18" s="3"/>
      <c r="CSH18" s="3"/>
      <c r="CSI18" s="3"/>
      <c r="CSJ18" s="3"/>
      <c r="CSK18" s="3"/>
      <c r="CSL18" s="3"/>
      <c r="CSM18" s="3"/>
      <c r="CSN18" s="3"/>
      <c r="CSO18" s="3"/>
      <c r="CSP18" s="3"/>
      <c r="CSQ18" s="3"/>
      <c r="CSR18" s="3"/>
      <c r="CSS18" s="3"/>
      <c r="CST18" s="3"/>
      <c r="CSU18" s="3"/>
      <c r="CSV18" s="3"/>
      <c r="CSW18" s="3"/>
      <c r="CSX18" s="3"/>
      <c r="CSY18" s="3"/>
      <c r="CSZ18" s="3"/>
      <c r="CTA18" s="3"/>
      <c r="CTB18" s="3"/>
      <c r="CTC18" s="3"/>
      <c r="CTD18" s="3"/>
      <c r="CTE18" s="3"/>
      <c r="CTF18" s="3"/>
      <c r="CTG18" s="3"/>
      <c r="CTH18" s="3"/>
      <c r="CTI18" s="3"/>
      <c r="CTJ18" s="3"/>
      <c r="CTK18" s="3"/>
      <c r="CTL18" s="3"/>
      <c r="CTM18" s="3"/>
      <c r="CTN18" s="3"/>
      <c r="CTO18" s="3"/>
      <c r="CTP18" s="3"/>
      <c r="CTQ18" s="3"/>
      <c r="CTR18" s="3"/>
      <c r="CTS18" s="3"/>
      <c r="CTT18" s="3"/>
      <c r="CTU18" s="3"/>
      <c r="CTV18" s="3"/>
      <c r="CTW18" s="3"/>
      <c r="CTX18" s="3"/>
      <c r="CTY18" s="3"/>
      <c r="CTZ18" s="3"/>
      <c r="CUA18" s="3"/>
      <c r="CUB18" s="3"/>
      <c r="CUC18" s="3"/>
      <c r="CUD18" s="3"/>
      <c r="CUE18" s="3"/>
      <c r="CUF18" s="3"/>
      <c r="CUG18" s="3"/>
      <c r="CUH18" s="3"/>
      <c r="CUI18" s="3"/>
      <c r="CUJ18" s="3"/>
      <c r="CUK18" s="3"/>
      <c r="CUL18" s="3"/>
      <c r="CUM18" s="3"/>
      <c r="CUN18" s="3"/>
      <c r="CUO18" s="3"/>
      <c r="CUP18" s="3"/>
      <c r="CUQ18" s="3"/>
      <c r="CUR18" s="3"/>
      <c r="CUS18" s="3"/>
      <c r="CUT18" s="3"/>
      <c r="CUU18" s="3"/>
      <c r="CUV18" s="3"/>
      <c r="CUW18" s="3"/>
      <c r="CUX18" s="3"/>
      <c r="CUY18" s="3"/>
      <c r="CUZ18" s="3"/>
      <c r="CVA18" s="3"/>
      <c r="CVB18" s="3"/>
      <c r="CVC18" s="3"/>
      <c r="CVD18" s="3"/>
      <c r="CVE18" s="3"/>
      <c r="CVF18" s="3"/>
      <c r="CVG18" s="3"/>
      <c r="CVH18" s="3"/>
      <c r="CVI18" s="3"/>
      <c r="CVJ18" s="3"/>
      <c r="CVK18" s="3"/>
      <c r="CVL18" s="3"/>
      <c r="CVM18" s="3"/>
      <c r="CVN18" s="3"/>
      <c r="CVO18" s="3"/>
      <c r="CVP18" s="3"/>
      <c r="CVQ18" s="3"/>
      <c r="CVR18" s="3"/>
      <c r="CVS18" s="3"/>
      <c r="CVT18" s="3"/>
      <c r="CVU18" s="3"/>
      <c r="CVV18" s="3"/>
      <c r="CVW18" s="3"/>
      <c r="CVX18" s="3"/>
      <c r="CVY18" s="3"/>
      <c r="CVZ18" s="3"/>
      <c r="CWA18" s="3"/>
      <c r="CWB18" s="3"/>
      <c r="CWC18" s="3"/>
      <c r="CWD18" s="3"/>
      <c r="CWE18" s="3"/>
      <c r="CWF18" s="3"/>
      <c r="CWG18" s="3"/>
      <c r="CWH18" s="3"/>
      <c r="CWI18" s="3"/>
      <c r="CWJ18" s="3"/>
      <c r="CWK18" s="3"/>
      <c r="CWL18" s="3"/>
      <c r="CWM18" s="3"/>
      <c r="CWN18" s="3"/>
      <c r="CWO18" s="3"/>
      <c r="CWP18" s="3"/>
      <c r="CWQ18" s="3"/>
      <c r="CWR18" s="3"/>
      <c r="CWS18" s="3"/>
      <c r="CWT18" s="3"/>
      <c r="CWU18" s="3"/>
      <c r="CWV18" s="3"/>
      <c r="CWW18" s="3"/>
      <c r="CWX18" s="3"/>
      <c r="CWY18" s="3"/>
      <c r="CWZ18" s="3"/>
      <c r="CXA18" s="3"/>
      <c r="CXB18" s="3"/>
      <c r="CXC18" s="3"/>
      <c r="CXD18" s="3"/>
      <c r="CXE18" s="3"/>
      <c r="CXF18" s="3"/>
      <c r="CXG18" s="3"/>
      <c r="CXH18" s="3"/>
      <c r="CXI18" s="3"/>
      <c r="CXJ18" s="3"/>
      <c r="CXK18" s="3"/>
      <c r="CXL18" s="3"/>
      <c r="CXM18" s="3"/>
      <c r="CXN18" s="3"/>
      <c r="CXO18" s="3"/>
      <c r="CXP18" s="3"/>
      <c r="CXQ18" s="3"/>
      <c r="CXR18" s="3"/>
      <c r="CXS18" s="3"/>
      <c r="CXT18" s="3"/>
      <c r="CXU18" s="3"/>
      <c r="CXV18" s="3"/>
      <c r="CXW18" s="3"/>
      <c r="CXX18" s="3"/>
      <c r="CXY18" s="3"/>
      <c r="CXZ18" s="3"/>
      <c r="CYA18" s="3"/>
      <c r="CYB18" s="3"/>
      <c r="CYC18" s="3"/>
      <c r="CYD18" s="3"/>
      <c r="CYE18" s="3"/>
      <c r="CYF18" s="3"/>
      <c r="CYG18" s="3"/>
      <c r="CYH18" s="3"/>
      <c r="CYI18" s="3"/>
      <c r="CYJ18" s="3"/>
      <c r="CYK18" s="3"/>
      <c r="CYL18" s="3"/>
      <c r="CYM18" s="3"/>
      <c r="CYN18" s="3"/>
      <c r="CYO18" s="3"/>
      <c r="CYP18" s="3"/>
      <c r="CYQ18" s="3"/>
      <c r="CYR18" s="3"/>
      <c r="CYS18" s="3"/>
      <c r="CYT18" s="3"/>
      <c r="CYU18" s="3"/>
      <c r="CYV18" s="3"/>
      <c r="CYW18" s="3"/>
      <c r="CYX18" s="3"/>
      <c r="CYY18" s="3"/>
      <c r="CYZ18" s="3"/>
      <c r="CZA18" s="3"/>
      <c r="CZB18" s="3"/>
      <c r="CZC18" s="3"/>
      <c r="CZD18" s="3"/>
      <c r="CZE18" s="3"/>
      <c r="CZF18" s="3"/>
      <c r="CZG18" s="3"/>
      <c r="CZH18" s="3"/>
      <c r="CZI18" s="3"/>
      <c r="CZJ18" s="3"/>
      <c r="CZK18" s="3"/>
      <c r="CZL18" s="3"/>
      <c r="CZM18" s="3"/>
      <c r="CZN18" s="3"/>
      <c r="CZO18" s="3"/>
      <c r="CZP18" s="3"/>
      <c r="CZQ18" s="3"/>
      <c r="CZR18" s="3"/>
      <c r="CZS18" s="3"/>
      <c r="CZT18" s="3"/>
      <c r="CZU18" s="3"/>
      <c r="CZV18" s="3"/>
      <c r="CZW18" s="3"/>
      <c r="CZX18" s="3"/>
      <c r="CZY18" s="3"/>
      <c r="CZZ18" s="3"/>
      <c r="DAA18" s="3"/>
      <c r="DAB18" s="3"/>
      <c r="DAC18" s="3"/>
      <c r="DAD18" s="3"/>
      <c r="DAE18" s="3"/>
      <c r="DAF18" s="3"/>
      <c r="DAG18" s="3"/>
      <c r="DAH18" s="3"/>
      <c r="DAI18" s="3"/>
      <c r="DAJ18" s="3"/>
      <c r="DAK18" s="3"/>
      <c r="DAL18" s="3"/>
      <c r="DAM18" s="3"/>
      <c r="DAN18" s="3"/>
      <c r="DAO18" s="3"/>
      <c r="DAP18" s="3"/>
      <c r="DAQ18" s="3"/>
      <c r="DAR18" s="3"/>
      <c r="DAS18" s="3"/>
      <c r="DAT18" s="3"/>
      <c r="DAU18" s="3"/>
      <c r="DAV18" s="3"/>
      <c r="DAW18" s="3"/>
      <c r="DAX18" s="3"/>
      <c r="DAY18" s="3"/>
      <c r="DAZ18" s="3"/>
      <c r="DBA18" s="3"/>
      <c r="DBB18" s="3"/>
      <c r="DBC18" s="3"/>
      <c r="DBD18" s="3"/>
      <c r="DBE18" s="3"/>
      <c r="DBF18" s="3"/>
      <c r="DBG18" s="3"/>
      <c r="DBH18" s="3"/>
      <c r="DBI18" s="3"/>
      <c r="DBJ18" s="3"/>
      <c r="DBK18" s="3"/>
      <c r="DBL18" s="3"/>
      <c r="DBM18" s="3"/>
      <c r="DBN18" s="3"/>
      <c r="DBO18" s="3"/>
      <c r="DBP18" s="3"/>
      <c r="DBQ18" s="3"/>
      <c r="DBR18" s="3"/>
      <c r="DBS18" s="3"/>
      <c r="DBT18" s="3"/>
      <c r="DBU18" s="3"/>
      <c r="DBV18" s="3"/>
      <c r="DBW18" s="3"/>
      <c r="DBX18" s="3"/>
      <c r="DBY18" s="3"/>
      <c r="DBZ18" s="3"/>
      <c r="DCA18" s="3"/>
      <c r="DCB18" s="3"/>
      <c r="DCC18" s="3"/>
      <c r="DCD18" s="3"/>
      <c r="DCE18" s="3"/>
      <c r="DCF18" s="3"/>
      <c r="DCG18" s="3"/>
      <c r="DCH18" s="3"/>
      <c r="DCI18" s="3"/>
      <c r="DCJ18" s="3"/>
      <c r="DCK18" s="3"/>
      <c r="DCL18" s="3"/>
      <c r="DCM18" s="3"/>
      <c r="DCN18" s="3"/>
      <c r="DCO18" s="3"/>
      <c r="DCP18" s="3"/>
      <c r="DCQ18" s="3"/>
      <c r="DCR18" s="3"/>
      <c r="DCS18" s="3"/>
      <c r="DCT18" s="3"/>
      <c r="DCU18" s="3"/>
      <c r="DCV18" s="3"/>
      <c r="DCW18" s="3"/>
      <c r="DCX18" s="3"/>
      <c r="DCY18" s="3"/>
      <c r="DCZ18" s="3"/>
      <c r="DDA18" s="3"/>
      <c r="DDB18" s="3"/>
      <c r="DDC18" s="3"/>
      <c r="DDD18" s="3"/>
      <c r="DDE18" s="3"/>
      <c r="DDF18" s="3"/>
      <c r="DDG18" s="3"/>
      <c r="DDH18" s="3"/>
      <c r="DDI18" s="3"/>
      <c r="DDJ18" s="3"/>
      <c r="DDK18" s="3"/>
      <c r="DDL18" s="3"/>
      <c r="DDM18" s="3"/>
      <c r="DDN18" s="3"/>
      <c r="DDO18" s="3"/>
      <c r="DDP18" s="3"/>
      <c r="DDQ18" s="3"/>
      <c r="DDR18" s="3"/>
      <c r="DDS18" s="3"/>
      <c r="DDT18" s="3"/>
      <c r="DDU18" s="3"/>
      <c r="DDV18" s="3"/>
      <c r="DDW18" s="3"/>
      <c r="DDX18" s="3"/>
      <c r="DDY18" s="3"/>
      <c r="DDZ18" s="3"/>
      <c r="DEA18" s="3"/>
      <c r="DEB18" s="3"/>
      <c r="DEC18" s="3"/>
      <c r="DED18" s="3"/>
      <c r="DEE18" s="3"/>
      <c r="DEF18" s="3"/>
      <c r="DEG18" s="3"/>
      <c r="DEH18" s="3"/>
      <c r="DEI18" s="3"/>
      <c r="DEJ18" s="3"/>
      <c r="DEK18" s="3"/>
      <c r="DEL18" s="3"/>
      <c r="DEM18" s="3"/>
      <c r="DEN18" s="3"/>
      <c r="DEO18" s="3"/>
      <c r="DEP18" s="3"/>
      <c r="DEQ18" s="3"/>
      <c r="DER18" s="3"/>
      <c r="DES18" s="3"/>
      <c r="DET18" s="3"/>
      <c r="DEU18" s="3"/>
      <c r="DEV18" s="3"/>
      <c r="DEW18" s="3"/>
      <c r="DEX18" s="3"/>
      <c r="DEY18" s="3"/>
      <c r="DEZ18" s="3"/>
      <c r="DFA18" s="3"/>
      <c r="DFB18" s="3"/>
      <c r="DFC18" s="3"/>
      <c r="DFD18" s="3"/>
      <c r="DFE18" s="3"/>
      <c r="DFF18" s="3"/>
      <c r="DFG18" s="3"/>
      <c r="DFH18" s="3"/>
      <c r="DFI18" s="3"/>
      <c r="DFJ18" s="3"/>
      <c r="DFK18" s="3"/>
      <c r="DFL18" s="3"/>
      <c r="DFM18" s="3"/>
      <c r="DFN18" s="3"/>
      <c r="DFO18" s="3"/>
      <c r="DFP18" s="3"/>
      <c r="DFQ18" s="3"/>
      <c r="DFR18" s="3"/>
      <c r="DFS18" s="3"/>
      <c r="DFT18" s="3"/>
      <c r="DFU18" s="3"/>
      <c r="DFV18" s="3"/>
      <c r="DFW18" s="3"/>
      <c r="DFX18" s="3"/>
      <c r="DFY18" s="3"/>
      <c r="DFZ18" s="3"/>
      <c r="DGA18" s="3"/>
      <c r="DGB18" s="3"/>
      <c r="DGC18" s="3"/>
      <c r="DGD18" s="3"/>
      <c r="DGE18" s="3"/>
      <c r="DGF18" s="3"/>
      <c r="DGG18" s="3"/>
      <c r="DGH18" s="3"/>
      <c r="DGI18" s="3"/>
      <c r="DGJ18" s="3"/>
      <c r="DGK18" s="3"/>
      <c r="DGL18" s="3"/>
      <c r="DGM18" s="3"/>
      <c r="DGN18" s="3"/>
      <c r="DGO18" s="3"/>
      <c r="DGP18" s="3"/>
      <c r="DGQ18" s="3"/>
      <c r="DGR18" s="3"/>
      <c r="DGS18" s="3"/>
      <c r="DGT18" s="3"/>
      <c r="DGU18" s="3"/>
      <c r="DGV18" s="3"/>
      <c r="DGW18" s="3"/>
      <c r="DGX18" s="3"/>
      <c r="DGY18" s="3"/>
      <c r="DGZ18" s="3"/>
      <c r="DHA18" s="3"/>
      <c r="DHB18" s="3"/>
      <c r="DHC18" s="3"/>
      <c r="DHD18" s="3"/>
      <c r="DHE18" s="3"/>
      <c r="DHF18" s="3"/>
      <c r="DHG18" s="3"/>
      <c r="DHH18" s="3"/>
      <c r="DHI18" s="3"/>
      <c r="DHJ18" s="3"/>
      <c r="DHK18" s="3"/>
      <c r="DHL18" s="3"/>
      <c r="DHM18" s="3"/>
      <c r="DHN18" s="3"/>
      <c r="DHO18" s="3"/>
      <c r="DHP18" s="3"/>
      <c r="DHQ18" s="3"/>
      <c r="DHR18" s="3"/>
      <c r="DHS18" s="3"/>
      <c r="DHT18" s="3"/>
      <c r="DHU18" s="3"/>
      <c r="DHV18" s="3"/>
      <c r="DHW18" s="3"/>
      <c r="DHX18" s="3"/>
      <c r="DHY18" s="3"/>
      <c r="DHZ18" s="3"/>
      <c r="DIA18" s="3"/>
      <c r="DIB18" s="3"/>
      <c r="DIC18" s="3"/>
      <c r="DID18" s="3"/>
      <c r="DIE18" s="3"/>
      <c r="DIF18" s="3"/>
      <c r="DIG18" s="3"/>
      <c r="DIH18" s="3"/>
      <c r="DII18" s="3"/>
      <c r="DIJ18" s="3"/>
      <c r="DIK18" s="3"/>
      <c r="DIL18" s="3"/>
      <c r="DIM18" s="3"/>
      <c r="DIN18" s="3"/>
      <c r="DIO18" s="3"/>
      <c r="DIP18" s="3"/>
      <c r="DIQ18" s="3"/>
      <c r="DIR18" s="3"/>
      <c r="DIS18" s="3"/>
      <c r="DIT18" s="3"/>
      <c r="DIU18" s="3"/>
      <c r="DIV18" s="3"/>
      <c r="DIW18" s="3"/>
      <c r="DIX18" s="3"/>
      <c r="DIY18" s="3"/>
      <c r="DIZ18" s="3"/>
      <c r="DJA18" s="3"/>
      <c r="DJB18" s="3"/>
      <c r="DJC18" s="3"/>
      <c r="DJD18" s="3"/>
      <c r="DJE18" s="3"/>
      <c r="DJF18" s="3"/>
      <c r="DJG18" s="3"/>
      <c r="DJH18" s="3"/>
      <c r="DJI18" s="3"/>
      <c r="DJJ18" s="3"/>
      <c r="DJK18" s="3"/>
      <c r="DJL18" s="3"/>
      <c r="DJM18" s="3"/>
      <c r="DJN18" s="3"/>
      <c r="DJO18" s="3"/>
      <c r="DJP18" s="3"/>
      <c r="DJQ18" s="3"/>
      <c r="DJR18" s="3"/>
      <c r="DJS18" s="3"/>
      <c r="DJT18" s="3"/>
      <c r="DJU18" s="3"/>
      <c r="DJV18" s="3"/>
      <c r="DJW18" s="3"/>
      <c r="DJX18" s="3"/>
      <c r="DJY18" s="3"/>
      <c r="DJZ18" s="3"/>
      <c r="DKA18" s="3"/>
      <c r="DKB18" s="3"/>
      <c r="DKC18" s="3"/>
      <c r="DKD18" s="3"/>
      <c r="DKE18" s="3"/>
      <c r="DKF18" s="3"/>
      <c r="DKG18" s="3"/>
      <c r="DKH18" s="3"/>
      <c r="DKI18" s="3"/>
      <c r="DKJ18" s="3"/>
      <c r="DKK18" s="3"/>
      <c r="DKL18" s="3"/>
      <c r="DKM18" s="3"/>
      <c r="DKN18" s="3"/>
      <c r="DKO18" s="3"/>
      <c r="DKP18" s="3"/>
      <c r="DKQ18" s="3"/>
      <c r="DKR18" s="3"/>
      <c r="DKS18" s="3"/>
      <c r="DKT18" s="3"/>
      <c r="DKU18" s="3"/>
      <c r="DKV18" s="3"/>
      <c r="DKW18" s="3"/>
      <c r="DKX18" s="3"/>
      <c r="DKY18" s="3"/>
      <c r="DKZ18" s="3"/>
      <c r="DLA18" s="3"/>
      <c r="DLB18" s="3"/>
      <c r="DLC18" s="3"/>
      <c r="DLD18" s="3"/>
      <c r="DLE18" s="3"/>
      <c r="DLF18" s="3"/>
      <c r="DLG18" s="3"/>
      <c r="DLH18" s="3"/>
      <c r="DLI18" s="3"/>
      <c r="DLJ18" s="3"/>
      <c r="DLK18" s="3"/>
      <c r="DLL18" s="3"/>
      <c r="DLM18" s="3"/>
      <c r="DLN18" s="3"/>
      <c r="DLO18" s="3"/>
      <c r="DLP18" s="3"/>
      <c r="DLQ18" s="3"/>
      <c r="DLR18" s="3"/>
      <c r="DLS18" s="3"/>
      <c r="DLT18" s="3"/>
      <c r="DLU18" s="3"/>
      <c r="DLV18" s="3"/>
      <c r="DLW18" s="3"/>
      <c r="DLX18" s="3"/>
      <c r="DLY18" s="3"/>
      <c r="DLZ18" s="3"/>
      <c r="DMA18" s="3"/>
      <c r="DMB18" s="3"/>
      <c r="DMC18" s="3"/>
      <c r="DMD18" s="3"/>
      <c r="DME18" s="3"/>
      <c r="DMF18" s="3"/>
      <c r="DMG18" s="3"/>
      <c r="DMH18" s="3"/>
      <c r="DMI18" s="3"/>
      <c r="DMJ18" s="3"/>
      <c r="DMK18" s="3"/>
      <c r="DML18" s="3"/>
      <c r="DMM18" s="3"/>
      <c r="DMN18" s="3"/>
      <c r="DMO18" s="3"/>
      <c r="DMP18" s="3"/>
      <c r="DMQ18" s="3"/>
      <c r="DMR18" s="3"/>
      <c r="DMS18" s="3"/>
      <c r="DMT18" s="3"/>
      <c r="DMU18" s="3"/>
      <c r="DMV18" s="3"/>
      <c r="DMW18" s="3"/>
      <c r="DMX18" s="3"/>
      <c r="DMY18" s="3"/>
      <c r="DMZ18" s="3"/>
      <c r="DNA18" s="3"/>
      <c r="DNB18" s="3"/>
      <c r="DNC18" s="3"/>
      <c r="DND18" s="3"/>
      <c r="DNE18" s="3"/>
      <c r="DNF18" s="3"/>
      <c r="DNG18" s="3"/>
      <c r="DNH18" s="3"/>
      <c r="DNI18" s="3"/>
      <c r="DNJ18" s="3"/>
      <c r="DNK18" s="3"/>
      <c r="DNL18" s="3"/>
      <c r="DNM18" s="3"/>
      <c r="DNN18" s="3"/>
      <c r="DNO18" s="3"/>
      <c r="DNP18" s="3"/>
      <c r="DNQ18" s="3"/>
      <c r="DNR18" s="3"/>
      <c r="DNS18" s="3"/>
      <c r="DNT18" s="3"/>
      <c r="DNU18" s="3"/>
      <c r="DNV18" s="3"/>
      <c r="DNW18" s="3"/>
      <c r="DNX18" s="3"/>
      <c r="DNY18" s="3"/>
      <c r="DNZ18" s="3"/>
      <c r="DOA18" s="3"/>
      <c r="DOB18" s="3"/>
      <c r="DOC18" s="3"/>
      <c r="DOD18" s="3"/>
      <c r="DOE18" s="3"/>
      <c r="DOF18" s="3"/>
      <c r="DOG18" s="3"/>
      <c r="DOH18" s="3"/>
      <c r="DOI18" s="3"/>
      <c r="DOJ18" s="3"/>
      <c r="DOK18" s="3"/>
      <c r="DOL18" s="3"/>
      <c r="DOM18" s="3"/>
      <c r="DON18" s="3"/>
      <c r="DOO18" s="3"/>
      <c r="DOP18" s="3"/>
      <c r="DOQ18" s="3"/>
      <c r="DOR18" s="3"/>
      <c r="DOS18" s="3"/>
      <c r="DOT18" s="3"/>
      <c r="DOU18" s="3"/>
      <c r="DOV18" s="3"/>
      <c r="DOW18" s="3"/>
      <c r="DOX18" s="3"/>
      <c r="DOY18" s="3"/>
      <c r="DOZ18" s="3"/>
      <c r="DPA18" s="3"/>
      <c r="DPB18" s="3"/>
      <c r="DPC18" s="3"/>
      <c r="DPD18" s="3"/>
      <c r="DPE18" s="3"/>
      <c r="DPF18" s="3"/>
      <c r="DPG18" s="3"/>
      <c r="DPH18" s="3"/>
      <c r="DPI18" s="3"/>
      <c r="DPJ18" s="3"/>
      <c r="DPK18" s="3"/>
      <c r="DPL18" s="3"/>
      <c r="DPM18" s="3"/>
      <c r="DPN18" s="3"/>
      <c r="DPO18" s="3"/>
      <c r="DPP18" s="3"/>
      <c r="DPQ18" s="3"/>
      <c r="DPR18" s="3"/>
      <c r="DPS18" s="3"/>
      <c r="DPT18" s="3"/>
      <c r="DPU18" s="3"/>
      <c r="DPV18" s="3"/>
      <c r="DPW18" s="3"/>
      <c r="DPX18" s="3"/>
      <c r="DPY18" s="3"/>
      <c r="DPZ18" s="3"/>
      <c r="DQA18" s="3"/>
      <c r="DQB18" s="3"/>
      <c r="DQC18" s="3"/>
      <c r="DQD18" s="3"/>
      <c r="DQE18" s="3"/>
      <c r="DQF18" s="3"/>
      <c r="DQG18" s="3"/>
      <c r="DQH18" s="3"/>
      <c r="DQI18" s="3"/>
      <c r="DQJ18" s="3"/>
      <c r="DQK18" s="3"/>
      <c r="DQL18" s="3"/>
      <c r="DQM18" s="3"/>
      <c r="DQN18" s="3"/>
      <c r="DQO18" s="3"/>
      <c r="DQP18" s="3"/>
      <c r="DQQ18" s="3"/>
      <c r="DQR18" s="3"/>
      <c r="DQS18" s="3"/>
      <c r="DQT18" s="3"/>
      <c r="DQU18" s="3"/>
      <c r="DQV18" s="3"/>
      <c r="DQW18" s="3"/>
      <c r="DQX18" s="3"/>
      <c r="DQY18" s="3"/>
      <c r="DQZ18" s="3"/>
      <c r="DRA18" s="3"/>
      <c r="DRB18" s="3"/>
      <c r="DRC18" s="3"/>
      <c r="DRD18" s="3"/>
      <c r="DRE18" s="3"/>
      <c r="DRF18" s="3"/>
      <c r="DRG18" s="3"/>
      <c r="DRH18" s="3"/>
      <c r="DRI18" s="3"/>
      <c r="DRJ18" s="3"/>
      <c r="DRK18" s="3"/>
      <c r="DRL18" s="3"/>
      <c r="DRM18" s="3"/>
      <c r="DRN18" s="3"/>
      <c r="DRO18" s="3"/>
      <c r="DRP18" s="3"/>
      <c r="DRQ18" s="3"/>
      <c r="DRR18" s="3"/>
      <c r="DRS18" s="3"/>
      <c r="DRT18" s="3"/>
      <c r="DRU18" s="3"/>
      <c r="DRV18" s="3"/>
      <c r="DRW18" s="3"/>
      <c r="DRX18" s="3"/>
      <c r="DRY18" s="3"/>
      <c r="DRZ18" s="3"/>
      <c r="DSA18" s="3"/>
      <c r="DSB18" s="3"/>
      <c r="DSC18" s="3"/>
      <c r="DSD18" s="3"/>
      <c r="DSE18" s="3"/>
      <c r="DSF18" s="3"/>
      <c r="DSG18" s="3"/>
      <c r="DSH18" s="3"/>
      <c r="DSI18" s="3"/>
      <c r="DSJ18" s="3"/>
      <c r="DSK18" s="3"/>
      <c r="DSL18" s="3"/>
      <c r="DSM18" s="3"/>
      <c r="DSN18" s="3"/>
      <c r="DSO18" s="3"/>
      <c r="DSP18" s="3"/>
      <c r="DSQ18" s="3"/>
      <c r="DSR18" s="3"/>
      <c r="DSS18" s="3"/>
      <c r="DST18" s="3"/>
      <c r="DSU18" s="3"/>
      <c r="DSV18" s="3"/>
      <c r="DSW18" s="3"/>
      <c r="DSX18" s="3"/>
      <c r="DSY18" s="3"/>
      <c r="DSZ18" s="3"/>
      <c r="DTA18" s="3"/>
      <c r="DTB18" s="3"/>
      <c r="DTC18" s="3"/>
      <c r="DTD18" s="3"/>
      <c r="DTE18" s="3"/>
      <c r="DTF18" s="3"/>
      <c r="DTG18" s="3"/>
      <c r="DTH18" s="3"/>
      <c r="DTI18" s="3"/>
      <c r="DTJ18" s="3"/>
      <c r="DTK18" s="3"/>
      <c r="DTL18" s="3"/>
      <c r="DTM18" s="3"/>
      <c r="DTN18" s="3"/>
      <c r="DTO18" s="3"/>
      <c r="DTP18" s="3"/>
      <c r="DTQ18" s="3"/>
      <c r="DTR18" s="3"/>
      <c r="DTS18" s="3"/>
      <c r="DTT18" s="3"/>
      <c r="DTU18" s="3"/>
      <c r="DTV18" s="3"/>
      <c r="DTW18" s="3"/>
      <c r="DTX18" s="3"/>
      <c r="DTY18" s="3"/>
      <c r="DTZ18" s="3"/>
      <c r="DUA18" s="3"/>
      <c r="DUB18" s="3"/>
      <c r="DUC18" s="3"/>
      <c r="DUD18" s="3"/>
      <c r="DUE18" s="3"/>
      <c r="DUF18" s="3"/>
      <c r="DUG18" s="3"/>
      <c r="DUH18" s="3"/>
      <c r="DUI18" s="3"/>
      <c r="DUJ18" s="3"/>
      <c r="DUK18" s="3"/>
      <c r="DUL18" s="3"/>
      <c r="DUM18" s="3"/>
      <c r="DUN18" s="3"/>
      <c r="DUO18" s="3"/>
      <c r="DUP18" s="3"/>
      <c r="DUQ18" s="3"/>
      <c r="DUR18" s="3"/>
      <c r="DUS18" s="3"/>
      <c r="DUT18" s="3"/>
      <c r="DUU18" s="3"/>
      <c r="DUV18" s="3"/>
      <c r="DUW18" s="3"/>
      <c r="DUX18" s="3"/>
      <c r="DUY18" s="3"/>
      <c r="DUZ18" s="3"/>
      <c r="DVA18" s="3"/>
      <c r="DVB18" s="3"/>
      <c r="DVC18" s="3"/>
      <c r="DVD18" s="3"/>
      <c r="DVE18" s="3"/>
      <c r="DVF18" s="3"/>
      <c r="DVG18" s="3"/>
      <c r="DVH18" s="3"/>
      <c r="DVI18" s="3"/>
      <c r="DVJ18" s="3"/>
      <c r="DVK18" s="3"/>
      <c r="DVL18" s="3"/>
      <c r="DVM18" s="3"/>
      <c r="DVN18" s="3"/>
      <c r="DVO18" s="3"/>
      <c r="DVP18" s="3"/>
      <c r="DVQ18" s="3"/>
      <c r="DVR18" s="3"/>
      <c r="DVS18" s="3"/>
      <c r="DVT18" s="3"/>
      <c r="DVU18" s="3"/>
      <c r="DVV18" s="3"/>
      <c r="DVW18" s="3"/>
      <c r="DVX18" s="3"/>
      <c r="DVY18" s="3"/>
      <c r="DVZ18" s="3"/>
      <c r="DWA18" s="3"/>
      <c r="DWB18" s="3"/>
      <c r="DWC18" s="3"/>
      <c r="DWD18" s="3"/>
      <c r="DWE18" s="3"/>
      <c r="DWF18" s="3"/>
      <c r="DWG18" s="3"/>
      <c r="DWH18" s="3"/>
      <c r="DWI18" s="3"/>
      <c r="DWJ18" s="3"/>
      <c r="DWK18" s="3"/>
      <c r="DWL18" s="3"/>
      <c r="DWM18" s="3"/>
      <c r="DWN18" s="3"/>
      <c r="DWO18" s="3"/>
      <c r="DWP18" s="3"/>
      <c r="DWQ18" s="3"/>
      <c r="DWR18" s="3"/>
      <c r="DWS18" s="3"/>
      <c r="DWT18" s="3"/>
      <c r="DWU18" s="3"/>
      <c r="DWV18" s="3"/>
      <c r="DWW18" s="3"/>
      <c r="DWX18" s="3"/>
      <c r="DWY18" s="3"/>
      <c r="DWZ18" s="3"/>
      <c r="DXA18" s="3"/>
      <c r="DXB18" s="3"/>
      <c r="DXC18" s="3"/>
      <c r="DXD18" s="3"/>
      <c r="DXE18" s="3"/>
      <c r="DXF18" s="3"/>
      <c r="DXG18" s="3"/>
      <c r="DXH18" s="3"/>
      <c r="DXI18" s="3"/>
      <c r="DXJ18" s="3"/>
      <c r="DXK18" s="3"/>
      <c r="DXL18" s="3"/>
      <c r="DXM18" s="3"/>
      <c r="DXN18" s="3"/>
      <c r="DXO18" s="3"/>
      <c r="DXP18" s="3"/>
      <c r="DXQ18" s="3"/>
      <c r="DXR18" s="3"/>
      <c r="DXS18" s="3"/>
      <c r="DXT18" s="3"/>
      <c r="DXU18" s="3"/>
      <c r="DXV18" s="3"/>
      <c r="DXW18" s="3"/>
      <c r="DXX18" s="3"/>
      <c r="DXY18" s="3"/>
      <c r="DXZ18" s="3"/>
      <c r="DYA18" s="3"/>
      <c r="DYB18" s="3"/>
      <c r="DYC18" s="3"/>
      <c r="DYD18" s="3"/>
      <c r="DYE18" s="3"/>
      <c r="DYF18" s="3"/>
      <c r="DYG18" s="3"/>
      <c r="DYH18" s="3"/>
      <c r="DYI18" s="3"/>
      <c r="DYJ18" s="3"/>
      <c r="DYK18" s="3"/>
      <c r="DYL18" s="3"/>
      <c r="DYM18" s="3"/>
      <c r="DYN18" s="3"/>
      <c r="DYO18" s="3"/>
      <c r="DYP18" s="3"/>
      <c r="DYQ18" s="3"/>
      <c r="DYR18" s="3"/>
      <c r="DYS18" s="3"/>
      <c r="DYT18" s="3"/>
      <c r="DYU18" s="3"/>
      <c r="DYV18" s="3"/>
      <c r="DYW18" s="3"/>
      <c r="DYX18" s="3"/>
      <c r="DYY18" s="3"/>
      <c r="DYZ18" s="3"/>
      <c r="DZA18" s="3"/>
      <c r="DZB18" s="3"/>
      <c r="DZC18" s="3"/>
      <c r="DZD18" s="3"/>
      <c r="DZE18" s="3"/>
      <c r="DZF18" s="3"/>
      <c r="DZG18" s="3"/>
      <c r="DZH18" s="3"/>
      <c r="DZI18" s="3"/>
      <c r="DZJ18" s="3"/>
      <c r="DZK18" s="3"/>
      <c r="DZL18" s="3"/>
      <c r="DZM18" s="3"/>
      <c r="DZN18" s="3"/>
      <c r="DZO18" s="3"/>
      <c r="DZP18" s="3"/>
      <c r="DZQ18" s="3"/>
      <c r="DZR18" s="3"/>
      <c r="DZS18" s="3"/>
      <c r="DZT18" s="3"/>
      <c r="DZU18" s="3"/>
      <c r="DZV18" s="3"/>
      <c r="DZW18" s="3"/>
      <c r="DZX18" s="3"/>
      <c r="DZY18" s="3"/>
      <c r="DZZ18" s="3"/>
      <c r="EAA18" s="3"/>
      <c r="EAB18" s="3"/>
      <c r="EAC18" s="3"/>
      <c r="EAD18" s="3"/>
      <c r="EAE18" s="3"/>
      <c r="EAF18" s="3"/>
      <c r="EAG18" s="3"/>
      <c r="EAH18" s="3"/>
      <c r="EAI18" s="3"/>
      <c r="EAJ18" s="3"/>
      <c r="EAK18" s="3"/>
      <c r="EAL18" s="3"/>
      <c r="EAM18" s="3"/>
      <c r="EAN18" s="3"/>
      <c r="EAO18" s="3"/>
      <c r="EAP18" s="3"/>
      <c r="EAQ18" s="3"/>
      <c r="EAR18" s="3"/>
      <c r="EAS18" s="3"/>
      <c r="EAT18" s="3"/>
      <c r="EAU18" s="3"/>
      <c r="EAV18" s="3"/>
      <c r="EAW18" s="3"/>
      <c r="EAX18" s="3"/>
      <c r="EAY18" s="3"/>
      <c r="EAZ18" s="3"/>
      <c r="EBA18" s="3"/>
      <c r="EBB18" s="3"/>
      <c r="EBC18" s="3"/>
      <c r="EBD18" s="3"/>
      <c r="EBE18" s="3"/>
      <c r="EBF18" s="3"/>
      <c r="EBG18" s="3"/>
      <c r="EBH18" s="3"/>
      <c r="EBI18" s="3"/>
      <c r="EBJ18" s="3"/>
      <c r="EBK18" s="3"/>
      <c r="EBL18" s="3"/>
      <c r="EBM18" s="3"/>
      <c r="EBN18" s="3"/>
      <c r="EBO18" s="3"/>
      <c r="EBP18" s="3"/>
      <c r="EBQ18" s="3"/>
      <c r="EBR18" s="3"/>
      <c r="EBS18" s="3"/>
      <c r="EBT18" s="3"/>
      <c r="EBU18" s="3"/>
      <c r="EBV18" s="3"/>
      <c r="EBW18" s="3"/>
      <c r="EBX18" s="3"/>
      <c r="EBY18" s="3"/>
      <c r="EBZ18" s="3"/>
      <c r="ECA18" s="3"/>
      <c r="ECB18" s="3"/>
      <c r="ECC18" s="3"/>
      <c r="ECD18" s="3"/>
      <c r="ECE18" s="3"/>
      <c r="ECF18" s="3"/>
      <c r="ECG18" s="3"/>
      <c r="ECH18" s="3"/>
      <c r="ECI18" s="3"/>
      <c r="ECJ18" s="3"/>
      <c r="ECK18" s="3"/>
      <c r="ECL18" s="3"/>
      <c r="ECM18" s="3"/>
      <c r="ECN18" s="3"/>
      <c r="ECO18" s="3"/>
      <c r="ECP18" s="3"/>
      <c r="ECQ18" s="3"/>
      <c r="ECR18" s="3"/>
      <c r="ECS18" s="3"/>
      <c r="ECT18" s="3"/>
      <c r="ECU18" s="3"/>
      <c r="ECV18" s="3"/>
      <c r="ECW18" s="3"/>
      <c r="ECX18" s="3"/>
      <c r="ECY18" s="3"/>
      <c r="ECZ18" s="3"/>
      <c r="EDA18" s="3"/>
      <c r="EDB18" s="3"/>
      <c r="EDC18" s="3"/>
      <c r="EDD18" s="3"/>
      <c r="EDE18" s="3"/>
      <c r="EDF18" s="3"/>
      <c r="EDG18" s="3"/>
      <c r="EDH18" s="3"/>
      <c r="EDI18" s="3"/>
      <c r="EDJ18" s="3"/>
      <c r="EDK18" s="3"/>
      <c r="EDL18" s="3"/>
      <c r="EDM18" s="3"/>
      <c r="EDN18" s="3"/>
      <c r="EDO18" s="3"/>
      <c r="EDP18" s="3"/>
      <c r="EDQ18" s="3"/>
      <c r="EDR18" s="3"/>
      <c r="EDS18" s="3"/>
      <c r="EDT18" s="3"/>
      <c r="EDU18" s="3"/>
      <c r="EDV18" s="3"/>
      <c r="EDW18" s="3"/>
      <c r="EDX18" s="3"/>
      <c r="EDY18" s="3"/>
      <c r="EDZ18" s="3"/>
      <c r="EEA18" s="3"/>
      <c r="EEB18" s="3"/>
      <c r="EEC18" s="3"/>
      <c r="EED18" s="3"/>
      <c r="EEE18" s="3"/>
      <c r="EEF18" s="3"/>
      <c r="EEG18" s="3"/>
      <c r="EEH18" s="3"/>
      <c r="EEI18" s="3"/>
      <c r="EEJ18" s="3"/>
      <c r="EEK18" s="3"/>
      <c r="EEL18" s="3"/>
      <c r="EEM18" s="3"/>
      <c r="EEN18" s="3"/>
      <c r="EEO18" s="3"/>
      <c r="EEP18" s="3"/>
      <c r="EEQ18" s="3"/>
      <c r="EER18" s="3"/>
      <c r="EES18" s="3"/>
      <c r="EET18" s="3"/>
      <c r="EEU18" s="3"/>
      <c r="EEV18" s="3"/>
      <c r="EEW18" s="3"/>
      <c r="EEX18" s="3"/>
      <c r="EEY18" s="3"/>
      <c r="EEZ18" s="3"/>
      <c r="EFA18" s="3"/>
      <c r="EFB18" s="3"/>
      <c r="EFC18" s="3"/>
      <c r="EFD18" s="3"/>
      <c r="EFE18" s="3"/>
      <c r="EFF18" s="3"/>
      <c r="EFG18" s="3"/>
      <c r="EFH18" s="3"/>
      <c r="EFI18" s="3"/>
      <c r="EFJ18" s="3"/>
      <c r="EFK18" s="3"/>
      <c r="EFL18" s="3"/>
      <c r="EFM18" s="3"/>
      <c r="EFN18" s="3"/>
      <c r="EFO18" s="3"/>
      <c r="EFP18" s="3"/>
      <c r="EFQ18" s="3"/>
      <c r="EFR18" s="3"/>
      <c r="EFS18" s="3"/>
      <c r="EFT18" s="3"/>
      <c r="EFU18" s="3"/>
      <c r="EFV18" s="3"/>
      <c r="EFW18" s="3"/>
      <c r="EFX18" s="3"/>
      <c r="EFY18" s="3"/>
      <c r="EFZ18" s="3"/>
      <c r="EGA18" s="3"/>
      <c r="EGB18" s="3"/>
      <c r="EGC18" s="3"/>
      <c r="EGD18" s="3"/>
      <c r="EGE18" s="3"/>
      <c r="EGF18" s="3"/>
      <c r="EGG18" s="3"/>
      <c r="EGH18" s="3"/>
      <c r="EGI18" s="3"/>
      <c r="EGJ18" s="3"/>
      <c r="EGK18" s="3"/>
      <c r="EGL18" s="3"/>
      <c r="EGM18" s="3"/>
      <c r="EGN18" s="3"/>
      <c r="EGO18" s="3"/>
      <c r="EGP18" s="3"/>
      <c r="EGQ18" s="3"/>
      <c r="EGR18" s="3"/>
      <c r="EGS18" s="3"/>
      <c r="EGT18" s="3"/>
      <c r="EGU18" s="3"/>
      <c r="EGV18" s="3"/>
      <c r="EGW18" s="3"/>
      <c r="EGX18" s="3"/>
      <c r="EGY18" s="3"/>
      <c r="EGZ18" s="3"/>
      <c r="EHA18" s="3"/>
      <c r="EHB18" s="3"/>
      <c r="EHC18" s="3"/>
      <c r="EHD18" s="3"/>
      <c r="EHE18" s="3"/>
      <c r="EHF18" s="3"/>
      <c r="EHG18" s="3"/>
      <c r="EHH18" s="3"/>
      <c r="EHI18" s="3"/>
      <c r="EHJ18" s="3"/>
      <c r="EHK18" s="3"/>
      <c r="EHL18" s="3"/>
      <c r="EHM18" s="3"/>
      <c r="EHN18" s="3"/>
      <c r="EHO18" s="3"/>
      <c r="EHP18" s="3"/>
      <c r="EHQ18" s="3"/>
      <c r="EHR18" s="3"/>
      <c r="EHS18" s="3"/>
      <c r="EHT18" s="3"/>
      <c r="EHU18" s="3"/>
      <c r="EHV18" s="3"/>
      <c r="EHW18" s="3"/>
      <c r="EHX18" s="3"/>
      <c r="EHY18" s="3"/>
      <c r="EHZ18" s="3"/>
      <c r="EIA18" s="3"/>
      <c r="EIB18" s="3"/>
      <c r="EIC18" s="3"/>
      <c r="EID18" s="3"/>
      <c r="EIE18" s="3"/>
      <c r="EIF18" s="3"/>
      <c r="EIG18" s="3"/>
      <c r="EIH18" s="3"/>
      <c r="EII18" s="3"/>
      <c r="EIJ18" s="3"/>
      <c r="EIK18" s="3"/>
      <c r="EIL18" s="3"/>
      <c r="EIM18" s="3"/>
      <c r="EIN18" s="3"/>
      <c r="EIO18" s="3"/>
      <c r="EIP18" s="3"/>
      <c r="EIQ18" s="3"/>
      <c r="EIR18" s="3"/>
      <c r="EIS18" s="3"/>
      <c r="EIT18" s="3"/>
      <c r="EIU18" s="3"/>
      <c r="EIV18" s="3"/>
      <c r="EIW18" s="3"/>
      <c r="EIX18" s="3"/>
      <c r="EIY18" s="3"/>
      <c r="EIZ18" s="3"/>
      <c r="EJA18" s="3"/>
      <c r="EJB18" s="3"/>
      <c r="EJC18" s="3"/>
      <c r="EJD18" s="3"/>
      <c r="EJE18" s="3"/>
      <c r="EJF18" s="3"/>
      <c r="EJG18" s="3"/>
      <c r="EJH18" s="3"/>
      <c r="EJI18" s="3"/>
      <c r="EJJ18" s="3"/>
      <c r="EJK18" s="3"/>
      <c r="EJL18" s="3"/>
      <c r="EJM18" s="3"/>
      <c r="EJN18" s="3"/>
      <c r="EJO18" s="3"/>
      <c r="EJP18" s="3"/>
      <c r="EJQ18" s="3"/>
      <c r="EJR18" s="3"/>
      <c r="EJS18" s="3"/>
      <c r="EJT18" s="3"/>
      <c r="EJU18" s="3"/>
      <c r="EJV18" s="3"/>
      <c r="EJW18" s="3"/>
      <c r="EJX18" s="3"/>
      <c r="EJY18" s="3"/>
      <c r="EJZ18" s="3"/>
      <c r="EKA18" s="3"/>
      <c r="EKB18" s="3"/>
      <c r="EKC18" s="3"/>
      <c r="EKD18" s="3"/>
      <c r="EKE18" s="3"/>
      <c r="EKF18" s="3"/>
      <c r="EKG18" s="3"/>
      <c r="EKH18" s="3"/>
      <c r="EKI18" s="3"/>
      <c r="EKJ18" s="3"/>
      <c r="EKK18" s="3"/>
      <c r="EKL18" s="3"/>
      <c r="EKM18" s="3"/>
      <c r="EKN18" s="3"/>
      <c r="EKO18" s="3"/>
      <c r="EKP18" s="3"/>
      <c r="EKQ18" s="3"/>
      <c r="EKR18" s="3"/>
      <c r="EKS18" s="3"/>
      <c r="EKT18" s="3"/>
      <c r="EKU18" s="3"/>
      <c r="EKV18" s="3"/>
      <c r="EKW18" s="3"/>
      <c r="EKX18" s="3"/>
      <c r="EKY18" s="3"/>
      <c r="EKZ18" s="3"/>
      <c r="ELA18" s="3"/>
      <c r="ELB18" s="3"/>
      <c r="ELC18" s="3"/>
      <c r="ELD18" s="3"/>
      <c r="ELE18" s="3"/>
      <c r="ELF18" s="3"/>
      <c r="ELG18" s="3"/>
      <c r="ELH18" s="3"/>
      <c r="ELI18" s="3"/>
      <c r="ELJ18" s="3"/>
      <c r="ELK18" s="3"/>
      <c r="ELL18" s="3"/>
      <c r="ELM18" s="3"/>
      <c r="ELN18" s="3"/>
      <c r="ELO18" s="3"/>
      <c r="ELP18" s="3"/>
      <c r="ELQ18" s="3"/>
      <c r="ELR18" s="3"/>
      <c r="ELS18" s="3"/>
      <c r="ELT18" s="3"/>
      <c r="ELU18" s="3"/>
      <c r="ELV18" s="3"/>
      <c r="ELW18" s="3"/>
      <c r="ELX18" s="3"/>
      <c r="ELY18" s="3"/>
      <c r="ELZ18" s="3"/>
      <c r="EMA18" s="3"/>
      <c r="EMB18" s="3"/>
      <c r="EMC18" s="3"/>
      <c r="EMD18" s="3"/>
      <c r="EME18" s="3"/>
      <c r="EMF18" s="3"/>
      <c r="EMG18" s="3"/>
      <c r="EMH18" s="3"/>
      <c r="EMI18" s="3"/>
      <c r="EMJ18" s="3"/>
      <c r="EMK18" s="3"/>
      <c r="EML18" s="3"/>
      <c r="EMM18" s="3"/>
      <c r="EMN18" s="3"/>
      <c r="EMO18" s="3"/>
      <c r="EMP18" s="3"/>
      <c r="EMQ18" s="3"/>
      <c r="EMR18" s="3"/>
      <c r="EMS18" s="3"/>
      <c r="EMT18" s="3"/>
      <c r="EMU18" s="3"/>
      <c r="EMV18" s="3"/>
      <c r="EMW18" s="3"/>
      <c r="EMX18" s="3"/>
      <c r="EMY18" s="3"/>
      <c r="EMZ18" s="3"/>
      <c r="ENA18" s="3"/>
      <c r="ENB18" s="3"/>
      <c r="ENC18" s="3"/>
      <c r="END18" s="3"/>
      <c r="ENE18" s="3"/>
      <c r="ENF18" s="3"/>
      <c r="ENG18" s="3"/>
      <c r="ENH18" s="3"/>
      <c r="ENI18" s="3"/>
      <c r="ENJ18" s="3"/>
      <c r="ENK18" s="3"/>
      <c r="ENL18" s="3"/>
      <c r="ENM18" s="3"/>
      <c r="ENN18" s="3"/>
      <c r="ENO18" s="3"/>
      <c r="ENP18" s="3"/>
      <c r="ENQ18" s="3"/>
      <c r="ENR18" s="3"/>
      <c r="ENS18" s="3"/>
      <c r="ENT18" s="3"/>
      <c r="ENU18" s="3"/>
      <c r="ENV18" s="3"/>
      <c r="ENW18" s="3"/>
      <c r="ENX18" s="3"/>
      <c r="ENY18" s="3"/>
      <c r="ENZ18" s="3"/>
      <c r="EOA18" s="3"/>
      <c r="EOB18" s="3"/>
      <c r="EOC18" s="3"/>
      <c r="EOD18" s="3"/>
      <c r="EOE18" s="3"/>
      <c r="EOF18" s="3"/>
      <c r="EOG18" s="3"/>
      <c r="EOH18" s="3"/>
      <c r="EOI18" s="3"/>
      <c r="EOJ18" s="3"/>
      <c r="EOK18" s="3"/>
      <c r="EOL18" s="3"/>
      <c r="EOM18" s="3"/>
      <c r="EON18" s="3"/>
      <c r="EOO18" s="3"/>
      <c r="EOP18" s="3"/>
      <c r="EOQ18" s="3"/>
      <c r="EOR18" s="3"/>
      <c r="EOS18" s="3"/>
      <c r="EOT18" s="3"/>
      <c r="EOU18" s="3"/>
      <c r="EOV18" s="3"/>
      <c r="EOW18" s="3"/>
      <c r="EOX18" s="3"/>
      <c r="EOY18" s="3"/>
      <c r="EOZ18" s="3"/>
      <c r="EPA18" s="3"/>
      <c r="EPB18" s="3"/>
      <c r="EPC18" s="3"/>
      <c r="EPD18" s="3"/>
      <c r="EPE18" s="3"/>
      <c r="EPF18" s="3"/>
      <c r="EPG18" s="3"/>
      <c r="EPH18" s="3"/>
      <c r="EPI18" s="3"/>
      <c r="EPJ18" s="3"/>
      <c r="EPK18" s="3"/>
      <c r="EPL18" s="3"/>
      <c r="EPM18" s="3"/>
      <c r="EPN18" s="3"/>
      <c r="EPO18" s="3"/>
      <c r="EPP18" s="3"/>
      <c r="EPQ18" s="3"/>
      <c r="EPR18" s="3"/>
      <c r="EPS18" s="3"/>
      <c r="EPT18" s="3"/>
      <c r="EPU18" s="3"/>
      <c r="EPV18" s="3"/>
      <c r="EPW18" s="3"/>
      <c r="EPX18" s="3"/>
      <c r="EPY18" s="3"/>
      <c r="EPZ18" s="3"/>
      <c r="EQA18" s="3"/>
      <c r="EQB18" s="3"/>
      <c r="EQC18" s="3"/>
      <c r="EQD18" s="3"/>
      <c r="EQE18" s="3"/>
      <c r="EQF18" s="3"/>
      <c r="EQG18" s="3"/>
      <c r="EQH18" s="3"/>
      <c r="EQI18" s="3"/>
      <c r="EQJ18" s="3"/>
      <c r="EQK18" s="3"/>
      <c r="EQL18" s="3"/>
      <c r="EQM18" s="3"/>
      <c r="EQN18" s="3"/>
      <c r="EQO18" s="3"/>
      <c r="EQP18" s="3"/>
      <c r="EQQ18" s="3"/>
      <c r="EQR18" s="3"/>
      <c r="EQS18" s="3"/>
      <c r="EQT18" s="3"/>
      <c r="EQU18" s="3"/>
      <c r="EQV18" s="3"/>
      <c r="EQW18" s="3"/>
      <c r="EQX18" s="3"/>
      <c r="EQY18" s="3"/>
      <c r="EQZ18" s="3"/>
      <c r="ERA18" s="3"/>
      <c r="ERB18" s="3"/>
      <c r="ERC18" s="3"/>
      <c r="ERD18" s="3"/>
      <c r="ERE18" s="3"/>
      <c r="ERF18" s="3"/>
      <c r="ERG18" s="3"/>
      <c r="ERH18" s="3"/>
      <c r="ERI18" s="3"/>
      <c r="ERJ18" s="3"/>
      <c r="ERK18" s="3"/>
      <c r="ERL18" s="3"/>
      <c r="ERM18" s="3"/>
      <c r="ERN18" s="3"/>
      <c r="ERO18" s="3"/>
      <c r="ERP18" s="3"/>
      <c r="ERQ18" s="3"/>
      <c r="ERR18" s="3"/>
      <c r="ERS18" s="3"/>
      <c r="ERT18" s="3"/>
      <c r="ERU18" s="3"/>
      <c r="ERV18" s="3"/>
      <c r="ERW18" s="3"/>
      <c r="ERX18" s="3"/>
      <c r="ERY18" s="3"/>
      <c r="ERZ18" s="3"/>
      <c r="ESA18" s="3"/>
      <c r="ESB18" s="3"/>
      <c r="ESC18" s="3"/>
      <c r="ESD18" s="3"/>
      <c r="ESE18" s="3"/>
      <c r="ESF18" s="3"/>
      <c r="ESG18" s="3"/>
      <c r="ESH18" s="3"/>
      <c r="ESI18" s="3"/>
      <c r="ESJ18" s="3"/>
      <c r="ESK18" s="3"/>
      <c r="ESL18" s="3"/>
      <c r="ESM18" s="3"/>
      <c r="ESN18" s="3"/>
      <c r="ESO18" s="3"/>
      <c r="ESP18" s="3"/>
      <c r="ESQ18" s="3"/>
      <c r="ESR18" s="3"/>
      <c r="ESS18" s="3"/>
      <c r="EST18" s="3"/>
      <c r="ESU18" s="3"/>
      <c r="ESV18" s="3"/>
      <c r="ESW18" s="3"/>
      <c r="ESX18" s="3"/>
      <c r="ESY18" s="3"/>
      <c r="ESZ18" s="3"/>
      <c r="ETA18" s="3"/>
      <c r="ETB18" s="3"/>
      <c r="ETC18" s="3"/>
      <c r="ETD18" s="3"/>
      <c r="ETE18" s="3"/>
      <c r="ETF18" s="3"/>
      <c r="ETG18" s="3"/>
      <c r="ETH18" s="3"/>
      <c r="ETI18" s="3"/>
      <c r="ETJ18" s="3"/>
      <c r="ETK18" s="3"/>
      <c r="ETL18" s="3"/>
      <c r="ETM18" s="3"/>
      <c r="ETN18" s="3"/>
      <c r="ETO18" s="3"/>
      <c r="ETP18" s="3"/>
      <c r="ETQ18" s="3"/>
      <c r="ETR18" s="3"/>
      <c r="ETS18" s="3"/>
      <c r="ETT18" s="3"/>
      <c r="ETU18" s="3"/>
      <c r="ETV18" s="3"/>
      <c r="ETW18" s="3"/>
      <c r="ETX18" s="3"/>
      <c r="ETY18" s="3"/>
      <c r="ETZ18" s="3"/>
      <c r="EUA18" s="3"/>
      <c r="EUB18" s="3"/>
      <c r="EUC18" s="3"/>
      <c r="EUD18" s="3"/>
      <c r="EUE18" s="3"/>
      <c r="EUF18" s="3"/>
      <c r="EUG18" s="3"/>
      <c r="EUH18" s="3"/>
      <c r="EUI18" s="3"/>
      <c r="EUJ18" s="3"/>
      <c r="EUK18" s="3"/>
      <c r="EUL18" s="3"/>
      <c r="EUM18" s="3"/>
      <c r="EUN18" s="3"/>
      <c r="EUO18" s="3"/>
      <c r="EUP18" s="3"/>
      <c r="EUQ18" s="3"/>
      <c r="EUR18" s="3"/>
      <c r="EUS18" s="3"/>
      <c r="EUT18" s="3"/>
      <c r="EUU18" s="3"/>
      <c r="EUV18" s="3"/>
      <c r="EUW18" s="3"/>
      <c r="EUX18" s="3"/>
      <c r="EUY18" s="3"/>
      <c r="EUZ18" s="3"/>
      <c r="EVA18" s="3"/>
      <c r="EVB18" s="3"/>
      <c r="EVC18" s="3"/>
      <c r="EVD18" s="3"/>
      <c r="EVE18" s="3"/>
      <c r="EVF18" s="3"/>
      <c r="EVG18" s="3"/>
      <c r="EVH18" s="3"/>
      <c r="EVI18" s="3"/>
      <c r="EVJ18" s="3"/>
      <c r="EVK18" s="3"/>
      <c r="EVL18" s="3"/>
      <c r="EVM18" s="3"/>
      <c r="EVN18" s="3"/>
      <c r="EVO18" s="3"/>
      <c r="EVP18" s="3"/>
      <c r="EVQ18" s="3"/>
      <c r="EVR18" s="3"/>
      <c r="EVS18" s="3"/>
      <c r="EVT18" s="3"/>
      <c r="EVU18" s="3"/>
      <c r="EVV18" s="3"/>
      <c r="EVW18" s="3"/>
      <c r="EVX18" s="3"/>
      <c r="EVY18" s="3"/>
      <c r="EVZ18" s="3"/>
      <c r="EWA18" s="3"/>
      <c r="EWB18" s="3"/>
      <c r="EWC18" s="3"/>
      <c r="EWD18" s="3"/>
      <c r="EWE18" s="3"/>
      <c r="EWF18" s="3"/>
      <c r="EWG18" s="3"/>
      <c r="EWH18" s="3"/>
      <c r="EWI18" s="3"/>
      <c r="EWJ18" s="3"/>
      <c r="EWK18" s="3"/>
      <c r="EWL18" s="3"/>
      <c r="EWM18" s="3"/>
      <c r="EWN18" s="3"/>
      <c r="EWO18" s="3"/>
      <c r="EWP18" s="3"/>
      <c r="EWQ18" s="3"/>
      <c r="EWR18" s="3"/>
      <c r="EWS18" s="3"/>
      <c r="EWT18" s="3"/>
      <c r="EWU18" s="3"/>
      <c r="EWV18" s="3"/>
      <c r="EWW18" s="3"/>
      <c r="EWX18" s="3"/>
      <c r="EWY18" s="3"/>
      <c r="EWZ18" s="3"/>
      <c r="EXA18" s="3"/>
      <c r="EXB18" s="3"/>
      <c r="EXC18" s="3"/>
      <c r="EXD18" s="3"/>
      <c r="EXE18" s="3"/>
      <c r="EXF18" s="3"/>
      <c r="EXG18" s="3"/>
      <c r="EXH18" s="3"/>
      <c r="EXI18" s="3"/>
      <c r="EXJ18" s="3"/>
      <c r="EXK18" s="3"/>
      <c r="EXL18" s="3"/>
      <c r="EXM18" s="3"/>
      <c r="EXN18" s="3"/>
      <c r="EXO18" s="3"/>
      <c r="EXP18" s="3"/>
      <c r="EXQ18" s="3"/>
      <c r="EXR18" s="3"/>
      <c r="EXS18" s="3"/>
      <c r="EXT18" s="3"/>
      <c r="EXU18" s="3"/>
      <c r="EXV18" s="3"/>
      <c r="EXW18" s="3"/>
      <c r="EXX18" s="3"/>
      <c r="EXY18" s="3"/>
      <c r="EXZ18" s="3"/>
      <c r="EYA18" s="3"/>
      <c r="EYB18" s="3"/>
      <c r="EYC18" s="3"/>
      <c r="EYD18" s="3"/>
      <c r="EYE18" s="3"/>
      <c r="EYF18" s="3"/>
      <c r="EYG18" s="3"/>
      <c r="EYH18" s="3"/>
      <c r="EYI18" s="3"/>
      <c r="EYJ18" s="3"/>
      <c r="EYK18" s="3"/>
      <c r="EYL18" s="3"/>
      <c r="EYM18" s="3"/>
      <c r="EYN18" s="3"/>
      <c r="EYO18" s="3"/>
      <c r="EYP18" s="3"/>
      <c r="EYQ18" s="3"/>
      <c r="EYR18" s="3"/>
      <c r="EYS18" s="3"/>
      <c r="EYT18" s="3"/>
      <c r="EYU18" s="3"/>
      <c r="EYV18" s="3"/>
      <c r="EYW18" s="3"/>
      <c r="EYX18" s="3"/>
      <c r="EYY18" s="3"/>
      <c r="EYZ18" s="3"/>
      <c r="EZA18" s="3"/>
      <c r="EZB18" s="3"/>
      <c r="EZC18" s="3"/>
      <c r="EZD18" s="3"/>
      <c r="EZE18" s="3"/>
      <c r="EZF18" s="3"/>
      <c r="EZG18" s="3"/>
      <c r="EZH18" s="3"/>
      <c r="EZI18" s="3"/>
      <c r="EZJ18" s="3"/>
      <c r="EZK18" s="3"/>
      <c r="EZL18" s="3"/>
      <c r="EZM18" s="3"/>
      <c r="EZN18" s="3"/>
      <c r="EZO18" s="3"/>
      <c r="EZP18" s="3"/>
      <c r="EZQ18" s="3"/>
      <c r="EZR18" s="3"/>
      <c r="EZS18" s="3"/>
      <c r="EZT18" s="3"/>
      <c r="EZU18" s="3"/>
      <c r="EZV18" s="3"/>
      <c r="EZW18" s="3"/>
      <c r="EZX18" s="3"/>
      <c r="EZY18" s="3"/>
      <c r="EZZ18" s="3"/>
      <c r="FAA18" s="3"/>
      <c r="FAB18" s="3"/>
      <c r="FAC18" s="3"/>
      <c r="FAD18" s="3"/>
      <c r="FAE18" s="3"/>
      <c r="FAF18" s="3"/>
      <c r="FAG18" s="3"/>
      <c r="FAH18" s="3"/>
      <c r="FAI18" s="3"/>
      <c r="FAJ18" s="3"/>
      <c r="FAK18" s="3"/>
      <c r="FAL18" s="3"/>
      <c r="FAM18" s="3"/>
      <c r="FAN18" s="3"/>
      <c r="FAO18" s="3"/>
      <c r="FAP18" s="3"/>
      <c r="FAQ18" s="3"/>
      <c r="FAR18" s="3"/>
      <c r="FAS18" s="3"/>
      <c r="FAT18" s="3"/>
      <c r="FAU18" s="3"/>
      <c r="FAV18" s="3"/>
      <c r="FAW18" s="3"/>
      <c r="FAX18" s="3"/>
      <c r="FAY18" s="3"/>
      <c r="FAZ18" s="3"/>
      <c r="FBA18" s="3"/>
      <c r="FBB18" s="3"/>
      <c r="FBC18" s="3"/>
      <c r="FBD18" s="3"/>
      <c r="FBE18" s="3"/>
      <c r="FBF18" s="3"/>
      <c r="FBG18" s="3"/>
      <c r="FBH18" s="3"/>
      <c r="FBI18" s="3"/>
      <c r="FBJ18" s="3"/>
      <c r="FBK18" s="3"/>
      <c r="FBL18" s="3"/>
      <c r="FBM18" s="3"/>
      <c r="FBN18" s="3"/>
      <c r="FBO18" s="3"/>
      <c r="FBP18" s="3"/>
      <c r="FBQ18" s="3"/>
      <c r="FBR18" s="3"/>
      <c r="FBS18" s="3"/>
      <c r="FBT18" s="3"/>
      <c r="FBU18" s="3"/>
      <c r="FBV18" s="3"/>
      <c r="FBW18" s="3"/>
      <c r="FBX18" s="3"/>
      <c r="FBY18" s="3"/>
      <c r="FBZ18" s="3"/>
      <c r="FCA18" s="3"/>
      <c r="FCB18" s="3"/>
      <c r="FCC18" s="3"/>
      <c r="FCD18" s="3"/>
      <c r="FCE18" s="3"/>
      <c r="FCF18" s="3"/>
      <c r="FCG18" s="3"/>
      <c r="FCH18" s="3"/>
      <c r="FCI18" s="3"/>
      <c r="FCJ18" s="3"/>
      <c r="FCK18" s="3"/>
      <c r="FCL18" s="3"/>
      <c r="FCM18" s="3"/>
      <c r="FCN18" s="3"/>
      <c r="FCO18" s="3"/>
      <c r="FCP18" s="3"/>
      <c r="FCQ18" s="3"/>
      <c r="FCR18" s="3"/>
      <c r="FCS18" s="3"/>
      <c r="FCT18" s="3"/>
      <c r="FCU18" s="3"/>
      <c r="FCV18" s="3"/>
      <c r="FCW18" s="3"/>
      <c r="FCX18" s="3"/>
      <c r="FCY18" s="3"/>
      <c r="FCZ18" s="3"/>
      <c r="FDA18" s="3"/>
      <c r="FDB18" s="3"/>
      <c r="FDC18" s="3"/>
      <c r="FDD18" s="3"/>
      <c r="FDE18" s="3"/>
      <c r="FDF18" s="3"/>
      <c r="FDG18" s="3"/>
      <c r="FDH18" s="3"/>
      <c r="FDI18" s="3"/>
      <c r="FDJ18" s="3"/>
      <c r="FDK18" s="3"/>
      <c r="FDL18" s="3"/>
      <c r="FDM18" s="3"/>
      <c r="FDN18" s="3"/>
      <c r="FDO18" s="3"/>
      <c r="FDP18" s="3"/>
      <c r="FDQ18" s="3"/>
      <c r="FDR18" s="3"/>
      <c r="FDS18" s="3"/>
      <c r="FDT18" s="3"/>
      <c r="FDU18" s="3"/>
      <c r="FDV18" s="3"/>
      <c r="FDW18" s="3"/>
      <c r="FDX18" s="3"/>
      <c r="FDY18" s="3"/>
      <c r="FDZ18" s="3"/>
      <c r="FEA18" s="3"/>
      <c r="FEB18" s="3"/>
      <c r="FEC18" s="3"/>
      <c r="FED18" s="3"/>
      <c r="FEE18" s="3"/>
      <c r="FEF18" s="3"/>
      <c r="FEG18" s="3"/>
      <c r="FEH18" s="3"/>
      <c r="FEI18" s="3"/>
      <c r="FEJ18" s="3"/>
      <c r="FEK18" s="3"/>
      <c r="FEL18" s="3"/>
      <c r="FEM18" s="3"/>
      <c r="FEN18" s="3"/>
      <c r="FEO18" s="3"/>
      <c r="FEP18" s="3"/>
      <c r="FEQ18" s="3"/>
      <c r="FER18" s="3"/>
      <c r="FES18" s="3"/>
      <c r="FET18" s="3"/>
      <c r="FEU18" s="3"/>
      <c r="FEV18" s="3"/>
      <c r="FEW18" s="3"/>
      <c r="FEX18" s="3"/>
      <c r="FEY18" s="3"/>
      <c r="FEZ18" s="3"/>
      <c r="FFA18" s="3"/>
      <c r="FFB18" s="3"/>
      <c r="FFC18" s="3"/>
      <c r="FFD18" s="3"/>
      <c r="FFE18" s="3"/>
      <c r="FFF18" s="3"/>
      <c r="FFG18" s="3"/>
      <c r="FFH18" s="3"/>
      <c r="FFI18" s="3"/>
      <c r="FFJ18" s="3"/>
      <c r="FFK18" s="3"/>
      <c r="FFL18" s="3"/>
      <c r="FFM18" s="3"/>
      <c r="FFN18" s="3"/>
      <c r="FFO18" s="3"/>
      <c r="FFP18" s="3"/>
      <c r="FFQ18" s="3"/>
      <c r="FFR18" s="3"/>
      <c r="FFS18" s="3"/>
      <c r="FFT18" s="3"/>
      <c r="FFU18" s="3"/>
      <c r="FFV18" s="3"/>
      <c r="FFW18" s="3"/>
      <c r="FFX18" s="3"/>
      <c r="FFY18" s="3"/>
      <c r="FFZ18" s="3"/>
      <c r="FGA18" s="3"/>
      <c r="FGB18" s="3"/>
      <c r="FGC18" s="3"/>
      <c r="FGD18" s="3"/>
      <c r="FGE18" s="3"/>
      <c r="FGF18" s="3"/>
      <c r="FGG18" s="3"/>
      <c r="FGH18" s="3"/>
      <c r="FGI18" s="3"/>
      <c r="FGJ18" s="3"/>
      <c r="FGK18" s="3"/>
      <c r="FGL18" s="3"/>
      <c r="FGM18" s="3"/>
      <c r="FGN18" s="3"/>
      <c r="FGO18" s="3"/>
      <c r="FGP18" s="3"/>
      <c r="FGQ18" s="3"/>
      <c r="FGR18" s="3"/>
      <c r="FGS18" s="3"/>
      <c r="FGT18" s="3"/>
      <c r="FGU18" s="3"/>
      <c r="FGV18" s="3"/>
      <c r="FGW18" s="3"/>
      <c r="FGX18" s="3"/>
      <c r="FGY18" s="3"/>
      <c r="FGZ18" s="3"/>
      <c r="FHA18" s="3"/>
      <c r="FHB18" s="3"/>
      <c r="FHC18" s="3"/>
      <c r="FHD18" s="3"/>
      <c r="FHE18" s="3"/>
      <c r="FHF18" s="3"/>
      <c r="FHG18" s="3"/>
      <c r="FHH18" s="3"/>
      <c r="FHI18" s="3"/>
      <c r="FHJ18" s="3"/>
      <c r="FHK18" s="3"/>
      <c r="FHL18" s="3"/>
      <c r="FHM18" s="3"/>
      <c r="FHN18" s="3"/>
      <c r="FHO18" s="3"/>
      <c r="FHP18" s="3"/>
      <c r="FHQ18" s="3"/>
      <c r="FHR18" s="3"/>
      <c r="FHS18" s="3"/>
      <c r="FHT18" s="3"/>
      <c r="FHU18" s="3"/>
      <c r="FHV18" s="3"/>
      <c r="FHW18" s="3"/>
      <c r="FHX18" s="3"/>
      <c r="FHY18" s="3"/>
      <c r="FHZ18" s="3"/>
      <c r="FIA18" s="3"/>
      <c r="FIB18" s="3"/>
      <c r="FIC18" s="3"/>
      <c r="FID18" s="3"/>
      <c r="FIE18" s="3"/>
      <c r="FIF18" s="3"/>
      <c r="FIG18" s="3"/>
      <c r="FIH18" s="3"/>
      <c r="FII18" s="3"/>
      <c r="FIJ18" s="3"/>
      <c r="FIK18" s="3"/>
      <c r="FIL18" s="3"/>
      <c r="FIM18" s="3"/>
      <c r="FIN18" s="3"/>
      <c r="FIO18" s="3"/>
      <c r="FIP18" s="3"/>
      <c r="FIQ18" s="3"/>
      <c r="FIR18" s="3"/>
      <c r="FIS18" s="3"/>
      <c r="FIT18" s="3"/>
      <c r="FIU18" s="3"/>
      <c r="FIV18" s="3"/>
      <c r="FIW18" s="3"/>
      <c r="FIX18" s="3"/>
      <c r="FIY18" s="3"/>
      <c r="FIZ18" s="3"/>
      <c r="FJA18" s="3"/>
      <c r="FJB18" s="3"/>
      <c r="FJC18" s="3"/>
      <c r="FJD18" s="3"/>
      <c r="FJE18" s="3"/>
      <c r="FJF18" s="3"/>
      <c r="FJG18" s="3"/>
      <c r="FJH18" s="3"/>
      <c r="FJI18" s="3"/>
      <c r="FJJ18" s="3"/>
      <c r="FJK18" s="3"/>
      <c r="FJL18" s="3"/>
      <c r="FJM18" s="3"/>
      <c r="FJN18" s="3"/>
      <c r="FJO18" s="3"/>
      <c r="FJP18" s="3"/>
      <c r="FJQ18" s="3"/>
      <c r="FJR18" s="3"/>
      <c r="FJS18" s="3"/>
      <c r="FJT18" s="3"/>
      <c r="FJU18" s="3"/>
      <c r="FJV18" s="3"/>
      <c r="FJW18" s="3"/>
      <c r="FJX18" s="3"/>
      <c r="FJY18" s="3"/>
      <c r="FJZ18" s="3"/>
      <c r="FKA18" s="3"/>
      <c r="FKB18" s="3"/>
      <c r="FKC18" s="3"/>
      <c r="FKD18" s="3"/>
      <c r="FKE18" s="3"/>
      <c r="FKF18" s="3"/>
      <c r="FKG18" s="3"/>
      <c r="FKH18" s="3"/>
      <c r="FKI18" s="3"/>
      <c r="FKJ18" s="3"/>
      <c r="FKK18" s="3"/>
      <c r="FKL18" s="3"/>
      <c r="FKM18" s="3"/>
      <c r="FKN18" s="3"/>
      <c r="FKO18" s="3"/>
      <c r="FKP18" s="3"/>
      <c r="FKQ18" s="3"/>
      <c r="FKR18" s="3"/>
      <c r="FKS18" s="3"/>
      <c r="FKT18" s="3"/>
      <c r="FKU18" s="3"/>
      <c r="FKV18" s="3"/>
      <c r="FKW18" s="3"/>
      <c r="FKX18" s="3"/>
      <c r="FKY18" s="3"/>
      <c r="FKZ18" s="3"/>
      <c r="FLA18" s="3"/>
      <c r="FLB18" s="3"/>
      <c r="FLC18" s="3"/>
      <c r="FLD18" s="3"/>
      <c r="FLE18" s="3"/>
      <c r="FLF18" s="3"/>
      <c r="FLG18" s="3"/>
      <c r="FLH18" s="3"/>
      <c r="FLI18" s="3"/>
      <c r="FLJ18" s="3"/>
      <c r="FLK18" s="3"/>
      <c r="FLL18" s="3"/>
      <c r="FLM18" s="3"/>
      <c r="FLN18" s="3"/>
      <c r="FLO18" s="3"/>
      <c r="FLP18" s="3"/>
      <c r="FLQ18" s="3"/>
      <c r="FLR18" s="3"/>
      <c r="FLS18" s="3"/>
      <c r="FLT18" s="3"/>
      <c r="FLU18" s="3"/>
      <c r="FLV18" s="3"/>
      <c r="FLW18" s="3"/>
      <c r="FLX18" s="3"/>
      <c r="FLY18" s="3"/>
      <c r="FLZ18" s="3"/>
      <c r="FMA18" s="3"/>
      <c r="FMB18" s="3"/>
      <c r="FMC18" s="3"/>
      <c r="FMD18" s="3"/>
      <c r="FME18" s="3"/>
      <c r="FMF18" s="3"/>
      <c r="FMG18" s="3"/>
      <c r="FMH18" s="3"/>
      <c r="FMI18" s="3"/>
      <c r="FMJ18" s="3"/>
      <c r="FMK18" s="3"/>
      <c r="FML18" s="3"/>
      <c r="FMM18" s="3"/>
      <c r="FMN18" s="3"/>
      <c r="FMO18" s="3"/>
      <c r="FMP18" s="3"/>
      <c r="FMQ18" s="3"/>
      <c r="FMR18" s="3"/>
      <c r="FMS18" s="3"/>
      <c r="FMT18" s="3"/>
      <c r="FMU18" s="3"/>
      <c r="FMV18" s="3"/>
      <c r="FMW18" s="3"/>
      <c r="FMX18" s="3"/>
      <c r="FMY18" s="3"/>
      <c r="FMZ18" s="3"/>
      <c r="FNA18" s="3"/>
      <c r="FNB18" s="3"/>
      <c r="FNC18" s="3"/>
      <c r="FND18" s="3"/>
      <c r="FNE18" s="3"/>
      <c r="FNF18" s="3"/>
      <c r="FNG18" s="3"/>
      <c r="FNH18" s="3"/>
      <c r="FNI18" s="3"/>
      <c r="FNJ18" s="3"/>
      <c r="FNK18" s="3"/>
      <c r="FNL18" s="3"/>
      <c r="FNM18" s="3"/>
      <c r="FNN18" s="3"/>
      <c r="FNO18" s="3"/>
      <c r="FNP18" s="3"/>
      <c r="FNQ18" s="3"/>
      <c r="FNR18" s="3"/>
      <c r="FNS18" s="3"/>
      <c r="FNT18" s="3"/>
      <c r="FNU18" s="3"/>
      <c r="FNV18" s="3"/>
      <c r="FNW18" s="3"/>
      <c r="FNX18" s="3"/>
      <c r="FNY18" s="3"/>
      <c r="FNZ18" s="3"/>
      <c r="FOA18" s="3"/>
      <c r="FOB18" s="3"/>
      <c r="FOC18" s="3"/>
      <c r="FOD18" s="3"/>
      <c r="FOE18" s="3"/>
      <c r="FOF18" s="3"/>
      <c r="FOG18" s="3"/>
      <c r="FOH18" s="3"/>
      <c r="FOI18" s="3"/>
      <c r="FOJ18" s="3"/>
      <c r="FOK18" s="3"/>
      <c r="FOL18" s="3"/>
      <c r="FOM18" s="3"/>
      <c r="FON18" s="3"/>
      <c r="FOO18" s="3"/>
      <c r="FOP18" s="3"/>
      <c r="FOQ18" s="3"/>
      <c r="FOR18" s="3"/>
      <c r="FOS18" s="3"/>
      <c r="FOT18" s="3"/>
      <c r="FOU18" s="3"/>
      <c r="FOV18" s="3"/>
      <c r="FOW18" s="3"/>
      <c r="FOX18" s="3"/>
      <c r="FOY18" s="3"/>
      <c r="FOZ18" s="3"/>
      <c r="FPA18" s="3"/>
      <c r="FPB18" s="3"/>
      <c r="FPC18" s="3"/>
      <c r="FPD18" s="3"/>
      <c r="FPE18" s="3"/>
      <c r="FPF18" s="3"/>
      <c r="FPG18" s="3"/>
      <c r="FPH18" s="3"/>
      <c r="FPI18" s="3"/>
      <c r="FPJ18" s="3"/>
      <c r="FPK18" s="3"/>
      <c r="FPL18" s="3"/>
      <c r="FPM18" s="3"/>
      <c r="FPN18" s="3"/>
      <c r="FPO18" s="3"/>
      <c r="FPP18" s="3"/>
      <c r="FPQ18" s="3"/>
      <c r="FPR18" s="3"/>
      <c r="FPS18" s="3"/>
      <c r="FPT18" s="3"/>
      <c r="FPU18" s="3"/>
      <c r="FPV18" s="3"/>
      <c r="FPW18" s="3"/>
      <c r="FPX18" s="3"/>
      <c r="FPY18" s="3"/>
      <c r="FPZ18" s="3"/>
      <c r="FQA18" s="3"/>
      <c r="FQB18" s="3"/>
      <c r="FQC18" s="3"/>
      <c r="FQD18" s="3"/>
      <c r="FQE18" s="3"/>
      <c r="FQF18" s="3"/>
      <c r="FQG18" s="3"/>
      <c r="FQH18" s="3"/>
      <c r="FQI18" s="3"/>
      <c r="FQJ18" s="3"/>
      <c r="FQK18" s="3"/>
      <c r="FQL18" s="3"/>
      <c r="FQM18" s="3"/>
      <c r="FQN18" s="3"/>
      <c r="FQO18" s="3"/>
      <c r="FQP18" s="3"/>
      <c r="FQQ18" s="3"/>
      <c r="FQR18" s="3"/>
      <c r="FQS18" s="3"/>
      <c r="FQT18" s="3"/>
      <c r="FQU18" s="3"/>
      <c r="FQV18" s="3"/>
      <c r="FQW18" s="3"/>
      <c r="FQX18" s="3"/>
      <c r="FQY18" s="3"/>
      <c r="FQZ18" s="3"/>
      <c r="FRA18" s="3"/>
      <c r="FRB18" s="3"/>
      <c r="FRC18" s="3"/>
      <c r="FRD18" s="3"/>
      <c r="FRE18" s="3"/>
      <c r="FRF18" s="3"/>
      <c r="FRG18" s="3"/>
      <c r="FRH18" s="3"/>
      <c r="FRI18" s="3"/>
      <c r="FRJ18" s="3"/>
      <c r="FRK18" s="3"/>
      <c r="FRL18" s="3"/>
      <c r="FRM18" s="3"/>
      <c r="FRN18" s="3"/>
      <c r="FRO18" s="3"/>
      <c r="FRP18" s="3"/>
      <c r="FRQ18" s="3"/>
      <c r="FRR18" s="3"/>
      <c r="FRS18" s="3"/>
      <c r="FRT18" s="3"/>
      <c r="FRU18" s="3"/>
      <c r="FRV18" s="3"/>
      <c r="FRW18" s="3"/>
      <c r="FRX18" s="3"/>
      <c r="FRY18" s="3"/>
      <c r="FRZ18" s="3"/>
      <c r="FSA18" s="3"/>
      <c r="FSB18" s="3"/>
      <c r="FSC18" s="3"/>
      <c r="FSD18" s="3"/>
      <c r="FSE18" s="3"/>
      <c r="FSF18" s="3"/>
      <c r="FSG18" s="3"/>
      <c r="FSH18" s="3"/>
      <c r="FSI18" s="3"/>
      <c r="FSJ18" s="3"/>
      <c r="FSK18" s="3"/>
      <c r="FSL18" s="3"/>
      <c r="FSM18" s="3"/>
      <c r="FSN18" s="3"/>
      <c r="FSO18" s="3"/>
      <c r="FSP18" s="3"/>
      <c r="FSQ18" s="3"/>
      <c r="FSR18" s="3"/>
      <c r="FSS18" s="3"/>
      <c r="FST18" s="3"/>
      <c r="FSU18" s="3"/>
      <c r="FSV18" s="3"/>
      <c r="FSW18" s="3"/>
      <c r="FSX18" s="3"/>
      <c r="FSY18" s="3"/>
      <c r="FSZ18" s="3"/>
      <c r="FTA18" s="3"/>
      <c r="FTB18" s="3"/>
      <c r="FTC18" s="3"/>
      <c r="FTD18" s="3"/>
      <c r="FTE18" s="3"/>
      <c r="FTF18" s="3"/>
      <c r="FTG18" s="3"/>
      <c r="FTH18" s="3"/>
      <c r="FTI18" s="3"/>
      <c r="FTJ18" s="3"/>
      <c r="FTK18" s="3"/>
      <c r="FTL18" s="3"/>
      <c r="FTM18" s="3"/>
      <c r="FTN18" s="3"/>
      <c r="FTO18" s="3"/>
      <c r="FTP18" s="3"/>
      <c r="FTQ18" s="3"/>
      <c r="FTR18" s="3"/>
      <c r="FTS18" s="3"/>
      <c r="FTT18" s="3"/>
      <c r="FTU18" s="3"/>
      <c r="FTV18" s="3"/>
      <c r="FTW18" s="3"/>
      <c r="FTX18" s="3"/>
      <c r="FTY18" s="3"/>
      <c r="FTZ18" s="3"/>
      <c r="FUA18" s="3"/>
      <c r="FUB18" s="3"/>
      <c r="FUC18" s="3"/>
      <c r="FUD18" s="3"/>
      <c r="FUE18" s="3"/>
      <c r="FUF18" s="3"/>
      <c r="FUG18" s="3"/>
      <c r="FUH18" s="3"/>
      <c r="FUI18" s="3"/>
      <c r="FUJ18" s="3"/>
      <c r="FUK18" s="3"/>
      <c r="FUL18" s="3"/>
      <c r="FUM18" s="3"/>
      <c r="FUN18" s="3"/>
      <c r="FUO18" s="3"/>
      <c r="FUP18" s="3"/>
      <c r="FUQ18" s="3"/>
      <c r="FUR18" s="3"/>
      <c r="FUS18" s="3"/>
      <c r="FUT18" s="3"/>
      <c r="FUU18" s="3"/>
      <c r="FUV18" s="3"/>
      <c r="FUW18" s="3"/>
      <c r="FUX18" s="3"/>
      <c r="FUY18" s="3"/>
      <c r="FUZ18" s="3"/>
      <c r="FVA18" s="3"/>
      <c r="FVB18" s="3"/>
      <c r="FVC18" s="3"/>
      <c r="FVD18" s="3"/>
      <c r="FVE18" s="3"/>
      <c r="FVF18" s="3"/>
      <c r="FVG18" s="3"/>
      <c r="FVH18" s="3"/>
      <c r="FVI18" s="3"/>
      <c r="FVJ18" s="3"/>
      <c r="FVK18" s="3"/>
      <c r="FVL18" s="3"/>
      <c r="FVM18" s="3"/>
      <c r="FVN18" s="3"/>
      <c r="FVO18" s="3"/>
      <c r="FVP18" s="3"/>
      <c r="FVQ18" s="3"/>
      <c r="FVR18" s="3"/>
      <c r="FVS18" s="3"/>
      <c r="FVT18" s="3"/>
      <c r="FVU18" s="3"/>
      <c r="FVV18" s="3"/>
      <c r="FVW18" s="3"/>
      <c r="FVX18" s="3"/>
      <c r="FVY18" s="3"/>
      <c r="FVZ18" s="3"/>
      <c r="FWA18" s="3"/>
      <c r="FWB18" s="3"/>
      <c r="FWC18" s="3"/>
      <c r="FWD18" s="3"/>
      <c r="FWE18" s="3"/>
      <c r="FWF18" s="3"/>
      <c r="FWG18" s="3"/>
      <c r="FWH18" s="3"/>
      <c r="FWI18" s="3"/>
      <c r="FWJ18" s="3"/>
      <c r="FWK18" s="3"/>
      <c r="FWL18" s="3"/>
      <c r="FWM18" s="3"/>
      <c r="FWN18" s="3"/>
      <c r="FWO18" s="3"/>
      <c r="FWP18" s="3"/>
      <c r="FWQ18" s="3"/>
      <c r="FWR18" s="3"/>
      <c r="FWS18" s="3"/>
      <c r="FWT18" s="3"/>
      <c r="FWU18" s="3"/>
      <c r="FWV18" s="3"/>
      <c r="FWW18" s="3"/>
      <c r="FWX18" s="3"/>
      <c r="FWY18" s="3"/>
      <c r="FWZ18" s="3"/>
      <c r="FXA18" s="3"/>
      <c r="FXB18" s="3"/>
      <c r="FXC18" s="3"/>
      <c r="FXD18" s="3"/>
      <c r="FXE18" s="3"/>
      <c r="FXF18" s="3"/>
      <c r="FXG18" s="3"/>
      <c r="FXH18" s="3"/>
      <c r="FXI18" s="3"/>
      <c r="FXJ18" s="3"/>
      <c r="FXK18" s="3"/>
      <c r="FXL18" s="3"/>
      <c r="FXM18" s="3"/>
      <c r="FXN18" s="3"/>
      <c r="FXO18" s="3"/>
      <c r="FXP18" s="3"/>
      <c r="FXQ18" s="3"/>
      <c r="FXR18" s="3"/>
      <c r="FXS18" s="3"/>
      <c r="FXT18" s="3"/>
      <c r="FXU18" s="3"/>
      <c r="FXV18" s="3"/>
      <c r="FXW18" s="3"/>
      <c r="FXX18" s="3"/>
      <c r="FXY18" s="3"/>
      <c r="FXZ18" s="3"/>
      <c r="FYA18" s="3"/>
      <c r="FYB18" s="3"/>
      <c r="FYC18" s="3"/>
      <c r="FYD18" s="3"/>
      <c r="FYE18" s="3"/>
      <c r="FYF18" s="3"/>
      <c r="FYG18" s="3"/>
      <c r="FYH18" s="3"/>
      <c r="FYI18" s="3"/>
      <c r="FYJ18" s="3"/>
      <c r="FYK18" s="3"/>
      <c r="FYL18" s="3"/>
      <c r="FYM18" s="3"/>
      <c r="FYN18" s="3"/>
      <c r="FYO18" s="3"/>
      <c r="FYP18" s="3"/>
      <c r="FYQ18" s="3"/>
      <c r="FYR18" s="3"/>
      <c r="FYS18" s="3"/>
      <c r="FYT18" s="3"/>
      <c r="FYU18" s="3"/>
      <c r="FYV18" s="3"/>
      <c r="FYW18" s="3"/>
      <c r="FYX18" s="3"/>
      <c r="FYY18" s="3"/>
      <c r="FYZ18" s="3"/>
      <c r="FZA18" s="3"/>
      <c r="FZB18" s="3"/>
      <c r="FZC18" s="3"/>
      <c r="FZD18" s="3"/>
      <c r="FZE18" s="3"/>
      <c r="FZF18" s="3"/>
      <c r="FZG18" s="3"/>
      <c r="FZH18" s="3"/>
      <c r="FZI18" s="3"/>
      <c r="FZJ18" s="3"/>
      <c r="FZK18" s="3"/>
      <c r="FZL18" s="3"/>
      <c r="FZM18" s="3"/>
      <c r="FZN18" s="3"/>
      <c r="FZO18" s="3"/>
      <c r="FZP18" s="3"/>
      <c r="FZQ18" s="3"/>
      <c r="FZR18" s="3"/>
      <c r="FZS18" s="3"/>
      <c r="FZT18" s="3"/>
      <c r="FZU18" s="3"/>
      <c r="FZV18" s="3"/>
      <c r="FZW18" s="3"/>
      <c r="FZX18" s="3"/>
      <c r="FZY18" s="3"/>
      <c r="FZZ18" s="3"/>
      <c r="GAA18" s="3"/>
      <c r="GAB18" s="3"/>
      <c r="GAC18" s="3"/>
      <c r="GAD18" s="3"/>
      <c r="GAE18" s="3"/>
      <c r="GAF18" s="3"/>
      <c r="GAG18" s="3"/>
      <c r="GAH18" s="3"/>
      <c r="GAI18" s="3"/>
      <c r="GAJ18" s="3"/>
      <c r="GAK18" s="3"/>
      <c r="GAL18" s="3"/>
      <c r="GAM18" s="3"/>
      <c r="GAN18" s="3"/>
      <c r="GAO18" s="3"/>
      <c r="GAP18" s="3"/>
      <c r="GAQ18" s="3"/>
      <c r="GAR18" s="3"/>
      <c r="GAS18" s="3"/>
      <c r="GAT18" s="3"/>
      <c r="GAU18" s="3"/>
      <c r="GAV18" s="3"/>
      <c r="GAW18" s="3"/>
      <c r="GAX18" s="3"/>
      <c r="GAY18" s="3"/>
      <c r="GAZ18" s="3"/>
      <c r="GBA18" s="3"/>
      <c r="GBB18" s="3"/>
      <c r="GBC18" s="3"/>
      <c r="GBD18" s="3"/>
      <c r="GBE18" s="3"/>
      <c r="GBF18" s="3"/>
      <c r="GBG18" s="3"/>
      <c r="GBH18" s="3"/>
      <c r="GBI18" s="3"/>
      <c r="GBJ18" s="3"/>
      <c r="GBK18" s="3"/>
      <c r="GBL18" s="3"/>
      <c r="GBM18" s="3"/>
      <c r="GBN18" s="3"/>
      <c r="GBO18" s="3"/>
      <c r="GBP18" s="3"/>
      <c r="GBQ18" s="3"/>
      <c r="GBR18" s="3"/>
      <c r="GBS18" s="3"/>
      <c r="GBT18" s="3"/>
      <c r="GBU18" s="3"/>
      <c r="GBV18" s="3"/>
      <c r="GBW18" s="3"/>
      <c r="GBX18" s="3"/>
      <c r="GBY18" s="3"/>
      <c r="GBZ18" s="3"/>
      <c r="GCA18" s="3"/>
      <c r="GCB18" s="3"/>
      <c r="GCC18" s="3"/>
      <c r="GCD18" s="3"/>
      <c r="GCE18" s="3"/>
      <c r="GCF18" s="3"/>
      <c r="GCG18" s="3"/>
      <c r="GCH18" s="3"/>
      <c r="GCI18" s="3"/>
      <c r="GCJ18" s="3"/>
      <c r="GCK18" s="3"/>
      <c r="GCL18" s="3"/>
      <c r="GCM18" s="3"/>
      <c r="GCN18" s="3"/>
      <c r="GCO18" s="3"/>
      <c r="GCP18" s="3"/>
      <c r="GCQ18" s="3"/>
      <c r="GCR18" s="3"/>
      <c r="GCS18" s="3"/>
      <c r="GCT18" s="3"/>
      <c r="GCU18" s="3"/>
      <c r="GCV18" s="3"/>
      <c r="GCW18" s="3"/>
      <c r="GCX18" s="3"/>
      <c r="GCY18" s="3"/>
      <c r="GCZ18" s="3"/>
      <c r="GDA18" s="3"/>
      <c r="GDB18" s="3"/>
      <c r="GDC18" s="3"/>
      <c r="GDD18" s="3"/>
      <c r="GDE18" s="3"/>
      <c r="GDF18" s="3"/>
      <c r="GDG18" s="3"/>
      <c r="GDH18" s="3"/>
      <c r="GDI18" s="3"/>
      <c r="GDJ18" s="3"/>
      <c r="GDK18" s="3"/>
      <c r="GDL18" s="3"/>
      <c r="GDM18" s="3"/>
      <c r="GDN18" s="3"/>
      <c r="GDO18" s="3"/>
      <c r="GDP18" s="3"/>
      <c r="GDQ18" s="3"/>
      <c r="GDR18" s="3"/>
      <c r="GDS18" s="3"/>
      <c r="GDT18" s="3"/>
      <c r="GDU18" s="3"/>
      <c r="GDV18" s="3"/>
      <c r="GDW18" s="3"/>
      <c r="GDX18" s="3"/>
      <c r="GDY18" s="3"/>
      <c r="GDZ18" s="3"/>
      <c r="GEA18" s="3"/>
      <c r="GEB18" s="3"/>
      <c r="GEC18" s="3"/>
      <c r="GED18" s="3"/>
      <c r="GEE18" s="3"/>
      <c r="GEF18" s="3"/>
      <c r="GEG18" s="3"/>
      <c r="GEH18" s="3"/>
      <c r="GEI18" s="3"/>
      <c r="GEJ18" s="3"/>
      <c r="GEK18" s="3"/>
      <c r="GEL18" s="3"/>
      <c r="GEM18" s="3"/>
      <c r="GEN18" s="3"/>
      <c r="GEO18" s="3"/>
      <c r="GEP18" s="3"/>
      <c r="GEQ18" s="3"/>
      <c r="GER18" s="3"/>
      <c r="GES18" s="3"/>
      <c r="GET18" s="3"/>
      <c r="GEU18" s="3"/>
      <c r="GEV18" s="3"/>
      <c r="GEW18" s="3"/>
      <c r="GEX18" s="3"/>
      <c r="GEY18" s="3"/>
      <c r="GEZ18" s="3"/>
      <c r="GFA18" s="3"/>
      <c r="GFB18" s="3"/>
      <c r="GFC18" s="3"/>
      <c r="GFD18" s="3"/>
      <c r="GFE18" s="3"/>
      <c r="GFF18" s="3"/>
      <c r="GFG18" s="3"/>
      <c r="GFH18" s="3"/>
      <c r="GFI18" s="3"/>
      <c r="GFJ18" s="3"/>
      <c r="GFK18" s="3"/>
      <c r="GFL18" s="3"/>
      <c r="GFM18" s="3"/>
      <c r="GFN18" s="3"/>
      <c r="GFO18" s="3"/>
      <c r="GFP18" s="3"/>
      <c r="GFQ18" s="3"/>
      <c r="GFR18" s="3"/>
      <c r="GFS18" s="3"/>
      <c r="GFT18" s="3"/>
      <c r="GFU18" s="3"/>
      <c r="GFV18" s="3"/>
      <c r="GFW18" s="3"/>
      <c r="GFX18" s="3"/>
      <c r="GFY18" s="3"/>
      <c r="GFZ18" s="3"/>
      <c r="GGA18" s="3"/>
      <c r="GGB18" s="3"/>
      <c r="GGC18" s="3"/>
      <c r="GGD18" s="3"/>
      <c r="GGE18" s="3"/>
      <c r="GGF18" s="3"/>
      <c r="GGG18" s="3"/>
      <c r="GGH18" s="3"/>
      <c r="GGI18" s="3"/>
      <c r="GGJ18" s="3"/>
      <c r="GGK18" s="3"/>
      <c r="GGL18" s="3"/>
      <c r="GGM18" s="3"/>
      <c r="GGN18" s="3"/>
      <c r="GGO18" s="3"/>
      <c r="GGP18" s="3"/>
      <c r="GGQ18" s="3"/>
      <c r="GGR18" s="3"/>
      <c r="GGS18" s="3"/>
      <c r="GGT18" s="3"/>
      <c r="GGU18" s="3"/>
      <c r="GGV18" s="3"/>
      <c r="GGW18" s="3"/>
      <c r="GGX18" s="3"/>
      <c r="GGY18" s="3"/>
      <c r="GGZ18" s="3"/>
      <c r="GHA18" s="3"/>
      <c r="GHB18" s="3"/>
      <c r="GHC18" s="3"/>
      <c r="GHD18" s="3"/>
      <c r="GHE18" s="3"/>
      <c r="GHF18" s="3"/>
      <c r="GHG18" s="3"/>
      <c r="GHH18" s="3"/>
      <c r="GHI18" s="3"/>
      <c r="GHJ18" s="3"/>
      <c r="GHK18" s="3"/>
      <c r="GHL18" s="3"/>
      <c r="GHM18" s="3"/>
      <c r="GHN18" s="3"/>
      <c r="GHO18" s="3"/>
      <c r="GHP18" s="3"/>
      <c r="GHQ18" s="3"/>
      <c r="GHR18" s="3"/>
      <c r="GHS18" s="3"/>
      <c r="GHT18" s="3"/>
      <c r="GHU18" s="3"/>
      <c r="GHV18" s="3"/>
      <c r="GHW18" s="3"/>
      <c r="GHX18" s="3"/>
      <c r="GHY18" s="3"/>
      <c r="GHZ18" s="3"/>
      <c r="GIA18" s="3"/>
      <c r="GIB18" s="3"/>
      <c r="GIC18" s="3"/>
      <c r="GID18" s="3"/>
      <c r="GIE18" s="3"/>
      <c r="GIF18" s="3"/>
      <c r="GIG18" s="3"/>
      <c r="GIH18" s="3"/>
      <c r="GII18" s="3"/>
      <c r="GIJ18" s="3"/>
      <c r="GIK18" s="3"/>
      <c r="GIL18" s="3"/>
      <c r="GIM18" s="3"/>
      <c r="GIN18" s="3"/>
      <c r="GIO18" s="3"/>
      <c r="GIP18" s="3"/>
      <c r="GIQ18" s="3"/>
      <c r="GIR18" s="3"/>
      <c r="GIS18" s="3"/>
      <c r="GIT18" s="3"/>
      <c r="GIU18" s="3"/>
      <c r="GIV18" s="3"/>
      <c r="GIW18" s="3"/>
      <c r="GIX18" s="3"/>
      <c r="GIY18" s="3"/>
      <c r="GIZ18" s="3"/>
      <c r="GJA18" s="3"/>
      <c r="GJB18" s="3"/>
      <c r="GJC18" s="3"/>
      <c r="GJD18" s="3"/>
      <c r="GJE18" s="3"/>
      <c r="GJF18" s="3"/>
      <c r="GJG18" s="3"/>
      <c r="GJH18" s="3"/>
      <c r="GJI18" s="3"/>
      <c r="GJJ18" s="3"/>
      <c r="GJK18" s="3"/>
      <c r="GJL18" s="3"/>
      <c r="GJM18" s="3"/>
      <c r="GJN18" s="3"/>
      <c r="GJO18" s="3"/>
      <c r="GJP18" s="3"/>
      <c r="GJQ18" s="3"/>
      <c r="GJR18" s="3"/>
      <c r="GJS18" s="3"/>
      <c r="GJT18" s="3"/>
      <c r="GJU18" s="3"/>
      <c r="GJV18" s="3"/>
      <c r="GJW18" s="3"/>
      <c r="GJX18" s="3"/>
      <c r="GJY18" s="3"/>
      <c r="GJZ18" s="3"/>
      <c r="GKA18" s="3"/>
      <c r="GKB18" s="3"/>
      <c r="GKC18" s="3"/>
      <c r="GKD18" s="3"/>
      <c r="GKE18" s="3"/>
      <c r="GKF18" s="3"/>
      <c r="GKG18" s="3"/>
      <c r="GKH18" s="3"/>
      <c r="GKI18" s="3"/>
      <c r="GKJ18" s="3"/>
      <c r="GKK18" s="3"/>
      <c r="GKL18" s="3"/>
      <c r="GKM18" s="3"/>
      <c r="GKN18" s="3"/>
      <c r="GKO18" s="3"/>
      <c r="GKP18" s="3"/>
      <c r="GKQ18" s="3"/>
      <c r="GKR18" s="3"/>
      <c r="GKS18" s="3"/>
      <c r="GKT18" s="3"/>
      <c r="GKU18" s="3"/>
      <c r="GKV18" s="3"/>
      <c r="GKW18" s="3"/>
      <c r="GKX18" s="3"/>
      <c r="GKY18" s="3"/>
      <c r="GKZ18" s="3"/>
      <c r="GLA18" s="3"/>
      <c r="GLB18" s="3"/>
      <c r="GLC18" s="3"/>
      <c r="GLD18" s="3"/>
      <c r="GLE18" s="3"/>
      <c r="GLF18" s="3"/>
      <c r="GLG18" s="3"/>
      <c r="GLH18" s="3"/>
      <c r="GLI18" s="3"/>
      <c r="GLJ18" s="3"/>
      <c r="GLK18" s="3"/>
      <c r="GLL18" s="3"/>
      <c r="GLM18" s="3"/>
      <c r="GLN18" s="3"/>
      <c r="GLO18" s="3"/>
      <c r="GLP18" s="3"/>
      <c r="GLQ18" s="3"/>
      <c r="GLR18" s="3"/>
      <c r="GLS18" s="3"/>
      <c r="GLT18" s="3"/>
      <c r="GLU18" s="3"/>
      <c r="GLV18" s="3"/>
      <c r="GLW18" s="3"/>
      <c r="GLX18" s="3"/>
      <c r="GLY18" s="3"/>
      <c r="GLZ18" s="3"/>
      <c r="GMA18" s="3"/>
      <c r="GMB18" s="3"/>
      <c r="GMC18" s="3"/>
      <c r="GMD18" s="3"/>
      <c r="GME18" s="3"/>
      <c r="GMF18" s="3"/>
      <c r="GMG18" s="3"/>
      <c r="GMH18" s="3"/>
      <c r="GMI18" s="3"/>
      <c r="GMJ18" s="3"/>
      <c r="GMK18" s="3"/>
      <c r="GML18" s="3"/>
      <c r="GMM18" s="3"/>
      <c r="GMN18" s="3"/>
      <c r="GMO18" s="3"/>
      <c r="GMP18" s="3"/>
      <c r="GMQ18" s="3"/>
      <c r="GMR18" s="3"/>
      <c r="GMS18" s="3"/>
      <c r="GMT18" s="3"/>
      <c r="GMU18" s="3"/>
      <c r="GMV18" s="3"/>
      <c r="GMW18" s="3"/>
      <c r="GMX18" s="3"/>
      <c r="GMY18" s="3"/>
      <c r="GMZ18" s="3"/>
      <c r="GNA18" s="3"/>
      <c r="GNB18" s="3"/>
      <c r="GNC18" s="3"/>
      <c r="GND18" s="3"/>
      <c r="GNE18" s="3"/>
      <c r="GNF18" s="3"/>
      <c r="GNG18" s="3"/>
      <c r="GNH18" s="3"/>
      <c r="GNI18" s="3"/>
      <c r="GNJ18" s="3"/>
      <c r="GNK18" s="3"/>
      <c r="GNL18" s="3"/>
      <c r="GNM18" s="3"/>
      <c r="GNN18" s="3"/>
      <c r="GNO18" s="3"/>
      <c r="GNP18" s="3"/>
      <c r="GNQ18" s="3"/>
      <c r="GNR18" s="3"/>
      <c r="GNS18" s="3"/>
      <c r="GNT18" s="3"/>
      <c r="GNU18" s="3"/>
      <c r="GNV18" s="3"/>
      <c r="GNW18" s="3"/>
      <c r="GNX18" s="3"/>
      <c r="GNY18" s="3"/>
      <c r="GNZ18" s="3"/>
      <c r="GOA18" s="3"/>
      <c r="GOB18" s="3"/>
      <c r="GOC18" s="3"/>
      <c r="GOD18" s="3"/>
      <c r="GOE18" s="3"/>
      <c r="GOF18" s="3"/>
      <c r="GOG18" s="3"/>
      <c r="GOH18" s="3"/>
      <c r="GOI18" s="3"/>
      <c r="GOJ18" s="3"/>
      <c r="GOK18" s="3"/>
      <c r="GOL18" s="3"/>
      <c r="GOM18" s="3"/>
      <c r="GON18" s="3"/>
      <c r="GOO18" s="3"/>
      <c r="GOP18" s="3"/>
      <c r="GOQ18" s="3"/>
      <c r="GOR18" s="3"/>
      <c r="GOS18" s="3"/>
      <c r="GOT18" s="3"/>
      <c r="GOU18" s="3"/>
      <c r="GOV18" s="3"/>
      <c r="GOW18" s="3"/>
      <c r="GOX18" s="3"/>
      <c r="GOY18" s="3"/>
      <c r="GOZ18" s="3"/>
      <c r="GPA18" s="3"/>
      <c r="GPB18" s="3"/>
      <c r="GPC18" s="3"/>
      <c r="GPD18" s="3"/>
      <c r="GPE18" s="3"/>
      <c r="GPF18" s="3"/>
      <c r="GPG18" s="3"/>
      <c r="GPH18" s="3"/>
      <c r="GPI18" s="3"/>
      <c r="GPJ18" s="3"/>
      <c r="GPK18" s="3"/>
      <c r="GPL18" s="3"/>
      <c r="GPM18" s="3"/>
      <c r="GPN18" s="3"/>
      <c r="GPO18" s="3"/>
      <c r="GPP18" s="3"/>
      <c r="GPQ18" s="3"/>
      <c r="GPR18" s="3"/>
      <c r="GPS18" s="3"/>
      <c r="GPT18" s="3"/>
      <c r="GPU18" s="3"/>
      <c r="GPV18" s="3"/>
      <c r="GPW18" s="3"/>
      <c r="GPX18" s="3"/>
      <c r="GPY18" s="3"/>
      <c r="GPZ18" s="3"/>
      <c r="GQA18" s="3"/>
      <c r="GQB18" s="3"/>
      <c r="GQC18" s="3"/>
      <c r="GQD18" s="3"/>
      <c r="GQE18" s="3"/>
      <c r="GQF18" s="3"/>
      <c r="GQG18" s="3"/>
      <c r="GQH18" s="3"/>
      <c r="GQI18" s="3"/>
      <c r="GQJ18" s="3"/>
      <c r="GQK18" s="3"/>
      <c r="GQL18" s="3"/>
      <c r="GQM18" s="3"/>
      <c r="GQN18" s="3"/>
      <c r="GQO18" s="3"/>
      <c r="GQP18" s="3"/>
      <c r="GQQ18" s="3"/>
      <c r="GQR18" s="3"/>
      <c r="GQS18" s="3"/>
      <c r="GQT18" s="3"/>
      <c r="GQU18" s="3"/>
      <c r="GQV18" s="3"/>
      <c r="GQW18" s="3"/>
      <c r="GQX18" s="3"/>
      <c r="GQY18" s="3"/>
      <c r="GQZ18" s="3"/>
      <c r="GRA18" s="3"/>
      <c r="GRB18" s="3"/>
      <c r="GRC18" s="3"/>
      <c r="GRD18" s="3"/>
      <c r="GRE18" s="3"/>
      <c r="GRF18" s="3"/>
      <c r="GRG18" s="3"/>
      <c r="GRH18" s="3"/>
      <c r="GRI18" s="3"/>
      <c r="GRJ18" s="3"/>
      <c r="GRK18" s="3"/>
      <c r="GRL18" s="3"/>
      <c r="GRM18" s="3"/>
      <c r="GRN18" s="3"/>
      <c r="GRO18" s="3"/>
      <c r="GRP18" s="3"/>
      <c r="GRQ18" s="3"/>
      <c r="GRR18" s="3"/>
      <c r="GRS18" s="3"/>
      <c r="GRT18" s="3"/>
      <c r="GRU18" s="3"/>
      <c r="GRV18" s="3"/>
      <c r="GRW18" s="3"/>
      <c r="GRX18" s="3"/>
      <c r="GRY18" s="3"/>
      <c r="GRZ18" s="3"/>
      <c r="GSA18" s="3"/>
      <c r="GSB18" s="3"/>
      <c r="GSC18" s="3"/>
      <c r="GSD18" s="3"/>
      <c r="GSE18" s="3"/>
      <c r="GSF18" s="3"/>
      <c r="GSG18" s="3"/>
      <c r="GSH18" s="3"/>
      <c r="GSI18" s="3"/>
      <c r="GSJ18" s="3"/>
      <c r="GSK18" s="3"/>
      <c r="GSL18" s="3"/>
      <c r="GSM18" s="3"/>
      <c r="GSN18" s="3"/>
      <c r="GSO18" s="3"/>
      <c r="GSP18" s="3"/>
      <c r="GSQ18" s="3"/>
      <c r="GSR18" s="3"/>
      <c r="GSS18" s="3"/>
      <c r="GST18" s="3"/>
      <c r="GSU18" s="3"/>
      <c r="GSV18" s="3"/>
      <c r="GSW18" s="3"/>
      <c r="GSX18" s="3"/>
      <c r="GSY18" s="3"/>
      <c r="GSZ18" s="3"/>
      <c r="GTA18" s="3"/>
      <c r="GTB18" s="3"/>
      <c r="GTC18" s="3"/>
      <c r="GTD18" s="3"/>
      <c r="GTE18" s="3"/>
      <c r="GTF18" s="3"/>
      <c r="GTG18" s="3"/>
      <c r="GTH18" s="3"/>
      <c r="GTI18" s="3"/>
      <c r="GTJ18" s="3"/>
      <c r="GTK18" s="3"/>
      <c r="GTL18" s="3"/>
      <c r="GTM18" s="3"/>
      <c r="GTN18" s="3"/>
      <c r="GTO18" s="3"/>
      <c r="GTP18" s="3"/>
      <c r="GTQ18" s="3"/>
      <c r="GTR18" s="3"/>
      <c r="GTS18" s="3"/>
      <c r="GTT18" s="3"/>
      <c r="GTU18" s="3"/>
      <c r="GTV18" s="3"/>
      <c r="GTW18" s="3"/>
      <c r="GTX18" s="3"/>
      <c r="GTY18" s="3"/>
      <c r="GTZ18" s="3"/>
      <c r="GUA18" s="3"/>
      <c r="GUB18" s="3"/>
      <c r="GUC18" s="3"/>
      <c r="GUD18" s="3"/>
      <c r="GUE18" s="3"/>
      <c r="GUF18" s="3"/>
      <c r="GUG18" s="3"/>
      <c r="GUH18" s="3"/>
      <c r="GUI18" s="3"/>
      <c r="GUJ18" s="3"/>
      <c r="GUK18" s="3"/>
      <c r="GUL18" s="3"/>
      <c r="GUM18" s="3"/>
      <c r="GUN18" s="3"/>
      <c r="GUO18" s="3"/>
      <c r="GUP18" s="3"/>
      <c r="GUQ18" s="3"/>
      <c r="GUR18" s="3"/>
      <c r="GUS18" s="3"/>
      <c r="GUT18" s="3"/>
      <c r="GUU18" s="3"/>
      <c r="GUV18" s="3"/>
      <c r="GUW18" s="3"/>
      <c r="GUX18" s="3"/>
      <c r="GUY18" s="3"/>
      <c r="GUZ18" s="3"/>
      <c r="GVA18" s="3"/>
      <c r="GVB18" s="3"/>
      <c r="GVC18" s="3"/>
      <c r="GVD18" s="3"/>
      <c r="GVE18" s="3"/>
      <c r="GVF18" s="3"/>
      <c r="GVG18" s="3"/>
      <c r="GVH18" s="3"/>
      <c r="GVI18" s="3"/>
      <c r="GVJ18" s="3"/>
      <c r="GVK18" s="3"/>
      <c r="GVL18" s="3"/>
      <c r="GVM18" s="3"/>
      <c r="GVN18" s="3"/>
      <c r="GVO18" s="3"/>
      <c r="GVP18" s="3"/>
      <c r="GVQ18" s="3"/>
      <c r="GVR18" s="3"/>
      <c r="GVS18" s="3"/>
      <c r="GVT18" s="3"/>
      <c r="GVU18" s="3"/>
      <c r="GVV18" s="3"/>
      <c r="GVW18" s="3"/>
      <c r="GVX18" s="3"/>
      <c r="GVY18" s="3"/>
      <c r="GVZ18" s="3"/>
      <c r="GWA18" s="3"/>
      <c r="GWB18" s="3"/>
      <c r="GWC18" s="3"/>
      <c r="GWD18" s="3"/>
      <c r="GWE18" s="3"/>
      <c r="GWF18" s="3"/>
      <c r="GWG18" s="3"/>
      <c r="GWH18" s="3"/>
      <c r="GWI18" s="3"/>
      <c r="GWJ18" s="3"/>
      <c r="GWK18" s="3"/>
      <c r="GWL18" s="3"/>
      <c r="GWM18" s="3"/>
      <c r="GWN18" s="3"/>
      <c r="GWO18" s="3"/>
      <c r="GWP18" s="3"/>
      <c r="GWQ18" s="3"/>
      <c r="GWR18" s="3"/>
      <c r="GWS18" s="3"/>
      <c r="GWT18" s="3"/>
      <c r="GWU18" s="3"/>
      <c r="GWV18" s="3"/>
      <c r="GWW18" s="3"/>
      <c r="GWX18" s="3"/>
      <c r="GWY18" s="3"/>
      <c r="GWZ18" s="3"/>
      <c r="GXA18" s="3"/>
      <c r="GXB18" s="3"/>
      <c r="GXC18" s="3"/>
      <c r="GXD18" s="3"/>
      <c r="GXE18" s="3"/>
      <c r="GXF18" s="3"/>
      <c r="GXG18" s="3"/>
      <c r="GXH18" s="3"/>
      <c r="GXI18" s="3"/>
      <c r="GXJ18" s="3"/>
      <c r="GXK18" s="3"/>
      <c r="GXL18" s="3"/>
      <c r="GXM18" s="3"/>
      <c r="GXN18" s="3"/>
      <c r="GXO18" s="3"/>
      <c r="GXP18" s="3"/>
      <c r="GXQ18" s="3"/>
      <c r="GXR18" s="3"/>
      <c r="GXS18" s="3"/>
      <c r="GXT18" s="3"/>
      <c r="GXU18" s="3"/>
      <c r="GXV18" s="3"/>
      <c r="GXW18" s="3"/>
      <c r="GXX18" s="3"/>
      <c r="GXY18" s="3"/>
      <c r="GXZ18" s="3"/>
      <c r="GYA18" s="3"/>
      <c r="GYB18" s="3"/>
      <c r="GYC18" s="3"/>
      <c r="GYD18" s="3"/>
      <c r="GYE18" s="3"/>
      <c r="GYF18" s="3"/>
      <c r="GYG18" s="3"/>
      <c r="GYH18" s="3"/>
      <c r="GYI18" s="3"/>
      <c r="GYJ18" s="3"/>
      <c r="GYK18" s="3"/>
      <c r="GYL18" s="3"/>
      <c r="GYM18" s="3"/>
      <c r="GYN18" s="3"/>
      <c r="GYO18" s="3"/>
      <c r="GYP18" s="3"/>
      <c r="GYQ18" s="3"/>
      <c r="GYR18" s="3"/>
      <c r="GYS18" s="3"/>
      <c r="GYT18" s="3"/>
      <c r="GYU18" s="3"/>
      <c r="GYV18" s="3"/>
      <c r="GYW18" s="3"/>
      <c r="GYX18" s="3"/>
      <c r="GYY18" s="3"/>
      <c r="GYZ18" s="3"/>
      <c r="GZA18" s="3"/>
      <c r="GZB18" s="3"/>
      <c r="GZC18" s="3"/>
      <c r="GZD18" s="3"/>
      <c r="GZE18" s="3"/>
      <c r="GZF18" s="3"/>
      <c r="GZG18" s="3"/>
      <c r="GZH18" s="3"/>
      <c r="GZI18" s="3"/>
      <c r="GZJ18" s="3"/>
      <c r="GZK18" s="3"/>
      <c r="GZL18" s="3"/>
      <c r="GZM18" s="3"/>
      <c r="GZN18" s="3"/>
      <c r="GZO18" s="3"/>
      <c r="GZP18" s="3"/>
      <c r="GZQ18" s="3"/>
      <c r="GZR18" s="3"/>
      <c r="GZS18" s="3"/>
      <c r="GZT18" s="3"/>
      <c r="GZU18" s="3"/>
      <c r="GZV18" s="3"/>
      <c r="GZW18" s="3"/>
      <c r="GZX18" s="3"/>
      <c r="GZY18" s="3"/>
      <c r="GZZ18" s="3"/>
      <c r="HAA18" s="3"/>
      <c r="HAB18" s="3"/>
      <c r="HAC18" s="3"/>
      <c r="HAD18" s="3"/>
      <c r="HAE18" s="3"/>
      <c r="HAF18" s="3"/>
      <c r="HAG18" s="3"/>
      <c r="HAH18" s="3"/>
      <c r="HAI18" s="3"/>
      <c r="HAJ18" s="3"/>
      <c r="HAK18" s="3"/>
      <c r="HAL18" s="3"/>
      <c r="HAM18" s="3"/>
      <c r="HAN18" s="3"/>
      <c r="HAO18" s="3"/>
      <c r="HAP18" s="3"/>
      <c r="HAQ18" s="3"/>
      <c r="HAR18" s="3"/>
      <c r="HAS18" s="3"/>
      <c r="HAT18" s="3"/>
      <c r="HAU18" s="3"/>
      <c r="HAV18" s="3"/>
      <c r="HAW18" s="3"/>
      <c r="HAX18" s="3"/>
      <c r="HAY18" s="3"/>
      <c r="HAZ18" s="3"/>
      <c r="HBA18" s="3"/>
      <c r="HBB18" s="3"/>
      <c r="HBC18" s="3"/>
      <c r="HBD18" s="3"/>
      <c r="HBE18" s="3"/>
      <c r="HBF18" s="3"/>
      <c r="HBG18" s="3"/>
      <c r="HBH18" s="3"/>
      <c r="HBI18" s="3"/>
      <c r="HBJ18" s="3"/>
      <c r="HBK18" s="3"/>
      <c r="HBL18" s="3"/>
      <c r="HBM18" s="3"/>
      <c r="HBN18" s="3"/>
      <c r="HBO18" s="3"/>
      <c r="HBP18" s="3"/>
      <c r="HBQ18" s="3"/>
      <c r="HBR18" s="3"/>
      <c r="HBS18" s="3"/>
      <c r="HBT18" s="3"/>
      <c r="HBU18" s="3"/>
      <c r="HBV18" s="3"/>
      <c r="HBW18" s="3"/>
      <c r="HBX18" s="3"/>
      <c r="HBY18" s="3"/>
      <c r="HBZ18" s="3"/>
      <c r="HCA18" s="3"/>
      <c r="HCB18" s="3"/>
      <c r="HCC18" s="3"/>
      <c r="HCD18" s="3"/>
      <c r="HCE18" s="3"/>
      <c r="HCF18" s="3"/>
      <c r="HCG18" s="3"/>
      <c r="HCH18" s="3"/>
      <c r="HCI18" s="3"/>
      <c r="HCJ18" s="3"/>
      <c r="HCK18" s="3"/>
      <c r="HCL18" s="3"/>
      <c r="HCM18" s="3"/>
      <c r="HCN18" s="3"/>
      <c r="HCO18" s="3"/>
      <c r="HCP18" s="3"/>
      <c r="HCQ18" s="3"/>
      <c r="HCR18" s="3"/>
      <c r="HCS18" s="3"/>
      <c r="HCT18" s="3"/>
      <c r="HCU18" s="3"/>
      <c r="HCV18" s="3"/>
      <c r="HCW18" s="3"/>
      <c r="HCX18" s="3"/>
      <c r="HCY18" s="3"/>
      <c r="HCZ18" s="3"/>
      <c r="HDA18" s="3"/>
      <c r="HDB18" s="3"/>
      <c r="HDC18" s="3"/>
      <c r="HDD18" s="3"/>
      <c r="HDE18" s="3"/>
      <c r="HDF18" s="3"/>
      <c r="HDG18" s="3"/>
      <c r="HDH18" s="3"/>
      <c r="HDI18" s="3"/>
      <c r="HDJ18" s="3"/>
      <c r="HDK18" s="3"/>
      <c r="HDL18" s="3"/>
      <c r="HDM18" s="3"/>
      <c r="HDN18" s="3"/>
      <c r="HDO18" s="3"/>
      <c r="HDP18" s="3"/>
      <c r="HDQ18" s="3"/>
      <c r="HDR18" s="3"/>
      <c r="HDS18" s="3"/>
      <c r="HDT18" s="3"/>
      <c r="HDU18" s="3"/>
      <c r="HDV18" s="3"/>
      <c r="HDW18" s="3"/>
      <c r="HDX18" s="3"/>
      <c r="HDY18" s="3"/>
      <c r="HDZ18" s="3"/>
      <c r="HEA18" s="3"/>
      <c r="HEB18" s="3"/>
      <c r="HEC18" s="3"/>
      <c r="HED18" s="3"/>
      <c r="HEE18" s="3"/>
      <c r="HEF18" s="3"/>
      <c r="HEG18" s="3"/>
      <c r="HEH18" s="3"/>
      <c r="HEI18" s="3"/>
      <c r="HEJ18" s="3"/>
      <c r="HEK18" s="3"/>
      <c r="HEL18" s="3"/>
      <c r="HEM18" s="3"/>
      <c r="HEN18" s="3"/>
      <c r="HEO18" s="3"/>
      <c r="HEP18" s="3"/>
      <c r="HEQ18" s="3"/>
      <c r="HER18" s="3"/>
      <c r="HES18" s="3"/>
      <c r="HET18" s="3"/>
      <c r="HEU18" s="3"/>
      <c r="HEV18" s="3"/>
      <c r="HEW18" s="3"/>
      <c r="HEX18" s="3"/>
      <c r="HEY18" s="3"/>
      <c r="HEZ18" s="3"/>
      <c r="HFA18" s="3"/>
      <c r="HFB18" s="3"/>
      <c r="HFC18" s="3"/>
      <c r="HFD18" s="3"/>
      <c r="HFE18" s="3"/>
      <c r="HFF18" s="3"/>
      <c r="HFG18" s="3"/>
      <c r="HFH18" s="3"/>
      <c r="HFI18" s="3"/>
      <c r="HFJ18" s="3"/>
      <c r="HFK18" s="3"/>
      <c r="HFL18" s="3"/>
      <c r="HFM18" s="3"/>
      <c r="HFN18" s="3"/>
      <c r="HFO18" s="3"/>
      <c r="HFP18" s="3"/>
      <c r="HFQ18" s="3"/>
      <c r="HFR18" s="3"/>
      <c r="HFS18" s="3"/>
      <c r="HFT18" s="3"/>
      <c r="HFU18" s="3"/>
      <c r="HFV18" s="3"/>
      <c r="HFW18" s="3"/>
      <c r="HFX18" s="3"/>
      <c r="HFY18" s="3"/>
      <c r="HFZ18" s="3"/>
      <c r="HGA18" s="3"/>
      <c r="HGB18" s="3"/>
      <c r="HGC18" s="3"/>
      <c r="HGD18" s="3"/>
      <c r="HGE18" s="3"/>
      <c r="HGF18" s="3"/>
      <c r="HGG18" s="3"/>
      <c r="HGH18" s="3"/>
      <c r="HGI18" s="3"/>
      <c r="HGJ18" s="3"/>
      <c r="HGK18" s="3"/>
      <c r="HGL18" s="3"/>
      <c r="HGM18" s="3"/>
      <c r="HGN18" s="3"/>
      <c r="HGO18" s="3"/>
      <c r="HGP18" s="3"/>
      <c r="HGQ18" s="3"/>
      <c r="HGR18" s="3"/>
      <c r="HGS18" s="3"/>
      <c r="HGT18" s="3"/>
      <c r="HGU18" s="3"/>
      <c r="HGV18" s="3"/>
      <c r="HGW18" s="3"/>
      <c r="HGX18" s="3"/>
      <c r="HGY18" s="3"/>
      <c r="HGZ18" s="3"/>
      <c r="HHA18" s="3"/>
      <c r="HHB18" s="3"/>
      <c r="HHC18" s="3"/>
      <c r="HHD18" s="3"/>
      <c r="HHE18" s="3"/>
      <c r="HHF18" s="3"/>
      <c r="HHG18" s="3"/>
      <c r="HHH18" s="3"/>
      <c r="HHI18" s="3"/>
      <c r="HHJ18" s="3"/>
      <c r="HHK18" s="3"/>
      <c r="HHL18" s="3"/>
      <c r="HHM18" s="3"/>
      <c r="HHN18" s="3"/>
      <c r="HHO18" s="3"/>
      <c r="HHP18" s="3"/>
      <c r="HHQ18" s="3"/>
      <c r="HHR18" s="3"/>
      <c r="HHS18" s="3"/>
      <c r="HHT18" s="3"/>
      <c r="HHU18" s="3"/>
      <c r="HHV18" s="3"/>
      <c r="HHW18" s="3"/>
      <c r="HHX18" s="3"/>
      <c r="HHY18" s="3"/>
      <c r="HHZ18" s="3"/>
      <c r="HIA18" s="3"/>
      <c r="HIB18" s="3"/>
      <c r="HIC18" s="3"/>
      <c r="HID18" s="3"/>
      <c r="HIE18" s="3"/>
      <c r="HIF18" s="3"/>
      <c r="HIG18" s="3"/>
      <c r="HIH18" s="3"/>
      <c r="HII18" s="3"/>
      <c r="HIJ18" s="3"/>
      <c r="HIK18" s="3"/>
      <c r="HIL18" s="3"/>
      <c r="HIM18" s="3"/>
      <c r="HIN18" s="3"/>
      <c r="HIO18" s="3"/>
      <c r="HIP18" s="3"/>
      <c r="HIQ18" s="3"/>
      <c r="HIR18" s="3"/>
      <c r="HIS18" s="3"/>
      <c r="HIT18" s="3"/>
      <c r="HIU18" s="3"/>
      <c r="HIV18" s="3"/>
      <c r="HIW18" s="3"/>
      <c r="HIX18" s="3"/>
      <c r="HIY18" s="3"/>
      <c r="HIZ18" s="3"/>
      <c r="HJA18" s="3"/>
      <c r="HJB18" s="3"/>
      <c r="HJC18" s="3"/>
      <c r="HJD18" s="3"/>
      <c r="HJE18" s="3"/>
      <c r="HJF18" s="3"/>
      <c r="HJG18" s="3"/>
      <c r="HJH18" s="3"/>
      <c r="HJI18" s="3"/>
      <c r="HJJ18" s="3"/>
      <c r="HJK18" s="3"/>
      <c r="HJL18" s="3"/>
      <c r="HJM18" s="3"/>
      <c r="HJN18" s="3"/>
      <c r="HJO18" s="3"/>
      <c r="HJP18" s="3"/>
      <c r="HJQ18" s="3"/>
      <c r="HJR18" s="3"/>
      <c r="HJS18" s="3"/>
      <c r="HJT18" s="3"/>
      <c r="HJU18" s="3"/>
      <c r="HJV18" s="3"/>
      <c r="HJW18" s="3"/>
      <c r="HJX18" s="3"/>
      <c r="HJY18" s="3"/>
      <c r="HJZ18" s="3"/>
      <c r="HKA18" s="3"/>
      <c r="HKB18" s="3"/>
      <c r="HKC18" s="3"/>
      <c r="HKD18" s="3"/>
      <c r="HKE18" s="3"/>
      <c r="HKF18" s="3"/>
      <c r="HKG18" s="3"/>
      <c r="HKH18" s="3"/>
      <c r="HKI18" s="3"/>
      <c r="HKJ18" s="3"/>
      <c r="HKK18" s="3"/>
      <c r="HKL18" s="3"/>
      <c r="HKM18" s="3"/>
      <c r="HKN18" s="3"/>
      <c r="HKO18" s="3"/>
      <c r="HKP18" s="3"/>
      <c r="HKQ18" s="3"/>
      <c r="HKR18" s="3"/>
      <c r="HKS18" s="3"/>
      <c r="HKT18" s="3"/>
      <c r="HKU18" s="3"/>
      <c r="HKV18" s="3"/>
      <c r="HKW18" s="3"/>
      <c r="HKX18" s="3"/>
      <c r="HKY18" s="3"/>
      <c r="HKZ18" s="3"/>
      <c r="HLA18" s="3"/>
      <c r="HLB18" s="3"/>
      <c r="HLC18" s="3"/>
      <c r="HLD18" s="3"/>
      <c r="HLE18" s="3"/>
      <c r="HLF18" s="3"/>
      <c r="HLG18" s="3"/>
      <c r="HLH18" s="3"/>
      <c r="HLI18" s="3"/>
      <c r="HLJ18" s="3"/>
      <c r="HLK18" s="3"/>
      <c r="HLL18" s="3"/>
      <c r="HLM18" s="3"/>
      <c r="HLN18" s="3"/>
      <c r="HLO18" s="3"/>
      <c r="HLP18" s="3"/>
      <c r="HLQ18" s="3"/>
      <c r="HLR18" s="3"/>
      <c r="HLS18" s="3"/>
      <c r="HLT18" s="3"/>
      <c r="HLU18" s="3"/>
      <c r="HLV18" s="3"/>
      <c r="HLW18" s="3"/>
      <c r="HLX18" s="3"/>
      <c r="HLY18" s="3"/>
      <c r="HLZ18" s="3"/>
      <c r="HMA18" s="3"/>
      <c r="HMB18" s="3"/>
      <c r="HMC18" s="3"/>
      <c r="HMD18" s="3"/>
      <c r="HME18" s="3"/>
      <c r="HMF18" s="3"/>
      <c r="HMG18" s="3"/>
      <c r="HMH18" s="3"/>
      <c r="HMI18" s="3"/>
      <c r="HMJ18" s="3"/>
      <c r="HMK18" s="3"/>
      <c r="HML18" s="3"/>
      <c r="HMM18" s="3"/>
      <c r="HMN18" s="3"/>
      <c r="HMO18" s="3"/>
      <c r="HMP18" s="3"/>
      <c r="HMQ18" s="3"/>
      <c r="HMR18" s="3"/>
      <c r="HMS18" s="3"/>
      <c r="HMT18" s="3"/>
      <c r="HMU18" s="3"/>
      <c r="HMV18" s="3"/>
      <c r="HMW18" s="3"/>
      <c r="HMX18" s="3"/>
      <c r="HMY18" s="3"/>
      <c r="HMZ18" s="3"/>
      <c r="HNA18" s="3"/>
      <c r="HNB18" s="3"/>
      <c r="HNC18" s="3"/>
      <c r="HND18" s="3"/>
      <c r="HNE18" s="3"/>
      <c r="HNF18" s="3"/>
      <c r="HNG18" s="3"/>
      <c r="HNH18" s="3"/>
      <c r="HNI18" s="3"/>
      <c r="HNJ18" s="3"/>
      <c r="HNK18" s="3"/>
      <c r="HNL18" s="3"/>
      <c r="HNM18" s="3"/>
      <c r="HNN18" s="3"/>
      <c r="HNO18" s="3"/>
      <c r="HNP18" s="3"/>
      <c r="HNQ18" s="3"/>
      <c r="HNR18" s="3"/>
      <c r="HNS18" s="3"/>
      <c r="HNT18" s="3"/>
      <c r="HNU18" s="3"/>
      <c r="HNV18" s="3"/>
      <c r="HNW18" s="3"/>
      <c r="HNX18" s="3"/>
      <c r="HNY18" s="3"/>
      <c r="HNZ18" s="3"/>
      <c r="HOA18" s="3"/>
      <c r="HOB18" s="3"/>
      <c r="HOC18" s="3"/>
      <c r="HOD18" s="3"/>
      <c r="HOE18" s="3"/>
      <c r="HOF18" s="3"/>
      <c r="HOG18" s="3"/>
      <c r="HOH18" s="3"/>
      <c r="HOI18" s="3"/>
      <c r="HOJ18" s="3"/>
      <c r="HOK18" s="3"/>
      <c r="HOL18" s="3"/>
      <c r="HOM18" s="3"/>
      <c r="HON18" s="3"/>
      <c r="HOO18" s="3"/>
      <c r="HOP18" s="3"/>
      <c r="HOQ18" s="3"/>
      <c r="HOR18" s="3"/>
      <c r="HOS18" s="3"/>
      <c r="HOT18" s="3"/>
      <c r="HOU18" s="3"/>
      <c r="HOV18" s="3"/>
      <c r="HOW18" s="3"/>
      <c r="HOX18" s="3"/>
      <c r="HOY18" s="3"/>
      <c r="HOZ18" s="3"/>
      <c r="HPA18" s="3"/>
      <c r="HPB18" s="3"/>
      <c r="HPC18" s="3"/>
      <c r="HPD18" s="3"/>
      <c r="HPE18" s="3"/>
      <c r="HPF18" s="3"/>
      <c r="HPG18" s="3"/>
      <c r="HPH18" s="3"/>
      <c r="HPI18" s="3"/>
      <c r="HPJ18" s="3"/>
      <c r="HPK18" s="3"/>
      <c r="HPL18" s="3"/>
      <c r="HPM18" s="3"/>
      <c r="HPN18" s="3"/>
      <c r="HPO18" s="3"/>
      <c r="HPP18" s="3"/>
      <c r="HPQ18" s="3"/>
      <c r="HPR18" s="3"/>
      <c r="HPS18" s="3"/>
      <c r="HPT18" s="3"/>
      <c r="HPU18" s="3"/>
      <c r="HPV18" s="3"/>
      <c r="HPW18" s="3"/>
      <c r="HPX18" s="3"/>
      <c r="HPY18" s="3"/>
      <c r="HPZ18" s="3"/>
      <c r="HQA18" s="3"/>
      <c r="HQB18" s="3"/>
      <c r="HQC18" s="3"/>
      <c r="HQD18" s="3"/>
      <c r="HQE18" s="3"/>
      <c r="HQF18" s="3"/>
      <c r="HQG18" s="3"/>
      <c r="HQH18" s="3"/>
      <c r="HQI18" s="3"/>
      <c r="HQJ18" s="3"/>
      <c r="HQK18" s="3"/>
      <c r="HQL18" s="3"/>
      <c r="HQM18" s="3"/>
      <c r="HQN18" s="3"/>
      <c r="HQO18" s="3"/>
      <c r="HQP18" s="3"/>
      <c r="HQQ18" s="3"/>
      <c r="HQR18" s="3"/>
      <c r="HQS18" s="3"/>
      <c r="HQT18" s="3"/>
      <c r="HQU18" s="3"/>
      <c r="HQV18" s="3"/>
      <c r="HQW18" s="3"/>
      <c r="HQX18" s="3"/>
      <c r="HQY18" s="3"/>
      <c r="HQZ18" s="3"/>
      <c r="HRA18" s="3"/>
      <c r="HRB18" s="3"/>
      <c r="HRC18" s="3"/>
      <c r="HRD18" s="3"/>
      <c r="HRE18" s="3"/>
      <c r="HRF18" s="3"/>
      <c r="HRG18" s="3"/>
      <c r="HRH18" s="3"/>
      <c r="HRI18" s="3"/>
      <c r="HRJ18" s="3"/>
      <c r="HRK18" s="3"/>
      <c r="HRL18" s="3"/>
      <c r="HRM18" s="3"/>
      <c r="HRN18" s="3"/>
      <c r="HRO18" s="3"/>
      <c r="HRP18" s="3"/>
      <c r="HRQ18" s="3"/>
      <c r="HRR18" s="3"/>
      <c r="HRS18" s="3"/>
      <c r="HRT18" s="3"/>
      <c r="HRU18" s="3"/>
      <c r="HRV18" s="3"/>
      <c r="HRW18" s="3"/>
      <c r="HRX18" s="3"/>
      <c r="HRY18" s="3"/>
      <c r="HRZ18" s="3"/>
      <c r="HSA18" s="3"/>
      <c r="HSB18" s="3"/>
      <c r="HSC18" s="3"/>
      <c r="HSD18" s="3"/>
      <c r="HSE18" s="3"/>
      <c r="HSF18" s="3"/>
      <c r="HSG18" s="3"/>
      <c r="HSH18" s="3"/>
      <c r="HSI18" s="3"/>
      <c r="HSJ18" s="3"/>
      <c r="HSK18" s="3"/>
      <c r="HSL18" s="3"/>
      <c r="HSM18" s="3"/>
      <c r="HSN18" s="3"/>
      <c r="HSO18" s="3"/>
      <c r="HSP18" s="3"/>
      <c r="HSQ18" s="3"/>
      <c r="HSR18" s="3"/>
      <c r="HSS18" s="3"/>
      <c r="HST18" s="3"/>
      <c r="HSU18" s="3"/>
      <c r="HSV18" s="3"/>
      <c r="HSW18" s="3"/>
      <c r="HSX18" s="3"/>
      <c r="HSY18" s="3"/>
      <c r="HSZ18" s="3"/>
      <c r="HTA18" s="3"/>
      <c r="HTB18" s="3"/>
      <c r="HTC18" s="3"/>
      <c r="HTD18" s="3"/>
      <c r="HTE18" s="3"/>
      <c r="HTF18" s="3"/>
      <c r="HTG18" s="3"/>
      <c r="HTH18" s="3"/>
      <c r="HTI18" s="3"/>
      <c r="HTJ18" s="3"/>
      <c r="HTK18" s="3"/>
      <c r="HTL18" s="3"/>
      <c r="HTM18" s="3"/>
      <c r="HTN18" s="3"/>
      <c r="HTO18" s="3"/>
      <c r="HTP18" s="3"/>
      <c r="HTQ18" s="3"/>
      <c r="HTR18" s="3"/>
      <c r="HTS18" s="3"/>
      <c r="HTT18" s="3"/>
      <c r="HTU18" s="3"/>
      <c r="HTV18" s="3"/>
      <c r="HTW18" s="3"/>
      <c r="HTX18" s="3"/>
      <c r="HTY18" s="3"/>
      <c r="HTZ18" s="3"/>
      <c r="HUA18" s="3"/>
      <c r="HUB18" s="3"/>
      <c r="HUC18" s="3"/>
      <c r="HUD18" s="3"/>
      <c r="HUE18" s="3"/>
      <c r="HUF18" s="3"/>
      <c r="HUG18" s="3"/>
      <c r="HUH18" s="3"/>
      <c r="HUI18" s="3"/>
      <c r="HUJ18" s="3"/>
      <c r="HUK18" s="3"/>
      <c r="HUL18" s="3"/>
      <c r="HUM18" s="3"/>
      <c r="HUN18" s="3"/>
      <c r="HUO18" s="3"/>
      <c r="HUP18" s="3"/>
      <c r="HUQ18" s="3"/>
      <c r="HUR18" s="3"/>
      <c r="HUS18" s="3"/>
      <c r="HUT18" s="3"/>
      <c r="HUU18" s="3"/>
      <c r="HUV18" s="3"/>
      <c r="HUW18" s="3"/>
      <c r="HUX18" s="3"/>
      <c r="HUY18" s="3"/>
      <c r="HUZ18" s="3"/>
      <c r="HVA18" s="3"/>
      <c r="HVB18" s="3"/>
      <c r="HVC18" s="3"/>
      <c r="HVD18" s="3"/>
      <c r="HVE18" s="3"/>
      <c r="HVF18" s="3"/>
      <c r="HVG18" s="3"/>
      <c r="HVH18" s="3"/>
      <c r="HVI18" s="3"/>
      <c r="HVJ18" s="3"/>
      <c r="HVK18" s="3"/>
      <c r="HVL18" s="3"/>
      <c r="HVM18" s="3"/>
      <c r="HVN18" s="3"/>
      <c r="HVO18" s="3"/>
      <c r="HVP18" s="3"/>
      <c r="HVQ18" s="3"/>
      <c r="HVR18" s="3"/>
      <c r="HVS18" s="3"/>
      <c r="HVT18" s="3"/>
      <c r="HVU18" s="3"/>
      <c r="HVV18" s="3"/>
      <c r="HVW18" s="3"/>
      <c r="HVX18" s="3"/>
      <c r="HVY18" s="3"/>
      <c r="HVZ18" s="3"/>
      <c r="HWA18" s="3"/>
      <c r="HWB18" s="3"/>
      <c r="HWC18" s="3"/>
      <c r="HWD18" s="3"/>
      <c r="HWE18" s="3"/>
      <c r="HWF18" s="3"/>
      <c r="HWG18" s="3"/>
      <c r="HWH18" s="3"/>
      <c r="HWI18" s="3"/>
      <c r="HWJ18" s="3"/>
      <c r="HWK18" s="3"/>
      <c r="HWL18" s="3"/>
      <c r="HWM18" s="3"/>
      <c r="HWN18" s="3"/>
      <c r="HWO18" s="3"/>
      <c r="HWP18" s="3"/>
      <c r="HWQ18" s="3"/>
      <c r="HWR18" s="3"/>
      <c r="HWS18" s="3"/>
      <c r="HWT18" s="3"/>
      <c r="HWU18" s="3"/>
      <c r="HWV18" s="3"/>
      <c r="HWW18" s="3"/>
      <c r="HWX18" s="3"/>
      <c r="HWY18" s="3"/>
      <c r="HWZ18" s="3"/>
      <c r="HXA18" s="3"/>
      <c r="HXB18" s="3"/>
      <c r="HXC18" s="3"/>
      <c r="HXD18" s="3"/>
      <c r="HXE18" s="3"/>
      <c r="HXF18" s="3"/>
      <c r="HXG18" s="3"/>
      <c r="HXH18" s="3"/>
      <c r="HXI18" s="3"/>
      <c r="HXJ18" s="3"/>
      <c r="HXK18" s="3"/>
      <c r="HXL18" s="3"/>
      <c r="HXM18" s="3"/>
      <c r="HXN18" s="3"/>
      <c r="HXO18" s="3"/>
      <c r="HXP18" s="3"/>
      <c r="HXQ18" s="3"/>
      <c r="HXR18" s="3"/>
      <c r="HXS18" s="3"/>
      <c r="HXT18" s="3"/>
      <c r="HXU18" s="3"/>
      <c r="HXV18" s="3"/>
      <c r="HXW18" s="3"/>
      <c r="HXX18" s="3"/>
      <c r="HXY18" s="3"/>
      <c r="HXZ18" s="3"/>
      <c r="HYA18" s="3"/>
      <c r="HYB18" s="3"/>
      <c r="HYC18" s="3"/>
      <c r="HYD18" s="3"/>
      <c r="HYE18" s="3"/>
      <c r="HYF18" s="3"/>
      <c r="HYG18" s="3"/>
      <c r="HYH18" s="3"/>
      <c r="HYI18" s="3"/>
      <c r="HYJ18" s="3"/>
      <c r="HYK18" s="3"/>
      <c r="HYL18" s="3"/>
      <c r="HYM18" s="3"/>
      <c r="HYN18" s="3"/>
      <c r="HYO18" s="3"/>
      <c r="HYP18" s="3"/>
      <c r="HYQ18" s="3"/>
      <c r="HYR18" s="3"/>
      <c r="HYS18" s="3"/>
      <c r="HYT18" s="3"/>
      <c r="HYU18" s="3"/>
      <c r="HYV18" s="3"/>
      <c r="HYW18" s="3"/>
      <c r="HYX18" s="3"/>
      <c r="HYY18" s="3"/>
      <c r="HYZ18" s="3"/>
      <c r="HZA18" s="3"/>
      <c r="HZB18" s="3"/>
      <c r="HZC18" s="3"/>
      <c r="HZD18" s="3"/>
      <c r="HZE18" s="3"/>
      <c r="HZF18" s="3"/>
      <c r="HZG18" s="3"/>
      <c r="HZH18" s="3"/>
      <c r="HZI18" s="3"/>
      <c r="HZJ18" s="3"/>
      <c r="HZK18" s="3"/>
      <c r="HZL18" s="3"/>
      <c r="HZM18" s="3"/>
      <c r="HZN18" s="3"/>
      <c r="HZO18" s="3"/>
      <c r="HZP18" s="3"/>
      <c r="HZQ18" s="3"/>
      <c r="HZR18" s="3"/>
      <c r="HZS18" s="3"/>
      <c r="HZT18" s="3"/>
      <c r="HZU18" s="3"/>
      <c r="HZV18" s="3"/>
      <c r="HZW18" s="3"/>
      <c r="HZX18" s="3"/>
      <c r="HZY18" s="3"/>
      <c r="HZZ18" s="3"/>
      <c r="IAA18" s="3"/>
      <c r="IAB18" s="3"/>
      <c r="IAC18" s="3"/>
      <c r="IAD18" s="3"/>
      <c r="IAE18" s="3"/>
      <c r="IAF18" s="3"/>
      <c r="IAG18" s="3"/>
      <c r="IAH18" s="3"/>
      <c r="IAI18" s="3"/>
      <c r="IAJ18" s="3"/>
      <c r="IAK18" s="3"/>
      <c r="IAL18" s="3"/>
      <c r="IAM18" s="3"/>
      <c r="IAN18" s="3"/>
      <c r="IAO18" s="3"/>
      <c r="IAP18" s="3"/>
      <c r="IAQ18" s="3"/>
      <c r="IAR18" s="3"/>
      <c r="IAS18" s="3"/>
      <c r="IAT18" s="3"/>
      <c r="IAU18" s="3"/>
      <c r="IAV18" s="3"/>
      <c r="IAW18" s="3"/>
      <c r="IAX18" s="3"/>
      <c r="IAY18" s="3"/>
      <c r="IAZ18" s="3"/>
      <c r="IBA18" s="3"/>
      <c r="IBB18" s="3"/>
      <c r="IBC18" s="3"/>
      <c r="IBD18" s="3"/>
      <c r="IBE18" s="3"/>
      <c r="IBF18" s="3"/>
      <c r="IBG18" s="3"/>
      <c r="IBH18" s="3"/>
      <c r="IBI18" s="3"/>
      <c r="IBJ18" s="3"/>
      <c r="IBK18" s="3"/>
      <c r="IBL18" s="3"/>
      <c r="IBM18" s="3"/>
      <c r="IBN18" s="3"/>
      <c r="IBO18" s="3"/>
      <c r="IBP18" s="3"/>
      <c r="IBQ18" s="3"/>
      <c r="IBR18" s="3"/>
      <c r="IBS18" s="3"/>
      <c r="IBT18" s="3"/>
      <c r="IBU18" s="3"/>
      <c r="IBV18" s="3"/>
      <c r="IBW18" s="3"/>
      <c r="IBX18" s="3"/>
      <c r="IBY18" s="3"/>
      <c r="IBZ18" s="3"/>
      <c r="ICA18" s="3"/>
      <c r="ICB18" s="3"/>
      <c r="ICC18" s="3"/>
      <c r="ICD18" s="3"/>
      <c r="ICE18" s="3"/>
      <c r="ICF18" s="3"/>
      <c r="ICG18" s="3"/>
      <c r="ICH18" s="3"/>
      <c r="ICI18" s="3"/>
      <c r="ICJ18" s="3"/>
      <c r="ICK18" s="3"/>
      <c r="ICL18" s="3"/>
      <c r="ICM18" s="3"/>
      <c r="ICN18" s="3"/>
      <c r="ICO18" s="3"/>
      <c r="ICP18" s="3"/>
      <c r="ICQ18" s="3"/>
      <c r="ICR18" s="3"/>
      <c r="ICS18" s="3"/>
      <c r="ICT18" s="3"/>
      <c r="ICU18" s="3"/>
      <c r="ICV18" s="3"/>
      <c r="ICW18" s="3"/>
      <c r="ICX18" s="3"/>
      <c r="ICY18" s="3"/>
      <c r="ICZ18" s="3"/>
      <c r="IDA18" s="3"/>
      <c r="IDB18" s="3"/>
      <c r="IDC18" s="3"/>
      <c r="IDD18" s="3"/>
      <c r="IDE18" s="3"/>
      <c r="IDF18" s="3"/>
      <c r="IDG18" s="3"/>
      <c r="IDH18" s="3"/>
      <c r="IDI18" s="3"/>
      <c r="IDJ18" s="3"/>
      <c r="IDK18" s="3"/>
      <c r="IDL18" s="3"/>
      <c r="IDM18" s="3"/>
      <c r="IDN18" s="3"/>
      <c r="IDO18" s="3"/>
      <c r="IDP18" s="3"/>
      <c r="IDQ18" s="3"/>
      <c r="IDR18" s="3"/>
      <c r="IDS18" s="3"/>
      <c r="IDT18" s="3"/>
      <c r="IDU18" s="3"/>
      <c r="IDV18" s="3"/>
      <c r="IDW18" s="3"/>
      <c r="IDX18" s="3"/>
      <c r="IDY18" s="3"/>
      <c r="IDZ18" s="3"/>
      <c r="IEA18" s="3"/>
      <c r="IEB18" s="3"/>
      <c r="IEC18" s="3"/>
      <c r="IED18" s="3"/>
      <c r="IEE18" s="3"/>
      <c r="IEF18" s="3"/>
      <c r="IEG18" s="3"/>
      <c r="IEH18" s="3"/>
      <c r="IEI18" s="3"/>
      <c r="IEJ18" s="3"/>
      <c r="IEK18" s="3"/>
      <c r="IEL18" s="3"/>
      <c r="IEM18" s="3"/>
      <c r="IEN18" s="3"/>
      <c r="IEO18" s="3"/>
      <c r="IEP18" s="3"/>
      <c r="IEQ18" s="3"/>
      <c r="IER18" s="3"/>
      <c r="IES18" s="3"/>
      <c r="IET18" s="3"/>
      <c r="IEU18" s="3"/>
      <c r="IEV18" s="3"/>
      <c r="IEW18" s="3"/>
      <c r="IEX18" s="3"/>
      <c r="IEY18" s="3"/>
      <c r="IEZ18" s="3"/>
      <c r="IFA18" s="3"/>
      <c r="IFB18" s="3"/>
      <c r="IFC18" s="3"/>
      <c r="IFD18" s="3"/>
      <c r="IFE18" s="3"/>
      <c r="IFF18" s="3"/>
      <c r="IFG18" s="3"/>
      <c r="IFH18" s="3"/>
      <c r="IFI18" s="3"/>
      <c r="IFJ18" s="3"/>
      <c r="IFK18" s="3"/>
      <c r="IFL18" s="3"/>
      <c r="IFM18" s="3"/>
      <c r="IFN18" s="3"/>
      <c r="IFO18" s="3"/>
      <c r="IFP18" s="3"/>
      <c r="IFQ18" s="3"/>
      <c r="IFR18" s="3"/>
      <c r="IFS18" s="3"/>
      <c r="IFT18" s="3"/>
      <c r="IFU18" s="3"/>
      <c r="IFV18" s="3"/>
      <c r="IFW18" s="3"/>
      <c r="IFX18" s="3"/>
      <c r="IFY18" s="3"/>
      <c r="IFZ18" s="3"/>
      <c r="IGA18" s="3"/>
      <c r="IGB18" s="3"/>
      <c r="IGC18" s="3"/>
      <c r="IGD18" s="3"/>
      <c r="IGE18" s="3"/>
      <c r="IGF18" s="3"/>
      <c r="IGG18" s="3"/>
      <c r="IGH18" s="3"/>
      <c r="IGI18" s="3"/>
      <c r="IGJ18" s="3"/>
      <c r="IGK18" s="3"/>
      <c r="IGL18" s="3"/>
      <c r="IGM18" s="3"/>
      <c r="IGN18" s="3"/>
      <c r="IGO18" s="3"/>
      <c r="IGP18" s="3"/>
      <c r="IGQ18" s="3"/>
      <c r="IGR18" s="3"/>
      <c r="IGS18" s="3"/>
      <c r="IGT18" s="3"/>
      <c r="IGU18" s="3"/>
      <c r="IGV18" s="3"/>
      <c r="IGW18" s="3"/>
      <c r="IGX18" s="3"/>
      <c r="IGY18" s="3"/>
      <c r="IGZ18" s="3"/>
      <c r="IHA18" s="3"/>
      <c r="IHB18" s="3"/>
      <c r="IHC18" s="3"/>
      <c r="IHD18" s="3"/>
      <c r="IHE18" s="3"/>
      <c r="IHF18" s="3"/>
      <c r="IHG18" s="3"/>
      <c r="IHH18" s="3"/>
      <c r="IHI18" s="3"/>
      <c r="IHJ18" s="3"/>
      <c r="IHK18" s="3"/>
      <c r="IHL18" s="3"/>
      <c r="IHM18" s="3"/>
      <c r="IHN18" s="3"/>
      <c r="IHO18" s="3"/>
      <c r="IHP18" s="3"/>
      <c r="IHQ18" s="3"/>
      <c r="IHR18" s="3"/>
      <c r="IHS18" s="3"/>
      <c r="IHT18" s="3"/>
      <c r="IHU18" s="3"/>
      <c r="IHV18" s="3"/>
      <c r="IHW18" s="3"/>
      <c r="IHX18" s="3"/>
      <c r="IHY18" s="3"/>
      <c r="IHZ18" s="3"/>
      <c r="IIA18" s="3"/>
      <c r="IIB18" s="3"/>
      <c r="IIC18" s="3"/>
      <c r="IID18" s="3"/>
      <c r="IIE18" s="3"/>
      <c r="IIF18" s="3"/>
      <c r="IIG18" s="3"/>
      <c r="IIH18" s="3"/>
      <c r="III18" s="3"/>
      <c r="IIJ18" s="3"/>
      <c r="IIK18" s="3"/>
      <c r="IIL18" s="3"/>
      <c r="IIM18" s="3"/>
      <c r="IIN18" s="3"/>
      <c r="IIO18" s="3"/>
      <c r="IIP18" s="3"/>
      <c r="IIQ18" s="3"/>
      <c r="IIR18" s="3"/>
      <c r="IIS18" s="3"/>
      <c r="IIT18" s="3"/>
      <c r="IIU18" s="3"/>
      <c r="IIV18" s="3"/>
      <c r="IIW18" s="3"/>
      <c r="IIX18" s="3"/>
      <c r="IIY18" s="3"/>
      <c r="IIZ18" s="3"/>
      <c r="IJA18" s="3"/>
      <c r="IJB18" s="3"/>
      <c r="IJC18" s="3"/>
      <c r="IJD18" s="3"/>
      <c r="IJE18" s="3"/>
      <c r="IJF18" s="3"/>
      <c r="IJG18" s="3"/>
      <c r="IJH18" s="3"/>
      <c r="IJI18" s="3"/>
      <c r="IJJ18" s="3"/>
      <c r="IJK18" s="3"/>
      <c r="IJL18" s="3"/>
      <c r="IJM18" s="3"/>
      <c r="IJN18" s="3"/>
      <c r="IJO18" s="3"/>
      <c r="IJP18" s="3"/>
      <c r="IJQ18" s="3"/>
      <c r="IJR18" s="3"/>
      <c r="IJS18" s="3"/>
      <c r="IJT18" s="3"/>
      <c r="IJU18" s="3"/>
      <c r="IJV18" s="3"/>
      <c r="IJW18" s="3"/>
      <c r="IJX18" s="3"/>
      <c r="IJY18" s="3"/>
      <c r="IJZ18" s="3"/>
      <c r="IKA18" s="3"/>
      <c r="IKB18" s="3"/>
      <c r="IKC18" s="3"/>
      <c r="IKD18" s="3"/>
      <c r="IKE18" s="3"/>
      <c r="IKF18" s="3"/>
      <c r="IKG18" s="3"/>
      <c r="IKH18" s="3"/>
      <c r="IKI18" s="3"/>
      <c r="IKJ18" s="3"/>
      <c r="IKK18" s="3"/>
      <c r="IKL18" s="3"/>
      <c r="IKM18" s="3"/>
      <c r="IKN18" s="3"/>
      <c r="IKO18" s="3"/>
      <c r="IKP18" s="3"/>
      <c r="IKQ18" s="3"/>
      <c r="IKR18" s="3"/>
      <c r="IKS18" s="3"/>
      <c r="IKT18" s="3"/>
      <c r="IKU18" s="3"/>
      <c r="IKV18" s="3"/>
      <c r="IKW18" s="3"/>
      <c r="IKX18" s="3"/>
      <c r="IKY18" s="3"/>
      <c r="IKZ18" s="3"/>
      <c r="ILA18" s="3"/>
      <c r="ILB18" s="3"/>
      <c r="ILC18" s="3"/>
      <c r="ILD18" s="3"/>
      <c r="ILE18" s="3"/>
      <c r="ILF18" s="3"/>
      <c r="ILG18" s="3"/>
      <c r="ILH18" s="3"/>
      <c r="ILI18" s="3"/>
      <c r="ILJ18" s="3"/>
      <c r="ILK18" s="3"/>
      <c r="ILL18" s="3"/>
      <c r="ILM18" s="3"/>
      <c r="ILN18" s="3"/>
      <c r="ILO18" s="3"/>
      <c r="ILP18" s="3"/>
      <c r="ILQ18" s="3"/>
      <c r="ILR18" s="3"/>
      <c r="ILS18" s="3"/>
      <c r="ILT18" s="3"/>
      <c r="ILU18" s="3"/>
      <c r="ILV18" s="3"/>
      <c r="ILW18" s="3"/>
      <c r="ILX18" s="3"/>
      <c r="ILY18" s="3"/>
      <c r="ILZ18" s="3"/>
      <c r="IMA18" s="3"/>
      <c r="IMB18" s="3"/>
      <c r="IMC18" s="3"/>
      <c r="IMD18" s="3"/>
      <c r="IME18" s="3"/>
      <c r="IMF18" s="3"/>
      <c r="IMG18" s="3"/>
      <c r="IMH18" s="3"/>
      <c r="IMI18" s="3"/>
      <c r="IMJ18" s="3"/>
      <c r="IMK18" s="3"/>
      <c r="IML18" s="3"/>
      <c r="IMM18" s="3"/>
      <c r="IMN18" s="3"/>
      <c r="IMO18" s="3"/>
      <c r="IMP18" s="3"/>
      <c r="IMQ18" s="3"/>
      <c r="IMR18" s="3"/>
      <c r="IMS18" s="3"/>
      <c r="IMT18" s="3"/>
      <c r="IMU18" s="3"/>
      <c r="IMV18" s="3"/>
      <c r="IMW18" s="3"/>
      <c r="IMX18" s="3"/>
      <c r="IMY18" s="3"/>
      <c r="IMZ18" s="3"/>
      <c r="INA18" s="3"/>
      <c r="INB18" s="3"/>
      <c r="INC18" s="3"/>
      <c r="IND18" s="3"/>
      <c r="INE18" s="3"/>
      <c r="INF18" s="3"/>
      <c r="ING18" s="3"/>
      <c r="INH18" s="3"/>
      <c r="INI18" s="3"/>
      <c r="INJ18" s="3"/>
      <c r="INK18" s="3"/>
      <c r="INL18" s="3"/>
      <c r="INM18" s="3"/>
      <c r="INN18" s="3"/>
      <c r="INO18" s="3"/>
      <c r="INP18" s="3"/>
      <c r="INQ18" s="3"/>
      <c r="INR18" s="3"/>
      <c r="INS18" s="3"/>
      <c r="INT18" s="3"/>
      <c r="INU18" s="3"/>
      <c r="INV18" s="3"/>
      <c r="INW18" s="3"/>
      <c r="INX18" s="3"/>
      <c r="INY18" s="3"/>
      <c r="INZ18" s="3"/>
      <c r="IOA18" s="3"/>
      <c r="IOB18" s="3"/>
      <c r="IOC18" s="3"/>
      <c r="IOD18" s="3"/>
      <c r="IOE18" s="3"/>
      <c r="IOF18" s="3"/>
      <c r="IOG18" s="3"/>
      <c r="IOH18" s="3"/>
      <c r="IOI18" s="3"/>
      <c r="IOJ18" s="3"/>
      <c r="IOK18" s="3"/>
      <c r="IOL18" s="3"/>
      <c r="IOM18" s="3"/>
      <c r="ION18" s="3"/>
      <c r="IOO18" s="3"/>
      <c r="IOP18" s="3"/>
      <c r="IOQ18" s="3"/>
      <c r="IOR18" s="3"/>
      <c r="IOS18" s="3"/>
      <c r="IOT18" s="3"/>
      <c r="IOU18" s="3"/>
      <c r="IOV18" s="3"/>
      <c r="IOW18" s="3"/>
      <c r="IOX18" s="3"/>
      <c r="IOY18" s="3"/>
      <c r="IOZ18" s="3"/>
      <c r="IPA18" s="3"/>
      <c r="IPB18" s="3"/>
      <c r="IPC18" s="3"/>
      <c r="IPD18" s="3"/>
      <c r="IPE18" s="3"/>
      <c r="IPF18" s="3"/>
      <c r="IPG18" s="3"/>
      <c r="IPH18" s="3"/>
      <c r="IPI18" s="3"/>
      <c r="IPJ18" s="3"/>
      <c r="IPK18" s="3"/>
      <c r="IPL18" s="3"/>
      <c r="IPM18" s="3"/>
      <c r="IPN18" s="3"/>
      <c r="IPO18" s="3"/>
      <c r="IPP18" s="3"/>
      <c r="IPQ18" s="3"/>
      <c r="IPR18" s="3"/>
      <c r="IPS18" s="3"/>
      <c r="IPT18" s="3"/>
      <c r="IPU18" s="3"/>
      <c r="IPV18" s="3"/>
      <c r="IPW18" s="3"/>
      <c r="IPX18" s="3"/>
      <c r="IPY18" s="3"/>
      <c r="IPZ18" s="3"/>
      <c r="IQA18" s="3"/>
      <c r="IQB18" s="3"/>
      <c r="IQC18" s="3"/>
      <c r="IQD18" s="3"/>
      <c r="IQE18" s="3"/>
      <c r="IQF18" s="3"/>
      <c r="IQG18" s="3"/>
      <c r="IQH18" s="3"/>
      <c r="IQI18" s="3"/>
      <c r="IQJ18" s="3"/>
      <c r="IQK18" s="3"/>
      <c r="IQL18" s="3"/>
      <c r="IQM18" s="3"/>
      <c r="IQN18" s="3"/>
      <c r="IQO18" s="3"/>
      <c r="IQP18" s="3"/>
      <c r="IQQ18" s="3"/>
      <c r="IQR18" s="3"/>
      <c r="IQS18" s="3"/>
      <c r="IQT18" s="3"/>
      <c r="IQU18" s="3"/>
      <c r="IQV18" s="3"/>
      <c r="IQW18" s="3"/>
      <c r="IQX18" s="3"/>
      <c r="IQY18" s="3"/>
      <c r="IQZ18" s="3"/>
      <c r="IRA18" s="3"/>
      <c r="IRB18" s="3"/>
      <c r="IRC18" s="3"/>
      <c r="IRD18" s="3"/>
      <c r="IRE18" s="3"/>
      <c r="IRF18" s="3"/>
      <c r="IRG18" s="3"/>
      <c r="IRH18" s="3"/>
      <c r="IRI18" s="3"/>
      <c r="IRJ18" s="3"/>
      <c r="IRK18" s="3"/>
      <c r="IRL18" s="3"/>
      <c r="IRM18" s="3"/>
      <c r="IRN18" s="3"/>
      <c r="IRO18" s="3"/>
      <c r="IRP18" s="3"/>
      <c r="IRQ18" s="3"/>
      <c r="IRR18" s="3"/>
      <c r="IRS18" s="3"/>
      <c r="IRT18" s="3"/>
      <c r="IRU18" s="3"/>
      <c r="IRV18" s="3"/>
      <c r="IRW18" s="3"/>
      <c r="IRX18" s="3"/>
      <c r="IRY18" s="3"/>
      <c r="IRZ18" s="3"/>
      <c r="ISA18" s="3"/>
      <c r="ISB18" s="3"/>
      <c r="ISC18" s="3"/>
      <c r="ISD18" s="3"/>
      <c r="ISE18" s="3"/>
      <c r="ISF18" s="3"/>
      <c r="ISG18" s="3"/>
      <c r="ISH18" s="3"/>
      <c r="ISI18" s="3"/>
      <c r="ISJ18" s="3"/>
      <c r="ISK18" s="3"/>
      <c r="ISL18" s="3"/>
      <c r="ISM18" s="3"/>
      <c r="ISN18" s="3"/>
      <c r="ISO18" s="3"/>
      <c r="ISP18" s="3"/>
      <c r="ISQ18" s="3"/>
      <c r="ISR18" s="3"/>
      <c r="ISS18" s="3"/>
      <c r="IST18" s="3"/>
      <c r="ISU18" s="3"/>
      <c r="ISV18" s="3"/>
      <c r="ISW18" s="3"/>
      <c r="ISX18" s="3"/>
      <c r="ISY18" s="3"/>
      <c r="ISZ18" s="3"/>
      <c r="ITA18" s="3"/>
      <c r="ITB18" s="3"/>
      <c r="ITC18" s="3"/>
      <c r="ITD18" s="3"/>
      <c r="ITE18" s="3"/>
      <c r="ITF18" s="3"/>
      <c r="ITG18" s="3"/>
      <c r="ITH18" s="3"/>
      <c r="ITI18" s="3"/>
      <c r="ITJ18" s="3"/>
      <c r="ITK18" s="3"/>
      <c r="ITL18" s="3"/>
      <c r="ITM18" s="3"/>
      <c r="ITN18" s="3"/>
      <c r="ITO18" s="3"/>
      <c r="ITP18" s="3"/>
      <c r="ITQ18" s="3"/>
      <c r="ITR18" s="3"/>
      <c r="ITS18" s="3"/>
      <c r="ITT18" s="3"/>
      <c r="ITU18" s="3"/>
      <c r="ITV18" s="3"/>
      <c r="ITW18" s="3"/>
      <c r="ITX18" s="3"/>
      <c r="ITY18" s="3"/>
      <c r="ITZ18" s="3"/>
      <c r="IUA18" s="3"/>
      <c r="IUB18" s="3"/>
      <c r="IUC18" s="3"/>
      <c r="IUD18" s="3"/>
      <c r="IUE18" s="3"/>
      <c r="IUF18" s="3"/>
      <c r="IUG18" s="3"/>
      <c r="IUH18" s="3"/>
      <c r="IUI18" s="3"/>
      <c r="IUJ18" s="3"/>
      <c r="IUK18" s="3"/>
      <c r="IUL18" s="3"/>
      <c r="IUM18" s="3"/>
      <c r="IUN18" s="3"/>
      <c r="IUO18" s="3"/>
      <c r="IUP18" s="3"/>
      <c r="IUQ18" s="3"/>
      <c r="IUR18" s="3"/>
      <c r="IUS18" s="3"/>
      <c r="IUT18" s="3"/>
      <c r="IUU18" s="3"/>
      <c r="IUV18" s="3"/>
      <c r="IUW18" s="3"/>
      <c r="IUX18" s="3"/>
      <c r="IUY18" s="3"/>
      <c r="IUZ18" s="3"/>
      <c r="IVA18" s="3"/>
      <c r="IVB18" s="3"/>
      <c r="IVC18" s="3"/>
      <c r="IVD18" s="3"/>
      <c r="IVE18" s="3"/>
      <c r="IVF18" s="3"/>
      <c r="IVG18" s="3"/>
      <c r="IVH18" s="3"/>
      <c r="IVI18" s="3"/>
      <c r="IVJ18" s="3"/>
      <c r="IVK18" s="3"/>
      <c r="IVL18" s="3"/>
      <c r="IVM18" s="3"/>
      <c r="IVN18" s="3"/>
      <c r="IVO18" s="3"/>
      <c r="IVP18" s="3"/>
      <c r="IVQ18" s="3"/>
      <c r="IVR18" s="3"/>
      <c r="IVS18" s="3"/>
      <c r="IVT18" s="3"/>
      <c r="IVU18" s="3"/>
      <c r="IVV18" s="3"/>
      <c r="IVW18" s="3"/>
      <c r="IVX18" s="3"/>
      <c r="IVY18" s="3"/>
      <c r="IVZ18" s="3"/>
      <c r="IWA18" s="3"/>
      <c r="IWB18" s="3"/>
      <c r="IWC18" s="3"/>
      <c r="IWD18" s="3"/>
      <c r="IWE18" s="3"/>
      <c r="IWF18" s="3"/>
      <c r="IWG18" s="3"/>
      <c r="IWH18" s="3"/>
      <c r="IWI18" s="3"/>
      <c r="IWJ18" s="3"/>
      <c r="IWK18" s="3"/>
      <c r="IWL18" s="3"/>
      <c r="IWM18" s="3"/>
      <c r="IWN18" s="3"/>
      <c r="IWO18" s="3"/>
      <c r="IWP18" s="3"/>
      <c r="IWQ18" s="3"/>
      <c r="IWR18" s="3"/>
      <c r="IWS18" s="3"/>
      <c r="IWT18" s="3"/>
      <c r="IWU18" s="3"/>
      <c r="IWV18" s="3"/>
      <c r="IWW18" s="3"/>
      <c r="IWX18" s="3"/>
      <c r="IWY18" s="3"/>
      <c r="IWZ18" s="3"/>
      <c r="IXA18" s="3"/>
      <c r="IXB18" s="3"/>
      <c r="IXC18" s="3"/>
      <c r="IXD18" s="3"/>
      <c r="IXE18" s="3"/>
      <c r="IXF18" s="3"/>
      <c r="IXG18" s="3"/>
      <c r="IXH18" s="3"/>
      <c r="IXI18" s="3"/>
      <c r="IXJ18" s="3"/>
      <c r="IXK18" s="3"/>
      <c r="IXL18" s="3"/>
      <c r="IXM18" s="3"/>
      <c r="IXN18" s="3"/>
      <c r="IXO18" s="3"/>
      <c r="IXP18" s="3"/>
      <c r="IXQ18" s="3"/>
      <c r="IXR18" s="3"/>
      <c r="IXS18" s="3"/>
      <c r="IXT18" s="3"/>
      <c r="IXU18" s="3"/>
      <c r="IXV18" s="3"/>
      <c r="IXW18" s="3"/>
      <c r="IXX18" s="3"/>
      <c r="IXY18" s="3"/>
      <c r="IXZ18" s="3"/>
      <c r="IYA18" s="3"/>
      <c r="IYB18" s="3"/>
      <c r="IYC18" s="3"/>
      <c r="IYD18" s="3"/>
      <c r="IYE18" s="3"/>
      <c r="IYF18" s="3"/>
      <c r="IYG18" s="3"/>
      <c r="IYH18" s="3"/>
      <c r="IYI18" s="3"/>
      <c r="IYJ18" s="3"/>
      <c r="IYK18" s="3"/>
      <c r="IYL18" s="3"/>
      <c r="IYM18" s="3"/>
      <c r="IYN18" s="3"/>
      <c r="IYO18" s="3"/>
      <c r="IYP18" s="3"/>
      <c r="IYQ18" s="3"/>
      <c r="IYR18" s="3"/>
      <c r="IYS18" s="3"/>
      <c r="IYT18" s="3"/>
      <c r="IYU18" s="3"/>
      <c r="IYV18" s="3"/>
      <c r="IYW18" s="3"/>
      <c r="IYX18" s="3"/>
      <c r="IYY18" s="3"/>
      <c r="IYZ18" s="3"/>
      <c r="IZA18" s="3"/>
      <c r="IZB18" s="3"/>
      <c r="IZC18" s="3"/>
      <c r="IZD18" s="3"/>
      <c r="IZE18" s="3"/>
      <c r="IZF18" s="3"/>
      <c r="IZG18" s="3"/>
      <c r="IZH18" s="3"/>
      <c r="IZI18" s="3"/>
      <c r="IZJ18" s="3"/>
      <c r="IZK18" s="3"/>
      <c r="IZL18" s="3"/>
      <c r="IZM18" s="3"/>
      <c r="IZN18" s="3"/>
      <c r="IZO18" s="3"/>
      <c r="IZP18" s="3"/>
      <c r="IZQ18" s="3"/>
      <c r="IZR18" s="3"/>
      <c r="IZS18" s="3"/>
      <c r="IZT18" s="3"/>
      <c r="IZU18" s="3"/>
      <c r="IZV18" s="3"/>
      <c r="IZW18" s="3"/>
      <c r="IZX18" s="3"/>
      <c r="IZY18" s="3"/>
      <c r="IZZ18" s="3"/>
      <c r="JAA18" s="3"/>
      <c r="JAB18" s="3"/>
      <c r="JAC18" s="3"/>
      <c r="JAD18" s="3"/>
      <c r="JAE18" s="3"/>
      <c r="JAF18" s="3"/>
      <c r="JAG18" s="3"/>
      <c r="JAH18" s="3"/>
      <c r="JAI18" s="3"/>
      <c r="JAJ18" s="3"/>
      <c r="JAK18" s="3"/>
      <c r="JAL18" s="3"/>
      <c r="JAM18" s="3"/>
      <c r="JAN18" s="3"/>
      <c r="JAO18" s="3"/>
      <c r="JAP18" s="3"/>
      <c r="JAQ18" s="3"/>
      <c r="JAR18" s="3"/>
      <c r="JAS18" s="3"/>
      <c r="JAT18" s="3"/>
      <c r="JAU18" s="3"/>
      <c r="JAV18" s="3"/>
      <c r="JAW18" s="3"/>
      <c r="JAX18" s="3"/>
      <c r="JAY18" s="3"/>
      <c r="JAZ18" s="3"/>
      <c r="JBA18" s="3"/>
      <c r="JBB18" s="3"/>
      <c r="JBC18" s="3"/>
      <c r="JBD18" s="3"/>
      <c r="JBE18" s="3"/>
      <c r="JBF18" s="3"/>
      <c r="JBG18" s="3"/>
      <c r="JBH18" s="3"/>
      <c r="JBI18" s="3"/>
      <c r="JBJ18" s="3"/>
      <c r="JBK18" s="3"/>
      <c r="JBL18" s="3"/>
      <c r="JBM18" s="3"/>
      <c r="JBN18" s="3"/>
      <c r="JBO18" s="3"/>
      <c r="JBP18" s="3"/>
      <c r="JBQ18" s="3"/>
      <c r="JBR18" s="3"/>
      <c r="JBS18" s="3"/>
      <c r="JBT18" s="3"/>
      <c r="JBU18" s="3"/>
      <c r="JBV18" s="3"/>
      <c r="JBW18" s="3"/>
      <c r="JBX18" s="3"/>
      <c r="JBY18" s="3"/>
      <c r="JBZ18" s="3"/>
      <c r="JCA18" s="3"/>
      <c r="JCB18" s="3"/>
      <c r="JCC18" s="3"/>
      <c r="JCD18" s="3"/>
      <c r="JCE18" s="3"/>
      <c r="JCF18" s="3"/>
      <c r="JCG18" s="3"/>
      <c r="JCH18" s="3"/>
      <c r="JCI18" s="3"/>
      <c r="JCJ18" s="3"/>
      <c r="JCK18" s="3"/>
      <c r="JCL18" s="3"/>
      <c r="JCM18" s="3"/>
      <c r="JCN18" s="3"/>
      <c r="JCO18" s="3"/>
      <c r="JCP18" s="3"/>
      <c r="JCQ18" s="3"/>
      <c r="JCR18" s="3"/>
      <c r="JCS18" s="3"/>
      <c r="JCT18" s="3"/>
      <c r="JCU18" s="3"/>
      <c r="JCV18" s="3"/>
      <c r="JCW18" s="3"/>
      <c r="JCX18" s="3"/>
      <c r="JCY18" s="3"/>
      <c r="JCZ18" s="3"/>
      <c r="JDA18" s="3"/>
      <c r="JDB18" s="3"/>
      <c r="JDC18" s="3"/>
      <c r="JDD18" s="3"/>
      <c r="JDE18" s="3"/>
      <c r="JDF18" s="3"/>
      <c r="JDG18" s="3"/>
      <c r="JDH18" s="3"/>
      <c r="JDI18" s="3"/>
      <c r="JDJ18" s="3"/>
      <c r="JDK18" s="3"/>
      <c r="JDL18" s="3"/>
      <c r="JDM18" s="3"/>
      <c r="JDN18" s="3"/>
      <c r="JDO18" s="3"/>
      <c r="JDP18" s="3"/>
      <c r="JDQ18" s="3"/>
      <c r="JDR18" s="3"/>
      <c r="JDS18" s="3"/>
      <c r="JDT18" s="3"/>
      <c r="JDU18" s="3"/>
      <c r="JDV18" s="3"/>
      <c r="JDW18" s="3"/>
      <c r="JDX18" s="3"/>
      <c r="JDY18" s="3"/>
      <c r="JDZ18" s="3"/>
      <c r="JEA18" s="3"/>
      <c r="JEB18" s="3"/>
      <c r="JEC18" s="3"/>
      <c r="JED18" s="3"/>
      <c r="JEE18" s="3"/>
      <c r="JEF18" s="3"/>
      <c r="JEG18" s="3"/>
      <c r="JEH18" s="3"/>
      <c r="JEI18" s="3"/>
      <c r="JEJ18" s="3"/>
      <c r="JEK18" s="3"/>
      <c r="JEL18" s="3"/>
      <c r="JEM18" s="3"/>
      <c r="JEN18" s="3"/>
      <c r="JEO18" s="3"/>
      <c r="JEP18" s="3"/>
      <c r="JEQ18" s="3"/>
      <c r="JER18" s="3"/>
      <c r="JES18" s="3"/>
      <c r="JET18" s="3"/>
      <c r="JEU18" s="3"/>
      <c r="JEV18" s="3"/>
      <c r="JEW18" s="3"/>
      <c r="JEX18" s="3"/>
      <c r="JEY18" s="3"/>
      <c r="JEZ18" s="3"/>
      <c r="JFA18" s="3"/>
      <c r="JFB18" s="3"/>
      <c r="JFC18" s="3"/>
      <c r="JFD18" s="3"/>
      <c r="JFE18" s="3"/>
      <c r="JFF18" s="3"/>
      <c r="JFG18" s="3"/>
      <c r="JFH18" s="3"/>
      <c r="JFI18" s="3"/>
      <c r="JFJ18" s="3"/>
      <c r="JFK18" s="3"/>
      <c r="JFL18" s="3"/>
      <c r="JFM18" s="3"/>
      <c r="JFN18" s="3"/>
      <c r="JFO18" s="3"/>
      <c r="JFP18" s="3"/>
      <c r="JFQ18" s="3"/>
      <c r="JFR18" s="3"/>
      <c r="JFS18" s="3"/>
      <c r="JFT18" s="3"/>
      <c r="JFU18" s="3"/>
      <c r="JFV18" s="3"/>
      <c r="JFW18" s="3"/>
      <c r="JFX18" s="3"/>
      <c r="JFY18" s="3"/>
      <c r="JFZ18" s="3"/>
      <c r="JGA18" s="3"/>
      <c r="JGB18" s="3"/>
      <c r="JGC18" s="3"/>
      <c r="JGD18" s="3"/>
      <c r="JGE18" s="3"/>
      <c r="JGF18" s="3"/>
      <c r="JGG18" s="3"/>
      <c r="JGH18" s="3"/>
      <c r="JGI18" s="3"/>
      <c r="JGJ18" s="3"/>
      <c r="JGK18" s="3"/>
      <c r="JGL18" s="3"/>
      <c r="JGM18" s="3"/>
      <c r="JGN18" s="3"/>
      <c r="JGO18" s="3"/>
      <c r="JGP18" s="3"/>
      <c r="JGQ18" s="3"/>
      <c r="JGR18" s="3"/>
      <c r="JGS18" s="3"/>
      <c r="JGT18" s="3"/>
      <c r="JGU18" s="3"/>
      <c r="JGV18" s="3"/>
      <c r="JGW18" s="3"/>
      <c r="JGX18" s="3"/>
      <c r="JGY18" s="3"/>
      <c r="JGZ18" s="3"/>
      <c r="JHA18" s="3"/>
      <c r="JHB18" s="3"/>
      <c r="JHC18" s="3"/>
      <c r="JHD18" s="3"/>
      <c r="JHE18" s="3"/>
      <c r="JHF18" s="3"/>
      <c r="JHG18" s="3"/>
      <c r="JHH18" s="3"/>
      <c r="JHI18" s="3"/>
      <c r="JHJ18" s="3"/>
      <c r="JHK18" s="3"/>
      <c r="JHL18" s="3"/>
      <c r="JHM18" s="3"/>
      <c r="JHN18" s="3"/>
      <c r="JHO18" s="3"/>
      <c r="JHP18" s="3"/>
      <c r="JHQ18" s="3"/>
      <c r="JHR18" s="3"/>
      <c r="JHS18" s="3"/>
      <c r="JHT18" s="3"/>
      <c r="JHU18" s="3"/>
      <c r="JHV18" s="3"/>
      <c r="JHW18" s="3"/>
      <c r="JHX18" s="3"/>
      <c r="JHY18" s="3"/>
      <c r="JHZ18" s="3"/>
      <c r="JIA18" s="3"/>
      <c r="JIB18" s="3"/>
      <c r="JIC18" s="3"/>
      <c r="JID18" s="3"/>
      <c r="JIE18" s="3"/>
      <c r="JIF18" s="3"/>
      <c r="JIG18" s="3"/>
      <c r="JIH18" s="3"/>
      <c r="JII18" s="3"/>
      <c r="JIJ18" s="3"/>
      <c r="JIK18" s="3"/>
      <c r="JIL18" s="3"/>
      <c r="JIM18" s="3"/>
      <c r="JIN18" s="3"/>
      <c r="JIO18" s="3"/>
      <c r="JIP18" s="3"/>
      <c r="JIQ18" s="3"/>
      <c r="JIR18" s="3"/>
      <c r="JIS18" s="3"/>
      <c r="JIT18" s="3"/>
      <c r="JIU18" s="3"/>
      <c r="JIV18" s="3"/>
      <c r="JIW18" s="3"/>
      <c r="JIX18" s="3"/>
      <c r="JIY18" s="3"/>
      <c r="JIZ18" s="3"/>
      <c r="JJA18" s="3"/>
      <c r="JJB18" s="3"/>
      <c r="JJC18" s="3"/>
      <c r="JJD18" s="3"/>
      <c r="JJE18" s="3"/>
      <c r="JJF18" s="3"/>
      <c r="JJG18" s="3"/>
      <c r="JJH18" s="3"/>
      <c r="JJI18" s="3"/>
      <c r="JJJ18" s="3"/>
      <c r="JJK18" s="3"/>
      <c r="JJL18" s="3"/>
      <c r="JJM18" s="3"/>
      <c r="JJN18" s="3"/>
      <c r="JJO18" s="3"/>
      <c r="JJP18" s="3"/>
      <c r="JJQ18" s="3"/>
      <c r="JJR18" s="3"/>
      <c r="JJS18" s="3"/>
      <c r="JJT18" s="3"/>
      <c r="JJU18" s="3"/>
      <c r="JJV18" s="3"/>
      <c r="JJW18" s="3"/>
      <c r="JJX18" s="3"/>
      <c r="JJY18" s="3"/>
      <c r="JJZ18" s="3"/>
      <c r="JKA18" s="3"/>
      <c r="JKB18" s="3"/>
      <c r="JKC18" s="3"/>
      <c r="JKD18" s="3"/>
      <c r="JKE18" s="3"/>
      <c r="JKF18" s="3"/>
      <c r="JKG18" s="3"/>
      <c r="JKH18" s="3"/>
      <c r="JKI18" s="3"/>
      <c r="JKJ18" s="3"/>
      <c r="JKK18" s="3"/>
      <c r="JKL18" s="3"/>
      <c r="JKM18" s="3"/>
      <c r="JKN18" s="3"/>
      <c r="JKO18" s="3"/>
      <c r="JKP18" s="3"/>
      <c r="JKQ18" s="3"/>
      <c r="JKR18" s="3"/>
      <c r="JKS18" s="3"/>
      <c r="JKT18" s="3"/>
      <c r="JKU18" s="3"/>
      <c r="JKV18" s="3"/>
      <c r="JKW18" s="3"/>
      <c r="JKX18" s="3"/>
      <c r="JKY18" s="3"/>
      <c r="JKZ18" s="3"/>
      <c r="JLA18" s="3"/>
      <c r="JLB18" s="3"/>
      <c r="JLC18" s="3"/>
      <c r="JLD18" s="3"/>
      <c r="JLE18" s="3"/>
      <c r="JLF18" s="3"/>
      <c r="JLG18" s="3"/>
      <c r="JLH18" s="3"/>
      <c r="JLI18" s="3"/>
      <c r="JLJ18" s="3"/>
      <c r="JLK18" s="3"/>
      <c r="JLL18" s="3"/>
      <c r="JLM18" s="3"/>
      <c r="JLN18" s="3"/>
      <c r="JLO18" s="3"/>
      <c r="JLP18" s="3"/>
      <c r="JLQ18" s="3"/>
      <c r="JLR18" s="3"/>
      <c r="JLS18" s="3"/>
      <c r="JLT18" s="3"/>
      <c r="JLU18" s="3"/>
      <c r="JLV18" s="3"/>
      <c r="JLW18" s="3"/>
      <c r="JLX18" s="3"/>
      <c r="JLY18" s="3"/>
      <c r="JLZ18" s="3"/>
      <c r="JMA18" s="3"/>
      <c r="JMB18" s="3"/>
      <c r="JMC18" s="3"/>
      <c r="JMD18" s="3"/>
      <c r="JME18" s="3"/>
      <c r="JMF18" s="3"/>
      <c r="JMG18" s="3"/>
      <c r="JMH18" s="3"/>
      <c r="JMI18" s="3"/>
      <c r="JMJ18" s="3"/>
      <c r="JMK18" s="3"/>
      <c r="JML18" s="3"/>
      <c r="JMM18" s="3"/>
      <c r="JMN18" s="3"/>
      <c r="JMO18" s="3"/>
      <c r="JMP18" s="3"/>
      <c r="JMQ18" s="3"/>
      <c r="JMR18" s="3"/>
      <c r="JMS18" s="3"/>
      <c r="JMT18" s="3"/>
      <c r="JMU18" s="3"/>
      <c r="JMV18" s="3"/>
      <c r="JMW18" s="3"/>
      <c r="JMX18" s="3"/>
      <c r="JMY18" s="3"/>
      <c r="JMZ18" s="3"/>
      <c r="JNA18" s="3"/>
      <c r="JNB18" s="3"/>
      <c r="JNC18" s="3"/>
      <c r="JND18" s="3"/>
      <c r="JNE18" s="3"/>
      <c r="JNF18" s="3"/>
      <c r="JNG18" s="3"/>
      <c r="JNH18" s="3"/>
      <c r="JNI18" s="3"/>
      <c r="JNJ18" s="3"/>
      <c r="JNK18" s="3"/>
      <c r="JNL18" s="3"/>
      <c r="JNM18" s="3"/>
      <c r="JNN18" s="3"/>
      <c r="JNO18" s="3"/>
      <c r="JNP18" s="3"/>
      <c r="JNQ18" s="3"/>
      <c r="JNR18" s="3"/>
      <c r="JNS18" s="3"/>
      <c r="JNT18" s="3"/>
      <c r="JNU18" s="3"/>
      <c r="JNV18" s="3"/>
      <c r="JNW18" s="3"/>
      <c r="JNX18" s="3"/>
      <c r="JNY18" s="3"/>
      <c r="JNZ18" s="3"/>
      <c r="JOA18" s="3"/>
      <c r="JOB18" s="3"/>
      <c r="JOC18" s="3"/>
      <c r="JOD18" s="3"/>
      <c r="JOE18" s="3"/>
      <c r="JOF18" s="3"/>
      <c r="JOG18" s="3"/>
      <c r="JOH18" s="3"/>
      <c r="JOI18" s="3"/>
      <c r="JOJ18" s="3"/>
      <c r="JOK18" s="3"/>
      <c r="JOL18" s="3"/>
      <c r="JOM18" s="3"/>
      <c r="JON18" s="3"/>
      <c r="JOO18" s="3"/>
      <c r="JOP18" s="3"/>
      <c r="JOQ18" s="3"/>
      <c r="JOR18" s="3"/>
      <c r="JOS18" s="3"/>
      <c r="JOT18" s="3"/>
      <c r="JOU18" s="3"/>
      <c r="JOV18" s="3"/>
      <c r="JOW18" s="3"/>
      <c r="JOX18" s="3"/>
      <c r="JOY18" s="3"/>
      <c r="JOZ18" s="3"/>
      <c r="JPA18" s="3"/>
      <c r="JPB18" s="3"/>
      <c r="JPC18" s="3"/>
      <c r="JPD18" s="3"/>
      <c r="JPE18" s="3"/>
      <c r="JPF18" s="3"/>
      <c r="JPG18" s="3"/>
      <c r="JPH18" s="3"/>
      <c r="JPI18" s="3"/>
      <c r="JPJ18" s="3"/>
      <c r="JPK18" s="3"/>
      <c r="JPL18" s="3"/>
      <c r="JPM18" s="3"/>
      <c r="JPN18" s="3"/>
      <c r="JPO18" s="3"/>
      <c r="JPP18" s="3"/>
      <c r="JPQ18" s="3"/>
      <c r="JPR18" s="3"/>
      <c r="JPS18" s="3"/>
      <c r="JPT18" s="3"/>
      <c r="JPU18" s="3"/>
      <c r="JPV18" s="3"/>
      <c r="JPW18" s="3"/>
      <c r="JPX18" s="3"/>
      <c r="JPY18" s="3"/>
      <c r="JPZ18" s="3"/>
      <c r="JQA18" s="3"/>
      <c r="JQB18" s="3"/>
      <c r="JQC18" s="3"/>
      <c r="JQD18" s="3"/>
      <c r="JQE18" s="3"/>
      <c r="JQF18" s="3"/>
      <c r="JQG18" s="3"/>
      <c r="JQH18" s="3"/>
      <c r="JQI18" s="3"/>
      <c r="JQJ18" s="3"/>
      <c r="JQK18" s="3"/>
      <c r="JQL18" s="3"/>
      <c r="JQM18" s="3"/>
      <c r="JQN18" s="3"/>
      <c r="JQO18" s="3"/>
      <c r="JQP18" s="3"/>
      <c r="JQQ18" s="3"/>
      <c r="JQR18" s="3"/>
      <c r="JQS18" s="3"/>
      <c r="JQT18" s="3"/>
      <c r="JQU18" s="3"/>
      <c r="JQV18" s="3"/>
      <c r="JQW18" s="3"/>
      <c r="JQX18" s="3"/>
      <c r="JQY18" s="3"/>
      <c r="JQZ18" s="3"/>
      <c r="JRA18" s="3"/>
      <c r="JRB18" s="3"/>
      <c r="JRC18" s="3"/>
      <c r="JRD18" s="3"/>
      <c r="JRE18" s="3"/>
      <c r="JRF18" s="3"/>
      <c r="JRG18" s="3"/>
      <c r="JRH18" s="3"/>
      <c r="JRI18" s="3"/>
      <c r="JRJ18" s="3"/>
      <c r="JRK18" s="3"/>
      <c r="JRL18" s="3"/>
      <c r="JRM18" s="3"/>
      <c r="JRN18" s="3"/>
      <c r="JRO18" s="3"/>
      <c r="JRP18" s="3"/>
      <c r="JRQ18" s="3"/>
      <c r="JRR18" s="3"/>
      <c r="JRS18" s="3"/>
      <c r="JRT18" s="3"/>
      <c r="JRU18" s="3"/>
      <c r="JRV18" s="3"/>
      <c r="JRW18" s="3"/>
      <c r="JRX18" s="3"/>
      <c r="JRY18" s="3"/>
      <c r="JRZ18" s="3"/>
      <c r="JSA18" s="3"/>
      <c r="JSB18" s="3"/>
      <c r="JSC18" s="3"/>
      <c r="JSD18" s="3"/>
      <c r="JSE18" s="3"/>
      <c r="JSF18" s="3"/>
      <c r="JSG18" s="3"/>
      <c r="JSH18" s="3"/>
      <c r="JSI18" s="3"/>
      <c r="JSJ18" s="3"/>
      <c r="JSK18" s="3"/>
      <c r="JSL18" s="3"/>
      <c r="JSM18" s="3"/>
      <c r="JSN18" s="3"/>
      <c r="JSO18" s="3"/>
      <c r="JSP18" s="3"/>
      <c r="JSQ18" s="3"/>
      <c r="JSR18" s="3"/>
      <c r="JSS18" s="3"/>
      <c r="JST18" s="3"/>
      <c r="JSU18" s="3"/>
      <c r="JSV18" s="3"/>
      <c r="JSW18" s="3"/>
      <c r="JSX18" s="3"/>
      <c r="JSY18" s="3"/>
      <c r="JSZ18" s="3"/>
      <c r="JTA18" s="3"/>
      <c r="JTB18" s="3"/>
      <c r="JTC18" s="3"/>
      <c r="JTD18" s="3"/>
      <c r="JTE18" s="3"/>
      <c r="JTF18" s="3"/>
      <c r="JTG18" s="3"/>
      <c r="JTH18" s="3"/>
      <c r="JTI18" s="3"/>
      <c r="JTJ18" s="3"/>
      <c r="JTK18" s="3"/>
      <c r="JTL18" s="3"/>
      <c r="JTM18" s="3"/>
      <c r="JTN18" s="3"/>
      <c r="JTO18" s="3"/>
      <c r="JTP18" s="3"/>
      <c r="JTQ18" s="3"/>
      <c r="JTR18" s="3"/>
      <c r="JTS18" s="3"/>
      <c r="JTT18" s="3"/>
      <c r="JTU18" s="3"/>
      <c r="JTV18" s="3"/>
      <c r="JTW18" s="3"/>
      <c r="JTX18" s="3"/>
      <c r="JTY18" s="3"/>
      <c r="JTZ18" s="3"/>
      <c r="JUA18" s="3"/>
      <c r="JUB18" s="3"/>
      <c r="JUC18" s="3"/>
      <c r="JUD18" s="3"/>
      <c r="JUE18" s="3"/>
      <c r="JUF18" s="3"/>
      <c r="JUG18" s="3"/>
      <c r="JUH18" s="3"/>
      <c r="JUI18" s="3"/>
      <c r="JUJ18" s="3"/>
      <c r="JUK18" s="3"/>
      <c r="JUL18" s="3"/>
      <c r="JUM18" s="3"/>
      <c r="JUN18" s="3"/>
      <c r="JUO18" s="3"/>
      <c r="JUP18" s="3"/>
      <c r="JUQ18" s="3"/>
      <c r="JUR18" s="3"/>
      <c r="JUS18" s="3"/>
      <c r="JUT18" s="3"/>
      <c r="JUU18" s="3"/>
      <c r="JUV18" s="3"/>
      <c r="JUW18" s="3"/>
      <c r="JUX18" s="3"/>
      <c r="JUY18" s="3"/>
      <c r="JUZ18" s="3"/>
      <c r="JVA18" s="3"/>
      <c r="JVB18" s="3"/>
      <c r="JVC18" s="3"/>
      <c r="JVD18" s="3"/>
      <c r="JVE18" s="3"/>
      <c r="JVF18" s="3"/>
      <c r="JVG18" s="3"/>
      <c r="JVH18" s="3"/>
      <c r="JVI18" s="3"/>
      <c r="JVJ18" s="3"/>
      <c r="JVK18" s="3"/>
      <c r="JVL18" s="3"/>
      <c r="JVM18" s="3"/>
      <c r="JVN18" s="3"/>
      <c r="JVO18" s="3"/>
      <c r="JVP18" s="3"/>
      <c r="JVQ18" s="3"/>
      <c r="JVR18" s="3"/>
      <c r="JVS18" s="3"/>
      <c r="JVT18" s="3"/>
      <c r="JVU18" s="3"/>
      <c r="JVV18" s="3"/>
      <c r="JVW18" s="3"/>
      <c r="JVX18" s="3"/>
      <c r="JVY18" s="3"/>
      <c r="JVZ18" s="3"/>
      <c r="JWA18" s="3"/>
      <c r="JWB18" s="3"/>
      <c r="JWC18" s="3"/>
      <c r="JWD18" s="3"/>
      <c r="JWE18" s="3"/>
      <c r="JWF18" s="3"/>
      <c r="JWG18" s="3"/>
      <c r="JWH18" s="3"/>
      <c r="JWI18" s="3"/>
      <c r="JWJ18" s="3"/>
      <c r="JWK18" s="3"/>
      <c r="JWL18" s="3"/>
      <c r="JWM18" s="3"/>
      <c r="JWN18" s="3"/>
      <c r="JWO18" s="3"/>
      <c r="JWP18" s="3"/>
      <c r="JWQ18" s="3"/>
      <c r="JWR18" s="3"/>
      <c r="JWS18" s="3"/>
      <c r="JWT18" s="3"/>
      <c r="JWU18" s="3"/>
      <c r="JWV18" s="3"/>
      <c r="JWW18" s="3"/>
      <c r="JWX18" s="3"/>
      <c r="JWY18" s="3"/>
      <c r="JWZ18" s="3"/>
      <c r="JXA18" s="3"/>
      <c r="JXB18" s="3"/>
      <c r="JXC18" s="3"/>
      <c r="JXD18" s="3"/>
      <c r="JXE18" s="3"/>
      <c r="JXF18" s="3"/>
      <c r="JXG18" s="3"/>
      <c r="JXH18" s="3"/>
      <c r="JXI18" s="3"/>
      <c r="JXJ18" s="3"/>
      <c r="JXK18" s="3"/>
      <c r="JXL18" s="3"/>
      <c r="JXM18" s="3"/>
      <c r="JXN18" s="3"/>
      <c r="JXO18" s="3"/>
      <c r="JXP18" s="3"/>
      <c r="JXQ18" s="3"/>
      <c r="JXR18" s="3"/>
      <c r="JXS18" s="3"/>
      <c r="JXT18" s="3"/>
      <c r="JXU18" s="3"/>
      <c r="JXV18" s="3"/>
      <c r="JXW18" s="3"/>
      <c r="JXX18" s="3"/>
      <c r="JXY18" s="3"/>
      <c r="JXZ18" s="3"/>
      <c r="JYA18" s="3"/>
      <c r="JYB18" s="3"/>
      <c r="JYC18" s="3"/>
      <c r="JYD18" s="3"/>
      <c r="JYE18" s="3"/>
      <c r="JYF18" s="3"/>
      <c r="JYG18" s="3"/>
      <c r="JYH18" s="3"/>
      <c r="JYI18" s="3"/>
      <c r="JYJ18" s="3"/>
      <c r="JYK18" s="3"/>
      <c r="JYL18" s="3"/>
      <c r="JYM18" s="3"/>
      <c r="JYN18" s="3"/>
      <c r="JYO18" s="3"/>
      <c r="JYP18" s="3"/>
      <c r="JYQ18" s="3"/>
      <c r="JYR18" s="3"/>
      <c r="JYS18" s="3"/>
      <c r="JYT18" s="3"/>
      <c r="JYU18" s="3"/>
      <c r="JYV18" s="3"/>
      <c r="JYW18" s="3"/>
      <c r="JYX18" s="3"/>
      <c r="JYY18" s="3"/>
      <c r="JYZ18" s="3"/>
      <c r="JZA18" s="3"/>
      <c r="JZB18" s="3"/>
      <c r="JZC18" s="3"/>
      <c r="JZD18" s="3"/>
      <c r="JZE18" s="3"/>
      <c r="JZF18" s="3"/>
      <c r="JZG18" s="3"/>
      <c r="JZH18" s="3"/>
      <c r="JZI18" s="3"/>
      <c r="JZJ18" s="3"/>
      <c r="JZK18" s="3"/>
      <c r="JZL18" s="3"/>
      <c r="JZM18" s="3"/>
      <c r="JZN18" s="3"/>
      <c r="JZO18" s="3"/>
      <c r="JZP18" s="3"/>
      <c r="JZQ18" s="3"/>
      <c r="JZR18" s="3"/>
      <c r="JZS18" s="3"/>
      <c r="JZT18" s="3"/>
      <c r="JZU18" s="3"/>
      <c r="JZV18" s="3"/>
      <c r="JZW18" s="3"/>
      <c r="JZX18" s="3"/>
      <c r="JZY18" s="3"/>
      <c r="JZZ18" s="3"/>
      <c r="KAA18" s="3"/>
      <c r="KAB18" s="3"/>
      <c r="KAC18" s="3"/>
      <c r="KAD18" s="3"/>
      <c r="KAE18" s="3"/>
      <c r="KAF18" s="3"/>
      <c r="KAG18" s="3"/>
      <c r="KAH18" s="3"/>
      <c r="KAI18" s="3"/>
      <c r="KAJ18" s="3"/>
      <c r="KAK18" s="3"/>
      <c r="KAL18" s="3"/>
      <c r="KAM18" s="3"/>
      <c r="KAN18" s="3"/>
      <c r="KAO18" s="3"/>
      <c r="KAP18" s="3"/>
      <c r="KAQ18" s="3"/>
      <c r="KAR18" s="3"/>
      <c r="KAS18" s="3"/>
      <c r="KAT18" s="3"/>
      <c r="KAU18" s="3"/>
      <c r="KAV18" s="3"/>
      <c r="KAW18" s="3"/>
      <c r="KAX18" s="3"/>
      <c r="KAY18" s="3"/>
      <c r="KAZ18" s="3"/>
      <c r="KBA18" s="3"/>
      <c r="KBB18" s="3"/>
      <c r="KBC18" s="3"/>
      <c r="KBD18" s="3"/>
      <c r="KBE18" s="3"/>
      <c r="KBF18" s="3"/>
      <c r="KBG18" s="3"/>
      <c r="KBH18" s="3"/>
      <c r="KBI18" s="3"/>
      <c r="KBJ18" s="3"/>
      <c r="KBK18" s="3"/>
      <c r="KBL18" s="3"/>
      <c r="KBM18" s="3"/>
      <c r="KBN18" s="3"/>
      <c r="KBO18" s="3"/>
      <c r="KBP18" s="3"/>
      <c r="KBQ18" s="3"/>
      <c r="KBR18" s="3"/>
      <c r="KBS18" s="3"/>
      <c r="KBT18" s="3"/>
      <c r="KBU18" s="3"/>
      <c r="KBV18" s="3"/>
      <c r="KBW18" s="3"/>
      <c r="KBX18" s="3"/>
      <c r="KBY18" s="3"/>
      <c r="KBZ18" s="3"/>
      <c r="KCA18" s="3"/>
      <c r="KCB18" s="3"/>
      <c r="KCC18" s="3"/>
      <c r="KCD18" s="3"/>
      <c r="KCE18" s="3"/>
      <c r="KCF18" s="3"/>
      <c r="KCG18" s="3"/>
      <c r="KCH18" s="3"/>
      <c r="KCI18" s="3"/>
      <c r="KCJ18" s="3"/>
      <c r="KCK18" s="3"/>
      <c r="KCL18" s="3"/>
      <c r="KCM18" s="3"/>
      <c r="KCN18" s="3"/>
      <c r="KCO18" s="3"/>
      <c r="KCP18" s="3"/>
      <c r="KCQ18" s="3"/>
      <c r="KCR18" s="3"/>
      <c r="KCS18" s="3"/>
      <c r="KCT18" s="3"/>
      <c r="KCU18" s="3"/>
      <c r="KCV18" s="3"/>
      <c r="KCW18" s="3"/>
      <c r="KCX18" s="3"/>
      <c r="KCY18" s="3"/>
      <c r="KCZ18" s="3"/>
      <c r="KDA18" s="3"/>
      <c r="KDB18" s="3"/>
      <c r="KDC18" s="3"/>
      <c r="KDD18" s="3"/>
      <c r="KDE18" s="3"/>
      <c r="KDF18" s="3"/>
      <c r="KDG18" s="3"/>
      <c r="KDH18" s="3"/>
      <c r="KDI18" s="3"/>
      <c r="KDJ18" s="3"/>
      <c r="KDK18" s="3"/>
      <c r="KDL18" s="3"/>
      <c r="KDM18" s="3"/>
      <c r="KDN18" s="3"/>
      <c r="KDO18" s="3"/>
      <c r="KDP18" s="3"/>
      <c r="KDQ18" s="3"/>
      <c r="KDR18" s="3"/>
      <c r="KDS18" s="3"/>
      <c r="KDT18" s="3"/>
      <c r="KDU18" s="3"/>
      <c r="KDV18" s="3"/>
      <c r="KDW18" s="3"/>
      <c r="KDX18" s="3"/>
      <c r="KDY18" s="3"/>
      <c r="KDZ18" s="3"/>
      <c r="KEA18" s="3"/>
      <c r="KEB18" s="3"/>
      <c r="KEC18" s="3"/>
      <c r="KED18" s="3"/>
      <c r="KEE18" s="3"/>
      <c r="KEF18" s="3"/>
      <c r="KEG18" s="3"/>
      <c r="KEH18" s="3"/>
      <c r="KEI18" s="3"/>
      <c r="KEJ18" s="3"/>
      <c r="KEK18" s="3"/>
      <c r="KEL18" s="3"/>
      <c r="KEM18" s="3"/>
      <c r="KEN18" s="3"/>
      <c r="KEO18" s="3"/>
      <c r="KEP18" s="3"/>
      <c r="KEQ18" s="3"/>
      <c r="KER18" s="3"/>
      <c r="KES18" s="3"/>
      <c r="KET18" s="3"/>
      <c r="KEU18" s="3"/>
      <c r="KEV18" s="3"/>
      <c r="KEW18" s="3"/>
      <c r="KEX18" s="3"/>
      <c r="KEY18" s="3"/>
      <c r="KEZ18" s="3"/>
      <c r="KFA18" s="3"/>
      <c r="KFB18" s="3"/>
      <c r="KFC18" s="3"/>
      <c r="KFD18" s="3"/>
      <c r="KFE18" s="3"/>
      <c r="KFF18" s="3"/>
      <c r="KFG18" s="3"/>
      <c r="KFH18" s="3"/>
      <c r="KFI18" s="3"/>
      <c r="KFJ18" s="3"/>
      <c r="KFK18" s="3"/>
      <c r="KFL18" s="3"/>
      <c r="KFM18" s="3"/>
      <c r="KFN18" s="3"/>
      <c r="KFO18" s="3"/>
      <c r="KFP18" s="3"/>
      <c r="KFQ18" s="3"/>
      <c r="KFR18" s="3"/>
      <c r="KFS18" s="3"/>
      <c r="KFT18" s="3"/>
      <c r="KFU18" s="3"/>
      <c r="KFV18" s="3"/>
      <c r="KFW18" s="3"/>
      <c r="KFX18" s="3"/>
      <c r="KFY18" s="3"/>
      <c r="KFZ18" s="3"/>
      <c r="KGA18" s="3"/>
      <c r="KGB18" s="3"/>
      <c r="KGC18" s="3"/>
      <c r="KGD18" s="3"/>
      <c r="KGE18" s="3"/>
      <c r="KGF18" s="3"/>
      <c r="KGG18" s="3"/>
      <c r="KGH18" s="3"/>
      <c r="KGI18" s="3"/>
      <c r="KGJ18" s="3"/>
      <c r="KGK18" s="3"/>
      <c r="KGL18" s="3"/>
      <c r="KGM18" s="3"/>
      <c r="KGN18" s="3"/>
      <c r="KGO18" s="3"/>
      <c r="KGP18" s="3"/>
      <c r="KGQ18" s="3"/>
      <c r="KGR18" s="3"/>
      <c r="KGS18" s="3"/>
      <c r="KGT18" s="3"/>
      <c r="KGU18" s="3"/>
      <c r="KGV18" s="3"/>
      <c r="KGW18" s="3"/>
      <c r="KGX18" s="3"/>
      <c r="KGY18" s="3"/>
      <c r="KGZ18" s="3"/>
      <c r="KHA18" s="3"/>
      <c r="KHB18" s="3"/>
      <c r="KHC18" s="3"/>
      <c r="KHD18" s="3"/>
      <c r="KHE18" s="3"/>
      <c r="KHF18" s="3"/>
      <c r="KHG18" s="3"/>
      <c r="KHH18" s="3"/>
      <c r="KHI18" s="3"/>
      <c r="KHJ18" s="3"/>
      <c r="KHK18" s="3"/>
      <c r="KHL18" s="3"/>
      <c r="KHM18" s="3"/>
      <c r="KHN18" s="3"/>
      <c r="KHO18" s="3"/>
      <c r="KHP18" s="3"/>
      <c r="KHQ18" s="3"/>
      <c r="KHR18" s="3"/>
      <c r="KHS18" s="3"/>
      <c r="KHT18" s="3"/>
      <c r="KHU18" s="3"/>
      <c r="KHV18" s="3"/>
      <c r="KHW18" s="3"/>
      <c r="KHX18" s="3"/>
      <c r="KHY18" s="3"/>
      <c r="KHZ18" s="3"/>
      <c r="KIA18" s="3"/>
      <c r="KIB18" s="3"/>
      <c r="KIC18" s="3"/>
      <c r="KID18" s="3"/>
      <c r="KIE18" s="3"/>
      <c r="KIF18" s="3"/>
      <c r="KIG18" s="3"/>
      <c r="KIH18" s="3"/>
      <c r="KII18" s="3"/>
      <c r="KIJ18" s="3"/>
      <c r="KIK18" s="3"/>
      <c r="KIL18" s="3"/>
      <c r="KIM18" s="3"/>
      <c r="KIN18" s="3"/>
      <c r="KIO18" s="3"/>
      <c r="KIP18" s="3"/>
      <c r="KIQ18" s="3"/>
      <c r="KIR18" s="3"/>
      <c r="KIS18" s="3"/>
      <c r="KIT18" s="3"/>
      <c r="KIU18" s="3"/>
      <c r="KIV18" s="3"/>
      <c r="KIW18" s="3"/>
      <c r="KIX18" s="3"/>
      <c r="KIY18" s="3"/>
      <c r="KIZ18" s="3"/>
      <c r="KJA18" s="3"/>
      <c r="KJB18" s="3"/>
      <c r="KJC18" s="3"/>
      <c r="KJD18" s="3"/>
      <c r="KJE18" s="3"/>
      <c r="KJF18" s="3"/>
      <c r="KJG18" s="3"/>
      <c r="KJH18" s="3"/>
      <c r="KJI18" s="3"/>
      <c r="KJJ18" s="3"/>
      <c r="KJK18" s="3"/>
      <c r="KJL18" s="3"/>
      <c r="KJM18" s="3"/>
      <c r="KJN18" s="3"/>
      <c r="KJO18" s="3"/>
      <c r="KJP18" s="3"/>
      <c r="KJQ18" s="3"/>
      <c r="KJR18" s="3"/>
      <c r="KJS18" s="3"/>
      <c r="KJT18" s="3"/>
      <c r="KJU18" s="3"/>
      <c r="KJV18" s="3"/>
      <c r="KJW18" s="3"/>
      <c r="KJX18" s="3"/>
      <c r="KJY18" s="3"/>
      <c r="KJZ18" s="3"/>
      <c r="KKA18" s="3"/>
      <c r="KKB18" s="3"/>
      <c r="KKC18" s="3"/>
      <c r="KKD18" s="3"/>
      <c r="KKE18" s="3"/>
      <c r="KKF18" s="3"/>
      <c r="KKG18" s="3"/>
      <c r="KKH18" s="3"/>
      <c r="KKI18" s="3"/>
      <c r="KKJ18" s="3"/>
      <c r="KKK18" s="3"/>
      <c r="KKL18" s="3"/>
      <c r="KKM18" s="3"/>
      <c r="KKN18" s="3"/>
      <c r="KKO18" s="3"/>
      <c r="KKP18" s="3"/>
      <c r="KKQ18" s="3"/>
      <c r="KKR18" s="3"/>
      <c r="KKS18" s="3"/>
      <c r="KKT18" s="3"/>
      <c r="KKU18" s="3"/>
      <c r="KKV18" s="3"/>
      <c r="KKW18" s="3"/>
      <c r="KKX18" s="3"/>
      <c r="KKY18" s="3"/>
      <c r="KKZ18" s="3"/>
      <c r="KLA18" s="3"/>
      <c r="KLB18" s="3"/>
      <c r="KLC18" s="3"/>
      <c r="KLD18" s="3"/>
      <c r="KLE18" s="3"/>
      <c r="KLF18" s="3"/>
      <c r="KLG18" s="3"/>
      <c r="KLH18" s="3"/>
      <c r="KLI18" s="3"/>
      <c r="KLJ18" s="3"/>
      <c r="KLK18" s="3"/>
      <c r="KLL18" s="3"/>
      <c r="KLM18" s="3"/>
      <c r="KLN18" s="3"/>
      <c r="KLO18" s="3"/>
      <c r="KLP18" s="3"/>
      <c r="KLQ18" s="3"/>
      <c r="KLR18" s="3"/>
      <c r="KLS18" s="3"/>
      <c r="KLT18" s="3"/>
      <c r="KLU18" s="3"/>
      <c r="KLV18" s="3"/>
      <c r="KLW18" s="3"/>
      <c r="KLX18" s="3"/>
      <c r="KLY18" s="3"/>
      <c r="KLZ18" s="3"/>
      <c r="KMA18" s="3"/>
      <c r="KMB18" s="3"/>
      <c r="KMC18" s="3"/>
      <c r="KMD18" s="3"/>
      <c r="KME18" s="3"/>
      <c r="KMF18" s="3"/>
      <c r="KMG18" s="3"/>
      <c r="KMH18" s="3"/>
      <c r="KMI18" s="3"/>
      <c r="KMJ18" s="3"/>
      <c r="KMK18" s="3"/>
      <c r="KML18" s="3"/>
      <c r="KMM18" s="3"/>
      <c r="KMN18" s="3"/>
      <c r="KMO18" s="3"/>
      <c r="KMP18" s="3"/>
      <c r="KMQ18" s="3"/>
      <c r="KMR18" s="3"/>
      <c r="KMS18" s="3"/>
      <c r="KMT18" s="3"/>
      <c r="KMU18" s="3"/>
      <c r="KMV18" s="3"/>
      <c r="KMW18" s="3"/>
      <c r="KMX18" s="3"/>
      <c r="KMY18" s="3"/>
      <c r="KMZ18" s="3"/>
      <c r="KNA18" s="3"/>
      <c r="KNB18" s="3"/>
      <c r="KNC18" s="3"/>
      <c r="KND18" s="3"/>
      <c r="KNE18" s="3"/>
      <c r="KNF18" s="3"/>
      <c r="KNG18" s="3"/>
      <c r="KNH18" s="3"/>
      <c r="KNI18" s="3"/>
      <c r="KNJ18" s="3"/>
      <c r="KNK18" s="3"/>
      <c r="KNL18" s="3"/>
      <c r="KNM18" s="3"/>
      <c r="KNN18" s="3"/>
      <c r="KNO18" s="3"/>
      <c r="KNP18" s="3"/>
      <c r="KNQ18" s="3"/>
      <c r="KNR18" s="3"/>
      <c r="KNS18" s="3"/>
      <c r="KNT18" s="3"/>
      <c r="KNU18" s="3"/>
      <c r="KNV18" s="3"/>
      <c r="KNW18" s="3"/>
      <c r="KNX18" s="3"/>
      <c r="KNY18" s="3"/>
      <c r="KNZ18" s="3"/>
      <c r="KOA18" s="3"/>
      <c r="KOB18" s="3"/>
      <c r="KOC18" s="3"/>
      <c r="KOD18" s="3"/>
      <c r="KOE18" s="3"/>
      <c r="KOF18" s="3"/>
      <c r="KOG18" s="3"/>
      <c r="KOH18" s="3"/>
      <c r="KOI18" s="3"/>
      <c r="KOJ18" s="3"/>
      <c r="KOK18" s="3"/>
      <c r="KOL18" s="3"/>
      <c r="KOM18" s="3"/>
      <c r="KON18" s="3"/>
      <c r="KOO18" s="3"/>
      <c r="KOP18" s="3"/>
      <c r="KOQ18" s="3"/>
      <c r="KOR18" s="3"/>
      <c r="KOS18" s="3"/>
      <c r="KOT18" s="3"/>
      <c r="KOU18" s="3"/>
      <c r="KOV18" s="3"/>
      <c r="KOW18" s="3"/>
      <c r="KOX18" s="3"/>
      <c r="KOY18" s="3"/>
      <c r="KOZ18" s="3"/>
      <c r="KPA18" s="3"/>
      <c r="KPB18" s="3"/>
      <c r="KPC18" s="3"/>
      <c r="KPD18" s="3"/>
      <c r="KPE18" s="3"/>
      <c r="KPF18" s="3"/>
      <c r="KPG18" s="3"/>
      <c r="KPH18" s="3"/>
      <c r="KPI18" s="3"/>
      <c r="KPJ18" s="3"/>
      <c r="KPK18" s="3"/>
      <c r="KPL18" s="3"/>
      <c r="KPM18" s="3"/>
      <c r="KPN18" s="3"/>
      <c r="KPO18" s="3"/>
      <c r="KPP18" s="3"/>
      <c r="KPQ18" s="3"/>
      <c r="KPR18" s="3"/>
      <c r="KPS18" s="3"/>
      <c r="KPT18" s="3"/>
      <c r="KPU18" s="3"/>
      <c r="KPV18" s="3"/>
      <c r="KPW18" s="3"/>
      <c r="KPX18" s="3"/>
      <c r="KPY18" s="3"/>
      <c r="KPZ18" s="3"/>
      <c r="KQA18" s="3"/>
      <c r="KQB18" s="3"/>
      <c r="KQC18" s="3"/>
      <c r="KQD18" s="3"/>
      <c r="KQE18" s="3"/>
      <c r="KQF18" s="3"/>
      <c r="KQG18" s="3"/>
      <c r="KQH18" s="3"/>
      <c r="KQI18" s="3"/>
      <c r="KQJ18" s="3"/>
      <c r="KQK18" s="3"/>
      <c r="KQL18" s="3"/>
      <c r="KQM18" s="3"/>
      <c r="KQN18" s="3"/>
      <c r="KQO18" s="3"/>
      <c r="KQP18" s="3"/>
      <c r="KQQ18" s="3"/>
      <c r="KQR18" s="3"/>
      <c r="KQS18" s="3"/>
      <c r="KQT18" s="3"/>
      <c r="KQU18" s="3"/>
      <c r="KQV18" s="3"/>
      <c r="KQW18" s="3"/>
      <c r="KQX18" s="3"/>
      <c r="KQY18" s="3"/>
      <c r="KQZ18" s="3"/>
      <c r="KRA18" s="3"/>
      <c r="KRB18" s="3"/>
      <c r="KRC18" s="3"/>
      <c r="KRD18" s="3"/>
      <c r="KRE18" s="3"/>
      <c r="KRF18" s="3"/>
      <c r="KRG18" s="3"/>
      <c r="KRH18" s="3"/>
      <c r="KRI18" s="3"/>
      <c r="KRJ18" s="3"/>
      <c r="KRK18" s="3"/>
      <c r="KRL18" s="3"/>
      <c r="KRM18" s="3"/>
      <c r="KRN18" s="3"/>
      <c r="KRO18" s="3"/>
      <c r="KRP18" s="3"/>
      <c r="KRQ18" s="3"/>
      <c r="KRR18" s="3"/>
      <c r="KRS18" s="3"/>
      <c r="KRT18" s="3"/>
      <c r="KRU18" s="3"/>
      <c r="KRV18" s="3"/>
      <c r="KRW18" s="3"/>
      <c r="KRX18" s="3"/>
      <c r="KRY18" s="3"/>
      <c r="KRZ18" s="3"/>
      <c r="KSA18" s="3"/>
      <c r="KSB18" s="3"/>
      <c r="KSC18" s="3"/>
      <c r="KSD18" s="3"/>
      <c r="KSE18" s="3"/>
      <c r="KSF18" s="3"/>
      <c r="KSG18" s="3"/>
      <c r="KSH18" s="3"/>
      <c r="KSI18" s="3"/>
      <c r="KSJ18" s="3"/>
      <c r="KSK18" s="3"/>
      <c r="KSL18" s="3"/>
      <c r="KSM18" s="3"/>
      <c r="KSN18" s="3"/>
      <c r="KSO18" s="3"/>
      <c r="KSP18" s="3"/>
      <c r="KSQ18" s="3"/>
      <c r="KSR18" s="3"/>
      <c r="KSS18" s="3"/>
      <c r="KST18" s="3"/>
      <c r="KSU18" s="3"/>
      <c r="KSV18" s="3"/>
      <c r="KSW18" s="3"/>
      <c r="KSX18" s="3"/>
      <c r="KSY18" s="3"/>
      <c r="KSZ18" s="3"/>
      <c r="KTA18" s="3"/>
      <c r="KTB18" s="3"/>
      <c r="KTC18" s="3"/>
      <c r="KTD18" s="3"/>
      <c r="KTE18" s="3"/>
      <c r="KTF18" s="3"/>
      <c r="KTG18" s="3"/>
      <c r="KTH18" s="3"/>
      <c r="KTI18" s="3"/>
      <c r="KTJ18" s="3"/>
      <c r="KTK18" s="3"/>
      <c r="KTL18" s="3"/>
      <c r="KTM18" s="3"/>
      <c r="KTN18" s="3"/>
      <c r="KTO18" s="3"/>
      <c r="KTP18" s="3"/>
      <c r="KTQ18" s="3"/>
      <c r="KTR18" s="3"/>
      <c r="KTS18" s="3"/>
      <c r="KTT18" s="3"/>
      <c r="KTU18" s="3"/>
      <c r="KTV18" s="3"/>
      <c r="KTW18" s="3"/>
      <c r="KTX18" s="3"/>
      <c r="KTY18" s="3"/>
      <c r="KTZ18" s="3"/>
      <c r="KUA18" s="3"/>
      <c r="KUB18" s="3"/>
      <c r="KUC18" s="3"/>
      <c r="KUD18" s="3"/>
      <c r="KUE18" s="3"/>
      <c r="KUF18" s="3"/>
      <c r="KUG18" s="3"/>
      <c r="KUH18" s="3"/>
      <c r="KUI18" s="3"/>
      <c r="KUJ18" s="3"/>
      <c r="KUK18" s="3"/>
      <c r="KUL18" s="3"/>
      <c r="KUM18" s="3"/>
      <c r="KUN18" s="3"/>
      <c r="KUO18" s="3"/>
      <c r="KUP18" s="3"/>
      <c r="KUQ18" s="3"/>
      <c r="KUR18" s="3"/>
      <c r="KUS18" s="3"/>
      <c r="KUT18" s="3"/>
      <c r="KUU18" s="3"/>
      <c r="KUV18" s="3"/>
      <c r="KUW18" s="3"/>
      <c r="KUX18" s="3"/>
      <c r="KUY18" s="3"/>
      <c r="KUZ18" s="3"/>
      <c r="KVA18" s="3"/>
      <c r="KVB18" s="3"/>
      <c r="KVC18" s="3"/>
      <c r="KVD18" s="3"/>
      <c r="KVE18" s="3"/>
      <c r="KVF18" s="3"/>
      <c r="KVG18" s="3"/>
      <c r="KVH18" s="3"/>
      <c r="KVI18" s="3"/>
      <c r="KVJ18" s="3"/>
      <c r="KVK18" s="3"/>
      <c r="KVL18" s="3"/>
      <c r="KVM18" s="3"/>
      <c r="KVN18" s="3"/>
      <c r="KVO18" s="3"/>
      <c r="KVP18" s="3"/>
      <c r="KVQ18" s="3"/>
      <c r="KVR18" s="3"/>
      <c r="KVS18" s="3"/>
      <c r="KVT18" s="3"/>
      <c r="KVU18" s="3"/>
      <c r="KVV18" s="3"/>
      <c r="KVW18" s="3"/>
      <c r="KVX18" s="3"/>
      <c r="KVY18" s="3"/>
      <c r="KVZ18" s="3"/>
      <c r="KWA18" s="3"/>
      <c r="KWB18" s="3"/>
      <c r="KWC18" s="3"/>
      <c r="KWD18" s="3"/>
      <c r="KWE18" s="3"/>
      <c r="KWF18" s="3"/>
      <c r="KWG18" s="3"/>
      <c r="KWH18" s="3"/>
      <c r="KWI18" s="3"/>
      <c r="KWJ18" s="3"/>
      <c r="KWK18" s="3"/>
      <c r="KWL18" s="3"/>
      <c r="KWM18" s="3"/>
      <c r="KWN18" s="3"/>
      <c r="KWO18" s="3"/>
      <c r="KWP18" s="3"/>
      <c r="KWQ18" s="3"/>
      <c r="KWR18" s="3"/>
      <c r="KWS18" s="3"/>
      <c r="KWT18" s="3"/>
      <c r="KWU18" s="3"/>
      <c r="KWV18" s="3"/>
      <c r="KWW18" s="3"/>
      <c r="KWX18" s="3"/>
      <c r="KWY18" s="3"/>
      <c r="KWZ18" s="3"/>
      <c r="KXA18" s="3"/>
      <c r="KXB18" s="3"/>
      <c r="KXC18" s="3"/>
      <c r="KXD18" s="3"/>
      <c r="KXE18" s="3"/>
      <c r="KXF18" s="3"/>
      <c r="KXG18" s="3"/>
      <c r="KXH18" s="3"/>
      <c r="KXI18" s="3"/>
      <c r="KXJ18" s="3"/>
      <c r="KXK18" s="3"/>
      <c r="KXL18" s="3"/>
      <c r="KXM18" s="3"/>
      <c r="KXN18" s="3"/>
      <c r="KXO18" s="3"/>
      <c r="KXP18" s="3"/>
      <c r="KXQ18" s="3"/>
      <c r="KXR18" s="3"/>
      <c r="KXS18" s="3"/>
      <c r="KXT18" s="3"/>
      <c r="KXU18" s="3"/>
      <c r="KXV18" s="3"/>
      <c r="KXW18" s="3"/>
      <c r="KXX18" s="3"/>
      <c r="KXY18" s="3"/>
      <c r="KXZ18" s="3"/>
      <c r="KYA18" s="3"/>
      <c r="KYB18" s="3"/>
      <c r="KYC18" s="3"/>
      <c r="KYD18" s="3"/>
      <c r="KYE18" s="3"/>
      <c r="KYF18" s="3"/>
      <c r="KYG18" s="3"/>
      <c r="KYH18" s="3"/>
      <c r="KYI18" s="3"/>
      <c r="KYJ18" s="3"/>
      <c r="KYK18" s="3"/>
      <c r="KYL18" s="3"/>
      <c r="KYM18" s="3"/>
      <c r="KYN18" s="3"/>
      <c r="KYO18" s="3"/>
      <c r="KYP18" s="3"/>
      <c r="KYQ18" s="3"/>
      <c r="KYR18" s="3"/>
      <c r="KYS18" s="3"/>
      <c r="KYT18" s="3"/>
      <c r="KYU18" s="3"/>
      <c r="KYV18" s="3"/>
      <c r="KYW18" s="3"/>
      <c r="KYX18" s="3"/>
      <c r="KYY18" s="3"/>
      <c r="KYZ18" s="3"/>
      <c r="KZA18" s="3"/>
      <c r="KZB18" s="3"/>
      <c r="KZC18" s="3"/>
      <c r="KZD18" s="3"/>
      <c r="KZE18" s="3"/>
      <c r="KZF18" s="3"/>
      <c r="KZG18" s="3"/>
      <c r="KZH18" s="3"/>
      <c r="KZI18" s="3"/>
      <c r="KZJ18" s="3"/>
      <c r="KZK18" s="3"/>
      <c r="KZL18" s="3"/>
      <c r="KZM18" s="3"/>
      <c r="KZN18" s="3"/>
      <c r="KZO18" s="3"/>
      <c r="KZP18" s="3"/>
      <c r="KZQ18" s="3"/>
      <c r="KZR18" s="3"/>
      <c r="KZS18" s="3"/>
      <c r="KZT18" s="3"/>
      <c r="KZU18" s="3"/>
      <c r="KZV18" s="3"/>
      <c r="KZW18" s="3"/>
      <c r="KZX18" s="3"/>
      <c r="KZY18" s="3"/>
      <c r="KZZ18" s="3"/>
      <c r="LAA18" s="3"/>
      <c r="LAB18" s="3"/>
      <c r="LAC18" s="3"/>
      <c r="LAD18" s="3"/>
      <c r="LAE18" s="3"/>
      <c r="LAF18" s="3"/>
      <c r="LAG18" s="3"/>
      <c r="LAH18" s="3"/>
      <c r="LAI18" s="3"/>
      <c r="LAJ18" s="3"/>
      <c r="LAK18" s="3"/>
      <c r="LAL18" s="3"/>
      <c r="LAM18" s="3"/>
      <c r="LAN18" s="3"/>
      <c r="LAO18" s="3"/>
      <c r="LAP18" s="3"/>
      <c r="LAQ18" s="3"/>
      <c r="LAR18" s="3"/>
      <c r="LAS18" s="3"/>
      <c r="LAT18" s="3"/>
      <c r="LAU18" s="3"/>
      <c r="LAV18" s="3"/>
      <c r="LAW18" s="3"/>
      <c r="LAX18" s="3"/>
      <c r="LAY18" s="3"/>
      <c r="LAZ18" s="3"/>
      <c r="LBA18" s="3"/>
      <c r="LBB18" s="3"/>
      <c r="LBC18" s="3"/>
      <c r="LBD18" s="3"/>
      <c r="LBE18" s="3"/>
      <c r="LBF18" s="3"/>
      <c r="LBG18" s="3"/>
      <c r="LBH18" s="3"/>
      <c r="LBI18" s="3"/>
      <c r="LBJ18" s="3"/>
      <c r="LBK18" s="3"/>
      <c r="LBL18" s="3"/>
      <c r="LBM18" s="3"/>
      <c r="LBN18" s="3"/>
      <c r="LBO18" s="3"/>
      <c r="LBP18" s="3"/>
      <c r="LBQ18" s="3"/>
      <c r="LBR18" s="3"/>
      <c r="LBS18" s="3"/>
      <c r="LBT18" s="3"/>
      <c r="LBU18" s="3"/>
      <c r="LBV18" s="3"/>
      <c r="LBW18" s="3"/>
      <c r="LBX18" s="3"/>
      <c r="LBY18" s="3"/>
      <c r="LBZ18" s="3"/>
      <c r="LCA18" s="3"/>
      <c r="LCB18" s="3"/>
      <c r="LCC18" s="3"/>
      <c r="LCD18" s="3"/>
      <c r="LCE18" s="3"/>
      <c r="LCF18" s="3"/>
      <c r="LCG18" s="3"/>
      <c r="LCH18" s="3"/>
      <c r="LCI18" s="3"/>
      <c r="LCJ18" s="3"/>
      <c r="LCK18" s="3"/>
      <c r="LCL18" s="3"/>
      <c r="LCM18" s="3"/>
      <c r="LCN18" s="3"/>
      <c r="LCO18" s="3"/>
      <c r="LCP18" s="3"/>
      <c r="LCQ18" s="3"/>
      <c r="LCR18" s="3"/>
      <c r="LCS18" s="3"/>
      <c r="LCT18" s="3"/>
      <c r="LCU18" s="3"/>
      <c r="LCV18" s="3"/>
      <c r="LCW18" s="3"/>
      <c r="LCX18" s="3"/>
      <c r="LCY18" s="3"/>
      <c r="LCZ18" s="3"/>
      <c r="LDA18" s="3"/>
      <c r="LDB18" s="3"/>
      <c r="LDC18" s="3"/>
      <c r="LDD18" s="3"/>
      <c r="LDE18" s="3"/>
      <c r="LDF18" s="3"/>
      <c r="LDG18" s="3"/>
      <c r="LDH18" s="3"/>
      <c r="LDI18" s="3"/>
      <c r="LDJ18" s="3"/>
      <c r="LDK18" s="3"/>
      <c r="LDL18" s="3"/>
      <c r="LDM18" s="3"/>
      <c r="LDN18" s="3"/>
      <c r="LDO18" s="3"/>
      <c r="LDP18" s="3"/>
      <c r="LDQ18" s="3"/>
      <c r="LDR18" s="3"/>
      <c r="LDS18" s="3"/>
      <c r="LDT18" s="3"/>
      <c r="LDU18" s="3"/>
      <c r="LDV18" s="3"/>
      <c r="LDW18" s="3"/>
      <c r="LDX18" s="3"/>
      <c r="LDY18" s="3"/>
      <c r="LDZ18" s="3"/>
      <c r="LEA18" s="3"/>
      <c r="LEB18" s="3"/>
      <c r="LEC18" s="3"/>
      <c r="LED18" s="3"/>
      <c r="LEE18" s="3"/>
      <c r="LEF18" s="3"/>
      <c r="LEG18" s="3"/>
      <c r="LEH18" s="3"/>
      <c r="LEI18" s="3"/>
      <c r="LEJ18" s="3"/>
      <c r="LEK18" s="3"/>
      <c r="LEL18" s="3"/>
      <c r="LEM18" s="3"/>
      <c r="LEN18" s="3"/>
      <c r="LEO18" s="3"/>
      <c r="LEP18" s="3"/>
      <c r="LEQ18" s="3"/>
      <c r="LER18" s="3"/>
      <c r="LES18" s="3"/>
      <c r="LET18" s="3"/>
      <c r="LEU18" s="3"/>
      <c r="LEV18" s="3"/>
      <c r="LEW18" s="3"/>
      <c r="LEX18" s="3"/>
      <c r="LEY18" s="3"/>
      <c r="LEZ18" s="3"/>
      <c r="LFA18" s="3"/>
      <c r="LFB18" s="3"/>
      <c r="LFC18" s="3"/>
      <c r="LFD18" s="3"/>
      <c r="LFE18" s="3"/>
      <c r="LFF18" s="3"/>
      <c r="LFG18" s="3"/>
      <c r="LFH18" s="3"/>
      <c r="LFI18" s="3"/>
      <c r="LFJ18" s="3"/>
      <c r="LFK18" s="3"/>
      <c r="LFL18" s="3"/>
      <c r="LFM18" s="3"/>
      <c r="LFN18" s="3"/>
      <c r="LFO18" s="3"/>
      <c r="LFP18" s="3"/>
      <c r="LFQ18" s="3"/>
      <c r="LFR18" s="3"/>
      <c r="LFS18" s="3"/>
      <c r="LFT18" s="3"/>
      <c r="LFU18" s="3"/>
      <c r="LFV18" s="3"/>
      <c r="LFW18" s="3"/>
      <c r="LFX18" s="3"/>
      <c r="LFY18" s="3"/>
      <c r="LFZ18" s="3"/>
      <c r="LGA18" s="3"/>
      <c r="LGB18" s="3"/>
      <c r="LGC18" s="3"/>
      <c r="LGD18" s="3"/>
      <c r="LGE18" s="3"/>
      <c r="LGF18" s="3"/>
      <c r="LGG18" s="3"/>
      <c r="LGH18" s="3"/>
      <c r="LGI18" s="3"/>
      <c r="LGJ18" s="3"/>
      <c r="LGK18" s="3"/>
      <c r="LGL18" s="3"/>
      <c r="LGM18" s="3"/>
      <c r="LGN18" s="3"/>
      <c r="LGO18" s="3"/>
      <c r="LGP18" s="3"/>
      <c r="LGQ18" s="3"/>
      <c r="LGR18" s="3"/>
      <c r="LGS18" s="3"/>
      <c r="LGT18" s="3"/>
      <c r="LGU18" s="3"/>
      <c r="LGV18" s="3"/>
      <c r="LGW18" s="3"/>
      <c r="LGX18" s="3"/>
      <c r="LGY18" s="3"/>
      <c r="LGZ18" s="3"/>
      <c r="LHA18" s="3"/>
      <c r="LHB18" s="3"/>
      <c r="LHC18" s="3"/>
      <c r="LHD18" s="3"/>
      <c r="LHE18" s="3"/>
      <c r="LHF18" s="3"/>
      <c r="LHG18" s="3"/>
      <c r="LHH18" s="3"/>
      <c r="LHI18" s="3"/>
      <c r="LHJ18" s="3"/>
      <c r="LHK18" s="3"/>
      <c r="LHL18" s="3"/>
      <c r="LHM18" s="3"/>
      <c r="LHN18" s="3"/>
      <c r="LHO18" s="3"/>
      <c r="LHP18" s="3"/>
      <c r="LHQ18" s="3"/>
      <c r="LHR18" s="3"/>
      <c r="LHS18" s="3"/>
      <c r="LHT18" s="3"/>
      <c r="LHU18" s="3"/>
      <c r="LHV18" s="3"/>
      <c r="LHW18" s="3"/>
      <c r="LHX18" s="3"/>
      <c r="LHY18" s="3"/>
      <c r="LHZ18" s="3"/>
      <c r="LIA18" s="3"/>
      <c r="LIB18" s="3"/>
      <c r="LIC18" s="3"/>
      <c r="LID18" s="3"/>
      <c r="LIE18" s="3"/>
      <c r="LIF18" s="3"/>
      <c r="LIG18" s="3"/>
      <c r="LIH18" s="3"/>
      <c r="LII18" s="3"/>
      <c r="LIJ18" s="3"/>
      <c r="LIK18" s="3"/>
      <c r="LIL18" s="3"/>
      <c r="LIM18" s="3"/>
      <c r="LIN18" s="3"/>
      <c r="LIO18" s="3"/>
      <c r="LIP18" s="3"/>
      <c r="LIQ18" s="3"/>
      <c r="LIR18" s="3"/>
      <c r="LIS18" s="3"/>
      <c r="LIT18" s="3"/>
      <c r="LIU18" s="3"/>
      <c r="LIV18" s="3"/>
      <c r="LIW18" s="3"/>
      <c r="LIX18" s="3"/>
      <c r="LIY18" s="3"/>
      <c r="LIZ18" s="3"/>
      <c r="LJA18" s="3"/>
      <c r="LJB18" s="3"/>
      <c r="LJC18" s="3"/>
      <c r="LJD18" s="3"/>
      <c r="LJE18" s="3"/>
      <c r="LJF18" s="3"/>
      <c r="LJG18" s="3"/>
      <c r="LJH18" s="3"/>
      <c r="LJI18" s="3"/>
      <c r="LJJ18" s="3"/>
      <c r="LJK18" s="3"/>
      <c r="LJL18" s="3"/>
      <c r="LJM18" s="3"/>
      <c r="LJN18" s="3"/>
      <c r="LJO18" s="3"/>
      <c r="LJP18" s="3"/>
      <c r="LJQ18" s="3"/>
      <c r="LJR18" s="3"/>
      <c r="LJS18" s="3"/>
      <c r="LJT18" s="3"/>
      <c r="LJU18" s="3"/>
      <c r="LJV18" s="3"/>
      <c r="LJW18" s="3"/>
      <c r="LJX18" s="3"/>
      <c r="LJY18" s="3"/>
      <c r="LJZ18" s="3"/>
      <c r="LKA18" s="3"/>
      <c r="LKB18" s="3"/>
      <c r="LKC18" s="3"/>
      <c r="LKD18" s="3"/>
      <c r="LKE18" s="3"/>
      <c r="LKF18" s="3"/>
      <c r="LKG18" s="3"/>
      <c r="LKH18" s="3"/>
      <c r="LKI18" s="3"/>
      <c r="LKJ18" s="3"/>
      <c r="LKK18" s="3"/>
      <c r="LKL18" s="3"/>
      <c r="LKM18" s="3"/>
      <c r="LKN18" s="3"/>
      <c r="LKO18" s="3"/>
      <c r="LKP18" s="3"/>
      <c r="LKQ18" s="3"/>
      <c r="LKR18" s="3"/>
      <c r="LKS18" s="3"/>
      <c r="LKT18" s="3"/>
      <c r="LKU18" s="3"/>
      <c r="LKV18" s="3"/>
      <c r="LKW18" s="3"/>
      <c r="LKX18" s="3"/>
      <c r="LKY18" s="3"/>
      <c r="LKZ18" s="3"/>
      <c r="LLA18" s="3"/>
      <c r="LLB18" s="3"/>
      <c r="LLC18" s="3"/>
      <c r="LLD18" s="3"/>
      <c r="LLE18" s="3"/>
      <c r="LLF18" s="3"/>
      <c r="LLG18" s="3"/>
      <c r="LLH18" s="3"/>
      <c r="LLI18" s="3"/>
      <c r="LLJ18" s="3"/>
      <c r="LLK18" s="3"/>
      <c r="LLL18" s="3"/>
      <c r="LLM18" s="3"/>
      <c r="LLN18" s="3"/>
      <c r="LLO18" s="3"/>
      <c r="LLP18" s="3"/>
      <c r="LLQ18" s="3"/>
      <c r="LLR18" s="3"/>
      <c r="LLS18" s="3"/>
      <c r="LLT18" s="3"/>
      <c r="LLU18" s="3"/>
      <c r="LLV18" s="3"/>
      <c r="LLW18" s="3"/>
      <c r="LLX18" s="3"/>
      <c r="LLY18" s="3"/>
      <c r="LLZ18" s="3"/>
      <c r="LMA18" s="3"/>
      <c r="LMB18" s="3"/>
      <c r="LMC18" s="3"/>
      <c r="LMD18" s="3"/>
      <c r="LME18" s="3"/>
      <c r="LMF18" s="3"/>
      <c r="LMG18" s="3"/>
      <c r="LMH18" s="3"/>
      <c r="LMI18" s="3"/>
      <c r="LMJ18" s="3"/>
      <c r="LMK18" s="3"/>
      <c r="LML18" s="3"/>
      <c r="LMM18" s="3"/>
      <c r="LMN18" s="3"/>
      <c r="LMO18" s="3"/>
      <c r="LMP18" s="3"/>
      <c r="LMQ18" s="3"/>
      <c r="LMR18" s="3"/>
      <c r="LMS18" s="3"/>
      <c r="LMT18" s="3"/>
      <c r="LMU18" s="3"/>
      <c r="LMV18" s="3"/>
      <c r="LMW18" s="3"/>
      <c r="LMX18" s="3"/>
      <c r="LMY18" s="3"/>
      <c r="LMZ18" s="3"/>
      <c r="LNA18" s="3"/>
      <c r="LNB18" s="3"/>
      <c r="LNC18" s="3"/>
      <c r="LND18" s="3"/>
      <c r="LNE18" s="3"/>
      <c r="LNF18" s="3"/>
      <c r="LNG18" s="3"/>
      <c r="LNH18" s="3"/>
      <c r="LNI18" s="3"/>
      <c r="LNJ18" s="3"/>
      <c r="LNK18" s="3"/>
      <c r="LNL18" s="3"/>
      <c r="LNM18" s="3"/>
      <c r="LNN18" s="3"/>
      <c r="LNO18" s="3"/>
      <c r="LNP18" s="3"/>
      <c r="LNQ18" s="3"/>
      <c r="LNR18" s="3"/>
      <c r="LNS18" s="3"/>
      <c r="LNT18" s="3"/>
      <c r="LNU18" s="3"/>
      <c r="LNV18" s="3"/>
      <c r="LNW18" s="3"/>
      <c r="LNX18" s="3"/>
      <c r="LNY18" s="3"/>
      <c r="LNZ18" s="3"/>
      <c r="LOA18" s="3"/>
      <c r="LOB18" s="3"/>
      <c r="LOC18" s="3"/>
      <c r="LOD18" s="3"/>
      <c r="LOE18" s="3"/>
      <c r="LOF18" s="3"/>
      <c r="LOG18" s="3"/>
      <c r="LOH18" s="3"/>
      <c r="LOI18" s="3"/>
      <c r="LOJ18" s="3"/>
      <c r="LOK18" s="3"/>
      <c r="LOL18" s="3"/>
      <c r="LOM18" s="3"/>
      <c r="LON18" s="3"/>
      <c r="LOO18" s="3"/>
      <c r="LOP18" s="3"/>
      <c r="LOQ18" s="3"/>
      <c r="LOR18" s="3"/>
      <c r="LOS18" s="3"/>
      <c r="LOT18" s="3"/>
      <c r="LOU18" s="3"/>
      <c r="LOV18" s="3"/>
      <c r="LOW18" s="3"/>
      <c r="LOX18" s="3"/>
      <c r="LOY18" s="3"/>
      <c r="LOZ18" s="3"/>
      <c r="LPA18" s="3"/>
      <c r="LPB18" s="3"/>
      <c r="LPC18" s="3"/>
      <c r="LPD18" s="3"/>
      <c r="LPE18" s="3"/>
      <c r="LPF18" s="3"/>
      <c r="LPG18" s="3"/>
      <c r="LPH18" s="3"/>
      <c r="LPI18" s="3"/>
      <c r="LPJ18" s="3"/>
      <c r="LPK18" s="3"/>
      <c r="LPL18" s="3"/>
      <c r="LPM18" s="3"/>
      <c r="LPN18" s="3"/>
      <c r="LPO18" s="3"/>
      <c r="LPP18" s="3"/>
      <c r="LPQ18" s="3"/>
      <c r="LPR18" s="3"/>
      <c r="LPS18" s="3"/>
      <c r="LPT18" s="3"/>
      <c r="LPU18" s="3"/>
      <c r="LPV18" s="3"/>
      <c r="LPW18" s="3"/>
      <c r="LPX18" s="3"/>
      <c r="LPY18" s="3"/>
      <c r="LPZ18" s="3"/>
      <c r="LQA18" s="3"/>
      <c r="LQB18" s="3"/>
      <c r="LQC18" s="3"/>
      <c r="LQD18" s="3"/>
      <c r="LQE18" s="3"/>
      <c r="LQF18" s="3"/>
      <c r="LQG18" s="3"/>
      <c r="LQH18" s="3"/>
      <c r="LQI18" s="3"/>
      <c r="LQJ18" s="3"/>
      <c r="LQK18" s="3"/>
      <c r="LQL18" s="3"/>
      <c r="LQM18" s="3"/>
      <c r="LQN18" s="3"/>
      <c r="LQO18" s="3"/>
      <c r="LQP18" s="3"/>
      <c r="LQQ18" s="3"/>
      <c r="LQR18" s="3"/>
      <c r="LQS18" s="3"/>
      <c r="LQT18" s="3"/>
      <c r="LQU18" s="3"/>
      <c r="LQV18" s="3"/>
      <c r="LQW18" s="3"/>
      <c r="LQX18" s="3"/>
      <c r="LQY18" s="3"/>
      <c r="LQZ18" s="3"/>
      <c r="LRA18" s="3"/>
      <c r="LRB18" s="3"/>
      <c r="LRC18" s="3"/>
      <c r="LRD18" s="3"/>
      <c r="LRE18" s="3"/>
      <c r="LRF18" s="3"/>
      <c r="LRG18" s="3"/>
      <c r="LRH18" s="3"/>
      <c r="LRI18" s="3"/>
      <c r="LRJ18" s="3"/>
      <c r="LRK18" s="3"/>
      <c r="LRL18" s="3"/>
      <c r="LRM18" s="3"/>
      <c r="LRN18" s="3"/>
      <c r="LRO18" s="3"/>
      <c r="LRP18" s="3"/>
      <c r="LRQ18" s="3"/>
      <c r="LRR18" s="3"/>
      <c r="LRS18" s="3"/>
      <c r="LRT18" s="3"/>
      <c r="LRU18" s="3"/>
      <c r="LRV18" s="3"/>
      <c r="LRW18" s="3"/>
      <c r="LRX18" s="3"/>
      <c r="LRY18" s="3"/>
      <c r="LRZ18" s="3"/>
      <c r="LSA18" s="3"/>
      <c r="LSB18" s="3"/>
      <c r="LSC18" s="3"/>
      <c r="LSD18" s="3"/>
      <c r="LSE18" s="3"/>
      <c r="LSF18" s="3"/>
      <c r="LSG18" s="3"/>
      <c r="LSH18" s="3"/>
      <c r="LSI18" s="3"/>
      <c r="LSJ18" s="3"/>
      <c r="LSK18" s="3"/>
      <c r="LSL18" s="3"/>
      <c r="LSM18" s="3"/>
      <c r="LSN18" s="3"/>
      <c r="LSO18" s="3"/>
      <c r="LSP18" s="3"/>
      <c r="LSQ18" s="3"/>
      <c r="LSR18" s="3"/>
      <c r="LSS18" s="3"/>
      <c r="LST18" s="3"/>
      <c r="LSU18" s="3"/>
      <c r="LSV18" s="3"/>
      <c r="LSW18" s="3"/>
      <c r="LSX18" s="3"/>
      <c r="LSY18" s="3"/>
      <c r="LSZ18" s="3"/>
      <c r="LTA18" s="3"/>
      <c r="LTB18" s="3"/>
      <c r="LTC18" s="3"/>
      <c r="LTD18" s="3"/>
      <c r="LTE18" s="3"/>
      <c r="LTF18" s="3"/>
      <c r="LTG18" s="3"/>
      <c r="LTH18" s="3"/>
      <c r="LTI18" s="3"/>
      <c r="LTJ18" s="3"/>
      <c r="LTK18" s="3"/>
      <c r="LTL18" s="3"/>
      <c r="LTM18" s="3"/>
      <c r="LTN18" s="3"/>
      <c r="LTO18" s="3"/>
      <c r="LTP18" s="3"/>
      <c r="LTQ18" s="3"/>
      <c r="LTR18" s="3"/>
      <c r="LTS18" s="3"/>
      <c r="LTT18" s="3"/>
      <c r="LTU18" s="3"/>
      <c r="LTV18" s="3"/>
      <c r="LTW18" s="3"/>
      <c r="LTX18" s="3"/>
      <c r="LTY18" s="3"/>
      <c r="LTZ18" s="3"/>
      <c r="LUA18" s="3"/>
      <c r="LUB18" s="3"/>
      <c r="LUC18" s="3"/>
      <c r="LUD18" s="3"/>
      <c r="LUE18" s="3"/>
      <c r="LUF18" s="3"/>
      <c r="LUG18" s="3"/>
      <c r="LUH18" s="3"/>
      <c r="LUI18" s="3"/>
      <c r="LUJ18" s="3"/>
      <c r="LUK18" s="3"/>
      <c r="LUL18" s="3"/>
      <c r="LUM18" s="3"/>
      <c r="LUN18" s="3"/>
      <c r="LUO18" s="3"/>
      <c r="LUP18" s="3"/>
      <c r="LUQ18" s="3"/>
      <c r="LUR18" s="3"/>
      <c r="LUS18" s="3"/>
      <c r="LUT18" s="3"/>
      <c r="LUU18" s="3"/>
      <c r="LUV18" s="3"/>
      <c r="LUW18" s="3"/>
      <c r="LUX18" s="3"/>
      <c r="LUY18" s="3"/>
      <c r="LUZ18" s="3"/>
      <c r="LVA18" s="3"/>
      <c r="LVB18" s="3"/>
      <c r="LVC18" s="3"/>
      <c r="LVD18" s="3"/>
      <c r="LVE18" s="3"/>
      <c r="LVF18" s="3"/>
      <c r="LVG18" s="3"/>
      <c r="LVH18" s="3"/>
      <c r="LVI18" s="3"/>
      <c r="LVJ18" s="3"/>
      <c r="LVK18" s="3"/>
      <c r="LVL18" s="3"/>
      <c r="LVM18" s="3"/>
      <c r="LVN18" s="3"/>
      <c r="LVO18" s="3"/>
      <c r="LVP18" s="3"/>
      <c r="LVQ18" s="3"/>
      <c r="LVR18" s="3"/>
      <c r="LVS18" s="3"/>
      <c r="LVT18" s="3"/>
      <c r="LVU18" s="3"/>
      <c r="LVV18" s="3"/>
      <c r="LVW18" s="3"/>
      <c r="LVX18" s="3"/>
      <c r="LVY18" s="3"/>
      <c r="LVZ18" s="3"/>
      <c r="LWA18" s="3"/>
      <c r="LWB18" s="3"/>
      <c r="LWC18" s="3"/>
      <c r="LWD18" s="3"/>
      <c r="LWE18" s="3"/>
      <c r="LWF18" s="3"/>
      <c r="LWG18" s="3"/>
      <c r="LWH18" s="3"/>
      <c r="LWI18" s="3"/>
      <c r="LWJ18" s="3"/>
      <c r="LWK18" s="3"/>
      <c r="LWL18" s="3"/>
      <c r="LWM18" s="3"/>
      <c r="LWN18" s="3"/>
      <c r="LWO18" s="3"/>
      <c r="LWP18" s="3"/>
      <c r="LWQ18" s="3"/>
      <c r="LWR18" s="3"/>
      <c r="LWS18" s="3"/>
      <c r="LWT18" s="3"/>
      <c r="LWU18" s="3"/>
      <c r="LWV18" s="3"/>
      <c r="LWW18" s="3"/>
      <c r="LWX18" s="3"/>
      <c r="LWY18" s="3"/>
      <c r="LWZ18" s="3"/>
      <c r="LXA18" s="3"/>
      <c r="LXB18" s="3"/>
      <c r="LXC18" s="3"/>
      <c r="LXD18" s="3"/>
      <c r="LXE18" s="3"/>
      <c r="LXF18" s="3"/>
      <c r="LXG18" s="3"/>
      <c r="LXH18" s="3"/>
      <c r="LXI18" s="3"/>
      <c r="LXJ18" s="3"/>
      <c r="LXK18" s="3"/>
      <c r="LXL18" s="3"/>
      <c r="LXM18" s="3"/>
      <c r="LXN18" s="3"/>
      <c r="LXO18" s="3"/>
      <c r="LXP18" s="3"/>
      <c r="LXQ18" s="3"/>
      <c r="LXR18" s="3"/>
      <c r="LXS18" s="3"/>
      <c r="LXT18" s="3"/>
      <c r="LXU18" s="3"/>
      <c r="LXV18" s="3"/>
      <c r="LXW18" s="3"/>
      <c r="LXX18" s="3"/>
      <c r="LXY18" s="3"/>
      <c r="LXZ18" s="3"/>
      <c r="LYA18" s="3"/>
      <c r="LYB18" s="3"/>
      <c r="LYC18" s="3"/>
      <c r="LYD18" s="3"/>
      <c r="LYE18" s="3"/>
      <c r="LYF18" s="3"/>
      <c r="LYG18" s="3"/>
      <c r="LYH18" s="3"/>
      <c r="LYI18" s="3"/>
      <c r="LYJ18" s="3"/>
      <c r="LYK18" s="3"/>
      <c r="LYL18" s="3"/>
      <c r="LYM18" s="3"/>
      <c r="LYN18" s="3"/>
      <c r="LYO18" s="3"/>
      <c r="LYP18" s="3"/>
      <c r="LYQ18" s="3"/>
      <c r="LYR18" s="3"/>
      <c r="LYS18" s="3"/>
      <c r="LYT18" s="3"/>
      <c r="LYU18" s="3"/>
      <c r="LYV18" s="3"/>
      <c r="LYW18" s="3"/>
      <c r="LYX18" s="3"/>
      <c r="LYY18" s="3"/>
      <c r="LYZ18" s="3"/>
      <c r="LZA18" s="3"/>
      <c r="LZB18" s="3"/>
      <c r="LZC18" s="3"/>
      <c r="LZD18" s="3"/>
      <c r="LZE18" s="3"/>
      <c r="LZF18" s="3"/>
      <c r="LZG18" s="3"/>
      <c r="LZH18" s="3"/>
      <c r="LZI18" s="3"/>
      <c r="LZJ18" s="3"/>
      <c r="LZK18" s="3"/>
      <c r="LZL18" s="3"/>
      <c r="LZM18" s="3"/>
      <c r="LZN18" s="3"/>
      <c r="LZO18" s="3"/>
      <c r="LZP18" s="3"/>
      <c r="LZQ18" s="3"/>
      <c r="LZR18" s="3"/>
      <c r="LZS18" s="3"/>
      <c r="LZT18" s="3"/>
      <c r="LZU18" s="3"/>
      <c r="LZV18" s="3"/>
      <c r="LZW18" s="3"/>
      <c r="LZX18" s="3"/>
      <c r="LZY18" s="3"/>
      <c r="LZZ18" s="3"/>
      <c r="MAA18" s="3"/>
      <c r="MAB18" s="3"/>
      <c r="MAC18" s="3"/>
      <c r="MAD18" s="3"/>
      <c r="MAE18" s="3"/>
      <c r="MAF18" s="3"/>
      <c r="MAG18" s="3"/>
      <c r="MAH18" s="3"/>
      <c r="MAI18" s="3"/>
      <c r="MAJ18" s="3"/>
      <c r="MAK18" s="3"/>
      <c r="MAL18" s="3"/>
      <c r="MAM18" s="3"/>
      <c r="MAN18" s="3"/>
      <c r="MAO18" s="3"/>
      <c r="MAP18" s="3"/>
      <c r="MAQ18" s="3"/>
      <c r="MAR18" s="3"/>
      <c r="MAS18" s="3"/>
      <c r="MAT18" s="3"/>
      <c r="MAU18" s="3"/>
      <c r="MAV18" s="3"/>
      <c r="MAW18" s="3"/>
      <c r="MAX18" s="3"/>
      <c r="MAY18" s="3"/>
      <c r="MAZ18" s="3"/>
      <c r="MBA18" s="3"/>
      <c r="MBB18" s="3"/>
      <c r="MBC18" s="3"/>
      <c r="MBD18" s="3"/>
      <c r="MBE18" s="3"/>
      <c r="MBF18" s="3"/>
      <c r="MBG18" s="3"/>
      <c r="MBH18" s="3"/>
      <c r="MBI18" s="3"/>
      <c r="MBJ18" s="3"/>
      <c r="MBK18" s="3"/>
      <c r="MBL18" s="3"/>
      <c r="MBM18" s="3"/>
      <c r="MBN18" s="3"/>
      <c r="MBO18" s="3"/>
      <c r="MBP18" s="3"/>
      <c r="MBQ18" s="3"/>
      <c r="MBR18" s="3"/>
      <c r="MBS18" s="3"/>
      <c r="MBT18" s="3"/>
      <c r="MBU18" s="3"/>
      <c r="MBV18" s="3"/>
      <c r="MBW18" s="3"/>
      <c r="MBX18" s="3"/>
      <c r="MBY18" s="3"/>
      <c r="MBZ18" s="3"/>
      <c r="MCA18" s="3"/>
      <c r="MCB18" s="3"/>
      <c r="MCC18" s="3"/>
      <c r="MCD18" s="3"/>
      <c r="MCE18" s="3"/>
      <c r="MCF18" s="3"/>
      <c r="MCG18" s="3"/>
      <c r="MCH18" s="3"/>
      <c r="MCI18" s="3"/>
      <c r="MCJ18" s="3"/>
      <c r="MCK18" s="3"/>
      <c r="MCL18" s="3"/>
      <c r="MCM18" s="3"/>
      <c r="MCN18" s="3"/>
      <c r="MCO18" s="3"/>
      <c r="MCP18" s="3"/>
      <c r="MCQ18" s="3"/>
      <c r="MCR18" s="3"/>
      <c r="MCS18" s="3"/>
      <c r="MCT18" s="3"/>
      <c r="MCU18" s="3"/>
      <c r="MCV18" s="3"/>
      <c r="MCW18" s="3"/>
      <c r="MCX18" s="3"/>
      <c r="MCY18" s="3"/>
      <c r="MCZ18" s="3"/>
      <c r="MDA18" s="3"/>
      <c r="MDB18" s="3"/>
      <c r="MDC18" s="3"/>
      <c r="MDD18" s="3"/>
      <c r="MDE18" s="3"/>
      <c r="MDF18" s="3"/>
      <c r="MDG18" s="3"/>
      <c r="MDH18" s="3"/>
      <c r="MDI18" s="3"/>
      <c r="MDJ18" s="3"/>
      <c r="MDK18" s="3"/>
      <c r="MDL18" s="3"/>
      <c r="MDM18" s="3"/>
      <c r="MDN18" s="3"/>
      <c r="MDO18" s="3"/>
      <c r="MDP18" s="3"/>
      <c r="MDQ18" s="3"/>
      <c r="MDR18" s="3"/>
      <c r="MDS18" s="3"/>
      <c r="MDT18" s="3"/>
      <c r="MDU18" s="3"/>
      <c r="MDV18" s="3"/>
      <c r="MDW18" s="3"/>
      <c r="MDX18" s="3"/>
      <c r="MDY18" s="3"/>
      <c r="MDZ18" s="3"/>
      <c r="MEA18" s="3"/>
      <c r="MEB18" s="3"/>
      <c r="MEC18" s="3"/>
      <c r="MED18" s="3"/>
      <c r="MEE18" s="3"/>
      <c r="MEF18" s="3"/>
      <c r="MEG18" s="3"/>
      <c r="MEH18" s="3"/>
      <c r="MEI18" s="3"/>
      <c r="MEJ18" s="3"/>
      <c r="MEK18" s="3"/>
      <c r="MEL18" s="3"/>
      <c r="MEM18" s="3"/>
      <c r="MEN18" s="3"/>
      <c r="MEO18" s="3"/>
      <c r="MEP18" s="3"/>
      <c r="MEQ18" s="3"/>
      <c r="MER18" s="3"/>
      <c r="MES18" s="3"/>
      <c r="MET18" s="3"/>
      <c r="MEU18" s="3"/>
      <c r="MEV18" s="3"/>
      <c r="MEW18" s="3"/>
      <c r="MEX18" s="3"/>
      <c r="MEY18" s="3"/>
      <c r="MEZ18" s="3"/>
      <c r="MFA18" s="3"/>
      <c r="MFB18" s="3"/>
      <c r="MFC18" s="3"/>
      <c r="MFD18" s="3"/>
      <c r="MFE18" s="3"/>
      <c r="MFF18" s="3"/>
      <c r="MFG18" s="3"/>
      <c r="MFH18" s="3"/>
      <c r="MFI18" s="3"/>
      <c r="MFJ18" s="3"/>
      <c r="MFK18" s="3"/>
      <c r="MFL18" s="3"/>
      <c r="MFM18" s="3"/>
      <c r="MFN18" s="3"/>
      <c r="MFO18" s="3"/>
      <c r="MFP18" s="3"/>
      <c r="MFQ18" s="3"/>
      <c r="MFR18" s="3"/>
      <c r="MFS18" s="3"/>
      <c r="MFT18" s="3"/>
      <c r="MFU18" s="3"/>
      <c r="MFV18" s="3"/>
      <c r="MFW18" s="3"/>
      <c r="MFX18" s="3"/>
      <c r="MFY18" s="3"/>
      <c r="MFZ18" s="3"/>
      <c r="MGA18" s="3"/>
      <c r="MGB18" s="3"/>
      <c r="MGC18" s="3"/>
      <c r="MGD18" s="3"/>
      <c r="MGE18" s="3"/>
      <c r="MGF18" s="3"/>
      <c r="MGG18" s="3"/>
      <c r="MGH18" s="3"/>
      <c r="MGI18" s="3"/>
      <c r="MGJ18" s="3"/>
      <c r="MGK18" s="3"/>
      <c r="MGL18" s="3"/>
      <c r="MGM18" s="3"/>
      <c r="MGN18" s="3"/>
      <c r="MGO18" s="3"/>
      <c r="MGP18" s="3"/>
      <c r="MGQ18" s="3"/>
      <c r="MGR18" s="3"/>
      <c r="MGS18" s="3"/>
      <c r="MGT18" s="3"/>
      <c r="MGU18" s="3"/>
      <c r="MGV18" s="3"/>
      <c r="MGW18" s="3"/>
      <c r="MGX18" s="3"/>
      <c r="MGY18" s="3"/>
      <c r="MGZ18" s="3"/>
      <c r="MHA18" s="3"/>
      <c r="MHB18" s="3"/>
      <c r="MHC18" s="3"/>
      <c r="MHD18" s="3"/>
      <c r="MHE18" s="3"/>
      <c r="MHF18" s="3"/>
      <c r="MHG18" s="3"/>
      <c r="MHH18" s="3"/>
      <c r="MHI18" s="3"/>
      <c r="MHJ18" s="3"/>
      <c r="MHK18" s="3"/>
      <c r="MHL18" s="3"/>
      <c r="MHM18" s="3"/>
      <c r="MHN18" s="3"/>
      <c r="MHO18" s="3"/>
      <c r="MHP18" s="3"/>
      <c r="MHQ18" s="3"/>
      <c r="MHR18" s="3"/>
      <c r="MHS18" s="3"/>
      <c r="MHT18" s="3"/>
      <c r="MHU18" s="3"/>
      <c r="MHV18" s="3"/>
      <c r="MHW18" s="3"/>
      <c r="MHX18" s="3"/>
      <c r="MHY18" s="3"/>
      <c r="MHZ18" s="3"/>
      <c r="MIA18" s="3"/>
      <c r="MIB18" s="3"/>
      <c r="MIC18" s="3"/>
      <c r="MID18" s="3"/>
      <c r="MIE18" s="3"/>
      <c r="MIF18" s="3"/>
      <c r="MIG18" s="3"/>
      <c r="MIH18" s="3"/>
      <c r="MII18" s="3"/>
      <c r="MIJ18" s="3"/>
      <c r="MIK18" s="3"/>
      <c r="MIL18" s="3"/>
      <c r="MIM18" s="3"/>
      <c r="MIN18" s="3"/>
      <c r="MIO18" s="3"/>
      <c r="MIP18" s="3"/>
      <c r="MIQ18" s="3"/>
      <c r="MIR18" s="3"/>
      <c r="MIS18" s="3"/>
      <c r="MIT18" s="3"/>
      <c r="MIU18" s="3"/>
      <c r="MIV18" s="3"/>
      <c r="MIW18" s="3"/>
      <c r="MIX18" s="3"/>
      <c r="MIY18" s="3"/>
      <c r="MIZ18" s="3"/>
      <c r="MJA18" s="3"/>
      <c r="MJB18" s="3"/>
      <c r="MJC18" s="3"/>
      <c r="MJD18" s="3"/>
      <c r="MJE18" s="3"/>
      <c r="MJF18" s="3"/>
      <c r="MJG18" s="3"/>
      <c r="MJH18" s="3"/>
      <c r="MJI18" s="3"/>
      <c r="MJJ18" s="3"/>
      <c r="MJK18" s="3"/>
      <c r="MJL18" s="3"/>
      <c r="MJM18" s="3"/>
      <c r="MJN18" s="3"/>
      <c r="MJO18" s="3"/>
      <c r="MJP18" s="3"/>
      <c r="MJQ18" s="3"/>
      <c r="MJR18" s="3"/>
      <c r="MJS18" s="3"/>
      <c r="MJT18" s="3"/>
      <c r="MJU18" s="3"/>
      <c r="MJV18" s="3"/>
      <c r="MJW18" s="3"/>
      <c r="MJX18" s="3"/>
      <c r="MJY18" s="3"/>
      <c r="MJZ18" s="3"/>
      <c r="MKA18" s="3"/>
      <c r="MKB18" s="3"/>
      <c r="MKC18" s="3"/>
      <c r="MKD18" s="3"/>
      <c r="MKE18" s="3"/>
      <c r="MKF18" s="3"/>
      <c r="MKG18" s="3"/>
      <c r="MKH18" s="3"/>
      <c r="MKI18" s="3"/>
      <c r="MKJ18" s="3"/>
      <c r="MKK18" s="3"/>
      <c r="MKL18" s="3"/>
      <c r="MKM18" s="3"/>
      <c r="MKN18" s="3"/>
      <c r="MKO18" s="3"/>
      <c r="MKP18" s="3"/>
      <c r="MKQ18" s="3"/>
      <c r="MKR18" s="3"/>
      <c r="MKS18" s="3"/>
      <c r="MKT18" s="3"/>
      <c r="MKU18" s="3"/>
      <c r="MKV18" s="3"/>
      <c r="MKW18" s="3"/>
      <c r="MKX18" s="3"/>
      <c r="MKY18" s="3"/>
      <c r="MKZ18" s="3"/>
      <c r="MLA18" s="3"/>
      <c r="MLB18" s="3"/>
      <c r="MLC18" s="3"/>
      <c r="MLD18" s="3"/>
      <c r="MLE18" s="3"/>
      <c r="MLF18" s="3"/>
      <c r="MLG18" s="3"/>
      <c r="MLH18" s="3"/>
      <c r="MLI18" s="3"/>
      <c r="MLJ18" s="3"/>
      <c r="MLK18" s="3"/>
      <c r="MLL18" s="3"/>
      <c r="MLM18" s="3"/>
      <c r="MLN18" s="3"/>
      <c r="MLO18" s="3"/>
      <c r="MLP18" s="3"/>
      <c r="MLQ18" s="3"/>
      <c r="MLR18" s="3"/>
      <c r="MLS18" s="3"/>
      <c r="MLT18" s="3"/>
      <c r="MLU18" s="3"/>
      <c r="MLV18" s="3"/>
      <c r="MLW18" s="3"/>
      <c r="MLX18" s="3"/>
      <c r="MLY18" s="3"/>
      <c r="MLZ18" s="3"/>
      <c r="MMA18" s="3"/>
      <c r="MMB18" s="3"/>
      <c r="MMC18" s="3"/>
      <c r="MMD18" s="3"/>
      <c r="MME18" s="3"/>
      <c r="MMF18" s="3"/>
      <c r="MMG18" s="3"/>
      <c r="MMH18" s="3"/>
      <c r="MMI18" s="3"/>
      <c r="MMJ18" s="3"/>
      <c r="MMK18" s="3"/>
      <c r="MML18" s="3"/>
      <c r="MMM18" s="3"/>
      <c r="MMN18" s="3"/>
      <c r="MMO18" s="3"/>
      <c r="MMP18" s="3"/>
      <c r="MMQ18" s="3"/>
      <c r="MMR18" s="3"/>
      <c r="MMS18" s="3"/>
      <c r="MMT18" s="3"/>
      <c r="MMU18" s="3"/>
      <c r="MMV18" s="3"/>
      <c r="MMW18" s="3"/>
      <c r="MMX18" s="3"/>
      <c r="MMY18" s="3"/>
      <c r="MMZ18" s="3"/>
      <c r="MNA18" s="3"/>
      <c r="MNB18" s="3"/>
      <c r="MNC18" s="3"/>
      <c r="MND18" s="3"/>
      <c r="MNE18" s="3"/>
      <c r="MNF18" s="3"/>
      <c r="MNG18" s="3"/>
      <c r="MNH18" s="3"/>
      <c r="MNI18" s="3"/>
      <c r="MNJ18" s="3"/>
      <c r="MNK18" s="3"/>
      <c r="MNL18" s="3"/>
      <c r="MNM18" s="3"/>
      <c r="MNN18" s="3"/>
      <c r="MNO18" s="3"/>
      <c r="MNP18" s="3"/>
      <c r="MNQ18" s="3"/>
      <c r="MNR18" s="3"/>
      <c r="MNS18" s="3"/>
      <c r="MNT18" s="3"/>
      <c r="MNU18" s="3"/>
      <c r="MNV18" s="3"/>
      <c r="MNW18" s="3"/>
      <c r="MNX18" s="3"/>
      <c r="MNY18" s="3"/>
      <c r="MNZ18" s="3"/>
      <c r="MOA18" s="3"/>
      <c r="MOB18" s="3"/>
      <c r="MOC18" s="3"/>
      <c r="MOD18" s="3"/>
      <c r="MOE18" s="3"/>
      <c r="MOF18" s="3"/>
      <c r="MOG18" s="3"/>
      <c r="MOH18" s="3"/>
      <c r="MOI18" s="3"/>
      <c r="MOJ18" s="3"/>
      <c r="MOK18" s="3"/>
      <c r="MOL18" s="3"/>
      <c r="MOM18" s="3"/>
      <c r="MON18" s="3"/>
      <c r="MOO18" s="3"/>
      <c r="MOP18" s="3"/>
      <c r="MOQ18" s="3"/>
      <c r="MOR18" s="3"/>
      <c r="MOS18" s="3"/>
      <c r="MOT18" s="3"/>
      <c r="MOU18" s="3"/>
      <c r="MOV18" s="3"/>
      <c r="MOW18" s="3"/>
      <c r="MOX18" s="3"/>
      <c r="MOY18" s="3"/>
      <c r="MOZ18" s="3"/>
      <c r="MPA18" s="3"/>
      <c r="MPB18" s="3"/>
      <c r="MPC18" s="3"/>
      <c r="MPD18" s="3"/>
      <c r="MPE18" s="3"/>
      <c r="MPF18" s="3"/>
      <c r="MPG18" s="3"/>
      <c r="MPH18" s="3"/>
      <c r="MPI18" s="3"/>
      <c r="MPJ18" s="3"/>
      <c r="MPK18" s="3"/>
      <c r="MPL18" s="3"/>
      <c r="MPM18" s="3"/>
      <c r="MPN18" s="3"/>
      <c r="MPO18" s="3"/>
      <c r="MPP18" s="3"/>
      <c r="MPQ18" s="3"/>
      <c r="MPR18" s="3"/>
      <c r="MPS18" s="3"/>
      <c r="MPT18" s="3"/>
      <c r="MPU18" s="3"/>
      <c r="MPV18" s="3"/>
      <c r="MPW18" s="3"/>
      <c r="MPX18" s="3"/>
      <c r="MPY18" s="3"/>
      <c r="MPZ18" s="3"/>
      <c r="MQA18" s="3"/>
      <c r="MQB18" s="3"/>
      <c r="MQC18" s="3"/>
      <c r="MQD18" s="3"/>
      <c r="MQE18" s="3"/>
      <c r="MQF18" s="3"/>
      <c r="MQG18" s="3"/>
      <c r="MQH18" s="3"/>
      <c r="MQI18" s="3"/>
      <c r="MQJ18" s="3"/>
      <c r="MQK18" s="3"/>
      <c r="MQL18" s="3"/>
      <c r="MQM18" s="3"/>
      <c r="MQN18" s="3"/>
      <c r="MQO18" s="3"/>
      <c r="MQP18" s="3"/>
      <c r="MQQ18" s="3"/>
      <c r="MQR18" s="3"/>
      <c r="MQS18" s="3"/>
      <c r="MQT18" s="3"/>
      <c r="MQU18" s="3"/>
      <c r="MQV18" s="3"/>
      <c r="MQW18" s="3"/>
      <c r="MQX18" s="3"/>
      <c r="MQY18" s="3"/>
      <c r="MQZ18" s="3"/>
      <c r="MRA18" s="3"/>
      <c r="MRB18" s="3"/>
      <c r="MRC18" s="3"/>
      <c r="MRD18" s="3"/>
      <c r="MRE18" s="3"/>
      <c r="MRF18" s="3"/>
      <c r="MRG18" s="3"/>
      <c r="MRH18" s="3"/>
      <c r="MRI18" s="3"/>
      <c r="MRJ18" s="3"/>
      <c r="MRK18" s="3"/>
      <c r="MRL18" s="3"/>
      <c r="MRM18" s="3"/>
      <c r="MRN18" s="3"/>
      <c r="MRO18" s="3"/>
      <c r="MRP18" s="3"/>
      <c r="MRQ18" s="3"/>
      <c r="MRR18" s="3"/>
      <c r="MRS18" s="3"/>
      <c r="MRT18" s="3"/>
      <c r="MRU18" s="3"/>
      <c r="MRV18" s="3"/>
      <c r="MRW18" s="3"/>
      <c r="MRX18" s="3"/>
      <c r="MRY18" s="3"/>
      <c r="MRZ18" s="3"/>
      <c r="MSA18" s="3"/>
      <c r="MSB18" s="3"/>
      <c r="MSC18" s="3"/>
      <c r="MSD18" s="3"/>
      <c r="MSE18" s="3"/>
      <c r="MSF18" s="3"/>
      <c r="MSG18" s="3"/>
      <c r="MSH18" s="3"/>
      <c r="MSI18" s="3"/>
      <c r="MSJ18" s="3"/>
      <c r="MSK18" s="3"/>
      <c r="MSL18" s="3"/>
      <c r="MSM18" s="3"/>
      <c r="MSN18" s="3"/>
      <c r="MSO18" s="3"/>
      <c r="MSP18" s="3"/>
      <c r="MSQ18" s="3"/>
      <c r="MSR18" s="3"/>
      <c r="MSS18" s="3"/>
      <c r="MST18" s="3"/>
      <c r="MSU18" s="3"/>
      <c r="MSV18" s="3"/>
      <c r="MSW18" s="3"/>
      <c r="MSX18" s="3"/>
      <c r="MSY18" s="3"/>
      <c r="MSZ18" s="3"/>
      <c r="MTA18" s="3"/>
      <c r="MTB18" s="3"/>
      <c r="MTC18" s="3"/>
      <c r="MTD18" s="3"/>
      <c r="MTE18" s="3"/>
      <c r="MTF18" s="3"/>
      <c r="MTG18" s="3"/>
      <c r="MTH18" s="3"/>
      <c r="MTI18" s="3"/>
      <c r="MTJ18" s="3"/>
      <c r="MTK18" s="3"/>
      <c r="MTL18" s="3"/>
      <c r="MTM18" s="3"/>
      <c r="MTN18" s="3"/>
      <c r="MTO18" s="3"/>
      <c r="MTP18" s="3"/>
      <c r="MTQ18" s="3"/>
      <c r="MTR18" s="3"/>
      <c r="MTS18" s="3"/>
      <c r="MTT18" s="3"/>
      <c r="MTU18" s="3"/>
      <c r="MTV18" s="3"/>
      <c r="MTW18" s="3"/>
      <c r="MTX18" s="3"/>
      <c r="MTY18" s="3"/>
      <c r="MTZ18" s="3"/>
      <c r="MUA18" s="3"/>
      <c r="MUB18" s="3"/>
      <c r="MUC18" s="3"/>
      <c r="MUD18" s="3"/>
      <c r="MUE18" s="3"/>
      <c r="MUF18" s="3"/>
      <c r="MUG18" s="3"/>
      <c r="MUH18" s="3"/>
      <c r="MUI18" s="3"/>
      <c r="MUJ18" s="3"/>
      <c r="MUK18" s="3"/>
      <c r="MUL18" s="3"/>
      <c r="MUM18" s="3"/>
      <c r="MUN18" s="3"/>
      <c r="MUO18" s="3"/>
      <c r="MUP18" s="3"/>
      <c r="MUQ18" s="3"/>
      <c r="MUR18" s="3"/>
      <c r="MUS18" s="3"/>
      <c r="MUT18" s="3"/>
      <c r="MUU18" s="3"/>
      <c r="MUV18" s="3"/>
      <c r="MUW18" s="3"/>
      <c r="MUX18" s="3"/>
      <c r="MUY18" s="3"/>
      <c r="MUZ18" s="3"/>
      <c r="MVA18" s="3"/>
      <c r="MVB18" s="3"/>
      <c r="MVC18" s="3"/>
      <c r="MVD18" s="3"/>
      <c r="MVE18" s="3"/>
      <c r="MVF18" s="3"/>
      <c r="MVG18" s="3"/>
      <c r="MVH18" s="3"/>
      <c r="MVI18" s="3"/>
      <c r="MVJ18" s="3"/>
      <c r="MVK18" s="3"/>
      <c r="MVL18" s="3"/>
      <c r="MVM18" s="3"/>
      <c r="MVN18" s="3"/>
      <c r="MVO18" s="3"/>
      <c r="MVP18" s="3"/>
      <c r="MVQ18" s="3"/>
      <c r="MVR18" s="3"/>
      <c r="MVS18" s="3"/>
      <c r="MVT18" s="3"/>
      <c r="MVU18" s="3"/>
      <c r="MVV18" s="3"/>
      <c r="MVW18" s="3"/>
      <c r="MVX18" s="3"/>
      <c r="MVY18" s="3"/>
      <c r="MVZ18" s="3"/>
      <c r="MWA18" s="3"/>
      <c r="MWB18" s="3"/>
      <c r="MWC18" s="3"/>
      <c r="MWD18" s="3"/>
      <c r="MWE18" s="3"/>
      <c r="MWF18" s="3"/>
      <c r="MWG18" s="3"/>
      <c r="MWH18" s="3"/>
      <c r="MWI18" s="3"/>
      <c r="MWJ18" s="3"/>
      <c r="MWK18" s="3"/>
      <c r="MWL18" s="3"/>
      <c r="MWM18" s="3"/>
      <c r="MWN18" s="3"/>
      <c r="MWO18" s="3"/>
      <c r="MWP18" s="3"/>
      <c r="MWQ18" s="3"/>
      <c r="MWR18" s="3"/>
      <c r="MWS18" s="3"/>
      <c r="MWT18" s="3"/>
      <c r="MWU18" s="3"/>
      <c r="MWV18" s="3"/>
      <c r="MWW18" s="3"/>
      <c r="MWX18" s="3"/>
      <c r="MWY18" s="3"/>
      <c r="MWZ18" s="3"/>
      <c r="MXA18" s="3"/>
      <c r="MXB18" s="3"/>
      <c r="MXC18" s="3"/>
      <c r="MXD18" s="3"/>
      <c r="MXE18" s="3"/>
      <c r="MXF18" s="3"/>
      <c r="MXG18" s="3"/>
      <c r="MXH18" s="3"/>
      <c r="MXI18" s="3"/>
      <c r="MXJ18" s="3"/>
      <c r="MXK18" s="3"/>
      <c r="MXL18" s="3"/>
      <c r="MXM18" s="3"/>
      <c r="MXN18" s="3"/>
      <c r="MXO18" s="3"/>
      <c r="MXP18" s="3"/>
      <c r="MXQ18" s="3"/>
      <c r="MXR18" s="3"/>
      <c r="MXS18" s="3"/>
      <c r="MXT18" s="3"/>
      <c r="MXU18" s="3"/>
      <c r="MXV18" s="3"/>
      <c r="MXW18" s="3"/>
      <c r="MXX18" s="3"/>
      <c r="MXY18" s="3"/>
      <c r="MXZ18" s="3"/>
      <c r="MYA18" s="3"/>
      <c r="MYB18" s="3"/>
      <c r="MYC18" s="3"/>
      <c r="MYD18" s="3"/>
      <c r="MYE18" s="3"/>
      <c r="MYF18" s="3"/>
      <c r="MYG18" s="3"/>
      <c r="MYH18" s="3"/>
      <c r="MYI18" s="3"/>
      <c r="MYJ18" s="3"/>
      <c r="MYK18" s="3"/>
      <c r="MYL18" s="3"/>
      <c r="MYM18" s="3"/>
      <c r="MYN18" s="3"/>
      <c r="MYO18" s="3"/>
      <c r="MYP18" s="3"/>
      <c r="MYQ18" s="3"/>
      <c r="MYR18" s="3"/>
      <c r="MYS18" s="3"/>
      <c r="MYT18" s="3"/>
      <c r="MYU18" s="3"/>
      <c r="MYV18" s="3"/>
      <c r="MYW18" s="3"/>
      <c r="MYX18" s="3"/>
      <c r="MYY18" s="3"/>
      <c r="MYZ18" s="3"/>
      <c r="MZA18" s="3"/>
      <c r="MZB18" s="3"/>
      <c r="MZC18" s="3"/>
      <c r="MZD18" s="3"/>
      <c r="MZE18" s="3"/>
      <c r="MZF18" s="3"/>
      <c r="MZG18" s="3"/>
      <c r="MZH18" s="3"/>
      <c r="MZI18" s="3"/>
      <c r="MZJ18" s="3"/>
      <c r="MZK18" s="3"/>
      <c r="MZL18" s="3"/>
      <c r="MZM18" s="3"/>
      <c r="MZN18" s="3"/>
      <c r="MZO18" s="3"/>
      <c r="MZP18" s="3"/>
      <c r="MZQ18" s="3"/>
      <c r="MZR18" s="3"/>
      <c r="MZS18" s="3"/>
      <c r="MZT18" s="3"/>
      <c r="MZU18" s="3"/>
      <c r="MZV18" s="3"/>
      <c r="MZW18" s="3"/>
      <c r="MZX18" s="3"/>
      <c r="MZY18" s="3"/>
      <c r="MZZ18" s="3"/>
      <c r="NAA18" s="3"/>
      <c r="NAB18" s="3"/>
      <c r="NAC18" s="3"/>
      <c r="NAD18" s="3"/>
      <c r="NAE18" s="3"/>
      <c r="NAF18" s="3"/>
      <c r="NAG18" s="3"/>
      <c r="NAH18" s="3"/>
      <c r="NAI18" s="3"/>
      <c r="NAJ18" s="3"/>
      <c r="NAK18" s="3"/>
      <c r="NAL18" s="3"/>
      <c r="NAM18" s="3"/>
      <c r="NAN18" s="3"/>
      <c r="NAO18" s="3"/>
      <c r="NAP18" s="3"/>
      <c r="NAQ18" s="3"/>
      <c r="NAR18" s="3"/>
      <c r="NAS18" s="3"/>
      <c r="NAT18" s="3"/>
      <c r="NAU18" s="3"/>
      <c r="NAV18" s="3"/>
      <c r="NAW18" s="3"/>
      <c r="NAX18" s="3"/>
      <c r="NAY18" s="3"/>
      <c r="NAZ18" s="3"/>
      <c r="NBA18" s="3"/>
      <c r="NBB18" s="3"/>
      <c r="NBC18" s="3"/>
      <c r="NBD18" s="3"/>
      <c r="NBE18" s="3"/>
      <c r="NBF18" s="3"/>
      <c r="NBG18" s="3"/>
      <c r="NBH18" s="3"/>
      <c r="NBI18" s="3"/>
      <c r="NBJ18" s="3"/>
      <c r="NBK18" s="3"/>
      <c r="NBL18" s="3"/>
      <c r="NBM18" s="3"/>
      <c r="NBN18" s="3"/>
      <c r="NBO18" s="3"/>
      <c r="NBP18" s="3"/>
      <c r="NBQ18" s="3"/>
      <c r="NBR18" s="3"/>
      <c r="NBS18" s="3"/>
      <c r="NBT18" s="3"/>
      <c r="NBU18" s="3"/>
      <c r="NBV18" s="3"/>
      <c r="NBW18" s="3"/>
      <c r="NBX18" s="3"/>
      <c r="NBY18" s="3"/>
      <c r="NBZ18" s="3"/>
      <c r="NCA18" s="3"/>
      <c r="NCB18" s="3"/>
      <c r="NCC18" s="3"/>
      <c r="NCD18" s="3"/>
      <c r="NCE18" s="3"/>
      <c r="NCF18" s="3"/>
      <c r="NCG18" s="3"/>
      <c r="NCH18" s="3"/>
      <c r="NCI18" s="3"/>
      <c r="NCJ18" s="3"/>
      <c r="NCK18" s="3"/>
      <c r="NCL18" s="3"/>
      <c r="NCM18" s="3"/>
      <c r="NCN18" s="3"/>
      <c r="NCO18" s="3"/>
      <c r="NCP18" s="3"/>
      <c r="NCQ18" s="3"/>
      <c r="NCR18" s="3"/>
      <c r="NCS18" s="3"/>
      <c r="NCT18" s="3"/>
      <c r="NCU18" s="3"/>
      <c r="NCV18" s="3"/>
      <c r="NCW18" s="3"/>
      <c r="NCX18" s="3"/>
      <c r="NCY18" s="3"/>
      <c r="NCZ18" s="3"/>
      <c r="NDA18" s="3"/>
      <c r="NDB18" s="3"/>
      <c r="NDC18" s="3"/>
      <c r="NDD18" s="3"/>
      <c r="NDE18" s="3"/>
      <c r="NDF18" s="3"/>
      <c r="NDG18" s="3"/>
      <c r="NDH18" s="3"/>
      <c r="NDI18" s="3"/>
      <c r="NDJ18" s="3"/>
      <c r="NDK18" s="3"/>
      <c r="NDL18" s="3"/>
      <c r="NDM18" s="3"/>
      <c r="NDN18" s="3"/>
      <c r="NDO18" s="3"/>
      <c r="NDP18" s="3"/>
      <c r="NDQ18" s="3"/>
      <c r="NDR18" s="3"/>
      <c r="NDS18" s="3"/>
      <c r="NDT18" s="3"/>
      <c r="NDU18" s="3"/>
      <c r="NDV18" s="3"/>
      <c r="NDW18" s="3"/>
      <c r="NDX18" s="3"/>
      <c r="NDY18" s="3"/>
      <c r="NDZ18" s="3"/>
      <c r="NEA18" s="3"/>
      <c r="NEB18" s="3"/>
      <c r="NEC18" s="3"/>
      <c r="NED18" s="3"/>
      <c r="NEE18" s="3"/>
      <c r="NEF18" s="3"/>
      <c r="NEG18" s="3"/>
      <c r="NEH18" s="3"/>
      <c r="NEI18" s="3"/>
      <c r="NEJ18" s="3"/>
      <c r="NEK18" s="3"/>
      <c r="NEL18" s="3"/>
      <c r="NEM18" s="3"/>
      <c r="NEN18" s="3"/>
      <c r="NEO18" s="3"/>
      <c r="NEP18" s="3"/>
      <c r="NEQ18" s="3"/>
      <c r="NER18" s="3"/>
      <c r="NES18" s="3"/>
      <c r="NET18" s="3"/>
      <c r="NEU18" s="3"/>
      <c r="NEV18" s="3"/>
      <c r="NEW18" s="3"/>
      <c r="NEX18" s="3"/>
      <c r="NEY18" s="3"/>
      <c r="NEZ18" s="3"/>
      <c r="NFA18" s="3"/>
      <c r="NFB18" s="3"/>
      <c r="NFC18" s="3"/>
      <c r="NFD18" s="3"/>
      <c r="NFE18" s="3"/>
      <c r="NFF18" s="3"/>
      <c r="NFG18" s="3"/>
      <c r="NFH18" s="3"/>
      <c r="NFI18" s="3"/>
      <c r="NFJ18" s="3"/>
      <c r="NFK18" s="3"/>
      <c r="NFL18" s="3"/>
      <c r="NFM18" s="3"/>
      <c r="NFN18" s="3"/>
      <c r="NFO18" s="3"/>
      <c r="NFP18" s="3"/>
      <c r="NFQ18" s="3"/>
      <c r="NFR18" s="3"/>
      <c r="NFS18" s="3"/>
      <c r="NFT18" s="3"/>
      <c r="NFU18" s="3"/>
      <c r="NFV18" s="3"/>
      <c r="NFW18" s="3"/>
      <c r="NFX18" s="3"/>
      <c r="NFY18" s="3"/>
      <c r="NFZ18" s="3"/>
      <c r="NGA18" s="3"/>
      <c r="NGB18" s="3"/>
      <c r="NGC18" s="3"/>
      <c r="NGD18" s="3"/>
      <c r="NGE18" s="3"/>
      <c r="NGF18" s="3"/>
      <c r="NGG18" s="3"/>
      <c r="NGH18" s="3"/>
      <c r="NGI18" s="3"/>
      <c r="NGJ18" s="3"/>
      <c r="NGK18" s="3"/>
      <c r="NGL18" s="3"/>
      <c r="NGM18" s="3"/>
      <c r="NGN18" s="3"/>
      <c r="NGO18" s="3"/>
      <c r="NGP18" s="3"/>
      <c r="NGQ18" s="3"/>
      <c r="NGR18" s="3"/>
      <c r="NGS18" s="3"/>
      <c r="NGT18" s="3"/>
      <c r="NGU18" s="3"/>
      <c r="NGV18" s="3"/>
      <c r="NGW18" s="3"/>
      <c r="NGX18" s="3"/>
      <c r="NGY18" s="3"/>
      <c r="NGZ18" s="3"/>
      <c r="NHA18" s="3"/>
      <c r="NHB18" s="3"/>
      <c r="NHC18" s="3"/>
      <c r="NHD18" s="3"/>
      <c r="NHE18" s="3"/>
      <c r="NHF18" s="3"/>
      <c r="NHG18" s="3"/>
      <c r="NHH18" s="3"/>
      <c r="NHI18" s="3"/>
      <c r="NHJ18" s="3"/>
      <c r="NHK18" s="3"/>
      <c r="NHL18" s="3"/>
      <c r="NHM18" s="3"/>
      <c r="NHN18" s="3"/>
      <c r="NHO18" s="3"/>
      <c r="NHP18" s="3"/>
      <c r="NHQ18" s="3"/>
      <c r="NHR18" s="3"/>
      <c r="NHS18" s="3"/>
      <c r="NHT18" s="3"/>
      <c r="NHU18" s="3"/>
      <c r="NHV18" s="3"/>
      <c r="NHW18" s="3"/>
      <c r="NHX18" s="3"/>
      <c r="NHY18" s="3"/>
      <c r="NHZ18" s="3"/>
      <c r="NIA18" s="3"/>
      <c r="NIB18" s="3"/>
      <c r="NIC18" s="3"/>
      <c r="NID18" s="3"/>
      <c r="NIE18" s="3"/>
      <c r="NIF18" s="3"/>
      <c r="NIG18" s="3"/>
      <c r="NIH18" s="3"/>
      <c r="NII18" s="3"/>
      <c r="NIJ18" s="3"/>
      <c r="NIK18" s="3"/>
      <c r="NIL18" s="3"/>
      <c r="NIM18" s="3"/>
      <c r="NIN18" s="3"/>
      <c r="NIO18" s="3"/>
      <c r="NIP18" s="3"/>
      <c r="NIQ18" s="3"/>
      <c r="NIR18" s="3"/>
      <c r="NIS18" s="3"/>
      <c r="NIT18" s="3"/>
      <c r="NIU18" s="3"/>
      <c r="NIV18" s="3"/>
      <c r="NIW18" s="3"/>
      <c r="NIX18" s="3"/>
      <c r="NIY18" s="3"/>
      <c r="NIZ18" s="3"/>
      <c r="NJA18" s="3"/>
      <c r="NJB18" s="3"/>
      <c r="NJC18" s="3"/>
      <c r="NJD18" s="3"/>
      <c r="NJE18" s="3"/>
      <c r="NJF18" s="3"/>
      <c r="NJG18" s="3"/>
      <c r="NJH18" s="3"/>
      <c r="NJI18" s="3"/>
      <c r="NJJ18" s="3"/>
      <c r="NJK18" s="3"/>
      <c r="NJL18" s="3"/>
      <c r="NJM18" s="3"/>
      <c r="NJN18" s="3"/>
      <c r="NJO18" s="3"/>
      <c r="NJP18" s="3"/>
      <c r="NJQ18" s="3"/>
      <c r="NJR18" s="3"/>
      <c r="NJS18" s="3"/>
      <c r="NJT18" s="3"/>
      <c r="NJU18" s="3"/>
      <c r="NJV18" s="3"/>
      <c r="NJW18" s="3"/>
      <c r="NJX18" s="3"/>
      <c r="NJY18" s="3"/>
      <c r="NJZ18" s="3"/>
      <c r="NKA18" s="3"/>
      <c r="NKB18" s="3"/>
      <c r="NKC18" s="3"/>
      <c r="NKD18" s="3"/>
      <c r="NKE18" s="3"/>
      <c r="NKF18" s="3"/>
      <c r="NKG18" s="3"/>
      <c r="NKH18" s="3"/>
      <c r="NKI18" s="3"/>
      <c r="NKJ18" s="3"/>
      <c r="NKK18" s="3"/>
      <c r="NKL18" s="3"/>
      <c r="NKM18" s="3"/>
      <c r="NKN18" s="3"/>
      <c r="NKO18" s="3"/>
      <c r="NKP18" s="3"/>
      <c r="NKQ18" s="3"/>
      <c r="NKR18" s="3"/>
      <c r="NKS18" s="3"/>
      <c r="NKT18" s="3"/>
      <c r="NKU18" s="3"/>
      <c r="NKV18" s="3"/>
      <c r="NKW18" s="3"/>
      <c r="NKX18" s="3"/>
      <c r="NKY18" s="3"/>
      <c r="NKZ18" s="3"/>
      <c r="NLA18" s="3"/>
      <c r="NLB18" s="3"/>
      <c r="NLC18" s="3"/>
      <c r="NLD18" s="3"/>
      <c r="NLE18" s="3"/>
      <c r="NLF18" s="3"/>
      <c r="NLG18" s="3"/>
      <c r="NLH18" s="3"/>
      <c r="NLI18" s="3"/>
      <c r="NLJ18" s="3"/>
      <c r="NLK18" s="3"/>
      <c r="NLL18" s="3"/>
      <c r="NLM18" s="3"/>
      <c r="NLN18" s="3"/>
      <c r="NLO18" s="3"/>
      <c r="NLP18" s="3"/>
      <c r="NLQ18" s="3"/>
      <c r="NLR18" s="3"/>
      <c r="NLS18" s="3"/>
      <c r="NLT18" s="3"/>
      <c r="NLU18" s="3"/>
      <c r="NLV18" s="3"/>
      <c r="NLW18" s="3"/>
      <c r="NLX18" s="3"/>
      <c r="NLY18" s="3"/>
      <c r="NLZ18" s="3"/>
      <c r="NMA18" s="3"/>
      <c r="NMB18" s="3"/>
      <c r="NMC18" s="3"/>
      <c r="NMD18" s="3"/>
      <c r="NME18" s="3"/>
      <c r="NMF18" s="3"/>
      <c r="NMG18" s="3"/>
      <c r="NMH18" s="3"/>
      <c r="NMI18" s="3"/>
      <c r="NMJ18" s="3"/>
      <c r="NMK18" s="3"/>
      <c r="NML18" s="3"/>
      <c r="NMM18" s="3"/>
      <c r="NMN18" s="3"/>
      <c r="NMO18" s="3"/>
      <c r="NMP18" s="3"/>
      <c r="NMQ18" s="3"/>
      <c r="NMR18" s="3"/>
      <c r="NMS18" s="3"/>
      <c r="NMT18" s="3"/>
      <c r="NMU18" s="3"/>
      <c r="NMV18" s="3"/>
      <c r="NMW18" s="3"/>
      <c r="NMX18" s="3"/>
      <c r="NMY18" s="3"/>
      <c r="NMZ18" s="3"/>
      <c r="NNA18" s="3"/>
      <c r="NNB18" s="3"/>
      <c r="NNC18" s="3"/>
      <c r="NND18" s="3"/>
      <c r="NNE18" s="3"/>
      <c r="NNF18" s="3"/>
      <c r="NNG18" s="3"/>
      <c r="NNH18" s="3"/>
      <c r="NNI18" s="3"/>
      <c r="NNJ18" s="3"/>
      <c r="NNK18" s="3"/>
      <c r="NNL18" s="3"/>
      <c r="NNM18" s="3"/>
      <c r="NNN18" s="3"/>
      <c r="NNO18" s="3"/>
      <c r="NNP18" s="3"/>
      <c r="NNQ18" s="3"/>
      <c r="NNR18" s="3"/>
      <c r="NNS18" s="3"/>
      <c r="NNT18" s="3"/>
      <c r="NNU18" s="3"/>
      <c r="NNV18" s="3"/>
      <c r="NNW18" s="3"/>
      <c r="NNX18" s="3"/>
      <c r="NNY18" s="3"/>
      <c r="NNZ18" s="3"/>
      <c r="NOA18" s="3"/>
      <c r="NOB18" s="3"/>
      <c r="NOC18" s="3"/>
      <c r="NOD18" s="3"/>
      <c r="NOE18" s="3"/>
      <c r="NOF18" s="3"/>
      <c r="NOG18" s="3"/>
      <c r="NOH18" s="3"/>
      <c r="NOI18" s="3"/>
      <c r="NOJ18" s="3"/>
      <c r="NOK18" s="3"/>
      <c r="NOL18" s="3"/>
      <c r="NOM18" s="3"/>
      <c r="NON18" s="3"/>
      <c r="NOO18" s="3"/>
      <c r="NOP18" s="3"/>
      <c r="NOQ18" s="3"/>
      <c r="NOR18" s="3"/>
      <c r="NOS18" s="3"/>
      <c r="NOT18" s="3"/>
      <c r="NOU18" s="3"/>
      <c r="NOV18" s="3"/>
      <c r="NOW18" s="3"/>
      <c r="NOX18" s="3"/>
      <c r="NOY18" s="3"/>
      <c r="NOZ18" s="3"/>
      <c r="NPA18" s="3"/>
      <c r="NPB18" s="3"/>
      <c r="NPC18" s="3"/>
      <c r="NPD18" s="3"/>
      <c r="NPE18" s="3"/>
      <c r="NPF18" s="3"/>
      <c r="NPG18" s="3"/>
      <c r="NPH18" s="3"/>
      <c r="NPI18" s="3"/>
      <c r="NPJ18" s="3"/>
      <c r="NPK18" s="3"/>
      <c r="NPL18" s="3"/>
      <c r="NPM18" s="3"/>
      <c r="NPN18" s="3"/>
      <c r="NPO18" s="3"/>
      <c r="NPP18" s="3"/>
      <c r="NPQ18" s="3"/>
      <c r="NPR18" s="3"/>
      <c r="NPS18" s="3"/>
      <c r="NPT18" s="3"/>
      <c r="NPU18" s="3"/>
      <c r="NPV18" s="3"/>
      <c r="NPW18" s="3"/>
      <c r="NPX18" s="3"/>
      <c r="NPY18" s="3"/>
      <c r="NPZ18" s="3"/>
      <c r="NQA18" s="3"/>
      <c r="NQB18" s="3"/>
      <c r="NQC18" s="3"/>
      <c r="NQD18" s="3"/>
      <c r="NQE18" s="3"/>
      <c r="NQF18" s="3"/>
      <c r="NQG18" s="3"/>
      <c r="NQH18" s="3"/>
      <c r="NQI18" s="3"/>
      <c r="NQJ18" s="3"/>
      <c r="NQK18" s="3"/>
      <c r="NQL18" s="3"/>
      <c r="NQM18" s="3"/>
      <c r="NQN18" s="3"/>
      <c r="NQO18" s="3"/>
      <c r="NQP18" s="3"/>
      <c r="NQQ18" s="3"/>
      <c r="NQR18" s="3"/>
      <c r="NQS18" s="3"/>
      <c r="NQT18" s="3"/>
      <c r="NQU18" s="3"/>
      <c r="NQV18" s="3"/>
      <c r="NQW18" s="3"/>
      <c r="NQX18" s="3"/>
      <c r="NQY18" s="3"/>
      <c r="NQZ18" s="3"/>
      <c r="NRA18" s="3"/>
      <c r="NRB18" s="3"/>
      <c r="NRC18" s="3"/>
      <c r="NRD18" s="3"/>
      <c r="NRE18" s="3"/>
      <c r="NRF18" s="3"/>
      <c r="NRG18" s="3"/>
      <c r="NRH18" s="3"/>
      <c r="NRI18" s="3"/>
      <c r="NRJ18" s="3"/>
      <c r="NRK18" s="3"/>
      <c r="NRL18" s="3"/>
      <c r="NRM18" s="3"/>
      <c r="NRN18" s="3"/>
      <c r="NRO18" s="3"/>
      <c r="NRP18" s="3"/>
      <c r="NRQ18" s="3"/>
      <c r="NRR18" s="3"/>
      <c r="NRS18" s="3"/>
      <c r="NRT18" s="3"/>
      <c r="NRU18" s="3"/>
      <c r="NRV18" s="3"/>
      <c r="NRW18" s="3"/>
      <c r="NRX18" s="3"/>
      <c r="NRY18" s="3"/>
      <c r="NRZ18" s="3"/>
      <c r="NSA18" s="3"/>
      <c r="NSB18" s="3"/>
      <c r="NSC18" s="3"/>
      <c r="NSD18" s="3"/>
      <c r="NSE18" s="3"/>
      <c r="NSF18" s="3"/>
      <c r="NSG18" s="3"/>
      <c r="NSH18" s="3"/>
      <c r="NSI18" s="3"/>
      <c r="NSJ18" s="3"/>
      <c r="NSK18" s="3"/>
      <c r="NSL18" s="3"/>
      <c r="NSM18" s="3"/>
      <c r="NSN18" s="3"/>
      <c r="NSO18" s="3"/>
      <c r="NSP18" s="3"/>
      <c r="NSQ18" s="3"/>
      <c r="NSR18" s="3"/>
      <c r="NSS18" s="3"/>
      <c r="NST18" s="3"/>
      <c r="NSU18" s="3"/>
      <c r="NSV18" s="3"/>
      <c r="NSW18" s="3"/>
      <c r="NSX18" s="3"/>
      <c r="NSY18" s="3"/>
      <c r="NSZ18" s="3"/>
      <c r="NTA18" s="3"/>
      <c r="NTB18" s="3"/>
      <c r="NTC18" s="3"/>
      <c r="NTD18" s="3"/>
      <c r="NTE18" s="3"/>
      <c r="NTF18" s="3"/>
      <c r="NTG18" s="3"/>
      <c r="NTH18" s="3"/>
      <c r="NTI18" s="3"/>
      <c r="NTJ18" s="3"/>
      <c r="NTK18" s="3"/>
      <c r="NTL18" s="3"/>
      <c r="NTM18" s="3"/>
      <c r="NTN18" s="3"/>
      <c r="NTO18" s="3"/>
      <c r="NTP18" s="3"/>
      <c r="NTQ18" s="3"/>
      <c r="NTR18" s="3"/>
      <c r="NTS18" s="3"/>
      <c r="NTT18" s="3"/>
      <c r="NTU18" s="3"/>
      <c r="NTV18" s="3"/>
      <c r="NTW18" s="3"/>
      <c r="NTX18" s="3"/>
      <c r="NTY18" s="3"/>
      <c r="NTZ18" s="3"/>
      <c r="NUA18" s="3"/>
      <c r="NUB18" s="3"/>
      <c r="NUC18" s="3"/>
      <c r="NUD18" s="3"/>
      <c r="NUE18" s="3"/>
      <c r="NUF18" s="3"/>
      <c r="NUG18" s="3"/>
      <c r="NUH18" s="3"/>
      <c r="NUI18" s="3"/>
      <c r="NUJ18" s="3"/>
      <c r="NUK18" s="3"/>
      <c r="NUL18" s="3"/>
      <c r="NUM18" s="3"/>
      <c r="NUN18" s="3"/>
      <c r="NUO18" s="3"/>
      <c r="NUP18" s="3"/>
      <c r="NUQ18" s="3"/>
      <c r="NUR18" s="3"/>
      <c r="NUS18" s="3"/>
      <c r="NUT18" s="3"/>
      <c r="NUU18" s="3"/>
      <c r="NUV18" s="3"/>
      <c r="NUW18" s="3"/>
      <c r="NUX18" s="3"/>
      <c r="NUY18" s="3"/>
      <c r="NUZ18" s="3"/>
      <c r="NVA18" s="3"/>
      <c r="NVB18" s="3"/>
      <c r="NVC18" s="3"/>
      <c r="NVD18" s="3"/>
      <c r="NVE18" s="3"/>
      <c r="NVF18" s="3"/>
      <c r="NVG18" s="3"/>
      <c r="NVH18" s="3"/>
      <c r="NVI18" s="3"/>
      <c r="NVJ18" s="3"/>
      <c r="NVK18" s="3"/>
      <c r="NVL18" s="3"/>
      <c r="NVM18" s="3"/>
      <c r="NVN18" s="3"/>
      <c r="NVO18" s="3"/>
      <c r="NVP18" s="3"/>
      <c r="NVQ18" s="3"/>
      <c r="NVR18" s="3"/>
      <c r="NVS18" s="3"/>
      <c r="NVT18" s="3"/>
      <c r="NVU18" s="3"/>
      <c r="NVV18" s="3"/>
      <c r="NVW18" s="3"/>
      <c r="NVX18" s="3"/>
      <c r="NVY18" s="3"/>
      <c r="NVZ18" s="3"/>
      <c r="NWA18" s="3"/>
      <c r="NWB18" s="3"/>
      <c r="NWC18" s="3"/>
      <c r="NWD18" s="3"/>
      <c r="NWE18" s="3"/>
      <c r="NWF18" s="3"/>
      <c r="NWG18" s="3"/>
      <c r="NWH18" s="3"/>
      <c r="NWI18" s="3"/>
      <c r="NWJ18" s="3"/>
      <c r="NWK18" s="3"/>
      <c r="NWL18" s="3"/>
      <c r="NWM18" s="3"/>
      <c r="NWN18" s="3"/>
      <c r="NWO18" s="3"/>
      <c r="NWP18" s="3"/>
      <c r="NWQ18" s="3"/>
      <c r="NWR18" s="3"/>
      <c r="NWS18" s="3"/>
      <c r="NWT18" s="3"/>
      <c r="NWU18" s="3"/>
      <c r="NWV18" s="3"/>
      <c r="NWW18" s="3"/>
      <c r="NWX18" s="3"/>
      <c r="NWY18" s="3"/>
      <c r="NWZ18" s="3"/>
      <c r="NXA18" s="3"/>
      <c r="NXB18" s="3"/>
      <c r="NXC18" s="3"/>
      <c r="NXD18" s="3"/>
      <c r="NXE18" s="3"/>
      <c r="NXF18" s="3"/>
      <c r="NXG18" s="3"/>
      <c r="NXH18" s="3"/>
      <c r="NXI18" s="3"/>
      <c r="NXJ18" s="3"/>
      <c r="NXK18" s="3"/>
      <c r="NXL18" s="3"/>
      <c r="NXM18" s="3"/>
      <c r="NXN18" s="3"/>
      <c r="NXO18" s="3"/>
      <c r="NXP18" s="3"/>
      <c r="NXQ18" s="3"/>
      <c r="NXR18" s="3"/>
      <c r="NXS18" s="3"/>
      <c r="NXT18" s="3"/>
      <c r="NXU18" s="3"/>
      <c r="NXV18" s="3"/>
      <c r="NXW18" s="3"/>
      <c r="NXX18" s="3"/>
      <c r="NXY18" s="3"/>
      <c r="NXZ18" s="3"/>
      <c r="NYA18" s="3"/>
      <c r="NYB18" s="3"/>
      <c r="NYC18" s="3"/>
      <c r="NYD18" s="3"/>
      <c r="NYE18" s="3"/>
      <c r="NYF18" s="3"/>
      <c r="NYG18" s="3"/>
      <c r="NYH18" s="3"/>
      <c r="NYI18" s="3"/>
      <c r="NYJ18" s="3"/>
      <c r="NYK18" s="3"/>
      <c r="NYL18" s="3"/>
      <c r="NYM18" s="3"/>
      <c r="NYN18" s="3"/>
      <c r="NYO18" s="3"/>
      <c r="NYP18" s="3"/>
      <c r="NYQ18" s="3"/>
      <c r="NYR18" s="3"/>
      <c r="NYS18" s="3"/>
      <c r="NYT18" s="3"/>
      <c r="NYU18" s="3"/>
      <c r="NYV18" s="3"/>
      <c r="NYW18" s="3"/>
      <c r="NYX18" s="3"/>
      <c r="NYY18" s="3"/>
      <c r="NYZ18" s="3"/>
      <c r="NZA18" s="3"/>
      <c r="NZB18" s="3"/>
      <c r="NZC18" s="3"/>
      <c r="NZD18" s="3"/>
      <c r="NZE18" s="3"/>
      <c r="NZF18" s="3"/>
      <c r="NZG18" s="3"/>
      <c r="NZH18" s="3"/>
      <c r="NZI18" s="3"/>
      <c r="NZJ18" s="3"/>
      <c r="NZK18" s="3"/>
      <c r="NZL18" s="3"/>
      <c r="NZM18" s="3"/>
      <c r="NZN18" s="3"/>
      <c r="NZO18" s="3"/>
      <c r="NZP18" s="3"/>
      <c r="NZQ18" s="3"/>
      <c r="NZR18" s="3"/>
      <c r="NZS18" s="3"/>
      <c r="NZT18" s="3"/>
      <c r="NZU18" s="3"/>
      <c r="NZV18" s="3"/>
      <c r="NZW18" s="3"/>
      <c r="NZX18" s="3"/>
      <c r="NZY18" s="3"/>
      <c r="NZZ18" s="3"/>
      <c r="OAA18" s="3"/>
      <c r="OAB18" s="3"/>
      <c r="OAC18" s="3"/>
      <c r="OAD18" s="3"/>
      <c r="OAE18" s="3"/>
      <c r="OAF18" s="3"/>
      <c r="OAG18" s="3"/>
      <c r="OAH18" s="3"/>
      <c r="OAI18" s="3"/>
      <c r="OAJ18" s="3"/>
      <c r="OAK18" s="3"/>
      <c r="OAL18" s="3"/>
      <c r="OAM18" s="3"/>
      <c r="OAN18" s="3"/>
      <c r="OAO18" s="3"/>
      <c r="OAP18" s="3"/>
      <c r="OAQ18" s="3"/>
      <c r="OAR18" s="3"/>
      <c r="OAS18" s="3"/>
      <c r="OAT18" s="3"/>
      <c r="OAU18" s="3"/>
      <c r="OAV18" s="3"/>
      <c r="OAW18" s="3"/>
      <c r="OAX18" s="3"/>
      <c r="OAY18" s="3"/>
      <c r="OAZ18" s="3"/>
      <c r="OBA18" s="3"/>
      <c r="OBB18" s="3"/>
      <c r="OBC18" s="3"/>
      <c r="OBD18" s="3"/>
      <c r="OBE18" s="3"/>
      <c r="OBF18" s="3"/>
      <c r="OBG18" s="3"/>
      <c r="OBH18" s="3"/>
      <c r="OBI18" s="3"/>
      <c r="OBJ18" s="3"/>
      <c r="OBK18" s="3"/>
      <c r="OBL18" s="3"/>
      <c r="OBM18" s="3"/>
      <c r="OBN18" s="3"/>
      <c r="OBO18" s="3"/>
      <c r="OBP18" s="3"/>
      <c r="OBQ18" s="3"/>
      <c r="OBR18" s="3"/>
      <c r="OBS18" s="3"/>
      <c r="OBT18" s="3"/>
      <c r="OBU18" s="3"/>
      <c r="OBV18" s="3"/>
      <c r="OBW18" s="3"/>
      <c r="OBX18" s="3"/>
      <c r="OBY18" s="3"/>
      <c r="OBZ18" s="3"/>
      <c r="OCA18" s="3"/>
      <c r="OCB18" s="3"/>
      <c r="OCC18" s="3"/>
      <c r="OCD18" s="3"/>
      <c r="OCE18" s="3"/>
      <c r="OCF18" s="3"/>
      <c r="OCG18" s="3"/>
      <c r="OCH18" s="3"/>
      <c r="OCI18" s="3"/>
      <c r="OCJ18" s="3"/>
      <c r="OCK18" s="3"/>
      <c r="OCL18" s="3"/>
      <c r="OCM18" s="3"/>
      <c r="OCN18" s="3"/>
      <c r="OCO18" s="3"/>
      <c r="OCP18" s="3"/>
      <c r="OCQ18" s="3"/>
      <c r="OCR18" s="3"/>
      <c r="OCS18" s="3"/>
      <c r="OCT18" s="3"/>
      <c r="OCU18" s="3"/>
      <c r="OCV18" s="3"/>
      <c r="OCW18" s="3"/>
      <c r="OCX18" s="3"/>
      <c r="OCY18" s="3"/>
      <c r="OCZ18" s="3"/>
      <c r="ODA18" s="3"/>
      <c r="ODB18" s="3"/>
      <c r="ODC18" s="3"/>
      <c r="ODD18" s="3"/>
      <c r="ODE18" s="3"/>
      <c r="ODF18" s="3"/>
      <c r="ODG18" s="3"/>
      <c r="ODH18" s="3"/>
      <c r="ODI18" s="3"/>
      <c r="ODJ18" s="3"/>
      <c r="ODK18" s="3"/>
      <c r="ODL18" s="3"/>
      <c r="ODM18" s="3"/>
      <c r="ODN18" s="3"/>
      <c r="ODO18" s="3"/>
      <c r="ODP18" s="3"/>
      <c r="ODQ18" s="3"/>
      <c r="ODR18" s="3"/>
      <c r="ODS18" s="3"/>
      <c r="ODT18" s="3"/>
      <c r="ODU18" s="3"/>
      <c r="ODV18" s="3"/>
      <c r="ODW18" s="3"/>
      <c r="ODX18" s="3"/>
      <c r="ODY18" s="3"/>
      <c r="ODZ18" s="3"/>
      <c r="OEA18" s="3"/>
      <c r="OEB18" s="3"/>
      <c r="OEC18" s="3"/>
      <c r="OED18" s="3"/>
      <c r="OEE18" s="3"/>
      <c r="OEF18" s="3"/>
      <c r="OEG18" s="3"/>
      <c r="OEH18" s="3"/>
      <c r="OEI18" s="3"/>
      <c r="OEJ18" s="3"/>
      <c r="OEK18" s="3"/>
      <c r="OEL18" s="3"/>
      <c r="OEM18" s="3"/>
      <c r="OEN18" s="3"/>
      <c r="OEO18" s="3"/>
      <c r="OEP18" s="3"/>
      <c r="OEQ18" s="3"/>
      <c r="OER18" s="3"/>
      <c r="OES18" s="3"/>
      <c r="OET18" s="3"/>
      <c r="OEU18" s="3"/>
      <c r="OEV18" s="3"/>
      <c r="OEW18" s="3"/>
      <c r="OEX18" s="3"/>
      <c r="OEY18" s="3"/>
      <c r="OEZ18" s="3"/>
      <c r="OFA18" s="3"/>
      <c r="OFB18" s="3"/>
      <c r="OFC18" s="3"/>
      <c r="OFD18" s="3"/>
      <c r="OFE18" s="3"/>
      <c r="OFF18" s="3"/>
      <c r="OFG18" s="3"/>
      <c r="OFH18" s="3"/>
      <c r="OFI18" s="3"/>
      <c r="OFJ18" s="3"/>
      <c r="OFK18" s="3"/>
      <c r="OFL18" s="3"/>
      <c r="OFM18" s="3"/>
      <c r="OFN18" s="3"/>
      <c r="OFO18" s="3"/>
      <c r="OFP18" s="3"/>
      <c r="OFQ18" s="3"/>
      <c r="OFR18" s="3"/>
      <c r="OFS18" s="3"/>
      <c r="OFT18" s="3"/>
      <c r="OFU18" s="3"/>
      <c r="OFV18" s="3"/>
      <c r="OFW18" s="3"/>
      <c r="OFX18" s="3"/>
      <c r="OFY18" s="3"/>
      <c r="OFZ18" s="3"/>
      <c r="OGA18" s="3"/>
      <c r="OGB18" s="3"/>
      <c r="OGC18" s="3"/>
      <c r="OGD18" s="3"/>
      <c r="OGE18" s="3"/>
      <c r="OGF18" s="3"/>
      <c r="OGG18" s="3"/>
      <c r="OGH18" s="3"/>
      <c r="OGI18" s="3"/>
      <c r="OGJ18" s="3"/>
      <c r="OGK18" s="3"/>
      <c r="OGL18" s="3"/>
      <c r="OGM18" s="3"/>
      <c r="OGN18" s="3"/>
      <c r="OGO18" s="3"/>
      <c r="OGP18" s="3"/>
      <c r="OGQ18" s="3"/>
      <c r="OGR18" s="3"/>
      <c r="OGS18" s="3"/>
      <c r="OGT18" s="3"/>
      <c r="OGU18" s="3"/>
      <c r="OGV18" s="3"/>
      <c r="OGW18" s="3"/>
      <c r="OGX18" s="3"/>
      <c r="OGY18" s="3"/>
      <c r="OGZ18" s="3"/>
      <c r="OHA18" s="3"/>
      <c r="OHB18" s="3"/>
      <c r="OHC18" s="3"/>
      <c r="OHD18" s="3"/>
      <c r="OHE18" s="3"/>
      <c r="OHF18" s="3"/>
      <c r="OHG18" s="3"/>
      <c r="OHH18" s="3"/>
      <c r="OHI18" s="3"/>
      <c r="OHJ18" s="3"/>
      <c r="OHK18" s="3"/>
      <c r="OHL18" s="3"/>
      <c r="OHM18" s="3"/>
      <c r="OHN18" s="3"/>
      <c r="OHO18" s="3"/>
      <c r="OHP18" s="3"/>
      <c r="OHQ18" s="3"/>
      <c r="OHR18" s="3"/>
      <c r="OHS18" s="3"/>
      <c r="OHT18" s="3"/>
      <c r="OHU18" s="3"/>
      <c r="OHV18" s="3"/>
      <c r="OHW18" s="3"/>
      <c r="OHX18" s="3"/>
      <c r="OHY18" s="3"/>
      <c r="OHZ18" s="3"/>
      <c r="OIA18" s="3"/>
      <c r="OIB18" s="3"/>
      <c r="OIC18" s="3"/>
      <c r="OID18" s="3"/>
      <c r="OIE18" s="3"/>
      <c r="OIF18" s="3"/>
      <c r="OIG18" s="3"/>
      <c r="OIH18" s="3"/>
      <c r="OII18" s="3"/>
      <c r="OIJ18" s="3"/>
      <c r="OIK18" s="3"/>
      <c r="OIL18" s="3"/>
      <c r="OIM18" s="3"/>
      <c r="OIN18" s="3"/>
      <c r="OIO18" s="3"/>
      <c r="OIP18" s="3"/>
      <c r="OIQ18" s="3"/>
      <c r="OIR18" s="3"/>
      <c r="OIS18" s="3"/>
      <c r="OIT18" s="3"/>
      <c r="OIU18" s="3"/>
      <c r="OIV18" s="3"/>
      <c r="OIW18" s="3"/>
      <c r="OIX18" s="3"/>
      <c r="OIY18" s="3"/>
      <c r="OIZ18" s="3"/>
      <c r="OJA18" s="3"/>
      <c r="OJB18" s="3"/>
      <c r="OJC18" s="3"/>
      <c r="OJD18" s="3"/>
      <c r="OJE18" s="3"/>
      <c r="OJF18" s="3"/>
      <c r="OJG18" s="3"/>
      <c r="OJH18" s="3"/>
      <c r="OJI18" s="3"/>
      <c r="OJJ18" s="3"/>
      <c r="OJK18" s="3"/>
      <c r="OJL18" s="3"/>
      <c r="OJM18" s="3"/>
      <c r="OJN18" s="3"/>
      <c r="OJO18" s="3"/>
      <c r="OJP18" s="3"/>
      <c r="OJQ18" s="3"/>
      <c r="OJR18" s="3"/>
      <c r="OJS18" s="3"/>
      <c r="OJT18" s="3"/>
      <c r="OJU18" s="3"/>
      <c r="OJV18" s="3"/>
      <c r="OJW18" s="3"/>
      <c r="OJX18" s="3"/>
      <c r="OJY18" s="3"/>
      <c r="OJZ18" s="3"/>
      <c r="OKA18" s="3"/>
      <c r="OKB18" s="3"/>
      <c r="OKC18" s="3"/>
      <c r="OKD18" s="3"/>
      <c r="OKE18" s="3"/>
      <c r="OKF18" s="3"/>
      <c r="OKG18" s="3"/>
      <c r="OKH18" s="3"/>
      <c r="OKI18" s="3"/>
      <c r="OKJ18" s="3"/>
      <c r="OKK18" s="3"/>
      <c r="OKL18" s="3"/>
      <c r="OKM18" s="3"/>
      <c r="OKN18" s="3"/>
      <c r="OKO18" s="3"/>
      <c r="OKP18" s="3"/>
      <c r="OKQ18" s="3"/>
      <c r="OKR18" s="3"/>
      <c r="OKS18" s="3"/>
      <c r="OKT18" s="3"/>
      <c r="OKU18" s="3"/>
      <c r="OKV18" s="3"/>
      <c r="OKW18" s="3"/>
      <c r="OKX18" s="3"/>
      <c r="OKY18" s="3"/>
      <c r="OKZ18" s="3"/>
      <c r="OLA18" s="3"/>
      <c r="OLB18" s="3"/>
      <c r="OLC18" s="3"/>
      <c r="OLD18" s="3"/>
      <c r="OLE18" s="3"/>
      <c r="OLF18" s="3"/>
      <c r="OLG18" s="3"/>
      <c r="OLH18" s="3"/>
      <c r="OLI18" s="3"/>
      <c r="OLJ18" s="3"/>
      <c r="OLK18" s="3"/>
      <c r="OLL18" s="3"/>
      <c r="OLM18" s="3"/>
      <c r="OLN18" s="3"/>
      <c r="OLO18" s="3"/>
      <c r="OLP18" s="3"/>
      <c r="OLQ18" s="3"/>
      <c r="OLR18" s="3"/>
      <c r="OLS18" s="3"/>
      <c r="OLT18" s="3"/>
      <c r="OLU18" s="3"/>
      <c r="OLV18" s="3"/>
      <c r="OLW18" s="3"/>
      <c r="OLX18" s="3"/>
      <c r="OLY18" s="3"/>
      <c r="OLZ18" s="3"/>
      <c r="OMA18" s="3"/>
      <c r="OMB18" s="3"/>
      <c r="OMC18" s="3"/>
      <c r="OMD18" s="3"/>
      <c r="OME18" s="3"/>
      <c r="OMF18" s="3"/>
      <c r="OMG18" s="3"/>
      <c r="OMH18" s="3"/>
      <c r="OMI18" s="3"/>
      <c r="OMJ18" s="3"/>
      <c r="OMK18" s="3"/>
      <c r="OML18" s="3"/>
      <c r="OMM18" s="3"/>
      <c r="OMN18" s="3"/>
      <c r="OMO18" s="3"/>
      <c r="OMP18" s="3"/>
      <c r="OMQ18" s="3"/>
      <c r="OMR18" s="3"/>
      <c r="OMS18" s="3"/>
      <c r="OMT18" s="3"/>
      <c r="OMU18" s="3"/>
      <c r="OMV18" s="3"/>
      <c r="OMW18" s="3"/>
      <c r="OMX18" s="3"/>
      <c r="OMY18" s="3"/>
      <c r="OMZ18" s="3"/>
      <c r="ONA18" s="3"/>
      <c r="ONB18" s="3"/>
      <c r="ONC18" s="3"/>
      <c r="OND18" s="3"/>
      <c r="ONE18" s="3"/>
      <c r="ONF18" s="3"/>
      <c r="ONG18" s="3"/>
      <c r="ONH18" s="3"/>
      <c r="ONI18" s="3"/>
      <c r="ONJ18" s="3"/>
      <c r="ONK18" s="3"/>
      <c r="ONL18" s="3"/>
      <c r="ONM18" s="3"/>
      <c r="ONN18" s="3"/>
      <c r="ONO18" s="3"/>
      <c r="ONP18" s="3"/>
      <c r="ONQ18" s="3"/>
      <c r="ONR18" s="3"/>
      <c r="ONS18" s="3"/>
      <c r="ONT18" s="3"/>
      <c r="ONU18" s="3"/>
      <c r="ONV18" s="3"/>
      <c r="ONW18" s="3"/>
      <c r="ONX18" s="3"/>
      <c r="ONY18" s="3"/>
      <c r="ONZ18" s="3"/>
      <c r="OOA18" s="3"/>
      <c r="OOB18" s="3"/>
      <c r="OOC18" s="3"/>
      <c r="OOD18" s="3"/>
      <c r="OOE18" s="3"/>
      <c r="OOF18" s="3"/>
      <c r="OOG18" s="3"/>
      <c r="OOH18" s="3"/>
      <c r="OOI18" s="3"/>
      <c r="OOJ18" s="3"/>
      <c r="OOK18" s="3"/>
      <c r="OOL18" s="3"/>
      <c r="OOM18" s="3"/>
      <c r="OON18" s="3"/>
      <c r="OOO18" s="3"/>
      <c r="OOP18" s="3"/>
      <c r="OOQ18" s="3"/>
      <c r="OOR18" s="3"/>
      <c r="OOS18" s="3"/>
      <c r="OOT18" s="3"/>
      <c r="OOU18" s="3"/>
      <c r="OOV18" s="3"/>
      <c r="OOW18" s="3"/>
      <c r="OOX18" s="3"/>
      <c r="OOY18" s="3"/>
      <c r="OOZ18" s="3"/>
      <c r="OPA18" s="3"/>
      <c r="OPB18" s="3"/>
      <c r="OPC18" s="3"/>
      <c r="OPD18" s="3"/>
      <c r="OPE18" s="3"/>
      <c r="OPF18" s="3"/>
      <c r="OPG18" s="3"/>
      <c r="OPH18" s="3"/>
      <c r="OPI18" s="3"/>
      <c r="OPJ18" s="3"/>
      <c r="OPK18" s="3"/>
      <c r="OPL18" s="3"/>
      <c r="OPM18" s="3"/>
      <c r="OPN18" s="3"/>
      <c r="OPO18" s="3"/>
      <c r="OPP18" s="3"/>
      <c r="OPQ18" s="3"/>
      <c r="OPR18" s="3"/>
      <c r="OPS18" s="3"/>
      <c r="OPT18" s="3"/>
      <c r="OPU18" s="3"/>
      <c r="OPV18" s="3"/>
      <c r="OPW18" s="3"/>
      <c r="OPX18" s="3"/>
      <c r="OPY18" s="3"/>
      <c r="OPZ18" s="3"/>
      <c r="OQA18" s="3"/>
      <c r="OQB18" s="3"/>
      <c r="OQC18" s="3"/>
      <c r="OQD18" s="3"/>
      <c r="OQE18" s="3"/>
      <c r="OQF18" s="3"/>
      <c r="OQG18" s="3"/>
      <c r="OQH18" s="3"/>
      <c r="OQI18" s="3"/>
      <c r="OQJ18" s="3"/>
      <c r="OQK18" s="3"/>
      <c r="OQL18" s="3"/>
      <c r="OQM18" s="3"/>
      <c r="OQN18" s="3"/>
      <c r="OQO18" s="3"/>
      <c r="OQP18" s="3"/>
      <c r="OQQ18" s="3"/>
      <c r="OQR18" s="3"/>
      <c r="OQS18" s="3"/>
      <c r="OQT18" s="3"/>
      <c r="OQU18" s="3"/>
      <c r="OQV18" s="3"/>
      <c r="OQW18" s="3"/>
      <c r="OQX18" s="3"/>
      <c r="OQY18" s="3"/>
      <c r="OQZ18" s="3"/>
      <c r="ORA18" s="3"/>
      <c r="ORB18" s="3"/>
      <c r="ORC18" s="3"/>
      <c r="ORD18" s="3"/>
      <c r="ORE18" s="3"/>
      <c r="ORF18" s="3"/>
      <c r="ORG18" s="3"/>
      <c r="ORH18" s="3"/>
      <c r="ORI18" s="3"/>
      <c r="ORJ18" s="3"/>
      <c r="ORK18" s="3"/>
      <c r="ORL18" s="3"/>
      <c r="ORM18" s="3"/>
      <c r="ORN18" s="3"/>
      <c r="ORO18" s="3"/>
      <c r="ORP18" s="3"/>
      <c r="ORQ18" s="3"/>
      <c r="ORR18" s="3"/>
      <c r="ORS18" s="3"/>
      <c r="ORT18" s="3"/>
      <c r="ORU18" s="3"/>
      <c r="ORV18" s="3"/>
      <c r="ORW18" s="3"/>
      <c r="ORX18" s="3"/>
      <c r="ORY18" s="3"/>
      <c r="ORZ18" s="3"/>
      <c r="OSA18" s="3"/>
      <c r="OSB18" s="3"/>
      <c r="OSC18" s="3"/>
      <c r="OSD18" s="3"/>
      <c r="OSE18" s="3"/>
      <c r="OSF18" s="3"/>
      <c r="OSG18" s="3"/>
      <c r="OSH18" s="3"/>
      <c r="OSI18" s="3"/>
      <c r="OSJ18" s="3"/>
      <c r="OSK18" s="3"/>
      <c r="OSL18" s="3"/>
      <c r="OSM18" s="3"/>
      <c r="OSN18" s="3"/>
      <c r="OSO18" s="3"/>
      <c r="OSP18" s="3"/>
      <c r="OSQ18" s="3"/>
      <c r="OSR18" s="3"/>
      <c r="OSS18" s="3"/>
      <c r="OST18" s="3"/>
      <c r="OSU18" s="3"/>
      <c r="OSV18" s="3"/>
      <c r="OSW18" s="3"/>
      <c r="OSX18" s="3"/>
      <c r="OSY18" s="3"/>
      <c r="OSZ18" s="3"/>
      <c r="OTA18" s="3"/>
      <c r="OTB18" s="3"/>
      <c r="OTC18" s="3"/>
      <c r="OTD18" s="3"/>
      <c r="OTE18" s="3"/>
      <c r="OTF18" s="3"/>
      <c r="OTG18" s="3"/>
      <c r="OTH18" s="3"/>
      <c r="OTI18" s="3"/>
      <c r="OTJ18" s="3"/>
      <c r="OTK18" s="3"/>
      <c r="OTL18" s="3"/>
      <c r="OTM18" s="3"/>
      <c r="OTN18" s="3"/>
      <c r="OTO18" s="3"/>
      <c r="OTP18" s="3"/>
      <c r="OTQ18" s="3"/>
      <c r="OTR18" s="3"/>
      <c r="OTS18" s="3"/>
      <c r="OTT18" s="3"/>
      <c r="OTU18" s="3"/>
      <c r="OTV18" s="3"/>
      <c r="OTW18" s="3"/>
      <c r="OTX18" s="3"/>
      <c r="OTY18" s="3"/>
      <c r="OTZ18" s="3"/>
      <c r="OUA18" s="3"/>
      <c r="OUB18" s="3"/>
      <c r="OUC18" s="3"/>
      <c r="OUD18" s="3"/>
      <c r="OUE18" s="3"/>
      <c r="OUF18" s="3"/>
      <c r="OUG18" s="3"/>
      <c r="OUH18" s="3"/>
      <c r="OUI18" s="3"/>
      <c r="OUJ18" s="3"/>
      <c r="OUK18" s="3"/>
      <c r="OUL18" s="3"/>
      <c r="OUM18" s="3"/>
      <c r="OUN18" s="3"/>
      <c r="OUO18" s="3"/>
      <c r="OUP18" s="3"/>
      <c r="OUQ18" s="3"/>
      <c r="OUR18" s="3"/>
      <c r="OUS18" s="3"/>
      <c r="OUT18" s="3"/>
      <c r="OUU18" s="3"/>
      <c r="OUV18" s="3"/>
      <c r="OUW18" s="3"/>
      <c r="OUX18" s="3"/>
      <c r="OUY18" s="3"/>
      <c r="OUZ18" s="3"/>
      <c r="OVA18" s="3"/>
      <c r="OVB18" s="3"/>
      <c r="OVC18" s="3"/>
      <c r="OVD18" s="3"/>
      <c r="OVE18" s="3"/>
      <c r="OVF18" s="3"/>
      <c r="OVG18" s="3"/>
      <c r="OVH18" s="3"/>
      <c r="OVI18" s="3"/>
      <c r="OVJ18" s="3"/>
      <c r="OVK18" s="3"/>
      <c r="OVL18" s="3"/>
      <c r="OVM18" s="3"/>
      <c r="OVN18" s="3"/>
      <c r="OVO18" s="3"/>
      <c r="OVP18" s="3"/>
      <c r="OVQ18" s="3"/>
      <c r="OVR18" s="3"/>
      <c r="OVS18" s="3"/>
      <c r="OVT18" s="3"/>
      <c r="OVU18" s="3"/>
      <c r="OVV18" s="3"/>
      <c r="OVW18" s="3"/>
      <c r="OVX18" s="3"/>
      <c r="OVY18" s="3"/>
      <c r="OVZ18" s="3"/>
      <c r="OWA18" s="3"/>
      <c r="OWB18" s="3"/>
      <c r="OWC18" s="3"/>
      <c r="OWD18" s="3"/>
      <c r="OWE18" s="3"/>
      <c r="OWF18" s="3"/>
      <c r="OWG18" s="3"/>
      <c r="OWH18" s="3"/>
      <c r="OWI18" s="3"/>
      <c r="OWJ18" s="3"/>
      <c r="OWK18" s="3"/>
      <c r="OWL18" s="3"/>
      <c r="OWM18" s="3"/>
      <c r="OWN18" s="3"/>
      <c r="OWO18" s="3"/>
      <c r="OWP18" s="3"/>
      <c r="OWQ18" s="3"/>
      <c r="OWR18" s="3"/>
      <c r="OWS18" s="3"/>
      <c r="OWT18" s="3"/>
      <c r="OWU18" s="3"/>
      <c r="OWV18" s="3"/>
      <c r="OWW18" s="3"/>
      <c r="OWX18" s="3"/>
      <c r="OWY18" s="3"/>
      <c r="OWZ18" s="3"/>
      <c r="OXA18" s="3"/>
      <c r="OXB18" s="3"/>
      <c r="OXC18" s="3"/>
      <c r="OXD18" s="3"/>
      <c r="OXE18" s="3"/>
      <c r="OXF18" s="3"/>
      <c r="OXG18" s="3"/>
      <c r="OXH18" s="3"/>
      <c r="OXI18" s="3"/>
      <c r="OXJ18" s="3"/>
      <c r="OXK18" s="3"/>
      <c r="OXL18" s="3"/>
      <c r="OXM18" s="3"/>
      <c r="OXN18" s="3"/>
      <c r="OXO18" s="3"/>
      <c r="OXP18" s="3"/>
      <c r="OXQ18" s="3"/>
      <c r="OXR18" s="3"/>
      <c r="OXS18" s="3"/>
      <c r="OXT18" s="3"/>
      <c r="OXU18" s="3"/>
      <c r="OXV18" s="3"/>
      <c r="OXW18" s="3"/>
      <c r="OXX18" s="3"/>
      <c r="OXY18" s="3"/>
      <c r="OXZ18" s="3"/>
      <c r="OYA18" s="3"/>
      <c r="OYB18" s="3"/>
      <c r="OYC18" s="3"/>
      <c r="OYD18" s="3"/>
      <c r="OYE18" s="3"/>
      <c r="OYF18" s="3"/>
      <c r="OYG18" s="3"/>
      <c r="OYH18" s="3"/>
      <c r="OYI18" s="3"/>
      <c r="OYJ18" s="3"/>
      <c r="OYK18" s="3"/>
      <c r="OYL18" s="3"/>
      <c r="OYM18" s="3"/>
      <c r="OYN18" s="3"/>
      <c r="OYO18" s="3"/>
      <c r="OYP18" s="3"/>
      <c r="OYQ18" s="3"/>
      <c r="OYR18" s="3"/>
      <c r="OYS18" s="3"/>
      <c r="OYT18" s="3"/>
      <c r="OYU18" s="3"/>
      <c r="OYV18" s="3"/>
      <c r="OYW18" s="3"/>
      <c r="OYX18" s="3"/>
      <c r="OYY18" s="3"/>
      <c r="OYZ18" s="3"/>
      <c r="OZA18" s="3"/>
      <c r="OZB18" s="3"/>
      <c r="OZC18" s="3"/>
      <c r="OZD18" s="3"/>
      <c r="OZE18" s="3"/>
      <c r="OZF18" s="3"/>
      <c r="OZG18" s="3"/>
      <c r="OZH18" s="3"/>
      <c r="OZI18" s="3"/>
      <c r="OZJ18" s="3"/>
      <c r="OZK18" s="3"/>
      <c r="OZL18" s="3"/>
      <c r="OZM18" s="3"/>
      <c r="OZN18" s="3"/>
      <c r="OZO18" s="3"/>
      <c r="OZP18" s="3"/>
      <c r="OZQ18" s="3"/>
      <c r="OZR18" s="3"/>
      <c r="OZS18" s="3"/>
      <c r="OZT18" s="3"/>
      <c r="OZU18" s="3"/>
      <c r="OZV18" s="3"/>
      <c r="OZW18" s="3"/>
      <c r="OZX18" s="3"/>
      <c r="OZY18" s="3"/>
      <c r="OZZ18" s="3"/>
      <c r="PAA18" s="3"/>
      <c r="PAB18" s="3"/>
      <c r="PAC18" s="3"/>
      <c r="PAD18" s="3"/>
      <c r="PAE18" s="3"/>
      <c r="PAF18" s="3"/>
      <c r="PAG18" s="3"/>
      <c r="PAH18" s="3"/>
      <c r="PAI18" s="3"/>
      <c r="PAJ18" s="3"/>
      <c r="PAK18" s="3"/>
      <c r="PAL18" s="3"/>
      <c r="PAM18" s="3"/>
      <c r="PAN18" s="3"/>
      <c r="PAO18" s="3"/>
      <c r="PAP18" s="3"/>
      <c r="PAQ18" s="3"/>
      <c r="PAR18" s="3"/>
      <c r="PAS18" s="3"/>
      <c r="PAT18" s="3"/>
      <c r="PAU18" s="3"/>
      <c r="PAV18" s="3"/>
      <c r="PAW18" s="3"/>
      <c r="PAX18" s="3"/>
      <c r="PAY18" s="3"/>
      <c r="PAZ18" s="3"/>
      <c r="PBA18" s="3"/>
      <c r="PBB18" s="3"/>
      <c r="PBC18" s="3"/>
      <c r="PBD18" s="3"/>
      <c r="PBE18" s="3"/>
      <c r="PBF18" s="3"/>
      <c r="PBG18" s="3"/>
      <c r="PBH18" s="3"/>
      <c r="PBI18" s="3"/>
      <c r="PBJ18" s="3"/>
      <c r="PBK18" s="3"/>
      <c r="PBL18" s="3"/>
      <c r="PBM18" s="3"/>
      <c r="PBN18" s="3"/>
      <c r="PBO18" s="3"/>
      <c r="PBP18" s="3"/>
      <c r="PBQ18" s="3"/>
      <c r="PBR18" s="3"/>
      <c r="PBS18" s="3"/>
      <c r="PBT18" s="3"/>
      <c r="PBU18" s="3"/>
      <c r="PBV18" s="3"/>
      <c r="PBW18" s="3"/>
      <c r="PBX18" s="3"/>
      <c r="PBY18" s="3"/>
      <c r="PBZ18" s="3"/>
      <c r="PCA18" s="3"/>
      <c r="PCB18" s="3"/>
      <c r="PCC18" s="3"/>
      <c r="PCD18" s="3"/>
      <c r="PCE18" s="3"/>
      <c r="PCF18" s="3"/>
      <c r="PCG18" s="3"/>
      <c r="PCH18" s="3"/>
      <c r="PCI18" s="3"/>
      <c r="PCJ18" s="3"/>
      <c r="PCK18" s="3"/>
      <c r="PCL18" s="3"/>
      <c r="PCM18" s="3"/>
      <c r="PCN18" s="3"/>
      <c r="PCO18" s="3"/>
      <c r="PCP18" s="3"/>
      <c r="PCQ18" s="3"/>
      <c r="PCR18" s="3"/>
      <c r="PCS18" s="3"/>
      <c r="PCT18" s="3"/>
      <c r="PCU18" s="3"/>
      <c r="PCV18" s="3"/>
      <c r="PCW18" s="3"/>
      <c r="PCX18" s="3"/>
      <c r="PCY18" s="3"/>
      <c r="PCZ18" s="3"/>
      <c r="PDA18" s="3"/>
      <c r="PDB18" s="3"/>
      <c r="PDC18" s="3"/>
      <c r="PDD18" s="3"/>
      <c r="PDE18" s="3"/>
      <c r="PDF18" s="3"/>
      <c r="PDG18" s="3"/>
      <c r="PDH18" s="3"/>
      <c r="PDI18" s="3"/>
      <c r="PDJ18" s="3"/>
      <c r="PDK18" s="3"/>
      <c r="PDL18" s="3"/>
      <c r="PDM18" s="3"/>
      <c r="PDN18" s="3"/>
      <c r="PDO18" s="3"/>
      <c r="PDP18" s="3"/>
      <c r="PDQ18" s="3"/>
      <c r="PDR18" s="3"/>
      <c r="PDS18" s="3"/>
      <c r="PDT18" s="3"/>
      <c r="PDU18" s="3"/>
      <c r="PDV18" s="3"/>
      <c r="PDW18" s="3"/>
      <c r="PDX18" s="3"/>
      <c r="PDY18" s="3"/>
      <c r="PDZ18" s="3"/>
      <c r="PEA18" s="3"/>
      <c r="PEB18" s="3"/>
      <c r="PEC18" s="3"/>
      <c r="PED18" s="3"/>
      <c r="PEE18" s="3"/>
      <c r="PEF18" s="3"/>
      <c r="PEG18" s="3"/>
      <c r="PEH18" s="3"/>
      <c r="PEI18" s="3"/>
      <c r="PEJ18" s="3"/>
      <c r="PEK18" s="3"/>
      <c r="PEL18" s="3"/>
      <c r="PEM18" s="3"/>
      <c r="PEN18" s="3"/>
      <c r="PEO18" s="3"/>
      <c r="PEP18" s="3"/>
      <c r="PEQ18" s="3"/>
      <c r="PER18" s="3"/>
      <c r="PES18" s="3"/>
      <c r="PET18" s="3"/>
      <c r="PEU18" s="3"/>
      <c r="PEV18" s="3"/>
      <c r="PEW18" s="3"/>
      <c r="PEX18" s="3"/>
      <c r="PEY18" s="3"/>
      <c r="PEZ18" s="3"/>
      <c r="PFA18" s="3"/>
      <c r="PFB18" s="3"/>
      <c r="PFC18" s="3"/>
      <c r="PFD18" s="3"/>
      <c r="PFE18" s="3"/>
      <c r="PFF18" s="3"/>
      <c r="PFG18" s="3"/>
      <c r="PFH18" s="3"/>
      <c r="PFI18" s="3"/>
      <c r="PFJ18" s="3"/>
      <c r="PFK18" s="3"/>
      <c r="PFL18" s="3"/>
      <c r="PFM18" s="3"/>
      <c r="PFN18" s="3"/>
      <c r="PFO18" s="3"/>
      <c r="PFP18" s="3"/>
      <c r="PFQ18" s="3"/>
      <c r="PFR18" s="3"/>
      <c r="PFS18" s="3"/>
      <c r="PFT18" s="3"/>
      <c r="PFU18" s="3"/>
      <c r="PFV18" s="3"/>
      <c r="PFW18" s="3"/>
      <c r="PFX18" s="3"/>
      <c r="PFY18" s="3"/>
      <c r="PFZ18" s="3"/>
      <c r="PGA18" s="3"/>
      <c r="PGB18" s="3"/>
      <c r="PGC18" s="3"/>
      <c r="PGD18" s="3"/>
      <c r="PGE18" s="3"/>
      <c r="PGF18" s="3"/>
      <c r="PGG18" s="3"/>
      <c r="PGH18" s="3"/>
      <c r="PGI18" s="3"/>
      <c r="PGJ18" s="3"/>
      <c r="PGK18" s="3"/>
      <c r="PGL18" s="3"/>
      <c r="PGM18" s="3"/>
      <c r="PGN18" s="3"/>
      <c r="PGO18" s="3"/>
      <c r="PGP18" s="3"/>
      <c r="PGQ18" s="3"/>
      <c r="PGR18" s="3"/>
      <c r="PGS18" s="3"/>
      <c r="PGT18" s="3"/>
      <c r="PGU18" s="3"/>
      <c r="PGV18" s="3"/>
      <c r="PGW18" s="3"/>
      <c r="PGX18" s="3"/>
      <c r="PGY18" s="3"/>
      <c r="PGZ18" s="3"/>
      <c r="PHA18" s="3"/>
      <c r="PHB18" s="3"/>
      <c r="PHC18" s="3"/>
      <c r="PHD18" s="3"/>
      <c r="PHE18" s="3"/>
      <c r="PHF18" s="3"/>
      <c r="PHG18" s="3"/>
      <c r="PHH18" s="3"/>
      <c r="PHI18" s="3"/>
      <c r="PHJ18" s="3"/>
      <c r="PHK18" s="3"/>
      <c r="PHL18" s="3"/>
      <c r="PHM18" s="3"/>
      <c r="PHN18" s="3"/>
      <c r="PHO18" s="3"/>
      <c r="PHP18" s="3"/>
      <c r="PHQ18" s="3"/>
      <c r="PHR18" s="3"/>
      <c r="PHS18" s="3"/>
      <c r="PHT18" s="3"/>
      <c r="PHU18" s="3"/>
      <c r="PHV18" s="3"/>
      <c r="PHW18" s="3"/>
      <c r="PHX18" s="3"/>
      <c r="PHY18" s="3"/>
      <c r="PHZ18" s="3"/>
      <c r="PIA18" s="3"/>
      <c r="PIB18" s="3"/>
      <c r="PIC18" s="3"/>
      <c r="PID18" s="3"/>
      <c r="PIE18" s="3"/>
      <c r="PIF18" s="3"/>
      <c r="PIG18" s="3"/>
      <c r="PIH18" s="3"/>
      <c r="PII18" s="3"/>
      <c r="PIJ18" s="3"/>
      <c r="PIK18" s="3"/>
      <c r="PIL18" s="3"/>
      <c r="PIM18" s="3"/>
      <c r="PIN18" s="3"/>
      <c r="PIO18" s="3"/>
      <c r="PIP18" s="3"/>
      <c r="PIQ18" s="3"/>
      <c r="PIR18" s="3"/>
      <c r="PIS18" s="3"/>
      <c r="PIT18" s="3"/>
      <c r="PIU18" s="3"/>
      <c r="PIV18" s="3"/>
      <c r="PIW18" s="3"/>
      <c r="PIX18" s="3"/>
      <c r="PIY18" s="3"/>
      <c r="PIZ18" s="3"/>
      <c r="PJA18" s="3"/>
      <c r="PJB18" s="3"/>
      <c r="PJC18" s="3"/>
      <c r="PJD18" s="3"/>
      <c r="PJE18" s="3"/>
      <c r="PJF18" s="3"/>
      <c r="PJG18" s="3"/>
      <c r="PJH18" s="3"/>
      <c r="PJI18" s="3"/>
      <c r="PJJ18" s="3"/>
      <c r="PJK18" s="3"/>
      <c r="PJL18" s="3"/>
      <c r="PJM18" s="3"/>
      <c r="PJN18" s="3"/>
      <c r="PJO18" s="3"/>
      <c r="PJP18" s="3"/>
      <c r="PJQ18" s="3"/>
      <c r="PJR18" s="3"/>
      <c r="PJS18" s="3"/>
      <c r="PJT18" s="3"/>
      <c r="PJU18" s="3"/>
      <c r="PJV18" s="3"/>
      <c r="PJW18" s="3"/>
      <c r="PJX18" s="3"/>
      <c r="PJY18" s="3"/>
      <c r="PJZ18" s="3"/>
      <c r="PKA18" s="3"/>
      <c r="PKB18" s="3"/>
      <c r="PKC18" s="3"/>
      <c r="PKD18" s="3"/>
      <c r="PKE18" s="3"/>
      <c r="PKF18" s="3"/>
      <c r="PKG18" s="3"/>
      <c r="PKH18" s="3"/>
      <c r="PKI18" s="3"/>
      <c r="PKJ18" s="3"/>
      <c r="PKK18" s="3"/>
      <c r="PKL18" s="3"/>
      <c r="PKM18" s="3"/>
      <c r="PKN18" s="3"/>
      <c r="PKO18" s="3"/>
      <c r="PKP18" s="3"/>
      <c r="PKQ18" s="3"/>
      <c r="PKR18" s="3"/>
      <c r="PKS18" s="3"/>
      <c r="PKT18" s="3"/>
      <c r="PKU18" s="3"/>
      <c r="PKV18" s="3"/>
      <c r="PKW18" s="3"/>
      <c r="PKX18" s="3"/>
      <c r="PKY18" s="3"/>
      <c r="PKZ18" s="3"/>
      <c r="PLA18" s="3"/>
      <c r="PLB18" s="3"/>
      <c r="PLC18" s="3"/>
      <c r="PLD18" s="3"/>
      <c r="PLE18" s="3"/>
      <c r="PLF18" s="3"/>
      <c r="PLG18" s="3"/>
      <c r="PLH18" s="3"/>
      <c r="PLI18" s="3"/>
      <c r="PLJ18" s="3"/>
      <c r="PLK18" s="3"/>
      <c r="PLL18" s="3"/>
      <c r="PLM18" s="3"/>
      <c r="PLN18" s="3"/>
      <c r="PLO18" s="3"/>
      <c r="PLP18" s="3"/>
      <c r="PLQ18" s="3"/>
      <c r="PLR18" s="3"/>
      <c r="PLS18" s="3"/>
      <c r="PLT18" s="3"/>
      <c r="PLU18" s="3"/>
      <c r="PLV18" s="3"/>
      <c r="PLW18" s="3"/>
      <c r="PLX18" s="3"/>
      <c r="PLY18" s="3"/>
      <c r="PLZ18" s="3"/>
      <c r="PMA18" s="3"/>
      <c r="PMB18" s="3"/>
      <c r="PMC18" s="3"/>
      <c r="PMD18" s="3"/>
      <c r="PME18" s="3"/>
      <c r="PMF18" s="3"/>
      <c r="PMG18" s="3"/>
      <c r="PMH18" s="3"/>
      <c r="PMI18" s="3"/>
      <c r="PMJ18" s="3"/>
      <c r="PMK18" s="3"/>
      <c r="PML18" s="3"/>
      <c r="PMM18" s="3"/>
      <c r="PMN18" s="3"/>
      <c r="PMO18" s="3"/>
      <c r="PMP18" s="3"/>
      <c r="PMQ18" s="3"/>
      <c r="PMR18" s="3"/>
      <c r="PMS18" s="3"/>
      <c r="PMT18" s="3"/>
      <c r="PMU18" s="3"/>
      <c r="PMV18" s="3"/>
      <c r="PMW18" s="3"/>
      <c r="PMX18" s="3"/>
      <c r="PMY18" s="3"/>
      <c r="PMZ18" s="3"/>
      <c r="PNA18" s="3"/>
      <c r="PNB18" s="3"/>
      <c r="PNC18" s="3"/>
      <c r="PND18" s="3"/>
      <c r="PNE18" s="3"/>
      <c r="PNF18" s="3"/>
      <c r="PNG18" s="3"/>
      <c r="PNH18" s="3"/>
      <c r="PNI18" s="3"/>
      <c r="PNJ18" s="3"/>
      <c r="PNK18" s="3"/>
      <c r="PNL18" s="3"/>
      <c r="PNM18" s="3"/>
      <c r="PNN18" s="3"/>
      <c r="PNO18" s="3"/>
      <c r="PNP18" s="3"/>
      <c r="PNQ18" s="3"/>
      <c r="PNR18" s="3"/>
      <c r="PNS18" s="3"/>
      <c r="PNT18" s="3"/>
      <c r="PNU18" s="3"/>
      <c r="PNV18" s="3"/>
      <c r="PNW18" s="3"/>
      <c r="PNX18" s="3"/>
      <c r="PNY18" s="3"/>
      <c r="PNZ18" s="3"/>
      <c r="POA18" s="3"/>
      <c r="POB18" s="3"/>
      <c r="POC18" s="3"/>
      <c r="POD18" s="3"/>
      <c r="POE18" s="3"/>
      <c r="POF18" s="3"/>
      <c r="POG18" s="3"/>
      <c r="POH18" s="3"/>
      <c r="POI18" s="3"/>
      <c r="POJ18" s="3"/>
      <c r="POK18" s="3"/>
      <c r="POL18" s="3"/>
      <c r="POM18" s="3"/>
      <c r="PON18" s="3"/>
      <c r="POO18" s="3"/>
      <c r="POP18" s="3"/>
      <c r="POQ18" s="3"/>
      <c r="POR18" s="3"/>
      <c r="POS18" s="3"/>
      <c r="POT18" s="3"/>
      <c r="POU18" s="3"/>
      <c r="POV18" s="3"/>
      <c r="POW18" s="3"/>
      <c r="POX18" s="3"/>
      <c r="POY18" s="3"/>
      <c r="POZ18" s="3"/>
      <c r="PPA18" s="3"/>
      <c r="PPB18" s="3"/>
      <c r="PPC18" s="3"/>
      <c r="PPD18" s="3"/>
      <c r="PPE18" s="3"/>
      <c r="PPF18" s="3"/>
      <c r="PPG18" s="3"/>
      <c r="PPH18" s="3"/>
      <c r="PPI18" s="3"/>
      <c r="PPJ18" s="3"/>
      <c r="PPK18" s="3"/>
      <c r="PPL18" s="3"/>
      <c r="PPM18" s="3"/>
      <c r="PPN18" s="3"/>
      <c r="PPO18" s="3"/>
      <c r="PPP18" s="3"/>
      <c r="PPQ18" s="3"/>
      <c r="PPR18" s="3"/>
      <c r="PPS18" s="3"/>
      <c r="PPT18" s="3"/>
      <c r="PPU18" s="3"/>
      <c r="PPV18" s="3"/>
      <c r="PPW18" s="3"/>
      <c r="PPX18" s="3"/>
      <c r="PPY18" s="3"/>
      <c r="PPZ18" s="3"/>
      <c r="PQA18" s="3"/>
      <c r="PQB18" s="3"/>
      <c r="PQC18" s="3"/>
      <c r="PQD18" s="3"/>
      <c r="PQE18" s="3"/>
      <c r="PQF18" s="3"/>
      <c r="PQG18" s="3"/>
      <c r="PQH18" s="3"/>
      <c r="PQI18" s="3"/>
      <c r="PQJ18" s="3"/>
      <c r="PQK18" s="3"/>
      <c r="PQL18" s="3"/>
      <c r="PQM18" s="3"/>
      <c r="PQN18" s="3"/>
      <c r="PQO18" s="3"/>
      <c r="PQP18" s="3"/>
      <c r="PQQ18" s="3"/>
      <c r="PQR18" s="3"/>
      <c r="PQS18" s="3"/>
      <c r="PQT18" s="3"/>
      <c r="PQU18" s="3"/>
      <c r="PQV18" s="3"/>
      <c r="PQW18" s="3"/>
      <c r="PQX18" s="3"/>
      <c r="PQY18" s="3"/>
      <c r="PQZ18" s="3"/>
      <c r="PRA18" s="3"/>
      <c r="PRB18" s="3"/>
      <c r="PRC18" s="3"/>
      <c r="PRD18" s="3"/>
      <c r="PRE18" s="3"/>
      <c r="PRF18" s="3"/>
      <c r="PRG18" s="3"/>
      <c r="PRH18" s="3"/>
      <c r="PRI18" s="3"/>
      <c r="PRJ18" s="3"/>
      <c r="PRK18" s="3"/>
      <c r="PRL18" s="3"/>
      <c r="PRM18" s="3"/>
      <c r="PRN18" s="3"/>
      <c r="PRO18" s="3"/>
      <c r="PRP18" s="3"/>
      <c r="PRQ18" s="3"/>
      <c r="PRR18" s="3"/>
      <c r="PRS18" s="3"/>
      <c r="PRT18" s="3"/>
      <c r="PRU18" s="3"/>
      <c r="PRV18" s="3"/>
      <c r="PRW18" s="3"/>
      <c r="PRX18" s="3"/>
      <c r="PRY18" s="3"/>
      <c r="PRZ18" s="3"/>
      <c r="PSA18" s="3"/>
      <c r="PSB18" s="3"/>
      <c r="PSC18" s="3"/>
      <c r="PSD18" s="3"/>
      <c r="PSE18" s="3"/>
      <c r="PSF18" s="3"/>
      <c r="PSG18" s="3"/>
      <c r="PSH18" s="3"/>
      <c r="PSI18" s="3"/>
      <c r="PSJ18" s="3"/>
      <c r="PSK18" s="3"/>
      <c r="PSL18" s="3"/>
      <c r="PSM18" s="3"/>
      <c r="PSN18" s="3"/>
      <c r="PSO18" s="3"/>
      <c r="PSP18" s="3"/>
      <c r="PSQ18" s="3"/>
      <c r="PSR18" s="3"/>
      <c r="PSS18" s="3"/>
      <c r="PST18" s="3"/>
      <c r="PSU18" s="3"/>
      <c r="PSV18" s="3"/>
      <c r="PSW18" s="3"/>
      <c r="PSX18" s="3"/>
      <c r="PSY18" s="3"/>
      <c r="PSZ18" s="3"/>
      <c r="PTA18" s="3"/>
      <c r="PTB18" s="3"/>
      <c r="PTC18" s="3"/>
      <c r="PTD18" s="3"/>
      <c r="PTE18" s="3"/>
      <c r="PTF18" s="3"/>
      <c r="PTG18" s="3"/>
      <c r="PTH18" s="3"/>
      <c r="PTI18" s="3"/>
      <c r="PTJ18" s="3"/>
      <c r="PTK18" s="3"/>
      <c r="PTL18" s="3"/>
      <c r="PTM18" s="3"/>
      <c r="PTN18" s="3"/>
      <c r="PTO18" s="3"/>
      <c r="PTP18" s="3"/>
      <c r="PTQ18" s="3"/>
      <c r="PTR18" s="3"/>
      <c r="PTS18" s="3"/>
      <c r="PTT18" s="3"/>
      <c r="PTU18" s="3"/>
      <c r="PTV18" s="3"/>
      <c r="PTW18" s="3"/>
      <c r="PTX18" s="3"/>
      <c r="PTY18" s="3"/>
      <c r="PTZ18" s="3"/>
      <c r="PUA18" s="3"/>
      <c r="PUB18" s="3"/>
      <c r="PUC18" s="3"/>
      <c r="PUD18" s="3"/>
      <c r="PUE18" s="3"/>
      <c r="PUF18" s="3"/>
      <c r="PUG18" s="3"/>
      <c r="PUH18" s="3"/>
      <c r="PUI18" s="3"/>
      <c r="PUJ18" s="3"/>
      <c r="PUK18" s="3"/>
      <c r="PUL18" s="3"/>
      <c r="PUM18" s="3"/>
      <c r="PUN18" s="3"/>
      <c r="PUO18" s="3"/>
      <c r="PUP18" s="3"/>
      <c r="PUQ18" s="3"/>
      <c r="PUR18" s="3"/>
      <c r="PUS18" s="3"/>
      <c r="PUT18" s="3"/>
      <c r="PUU18" s="3"/>
      <c r="PUV18" s="3"/>
      <c r="PUW18" s="3"/>
      <c r="PUX18" s="3"/>
      <c r="PUY18" s="3"/>
      <c r="PUZ18" s="3"/>
      <c r="PVA18" s="3"/>
      <c r="PVB18" s="3"/>
      <c r="PVC18" s="3"/>
      <c r="PVD18" s="3"/>
      <c r="PVE18" s="3"/>
      <c r="PVF18" s="3"/>
      <c r="PVG18" s="3"/>
      <c r="PVH18" s="3"/>
      <c r="PVI18" s="3"/>
      <c r="PVJ18" s="3"/>
      <c r="PVK18" s="3"/>
      <c r="PVL18" s="3"/>
      <c r="PVM18" s="3"/>
      <c r="PVN18" s="3"/>
      <c r="PVO18" s="3"/>
      <c r="PVP18" s="3"/>
      <c r="PVQ18" s="3"/>
      <c r="PVR18" s="3"/>
      <c r="PVS18" s="3"/>
      <c r="PVT18" s="3"/>
      <c r="PVU18" s="3"/>
      <c r="PVV18" s="3"/>
      <c r="PVW18" s="3"/>
      <c r="PVX18" s="3"/>
      <c r="PVY18" s="3"/>
      <c r="PVZ18" s="3"/>
      <c r="PWA18" s="3"/>
      <c r="PWB18" s="3"/>
      <c r="PWC18" s="3"/>
      <c r="PWD18" s="3"/>
      <c r="PWE18" s="3"/>
      <c r="PWF18" s="3"/>
      <c r="PWG18" s="3"/>
      <c r="PWH18" s="3"/>
      <c r="PWI18" s="3"/>
      <c r="PWJ18" s="3"/>
      <c r="PWK18" s="3"/>
      <c r="PWL18" s="3"/>
      <c r="PWM18" s="3"/>
      <c r="PWN18" s="3"/>
      <c r="PWO18" s="3"/>
      <c r="PWP18" s="3"/>
      <c r="PWQ18" s="3"/>
      <c r="PWR18" s="3"/>
      <c r="PWS18" s="3"/>
      <c r="PWT18" s="3"/>
      <c r="PWU18" s="3"/>
      <c r="PWV18" s="3"/>
      <c r="PWW18" s="3"/>
      <c r="PWX18" s="3"/>
      <c r="PWY18" s="3"/>
      <c r="PWZ18" s="3"/>
      <c r="PXA18" s="3"/>
      <c r="PXB18" s="3"/>
      <c r="PXC18" s="3"/>
      <c r="PXD18" s="3"/>
      <c r="PXE18" s="3"/>
      <c r="PXF18" s="3"/>
      <c r="PXG18" s="3"/>
      <c r="PXH18" s="3"/>
      <c r="PXI18" s="3"/>
      <c r="PXJ18" s="3"/>
      <c r="PXK18" s="3"/>
      <c r="PXL18" s="3"/>
      <c r="PXM18" s="3"/>
      <c r="PXN18" s="3"/>
      <c r="PXO18" s="3"/>
      <c r="PXP18" s="3"/>
      <c r="PXQ18" s="3"/>
      <c r="PXR18" s="3"/>
      <c r="PXS18" s="3"/>
      <c r="PXT18" s="3"/>
      <c r="PXU18" s="3"/>
      <c r="PXV18" s="3"/>
      <c r="PXW18" s="3"/>
      <c r="PXX18" s="3"/>
      <c r="PXY18" s="3"/>
      <c r="PXZ18" s="3"/>
      <c r="PYA18" s="3"/>
      <c r="PYB18" s="3"/>
      <c r="PYC18" s="3"/>
      <c r="PYD18" s="3"/>
      <c r="PYE18" s="3"/>
      <c r="PYF18" s="3"/>
      <c r="PYG18" s="3"/>
      <c r="PYH18" s="3"/>
      <c r="PYI18" s="3"/>
      <c r="PYJ18" s="3"/>
      <c r="PYK18" s="3"/>
      <c r="PYL18" s="3"/>
      <c r="PYM18" s="3"/>
      <c r="PYN18" s="3"/>
      <c r="PYO18" s="3"/>
      <c r="PYP18" s="3"/>
      <c r="PYQ18" s="3"/>
      <c r="PYR18" s="3"/>
      <c r="PYS18" s="3"/>
      <c r="PYT18" s="3"/>
      <c r="PYU18" s="3"/>
      <c r="PYV18" s="3"/>
      <c r="PYW18" s="3"/>
      <c r="PYX18" s="3"/>
      <c r="PYY18" s="3"/>
      <c r="PYZ18" s="3"/>
      <c r="PZA18" s="3"/>
      <c r="PZB18" s="3"/>
      <c r="PZC18" s="3"/>
      <c r="PZD18" s="3"/>
      <c r="PZE18" s="3"/>
      <c r="PZF18" s="3"/>
      <c r="PZG18" s="3"/>
      <c r="PZH18" s="3"/>
      <c r="PZI18" s="3"/>
      <c r="PZJ18" s="3"/>
      <c r="PZK18" s="3"/>
      <c r="PZL18" s="3"/>
      <c r="PZM18" s="3"/>
      <c r="PZN18" s="3"/>
      <c r="PZO18" s="3"/>
      <c r="PZP18" s="3"/>
      <c r="PZQ18" s="3"/>
      <c r="PZR18" s="3"/>
      <c r="PZS18" s="3"/>
      <c r="PZT18" s="3"/>
      <c r="PZU18" s="3"/>
      <c r="PZV18" s="3"/>
      <c r="PZW18" s="3"/>
      <c r="PZX18" s="3"/>
      <c r="PZY18" s="3"/>
      <c r="PZZ18" s="3"/>
      <c r="QAA18" s="3"/>
      <c r="QAB18" s="3"/>
      <c r="QAC18" s="3"/>
      <c r="QAD18" s="3"/>
      <c r="QAE18" s="3"/>
      <c r="QAF18" s="3"/>
      <c r="QAG18" s="3"/>
      <c r="QAH18" s="3"/>
      <c r="QAI18" s="3"/>
      <c r="QAJ18" s="3"/>
      <c r="QAK18" s="3"/>
      <c r="QAL18" s="3"/>
      <c r="QAM18" s="3"/>
      <c r="QAN18" s="3"/>
      <c r="QAO18" s="3"/>
      <c r="QAP18" s="3"/>
      <c r="QAQ18" s="3"/>
      <c r="QAR18" s="3"/>
      <c r="QAS18" s="3"/>
      <c r="QAT18" s="3"/>
      <c r="QAU18" s="3"/>
      <c r="QAV18" s="3"/>
      <c r="QAW18" s="3"/>
      <c r="QAX18" s="3"/>
      <c r="QAY18" s="3"/>
      <c r="QAZ18" s="3"/>
      <c r="QBA18" s="3"/>
      <c r="QBB18" s="3"/>
      <c r="QBC18" s="3"/>
      <c r="QBD18" s="3"/>
      <c r="QBE18" s="3"/>
      <c r="QBF18" s="3"/>
      <c r="QBG18" s="3"/>
      <c r="QBH18" s="3"/>
      <c r="QBI18" s="3"/>
      <c r="QBJ18" s="3"/>
      <c r="QBK18" s="3"/>
      <c r="QBL18" s="3"/>
      <c r="QBM18" s="3"/>
      <c r="QBN18" s="3"/>
      <c r="QBO18" s="3"/>
      <c r="QBP18" s="3"/>
      <c r="QBQ18" s="3"/>
      <c r="QBR18" s="3"/>
      <c r="QBS18" s="3"/>
      <c r="QBT18" s="3"/>
      <c r="QBU18" s="3"/>
      <c r="QBV18" s="3"/>
      <c r="QBW18" s="3"/>
      <c r="QBX18" s="3"/>
      <c r="QBY18" s="3"/>
      <c r="QBZ18" s="3"/>
      <c r="QCA18" s="3"/>
      <c r="QCB18" s="3"/>
      <c r="QCC18" s="3"/>
      <c r="QCD18" s="3"/>
      <c r="QCE18" s="3"/>
      <c r="QCF18" s="3"/>
      <c r="QCG18" s="3"/>
      <c r="QCH18" s="3"/>
      <c r="QCI18" s="3"/>
      <c r="QCJ18" s="3"/>
      <c r="QCK18" s="3"/>
      <c r="QCL18" s="3"/>
      <c r="QCM18" s="3"/>
      <c r="QCN18" s="3"/>
      <c r="QCO18" s="3"/>
      <c r="QCP18" s="3"/>
      <c r="QCQ18" s="3"/>
      <c r="QCR18" s="3"/>
      <c r="QCS18" s="3"/>
      <c r="QCT18" s="3"/>
      <c r="QCU18" s="3"/>
      <c r="QCV18" s="3"/>
      <c r="QCW18" s="3"/>
      <c r="QCX18" s="3"/>
      <c r="QCY18" s="3"/>
      <c r="QCZ18" s="3"/>
      <c r="QDA18" s="3"/>
      <c r="QDB18" s="3"/>
      <c r="QDC18" s="3"/>
      <c r="QDD18" s="3"/>
      <c r="QDE18" s="3"/>
      <c r="QDF18" s="3"/>
      <c r="QDG18" s="3"/>
      <c r="QDH18" s="3"/>
      <c r="QDI18" s="3"/>
      <c r="QDJ18" s="3"/>
      <c r="QDK18" s="3"/>
      <c r="QDL18" s="3"/>
      <c r="QDM18" s="3"/>
      <c r="QDN18" s="3"/>
      <c r="QDO18" s="3"/>
      <c r="QDP18" s="3"/>
      <c r="QDQ18" s="3"/>
      <c r="QDR18" s="3"/>
      <c r="QDS18" s="3"/>
      <c r="QDT18" s="3"/>
      <c r="QDU18" s="3"/>
      <c r="QDV18" s="3"/>
      <c r="QDW18" s="3"/>
      <c r="QDX18" s="3"/>
      <c r="QDY18" s="3"/>
      <c r="QDZ18" s="3"/>
      <c r="QEA18" s="3"/>
      <c r="QEB18" s="3"/>
      <c r="QEC18" s="3"/>
      <c r="QED18" s="3"/>
      <c r="QEE18" s="3"/>
      <c r="QEF18" s="3"/>
      <c r="QEG18" s="3"/>
      <c r="QEH18" s="3"/>
      <c r="QEI18" s="3"/>
      <c r="QEJ18" s="3"/>
      <c r="QEK18" s="3"/>
      <c r="QEL18" s="3"/>
      <c r="QEM18" s="3"/>
      <c r="QEN18" s="3"/>
      <c r="QEO18" s="3"/>
      <c r="QEP18" s="3"/>
      <c r="QEQ18" s="3"/>
      <c r="QER18" s="3"/>
      <c r="QES18" s="3"/>
      <c r="QET18" s="3"/>
      <c r="QEU18" s="3"/>
      <c r="QEV18" s="3"/>
      <c r="QEW18" s="3"/>
      <c r="QEX18" s="3"/>
      <c r="QEY18" s="3"/>
      <c r="QEZ18" s="3"/>
      <c r="QFA18" s="3"/>
      <c r="QFB18" s="3"/>
      <c r="QFC18" s="3"/>
      <c r="QFD18" s="3"/>
      <c r="QFE18" s="3"/>
      <c r="QFF18" s="3"/>
      <c r="QFG18" s="3"/>
      <c r="QFH18" s="3"/>
      <c r="QFI18" s="3"/>
      <c r="QFJ18" s="3"/>
      <c r="QFK18" s="3"/>
      <c r="QFL18" s="3"/>
      <c r="QFM18" s="3"/>
      <c r="QFN18" s="3"/>
      <c r="QFO18" s="3"/>
      <c r="QFP18" s="3"/>
      <c r="QFQ18" s="3"/>
      <c r="QFR18" s="3"/>
      <c r="QFS18" s="3"/>
      <c r="QFT18" s="3"/>
      <c r="QFU18" s="3"/>
      <c r="QFV18" s="3"/>
      <c r="QFW18" s="3"/>
      <c r="QFX18" s="3"/>
      <c r="QFY18" s="3"/>
      <c r="QFZ18" s="3"/>
      <c r="QGA18" s="3"/>
      <c r="QGB18" s="3"/>
      <c r="QGC18" s="3"/>
      <c r="QGD18" s="3"/>
      <c r="QGE18" s="3"/>
      <c r="QGF18" s="3"/>
      <c r="QGG18" s="3"/>
      <c r="QGH18" s="3"/>
      <c r="QGI18" s="3"/>
      <c r="QGJ18" s="3"/>
      <c r="QGK18" s="3"/>
      <c r="QGL18" s="3"/>
      <c r="QGM18" s="3"/>
      <c r="QGN18" s="3"/>
      <c r="QGO18" s="3"/>
      <c r="QGP18" s="3"/>
      <c r="QGQ18" s="3"/>
      <c r="QGR18" s="3"/>
      <c r="QGS18" s="3"/>
      <c r="QGT18" s="3"/>
      <c r="QGU18" s="3"/>
      <c r="QGV18" s="3"/>
      <c r="QGW18" s="3"/>
      <c r="QGX18" s="3"/>
      <c r="QGY18" s="3"/>
      <c r="QGZ18" s="3"/>
      <c r="QHA18" s="3"/>
      <c r="QHB18" s="3"/>
      <c r="QHC18" s="3"/>
      <c r="QHD18" s="3"/>
      <c r="QHE18" s="3"/>
      <c r="QHF18" s="3"/>
      <c r="QHG18" s="3"/>
      <c r="QHH18" s="3"/>
      <c r="QHI18" s="3"/>
      <c r="QHJ18" s="3"/>
      <c r="QHK18" s="3"/>
      <c r="QHL18" s="3"/>
      <c r="QHM18" s="3"/>
      <c r="QHN18" s="3"/>
      <c r="QHO18" s="3"/>
      <c r="QHP18" s="3"/>
      <c r="QHQ18" s="3"/>
      <c r="QHR18" s="3"/>
      <c r="QHS18" s="3"/>
      <c r="QHT18" s="3"/>
      <c r="QHU18" s="3"/>
      <c r="QHV18" s="3"/>
      <c r="QHW18" s="3"/>
      <c r="QHX18" s="3"/>
      <c r="QHY18" s="3"/>
      <c r="QHZ18" s="3"/>
      <c r="QIA18" s="3"/>
      <c r="QIB18" s="3"/>
      <c r="QIC18" s="3"/>
      <c r="QID18" s="3"/>
      <c r="QIE18" s="3"/>
      <c r="QIF18" s="3"/>
      <c r="QIG18" s="3"/>
      <c r="QIH18" s="3"/>
      <c r="QII18" s="3"/>
      <c r="QIJ18" s="3"/>
      <c r="QIK18" s="3"/>
      <c r="QIL18" s="3"/>
      <c r="QIM18" s="3"/>
      <c r="QIN18" s="3"/>
      <c r="QIO18" s="3"/>
      <c r="QIP18" s="3"/>
      <c r="QIQ18" s="3"/>
      <c r="QIR18" s="3"/>
      <c r="QIS18" s="3"/>
      <c r="QIT18" s="3"/>
      <c r="QIU18" s="3"/>
      <c r="QIV18" s="3"/>
      <c r="QIW18" s="3"/>
      <c r="QIX18" s="3"/>
      <c r="QIY18" s="3"/>
      <c r="QIZ18" s="3"/>
      <c r="QJA18" s="3"/>
      <c r="QJB18" s="3"/>
      <c r="QJC18" s="3"/>
      <c r="QJD18" s="3"/>
      <c r="QJE18" s="3"/>
      <c r="QJF18" s="3"/>
      <c r="QJG18" s="3"/>
      <c r="QJH18" s="3"/>
      <c r="QJI18" s="3"/>
      <c r="QJJ18" s="3"/>
      <c r="QJK18" s="3"/>
      <c r="QJL18" s="3"/>
      <c r="QJM18" s="3"/>
      <c r="QJN18" s="3"/>
      <c r="QJO18" s="3"/>
      <c r="QJP18" s="3"/>
      <c r="QJQ18" s="3"/>
      <c r="QJR18" s="3"/>
      <c r="QJS18" s="3"/>
      <c r="QJT18" s="3"/>
      <c r="QJU18" s="3"/>
      <c r="QJV18" s="3"/>
      <c r="QJW18" s="3"/>
      <c r="QJX18" s="3"/>
      <c r="QJY18" s="3"/>
      <c r="QJZ18" s="3"/>
      <c r="QKA18" s="3"/>
      <c r="QKB18" s="3"/>
      <c r="QKC18" s="3"/>
      <c r="QKD18" s="3"/>
      <c r="QKE18" s="3"/>
      <c r="QKF18" s="3"/>
      <c r="QKG18" s="3"/>
      <c r="QKH18" s="3"/>
      <c r="QKI18" s="3"/>
      <c r="QKJ18" s="3"/>
      <c r="QKK18" s="3"/>
      <c r="QKL18" s="3"/>
      <c r="QKM18" s="3"/>
      <c r="QKN18" s="3"/>
      <c r="QKO18" s="3"/>
      <c r="QKP18" s="3"/>
      <c r="QKQ18" s="3"/>
      <c r="QKR18" s="3"/>
      <c r="QKS18" s="3"/>
      <c r="QKT18" s="3"/>
      <c r="QKU18" s="3"/>
      <c r="QKV18" s="3"/>
      <c r="QKW18" s="3"/>
      <c r="QKX18" s="3"/>
      <c r="QKY18" s="3"/>
      <c r="QKZ18" s="3"/>
      <c r="QLA18" s="3"/>
      <c r="QLB18" s="3"/>
      <c r="QLC18" s="3"/>
      <c r="QLD18" s="3"/>
      <c r="QLE18" s="3"/>
      <c r="QLF18" s="3"/>
      <c r="QLG18" s="3"/>
      <c r="QLH18" s="3"/>
      <c r="QLI18" s="3"/>
      <c r="QLJ18" s="3"/>
      <c r="QLK18" s="3"/>
      <c r="QLL18" s="3"/>
      <c r="QLM18" s="3"/>
      <c r="QLN18" s="3"/>
      <c r="QLO18" s="3"/>
      <c r="QLP18" s="3"/>
      <c r="QLQ18" s="3"/>
      <c r="QLR18" s="3"/>
      <c r="QLS18" s="3"/>
      <c r="QLT18" s="3"/>
      <c r="QLU18" s="3"/>
      <c r="QLV18" s="3"/>
      <c r="QLW18" s="3"/>
      <c r="QLX18" s="3"/>
      <c r="QLY18" s="3"/>
      <c r="QLZ18" s="3"/>
      <c r="QMA18" s="3"/>
      <c r="QMB18" s="3"/>
      <c r="QMC18" s="3"/>
      <c r="QMD18" s="3"/>
      <c r="QME18" s="3"/>
      <c r="QMF18" s="3"/>
      <c r="QMG18" s="3"/>
      <c r="QMH18" s="3"/>
      <c r="QMI18" s="3"/>
      <c r="QMJ18" s="3"/>
      <c r="QMK18" s="3"/>
      <c r="QML18" s="3"/>
      <c r="QMM18" s="3"/>
      <c r="QMN18" s="3"/>
      <c r="QMO18" s="3"/>
      <c r="QMP18" s="3"/>
      <c r="QMQ18" s="3"/>
      <c r="QMR18" s="3"/>
      <c r="QMS18" s="3"/>
      <c r="QMT18" s="3"/>
      <c r="QMU18" s="3"/>
      <c r="QMV18" s="3"/>
      <c r="QMW18" s="3"/>
      <c r="QMX18" s="3"/>
      <c r="QMY18" s="3"/>
      <c r="QMZ18" s="3"/>
      <c r="QNA18" s="3"/>
      <c r="QNB18" s="3"/>
      <c r="QNC18" s="3"/>
      <c r="QND18" s="3"/>
      <c r="QNE18" s="3"/>
      <c r="QNF18" s="3"/>
      <c r="QNG18" s="3"/>
      <c r="QNH18" s="3"/>
      <c r="QNI18" s="3"/>
      <c r="QNJ18" s="3"/>
      <c r="QNK18" s="3"/>
      <c r="QNL18" s="3"/>
      <c r="QNM18" s="3"/>
      <c r="QNN18" s="3"/>
      <c r="QNO18" s="3"/>
      <c r="QNP18" s="3"/>
      <c r="QNQ18" s="3"/>
      <c r="QNR18" s="3"/>
      <c r="QNS18" s="3"/>
      <c r="QNT18" s="3"/>
      <c r="QNU18" s="3"/>
      <c r="QNV18" s="3"/>
      <c r="QNW18" s="3"/>
      <c r="QNX18" s="3"/>
      <c r="QNY18" s="3"/>
      <c r="QNZ18" s="3"/>
      <c r="QOA18" s="3"/>
      <c r="QOB18" s="3"/>
      <c r="QOC18" s="3"/>
      <c r="QOD18" s="3"/>
      <c r="QOE18" s="3"/>
      <c r="QOF18" s="3"/>
      <c r="QOG18" s="3"/>
      <c r="QOH18" s="3"/>
      <c r="QOI18" s="3"/>
      <c r="QOJ18" s="3"/>
      <c r="QOK18" s="3"/>
      <c r="QOL18" s="3"/>
      <c r="QOM18" s="3"/>
      <c r="QON18" s="3"/>
      <c r="QOO18" s="3"/>
      <c r="QOP18" s="3"/>
      <c r="QOQ18" s="3"/>
      <c r="QOR18" s="3"/>
      <c r="QOS18" s="3"/>
      <c r="QOT18" s="3"/>
      <c r="QOU18" s="3"/>
      <c r="QOV18" s="3"/>
      <c r="QOW18" s="3"/>
      <c r="QOX18" s="3"/>
      <c r="QOY18" s="3"/>
      <c r="QOZ18" s="3"/>
      <c r="QPA18" s="3"/>
      <c r="QPB18" s="3"/>
      <c r="QPC18" s="3"/>
      <c r="QPD18" s="3"/>
      <c r="QPE18" s="3"/>
      <c r="QPF18" s="3"/>
      <c r="QPG18" s="3"/>
      <c r="QPH18" s="3"/>
      <c r="QPI18" s="3"/>
      <c r="QPJ18" s="3"/>
      <c r="QPK18" s="3"/>
      <c r="QPL18" s="3"/>
      <c r="QPM18" s="3"/>
      <c r="QPN18" s="3"/>
      <c r="QPO18" s="3"/>
      <c r="QPP18" s="3"/>
      <c r="QPQ18" s="3"/>
      <c r="QPR18" s="3"/>
      <c r="QPS18" s="3"/>
      <c r="QPT18" s="3"/>
      <c r="QPU18" s="3"/>
      <c r="QPV18" s="3"/>
      <c r="QPW18" s="3"/>
      <c r="QPX18" s="3"/>
      <c r="QPY18" s="3"/>
      <c r="QPZ18" s="3"/>
      <c r="QQA18" s="3"/>
      <c r="QQB18" s="3"/>
      <c r="QQC18" s="3"/>
      <c r="QQD18" s="3"/>
      <c r="QQE18" s="3"/>
      <c r="QQF18" s="3"/>
      <c r="QQG18" s="3"/>
      <c r="QQH18" s="3"/>
      <c r="QQI18" s="3"/>
      <c r="QQJ18" s="3"/>
      <c r="QQK18" s="3"/>
      <c r="QQL18" s="3"/>
      <c r="QQM18" s="3"/>
      <c r="QQN18" s="3"/>
      <c r="QQO18" s="3"/>
      <c r="QQP18" s="3"/>
      <c r="QQQ18" s="3"/>
      <c r="QQR18" s="3"/>
      <c r="QQS18" s="3"/>
      <c r="QQT18" s="3"/>
      <c r="QQU18" s="3"/>
      <c r="QQV18" s="3"/>
      <c r="QQW18" s="3"/>
      <c r="QQX18" s="3"/>
      <c r="QQY18" s="3"/>
      <c r="QQZ18" s="3"/>
      <c r="QRA18" s="3"/>
      <c r="QRB18" s="3"/>
      <c r="QRC18" s="3"/>
      <c r="QRD18" s="3"/>
      <c r="QRE18" s="3"/>
      <c r="QRF18" s="3"/>
      <c r="QRG18" s="3"/>
      <c r="QRH18" s="3"/>
      <c r="QRI18" s="3"/>
      <c r="QRJ18" s="3"/>
      <c r="QRK18" s="3"/>
      <c r="QRL18" s="3"/>
      <c r="QRM18" s="3"/>
      <c r="QRN18" s="3"/>
      <c r="QRO18" s="3"/>
      <c r="QRP18" s="3"/>
      <c r="QRQ18" s="3"/>
      <c r="QRR18" s="3"/>
      <c r="QRS18" s="3"/>
      <c r="QRT18" s="3"/>
      <c r="QRU18" s="3"/>
      <c r="QRV18" s="3"/>
      <c r="QRW18" s="3"/>
      <c r="QRX18" s="3"/>
      <c r="QRY18" s="3"/>
      <c r="QRZ18" s="3"/>
      <c r="QSA18" s="3"/>
      <c r="QSB18" s="3"/>
      <c r="QSC18" s="3"/>
      <c r="QSD18" s="3"/>
      <c r="QSE18" s="3"/>
      <c r="QSF18" s="3"/>
      <c r="QSG18" s="3"/>
      <c r="QSH18" s="3"/>
      <c r="QSI18" s="3"/>
      <c r="QSJ18" s="3"/>
      <c r="QSK18" s="3"/>
      <c r="QSL18" s="3"/>
      <c r="QSM18" s="3"/>
      <c r="QSN18" s="3"/>
      <c r="QSO18" s="3"/>
      <c r="QSP18" s="3"/>
      <c r="QSQ18" s="3"/>
      <c r="QSR18" s="3"/>
      <c r="QSS18" s="3"/>
      <c r="QST18" s="3"/>
      <c r="QSU18" s="3"/>
      <c r="QSV18" s="3"/>
      <c r="QSW18" s="3"/>
      <c r="QSX18" s="3"/>
      <c r="QSY18" s="3"/>
      <c r="QSZ18" s="3"/>
      <c r="QTA18" s="3"/>
      <c r="QTB18" s="3"/>
      <c r="QTC18" s="3"/>
      <c r="QTD18" s="3"/>
      <c r="QTE18" s="3"/>
      <c r="QTF18" s="3"/>
      <c r="QTG18" s="3"/>
      <c r="QTH18" s="3"/>
      <c r="QTI18" s="3"/>
      <c r="QTJ18" s="3"/>
      <c r="QTK18" s="3"/>
      <c r="QTL18" s="3"/>
      <c r="QTM18" s="3"/>
      <c r="QTN18" s="3"/>
      <c r="QTO18" s="3"/>
      <c r="QTP18" s="3"/>
      <c r="QTQ18" s="3"/>
      <c r="QTR18" s="3"/>
      <c r="QTS18" s="3"/>
      <c r="QTT18" s="3"/>
      <c r="QTU18" s="3"/>
      <c r="QTV18" s="3"/>
      <c r="QTW18" s="3"/>
      <c r="QTX18" s="3"/>
      <c r="QTY18" s="3"/>
      <c r="QTZ18" s="3"/>
      <c r="QUA18" s="3"/>
      <c r="QUB18" s="3"/>
      <c r="QUC18" s="3"/>
      <c r="QUD18" s="3"/>
      <c r="QUE18" s="3"/>
      <c r="QUF18" s="3"/>
      <c r="QUG18" s="3"/>
      <c r="QUH18" s="3"/>
      <c r="QUI18" s="3"/>
      <c r="QUJ18" s="3"/>
      <c r="QUK18" s="3"/>
      <c r="QUL18" s="3"/>
      <c r="QUM18" s="3"/>
      <c r="QUN18" s="3"/>
      <c r="QUO18" s="3"/>
      <c r="QUP18" s="3"/>
      <c r="QUQ18" s="3"/>
      <c r="QUR18" s="3"/>
      <c r="QUS18" s="3"/>
      <c r="QUT18" s="3"/>
      <c r="QUU18" s="3"/>
      <c r="QUV18" s="3"/>
      <c r="QUW18" s="3"/>
      <c r="QUX18" s="3"/>
      <c r="QUY18" s="3"/>
      <c r="QUZ18" s="3"/>
      <c r="QVA18" s="3"/>
      <c r="QVB18" s="3"/>
      <c r="QVC18" s="3"/>
      <c r="QVD18" s="3"/>
      <c r="QVE18" s="3"/>
      <c r="QVF18" s="3"/>
      <c r="QVG18" s="3"/>
      <c r="QVH18" s="3"/>
      <c r="QVI18" s="3"/>
      <c r="QVJ18" s="3"/>
      <c r="QVK18" s="3"/>
      <c r="QVL18" s="3"/>
      <c r="QVM18" s="3"/>
      <c r="QVN18" s="3"/>
      <c r="QVO18" s="3"/>
      <c r="QVP18" s="3"/>
      <c r="QVQ18" s="3"/>
      <c r="QVR18" s="3"/>
      <c r="QVS18" s="3"/>
      <c r="QVT18" s="3"/>
      <c r="QVU18" s="3"/>
      <c r="QVV18" s="3"/>
      <c r="QVW18" s="3"/>
      <c r="QVX18" s="3"/>
      <c r="QVY18" s="3"/>
      <c r="QVZ18" s="3"/>
      <c r="QWA18" s="3"/>
      <c r="QWB18" s="3"/>
      <c r="QWC18" s="3"/>
      <c r="QWD18" s="3"/>
      <c r="QWE18" s="3"/>
      <c r="QWF18" s="3"/>
      <c r="QWG18" s="3"/>
      <c r="QWH18" s="3"/>
      <c r="QWI18" s="3"/>
      <c r="QWJ18" s="3"/>
      <c r="QWK18" s="3"/>
      <c r="QWL18" s="3"/>
      <c r="QWM18" s="3"/>
      <c r="QWN18" s="3"/>
      <c r="QWO18" s="3"/>
      <c r="QWP18" s="3"/>
      <c r="QWQ18" s="3"/>
      <c r="QWR18" s="3"/>
      <c r="QWS18" s="3"/>
      <c r="QWT18" s="3"/>
      <c r="QWU18" s="3"/>
      <c r="QWV18" s="3"/>
      <c r="QWW18" s="3"/>
      <c r="QWX18" s="3"/>
      <c r="QWY18" s="3"/>
      <c r="QWZ18" s="3"/>
      <c r="QXA18" s="3"/>
      <c r="QXB18" s="3"/>
      <c r="QXC18" s="3"/>
      <c r="QXD18" s="3"/>
      <c r="QXE18" s="3"/>
      <c r="QXF18" s="3"/>
      <c r="QXG18" s="3"/>
      <c r="QXH18" s="3"/>
      <c r="QXI18" s="3"/>
      <c r="QXJ18" s="3"/>
      <c r="QXK18" s="3"/>
      <c r="QXL18" s="3"/>
      <c r="QXM18" s="3"/>
      <c r="QXN18" s="3"/>
      <c r="QXO18" s="3"/>
      <c r="QXP18" s="3"/>
      <c r="QXQ18" s="3"/>
      <c r="QXR18" s="3"/>
      <c r="QXS18" s="3"/>
      <c r="QXT18" s="3"/>
      <c r="QXU18" s="3"/>
      <c r="QXV18" s="3"/>
      <c r="QXW18" s="3"/>
      <c r="QXX18" s="3"/>
      <c r="QXY18" s="3"/>
      <c r="QXZ18" s="3"/>
      <c r="QYA18" s="3"/>
      <c r="QYB18" s="3"/>
      <c r="QYC18" s="3"/>
      <c r="QYD18" s="3"/>
      <c r="QYE18" s="3"/>
      <c r="QYF18" s="3"/>
      <c r="QYG18" s="3"/>
      <c r="QYH18" s="3"/>
      <c r="QYI18" s="3"/>
      <c r="QYJ18" s="3"/>
      <c r="QYK18" s="3"/>
      <c r="QYL18" s="3"/>
      <c r="QYM18" s="3"/>
      <c r="QYN18" s="3"/>
      <c r="QYO18" s="3"/>
      <c r="QYP18" s="3"/>
      <c r="QYQ18" s="3"/>
      <c r="QYR18" s="3"/>
      <c r="QYS18" s="3"/>
      <c r="QYT18" s="3"/>
      <c r="QYU18" s="3"/>
      <c r="QYV18" s="3"/>
      <c r="QYW18" s="3"/>
      <c r="QYX18" s="3"/>
      <c r="QYY18" s="3"/>
      <c r="QYZ18" s="3"/>
      <c r="QZA18" s="3"/>
      <c r="QZB18" s="3"/>
      <c r="QZC18" s="3"/>
      <c r="QZD18" s="3"/>
      <c r="QZE18" s="3"/>
      <c r="QZF18" s="3"/>
      <c r="QZG18" s="3"/>
      <c r="QZH18" s="3"/>
      <c r="QZI18" s="3"/>
      <c r="QZJ18" s="3"/>
      <c r="QZK18" s="3"/>
      <c r="QZL18" s="3"/>
      <c r="QZM18" s="3"/>
      <c r="QZN18" s="3"/>
      <c r="QZO18" s="3"/>
      <c r="QZP18" s="3"/>
      <c r="QZQ18" s="3"/>
      <c r="QZR18" s="3"/>
      <c r="QZS18" s="3"/>
      <c r="QZT18" s="3"/>
      <c r="QZU18" s="3"/>
      <c r="QZV18" s="3"/>
      <c r="QZW18" s="3"/>
      <c r="QZX18" s="3"/>
      <c r="QZY18" s="3"/>
      <c r="QZZ18" s="3"/>
      <c r="RAA18" s="3"/>
      <c r="RAB18" s="3"/>
      <c r="RAC18" s="3"/>
      <c r="RAD18" s="3"/>
      <c r="RAE18" s="3"/>
      <c r="RAF18" s="3"/>
      <c r="RAG18" s="3"/>
      <c r="RAH18" s="3"/>
      <c r="RAI18" s="3"/>
      <c r="RAJ18" s="3"/>
      <c r="RAK18" s="3"/>
      <c r="RAL18" s="3"/>
      <c r="RAM18" s="3"/>
      <c r="RAN18" s="3"/>
      <c r="RAO18" s="3"/>
      <c r="RAP18" s="3"/>
      <c r="RAQ18" s="3"/>
      <c r="RAR18" s="3"/>
      <c r="RAS18" s="3"/>
      <c r="RAT18" s="3"/>
      <c r="RAU18" s="3"/>
      <c r="RAV18" s="3"/>
      <c r="RAW18" s="3"/>
      <c r="RAX18" s="3"/>
      <c r="RAY18" s="3"/>
      <c r="RAZ18" s="3"/>
      <c r="RBA18" s="3"/>
      <c r="RBB18" s="3"/>
      <c r="RBC18" s="3"/>
      <c r="RBD18" s="3"/>
      <c r="RBE18" s="3"/>
      <c r="RBF18" s="3"/>
      <c r="RBG18" s="3"/>
      <c r="RBH18" s="3"/>
      <c r="RBI18" s="3"/>
      <c r="RBJ18" s="3"/>
      <c r="RBK18" s="3"/>
      <c r="RBL18" s="3"/>
      <c r="RBM18" s="3"/>
      <c r="RBN18" s="3"/>
      <c r="RBO18" s="3"/>
      <c r="RBP18" s="3"/>
      <c r="RBQ18" s="3"/>
      <c r="RBR18" s="3"/>
      <c r="RBS18" s="3"/>
      <c r="RBT18" s="3"/>
      <c r="RBU18" s="3"/>
      <c r="RBV18" s="3"/>
      <c r="RBW18" s="3"/>
      <c r="RBX18" s="3"/>
      <c r="RBY18" s="3"/>
      <c r="RBZ18" s="3"/>
      <c r="RCA18" s="3"/>
      <c r="RCB18" s="3"/>
      <c r="RCC18" s="3"/>
      <c r="RCD18" s="3"/>
      <c r="RCE18" s="3"/>
      <c r="RCF18" s="3"/>
      <c r="RCG18" s="3"/>
      <c r="RCH18" s="3"/>
      <c r="RCI18" s="3"/>
      <c r="RCJ18" s="3"/>
      <c r="RCK18" s="3"/>
      <c r="RCL18" s="3"/>
      <c r="RCM18" s="3"/>
      <c r="RCN18" s="3"/>
      <c r="RCO18" s="3"/>
      <c r="RCP18" s="3"/>
      <c r="RCQ18" s="3"/>
      <c r="RCR18" s="3"/>
      <c r="RCS18" s="3"/>
      <c r="RCT18" s="3"/>
      <c r="RCU18" s="3"/>
      <c r="RCV18" s="3"/>
      <c r="RCW18" s="3"/>
      <c r="RCX18" s="3"/>
      <c r="RCY18" s="3"/>
      <c r="RCZ18" s="3"/>
      <c r="RDA18" s="3"/>
      <c r="RDB18" s="3"/>
      <c r="RDC18" s="3"/>
      <c r="RDD18" s="3"/>
      <c r="RDE18" s="3"/>
      <c r="RDF18" s="3"/>
      <c r="RDG18" s="3"/>
      <c r="RDH18" s="3"/>
      <c r="RDI18" s="3"/>
      <c r="RDJ18" s="3"/>
      <c r="RDK18" s="3"/>
      <c r="RDL18" s="3"/>
      <c r="RDM18" s="3"/>
      <c r="RDN18" s="3"/>
      <c r="RDO18" s="3"/>
      <c r="RDP18" s="3"/>
      <c r="RDQ18" s="3"/>
      <c r="RDR18" s="3"/>
      <c r="RDS18" s="3"/>
      <c r="RDT18" s="3"/>
      <c r="RDU18" s="3"/>
      <c r="RDV18" s="3"/>
      <c r="RDW18" s="3"/>
      <c r="RDX18" s="3"/>
      <c r="RDY18" s="3"/>
      <c r="RDZ18" s="3"/>
      <c r="REA18" s="3"/>
      <c r="REB18" s="3"/>
      <c r="REC18" s="3"/>
      <c r="RED18" s="3"/>
      <c r="REE18" s="3"/>
      <c r="REF18" s="3"/>
      <c r="REG18" s="3"/>
      <c r="REH18" s="3"/>
      <c r="REI18" s="3"/>
      <c r="REJ18" s="3"/>
      <c r="REK18" s="3"/>
      <c r="REL18" s="3"/>
      <c r="REM18" s="3"/>
      <c r="REN18" s="3"/>
      <c r="REO18" s="3"/>
      <c r="REP18" s="3"/>
      <c r="REQ18" s="3"/>
      <c r="RER18" s="3"/>
      <c r="RES18" s="3"/>
      <c r="RET18" s="3"/>
      <c r="REU18" s="3"/>
      <c r="REV18" s="3"/>
      <c r="REW18" s="3"/>
      <c r="REX18" s="3"/>
      <c r="REY18" s="3"/>
      <c r="REZ18" s="3"/>
      <c r="RFA18" s="3"/>
      <c r="RFB18" s="3"/>
      <c r="RFC18" s="3"/>
      <c r="RFD18" s="3"/>
      <c r="RFE18" s="3"/>
      <c r="RFF18" s="3"/>
      <c r="RFG18" s="3"/>
      <c r="RFH18" s="3"/>
      <c r="RFI18" s="3"/>
      <c r="RFJ18" s="3"/>
      <c r="RFK18" s="3"/>
      <c r="RFL18" s="3"/>
      <c r="RFM18" s="3"/>
      <c r="RFN18" s="3"/>
      <c r="RFO18" s="3"/>
      <c r="RFP18" s="3"/>
      <c r="RFQ18" s="3"/>
      <c r="RFR18" s="3"/>
      <c r="RFS18" s="3"/>
      <c r="RFT18" s="3"/>
      <c r="RFU18" s="3"/>
      <c r="RFV18" s="3"/>
      <c r="RFW18" s="3"/>
      <c r="RFX18" s="3"/>
      <c r="RFY18" s="3"/>
      <c r="RFZ18" s="3"/>
      <c r="RGA18" s="3"/>
      <c r="RGB18" s="3"/>
      <c r="RGC18" s="3"/>
      <c r="RGD18" s="3"/>
      <c r="RGE18" s="3"/>
      <c r="RGF18" s="3"/>
      <c r="RGG18" s="3"/>
      <c r="RGH18" s="3"/>
      <c r="RGI18" s="3"/>
      <c r="RGJ18" s="3"/>
      <c r="RGK18" s="3"/>
      <c r="RGL18" s="3"/>
      <c r="RGM18" s="3"/>
      <c r="RGN18" s="3"/>
      <c r="RGO18" s="3"/>
      <c r="RGP18" s="3"/>
      <c r="RGQ18" s="3"/>
      <c r="RGR18" s="3"/>
      <c r="RGS18" s="3"/>
      <c r="RGT18" s="3"/>
      <c r="RGU18" s="3"/>
      <c r="RGV18" s="3"/>
      <c r="RGW18" s="3"/>
      <c r="RGX18" s="3"/>
      <c r="RGY18" s="3"/>
      <c r="RGZ18" s="3"/>
      <c r="RHA18" s="3"/>
      <c r="RHB18" s="3"/>
      <c r="RHC18" s="3"/>
      <c r="RHD18" s="3"/>
      <c r="RHE18" s="3"/>
      <c r="RHF18" s="3"/>
      <c r="RHG18" s="3"/>
      <c r="RHH18" s="3"/>
      <c r="RHI18" s="3"/>
      <c r="RHJ18" s="3"/>
      <c r="RHK18" s="3"/>
      <c r="RHL18" s="3"/>
      <c r="RHM18" s="3"/>
      <c r="RHN18" s="3"/>
      <c r="RHO18" s="3"/>
      <c r="RHP18" s="3"/>
      <c r="RHQ18" s="3"/>
      <c r="RHR18" s="3"/>
      <c r="RHS18" s="3"/>
      <c r="RHT18" s="3"/>
      <c r="RHU18" s="3"/>
      <c r="RHV18" s="3"/>
      <c r="RHW18" s="3"/>
      <c r="RHX18" s="3"/>
      <c r="RHY18" s="3"/>
      <c r="RHZ18" s="3"/>
      <c r="RIA18" s="3"/>
      <c r="RIB18" s="3"/>
      <c r="RIC18" s="3"/>
      <c r="RID18" s="3"/>
      <c r="RIE18" s="3"/>
      <c r="RIF18" s="3"/>
      <c r="RIG18" s="3"/>
      <c r="RIH18" s="3"/>
      <c r="RII18" s="3"/>
      <c r="RIJ18" s="3"/>
      <c r="RIK18" s="3"/>
      <c r="RIL18" s="3"/>
      <c r="RIM18" s="3"/>
      <c r="RIN18" s="3"/>
      <c r="RIO18" s="3"/>
      <c r="RIP18" s="3"/>
      <c r="RIQ18" s="3"/>
      <c r="RIR18" s="3"/>
      <c r="RIS18" s="3"/>
      <c r="RIT18" s="3"/>
      <c r="RIU18" s="3"/>
      <c r="RIV18" s="3"/>
      <c r="RIW18" s="3"/>
      <c r="RIX18" s="3"/>
      <c r="RIY18" s="3"/>
      <c r="RIZ18" s="3"/>
      <c r="RJA18" s="3"/>
      <c r="RJB18" s="3"/>
      <c r="RJC18" s="3"/>
      <c r="RJD18" s="3"/>
      <c r="RJE18" s="3"/>
      <c r="RJF18" s="3"/>
      <c r="RJG18" s="3"/>
      <c r="RJH18" s="3"/>
      <c r="RJI18" s="3"/>
      <c r="RJJ18" s="3"/>
      <c r="RJK18" s="3"/>
      <c r="RJL18" s="3"/>
      <c r="RJM18" s="3"/>
      <c r="RJN18" s="3"/>
      <c r="RJO18" s="3"/>
      <c r="RJP18" s="3"/>
      <c r="RJQ18" s="3"/>
      <c r="RJR18" s="3"/>
      <c r="RJS18" s="3"/>
      <c r="RJT18" s="3"/>
      <c r="RJU18" s="3"/>
      <c r="RJV18" s="3"/>
      <c r="RJW18" s="3"/>
      <c r="RJX18" s="3"/>
      <c r="RJY18" s="3"/>
      <c r="RJZ18" s="3"/>
      <c r="RKA18" s="3"/>
      <c r="RKB18" s="3"/>
      <c r="RKC18" s="3"/>
      <c r="RKD18" s="3"/>
      <c r="RKE18" s="3"/>
      <c r="RKF18" s="3"/>
      <c r="RKG18" s="3"/>
      <c r="RKH18" s="3"/>
      <c r="RKI18" s="3"/>
      <c r="RKJ18" s="3"/>
      <c r="RKK18" s="3"/>
      <c r="RKL18" s="3"/>
      <c r="RKM18" s="3"/>
      <c r="RKN18" s="3"/>
      <c r="RKO18" s="3"/>
      <c r="RKP18" s="3"/>
      <c r="RKQ18" s="3"/>
      <c r="RKR18" s="3"/>
      <c r="RKS18" s="3"/>
      <c r="RKT18" s="3"/>
      <c r="RKU18" s="3"/>
      <c r="RKV18" s="3"/>
      <c r="RKW18" s="3"/>
      <c r="RKX18" s="3"/>
      <c r="RKY18" s="3"/>
      <c r="RKZ18" s="3"/>
      <c r="RLA18" s="3"/>
      <c r="RLB18" s="3"/>
      <c r="RLC18" s="3"/>
      <c r="RLD18" s="3"/>
      <c r="RLE18" s="3"/>
      <c r="RLF18" s="3"/>
      <c r="RLG18" s="3"/>
      <c r="RLH18" s="3"/>
      <c r="RLI18" s="3"/>
      <c r="RLJ18" s="3"/>
      <c r="RLK18" s="3"/>
      <c r="RLL18" s="3"/>
      <c r="RLM18" s="3"/>
      <c r="RLN18" s="3"/>
      <c r="RLO18" s="3"/>
      <c r="RLP18" s="3"/>
      <c r="RLQ18" s="3"/>
      <c r="RLR18" s="3"/>
      <c r="RLS18" s="3"/>
      <c r="RLT18" s="3"/>
      <c r="RLU18" s="3"/>
      <c r="RLV18" s="3"/>
      <c r="RLW18" s="3"/>
      <c r="RLX18" s="3"/>
      <c r="RLY18" s="3"/>
      <c r="RLZ18" s="3"/>
      <c r="RMA18" s="3"/>
      <c r="RMB18" s="3"/>
      <c r="RMC18" s="3"/>
      <c r="RMD18" s="3"/>
      <c r="RME18" s="3"/>
      <c r="RMF18" s="3"/>
      <c r="RMG18" s="3"/>
      <c r="RMH18" s="3"/>
      <c r="RMI18" s="3"/>
      <c r="RMJ18" s="3"/>
      <c r="RMK18" s="3"/>
      <c r="RML18" s="3"/>
      <c r="RMM18" s="3"/>
      <c r="RMN18" s="3"/>
      <c r="RMO18" s="3"/>
      <c r="RMP18" s="3"/>
      <c r="RMQ18" s="3"/>
      <c r="RMR18" s="3"/>
      <c r="RMS18" s="3"/>
      <c r="RMT18" s="3"/>
      <c r="RMU18" s="3"/>
      <c r="RMV18" s="3"/>
      <c r="RMW18" s="3"/>
      <c r="RMX18" s="3"/>
      <c r="RMY18" s="3"/>
      <c r="RMZ18" s="3"/>
      <c r="RNA18" s="3"/>
      <c r="RNB18" s="3"/>
      <c r="RNC18" s="3"/>
      <c r="RND18" s="3"/>
      <c r="RNE18" s="3"/>
      <c r="RNF18" s="3"/>
      <c r="RNG18" s="3"/>
      <c r="RNH18" s="3"/>
      <c r="RNI18" s="3"/>
      <c r="RNJ18" s="3"/>
      <c r="RNK18" s="3"/>
      <c r="RNL18" s="3"/>
      <c r="RNM18" s="3"/>
      <c r="RNN18" s="3"/>
      <c r="RNO18" s="3"/>
      <c r="RNP18" s="3"/>
      <c r="RNQ18" s="3"/>
      <c r="RNR18" s="3"/>
      <c r="RNS18" s="3"/>
      <c r="RNT18" s="3"/>
      <c r="RNU18" s="3"/>
      <c r="RNV18" s="3"/>
      <c r="RNW18" s="3"/>
      <c r="RNX18" s="3"/>
      <c r="RNY18" s="3"/>
      <c r="RNZ18" s="3"/>
      <c r="ROA18" s="3"/>
      <c r="ROB18" s="3"/>
      <c r="ROC18" s="3"/>
      <c r="ROD18" s="3"/>
      <c r="ROE18" s="3"/>
      <c r="ROF18" s="3"/>
      <c r="ROG18" s="3"/>
      <c r="ROH18" s="3"/>
      <c r="ROI18" s="3"/>
      <c r="ROJ18" s="3"/>
      <c r="ROK18" s="3"/>
      <c r="ROL18" s="3"/>
      <c r="ROM18" s="3"/>
      <c r="RON18" s="3"/>
      <c r="ROO18" s="3"/>
      <c r="ROP18" s="3"/>
      <c r="ROQ18" s="3"/>
      <c r="ROR18" s="3"/>
      <c r="ROS18" s="3"/>
      <c r="ROT18" s="3"/>
      <c r="ROU18" s="3"/>
      <c r="ROV18" s="3"/>
      <c r="ROW18" s="3"/>
      <c r="ROX18" s="3"/>
      <c r="ROY18" s="3"/>
      <c r="ROZ18" s="3"/>
      <c r="RPA18" s="3"/>
      <c r="RPB18" s="3"/>
      <c r="RPC18" s="3"/>
      <c r="RPD18" s="3"/>
      <c r="RPE18" s="3"/>
      <c r="RPF18" s="3"/>
      <c r="RPG18" s="3"/>
      <c r="RPH18" s="3"/>
      <c r="RPI18" s="3"/>
      <c r="RPJ18" s="3"/>
      <c r="RPK18" s="3"/>
      <c r="RPL18" s="3"/>
      <c r="RPM18" s="3"/>
      <c r="RPN18" s="3"/>
      <c r="RPO18" s="3"/>
      <c r="RPP18" s="3"/>
      <c r="RPQ18" s="3"/>
      <c r="RPR18" s="3"/>
      <c r="RPS18" s="3"/>
      <c r="RPT18" s="3"/>
      <c r="RPU18" s="3"/>
      <c r="RPV18" s="3"/>
      <c r="RPW18" s="3"/>
      <c r="RPX18" s="3"/>
      <c r="RPY18" s="3"/>
      <c r="RPZ18" s="3"/>
      <c r="RQA18" s="3"/>
      <c r="RQB18" s="3"/>
      <c r="RQC18" s="3"/>
      <c r="RQD18" s="3"/>
      <c r="RQE18" s="3"/>
      <c r="RQF18" s="3"/>
      <c r="RQG18" s="3"/>
      <c r="RQH18" s="3"/>
      <c r="RQI18" s="3"/>
      <c r="RQJ18" s="3"/>
      <c r="RQK18" s="3"/>
      <c r="RQL18" s="3"/>
      <c r="RQM18" s="3"/>
      <c r="RQN18" s="3"/>
      <c r="RQO18" s="3"/>
      <c r="RQP18" s="3"/>
      <c r="RQQ18" s="3"/>
      <c r="RQR18" s="3"/>
      <c r="RQS18" s="3"/>
      <c r="RQT18" s="3"/>
      <c r="RQU18" s="3"/>
      <c r="RQV18" s="3"/>
      <c r="RQW18" s="3"/>
      <c r="RQX18" s="3"/>
      <c r="RQY18" s="3"/>
      <c r="RQZ18" s="3"/>
      <c r="RRA18" s="3"/>
      <c r="RRB18" s="3"/>
      <c r="RRC18" s="3"/>
      <c r="RRD18" s="3"/>
      <c r="RRE18" s="3"/>
      <c r="RRF18" s="3"/>
      <c r="RRG18" s="3"/>
      <c r="RRH18" s="3"/>
      <c r="RRI18" s="3"/>
      <c r="RRJ18" s="3"/>
      <c r="RRK18" s="3"/>
      <c r="RRL18" s="3"/>
      <c r="RRM18" s="3"/>
      <c r="RRN18" s="3"/>
      <c r="RRO18" s="3"/>
      <c r="RRP18" s="3"/>
      <c r="RRQ18" s="3"/>
      <c r="RRR18" s="3"/>
      <c r="RRS18" s="3"/>
      <c r="RRT18" s="3"/>
      <c r="RRU18" s="3"/>
      <c r="RRV18" s="3"/>
      <c r="RRW18" s="3"/>
      <c r="RRX18" s="3"/>
      <c r="RRY18" s="3"/>
      <c r="RRZ18" s="3"/>
      <c r="RSA18" s="3"/>
      <c r="RSB18" s="3"/>
      <c r="RSC18" s="3"/>
      <c r="RSD18" s="3"/>
      <c r="RSE18" s="3"/>
      <c r="RSF18" s="3"/>
      <c r="RSG18" s="3"/>
      <c r="RSH18" s="3"/>
      <c r="RSI18" s="3"/>
      <c r="RSJ18" s="3"/>
      <c r="RSK18" s="3"/>
      <c r="RSL18" s="3"/>
      <c r="RSM18" s="3"/>
      <c r="RSN18" s="3"/>
      <c r="RSO18" s="3"/>
      <c r="RSP18" s="3"/>
      <c r="RSQ18" s="3"/>
      <c r="RSR18" s="3"/>
      <c r="RSS18" s="3"/>
      <c r="RST18" s="3"/>
      <c r="RSU18" s="3"/>
      <c r="RSV18" s="3"/>
      <c r="RSW18" s="3"/>
      <c r="RSX18" s="3"/>
      <c r="RSY18" s="3"/>
      <c r="RSZ18" s="3"/>
      <c r="RTA18" s="3"/>
      <c r="RTB18" s="3"/>
      <c r="RTC18" s="3"/>
      <c r="RTD18" s="3"/>
      <c r="RTE18" s="3"/>
      <c r="RTF18" s="3"/>
      <c r="RTG18" s="3"/>
      <c r="RTH18" s="3"/>
      <c r="RTI18" s="3"/>
      <c r="RTJ18" s="3"/>
      <c r="RTK18" s="3"/>
      <c r="RTL18" s="3"/>
      <c r="RTM18" s="3"/>
      <c r="RTN18" s="3"/>
      <c r="RTO18" s="3"/>
      <c r="RTP18" s="3"/>
      <c r="RTQ18" s="3"/>
      <c r="RTR18" s="3"/>
      <c r="RTS18" s="3"/>
      <c r="RTT18" s="3"/>
      <c r="RTU18" s="3"/>
      <c r="RTV18" s="3"/>
      <c r="RTW18" s="3"/>
      <c r="RTX18" s="3"/>
      <c r="RTY18" s="3"/>
      <c r="RTZ18" s="3"/>
      <c r="RUA18" s="3"/>
      <c r="RUB18" s="3"/>
      <c r="RUC18" s="3"/>
      <c r="RUD18" s="3"/>
      <c r="RUE18" s="3"/>
      <c r="RUF18" s="3"/>
      <c r="RUG18" s="3"/>
      <c r="RUH18" s="3"/>
      <c r="RUI18" s="3"/>
      <c r="RUJ18" s="3"/>
      <c r="RUK18" s="3"/>
      <c r="RUL18" s="3"/>
      <c r="RUM18" s="3"/>
      <c r="RUN18" s="3"/>
      <c r="RUO18" s="3"/>
      <c r="RUP18" s="3"/>
      <c r="RUQ18" s="3"/>
      <c r="RUR18" s="3"/>
      <c r="RUS18" s="3"/>
      <c r="RUT18" s="3"/>
      <c r="RUU18" s="3"/>
      <c r="RUV18" s="3"/>
      <c r="RUW18" s="3"/>
      <c r="RUX18" s="3"/>
      <c r="RUY18" s="3"/>
      <c r="RUZ18" s="3"/>
      <c r="RVA18" s="3"/>
      <c r="RVB18" s="3"/>
      <c r="RVC18" s="3"/>
      <c r="RVD18" s="3"/>
      <c r="RVE18" s="3"/>
      <c r="RVF18" s="3"/>
      <c r="RVG18" s="3"/>
      <c r="RVH18" s="3"/>
      <c r="RVI18" s="3"/>
      <c r="RVJ18" s="3"/>
      <c r="RVK18" s="3"/>
      <c r="RVL18" s="3"/>
      <c r="RVM18" s="3"/>
      <c r="RVN18" s="3"/>
      <c r="RVO18" s="3"/>
      <c r="RVP18" s="3"/>
      <c r="RVQ18" s="3"/>
      <c r="RVR18" s="3"/>
      <c r="RVS18" s="3"/>
      <c r="RVT18" s="3"/>
      <c r="RVU18" s="3"/>
      <c r="RVV18" s="3"/>
      <c r="RVW18" s="3"/>
      <c r="RVX18" s="3"/>
      <c r="RVY18" s="3"/>
      <c r="RVZ18" s="3"/>
      <c r="RWA18" s="3"/>
      <c r="RWB18" s="3"/>
      <c r="RWC18" s="3"/>
      <c r="RWD18" s="3"/>
      <c r="RWE18" s="3"/>
      <c r="RWF18" s="3"/>
      <c r="RWG18" s="3"/>
      <c r="RWH18" s="3"/>
      <c r="RWI18" s="3"/>
      <c r="RWJ18" s="3"/>
      <c r="RWK18" s="3"/>
      <c r="RWL18" s="3"/>
      <c r="RWM18" s="3"/>
      <c r="RWN18" s="3"/>
      <c r="RWO18" s="3"/>
      <c r="RWP18" s="3"/>
      <c r="RWQ18" s="3"/>
      <c r="RWR18" s="3"/>
      <c r="RWS18" s="3"/>
      <c r="RWT18" s="3"/>
      <c r="RWU18" s="3"/>
      <c r="RWV18" s="3"/>
      <c r="RWW18" s="3"/>
      <c r="RWX18" s="3"/>
      <c r="RWY18" s="3"/>
      <c r="RWZ18" s="3"/>
      <c r="RXA18" s="3"/>
      <c r="RXB18" s="3"/>
      <c r="RXC18" s="3"/>
      <c r="RXD18" s="3"/>
      <c r="RXE18" s="3"/>
      <c r="RXF18" s="3"/>
      <c r="RXG18" s="3"/>
      <c r="RXH18" s="3"/>
      <c r="RXI18" s="3"/>
      <c r="RXJ18" s="3"/>
      <c r="RXK18" s="3"/>
      <c r="RXL18" s="3"/>
      <c r="RXM18" s="3"/>
      <c r="RXN18" s="3"/>
      <c r="RXO18" s="3"/>
      <c r="RXP18" s="3"/>
      <c r="RXQ18" s="3"/>
      <c r="RXR18" s="3"/>
      <c r="RXS18" s="3"/>
      <c r="RXT18" s="3"/>
      <c r="RXU18" s="3"/>
      <c r="RXV18" s="3"/>
      <c r="RXW18" s="3"/>
      <c r="RXX18" s="3"/>
      <c r="RXY18" s="3"/>
      <c r="RXZ18" s="3"/>
      <c r="RYA18" s="3"/>
      <c r="RYB18" s="3"/>
      <c r="RYC18" s="3"/>
      <c r="RYD18" s="3"/>
      <c r="RYE18" s="3"/>
      <c r="RYF18" s="3"/>
      <c r="RYG18" s="3"/>
      <c r="RYH18" s="3"/>
      <c r="RYI18" s="3"/>
      <c r="RYJ18" s="3"/>
      <c r="RYK18" s="3"/>
      <c r="RYL18" s="3"/>
      <c r="RYM18" s="3"/>
      <c r="RYN18" s="3"/>
      <c r="RYO18" s="3"/>
      <c r="RYP18" s="3"/>
      <c r="RYQ18" s="3"/>
      <c r="RYR18" s="3"/>
      <c r="RYS18" s="3"/>
      <c r="RYT18" s="3"/>
      <c r="RYU18" s="3"/>
      <c r="RYV18" s="3"/>
      <c r="RYW18" s="3"/>
      <c r="RYX18" s="3"/>
      <c r="RYY18" s="3"/>
      <c r="RYZ18" s="3"/>
      <c r="RZA18" s="3"/>
      <c r="RZB18" s="3"/>
      <c r="RZC18" s="3"/>
      <c r="RZD18" s="3"/>
      <c r="RZE18" s="3"/>
      <c r="RZF18" s="3"/>
      <c r="RZG18" s="3"/>
      <c r="RZH18" s="3"/>
      <c r="RZI18" s="3"/>
      <c r="RZJ18" s="3"/>
      <c r="RZK18" s="3"/>
      <c r="RZL18" s="3"/>
      <c r="RZM18" s="3"/>
      <c r="RZN18" s="3"/>
      <c r="RZO18" s="3"/>
      <c r="RZP18" s="3"/>
      <c r="RZQ18" s="3"/>
      <c r="RZR18" s="3"/>
      <c r="RZS18" s="3"/>
      <c r="RZT18" s="3"/>
      <c r="RZU18" s="3"/>
      <c r="RZV18" s="3"/>
      <c r="RZW18" s="3"/>
      <c r="RZX18" s="3"/>
      <c r="RZY18" s="3"/>
      <c r="RZZ18" s="3"/>
      <c r="SAA18" s="3"/>
      <c r="SAB18" s="3"/>
      <c r="SAC18" s="3"/>
      <c r="SAD18" s="3"/>
      <c r="SAE18" s="3"/>
      <c r="SAF18" s="3"/>
      <c r="SAG18" s="3"/>
      <c r="SAH18" s="3"/>
      <c r="SAI18" s="3"/>
      <c r="SAJ18" s="3"/>
      <c r="SAK18" s="3"/>
      <c r="SAL18" s="3"/>
      <c r="SAM18" s="3"/>
      <c r="SAN18" s="3"/>
      <c r="SAO18" s="3"/>
      <c r="SAP18" s="3"/>
      <c r="SAQ18" s="3"/>
      <c r="SAR18" s="3"/>
      <c r="SAS18" s="3"/>
      <c r="SAT18" s="3"/>
      <c r="SAU18" s="3"/>
      <c r="SAV18" s="3"/>
      <c r="SAW18" s="3"/>
      <c r="SAX18" s="3"/>
      <c r="SAY18" s="3"/>
      <c r="SAZ18" s="3"/>
      <c r="SBA18" s="3"/>
      <c r="SBB18" s="3"/>
      <c r="SBC18" s="3"/>
      <c r="SBD18" s="3"/>
      <c r="SBE18" s="3"/>
      <c r="SBF18" s="3"/>
      <c r="SBG18" s="3"/>
      <c r="SBH18" s="3"/>
      <c r="SBI18" s="3"/>
      <c r="SBJ18" s="3"/>
      <c r="SBK18" s="3"/>
      <c r="SBL18" s="3"/>
      <c r="SBM18" s="3"/>
      <c r="SBN18" s="3"/>
      <c r="SBO18" s="3"/>
      <c r="SBP18" s="3"/>
      <c r="SBQ18" s="3"/>
      <c r="SBR18" s="3"/>
      <c r="SBS18" s="3"/>
      <c r="SBT18" s="3"/>
      <c r="SBU18" s="3"/>
      <c r="SBV18" s="3"/>
      <c r="SBW18" s="3"/>
      <c r="SBX18" s="3"/>
      <c r="SBY18" s="3"/>
      <c r="SBZ18" s="3"/>
      <c r="SCA18" s="3"/>
      <c r="SCB18" s="3"/>
      <c r="SCC18" s="3"/>
      <c r="SCD18" s="3"/>
      <c r="SCE18" s="3"/>
      <c r="SCF18" s="3"/>
      <c r="SCG18" s="3"/>
      <c r="SCH18" s="3"/>
      <c r="SCI18" s="3"/>
      <c r="SCJ18" s="3"/>
      <c r="SCK18" s="3"/>
      <c r="SCL18" s="3"/>
      <c r="SCM18" s="3"/>
      <c r="SCN18" s="3"/>
      <c r="SCO18" s="3"/>
      <c r="SCP18" s="3"/>
      <c r="SCQ18" s="3"/>
      <c r="SCR18" s="3"/>
      <c r="SCS18" s="3"/>
      <c r="SCT18" s="3"/>
      <c r="SCU18" s="3"/>
      <c r="SCV18" s="3"/>
      <c r="SCW18" s="3"/>
      <c r="SCX18" s="3"/>
      <c r="SCY18" s="3"/>
      <c r="SCZ18" s="3"/>
      <c r="SDA18" s="3"/>
      <c r="SDB18" s="3"/>
      <c r="SDC18" s="3"/>
      <c r="SDD18" s="3"/>
      <c r="SDE18" s="3"/>
      <c r="SDF18" s="3"/>
      <c r="SDG18" s="3"/>
      <c r="SDH18" s="3"/>
      <c r="SDI18" s="3"/>
      <c r="SDJ18" s="3"/>
      <c r="SDK18" s="3"/>
      <c r="SDL18" s="3"/>
      <c r="SDM18" s="3"/>
      <c r="SDN18" s="3"/>
      <c r="SDO18" s="3"/>
      <c r="SDP18" s="3"/>
      <c r="SDQ18" s="3"/>
      <c r="SDR18" s="3"/>
      <c r="SDS18" s="3"/>
      <c r="SDT18" s="3"/>
      <c r="SDU18" s="3"/>
      <c r="SDV18" s="3"/>
      <c r="SDW18" s="3"/>
      <c r="SDX18" s="3"/>
      <c r="SDY18" s="3"/>
      <c r="SDZ18" s="3"/>
      <c r="SEA18" s="3"/>
      <c r="SEB18" s="3"/>
      <c r="SEC18" s="3"/>
      <c r="SED18" s="3"/>
      <c r="SEE18" s="3"/>
      <c r="SEF18" s="3"/>
      <c r="SEG18" s="3"/>
      <c r="SEH18" s="3"/>
      <c r="SEI18" s="3"/>
      <c r="SEJ18" s="3"/>
      <c r="SEK18" s="3"/>
      <c r="SEL18" s="3"/>
      <c r="SEM18" s="3"/>
      <c r="SEN18" s="3"/>
      <c r="SEO18" s="3"/>
      <c r="SEP18" s="3"/>
      <c r="SEQ18" s="3"/>
      <c r="SER18" s="3"/>
      <c r="SES18" s="3"/>
      <c r="SET18" s="3"/>
      <c r="SEU18" s="3"/>
      <c r="SEV18" s="3"/>
      <c r="SEW18" s="3"/>
      <c r="SEX18" s="3"/>
      <c r="SEY18" s="3"/>
      <c r="SEZ18" s="3"/>
      <c r="SFA18" s="3"/>
      <c r="SFB18" s="3"/>
      <c r="SFC18" s="3"/>
      <c r="SFD18" s="3"/>
      <c r="SFE18" s="3"/>
      <c r="SFF18" s="3"/>
      <c r="SFG18" s="3"/>
      <c r="SFH18" s="3"/>
      <c r="SFI18" s="3"/>
      <c r="SFJ18" s="3"/>
      <c r="SFK18" s="3"/>
      <c r="SFL18" s="3"/>
      <c r="SFM18" s="3"/>
      <c r="SFN18" s="3"/>
      <c r="SFO18" s="3"/>
      <c r="SFP18" s="3"/>
      <c r="SFQ18" s="3"/>
      <c r="SFR18" s="3"/>
      <c r="SFS18" s="3"/>
      <c r="SFT18" s="3"/>
      <c r="SFU18" s="3"/>
      <c r="SFV18" s="3"/>
      <c r="SFW18" s="3"/>
      <c r="SFX18" s="3"/>
      <c r="SFY18" s="3"/>
      <c r="SFZ18" s="3"/>
      <c r="SGA18" s="3"/>
      <c r="SGB18" s="3"/>
      <c r="SGC18" s="3"/>
      <c r="SGD18" s="3"/>
      <c r="SGE18" s="3"/>
      <c r="SGF18" s="3"/>
      <c r="SGG18" s="3"/>
      <c r="SGH18" s="3"/>
      <c r="SGI18" s="3"/>
      <c r="SGJ18" s="3"/>
      <c r="SGK18" s="3"/>
      <c r="SGL18" s="3"/>
      <c r="SGM18" s="3"/>
      <c r="SGN18" s="3"/>
      <c r="SGO18" s="3"/>
      <c r="SGP18" s="3"/>
      <c r="SGQ18" s="3"/>
      <c r="SGR18" s="3"/>
      <c r="SGS18" s="3"/>
      <c r="SGT18" s="3"/>
      <c r="SGU18" s="3"/>
      <c r="SGV18" s="3"/>
      <c r="SGW18" s="3"/>
      <c r="SGX18" s="3"/>
      <c r="SGY18" s="3"/>
      <c r="SGZ18" s="3"/>
      <c r="SHA18" s="3"/>
      <c r="SHB18" s="3"/>
      <c r="SHC18" s="3"/>
      <c r="SHD18" s="3"/>
      <c r="SHE18" s="3"/>
      <c r="SHF18" s="3"/>
      <c r="SHG18" s="3"/>
      <c r="SHH18" s="3"/>
      <c r="SHI18" s="3"/>
      <c r="SHJ18" s="3"/>
      <c r="SHK18" s="3"/>
      <c r="SHL18" s="3"/>
      <c r="SHM18" s="3"/>
      <c r="SHN18" s="3"/>
      <c r="SHO18" s="3"/>
      <c r="SHP18" s="3"/>
      <c r="SHQ18" s="3"/>
      <c r="SHR18" s="3"/>
      <c r="SHS18" s="3"/>
      <c r="SHT18" s="3"/>
      <c r="SHU18" s="3"/>
      <c r="SHV18" s="3"/>
      <c r="SHW18" s="3"/>
      <c r="SHX18" s="3"/>
      <c r="SHY18" s="3"/>
      <c r="SHZ18" s="3"/>
      <c r="SIA18" s="3"/>
      <c r="SIB18" s="3"/>
      <c r="SIC18" s="3"/>
      <c r="SID18" s="3"/>
      <c r="SIE18" s="3"/>
      <c r="SIF18" s="3"/>
      <c r="SIG18" s="3"/>
      <c r="SIH18" s="3"/>
      <c r="SII18" s="3"/>
      <c r="SIJ18" s="3"/>
      <c r="SIK18" s="3"/>
      <c r="SIL18" s="3"/>
      <c r="SIM18" s="3"/>
      <c r="SIN18" s="3"/>
      <c r="SIO18" s="3"/>
      <c r="SIP18" s="3"/>
      <c r="SIQ18" s="3"/>
      <c r="SIR18" s="3"/>
      <c r="SIS18" s="3"/>
      <c r="SIT18" s="3"/>
      <c r="SIU18" s="3"/>
      <c r="SIV18" s="3"/>
      <c r="SIW18" s="3"/>
      <c r="SIX18" s="3"/>
      <c r="SIY18" s="3"/>
      <c r="SIZ18" s="3"/>
      <c r="SJA18" s="3"/>
      <c r="SJB18" s="3"/>
      <c r="SJC18" s="3"/>
      <c r="SJD18" s="3"/>
      <c r="SJE18" s="3"/>
      <c r="SJF18" s="3"/>
      <c r="SJG18" s="3"/>
      <c r="SJH18" s="3"/>
      <c r="SJI18" s="3"/>
      <c r="SJJ18" s="3"/>
      <c r="SJK18" s="3"/>
      <c r="SJL18" s="3"/>
      <c r="SJM18" s="3"/>
      <c r="SJN18" s="3"/>
      <c r="SJO18" s="3"/>
      <c r="SJP18" s="3"/>
      <c r="SJQ18" s="3"/>
      <c r="SJR18" s="3"/>
      <c r="SJS18" s="3"/>
      <c r="SJT18" s="3"/>
      <c r="SJU18" s="3"/>
      <c r="SJV18" s="3"/>
      <c r="SJW18" s="3"/>
      <c r="SJX18" s="3"/>
      <c r="SJY18" s="3"/>
      <c r="SJZ18" s="3"/>
      <c r="SKA18" s="3"/>
      <c r="SKB18" s="3"/>
      <c r="SKC18" s="3"/>
      <c r="SKD18" s="3"/>
      <c r="SKE18" s="3"/>
      <c r="SKF18" s="3"/>
      <c r="SKG18" s="3"/>
      <c r="SKH18" s="3"/>
      <c r="SKI18" s="3"/>
      <c r="SKJ18" s="3"/>
      <c r="SKK18" s="3"/>
      <c r="SKL18" s="3"/>
      <c r="SKM18" s="3"/>
      <c r="SKN18" s="3"/>
      <c r="SKO18" s="3"/>
      <c r="SKP18" s="3"/>
      <c r="SKQ18" s="3"/>
      <c r="SKR18" s="3"/>
      <c r="SKS18" s="3"/>
      <c r="SKT18" s="3"/>
      <c r="SKU18" s="3"/>
      <c r="SKV18" s="3"/>
      <c r="SKW18" s="3"/>
      <c r="SKX18" s="3"/>
      <c r="SKY18" s="3"/>
      <c r="SKZ18" s="3"/>
      <c r="SLA18" s="3"/>
      <c r="SLB18" s="3"/>
      <c r="SLC18" s="3"/>
      <c r="SLD18" s="3"/>
      <c r="SLE18" s="3"/>
      <c r="SLF18" s="3"/>
      <c r="SLG18" s="3"/>
      <c r="SLH18" s="3"/>
      <c r="SLI18" s="3"/>
      <c r="SLJ18" s="3"/>
      <c r="SLK18" s="3"/>
      <c r="SLL18" s="3"/>
      <c r="SLM18" s="3"/>
      <c r="SLN18" s="3"/>
      <c r="SLO18" s="3"/>
      <c r="SLP18" s="3"/>
      <c r="SLQ18" s="3"/>
      <c r="SLR18" s="3"/>
      <c r="SLS18" s="3"/>
      <c r="SLT18" s="3"/>
      <c r="SLU18" s="3"/>
      <c r="SLV18" s="3"/>
      <c r="SLW18" s="3"/>
      <c r="SLX18" s="3"/>
      <c r="SLY18" s="3"/>
      <c r="SLZ18" s="3"/>
      <c r="SMA18" s="3"/>
      <c r="SMB18" s="3"/>
      <c r="SMC18" s="3"/>
      <c r="SMD18" s="3"/>
      <c r="SME18" s="3"/>
      <c r="SMF18" s="3"/>
      <c r="SMG18" s="3"/>
      <c r="SMH18" s="3"/>
      <c r="SMI18" s="3"/>
      <c r="SMJ18" s="3"/>
      <c r="SMK18" s="3"/>
      <c r="SML18" s="3"/>
      <c r="SMM18" s="3"/>
      <c r="SMN18" s="3"/>
      <c r="SMO18" s="3"/>
      <c r="SMP18" s="3"/>
      <c r="SMQ18" s="3"/>
      <c r="SMR18" s="3"/>
      <c r="SMS18" s="3"/>
      <c r="SMT18" s="3"/>
      <c r="SMU18" s="3"/>
      <c r="SMV18" s="3"/>
      <c r="SMW18" s="3"/>
      <c r="SMX18" s="3"/>
      <c r="SMY18" s="3"/>
      <c r="SMZ18" s="3"/>
      <c r="SNA18" s="3"/>
      <c r="SNB18" s="3"/>
      <c r="SNC18" s="3"/>
      <c r="SND18" s="3"/>
      <c r="SNE18" s="3"/>
      <c r="SNF18" s="3"/>
      <c r="SNG18" s="3"/>
      <c r="SNH18" s="3"/>
      <c r="SNI18" s="3"/>
      <c r="SNJ18" s="3"/>
      <c r="SNK18" s="3"/>
      <c r="SNL18" s="3"/>
      <c r="SNM18" s="3"/>
      <c r="SNN18" s="3"/>
      <c r="SNO18" s="3"/>
      <c r="SNP18" s="3"/>
      <c r="SNQ18" s="3"/>
      <c r="SNR18" s="3"/>
      <c r="SNS18" s="3"/>
      <c r="SNT18" s="3"/>
      <c r="SNU18" s="3"/>
      <c r="SNV18" s="3"/>
      <c r="SNW18" s="3"/>
      <c r="SNX18" s="3"/>
      <c r="SNY18" s="3"/>
      <c r="SNZ18" s="3"/>
      <c r="SOA18" s="3"/>
      <c r="SOB18" s="3"/>
      <c r="SOC18" s="3"/>
      <c r="SOD18" s="3"/>
      <c r="SOE18" s="3"/>
      <c r="SOF18" s="3"/>
      <c r="SOG18" s="3"/>
      <c r="SOH18" s="3"/>
      <c r="SOI18" s="3"/>
      <c r="SOJ18" s="3"/>
      <c r="SOK18" s="3"/>
      <c r="SOL18" s="3"/>
      <c r="SOM18" s="3"/>
      <c r="SON18" s="3"/>
      <c r="SOO18" s="3"/>
      <c r="SOP18" s="3"/>
      <c r="SOQ18" s="3"/>
      <c r="SOR18" s="3"/>
      <c r="SOS18" s="3"/>
      <c r="SOT18" s="3"/>
      <c r="SOU18" s="3"/>
      <c r="SOV18" s="3"/>
      <c r="SOW18" s="3"/>
      <c r="SOX18" s="3"/>
      <c r="SOY18" s="3"/>
      <c r="SOZ18" s="3"/>
      <c r="SPA18" s="3"/>
      <c r="SPB18" s="3"/>
      <c r="SPC18" s="3"/>
      <c r="SPD18" s="3"/>
      <c r="SPE18" s="3"/>
      <c r="SPF18" s="3"/>
      <c r="SPG18" s="3"/>
      <c r="SPH18" s="3"/>
      <c r="SPI18" s="3"/>
      <c r="SPJ18" s="3"/>
      <c r="SPK18" s="3"/>
      <c r="SPL18" s="3"/>
      <c r="SPM18" s="3"/>
      <c r="SPN18" s="3"/>
      <c r="SPO18" s="3"/>
      <c r="SPP18" s="3"/>
      <c r="SPQ18" s="3"/>
      <c r="SPR18" s="3"/>
      <c r="SPS18" s="3"/>
      <c r="SPT18" s="3"/>
      <c r="SPU18" s="3"/>
      <c r="SPV18" s="3"/>
      <c r="SPW18" s="3"/>
      <c r="SPX18" s="3"/>
      <c r="SPY18" s="3"/>
      <c r="SPZ18" s="3"/>
      <c r="SQA18" s="3"/>
      <c r="SQB18" s="3"/>
      <c r="SQC18" s="3"/>
      <c r="SQD18" s="3"/>
      <c r="SQE18" s="3"/>
      <c r="SQF18" s="3"/>
      <c r="SQG18" s="3"/>
      <c r="SQH18" s="3"/>
      <c r="SQI18" s="3"/>
      <c r="SQJ18" s="3"/>
      <c r="SQK18" s="3"/>
      <c r="SQL18" s="3"/>
      <c r="SQM18" s="3"/>
      <c r="SQN18" s="3"/>
      <c r="SQO18" s="3"/>
      <c r="SQP18" s="3"/>
      <c r="SQQ18" s="3"/>
      <c r="SQR18" s="3"/>
      <c r="SQS18" s="3"/>
      <c r="SQT18" s="3"/>
      <c r="SQU18" s="3"/>
      <c r="SQV18" s="3"/>
      <c r="SQW18" s="3"/>
      <c r="SQX18" s="3"/>
      <c r="SQY18" s="3"/>
      <c r="SQZ18" s="3"/>
      <c r="SRA18" s="3"/>
      <c r="SRB18" s="3"/>
      <c r="SRC18" s="3"/>
      <c r="SRD18" s="3"/>
      <c r="SRE18" s="3"/>
      <c r="SRF18" s="3"/>
      <c r="SRG18" s="3"/>
      <c r="SRH18" s="3"/>
      <c r="SRI18" s="3"/>
      <c r="SRJ18" s="3"/>
      <c r="SRK18" s="3"/>
      <c r="SRL18" s="3"/>
      <c r="SRM18" s="3"/>
      <c r="SRN18" s="3"/>
      <c r="SRO18" s="3"/>
      <c r="SRP18" s="3"/>
      <c r="SRQ18" s="3"/>
      <c r="SRR18" s="3"/>
      <c r="SRS18" s="3"/>
      <c r="SRT18" s="3"/>
      <c r="SRU18" s="3"/>
      <c r="SRV18" s="3"/>
      <c r="SRW18" s="3"/>
      <c r="SRX18" s="3"/>
      <c r="SRY18" s="3"/>
      <c r="SRZ18" s="3"/>
      <c r="SSA18" s="3"/>
      <c r="SSB18" s="3"/>
      <c r="SSC18" s="3"/>
      <c r="SSD18" s="3"/>
      <c r="SSE18" s="3"/>
      <c r="SSF18" s="3"/>
      <c r="SSG18" s="3"/>
      <c r="SSH18" s="3"/>
      <c r="SSI18" s="3"/>
      <c r="SSJ18" s="3"/>
      <c r="SSK18" s="3"/>
      <c r="SSL18" s="3"/>
      <c r="SSM18" s="3"/>
      <c r="SSN18" s="3"/>
      <c r="SSO18" s="3"/>
      <c r="SSP18" s="3"/>
      <c r="SSQ18" s="3"/>
      <c r="SSR18" s="3"/>
      <c r="SSS18" s="3"/>
      <c r="SST18" s="3"/>
      <c r="SSU18" s="3"/>
      <c r="SSV18" s="3"/>
      <c r="SSW18" s="3"/>
      <c r="SSX18" s="3"/>
      <c r="SSY18" s="3"/>
      <c r="SSZ18" s="3"/>
      <c r="STA18" s="3"/>
      <c r="STB18" s="3"/>
      <c r="STC18" s="3"/>
      <c r="STD18" s="3"/>
      <c r="STE18" s="3"/>
      <c r="STF18" s="3"/>
      <c r="STG18" s="3"/>
      <c r="STH18" s="3"/>
      <c r="STI18" s="3"/>
      <c r="STJ18" s="3"/>
      <c r="STK18" s="3"/>
      <c r="STL18" s="3"/>
      <c r="STM18" s="3"/>
      <c r="STN18" s="3"/>
      <c r="STO18" s="3"/>
      <c r="STP18" s="3"/>
      <c r="STQ18" s="3"/>
      <c r="STR18" s="3"/>
      <c r="STS18" s="3"/>
      <c r="STT18" s="3"/>
      <c r="STU18" s="3"/>
      <c r="STV18" s="3"/>
      <c r="STW18" s="3"/>
      <c r="STX18" s="3"/>
      <c r="STY18" s="3"/>
      <c r="STZ18" s="3"/>
      <c r="SUA18" s="3"/>
      <c r="SUB18" s="3"/>
      <c r="SUC18" s="3"/>
      <c r="SUD18" s="3"/>
      <c r="SUE18" s="3"/>
      <c r="SUF18" s="3"/>
      <c r="SUG18" s="3"/>
      <c r="SUH18" s="3"/>
      <c r="SUI18" s="3"/>
      <c r="SUJ18" s="3"/>
      <c r="SUK18" s="3"/>
      <c r="SUL18" s="3"/>
      <c r="SUM18" s="3"/>
      <c r="SUN18" s="3"/>
      <c r="SUO18" s="3"/>
      <c r="SUP18" s="3"/>
      <c r="SUQ18" s="3"/>
      <c r="SUR18" s="3"/>
      <c r="SUS18" s="3"/>
      <c r="SUT18" s="3"/>
      <c r="SUU18" s="3"/>
      <c r="SUV18" s="3"/>
      <c r="SUW18" s="3"/>
      <c r="SUX18" s="3"/>
      <c r="SUY18" s="3"/>
      <c r="SUZ18" s="3"/>
      <c r="SVA18" s="3"/>
      <c r="SVB18" s="3"/>
      <c r="SVC18" s="3"/>
      <c r="SVD18" s="3"/>
      <c r="SVE18" s="3"/>
      <c r="SVF18" s="3"/>
      <c r="SVG18" s="3"/>
      <c r="SVH18" s="3"/>
      <c r="SVI18" s="3"/>
      <c r="SVJ18" s="3"/>
      <c r="SVK18" s="3"/>
      <c r="SVL18" s="3"/>
      <c r="SVM18" s="3"/>
      <c r="SVN18" s="3"/>
      <c r="SVO18" s="3"/>
      <c r="SVP18" s="3"/>
      <c r="SVQ18" s="3"/>
      <c r="SVR18" s="3"/>
      <c r="SVS18" s="3"/>
      <c r="SVT18" s="3"/>
      <c r="SVU18" s="3"/>
      <c r="SVV18" s="3"/>
      <c r="SVW18" s="3"/>
      <c r="SVX18" s="3"/>
      <c r="SVY18" s="3"/>
      <c r="SVZ18" s="3"/>
      <c r="SWA18" s="3"/>
      <c r="SWB18" s="3"/>
      <c r="SWC18" s="3"/>
      <c r="SWD18" s="3"/>
      <c r="SWE18" s="3"/>
      <c r="SWF18" s="3"/>
      <c r="SWG18" s="3"/>
      <c r="SWH18" s="3"/>
      <c r="SWI18" s="3"/>
      <c r="SWJ18" s="3"/>
      <c r="SWK18" s="3"/>
      <c r="SWL18" s="3"/>
      <c r="SWM18" s="3"/>
      <c r="SWN18" s="3"/>
      <c r="SWO18" s="3"/>
      <c r="SWP18" s="3"/>
      <c r="SWQ18" s="3"/>
      <c r="SWR18" s="3"/>
      <c r="SWS18" s="3"/>
      <c r="SWT18" s="3"/>
      <c r="SWU18" s="3"/>
      <c r="SWV18" s="3"/>
      <c r="SWW18" s="3"/>
      <c r="SWX18" s="3"/>
      <c r="SWY18" s="3"/>
      <c r="SWZ18" s="3"/>
      <c r="SXA18" s="3"/>
      <c r="SXB18" s="3"/>
      <c r="SXC18" s="3"/>
      <c r="SXD18" s="3"/>
      <c r="SXE18" s="3"/>
      <c r="SXF18" s="3"/>
      <c r="SXG18" s="3"/>
      <c r="SXH18" s="3"/>
      <c r="SXI18" s="3"/>
      <c r="SXJ18" s="3"/>
      <c r="SXK18" s="3"/>
      <c r="SXL18" s="3"/>
      <c r="SXM18" s="3"/>
      <c r="SXN18" s="3"/>
      <c r="SXO18" s="3"/>
      <c r="SXP18" s="3"/>
      <c r="SXQ18" s="3"/>
      <c r="SXR18" s="3"/>
      <c r="SXS18" s="3"/>
      <c r="SXT18" s="3"/>
      <c r="SXU18" s="3"/>
      <c r="SXV18" s="3"/>
      <c r="SXW18" s="3"/>
      <c r="SXX18" s="3"/>
      <c r="SXY18" s="3"/>
      <c r="SXZ18" s="3"/>
      <c r="SYA18" s="3"/>
      <c r="SYB18" s="3"/>
      <c r="SYC18" s="3"/>
      <c r="SYD18" s="3"/>
      <c r="SYE18" s="3"/>
      <c r="SYF18" s="3"/>
      <c r="SYG18" s="3"/>
      <c r="SYH18" s="3"/>
      <c r="SYI18" s="3"/>
      <c r="SYJ18" s="3"/>
      <c r="SYK18" s="3"/>
      <c r="SYL18" s="3"/>
      <c r="SYM18" s="3"/>
      <c r="SYN18" s="3"/>
      <c r="SYO18" s="3"/>
      <c r="SYP18" s="3"/>
      <c r="SYQ18" s="3"/>
      <c r="SYR18" s="3"/>
      <c r="SYS18" s="3"/>
      <c r="SYT18" s="3"/>
      <c r="SYU18" s="3"/>
      <c r="SYV18" s="3"/>
      <c r="SYW18" s="3"/>
      <c r="SYX18" s="3"/>
      <c r="SYY18" s="3"/>
      <c r="SYZ18" s="3"/>
      <c r="SZA18" s="3"/>
      <c r="SZB18" s="3"/>
      <c r="SZC18" s="3"/>
      <c r="SZD18" s="3"/>
      <c r="SZE18" s="3"/>
      <c r="SZF18" s="3"/>
      <c r="SZG18" s="3"/>
      <c r="SZH18" s="3"/>
      <c r="SZI18" s="3"/>
      <c r="SZJ18" s="3"/>
      <c r="SZK18" s="3"/>
      <c r="SZL18" s="3"/>
      <c r="SZM18" s="3"/>
      <c r="SZN18" s="3"/>
      <c r="SZO18" s="3"/>
      <c r="SZP18" s="3"/>
      <c r="SZQ18" s="3"/>
      <c r="SZR18" s="3"/>
      <c r="SZS18" s="3"/>
      <c r="SZT18" s="3"/>
      <c r="SZU18" s="3"/>
      <c r="SZV18" s="3"/>
      <c r="SZW18" s="3"/>
      <c r="SZX18" s="3"/>
      <c r="SZY18" s="3"/>
      <c r="SZZ18" s="3"/>
      <c r="TAA18" s="3"/>
      <c r="TAB18" s="3"/>
      <c r="TAC18" s="3"/>
      <c r="TAD18" s="3"/>
      <c r="TAE18" s="3"/>
      <c r="TAF18" s="3"/>
      <c r="TAG18" s="3"/>
      <c r="TAH18" s="3"/>
      <c r="TAI18" s="3"/>
      <c r="TAJ18" s="3"/>
      <c r="TAK18" s="3"/>
      <c r="TAL18" s="3"/>
      <c r="TAM18" s="3"/>
      <c r="TAN18" s="3"/>
      <c r="TAO18" s="3"/>
      <c r="TAP18" s="3"/>
      <c r="TAQ18" s="3"/>
      <c r="TAR18" s="3"/>
      <c r="TAS18" s="3"/>
      <c r="TAT18" s="3"/>
      <c r="TAU18" s="3"/>
      <c r="TAV18" s="3"/>
      <c r="TAW18" s="3"/>
      <c r="TAX18" s="3"/>
      <c r="TAY18" s="3"/>
      <c r="TAZ18" s="3"/>
      <c r="TBA18" s="3"/>
      <c r="TBB18" s="3"/>
      <c r="TBC18" s="3"/>
      <c r="TBD18" s="3"/>
      <c r="TBE18" s="3"/>
      <c r="TBF18" s="3"/>
      <c r="TBG18" s="3"/>
      <c r="TBH18" s="3"/>
      <c r="TBI18" s="3"/>
      <c r="TBJ18" s="3"/>
      <c r="TBK18" s="3"/>
      <c r="TBL18" s="3"/>
      <c r="TBM18" s="3"/>
      <c r="TBN18" s="3"/>
      <c r="TBO18" s="3"/>
      <c r="TBP18" s="3"/>
      <c r="TBQ18" s="3"/>
      <c r="TBR18" s="3"/>
      <c r="TBS18" s="3"/>
      <c r="TBT18" s="3"/>
      <c r="TBU18" s="3"/>
      <c r="TBV18" s="3"/>
      <c r="TBW18" s="3"/>
      <c r="TBX18" s="3"/>
      <c r="TBY18" s="3"/>
      <c r="TBZ18" s="3"/>
      <c r="TCA18" s="3"/>
      <c r="TCB18" s="3"/>
      <c r="TCC18" s="3"/>
      <c r="TCD18" s="3"/>
      <c r="TCE18" s="3"/>
      <c r="TCF18" s="3"/>
      <c r="TCG18" s="3"/>
      <c r="TCH18" s="3"/>
      <c r="TCI18" s="3"/>
      <c r="TCJ18" s="3"/>
      <c r="TCK18" s="3"/>
      <c r="TCL18" s="3"/>
      <c r="TCM18" s="3"/>
      <c r="TCN18" s="3"/>
      <c r="TCO18" s="3"/>
      <c r="TCP18" s="3"/>
      <c r="TCQ18" s="3"/>
      <c r="TCR18" s="3"/>
      <c r="TCS18" s="3"/>
      <c r="TCT18" s="3"/>
      <c r="TCU18" s="3"/>
      <c r="TCV18" s="3"/>
      <c r="TCW18" s="3"/>
      <c r="TCX18" s="3"/>
      <c r="TCY18" s="3"/>
      <c r="TCZ18" s="3"/>
      <c r="TDA18" s="3"/>
      <c r="TDB18" s="3"/>
      <c r="TDC18" s="3"/>
      <c r="TDD18" s="3"/>
      <c r="TDE18" s="3"/>
      <c r="TDF18" s="3"/>
      <c r="TDG18" s="3"/>
      <c r="TDH18" s="3"/>
      <c r="TDI18" s="3"/>
      <c r="TDJ18" s="3"/>
      <c r="TDK18" s="3"/>
      <c r="TDL18" s="3"/>
      <c r="TDM18" s="3"/>
      <c r="TDN18" s="3"/>
      <c r="TDO18" s="3"/>
      <c r="TDP18" s="3"/>
      <c r="TDQ18" s="3"/>
      <c r="TDR18" s="3"/>
      <c r="TDS18" s="3"/>
      <c r="TDT18" s="3"/>
      <c r="TDU18" s="3"/>
      <c r="TDV18" s="3"/>
      <c r="TDW18" s="3"/>
      <c r="TDX18" s="3"/>
      <c r="TDY18" s="3"/>
      <c r="TDZ18" s="3"/>
      <c r="TEA18" s="3"/>
      <c r="TEB18" s="3"/>
      <c r="TEC18" s="3"/>
      <c r="TED18" s="3"/>
      <c r="TEE18" s="3"/>
      <c r="TEF18" s="3"/>
      <c r="TEG18" s="3"/>
      <c r="TEH18" s="3"/>
      <c r="TEI18" s="3"/>
      <c r="TEJ18" s="3"/>
      <c r="TEK18" s="3"/>
      <c r="TEL18" s="3"/>
      <c r="TEM18" s="3"/>
      <c r="TEN18" s="3"/>
      <c r="TEO18" s="3"/>
      <c r="TEP18" s="3"/>
      <c r="TEQ18" s="3"/>
      <c r="TER18" s="3"/>
      <c r="TES18" s="3"/>
      <c r="TET18" s="3"/>
      <c r="TEU18" s="3"/>
      <c r="TEV18" s="3"/>
      <c r="TEW18" s="3"/>
      <c r="TEX18" s="3"/>
      <c r="TEY18" s="3"/>
      <c r="TEZ18" s="3"/>
      <c r="TFA18" s="3"/>
      <c r="TFB18" s="3"/>
      <c r="TFC18" s="3"/>
      <c r="TFD18" s="3"/>
      <c r="TFE18" s="3"/>
      <c r="TFF18" s="3"/>
      <c r="TFG18" s="3"/>
      <c r="TFH18" s="3"/>
      <c r="TFI18" s="3"/>
      <c r="TFJ18" s="3"/>
      <c r="TFK18" s="3"/>
      <c r="TFL18" s="3"/>
      <c r="TFM18" s="3"/>
      <c r="TFN18" s="3"/>
      <c r="TFO18" s="3"/>
      <c r="TFP18" s="3"/>
      <c r="TFQ18" s="3"/>
      <c r="TFR18" s="3"/>
      <c r="TFS18" s="3"/>
      <c r="TFT18" s="3"/>
      <c r="TFU18" s="3"/>
      <c r="TFV18" s="3"/>
      <c r="TFW18" s="3"/>
      <c r="TFX18" s="3"/>
      <c r="TFY18" s="3"/>
      <c r="TFZ18" s="3"/>
      <c r="TGA18" s="3"/>
      <c r="TGB18" s="3"/>
      <c r="TGC18" s="3"/>
      <c r="TGD18" s="3"/>
      <c r="TGE18" s="3"/>
      <c r="TGF18" s="3"/>
      <c r="TGG18" s="3"/>
      <c r="TGH18" s="3"/>
      <c r="TGI18" s="3"/>
      <c r="TGJ18" s="3"/>
      <c r="TGK18" s="3"/>
      <c r="TGL18" s="3"/>
      <c r="TGM18" s="3"/>
      <c r="TGN18" s="3"/>
      <c r="TGO18" s="3"/>
      <c r="TGP18" s="3"/>
      <c r="TGQ18" s="3"/>
      <c r="TGR18" s="3"/>
      <c r="TGS18" s="3"/>
      <c r="TGT18" s="3"/>
      <c r="TGU18" s="3"/>
      <c r="TGV18" s="3"/>
      <c r="TGW18" s="3"/>
      <c r="TGX18" s="3"/>
      <c r="TGY18" s="3"/>
      <c r="TGZ18" s="3"/>
      <c r="THA18" s="3"/>
      <c r="THB18" s="3"/>
      <c r="THC18" s="3"/>
      <c r="THD18" s="3"/>
      <c r="THE18" s="3"/>
      <c r="THF18" s="3"/>
      <c r="THG18" s="3"/>
      <c r="THH18" s="3"/>
      <c r="THI18" s="3"/>
      <c r="THJ18" s="3"/>
      <c r="THK18" s="3"/>
      <c r="THL18" s="3"/>
      <c r="THM18" s="3"/>
      <c r="THN18" s="3"/>
      <c r="THO18" s="3"/>
      <c r="THP18" s="3"/>
      <c r="THQ18" s="3"/>
      <c r="THR18" s="3"/>
      <c r="THS18" s="3"/>
      <c r="THT18" s="3"/>
      <c r="THU18" s="3"/>
      <c r="THV18" s="3"/>
      <c r="THW18" s="3"/>
      <c r="THX18" s="3"/>
      <c r="THY18" s="3"/>
      <c r="THZ18" s="3"/>
      <c r="TIA18" s="3"/>
      <c r="TIB18" s="3"/>
      <c r="TIC18" s="3"/>
      <c r="TID18" s="3"/>
      <c r="TIE18" s="3"/>
      <c r="TIF18" s="3"/>
      <c r="TIG18" s="3"/>
      <c r="TIH18" s="3"/>
      <c r="TII18" s="3"/>
      <c r="TIJ18" s="3"/>
      <c r="TIK18" s="3"/>
      <c r="TIL18" s="3"/>
      <c r="TIM18" s="3"/>
      <c r="TIN18" s="3"/>
      <c r="TIO18" s="3"/>
      <c r="TIP18" s="3"/>
      <c r="TIQ18" s="3"/>
      <c r="TIR18" s="3"/>
      <c r="TIS18" s="3"/>
      <c r="TIT18" s="3"/>
      <c r="TIU18" s="3"/>
      <c r="TIV18" s="3"/>
      <c r="TIW18" s="3"/>
      <c r="TIX18" s="3"/>
      <c r="TIY18" s="3"/>
      <c r="TIZ18" s="3"/>
      <c r="TJA18" s="3"/>
      <c r="TJB18" s="3"/>
      <c r="TJC18" s="3"/>
      <c r="TJD18" s="3"/>
      <c r="TJE18" s="3"/>
      <c r="TJF18" s="3"/>
      <c r="TJG18" s="3"/>
      <c r="TJH18" s="3"/>
      <c r="TJI18" s="3"/>
      <c r="TJJ18" s="3"/>
      <c r="TJK18" s="3"/>
      <c r="TJL18" s="3"/>
      <c r="TJM18" s="3"/>
      <c r="TJN18" s="3"/>
      <c r="TJO18" s="3"/>
      <c r="TJP18" s="3"/>
      <c r="TJQ18" s="3"/>
      <c r="TJR18" s="3"/>
      <c r="TJS18" s="3"/>
      <c r="TJT18" s="3"/>
      <c r="TJU18" s="3"/>
      <c r="TJV18" s="3"/>
      <c r="TJW18" s="3"/>
      <c r="TJX18" s="3"/>
      <c r="TJY18" s="3"/>
      <c r="TJZ18" s="3"/>
      <c r="TKA18" s="3"/>
      <c r="TKB18" s="3"/>
      <c r="TKC18" s="3"/>
      <c r="TKD18" s="3"/>
      <c r="TKE18" s="3"/>
      <c r="TKF18" s="3"/>
      <c r="TKG18" s="3"/>
      <c r="TKH18" s="3"/>
      <c r="TKI18" s="3"/>
      <c r="TKJ18" s="3"/>
      <c r="TKK18" s="3"/>
      <c r="TKL18" s="3"/>
      <c r="TKM18" s="3"/>
      <c r="TKN18" s="3"/>
      <c r="TKO18" s="3"/>
      <c r="TKP18" s="3"/>
      <c r="TKQ18" s="3"/>
      <c r="TKR18" s="3"/>
      <c r="TKS18" s="3"/>
      <c r="TKT18" s="3"/>
      <c r="TKU18" s="3"/>
      <c r="TKV18" s="3"/>
      <c r="TKW18" s="3"/>
      <c r="TKX18" s="3"/>
      <c r="TKY18" s="3"/>
      <c r="TKZ18" s="3"/>
      <c r="TLA18" s="3"/>
      <c r="TLB18" s="3"/>
      <c r="TLC18" s="3"/>
      <c r="TLD18" s="3"/>
      <c r="TLE18" s="3"/>
      <c r="TLF18" s="3"/>
      <c r="TLG18" s="3"/>
      <c r="TLH18" s="3"/>
      <c r="TLI18" s="3"/>
      <c r="TLJ18" s="3"/>
      <c r="TLK18" s="3"/>
      <c r="TLL18" s="3"/>
      <c r="TLM18" s="3"/>
      <c r="TLN18" s="3"/>
      <c r="TLO18" s="3"/>
      <c r="TLP18" s="3"/>
      <c r="TLQ18" s="3"/>
      <c r="TLR18" s="3"/>
      <c r="TLS18" s="3"/>
      <c r="TLT18" s="3"/>
      <c r="TLU18" s="3"/>
      <c r="TLV18" s="3"/>
      <c r="TLW18" s="3"/>
      <c r="TLX18" s="3"/>
      <c r="TLY18" s="3"/>
      <c r="TLZ18" s="3"/>
      <c r="TMA18" s="3"/>
      <c r="TMB18" s="3"/>
      <c r="TMC18" s="3"/>
      <c r="TMD18" s="3"/>
      <c r="TME18" s="3"/>
      <c r="TMF18" s="3"/>
      <c r="TMG18" s="3"/>
      <c r="TMH18" s="3"/>
      <c r="TMI18" s="3"/>
      <c r="TMJ18" s="3"/>
      <c r="TMK18" s="3"/>
      <c r="TML18" s="3"/>
      <c r="TMM18" s="3"/>
      <c r="TMN18" s="3"/>
      <c r="TMO18" s="3"/>
      <c r="TMP18" s="3"/>
      <c r="TMQ18" s="3"/>
      <c r="TMR18" s="3"/>
      <c r="TMS18" s="3"/>
      <c r="TMT18" s="3"/>
      <c r="TMU18" s="3"/>
      <c r="TMV18" s="3"/>
      <c r="TMW18" s="3"/>
      <c r="TMX18" s="3"/>
      <c r="TMY18" s="3"/>
      <c r="TMZ18" s="3"/>
      <c r="TNA18" s="3"/>
      <c r="TNB18" s="3"/>
      <c r="TNC18" s="3"/>
      <c r="TND18" s="3"/>
      <c r="TNE18" s="3"/>
      <c r="TNF18" s="3"/>
      <c r="TNG18" s="3"/>
      <c r="TNH18" s="3"/>
      <c r="TNI18" s="3"/>
      <c r="TNJ18" s="3"/>
      <c r="TNK18" s="3"/>
      <c r="TNL18" s="3"/>
      <c r="TNM18" s="3"/>
      <c r="TNN18" s="3"/>
      <c r="TNO18" s="3"/>
      <c r="TNP18" s="3"/>
      <c r="TNQ18" s="3"/>
      <c r="TNR18" s="3"/>
      <c r="TNS18" s="3"/>
      <c r="TNT18" s="3"/>
      <c r="TNU18" s="3"/>
      <c r="TNV18" s="3"/>
      <c r="TNW18" s="3"/>
      <c r="TNX18" s="3"/>
      <c r="TNY18" s="3"/>
      <c r="TNZ18" s="3"/>
      <c r="TOA18" s="3"/>
      <c r="TOB18" s="3"/>
      <c r="TOC18" s="3"/>
      <c r="TOD18" s="3"/>
      <c r="TOE18" s="3"/>
      <c r="TOF18" s="3"/>
      <c r="TOG18" s="3"/>
      <c r="TOH18" s="3"/>
      <c r="TOI18" s="3"/>
      <c r="TOJ18" s="3"/>
      <c r="TOK18" s="3"/>
      <c r="TOL18" s="3"/>
      <c r="TOM18" s="3"/>
      <c r="TON18" s="3"/>
      <c r="TOO18" s="3"/>
      <c r="TOP18" s="3"/>
      <c r="TOQ18" s="3"/>
      <c r="TOR18" s="3"/>
      <c r="TOS18" s="3"/>
      <c r="TOT18" s="3"/>
      <c r="TOU18" s="3"/>
      <c r="TOV18" s="3"/>
      <c r="TOW18" s="3"/>
      <c r="TOX18" s="3"/>
      <c r="TOY18" s="3"/>
      <c r="TOZ18" s="3"/>
      <c r="TPA18" s="3"/>
      <c r="TPB18" s="3"/>
      <c r="TPC18" s="3"/>
      <c r="TPD18" s="3"/>
      <c r="TPE18" s="3"/>
      <c r="TPF18" s="3"/>
      <c r="TPG18" s="3"/>
      <c r="TPH18" s="3"/>
      <c r="TPI18" s="3"/>
      <c r="TPJ18" s="3"/>
      <c r="TPK18" s="3"/>
      <c r="TPL18" s="3"/>
      <c r="TPM18" s="3"/>
      <c r="TPN18" s="3"/>
      <c r="TPO18" s="3"/>
      <c r="TPP18" s="3"/>
      <c r="TPQ18" s="3"/>
      <c r="TPR18" s="3"/>
      <c r="TPS18" s="3"/>
      <c r="TPT18" s="3"/>
      <c r="TPU18" s="3"/>
      <c r="TPV18" s="3"/>
      <c r="TPW18" s="3"/>
      <c r="TPX18" s="3"/>
      <c r="TPY18" s="3"/>
      <c r="TPZ18" s="3"/>
      <c r="TQA18" s="3"/>
      <c r="TQB18" s="3"/>
      <c r="TQC18" s="3"/>
      <c r="TQD18" s="3"/>
      <c r="TQE18" s="3"/>
      <c r="TQF18" s="3"/>
      <c r="TQG18" s="3"/>
      <c r="TQH18" s="3"/>
      <c r="TQI18" s="3"/>
      <c r="TQJ18" s="3"/>
      <c r="TQK18" s="3"/>
      <c r="TQL18" s="3"/>
      <c r="TQM18" s="3"/>
      <c r="TQN18" s="3"/>
      <c r="TQO18" s="3"/>
      <c r="TQP18" s="3"/>
      <c r="TQQ18" s="3"/>
      <c r="TQR18" s="3"/>
      <c r="TQS18" s="3"/>
      <c r="TQT18" s="3"/>
      <c r="TQU18" s="3"/>
      <c r="TQV18" s="3"/>
      <c r="TQW18" s="3"/>
      <c r="TQX18" s="3"/>
      <c r="TQY18" s="3"/>
      <c r="TQZ18" s="3"/>
      <c r="TRA18" s="3"/>
      <c r="TRB18" s="3"/>
      <c r="TRC18" s="3"/>
      <c r="TRD18" s="3"/>
      <c r="TRE18" s="3"/>
      <c r="TRF18" s="3"/>
      <c r="TRG18" s="3"/>
      <c r="TRH18" s="3"/>
      <c r="TRI18" s="3"/>
      <c r="TRJ18" s="3"/>
      <c r="TRK18" s="3"/>
      <c r="TRL18" s="3"/>
      <c r="TRM18" s="3"/>
      <c r="TRN18" s="3"/>
      <c r="TRO18" s="3"/>
      <c r="TRP18" s="3"/>
      <c r="TRQ18" s="3"/>
      <c r="TRR18" s="3"/>
      <c r="TRS18" s="3"/>
      <c r="TRT18" s="3"/>
      <c r="TRU18" s="3"/>
      <c r="TRV18" s="3"/>
      <c r="TRW18" s="3"/>
      <c r="TRX18" s="3"/>
      <c r="TRY18" s="3"/>
      <c r="TRZ18" s="3"/>
      <c r="TSA18" s="3"/>
      <c r="TSB18" s="3"/>
      <c r="TSC18" s="3"/>
      <c r="TSD18" s="3"/>
      <c r="TSE18" s="3"/>
      <c r="TSF18" s="3"/>
      <c r="TSG18" s="3"/>
      <c r="TSH18" s="3"/>
      <c r="TSI18" s="3"/>
      <c r="TSJ18" s="3"/>
      <c r="TSK18" s="3"/>
      <c r="TSL18" s="3"/>
      <c r="TSM18" s="3"/>
      <c r="TSN18" s="3"/>
      <c r="TSO18" s="3"/>
      <c r="TSP18" s="3"/>
      <c r="TSQ18" s="3"/>
      <c r="TSR18" s="3"/>
      <c r="TSS18" s="3"/>
      <c r="TST18" s="3"/>
      <c r="TSU18" s="3"/>
      <c r="TSV18" s="3"/>
      <c r="TSW18" s="3"/>
      <c r="TSX18" s="3"/>
      <c r="TSY18" s="3"/>
      <c r="TSZ18" s="3"/>
      <c r="TTA18" s="3"/>
      <c r="TTB18" s="3"/>
      <c r="TTC18" s="3"/>
      <c r="TTD18" s="3"/>
      <c r="TTE18" s="3"/>
      <c r="TTF18" s="3"/>
      <c r="TTG18" s="3"/>
      <c r="TTH18" s="3"/>
      <c r="TTI18" s="3"/>
      <c r="TTJ18" s="3"/>
      <c r="TTK18" s="3"/>
      <c r="TTL18" s="3"/>
      <c r="TTM18" s="3"/>
      <c r="TTN18" s="3"/>
      <c r="TTO18" s="3"/>
      <c r="TTP18" s="3"/>
      <c r="TTQ18" s="3"/>
      <c r="TTR18" s="3"/>
      <c r="TTS18" s="3"/>
      <c r="TTT18" s="3"/>
      <c r="TTU18" s="3"/>
      <c r="TTV18" s="3"/>
      <c r="TTW18" s="3"/>
      <c r="TTX18" s="3"/>
      <c r="TTY18" s="3"/>
      <c r="TTZ18" s="3"/>
      <c r="TUA18" s="3"/>
      <c r="TUB18" s="3"/>
      <c r="TUC18" s="3"/>
      <c r="TUD18" s="3"/>
      <c r="TUE18" s="3"/>
      <c r="TUF18" s="3"/>
      <c r="TUG18" s="3"/>
      <c r="TUH18" s="3"/>
      <c r="TUI18" s="3"/>
      <c r="TUJ18" s="3"/>
      <c r="TUK18" s="3"/>
      <c r="TUL18" s="3"/>
      <c r="TUM18" s="3"/>
      <c r="TUN18" s="3"/>
      <c r="TUO18" s="3"/>
      <c r="TUP18" s="3"/>
      <c r="TUQ18" s="3"/>
      <c r="TUR18" s="3"/>
      <c r="TUS18" s="3"/>
      <c r="TUT18" s="3"/>
      <c r="TUU18" s="3"/>
      <c r="TUV18" s="3"/>
      <c r="TUW18" s="3"/>
      <c r="TUX18" s="3"/>
      <c r="TUY18" s="3"/>
      <c r="TUZ18" s="3"/>
      <c r="TVA18" s="3"/>
      <c r="TVB18" s="3"/>
      <c r="TVC18" s="3"/>
      <c r="TVD18" s="3"/>
      <c r="TVE18" s="3"/>
      <c r="TVF18" s="3"/>
      <c r="TVG18" s="3"/>
      <c r="TVH18" s="3"/>
      <c r="TVI18" s="3"/>
      <c r="TVJ18" s="3"/>
      <c r="TVK18" s="3"/>
      <c r="TVL18" s="3"/>
      <c r="TVM18" s="3"/>
      <c r="TVN18" s="3"/>
      <c r="TVO18" s="3"/>
      <c r="TVP18" s="3"/>
      <c r="TVQ18" s="3"/>
      <c r="TVR18" s="3"/>
      <c r="TVS18" s="3"/>
      <c r="TVT18" s="3"/>
      <c r="TVU18" s="3"/>
      <c r="TVV18" s="3"/>
      <c r="TVW18" s="3"/>
      <c r="TVX18" s="3"/>
      <c r="TVY18" s="3"/>
      <c r="TVZ18" s="3"/>
      <c r="TWA18" s="3"/>
      <c r="TWB18" s="3"/>
      <c r="TWC18" s="3"/>
      <c r="TWD18" s="3"/>
      <c r="TWE18" s="3"/>
      <c r="TWF18" s="3"/>
      <c r="TWG18" s="3"/>
      <c r="TWH18" s="3"/>
      <c r="TWI18" s="3"/>
      <c r="TWJ18" s="3"/>
      <c r="TWK18" s="3"/>
      <c r="TWL18" s="3"/>
      <c r="TWM18" s="3"/>
      <c r="TWN18" s="3"/>
      <c r="TWO18" s="3"/>
      <c r="TWP18" s="3"/>
      <c r="TWQ18" s="3"/>
      <c r="TWR18" s="3"/>
      <c r="TWS18" s="3"/>
      <c r="TWT18" s="3"/>
      <c r="TWU18" s="3"/>
      <c r="TWV18" s="3"/>
      <c r="TWW18" s="3"/>
      <c r="TWX18" s="3"/>
      <c r="TWY18" s="3"/>
      <c r="TWZ18" s="3"/>
      <c r="TXA18" s="3"/>
      <c r="TXB18" s="3"/>
      <c r="TXC18" s="3"/>
      <c r="TXD18" s="3"/>
      <c r="TXE18" s="3"/>
      <c r="TXF18" s="3"/>
      <c r="TXG18" s="3"/>
      <c r="TXH18" s="3"/>
      <c r="TXI18" s="3"/>
      <c r="TXJ18" s="3"/>
      <c r="TXK18" s="3"/>
      <c r="TXL18" s="3"/>
      <c r="TXM18" s="3"/>
      <c r="TXN18" s="3"/>
      <c r="TXO18" s="3"/>
      <c r="TXP18" s="3"/>
      <c r="TXQ18" s="3"/>
      <c r="TXR18" s="3"/>
      <c r="TXS18" s="3"/>
      <c r="TXT18" s="3"/>
      <c r="TXU18" s="3"/>
      <c r="TXV18" s="3"/>
      <c r="TXW18" s="3"/>
      <c r="TXX18" s="3"/>
      <c r="TXY18" s="3"/>
      <c r="TXZ18" s="3"/>
      <c r="TYA18" s="3"/>
      <c r="TYB18" s="3"/>
      <c r="TYC18" s="3"/>
      <c r="TYD18" s="3"/>
      <c r="TYE18" s="3"/>
      <c r="TYF18" s="3"/>
      <c r="TYG18" s="3"/>
      <c r="TYH18" s="3"/>
      <c r="TYI18" s="3"/>
      <c r="TYJ18" s="3"/>
      <c r="TYK18" s="3"/>
      <c r="TYL18" s="3"/>
      <c r="TYM18" s="3"/>
      <c r="TYN18" s="3"/>
      <c r="TYO18" s="3"/>
      <c r="TYP18" s="3"/>
      <c r="TYQ18" s="3"/>
      <c r="TYR18" s="3"/>
      <c r="TYS18" s="3"/>
      <c r="TYT18" s="3"/>
      <c r="TYU18" s="3"/>
      <c r="TYV18" s="3"/>
      <c r="TYW18" s="3"/>
      <c r="TYX18" s="3"/>
      <c r="TYY18" s="3"/>
      <c r="TYZ18" s="3"/>
      <c r="TZA18" s="3"/>
      <c r="TZB18" s="3"/>
      <c r="TZC18" s="3"/>
      <c r="TZD18" s="3"/>
      <c r="TZE18" s="3"/>
      <c r="TZF18" s="3"/>
      <c r="TZG18" s="3"/>
      <c r="TZH18" s="3"/>
      <c r="TZI18" s="3"/>
      <c r="TZJ18" s="3"/>
      <c r="TZK18" s="3"/>
      <c r="TZL18" s="3"/>
      <c r="TZM18" s="3"/>
      <c r="TZN18" s="3"/>
      <c r="TZO18" s="3"/>
      <c r="TZP18" s="3"/>
      <c r="TZQ18" s="3"/>
      <c r="TZR18" s="3"/>
      <c r="TZS18" s="3"/>
      <c r="TZT18" s="3"/>
      <c r="TZU18" s="3"/>
      <c r="TZV18" s="3"/>
      <c r="TZW18" s="3"/>
      <c r="TZX18" s="3"/>
      <c r="TZY18" s="3"/>
      <c r="TZZ18" s="3"/>
      <c r="UAA18" s="3"/>
      <c r="UAB18" s="3"/>
      <c r="UAC18" s="3"/>
      <c r="UAD18" s="3"/>
      <c r="UAE18" s="3"/>
      <c r="UAF18" s="3"/>
      <c r="UAG18" s="3"/>
      <c r="UAH18" s="3"/>
      <c r="UAI18" s="3"/>
      <c r="UAJ18" s="3"/>
      <c r="UAK18" s="3"/>
      <c r="UAL18" s="3"/>
      <c r="UAM18" s="3"/>
      <c r="UAN18" s="3"/>
      <c r="UAO18" s="3"/>
      <c r="UAP18" s="3"/>
      <c r="UAQ18" s="3"/>
      <c r="UAR18" s="3"/>
      <c r="UAS18" s="3"/>
      <c r="UAT18" s="3"/>
      <c r="UAU18" s="3"/>
      <c r="UAV18" s="3"/>
      <c r="UAW18" s="3"/>
      <c r="UAX18" s="3"/>
      <c r="UAY18" s="3"/>
      <c r="UAZ18" s="3"/>
      <c r="UBA18" s="3"/>
      <c r="UBB18" s="3"/>
      <c r="UBC18" s="3"/>
      <c r="UBD18" s="3"/>
      <c r="UBE18" s="3"/>
      <c r="UBF18" s="3"/>
      <c r="UBG18" s="3"/>
      <c r="UBH18" s="3"/>
      <c r="UBI18" s="3"/>
      <c r="UBJ18" s="3"/>
      <c r="UBK18" s="3"/>
      <c r="UBL18" s="3"/>
      <c r="UBM18" s="3"/>
      <c r="UBN18" s="3"/>
      <c r="UBO18" s="3"/>
      <c r="UBP18" s="3"/>
      <c r="UBQ18" s="3"/>
      <c r="UBR18" s="3"/>
      <c r="UBS18" s="3"/>
      <c r="UBT18" s="3"/>
      <c r="UBU18" s="3"/>
      <c r="UBV18" s="3"/>
      <c r="UBW18" s="3"/>
      <c r="UBX18" s="3"/>
      <c r="UBY18" s="3"/>
      <c r="UBZ18" s="3"/>
      <c r="UCA18" s="3"/>
      <c r="UCB18" s="3"/>
      <c r="UCC18" s="3"/>
      <c r="UCD18" s="3"/>
      <c r="UCE18" s="3"/>
      <c r="UCF18" s="3"/>
      <c r="UCG18" s="3"/>
      <c r="UCH18" s="3"/>
      <c r="UCI18" s="3"/>
      <c r="UCJ18" s="3"/>
      <c r="UCK18" s="3"/>
      <c r="UCL18" s="3"/>
      <c r="UCM18" s="3"/>
      <c r="UCN18" s="3"/>
      <c r="UCO18" s="3"/>
      <c r="UCP18" s="3"/>
      <c r="UCQ18" s="3"/>
      <c r="UCR18" s="3"/>
      <c r="UCS18" s="3"/>
      <c r="UCT18" s="3"/>
      <c r="UCU18" s="3"/>
      <c r="UCV18" s="3"/>
      <c r="UCW18" s="3"/>
      <c r="UCX18" s="3"/>
      <c r="UCY18" s="3"/>
      <c r="UCZ18" s="3"/>
      <c r="UDA18" s="3"/>
      <c r="UDB18" s="3"/>
      <c r="UDC18" s="3"/>
      <c r="UDD18" s="3"/>
      <c r="UDE18" s="3"/>
      <c r="UDF18" s="3"/>
      <c r="UDG18" s="3"/>
      <c r="UDH18" s="3"/>
      <c r="UDI18" s="3"/>
      <c r="UDJ18" s="3"/>
      <c r="UDK18" s="3"/>
      <c r="UDL18" s="3"/>
      <c r="UDM18" s="3"/>
      <c r="UDN18" s="3"/>
      <c r="UDO18" s="3"/>
      <c r="UDP18" s="3"/>
      <c r="UDQ18" s="3"/>
      <c r="UDR18" s="3"/>
      <c r="UDS18" s="3"/>
      <c r="UDT18" s="3"/>
      <c r="UDU18" s="3"/>
      <c r="UDV18" s="3"/>
      <c r="UDW18" s="3"/>
      <c r="UDX18" s="3"/>
      <c r="UDY18" s="3"/>
      <c r="UDZ18" s="3"/>
      <c r="UEA18" s="3"/>
      <c r="UEB18" s="3"/>
      <c r="UEC18" s="3"/>
      <c r="UED18" s="3"/>
      <c r="UEE18" s="3"/>
      <c r="UEF18" s="3"/>
      <c r="UEG18" s="3"/>
      <c r="UEH18" s="3"/>
      <c r="UEI18" s="3"/>
      <c r="UEJ18" s="3"/>
      <c r="UEK18" s="3"/>
      <c r="UEL18" s="3"/>
      <c r="UEM18" s="3"/>
      <c r="UEN18" s="3"/>
      <c r="UEO18" s="3"/>
      <c r="UEP18" s="3"/>
      <c r="UEQ18" s="3"/>
      <c r="UER18" s="3"/>
      <c r="UES18" s="3"/>
      <c r="UET18" s="3"/>
      <c r="UEU18" s="3"/>
      <c r="UEV18" s="3"/>
      <c r="UEW18" s="3"/>
      <c r="UEX18" s="3"/>
      <c r="UEY18" s="3"/>
      <c r="UEZ18" s="3"/>
      <c r="UFA18" s="3"/>
      <c r="UFB18" s="3"/>
      <c r="UFC18" s="3"/>
      <c r="UFD18" s="3"/>
      <c r="UFE18" s="3"/>
      <c r="UFF18" s="3"/>
      <c r="UFG18" s="3"/>
      <c r="UFH18" s="3"/>
      <c r="UFI18" s="3"/>
      <c r="UFJ18" s="3"/>
      <c r="UFK18" s="3"/>
      <c r="UFL18" s="3"/>
      <c r="UFM18" s="3"/>
      <c r="UFN18" s="3"/>
      <c r="UFO18" s="3"/>
      <c r="UFP18" s="3"/>
      <c r="UFQ18" s="3"/>
      <c r="UFR18" s="3"/>
      <c r="UFS18" s="3"/>
      <c r="UFT18" s="3"/>
      <c r="UFU18" s="3"/>
      <c r="UFV18" s="3"/>
      <c r="UFW18" s="3"/>
      <c r="UFX18" s="3"/>
      <c r="UFY18" s="3"/>
      <c r="UFZ18" s="3"/>
      <c r="UGA18" s="3"/>
      <c r="UGB18" s="3"/>
      <c r="UGC18" s="3"/>
      <c r="UGD18" s="3"/>
      <c r="UGE18" s="3"/>
      <c r="UGF18" s="3"/>
      <c r="UGG18" s="3"/>
      <c r="UGH18" s="3"/>
      <c r="UGI18" s="3"/>
      <c r="UGJ18" s="3"/>
      <c r="UGK18" s="3"/>
      <c r="UGL18" s="3"/>
      <c r="UGM18" s="3"/>
      <c r="UGN18" s="3"/>
      <c r="UGO18" s="3"/>
      <c r="UGP18" s="3"/>
      <c r="UGQ18" s="3"/>
      <c r="UGR18" s="3"/>
      <c r="UGS18" s="3"/>
      <c r="UGT18" s="3"/>
      <c r="UGU18" s="3"/>
      <c r="UGV18" s="3"/>
      <c r="UGW18" s="3"/>
      <c r="UGX18" s="3"/>
      <c r="UGY18" s="3"/>
      <c r="UGZ18" s="3"/>
      <c r="UHA18" s="3"/>
      <c r="UHB18" s="3"/>
      <c r="UHC18" s="3"/>
      <c r="UHD18" s="3"/>
      <c r="UHE18" s="3"/>
      <c r="UHF18" s="3"/>
      <c r="UHG18" s="3"/>
      <c r="UHH18" s="3"/>
      <c r="UHI18" s="3"/>
      <c r="UHJ18" s="3"/>
      <c r="UHK18" s="3"/>
      <c r="UHL18" s="3"/>
      <c r="UHM18" s="3"/>
      <c r="UHN18" s="3"/>
      <c r="UHO18" s="3"/>
      <c r="UHP18" s="3"/>
      <c r="UHQ18" s="3"/>
      <c r="UHR18" s="3"/>
      <c r="UHS18" s="3"/>
      <c r="UHT18" s="3"/>
      <c r="UHU18" s="3"/>
      <c r="UHV18" s="3"/>
      <c r="UHW18" s="3"/>
      <c r="UHX18" s="3"/>
      <c r="UHY18" s="3"/>
      <c r="UHZ18" s="3"/>
      <c r="UIA18" s="3"/>
      <c r="UIB18" s="3"/>
      <c r="UIC18" s="3"/>
      <c r="UID18" s="3"/>
      <c r="UIE18" s="3"/>
      <c r="UIF18" s="3"/>
      <c r="UIG18" s="3"/>
      <c r="UIH18" s="3"/>
      <c r="UII18" s="3"/>
      <c r="UIJ18" s="3"/>
      <c r="UIK18" s="3"/>
      <c r="UIL18" s="3"/>
      <c r="UIM18" s="3"/>
      <c r="UIN18" s="3"/>
      <c r="UIO18" s="3"/>
      <c r="UIP18" s="3"/>
      <c r="UIQ18" s="3"/>
      <c r="UIR18" s="3"/>
      <c r="UIS18" s="3"/>
      <c r="UIT18" s="3"/>
      <c r="UIU18" s="3"/>
      <c r="UIV18" s="3"/>
      <c r="UIW18" s="3"/>
      <c r="UIX18" s="3"/>
      <c r="UIY18" s="3"/>
      <c r="UIZ18" s="3"/>
      <c r="UJA18" s="3"/>
      <c r="UJB18" s="3"/>
      <c r="UJC18" s="3"/>
      <c r="UJD18" s="3"/>
      <c r="UJE18" s="3"/>
      <c r="UJF18" s="3"/>
      <c r="UJG18" s="3"/>
      <c r="UJH18" s="3"/>
      <c r="UJI18" s="3"/>
      <c r="UJJ18" s="3"/>
      <c r="UJK18" s="3"/>
      <c r="UJL18" s="3"/>
      <c r="UJM18" s="3"/>
      <c r="UJN18" s="3"/>
      <c r="UJO18" s="3"/>
      <c r="UJP18" s="3"/>
      <c r="UJQ18" s="3"/>
      <c r="UJR18" s="3"/>
      <c r="UJS18" s="3"/>
      <c r="UJT18" s="3"/>
      <c r="UJU18" s="3"/>
      <c r="UJV18" s="3"/>
      <c r="UJW18" s="3"/>
      <c r="UJX18" s="3"/>
      <c r="UJY18" s="3"/>
      <c r="UJZ18" s="3"/>
      <c r="UKA18" s="3"/>
      <c r="UKB18" s="3"/>
      <c r="UKC18" s="3"/>
      <c r="UKD18" s="3"/>
      <c r="UKE18" s="3"/>
      <c r="UKF18" s="3"/>
      <c r="UKG18" s="3"/>
      <c r="UKH18" s="3"/>
      <c r="UKI18" s="3"/>
      <c r="UKJ18" s="3"/>
      <c r="UKK18" s="3"/>
      <c r="UKL18" s="3"/>
      <c r="UKM18" s="3"/>
      <c r="UKN18" s="3"/>
      <c r="UKO18" s="3"/>
      <c r="UKP18" s="3"/>
      <c r="UKQ18" s="3"/>
      <c r="UKR18" s="3"/>
      <c r="UKS18" s="3"/>
      <c r="UKT18" s="3"/>
      <c r="UKU18" s="3"/>
      <c r="UKV18" s="3"/>
      <c r="UKW18" s="3"/>
      <c r="UKX18" s="3"/>
      <c r="UKY18" s="3"/>
      <c r="UKZ18" s="3"/>
      <c r="ULA18" s="3"/>
      <c r="ULB18" s="3"/>
      <c r="ULC18" s="3"/>
      <c r="ULD18" s="3"/>
      <c r="ULE18" s="3"/>
      <c r="ULF18" s="3"/>
      <c r="ULG18" s="3"/>
      <c r="ULH18" s="3"/>
      <c r="ULI18" s="3"/>
      <c r="ULJ18" s="3"/>
      <c r="ULK18" s="3"/>
      <c r="ULL18" s="3"/>
      <c r="ULM18" s="3"/>
      <c r="ULN18" s="3"/>
      <c r="ULO18" s="3"/>
      <c r="ULP18" s="3"/>
      <c r="ULQ18" s="3"/>
      <c r="ULR18" s="3"/>
      <c r="ULS18" s="3"/>
      <c r="ULT18" s="3"/>
      <c r="ULU18" s="3"/>
      <c r="ULV18" s="3"/>
      <c r="ULW18" s="3"/>
      <c r="ULX18" s="3"/>
      <c r="ULY18" s="3"/>
      <c r="ULZ18" s="3"/>
      <c r="UMA18" s="3"/>
      <c r="UMB18" s="3"/>
      <c r="UMC18" s="3"/>
      <c r="UMD18" s="3"/>
      <c r="UME18" s="3"/>
      <c r="UMF18" s="3"/>
      <c r="UMG18" s="3"/>
      <c r="UMH18" s="3"/>
      <c r="UMI18" s="3"/>
      <c r="UMJ18" s="3"/>
      <c r="UMK18" s="3"/>
      <c r="UML18" s="3"/>
      <c r="UMM18" s="3"/>
      <c r="UMN18" s="3"/>
      <c r="UMO18" s="3"/>
      <c r="UMP18" s="3"/>
      <c r="UMQ18" s="3"/>
      <c r="UMR18" s="3"/>
      <c r="UMS18" s="3"/>
      <c r="UMT18" s="3"/>
      <c r="UMU18" s="3"/>
      <c r="UMV18" s="3"/>
      <c r="UMW18" s="3"/>
      <c r="UMX18" s="3"/>
      <c r="UMY18" s="3"/>
      <c r="UMZ18" s="3"/>
      <c r="UNA18" s="3"/>
      <c r="UNB18" s="3"/>
      <c r="UNC18" s="3"/>
      <c r="UND18" s="3"/>
      <c r="UNE18" s="3"/>
      <c r="UNF18" s="3"/>
      <c r="UNG18" s="3"/>
      <c r="UNH18" s="3"/>
      <c r="UNI18" s="3"/>
      <c r="UNJ18" s="3"/>
      <c r="UNK18" s="3"/>
      <c r="UNL18" s="3"/>
      <c r="UNM18" s="3"/>
      <c r="UNN18" s="3"/>
      <c r="UNO18" s="3"/>
      <c r="UNP18" s="3"/>
      <c r="UNQ18" s="3"/>
      <c r="UNR18" s="3"/>
      <c r="UNS18" s="3"/>
      <c r="UNT18" s="3"/>
      <c r="UNU18" s="3"/>
      <c r="UNV18" s="3"/>
      <c r="UNW18" s="3"/>
      <c r="UNX18" s="3"/>
      <c r="UNY18" s="3"/>
      <c r="UNZ18" s="3"/>
      <c r="UOA18" s="3"/>
      <c r="UOB18" s="3"/>
      <c r="UOC18" s="3"/>
      <c r="UOD18" s="3"/>
      <c r="UOE18" s="3"/>
      <c r="UOF18" s="3"/>
      <c r="UOG18" s="3"/>
      <c r="UOH18" s="3"/>
      <c r="UOI18" s="3"/>
      <c r="UOJ18" s="3"/>
      <c r="UOK18" s="3"/>
      <c r="UOL18" s="3"/>
      <c r="UOM18" s="3"/>
      <c r="UON18" s="3"/>
      <c r="UOO18" s="3"/>
      <c r="UOP18" s="3"/>
      <c r="UOQ18" s="3"/>
      <c r="UOR18" s="3"/>
      <c r="UOS18" s="3"/>
      <c r="UOT18" s="3"/>
      <c r="UOU18" s="3"/>
      <c r="UOV18" s="3"/>
      <c r="UOW18" s="3"/>
      <c r="UOX18" s="3"/>
      <c r="UOY18" s="3"/>
      <c r="UOZ18" s="3"/>
      <c r="UPA18" s="3"/>
      <c r="UPB18" s="3"/>
      <c r="UPC18" s="3"/>
      <c r="UPD18" s="3"/>
      <c r="UPE18" s="3"/>
      <c r="UPF18" s="3"/>
      <c r="UPG18" s="3"/>
      <c r="UPH18" s="3"/>
      <c r="UPI18" s="3"/>
      <c r="UPJ18" s="3"/>
      <c r="UPK18" s="3"/>
      <c r="UPL18" s="3"/>
      <c r="UPM18" s="3"/>
      <c r="UPN18" s="3"/>
      <c r="UPO18" s="3"/>
      <c r="UPP18" s="3"/>
      <c r="UPQ18" s="3"/>
      <c r="UPR18" s="3"/>
      <c r="UPS18" s="3"/>
      <c r="UPT18" s="3"/>
      <c r="UPU18" s="3"/>
      <c r="UPV18" s="3"/>
      <c r="UPW18" s="3"/>
      <c r="UPX18" s="3"/>
      <c r="UPY18" s="3"/>
      <c r="UPZ18" s="3"/>
      <c r="UQA18" s="3"/>
      <c r="UQB18" s="3"/>
      <c r="UQC18" s="3"/>
      <c r="UQD18" s="3"/>
      <c r="UQE18" s="3"/>
      <c r="UQF18" s="3"/>
      <c r="UQG18" s="3"/>
      <c r="UQH18" s="3"/>
      <c r="UQI18" s="3"/>
      <c r="UQJ18" s="3"/>
      <c r="UQK18" s="3"/>
      <c r="UQL18" s="3"/>
      <c r="UQM18" s="3"/>
      <c r="UQN18" s="3"/>
      <c r="UQO18" s="3"/>
      <c r="UQP18" s="3"/>
      <c r="UQQ18" s="3"/>
      <c r="UQR18" s="3"/>
      <c r="UQS18" s="3"/>
      <c r="UQT18" s="3"/>
      <c r="UQU18" s="3"/>
      <c r="UQV18" s="3"/>
      <c r="UQW18" s="3"/>
      <c r="UQX18" s="3"/>
      <c r="UQY18" s="3"/>
      <c r="UQZ18" s="3"/>
      <c r="URA18" s="3"/>
      <c r="URB18" s="3"/>
      <c r="URC18" s="3"/>
      <c r="URD18" s="3"/>
      <c r="URE18" s="3"/>
      <c r="URF18" s="3"/>
      <c r="URG18" s="3"/>
      <c r="URH18" s="3"/>
      <c r="URI18" s="3"/>
      <c r="URJ18" s="3"/>
      <c r="URK18" s="3"/>
      <c r="URL18" s="3"/>
      <c r="URM18" s="3"/>
      <c r="URN18" s="3"/>
      <c r="URO18" s="3"/>
      <c r="URP18" s="3"/>
      <c r="URQ18" s="3"/>
      <c r="URR18" s="3"/>
      <c r="URS18" s="3"/>
      <c r="URT18" s="3"/>
      <c r="URU18" s="3"/>
      <c r="URV18" s="3"/>
      <c r="URW18" s="3"/>
      <c r="URX18" s="3"/>
      <c r="URY18" s="3"/>
      <c r="URZ18" s="3"/>
      <c r="USA18" s="3"/>
      <c r="USB18" s="3"/>
      <c r="USC18" s="3"/>
      <c r="USD18" s="3"/>
      <c r="USE18" s="3"/>
      <c r="USF18" s="3"/>
      <c r="USG18" s="3"/>
      <c r="USH18" s="3"/>
      <c r="USI18" s="3"/>
      <c r="USJ18" s="3"/>
      <c r="USK18" s="3"/>
      <c r="USL18" s="3"/>
      <c r="USM18" s="3"/>
      <c r="USN18" s="3"/>
      <c r="USO18" s="3"/>
      <c r="USP18" s="3"/>
      <c r="USQ18" s="3"/>
      <c r="USR18" s="3"/>
      <c r="USS18" s="3"/>
      <c r="UST18" s="3"/>
      <c r="USU18" s="3"/>
      <c r="USV18" s="3"/>
      <c r="USW18" s="3"/>
      <c r="USX18" s="3"/>
      <c r="USY18" s="3"/>
      <c r="USZ18" s="3"/>
      <c r="UTA18" s="3"/>
      <c r="UTB18" s="3"/>
      <c r="UTC18" s="3"/>
      <c r="UTD18" s="3"/>
      <c r="UTE18" s="3"/>
      <c r="UTF18" s="3"/>
      <c r="UTG18" s="3"/>
      <c r="UTH18" s="3"/>
      <c r="UTI18" s="3"/>
      <c r="UTJ18" s="3"/>
      <c r="UTK18" s="3"/>
      <c r="UTL18" s="3"/>
      <c r="UTM18" s="3"/>
      <c r="UTN18" s="3"/>
      <c r="UTO18" s="3"/>
      <c r="UTP18" s="3"/>
      <c r="UTQ18" s="3"/>
      <c r="UTR18" s="3"/>
      <c r="UTS18" s="3"/>
      <c r="UTT18" s="3"/>
      <c r="UTU18" s="3"/>
      <c r="UTV18" s="3"/>
      <c r="UTW18" s="3"/>
      <c r="UTX18" s="3"/>
      <c r="UTY18" s="3"/>
      <c r="UTZ18" s="3"/>
      <c r="UUA18" s="3"/>
      <c r="UUB18" s="3"/>
      <c r="UUC18" s="3"/>
      <c r="UUD18" s="3"/>
      <c r="UUE18" s="3"/>
      <c r="UUF18" s="3"/>
      <c r="UUG18" s="3"/>
      <c r="UUH18" s="3"/>
      <c r="UUI18" s="3"/>
      <c r="UUJ18" s="3"/>
      <c r="UUK18" s="3"/>
      <c r="UUL18" s="3"/>
      <c r="UUM18" s="3"/>
      <c r="UUN18" s="3"/>
      <c r="UUO18" s="3"/>
      <c r="UUP18" s="3"/>
      <c r="UUQ18" s="3"/>
      <c r="UUR18" s="3"/>
      <c r="UUS18" s="3"/>
      <c r="UUT18" s="3"/>
      <c r="UUU18" s="3"/>
      <c r="UUV18" s="3"/>
      <c r="UUW18" s="3"/>
      <c r="UUX18" s="3"/>
      <c r="UUY18" s="3"/>
      <c r="UUZ18" s="3"/>
      <c r="UVA18" s="3"/>
      <c r="UVB18" s="3"/>
      <c r="UVC18" s="3"/>
      <c r="UVD18" s="3"/>
      <c r="UVE18" s="3"/>
      <c r="UVF18" s="3"/>
      <c r="UVG18" s="3"/>
      <c r="UVH18" s="3"/>
      <c r="UVI18" s="3"/>
      <c r="UVJ18" s="3"/>
      <c r="UVK18" s="3"/>
      <c r="UVL18" s="3"/>
      <c r="UVM18" s="3"/>
      <c r="UVN18" s="3"/>
      <c r="UVO18" s="3"/>
      <c r="UVP18" s="3"/>
      <c r="UVQ18" s="3"/>
      <c r="UVR18" s="3"/>
      <c r="UVS18" s="3"/>
      <c r="UVT18" s="3"/>
      <c r="UVU18" s="3"/>
      <c r="UVV18" s="3"/>
      <c r="UVW18" s="3"/>
      <c r="UVX18" s="3"/>
      <c r="UVY18" s="3"/>
      <c r="UVZ18" s="3"/>
      <c r="UWA18" s="3"/>
      <c r="UWB18" s="3"/>
      <c r="UWC18" s="3"/>
      <c r="UWD18" s="3"/>
      <c r="UWE18" s="3"/>
      <c r="UWF18" s="3"/>
      <c r="UWG18" s="3"/>
      <c r="UWH18" s="3"/>
      <c r="UWI18" s="3"/>
      <c r="UWJ18" s="3"/>
      <c r="UWK18" s="3"/>
      <c r="UWL18" s="3"/>
      <c r="UWM18" s="3"/>
      <c r="UWN18" s="3"/>
      <c r="UWO18" s="3"/>
      <c r="UWP18" s="3"/>
      <c r="UWQ18" s="3"/>
      <c r="UWR18" s="3"/>
      <c r="UWS18" s="3"/>
      <c r="UWT18" s="3"/>
      <c r="UWU18" s="3"/>
      <c r="UWV18" s="3"/>
      <c r="UWW18" s="3"/>
      <c r="UWX18" s="3"/>
      <c r="UWY18" s="3"/>
      <c r="UWZ18" s="3"/>
      <c r="UXA18" s="3"/>
      <c r="UXB18" s="3"/>
      <c r="UXC18" s="3"/>
      <c r="UXD18" s="3"/>
      <c r="UXE18" s="3"/>
      <c r="UXF18" s="3"/>
      <c r="UXG18" s="3"/>
      <c r="UXH18" s="3"/>
      <c r="UXI18" s="3"/>
      <c r="UXJ18" s="3"/>
      <c r="UXK18" s="3"/>
      <c r="UXL18" s="3"/>
      <c r="UXM18" s="3"/>
      <c r="UXN18" s="3"/>
      <c r="UXO18" s="3"/>
      <c r="UXP18" s="3"/>
      <c r="UXQ18" s="3"/>
      <c r="UXR18" s="3"/>
      <c r="UXS18" s="3"/>
      <c r="UXT18" s="3"/>
      <c r="UXU18" s="3"/>
      <c r="UXV18" s="3"/>
      <c r="UXW18" s="3"/>
      <c r="UXX18" s="3"/>
      <c r="UXY18" s="3"/>
      <c r="UXZ18" s="3"/>
      <c r="UYA18" s="3"/>
      <c r="UYB18" s="3"/>
      <c r="UYC18" s="3"/>
      <c r="UYD18" s="3"/>
      <c r="UYE18" s="3"/>
      <c r="UYF18" s="3"/>
      <c r="UYG18" s="3"/>
      <c r="UYH18" s="3"/>
      <c r="UYI18" s="3"/>
      <c r="UYJ18" s="3"/>
      <c r="UYK18" s="3"/>
      <c r="UYL18" s="3"/>
      <c r="UYM18" s="3"/>
      <c r="UYN18" s="3"/>
      <c r="UYO18" s="3"/>
      <c r="UYP18" s="3"/>
      <c r="UYQ18" s="3"/>
      <c r="UYR18" s="3"/>
      <c r="UYS18" s="3"/>
      <c r="UYT18" s="3"/>
      <c r="UYU18" s="3"/>
      <c r="UYV18" s="3"/>
      <c r="UYW18" s="3"/>
      <c r="UYX18" s="3"/>
      <c r="UYY18" s="3"/>
      <c r="UYZ18" s="3"/>
      <c r="UZA18" s="3"/>
      <c r="UZB18" s="3"/>
      <c r="UZC18" s="3"/>
      <c r="UZD18" s="3"/>
      <c r="UZE18" s="3"/>
      <c r="UZF18" s="3"/>
      <c r="UZG18" s="3"/>
      <c r="UZH18" s="3"/>
      <c r="UZI18" s="3"/>
      <c r="UZJ18" s="3"/>
      <c r="UZK18" s="3"/>
      <c r="UZL18" s="3"/>
      <c r="UZM18" s="3"/>
      <c r="UZN18" s="3"/>
      <c r="UZO18" s="3"/>
      <c r="UZP18" s="3"/>
      <c r="UZQ18" s="3"/>
      <c r="UZR18" s="3"/>
      <c r="UZS18" s="3"/>
      <c r="UZT18" s="3"/>
      <c r="UZU18" s="3"/>
      <c r="UZV18" s="3"/>
      <c r="UZW18" s="3"/>
      <c r="UZX18" s="3"/>
      <c r="UZY18" s="3"/>
      <c r="UZZ18" s="3"/>
      <c r="VAA18" s="3"/>
      <c r="VAB18" s="3"/>
      <c r="VAC18" s="3"/>
      <c r="VAD18" s="3"/>
      <c r="VAE18" s="3"/>
      <c r="VAF18" s="3"/>
      <c r="VAG18" s="3"/>
      <c r="VAH18" s="3"/>
      <c r="VAI18" s="3"/>
      <c r="VAJ18" s="3"/>
      <c r="VAK18" s="3"/>
      <c r="VAL18" s="3"/>
      <c r="VAM18" s="3"/>
      <c r="VAN18" s="3"/>
      <c r="VAO18" s="3"/>
      <c r="VAP18" s="3"/>
      <c r="VAQ18" s="3"/>
      <c r="VAR18" s="3"/>
      <c r="VAS18" s="3"/>
      <c r="VAT18" s="3"/>
      <c r="VAU18" s="3"/>
      <c r="VAV18" s="3"/>
      <c r="VAW18" s="3"/>
      <c r="VAX18" s="3"/>
      <c r="VAY18" s="3"/>
      <c r="VAZ18" s="3"/>
      <c r="VBA18" s="3"/>
      <c r="VBB18" s="3"/>
      <c r="VBC18" s="3"/>
      <c r="VBD18" s="3"/>
      <c r="VBE18" s="3"/>
      <c r="VBF18" s="3"/>
      <c r="VBG18" s="3"/>
      <c r="VBH18" s="3"/>
      <c r="VBI18" s="3"/>
      <c r="VBJ18" s="3"/>
      <c r="VBK18" s="3"/>
      <c r="VBL18" s="3"/>
      <c r="VBM18" s="3"/>
      <c r="VBN18" s="3"/>
      <c r="VBO18" s="3"/>
      <c r="VBP18" s="3"/>
      <c r="VBQ18" s="3"/>
      <c r="VBR18" s="3"/>
      <c r="VBS18" s="3"/>
      <c r="VBT18" s="3"/>
      <c r="VBU18" s="3"/>
      <c r="VBV18" s="3"/>
      <c r="VBW18" s="3"/>
      <c r="VBX18" s="3"/>
      <c r="VBY18" s="3"/>
      <c r="VBZ18" s="3"/>
      <c r="VCA18" s="3"/>
      <c r="VCB18" s="3"/>
      <c r="VCC18" s="3"/>
      <c r="VCD18" s="3"/>
      <c r="VCE18" s="3"/>
      <c r="VCF18" s="3"/>
      <c r="VCG18" s="3"/>
      <c r="VCH18" s="3"/>
      <c r="VCI18" s="3"/>
      <c r="VCJ18" s="3"/>
      <c r="VCK18" s="3"/>
      <c r="VCL18" s="3"/>
      <c r="VCM18" s="3"/>
      <c r="VCN18" s="3"/>
      <c r="VCO18" s="3"/>
      <c r="VCP18" s="3"/>
      <c r="VCQ18" s="3"/>
      <c r="VCR18" s="3"/>
      <c r="VCS18" s="3"/>
      <c r="VCT18" s="3"/>
      <c r="VCU18" s="3"/>
      <c r="VCV18" s="3"/>
      <c r="VCW18" s="3"/>
      <c r="VCX18" s="3"/>
      <c r="VCY18" s="3"/>
      <c r="VCZ18" s="3"/>
      <c r="VDA18" s="3"/>
      <c r="VDB18" s="3"/>
      <c r="VDC18" s="3"/>
      <c r="VDD18" s="3"/>
      <c r="VDE18" s="3"/>
      <c r="VDF18" s="3"/>
      <c r="VDG18" s="3"/>
      <c r="VDH18" s="3"/>
      <c r="VDI18" s="3"/>
      <c r="VDJ18" s="3"/>
      <c r="VDK18" s="3"/>
      <c r="VDL18" s="3"/>
      <c r="VDM18" s="3"/>
      <c r="VDN18" s="3"/>
      <c r="VDO18" s="3"/>
      <c r="VDP18" s="3"/>
      <c r="VDQ18" s="3"/>
      <c r="VDR18" s="3"/>
      <c r="VDS18" s="3"/>
      <c r="VDT18" s="3"/>
      <c r="VDU18" s="3"/>
      <c r="VDV18" s="3"/>
      <c r="VDW18" s="3"/>
      <c r="VDX18" s="3"/>
      <c r="VDY18" s="3"/>
      <c r="VDZ18" s="3"/>
      <c r="VEA18" s="3"/>
      <c r="VEB18" s="3"/>
      <c r="VEC18" s="3"/>
      <c r="VED18" s="3"/>
      <c r="VEE18" s="3"/>
      <c r="VEF18" s="3"/>
      <c r="VEG18" s="3"/>
      <c r="VEH18" s="3"/>
      <c r="VEI18" s="3"/>
      <c r="VEJ18" s="3"/>
      <c r="VEK18" s="3"/>
      <c r="VEL18" s="3"/>
      <c r="VEM18" s="3"/>
      <c r="VEN18" s="3"/>
      <c r="VEO18" s="3"/>
      <c r="VEP18" s="3"/>
      <c r="VEQ18" s="3"/>
      <c r="VER18" s="3"/>
      <c r="VES18" s="3"/>
      <c r="VET18" s="3"/>
      <c r="VEU18" s="3"/>
      <c r="VEV18" s="3"/>
      <c r="VEW18" s="3"/>
      <c r="VEX18" s="3"/>
      <c r="VEY18" s="3"/>
      <c r="VEZ18" s="3"/>
      <c r="VFA18" s="3"/>
      <c r="VFB18" s="3"/>
      <c r="VFC18" s="3"/>
      <c r="VFD18" s="3"/>
      <c r="VFE18" s="3"/>
      <c r="VFF18" s="3"/>
      <c r="VFG18" s="3"/>
      <c r="VFH18" s="3"/>
      <c r="VFI18" s="3"/>
      <c r="VFJ18" s="3"/>
      <c r="VFK18" s="3"/>
      <c r="VFL18" s="3"/>
      <c r="VFM18" s="3"/>
      <c r="VFN18" s="3"/>
      <c r="VFO18" s="3"/>
      <c r="VFP18" s="3"/>
      <c r="VFQ18" s="3"/>
      <c r="VFR18" s="3"/>
      <c r="VFS18" s="3"/>
      <c r="VFT18" s="3"/>
      <c r="VFU18" s="3"/>
      <c r="VFV18" s="3"/>
      <c r="VFW18" s="3"/>
      <c r="VFX18" s="3"/>
      <c r="VFY18" s="3"/>
      <c r="VFZ18" s="3"/>
      <c r="VGA18" s="3"/>
      <c r="VGB18" s="3"/>
      <c r="VGC18" s="3"/>
      <c r="VGD18" s="3"/>
      <c r="VGE18" s="3"/>
      <c r="VGF18" s="3"/>
      <c r="VGG18" s="3"/>
      <c r="VGH18" s="3"/>
      <c r="VGI18" s="3"/>
      <c r="VGJ18" s="3"/>
      <c r="VGK18" s="3"/>
      <c r="VGL18" s="3"/>
      <c r="VGM18" s="3"/>
      <c r="VGN18" s="3"/>
      <c r="VGO18" s="3"/>
      <c r="VGP18" s="3"/>
      <c r="VGQ18" s="3"/>
      <c r="VGR18" s="3"/>
      <c r="VGS18" s="3"/>
      <c r="VGT18" s="3"/>
      <c r="VGU18" s="3"/>
      <c r="VGV18" s="3"/>
      <c r="VGW18" s="3"/>
      <c r="VGX18" s="3"/>
      <c r="VGY18" s="3"/>
      <c r="VGZ18" s="3"/>
      <c r="VHA18" s="3"/>
      <c r="VHB18" s="3"/>
      <c r="VHC18" s="3"/>
      <c r="VHD18" s="3"/>
      <c r="VHE18" s="3"/>
      <c r="VHF18" s="3"/>
      <c r="VHG18" s="3"/>
      <c r="VHH18" s="3"/>
      <c r="VHI18" s="3"/>
      <c r="VHJ18" s="3"/>
      <c r="VHK18" s="3"/>
      <c r="VHL18" s="3"/>
      <c r="VHM18" s="3"/>
      <c r="VHN18" s="3"/>
      <c r="VHO18" s="3"/>
      <c r="VHP18" s="3"/>
      <c r="VHQ18" s="3"/>
      <c r="VHR18" s="3"/>
      <c r="VHS18" s="3"/>
      <c r="VHT18" s="3"/>
      <c r="VHU18" s="3"/>
      <c r="VHV18" s="3"/>
      <c r="VHW18" s="3"/>
      <c r="VHX18" s="3"/>
      <c r="VHY18" s="3"/>
      <c r="VHZ18" s="3"/>
      <c r="VIA18" s="3"/>
      <c r="VIB18" s="3"/>
      <c r="VIC18" s="3"/>
      <c r="VID18" s="3"/>
      <c r="VIE18" s="3"/>
      <c r="VIF18" s="3"/>
      <c r="VIG18" s="3"/>
      <c r="VIH18" s="3"/>
      <c r="VII18" s="3"/>
      <c r="VIJ18" s="3"/>
      <c r="VIK18" s="3"/>
      <c r="VIL18" s="3"/>
      <c r="VIM18" s="3"/>
      <c r="VIN18" s="3"/>
      <c r="VIO18" s="3"/>
      <c r="VIP18" s="3"/>
      <c r="VIQ18" s="3"/>
      <c r="VIR18" s="3"/>
      <c r="VIS18" s="3"/>
      <c r="VIT18" s="3"/>
      <c r="VIU18" s="3"/>
      <c r="VIV18" s="3"/>
      <c r="VIW18" s="3"/>
      <c r="VIX18" s="3"/>
      <c r="VIY18" s="3"/>
      <c r="VIZ18" s="3"/>
      <c r="VJA18" s="3"/>
      <c r="VJB18" s="3"/>
      <c r="VJC18" s="3"/>
      <c r="VJD18" s="3"/>
      <c r="VJE18" s="3"/>
      <c r="VJF18" s="3"/>
      <c r="VJG18" s="3"/>
      <c r="VJH18" s="3"/>
      <c r="VJI18" s="3"/>
      <c r="VJJ18" s="3"/>
      <c r="VJK18" s="3"/>
      <c r="VJL18" s="3"/>
      <c r="VJM18" s="3"/>
      <c r="VJN18" s="3"/>
      <c r="VJO18" s="3"/>
      <c r="VJP18" s="3"/>
      <c r="VJQ18" s="3"/>
      <c r="VJR18" s="3"/>
      <c r="VJS18" s="3"/>
      <c r="VJT18" s="3"/>
      <c r="VJU18" s="3"/>
      <c r="VJV18" s="3"/>
      <c r="VJW18" s="3"/>
      <c r="VJX18" s="3"/>
      <c r="VJY18" s="3"/>
      <c r="VJZ18" s="3"/>
      <c r="VKA18" s="3"/>
      <c r="VKB18" s="3"/>
      <c r="VKC18" s="3"/>
      <c r="VKD18" s="3"/>
      <c r="VKE18" s="3"/>
      <c r="VKF18" s="3"/>
      <c r="VKG18" s="3"/>
      <c r="VKH18" s="3"/>
      <c r="VKI18" s="3"/>
      <c r="VKJ18" s="3"/>
      <c r="VKK18" s="3"/>
      <c r="VKL18" s="3"/>
      <c r="VKM18" s="3"/>
      <c r="VKN18" s="3"/>
      <c r="VKO18" s="3"/>
      <c r="VKP18" s="3"/>
      <c r="VKQ18" s="3"/>
      <c r="VKR18" s="3"/>
      <c r="VKS18" s="3"/>
      <c r="VKT18" s="3"/>
      <c r="VKU18" s="3"/>
      <c r="VKV18" s="3"/>
      <c r="VKW18" s="3"/>
      <c r="VKX18" s="3"/>
      <c r="VKY18" s="3"/>
      <c r="VKZ18" s="3"/>
      <c r="VLA18" s="3"/>
      <c r="VLB18" s="3"/>
      <c r="VLC18" s="3"/>
      <c r="VLD18" s="3"/>
      <c r="VLE18" s="3"/>
      <c r="VLF18" s="3"/>
      <c r="VLG18" s="3"/>
      <c r="VLH18" s="3"/>
      <c r="VLI18" s="3"/>
      <c r="VLJ18" s="3"/>
      <c r="VLK18" s="3"/>
      <c r="VLL18" s="3"/>
      <c r="VLM18" s="3"/>
      <c r="VLN18" s="3"/>
      <c r="VLO18" s="3"/>
      <c r="VLP18" s="3"/>
      <c r="VLQ18" s="3"/>
      <c r="VLR18" s="3"/>
      <c r="VLS18" s="3"/>
      <c r="VLT18" s="3"/>
      <c r="VLU18" s="3"/>
      <c r="VLV18" s="3"/>
      <c r="VLW18" s="3"/>
      <c r="VLX18" s="3"/>
      <c r="VLY18" s="3"/>
      <c r="VLZ18" s="3"/>
      <c r="VMA18" s="3"/>
      <c r="VMB18" s="3"/>
      <c r="VMC18" s="3"/>
      <c r="VMD18" s="3"/>
      <c r="VME18" s="3"/>
      <c r="VMF18" s="3"/>
      <c r="VMG18" s="3"/>
      <c r="VMH18" s="3"/>
      <c r="VMI18" s="3"/>
      <c r="VMJ18" s="3"/>
      <c r="VMK18" s="3"/>
      <c r="VML18" s="3"/>
      <c r="VMM18" s="3"/>
      <c r="VMN18" s="3"/>
      <c r="VMO18" s="3"/>
      <c r="VMP18" s="3"/>
      <c r="VMQ18" s="3"/>
      <c r="VMR18" s="3"/>
      <c r="VMS18" s="3"/>
      <c r="VMT18" s="3"/>
      <c r="VMU18" s="3"/>
      <c r="VMV18" s="3"/>
      <c r="VMW18" s="3"/>
      <c r="VMX18" s="3"/>
      <c r="VMY18" s="3"/>
      <c r="VMZ18" s="3"/>
      <c r="VNA18" s="3"/>
      <c r="VNB18" s="3"/>
      <c r="VNC18" s="3"/>
      <c r="VND18" s="3"/>
      <c r="VNE18" s="3"/>
      <c r="VNF18" s="3"/>
      <c r="VNG18" s="3"/>
      <c r="VNH18" s="3"/>
      <c r="VNI18" s="3"/>
      <c r="VNJ18" s="3"/>
      <c r="VNK18" s="3"/>
      <c r="VNL18" s="3"/>
      <c r="VNM18" s="3"/>
      <c r="VNN18" s="3"/>
      <c r="VNO18" s="3"/>
      <c r="VNP18" s="3"/>
      <c r="VNQ18" s="3"/>
      <c r="VNR18" s="3"/>
      <c r="VNS18" s="3"/>
      <c r="VNT18" s="3"/>
      <c r="VNU18" s="3"/>
      <c r="VNV18" s="3"/>
      <c r="VNW18" s="3"/>
      <c r="VNX18" s="3"/>
      <c r="VNY18" s="3"/>
      <c r="VNZ18" s="3"/>
      <c r="VOA18" s="3"/>
      <c r="VOB18" s="3"/>
      <c r="VOC18" s="3"/>
      <c r="VOD18" s="3"/>
      <c r="VOE18" s="3"/>
      <c r="VOF18" s="3"/>
      <c r="VOG18" s="3"/>
      <c r="VOH18" s="3"/>
      <c r="VOI18" s="3"/>
      <c r="VOJ18" s="3"/>
      <c r="VOK18" s="3"/>
      <c r="VOL18" s="3"/>
      <c r="VOM18" s="3"/>
      <c r="VON18" s="3"/>
      <c r="VOO18" s="3"/>
      <c r="VOP18" s="3"/>
      <c r="VOQ18" s="3"/>
      <c r="VOR18" s="3"/>
      <c r="VOS18" s="3"/>
      <c r="VOT18" s="3"/>
      <c r="VOU18" s="3"/>
      <c r="VOV18" s="3"/>
      <c r="VOW18" s="3"/>
      <c r="VOX18" s="3"/>
      <c r="VOY18" s="3"/>
      <c r="VOZ18" s="3"/>
      <c r="VPA18" s="3"/>
      <c r="VPB18" s="3"/>
      <c r="VPC18" s="3"/>
      <c r="VPD18" s="3"/>
      <c r="VPE18" s="3"/>
      <c r="VPF18" s="3"/>
      <c r="VPG18" s="3"/>
      <c r="VPH18" s="3"/>
      <c r="VPI18" s="3"/>
      <c r="VPJ18" s="3"/>
      <c r="VPK18" s="3"/>
      <c r="VPL18" s="3"/>
      <c r="VPM18" s="3"/>
      <c r="VPN18" s="3"/>
      <c r="VPO18" s="3"/>
      <c r="VPP18" s="3"/>
      <c r="VPQ18" s="3"/>
      <c r="VPR18" s="3"/>
      <c r="VPS18" s="3"/>
      <c r="VPT18" s="3"/>
      <c r="VPU18" s="3"/>
      <c r="VPV18" s="3"/>
      <c r="VPW18" s="3"/>
      <c r="VPX18" s="3"/>
      <c r="VPY18" s="3"/>
      <c r="VPZ18" s="3"/>
      <c r="VQA18" s="3"/>
      <c r="VQB18" s="3"/>
      <c r="VQC18" s="3"/>
      <c r="VQD18" s="3"/>
      <c r="VQE18" s="3"/>
      <c r="VQF18" s="3"/>
      <c r="VQG18" s="3"/>
      <c r="VQH18" s="3"/>
      <c r="VQI18" s="3"/>
      <c r="VQJ18" s="3"/>
      <c r="VQK18" s="3"/>
      <c r="VQL18" s="3"/>
      <c r="VQM18" s="3"/>
      <c r="VQN18" s="3"/>
      <c r="VQO18" s="3"/>
      <c r="VQP18" s="3"/>
      <c r="VQQ18" s="3"/>
      <c r="VQR18" s="3"/>
      <c r="VQS18" s="3"/>
      <c r="VQT18" s="3"/>
      <c r="VQU18" s="3"/>
      <c r="VQV18" s="3"/>
      <c r="VQW18" s="3"/>
      <c r="VQX18" s="3"/>
      <c r="VQY18" s="3"/>
      <c r="VQZ18" s="3"/>
      <c r="VRA18" s="3"/>
      <c r="VRB18" s="3"/>
      <c r="VRC18" s="3"/>
      <c r="VRD18" s="3"/>
      <c r="VRE18" s="3"/>
      <c r="VRF18" s="3"/>
      <c r="VRG18" s="3"/>
      <c r="VRH18" s="3"/>
      <c r="VRI18" s="3"/>
      <c r="VRJ18" s="3"/>
      <c r="VRK18" s="3"/>
      <c r="VRL18" s="3"/>
      <c r="VRM18" s="3"/>
      <c r="VRN18" s="3"/>
      <c r="VRO18" s="3"/>
      <c r="VRP18" s="3"/>
      <c r="VRQ18" s="3"/>
      <c r="VRR18" s="3"/>
      <c r="VRS18" s="3"/>
      <c r="VRT18" s="3"/>
      <c r="VRU18" s="3"/>
      <c r="VRV18" s="3"/>
      <c r="VRW18" s="3"/>
      <c r="VRX18" s="3"/>
      <c r="VRY18" s="3"/>
      <c r="VRZ18" s="3"/>
      <c r="VSA18" s="3"/>
      <c r="VSB18" s="3"/>
      <c r="VSC18" s="3"/>
      <c r="VSD18" s="3"/>
      <c r="VSE18" s="3"/>
      <c r="VSF18" s="3"/>
      <c r="VSG18" s="3"/>
      <c r="VSH18" s="3"/>
      <c r="VSI18" s="3"/>
      <c r="VSJ18" s="3"/>
      <c r="VSK18" s="3"/>
      <c r="VSL18" s="3"/>
      <c r="VSM18" s="3"/>
      <c r="VSN18" s="3"/>
      <c r="VSO18" s="3"/>
      <c r="VSP18" s="3"/>
      <c r="VSQ18" s="3"/>
      <c r="VSR18" s="3"/>
      <c r="VSS18" s="3"/>
      <c r="VST18" s="3"/>
      <c r="VSU18" s="3"/>
      <c r="VSV18" s="3"/>
      <c r="VSW18" s="3"/>
      <c r="VSX18" s="3"/>
      <c r="VSY18" s="3"/>
      <c r="VSZ18" s="3"/>
      <c r="VTA18" s="3"/>
      <c r="VTB18" s="3"/>
      <c r="VTC18" s="3"/>
      <c r="VTD18" s="3"/>
      <c r="VTE18" s="3"/>
      <c r="VTF18" s="3"/>
      <c r="VTG18" s="3"/>
      <c r="VTH18" s="3"/>
      <c r="VTI18" s="3"/>
      <c r="VTJ18" s="3"/>
      <c r="VTK18" s="3"/>
      <c r="VTL18" s="3"/>
      <c r="VTM18" s="3"/>
      <c r="VTN18" s="3"/>
      <c r="VTO18" s="3"/>
      <c r="VTP18" s="3"/>
      <c r="VTQ18" s="3"/>
      <c r="VTR18" s="3"/>
      <c r="VTS18" s="3"/>
      <c r="VTT18" s="3"/>
      <c r="VTU18" s="3"/>
      <c r="VTV18" s="3"/>
      <c r="VTW18" s="3"/>
      <c r="VTX18" s="3"/>
      <c r="VTY18" s="3"/>
      <c r="VTZ18" s="3"/>
      <c r="VUA18" s="3"/>
      <c r="VUB18" s="3"/>
      <c r="VUC18" s="3"/>
      <c r="VUD18" s="3"/>
      <c r="VUE18" s="3"/>
      <c r="VUF18" s="3"/>
      <c r="VUG18" s="3"/>
      <c r="VUH18" s="3"/>
      <c r="VUI18" s="3"/>
      <c r="VUJ18" s="3"/>
      <c r="VUK18" s="3"/>
      <c r="VUL18" s="3"/>
      <c r="VUM18" s="3"/>
      <c r="VUN18" s="3"/>
      <c r="VUO18" s="3"/>
      <c r="VUP18" s="3"/>
      <c r="VUQ18" s="3"/>
      <c r="VUR18" s="3"/>
      <c r="VUS18" s="3"/>
      <c r="VUT18" s="3"/>
      <c r="VUU18" s="3"/>
      <c r="VUV18" s="3"/>
      <c r="VUW18" s="3"/>
      <c r="VUX18" s="3"/>
      <c r="VUY18" s="3"/>
      <c r="VUZ18" s="3"/>
      <c r="VVA18" s="3"/>
      <c r="VVB18" s="3"/>
      <c r="VVC18" s="3"/>
      <c r="VVD18" s="3"/>
      <c r="VVE18" s="3"/>
      <c r="VVF18" s="3"/>
      <c r="VVG18" s="3"/>
      <c r="VVH18" s="3"/>
      <c r="VVI18" s="3"/>
      <c r="VVJ18" s="3"/>
      <c r="VVK18" s="3"/>
      <c r="VVL18" s="3"/>
      <c r="VVM18" s="3"/>
      <c r="VVN18" s="3"/>
      <c r="VVO18" s="3"/>
      <c r="VVP18" s="3"/>
      <c r="VVQ18" s="3"/>
      <c r="VVR18" s="3"/>
      <c r="VVS18" s="3"/>
      <c r="VVT18" s="3"/>
      <c r="VVU18" s="3"/>
      <c r="VVV18" s="3"/>
      <c r="VVW18" s="3"/>
      <c r="VVX18" s="3"/>
      <c r="VVY18" s="3"/>
      <c r="VVZ18" s="3"/>
      <c r="VWA18" s="3"/>
      <c r="VWB18" s="3"/>
      <c r="VWC18" s="3"/>
      <c r="VWD18" s="3"/>
      <c r="VWE18" s="3"/>
      <c r="VWF18" s="3"/>
      <c r="VWG18" s="3"/>
      <c r="VWH18" s="3"/>
      <c r="VWI18" s="3"/>
      <c r="VWJ18" s="3"/>
      <c r="VWK18" s="3"/>
      <c r="VWL18" s="3"/>
      <c r="VWM18" s="3"/>
      <c r="VWN18" s="3"/>
      <c r="VWO18" s="3"/>
      <c r="VWP18" s="3"/>
      <c r="VWQ18" s="3"/>
      <c r="VWR18" s="3"/>
      <c r="VWS18" s="3"/>
      <c r="VWT18" s="3"/>
      <c r="VWU18" s="3"/>
      <c r="VWV18" s="3"/>
      <c r="VWW18" s="3"/>
      <c r="VWX18" s="3"/>
      <c r="VWY18" s="3"/>
      <c r="VWZ18" s="3"/>
      <c r="VXA18" s="3"/>
      <c r="VXB18" s="3"/>
      <c r="VXC18" s="3"/>
      <c r="VXD18" s="3"/>
      <c r="VXE18" s="3"/>
      <c r="VXF18" s="3"/>
      <c r="VXG18" s="3"/>
      <c r="VXH18" s="3"/>
      <c r="VXI18" s="3"/>
      <c r="VXJ18" s="3"/>
      <c r="VXK18" s="3"/>
      <c r="VXL18" s="3"/>
      <c r="VXM18" s="3"/>
      <c r="VXN18" s="3"/>
      <c r="VXO18" s="3"/>
      <c r="VXP18" s="3"/>
      <c r="VXQ18" s="3"/>
      <c r="VXR18" s="3"/>
      <c r="VXS18" s="3"/>
      <c r="VXT18" s="3"/>
      <c r="VXU18" s="3"/>
      <c r="VXV18" s="3"/>
      <c r="VXW18" s="3"/>
      <c r="VXX18" s="3"/>
      <c r="VXY18" s="3"/>
      <c r="VXZ18" s="3"/>
      <c r="VYA18" s="3"/>
      <c r="VYB18" s="3"/>
      <c r="VYC18" s="3"/>
      <c r="VYD18" s="3"/>
      <c r="VYE18" s="3"/>
      <c r="VYF18" s="3"/>
      <c r="VYG18" s="3"/>
      <c r="VYH18" s="3"/>
      <c r="VYI18" s="3"/>
      <c r="VYJ18" s="3"/>
      <c r="VYK18" s="3"/>
      <c r="VYL18" s="3"/>
      <c r="VYM18" s="3"/>
      <c r="VYN18" s="3"/>
      <c r="VYO18" s="3"/>
      <c r="VYP18" s="3"/>
      <c r="VYQ18" s="3"/>
      <c r="VYR18" s="3"/>
      <c r="VYS18" s="3"/>
      <c r="VYT18" s="3"/>
      <c r="VYU18" s="3"/>
      <c r="VYV18" s="3"/>
      <c r="VYW18" s="3"/>
      <c r="VYX18" s="3"/>
      <c r="VYY18" s="3"/>
      <c r="VYZ18" s="3"/>
      <c r="VZA18" s="3"/>
      <c r="VZB18" s="3"/>
      <c r="VZC18" s="3"/>
      <c r="VZD18" s="3"/>
      <c r="VZE18" s="3"/>
      <c r="VZF18" s="3"/>
      <c r="VZG18" s="3"/>
      <c r="VZH18" s="3"/>
      <c r="VZI18" s="3"/>
      <c r="VZJ18" s="3"/>
      <c r="VZK18" s="3"/>
      <c r="VZL18" s="3"/>
      <c r="VZM18" s="3"/>
      <c r="VZN18" s="3"/>
      <c r="VZO18" s="3"/>
      <c r="VZP18" s="3"/>
      <c r="VZQ18" s="3"/>
      <c r="VZR18" s="3"/>
      <c r="VZS18" s="3"/>
      <c r="VZT18" s="3"/>
      <c r="VZU18" s="3"/>
      <c r="VZV18" s="3"/>
      <c r="VZW18" s="3"/>
      <c r="VZX18" s="3"/>
      <c r="VZY18" s="3"/>
      <c r="VZZ18" s="3"/>
      <c r="WAA18" s="3"/>
      <c r="WAB18" s="3"/>
      <c r="WAC18" s="3"/>
      <c r="WAD18" s="3"/>
      <c r="WAE18" s="3"/>
      <c r="WAF18" s="3"/>
      <c r="WAG18" s="3"/>
      <c r="WAH18" s="3"/>
      <c r="WAI18" s="3"/>
      <c r="WAJ18" s="3"/>
      <c r="WAK18" s="3"/>
      <c r="WAL18" s="3"/>
      <c r="WAM18" s="3"/>
      <c r="WAN18" s="3"/>
      <c r="WAO18" s="3"/>
      <c r="WAP18" s="3"/>
      <c r="WAQ18" s="3"/>
      <c r="WAR18" s="3"/>
      <c r="WAS18" s="3"/>
      <c r="WAT18" s="3"/>
      <c r="WAU18" s="3"/>
      <c r="WAV18" s="3"/>
      <c r="WAW18" s="3"/>
      <c r="WAX18" s="3"/>
      <c r="WAY18" s="3"/>
      <c r="WAZ18" s="3"/>
      <c r="WBA18" s="3"/>
      <c r="WBB18" s="3"/>
      <c r="WBC18" s="3"/>
      <c r="WBD18" s="3"/>
      <c r="WBE18" s="3"/>
      <c r="WBF18" s="3"/>
      <c r="WBG18" s="3"/>
      <c r="WBH18" s="3"/>
      <c r="WBI18" s="3"/>
      <c r="WBJ18" s="3"/>
      <c r="WBK18" s="3"/>
      <c r="WBL18" s="3"/>
      <c r="WBM18" s="3"/>
      <c r="WBN18" s="3"/>
      <c r="WBO18" s="3"/>
      <c r="WBP18" s="3"/>
      <c r="WBQ18" s="3"/>
      <c r="WBR18" s="3"/>
      <c r="WBS18" s="3"/>
      <c r="WBT18" s="3"/>
      <c r="WBU18" s="3"/>
      <c r="WBV18" s="3"/>
      <c r="WBW18" s="3"/>
      <c r="WBX18" s="3"/>
      <c r="WBY18" s="3"/>
      <c r="WBZ18" s="3"/>
      <c r="WCA18" s="3"/>
      <c r="WCB18" s="3"/>
      <c r="WCC18" s="3"/>
      <c r="WCD18" s="3"/>
      <c r="WCE18" s="3"/>
      <c r="WCF18" s="3"/>
      <c r="WCG18" s="3"/>
      <c r="WCH18" s="3"/>
      <c r="WCI18" s="3"/>
      <c r="WCJ18" s="3"/>
      <c r="WCK18" s="3"/>
      <c r="WCL18" s="3"/>
      <c r="WCM18" s="3"/>
      <c r="WCN18" s="3"/>
      <c r="WCO18" s="3"/>
      <c r="WCP18" s="3"/>
      <c r="WCQ18" s="3"/>
      <c r="WCR18" s="3"/>
      <c r="WCS18" s="3"/>
      <c r="WCT18" s="3"/>
      <c r="WCU18" s="3"/>
      <c r="WCV18" s="3"/>
      <c r="WCW18" s="3"/>
      <c r="WCX18" s="3"/>
      <c r="WCY18" s="3"/>
      <c r="WCZ18" s="3"/>
      <c r="WDA18" s="3"/>
      <c r="WDB18" s="3"/>
      <c r="WDC18" s="3"/>
      <c r="WDD18" s="3"/>
      <c r="WDE18" s="3"/>
      <c r="WDF18" s="3"/>
      <c r="WDG18" s="3"/>
      <c r="WDH18" s="3"/>
      <c r="WDI18" s="3"/>
      <c r="WDJ18" s="3"/>
      <c r="WDK18" s="3"/>
      <c r="WDL18" s="3"/>
      <c r="WDM18" s="3"/>
      <c r="WDN18" s="3"/>
      <c r="WDO18" s="3"/>
      <c r="WDP18" s="3"/>
      <c r="WDQ18" s="3"/>
      <c r="WDR18" s="3"/>
      <c r="WDS18" s="3"/>
      <c r="WDT18" s="3"/>
      <c r="WDU18" s="3"/>
      <c r="WDV18" s="3"/>
      <c r="WDW18" s="3"/>
      <c r="WDX18" s="3"/>
      <c r="WDY18" s="3"/>
      <c r="WDZ18" s="3"/>
      <c r="WEA18" s="3"/>
      <c r="WEB18" s="3"/>
      <c r="WEC18" s="3"/>
      <c r="WED18" s="3"/>
      <c r="WEE18" s="3"/>
      <c r="WEF18" s="3"/>
      <c r="WEG18" s="3"/>
      <c r="WEH18" s="3"/>
      <c r="WEI18" s="3"/>
      <c r="WEJ18" s="3"/>
      <c r="WEK18" s="3"/>
      <c r="WEL18" s="3"/>
      <c r="WEM18" s="3"/>
      <c r="WEN18" s="3"/>
      <c r="WEO18" s="3"/>
      <c r="WEP18" s="3"/>
      <c r="WEQ18" s="3"/>
      <c r="WER18" s="3"/>
      <c r="WES18" s="3"/>
      <c r="WET18" s="3"/>
      <c r="WEU18" s="3"/>
      <c r="WEV18" s="3"/>
      <c r="WEW18" s="3"/>
      <c r="WEX18" s="3"/>
      <c r="WEY18" s="3"/>
      <c r="WEZ18" s="3"/>
      <c r="WFA18" s="3"/>
      <c r="WFB18" s="3"/>
      <c r="WFC18" s="3"/>
      <c r="WFD18" s="3"/>
      <c r="WFE18" s="3"/>
      <c r="WFF18" s="3"/>
      <c r="WFG18" s="3"/>
      <c r="WFH18" s="3"/>
      <c r="WFI18" s="3"/>
      <c r="WFJ18" s="3"/>
      <c r="WFK18" s="3"/>
      <c r="WFL18" s="3"/>
      <c r="WFM18" s="3"/>
      <c r="WFN18" s="3"/>
      <c r="WFO18" s="3"/>
      <c r="WFP18" s="3"/>
      <c r="WFQ18" s="3"/>
      <c r="WFR18" s="3"/>
      <c r="WFS18" s="3"/>
      <c r="WFT18" s="3"/>
      <c r="WFU18" s="3"/>
      <c r="WFV18" s="3"/>
      <c r="WFW18" s="3"/>
      <c r="WFX18" s="3"/>
      <c r="WFY18" s="3"/>
      <c r="WFZ18" s="3"/>
      <c r="WGA18" s="3"/>
      <c r="WGB18" s="3"/>
      <c r="WGC18" s="3"/>
      <c r="WGD18" s="3"/>
      <c r="WGE18" s="3"/>
      <c r="WGF18" s="3"/>
      <c r="WGG18" s="3"/>
      <c r="WGH18" s="3"/>
      <c r="WGI18" s="3"/>
      <c r="WGJ18" s="3"/>
      <c r="WGK18" s="3"/>
      <c r="WGL18" s="3"/>
      <c r="WGM18" s="3"/>
      <c r="WGN18" s="3"/>
      <c r="WGO18" s="3"/>
      <c r="WGP18" s="3"/>
      <c r="WGQ18" s="3"/>
      <c r="WGR18" s="3"/>
      <c r="WGS18" s="3"/>
      <c r="WGT18" s="3"/>
      <c r="WGU18" s="3"/>
      <c r="WGV18" s="3"/>
      <c r="WGW18" s="3"/>
      <c r="WGX18" s="3"/>
      <c r="WGY18" s="3"/>
      <c r="WGZ18" s="3"/>
      <c r="WHA18" s="3"/>
      <c r="WHB18" s="3"/>
      <c r="WHC18" s="3"/>
      <c r="WHD18" s="3"/>
      <c r="WHE18" s="3"/>
      <c r="WHF18" s="3"/>
      <c r="WHG18" s="3"/>
      <c r="WHH18" s="3"/>
      <c r="WHI18" s="3"/>
      <c r="WHJ18" s="3"/>
      <c r="WHK18" s="3"/>
      <c r="WHL18" s="3"/>
      <c r="WHM18" s="3"/>
      <c r="WHN18" s="3"/>
      <c r="WHO18" s="3"/>
      <c r="WHP18" s="3"/>
      <c r="WHQ18" s="3"/>
      <c r="WHR18" s="3"/>
      <c r="WHS18" s="3"/>
      <c r="WHT18" s="3"/>
      <c r="WHU18" s="3"/>
      <c r="WHV18" s="3"/>
      <c r="WHW18" s="3"/>
      <c r="WHX18" s="3"/>
      <c r="WHY18" s="3"/>
      <c r="WHZ18" s="3"/>
      <c r="WIA18" s="3"/>
      <c r="WIB18" s="3"/>
      <c r="WIC18" s="3"/>
      <c r="WID18" s="3"/>
      <c r="WIE18" s="3"/>
      <c r="WIF18" s="3"/>
      <c r="WIG18" s="3"/>
      <c r="WIH18" s="3"/>
      <c r="WII18" s="3"/>
      <c r="WIJ18" s="3"/>
      <c r="WIK18" s="3"/>
      <c r="WIL18" s="3"/>
      <c r="WIM18" s="3"/>
      <c r="WIN18" s="3"/>
      <c r="WIO18" s="3"/>
      <c r="WIP18" s="3"/>
      <c r="WIQ18" s="3"/>
      <c r="WIR18" s="3"/>
      <c r="WIS18" s="3"/>
      <c r="WIT18" s="3"/>
      <c r="WIU18" s="3"/>
      <c r="WIV18" s="3"/>
      <c r="WIW18" s="3"/>
      <c r="WIX18" s="3"/>
      <c r="WIY18" s="3"/>
      <c r="WIZ18" s="3"/>
      <c r="WJA18" s="3"/>
      <c r="WJB18" s="3"/>
      <c r="WJC18" s="3"/>
      <c r="WJD18" s="3"/>
      <c r="WJE18" s="3"/>
      <c r="WJF18" s="3"/>
      <c r="WJG18" s="3"/>
      <c r="WJH18" s="3"/>
      <c r="WJI18" s="3"/>
      <c r="WJJ18" s="3"/>
      <c r="WJK18" s="3"/>
      <c r="WJL18" s="3"/>
      <c r="WJM18" s="3"/>
      <c r="WJN18" s="3"/>
      <c r="WJO18" s="3"/>
      <c r="WJP18" s="3"/>
      <c r="WJQ18" s="3"/>
      <c r="WJR18" s="3"/>
      <c r="WJS18" s="3"/>
      <c r="WJT18" s="3"/>
      <c r="WJU18" s="3"/>
      <c r="WJV18" s="3"/>
      <c r="WJW18" s="3"/>
      <c r="WJX18" s="3"/>
      <c r="WJY18" s="3"/>
      <c r="WJZ18" s="3"/>
      <c r="WKA18" s="3"/>
      <c r="WKB18" s="3"/>
      <c r="WKC18" s="3"/>
      <c r="WKD18" s="3"/>
      <c r="WKE18" s="3"/>
      <c r="WKF18" s="3"/>
      <c r="WKG18" s="3"/>
      <c r="WKH18" s="3"/>
      <c r="WKI18" s="3"/>
      <c r="WKJ18" s="3"/>
      <c r="WKK18" s="3"/>
      <c r="WKL18" s="3"/>
      <c r="WKM18" s="3"/>
      <c r="WKN18" s="3"/>
      <c r="WKO18" s="3"/>
      <c r="WKP18" s="3"/>
      <c r="WKQ18" s="3"/>
      <c r="WKR18" s="3"/>
      <c r="WKS18" s="3"/>
      <c r="WKT18" s="3"/>
      <c r="WKU18" s="3"/>
      <c r="WKV18" s="3"/>
      <c r="WKW18" s="3"/>
      <c r="WKX18" s="3"/>
      <c r="WKY18" s="3"/>
      <c r="WKZ18" s="3"/>
      <c r="WLA18" s="3"/>
      <c r="WLB18" s="3"/>
      <c r="WLC18" s="3"/>
      <c r="WLD18" s="3"/>
      <c r="WLE18" s="3"/>
      <c r="WLF18" s="3"/>
      <c r="WLG18" s="3"/>
      <c r="WLH18" s="3"/>
      <c r="WLI18" s="3"/>
      <c r="WLJ18" s="3"/>
      <c r="WLK18" s="3"/>
      <c r="WLL18" s="3"/>
      <c r="WLM18" s="3"/>
      <c r="WLN18" s="3"/>
      <c r="WLO18" s="3"/>
      <c r="WLP18" s="3"/>
      <c r="WLQ18" s="3"/>
      <c r="WLR18" s="3"/>
      <c r="WLS18" s="3"/>
      <c r="WLT18" s="3"/>
      <c r="WLU18" s="3"/>
      <c r="WLV18" s="3"/>
      <c r="WLW18" s="3"/>
      <c r="WLX18" s="3"/>
      <c r="WLY18" s="3"/>
      <c r="WLZ18" s="3"/>
      <c r="WMA18" s="3"/>
      <c r="WMB18" s="3"/>
      <c r="WMC18" s="3"/>
      <c r="WMD18" s="3"/>
      <c r="WME18" s="3"/>
      <c r="WMF18" s="3"/>
      <c r="WMG18" s="3"/>
      <c r="WMH18" s="3"/>
      <c r="WMI18" s="3"/>
      <c r="WMJ18" s="3"/>
      <c r="WMK18" s="3"/>
      <c r="WML18" s="3"/>
      <c r="WMM18" s="3"/>
      <c r="WMN18" s="3"/>
      <c r="WMO18" s="3"/>
      <c r="WMP18" s="3"/>
      <c r="WMQ18" s="3"/>
      <c r="WMR18" s="3"/>
      <c r="WMS18" s="3"/>
      <c r="WMT18" s="3"/>
      <c r="WMU18" s="3"/>
      <c r="WMV18" s="3"/>
      <c r="WMW18" s="3"/>
      <c r="WMX18" s="3"/>
      <c r="WMY18" s="3"/>
      <c r="WMZ18" s="3"/>
      <c r="WNA18" s="3"/>
      <c r="WNB18" s="3"/>
      <c r="WNC18" s="3"/>
      <c r="WND18" s="3"/>
      <c r="WNE18" s="3"/>
      <c r="WNF18" s="3"/>
      <c r="WNG18" s="3"/>
      <c r="WNH18" s="3"/>
      <c r="WNI18" s="3"/>
      <c r="WNJ18" s="3"/>
      <c r="WNK18" s="3"/>
      <c r="WNL18" s="3"/>
      <c r="WNM18" s="3"/>
      <c r="WNN18" s="3"/>
      <c r="WNO18" s="3"/>
      <c r="WNP18" s="3"/>
      <c r="WNQ18" s="3"/>
      <c r="WNR18" s="3"/>
      <c r="WNS18" s="3"/>
      <c r="WNT18" s="3"/>
      <c r="WNU18" s="3"/>
      <c r="WNV18" s="3"/>
      <c r="WNW18" s="3"/>
      <c r="WNX18" s="3"/>
      <c r="WNY18" s="3"/>
      <c r="WNZ18" s="3"/>
      <c r="WOA18" s="3"/>
      <c r="WOB18" s="3"/>
      <c r="WOC18" s="3"/>
      <c r="WOD18" s="3"/>
      <c r="WOE18" s="3"/>
      <c r="WOF18" s="3"/>
      <c r="WOG18" s="3"/>
      <c r="WOH18" s="3"/>
      <c r="WOI18" s="3"/>
      <c r="WOJ18" s="3"/>
      <c r="WOK18" s="3"/>
      <c r="WOL18" s="3"/>
      <c r="WOM18" s="3"/>
      <c r="WON18" s="3"/>
      <c r="WOO18" s="3"/>
      <c r="WOP18" s="3"/>
      <c r="WOQ18" s="3"/>
      <c r="WOR18" s="3"/>
      <c r="WOS18" s="3"/>
      <c r="WOT18" s="3"/>
      <c r="WOU18" s="3"/>
      <c r="WOV18" s="3"/>
      <c r="WOW18" s="3"/>
      <c r="WOX18" s="3"/>
      <c r="WOY18" s="3"/>
      <c r="WOZ18" s="3"/>
      <c r="WPA18" s="3"/>
      <c r="WPB18" s="3"/>
      <c r="WPC18" s="3"/>
      <c r="WPD18" s="3"/>
      <c r="WPE18" s="3"/>
      <c r="WPF18" s="3"/>
      <c r="WPG18" s="3"/>
      <c r="WPH18" s="3"/>
      <c r="WPI18" s="3"/>
      <c r="WPJ18" s="3"/>
      <c r="WPK18" s="3"/>
      <c r="WPL18" s="3"/>
      <c r="WPM18" s="3"/>
      <c r="WPN18" s="3"/>
      <c r="WPO18" s="3"/>
      <c r="WPP18" s="3"/>
      <c r="WPQ18" s="3"/>
      <c r="WPR18" s="3"/>
      <c r="WPS18" s="3"/>
      <c r="WPT18" s="3"/>
      <c r="WPU18" s="3"/>
      <c r="WPV18" s="3"/>
      <c r="WPW18" s="3"/>
      <c r="WPX18" s="3"/>
      <c r="WPY18" s="3"/>
      <c r="WPZ18" s="3"/>
      <c r="WQA18" s="3"/>
      <c r="WQB18" s="3"/>
      <c r="WQC18" s="3"/>
      <c r="WQD18" s="3"/>
      <c r="WQE18" s="3"/>
      <c r="WQF18" s="3"/>
      <c r="WQG18" s="3"/>
      <c r="WQH18" s="3"/>
      <c r="WQI18" s="3"/>
      <c r="WQJ18" s="3"/>
      <c r="WQK18" s="3"/>
      <c r="WQL18" s="3"/>
      <c r="WQM18" s="3"/>
      <c r="WQN18" s="3"/>
      <c r="WQO18" s="3"/>
      <c r="WQP18" s="3"/>
      <c r="WQQ18" s="3"/>
      <c r="WQR18" s="3"/>
      <c r="WQS18" s="3"/>
      <c r="WQT18" s="3"/>
      <c r="WQU18" s="3"/>
      <c r="WQV18" s="3"/>
      <c r="WQW18" s="3"/>
      <c r="WQX18" s="3"/>
      <c r="WQY18" s="3"/>
      <c r="WQZ18" s="3"/>
      <c r="WRA18" s="3"/>
      <c r="WRB18" s="3"/>
      <c r="WRC18" s="3"/>
      <c r="WRD18" s="3"/>
      <c r="WRE18" s="3"/>
      <c r="WRF18" s="3"/>
      <c r="WRG18" s="3"/>
      <c r="WRH18" s="3"/>
      <c r="WRI18" s="3"/>
      <c r="WRJ18" s="3"/>
      <c r="WRK18" s="3"/>
      <c r="WRL18" s="3"/>
      <c r="WRM18" s="3"/>
      <c r="WRN18" s="3"/>
      <c r="WRO18" s="3"/>
      <c r="WRP18" s="3"/>
      <c r="WRQ18" s="3"/>
      <c r="WRR18" s="3"/>
      <c r="WRS18" s="3"/>
      <c r="WRT18" s="3"/>
      <c r="WRU18" s="3"/>
      <c r="WRV18" s="3"/>
      <c r="WRW18" s="3"/>
      <c r="WRX18" s="3"/>
      <c r="WRY18" s="3"/>
      <c r="WRZ18" s="3"/>
      <c r="WSA18" s="3"/>
      <c r="WSB18" s="3"/>
      <c r="WSC18" s="3"/>
      <c r="WSD18" s="3"/>
      <c r="WSE18" s="3"/>
      <c r="WSF18" s="3"/>
      <c r="WSG18" s="3"/>
      <c r="WSH18" s="3"/>
      <c r="WSI18" s="3"/>
      <c r="WSJ18" s="3"/>
      <c r="WSK18" s="3"/>
      <c r="WSL18" s="3"/>
      <c r="WSM18" s="3"/>
      <c r="WSN18" s="3"/>
      <c r="WSO18" s="3"/>
      <c r="WSP18" s="3"/>
      <c r="WSQ18" s="3"/>
      <c r="WSR18" s="3"/>
      <c r="WSS18" s="3"/>
      <c r="WST18" s="3"/>
      <c r="WSU18" s="3"/>
      <c r="WSV18" s="3"/>
      <c r="WSW18" s="3"/>
      <c r="WSX18" s="3"/>
      <c r="WSY18" s="3"/>
      <c r="WSZ18" s="3"/>
      <c r="WTA18" s="3"/>
      <c r="WTB18" s="3"/>
      <c r="WTC18" s="3"/>
      <c r="WTD18" s="3"/>
      <c r="WTE18" s="3"/>
      <c r="WTF18" s="3"/>
      <c r="WTG18" s="3"/>
      <c r="WTH18" s="3"/>
      <c r="WTI18" s="3"/>
      <c r="WTJ18" s="3"/>
      <c r="WTK18" s="3"/>
      <c r="WTL18" s="3"/>
      <c r="WTM18" s="3"/>
      <c r="WTN18" s="3"/>
      <c r="WTO18" s="3"/>
      <c r="WTP18" s="3"/>
      <c r="WTQ18" s="3"/>
      <c r="WTR18" s="3"/>
      <c r="WTS18" s="3"/>
      <c r="WTT18" s="3"/>
      <c r="WTU18" s="3"/>
      <c r="WTV18" s="3"/>
      <c r="WTW18" s="3"/>
      <c r="WTX18" s="3"/>
      <c r="WTY18" s="3"/>
      <c r="WTZ18" s="3"/>
      <c r="WUA18" s="3"/>
      <c r="WUB18" s="3"/>
      <c r="WUC18" s="3"/>
      <c r="WUD18" s="3"/>
      <c r="WUE18" s="3"/>
      <c r="WUF18" s="3"/>
      <c r="WUG18" s="3"/>
      <c r="WUH18" s="3"/>
      <c r="WUI18" s="3"/>
      <c r="WUJ18" s="3"/>
      <c r="WUK18" s="3"/>
      <c r="WUL18" s="3"/>
      <c r="WUM18" s="3"/>
      <c r="WUN18" s="3"/>
      <c r="WUO18" s="3"/>
      <c r="WUP18" s="3"/>
      <c r="WUQ18" s="3"/>
      <c r="WUR18" s="3"/>
      <c r="WUS18" s="3"/>
      <c r="WUT18" s="3"/>
      <c r="WUU18" s="3"/>
      <c r="WUV18" s="3"/>
      <c r="WUW18" s="3"/>
      <c r="WUX18" s="3"/>
      <c r="WUY18" s="3"/>
      <c r="WUZ18" s="3"/>
      <c r="WVA18" s="3"/>
      <c r="WVB18" s="3"/>
      <c r="WVC18" s="3"/>
      <c r="WVD18" s="3"/>
      <c r="WVE18" s="3"/>
      <c r="WVF18" s="3"/>
      <c r="WVG18" s="3"/>
      <c r="WVH18" s="3"/>
      <c r="WVI18" s="3"/>
      <c r="WVJ18" s="3"/>
      <c r="WVK18" s="3"/>
      <c r="WVL18" s="3"/>
      <c r="WVM18" s="3"/>
      <c r="WVN18" s="3"/>
      <c r="WVO18" s="3"/>
      <c r="WVP18" s="3"/>
      <c r="WVQ18" s="3"/>
      <c r="WVR18" s="3"/>
      <c r="WVS18" s="3"/>
      <c r="WVT18" s="3"/>
      <c r="WVU18" s="3"/>
      <c r="WVV18" s="3"/>
      <c r="WVW18" s="3"/>
      <c r="WVX18" s="3"/>
      <c r="WVY18" s="3"/>
      <c r="WVZ18" s="3"/>
      <c r="WWA18" s="3"/>
      <c r="WWB18" s="3"/>
      <c r="WWC18" s="3"/>
      <c r="WWD18" s="3"/>
      <c r="WWE18" s="3"/>
      <c r="WWF18" s="3"/>
      <c r="WWG18" s="3"/>
      <c r="WWH18" s="3"/>
      <c r="WWI18" s="3"/>
      <c r="WWJ18" s="3"/>
      <c r="WWK18" s="3"/>
      <c r="WWL18" s="3"/>
      <c r="WWM18" s="3"/>
      <c r="WWN18" s="3"/>
      <c r="WWO18" s="3"/>
      <c r="WWP18" s="3"/>
      <c r="WWQ18" s="3"/>
      <c r="WWR18" s="3"/>
      <c r="WWS18" s="3"/>
      <c r="WWT18" s="3"/>
      <c r="WWU18" s="3"/>
      <c r="WWV18" s="3"/>
      <c r="WWW18" s="3"/>
      <c r="WWX18" s="3"/>
      <c r="WWY18" s="3"/>
      <c r="WWZ18" s="3"/>
      <c r="WXA18" s="3"/>
      <c r="WXB18" s="3"/>
      <c r="WXC18" s="3"/>
      <c r="WXD18" s="3"/>
      <c r="WXE18" s="3"/>
      <c r="WXF18" s="3"/>
      <c r="WXG18" s="3"/>
      <c r="WXH18" s="3"/>
      <c r="WXI18" s="3"/>
      <c r="WXJ18" s="3"/>
      <c r="WXK18" s="3"/>
      <c r="WXL18" s="3"/>
      <c r="WXM18" s="3"/>
      <c r="WXN18" s="3"/>
      <c r="WXO18" s="3"/>
      <c r="WXP18" s="3"/>
      <c r="WXQ18" s="3"/>
      <c r="WXR18" s="3"/>
      <c r="WXS18" s="3"/>
      <c r="WXT18" s="3"/>
      <c r="WXU18" s="3"/>
      <c r="WXV18" s="3"/>
      <c r="WXW18" s="3"/>
      <c r="WXX18" s="3"/>
      <c r="WXY18" s="3"/>
      <c r="WXZ18" s="3"/>
      <c r="WYA18" s="3"/>
      <c r="WYB18" s="3"/>
      <c r="WYC18" s="3"/>
      <c r="WYD18" s="3"/>
      <c r="WYE18" s="3"/>
      <c r="WYF18" s="3"/>
      <c r="WYG18" s="3"/>
      <c r="WYH18" s="3"/>
      <c r="WYI18" s="3"/>
      <c r="WYJ18" s="3"/>
      <c r="WYK18" s="3"/>
      <c r="WYL18" s="3"/>
      <c r="WYM18" s="3"/>
      <c r="WYN18" s="3"/>
      <c r="WYO18" s="3"/>
      <c r="WYP18" s="3"/>
      <c r="WYQ18" s="3"/>
      <c r="WYR18" s="3"/>
      <c r="WYS18" s="3"/>
      <c r="WYT18" s="3"/>
      <c r="WYU18" s="3"/>
      <c r="WYV18" s="3"/>
      <c r="WYW18" s="3"/>
      <c r="WYX18" s="3"/>
      <c r="WYY18" s="3"/>
      <c r="WYZ18" s="3"/>
      <c r="WZA18" s="3"/>
      <c r="WZB18" s="3"/>
      <c r="WZC18" s="3"/>
      <c r="WZD18" s="3"/>
      <c r="WZE18" s="3"/>
      <c r="WZF18" s="3"/>
      <c r="WZG18" s="3"/>
      <c r="WZH18" s="3"/>
      <c r="WZI18" s="3"/>
      <c r="WZJ18" s="3"/>
      <c r="WZK18" s="3"/>
      <c r="WZL18" s="3"/>
      <c r="WZM18" s="3"/>
      <c r="WZN18" s="3"/>
      <c r="WZO18" s="3"/>
      <c r="WZP18" s="3"/>
      <c r="WZQ18" s="3"/>
      <c r="WZR18" s="3"/>
      <c r="WZS18" s="3"/>
      <c r="WZT18" s="3"/>
      <c r="WZU18" s="3"/>
      <c r="WZV18" s="3"/>
      <c r="WZW18" s="3"/>
      <c r="WZX18" s="3"/>
      <c r="WZY18" s="3"/>
      <c r="WZZ18" s="3"/>
      <c r="XAA18" s="3"/>
      <c r="XAB18" s="3"/>
      <c r="XAC18" s="3"/>
      <c r="XAD18" s="3"/>
      <c r="XAE18" s="3"/>
      <c r="XAF18" s="3"/>
      <c r="XAG18" s="3"/>
      <c r="XAH18" s="3"/>
      <c r="XAI18" s="3"/>
      <c r="XAJ18" s="3"/>
      <c r="XAK18" s="3"/>
      <c r="XAL18" s="3"/>
      <c r="XAM18" s="3"/>
      <c r="XAN18" s="3"/>
      <c r="XAO18" s="3"/>
      <c r="XAP18" s="3"/>
      <c r="XAQ18" s="3"/>
      <c r="XAR18" s="3"/>
      <c r="XAS18" s="3"/>
      <c r="XAT18" s="3"/>
      <c r="XAU18" s="3"/>
      <c r="XAV18" s="3"/>
      <c r="XAW18" s="3"/>
      <c r="XAX18" s="3"/>
      <c r="XAY18" s="3"/>
      <c r="XAZ18" s="3"/>
      <c r="XBA18" s="3"/>
      <c r="XBB18" s="3"/>
      <c r="XBC18" s="3"/>
      <c r="XBD18" s="3"/>
      <c r="XBE18" s="3"/>
      <c r="XBF18" s="3"/>
      <c r="XBG18" s="3"/>
      <c r="XBH18" s="3"/>
      <c r="XBI18" s="3"/>
      <c r="XBJ18" s="3"/>
      <c r="XBK18" s="3"/>
      <c r="XBL18" s="3"/>
      <c r="XBM18" s="3"/>
      <c r="XBN18" s="3"/>
      <c r="XBO18" s="3"/>
      <c r="XBP18" s="3"/>
      <c r="XBQ18" s="3"/>
      <c r="XBR18" s="3"/>
      <c r="XBS18" s="3"/>
      <c r="XBT18" s="3"/>
      <c r="XBU18" s="3"/>
      <c r="XBV18" s="3"/>
      <c r="XBW18" s="3"/>
      <c r="XBX18" s="3"/>
      <c r="XBY18" s="3"/>
      <c r="XBZ18" s="3"/>
      <c r="XCA18" s="3"/>
      <c r="XCB18" s="3"/>
      <c r="XCC18" s="3"/>
      <c r="XCD18" s="3"/>
      <c r="XCE18" s="3"/>
      <c r="XCF18" s="3"/>
      <c r="XCG18" s="3"/>
      <c r="XCH18" s="3"/>
      <c r="XCI18" s="3"/>
      <c r="XCJ18" s="3"/>
      <c r="XCK18" s="3"/>
      <c r="XCL18" s="3"/>
      <c r="XCM18" s="3"/>
      <c r="XCN18" s="3"/>
      <c r="XCO18" s="3"/>
      <c r="XCP18" s="3"/>
      <c r="XCQ18" s="3"/>
      <c r="XCR18" s="3"/>
      <c r="XCS18" s="3"/>
      <c r="XCT18" s="3"/>
      <c r="XCU18" s="3"/>
      <c r="XCV18" s="3"/>
      <c r="XCW18" s="3"/>
      <c r="XCX18" s="3"/>
      <c r="XCY18" s="3"/>
      <c r="XCZ18" s="3"/>
      <c r="XDA18" s="3"/>
      <c r="XDB18" s="3"/>
      <c r="XDC18" s="3"/>
      <c r="XDD18" s="3"/>
      <c r="XDE18" s="3"/>
      <c r="XDF18" s="3"/>
      <c r="XDG18" s="3"/>
      <c r="XDH18" s="3"/>
      <c r="XDI18" s="3"/>
      <c r="XDJ18" s="3"/>
      <c r="XDK18" s="3"/>
      <c r="XDL18" s="3"/>
      <c r="XDM18" s="3"/>
      <c r="XDN18" s="3"/>
      <c r="XDO18" s="3"/>
      <c r="XDP18" s="3"/>
      <c r="XDQ18" s="3"/>
      <c r="XDR18" s="3"/>
      <c r="XDS18" s="3"/>
      <c r="XDT18" s="3"/>
      <c r="XDU18" s="3"/>
      <c r="XDV18" s="3"/>
      <c r="XDW18" s="3"/>
      <c r="XDX18" s="3"/>
      <c r="XDY18" s="3"/>
      <c r="XDZ18" s="3"/>
      <c r="XEA18" s="3"/>
      <c r="XEB18" s="3"/>
      <c r="XEC18" s="3"/>
      <c r="XED18" s="3"/>
      <c r="XEE18" s="3"/>
      <c r="XEF18" s="3"/>
      <c r="XEG18" s="3"/>
      <c r="XEH18" s="3"/>
      <c r="XEI18" s="3"/>
      <c r="XEJ18" s="3"/>
      <c r="XEK18" s="3"/>
      <c r="XEL18" s="3"/>
      <c r="XEM18" s="3"/>
      <c r="XEN18" s="3"/>
      <c r="XEO18" s="3"/>
      <c r="XEP18" s="3"/>
      <c r="XEQ18" s="3"/>
      <c r="XER18" s="3"/>
      <c r="XES18" s="3"/>
      <c r="XET18" s="3"/>
      <c r="XEU18" s="3"/>
      <c r="XEV18" s="3"/>
      <c r="XEW18" s="3"/>
    </row>
    <row r="19" spans="1:16377" ht="15" customHeight="1">
      <c r="A19" s="68" t="s">
        <v>395</v>
      </c>
      <c r="B19" s="68" t="s">
        <v>86</v>
      </c>
      <c r="C19" s="68">
        <v>-27043</v>
      </c>
      <c r="D19" s="68">
        <v>-32045</v>
      </c>
      <c r="E19" s="68">
        <v>-31328</v>
      </c>
      <c r="F19" s="68">
        <v>-37553</v>
      </c>
      <c r="G19" s="68">
        <v>-33172</v>
      </c>
      <c r="H19" s="68">
        <v>-38925</v>
      </c>
      <c r="I19" s="68">
        <v>-41602</v>
      </c>
      <c r="J19" s="68">
        <v>-41869</v>
      </c>
      <c r="K19" s="68">
        <v>-37329</v>
      </c>
      <c r="L19" s="68">
        <v>-42967</v>
      </c>
      <c r="M19" s="68">
        <v>-43727</v>
      </c>
      <c r="N19" s="68">
        <v>-45554</v>
      </c>
      <c r="O19" s="68">
        <v>-44833</v>
      </c>
      <c r="P19" s="68">
        <v>-52291</v>
      </c>
      <c r="Q19" s="68">
        <v>-53767</v>
      </c>
      <c r="R19" s="68">
        <v>-50232</v>
      </c>
      <c r="S19" s="68">
        <v>-51559</v>
      </c>
      <c r="T19" s="68">
        <v>-56744</v>
      </c>
      <c r="U19" s="68">
        <v>-54820</v>
      </c>
      <c r="V19" s="68">
        <v>-57459</v>
      </c>
      <c r="W19" s="68">
        <v>-52317</v>
      </c>
      <c r="X19" s="68">
        <v>-55750</v>
      </c>
      <c r="Y19" s="68">
        <v>-61913</v>
      </c>
      <c r="Z19" s="68">
        <v>-60499</v>
      </c>
      <c r="AA19" s="68">
        <v>-49101</v>
      </c>
      <c r="AB19" s="68">
        <v>-58408</v>
      </c>
      <c r="AC19" s="68">
        <v>-59959</v>
      </c>
      <c r="AD19" s="68">
        <v>-63403</v>
      </c>
      <c r="AE19" s="68">
        <v>-58555</v>
      </c>
      <c r="AF19" s="68">
        <v>-66199</v>
      </c>
      <c r="AG19" s="68">
        <v>-69277</v>
      </c>
      <c r="AH19" s="68">
        <v>-62558</v>
      </c>
      <c r="AI19" s="68">
        <v>-53913</v>
      </c>
      <c r="AJ19" s="68">
        <v>-61490</v>
      </c>
      <c r="AK19" s="68">
        <v>-62019</v>
      </c>
      <c r="AL19" s="68">
        <v>-60168</v>
      </c>
      <c r="AM19" s="68">
        <v>-52636</v>
      </c>
      <c r="AN19" s="69">
        <v>-63409</v>
      </c>
      <c r="AO19" s="69">
        <v>-62654</v>
      </c>
      <c r="AP19" s="69">
        <v>-64650</v>
      </c>
      <c r="AQ19" s="69">
        <v>-56882</v>
      </c>
      <c r="AR19" s="69">
        <v>-52087</v>
      </c>
      <c r="AS19" s="69">
        <v>-63332</v>
      </c>
      <c r="AT19" s="69">
        <v>-66871</v>
      </c>
      <c r="AU19" s="69">
        <v>-66708</v>
      </c>
      <c r="AV19" s="69">
        <v>-67740</v>
      </c>
      <c r="AW19" s="69">
        <v>-73647</v>
      </c>
      <c r="AX19" s="69">
        <v>-118243</v>
      </c>
      <c r="AY19" s="69">
        <v>-61280</v>
      </c>
      <c r="AZ19" s="69">
        <v>-74370</v>
      </c>
      <c r="BA19" s="69">
        <v>-69983</v>
      </c>
      <c r="BB19" s="69">
        <v>-71978</v>
      </c>
      <c r="BC19" s="69">
        <v>-59604</v>
      </c>
      <c r="BD19" s="69">
        <v>-93904</v>
      </c>
      <c r="BE19" s="69">
        <v>-75401</v>
      </c>
      <c r="BF19" s="69">
        <v>-82634</v>
      </c>
      <c r="BG19" s="69">
        <v>-70114</v>
      </c>
      <c r="BH19" s="69">
        <v>-82832</v>
      </c>
      <c r="BI19" s="69">
        <v>-93052</v>
      </c>
      <c r="BJ19" s="69">
        <v>-83916</v>
      </c>
      <c r="BK19" s="69">
        <v>-87504</v>
      </c>
      <c r="BL19" s="69">
        <v>-94858</v>
      </c>
      <c r="BM19" s="69">
        <v>-78912</v>
      </c>
      <c r="BN19" s="69">
        <v>-95018</v>
      </c>
      <c r="BO19" s="69">
        <v>-83368</v>
      </c>
      <c r="BP19" s="184">
        <v>-89921</v>
      </c>
      <c r="BR19" s="69">
        <v>-127969</v>
      </c>
      <c r="BS19" s="69">
        <v>-155568</v>
      </c>
      <c r="BT19" s="69">
        <v>-169577</v>
      </c>
      <c r="BU19" s="69">
        <v>-201123</v>
      </c>
      <c r="BV19" s="69">
        <v>-220582</v>
      </c>
      <c r="BW19" s="69">
        <v>-230479</v>
      </c>
      <c r="BX19" s="69">
        <v>-230871</v>
      </c>
      <c r="BY19" s="69">
        <v>-256589</v>
      </c>
      <c r="BZ19" s="69">
        <v>-237590</v>
      </c>
      <c r="CA19" s="69">
        <v>-243349</v>
      </c>
      <c r="CB19" s="69">
        <v>-239172</v>
      </c>
      <c r="CC19" s="69">
        <v>-326338</v>
      </c>
      <c r="CD19" s="69">
        <v>-277611</v>
      </c>
      <c r="CE19" s="69">
        <v>-311543</v>
      </c>
      <c r="CF19" s="69">
        <v>-329914</v>
      </c>
      <c r="CG19" s="184">
        <v>-351161.74080000003</v>
      </c>
      <c r="CH19" s="161"/>
      <c r="CJ19" s="161"/>
    </row>
    <row r="20" spans="1:16377" ht="15" customHeight="1">
      <c r="A20" s="68" t="s">
        <v>396</v>
      </c>
      <c r="B20" s="68" t="s">
        <v>88</v>
      </c>
      <c r="C20" s="68">
        <v>-7375</v>
      </c>
      <c r="D20" s="68">
        <v>-9089</v>
      </c>
      <c r="E20" s="68">
        <v>-8748</v>
      </c>
      <c r="F20" s="68">
        <v>-9835</v>
      </c>
      <c r="G20" s="68">
        <v>-8371</v>
      </c>
      <c r="H20" s="68">
        <v>-9364</v>
      </c>
      <c r="I20" s="68">
        <v>-9646</v>
      </c>
      <c r="J20" s="68">
        <v>-9996</v>
      </c>
      <c r="K20" s="68">
        <v>-10561</v>
      </c>
      <c r="L20" s="68">
        <v>-12323</v>
      </c>
      <c r="M20" s="68">
        <v>-12017</v>
      </c>
      <c r="N20" s="68">
        <v>-13544</v>
      </c>
      <c r="O20" s="68">
        <v>-14940</v>
      </c>
      <c r="P20" s="68">
        <v>-16365</v>
      </c>
      <c r="Q20" s="68">
        <v>-16428</v>
      </c>
      <c r="R20" s="68">
        <v>-16892</v>
      </c>
      <c r="S20" s="68">
        <v>-15341</v>
      </c>
      <c r="T20" s="68">
        <v>-18243</v>
      </c>
      <c r="U20" s="68">
        <v>-15986</v>
      </c>
      <c r="V20" s="68">
        <v>-14882</v>
      </c>
      <c r="W20" s="68">
        <v>-16260</v>
      </c>
      <c r="X20" s="68">
        <v>-15682</v>
      </c>
      <c r="Y20" s="68">
        <v>-17738</v>
      </c>
      <c r="Z20" s="68">
        <v>-19169</v>
      </c>
      <c r="AA20" s="68">
        <v>-17764</v>
      </c>
      <c r="AB20" s="68">
        <v>-15050</v>
      </c>
      <c r="AC20" s="68">
        <v>-15387</v>
      </c>
      <c r="AD20" s="68">
        <v>-15780</v>
      </c>
      <c r="AE20" s="68">
        <v>-15573</v>
      </c>
      <c r="AF20" s="68">
        <v>-16795</v>
      </c>
      <c r="AG20" s="68">
        <v>-18546</v>
      </c>
      <c r="AH20" s="68">
        <v>-18578</v>
      </c>
      <c r="AI20" s="68">
        <v>-17848</v>
      </c>
      <c r="AJ20" s="68">
        <v>-18722</v>
      </c>
      <c r="AK20" s="68">
        <v>-19590</v>
      </c>
      <c r="AL20" s="68">
        <v>-20468</v>
      </c>
      <c r="AM20" s="68">
        <v>-22865</v>
      </c>
      <c r="AN20" s="69">
        <v>-21446</v>
      </c>
      <c r="AO20" s="69">
        <v>-20659</v>
      </c>
      <c r="AP20" s="69">
        <v>-25273</v>
      </c>
      <c r="AQ20" s="69">
        <v>-21284</v>
      </c>
      <c r="AR20" s="69">
        <v>-26383</v>
      </c>
      <c r="AS20" s="69">
        <v>-24260</v>
      </c>
      <c r="AT20" s="69">
        <v>-30779</v>
      </c>
      <c r="AU20" s="69">
        <v>-27553</v>
      </c>
      <c r="AV20" s="69">
        <v>-30161</v>
      </c>
      <c r="AW20" s="69">
        <v>-31962</v>
      </c>
      <c r="AX20" s="69">
        <v>-33221</v>
      </c>
      <c r="AY20" s="69">
        <v>-31124</v>
      </c>
      <c r="AZ20" s="69">
        <v>-33561</v>
      </c>
      <c r="BA20" s="69">
        <v>-35044</v>
      </c>
      <c r="BB20" s="69">
        <v>-36715</v>
      </c>
      <c r="BC20" s="69">
        <v>-35697</v>
      </c>
      <c r="BD20" s="69">
        <v>-40228</v>
      </c>
      <c r="BE20" s="69">
        <v>-40841</v>
      </c>
      <c r="BF20" s="69">
        <v>-40053</v>
      </c>
      <c r="BG20" s="69">
        <v>-29683</v>
      </c>
      <c r="BH20" s="69">
        <v>-28693</v>
      </c>
      <c r="BI20" s="69">
        <v>-27873</v>
      </c>
      <c r="BJ20" s="69">
        <v>-29175</v>
      </c>
      <c r="BK20" s="69">
        <v>-28614</v>
      </c>
      <c r="BL20" s="69">
        <v>-31950</v>
      </c>
      <c r="BM20" s="69">
        <v>-29453</v>
      </c>
      <c r="BN20" s="69">
        <v>-40961</v>
      </c>
      <c r="BO20" s="69">
        <v>-27322</v>
      </c>
      <c r="BP20" s="184">
        <v>-31794</v>
      </c>
      <c r="BR20" s="69">
        <v>-35047</v>
      </c>
      <c r="BS20" s="69">
        <v>-37377</v>
      </c>
      <c r="BT20" s="69">
        <v>-48445</v>
      </c>
      <c r="BU20" s="69">
        <v>-64625</v>
      </c>
      <c r="BV20" s="69">
        <v>-64452</v>
      </c>
      <c r="BW20" s="69">
        <v>-68849</v>
      </c>
      <c r="BX20" s="69">
        <v>-63981</v>
      </c>
      <c r="BY20" s="69">
        <v>-69492</v>
      </c>
      <c r="BZ20" s="69">
        <v>-76628</v>
      </c>
      <c r="CA20" s="69">
        <v>-90243</v>
      </c>
      <c r="CB20" s="69">
        <v>-102706</v>
      </c>
      <c r="CC20" s="69">
        <v>-122897</v>
      </c>
      <c r="CD20" s="69">
        <v>-136444</v>
      </c>
      <c r="CE20" s="69">
        <v>-156819</v>
      </c>
      <c r="CF20" s="69">
        <v>-115424</v>
      </c>
      <c r="CG20" s="184">
        <v>-130978</v>
      </c>
      <c r="CH20" s="161"/>
      <c r="CJ20" s="161"/>
    </row>
    <row r="21" spans="1:16377" ht="15" customHeight="1">
      <c r="A21" s="68" t="s">
        <v>397</v>
      </c>
      <c r="B21" s="68" t="s">
        <v>90</v>
      </c>
      <c r="C21" s="68"/>
      <c r="D21" s="68">
        <v>0</v>
      </c>
      <c r="E21" s="68">
        <v>0</v>
      </c>
      <c r="F21" s="68">
        <v>0</v>
      </c>
      <c r="G21" s="68">
        <v>-1424</v>
      </c>
      <c r="H21" s="68">
        <v>-1227</v>
      </c>
      <c r="I21" s="68">
        <v>-1102</v>
      </c>
      <c r="J21" s="68">
        <v>-1042</v>
      </c>
      <c r="K21" s="68">
        <v>-1169</v>
      </c>
      <c r="L21" s="68">
        <v>-1114</v>
      </c>
      <c r="M21" s="68">
        <v>-1110</v>
      </c>
      <c r="N21" s="68">
        <v>-1097</v>
      </c>
      <c r="O21" s="68">
        <v>-1407</v>
      </c>
      <c r="P21" s="68">
        <v>-1075</v>
      </c>
      <c r="Q21" s="68">
        <v>-1366</v>
      </c>
      <c r="R21" s="68">
        <v>-1264</v>
      </c>
      <c r="S21" s="68">
        <v>-1551</v>
      </c>
      <c r="T21" s="68">
        <v>-1701</v>
      </c>
      <c r="U21" s="68">
        <v>-1523</v>
      </c>
      <c r="V21" s="68">
        <v>-1287</v>
      </c>
      <c r="W21" s="68">
        <v>-1496</v>
      </c>
      <c r="X21" s="68">
        <v>-1274</v>
      </c>
      <c r="Y21" s="68">
        <v>-1275</v>
      </c>
      <c r="Z21" s="68">
        <v>-1289</v>
      </c>
      <c r="AA21" s="68">
        <v>-1475</v>
      </c>
      <c r="AB21" s="68">
        <v>-1460</v>
      </c>
      <c r="AC21" s="68">
        <v>-1446</v>
      </c>
      <c r="AD21" s="68">
        <v>-1447</v>
      </c>
      <c r="AE21" s="68">
        <v>-1587</v>
      </c>
      <c r="AF21" s="68">
        <v>-1728</v>
      </c>
      <c r="AG21" s="68">
        <v>-1632</v>
      </c>
      <c r="AH21" s="163">
        <v>-1605</v>
      </c>
      <c r="AI21" s="68">
        <v>-1644</v>
      </c>
      <c r="AJ21" s="68">
        <v>-1578</v>
      </c>
      <c r="AK21" s="68">
        <v>-1383</v>
      </c>
      <c r="AL21" s="68">
        <v>-1344</v>
      </c>
      <c r="AM21" s="68">
        <v>-1418</v>
      </c>
      <c r="AN21" s="69">
        <v>-1507</v>
      </c>
      <c r="AO21" s="69">
        <v>-1539</v>
      </c>
      <c r="AP21" s="69">
        <v>-1562</v>
      </c>
      <c r="AQ21" s="69">
        <v>-1552</v>
      </c>
      <c r="AR21" s="69">
        <v>-1597</v>
      </c>
      <c r="AS21" s="69">
        <v>-1505</v>
      </c>
      <c r="AT21" s="69">
        <v>-1691</v>
      </c>
      <c r="AU21" s="69">
        <v>-1464</v>
      </c>
      <c r="AV21" s="69">
        <v>-1839</v>
      </c>
      <c r="AW21" s="69">
        <v>-1906</v>
      </c>
      <c r="AX21" s="69">
        <v>-1952</v>
      </c>
      <c r="AY21" s="69">
        <v>-1686</v>
      </c>
      <c r="AZ21" s="69">
        <v>-1861</v>
      </c>
      <c r="BA21" s="69">
        <v>-1891</v>
      </c>
      <c r="BB21" s="69">
        <v>-1859</v>
      </c>
      <c r="BC21" s="69">
        <v>-1924</v>
      </c>
      <c r="BD21" s="69">
        <v>-1656</v>
      </c>
      <c r="BE21" s="69">
        <v>-1254</v>
      </c>
      <c r="BF21" s="69">
        <v>-1270</v>
      </c>
      <c r="BG21" s="69">
        <v>-1181</v>
      </c>
      <c r="BH21" s="69">
        <v>-1398</v>
      </c>
      <c r="BI21" s="69">
        <v>-1199</v>
      </c>
      <c r="BJ21" s="69">
        <v>-1267</v>
      </c>
      <c r="BK21" s="69">
        <v>-1282</v>
      </c>
      <c r="BL21" s="69">
        <v>-920</v>
      </c>
      <c r="BM21" s="69">
        <v>-772</v>
      </c>
      <c r="BN21" s="69">
        <v>-834</v>
      </c>
      <c r="BO21" s="69">
        <v>-741</v>
      </c>
      <c r="BP21" s="184">
        <v>-726</v>
      </c>
      <c r="BR21" s="69">
        <v>0</v>
      </c>
      <c r="BS21" s="69">
        <v>-4795</v>
      </c>
      <c r="BT21" s="69">
        <v>-4490</v>
      </c>
      <c r="BU21" s="69">
        <v>-5112</v>
      </c>
      <c r="BV21" s="69">
        <v>-6062</v>
      </c>
      <c r="BW21" s="69">
        <v>-5334</v>
      </c>
      <c r="BX21" s="69">
        <v>-5828</v>
      </c>
      <c r="BY21" s="69">
        <v>-6552</v>
      </c>
      <c r="BZ21" s="69">
        <v>-5949</v>
      </c>
      <c r="CA21" s="69">
        <v>-6026</v>
      </c>
      <c r="CB21" s="69">
        <v>-6345</v>
      </c>
      <c r="CC21" s="69">
        <v>-7161</v>
      </c>
      <c r="CD21" s="69">
        <v>-7297</v>
      </c>
      <c r="CE21" s="69">
        <v>-6104</v>
      </c>
      <c r="CF21" s="69">
        <v>-5045</v>
      </c>
      <c r="CG21" s="184">
        <v>-3808</v>
      </c>
      <c r="CH21" s="161"/>
      <c r="CJ21" s="161"/>
    </row>
    <row r="22" spans="1:16377" ht="15" customHeight="1">
      <c r="A22" s="68" t="s">
        <v>398</v>
      </c>
      <c r="B22" s="68" t="s">
        <v>92</v>
      </c>
      <c r="C22" s="68">
        <v>1211</v>
      </c>
      <c r="D22" s="68">
        <v>2230</v>
      </c>
      <c r="E22" s="68">
        <v>-1816</v>
      </c>
      <c r="F22" s="68">
        <v>21689</v>
      </c>
      <c r="G22" s="68">
        <v>4857</v>
      </c>
      <c r="H22" s="68">
        <v>-705</v>
      </c>
      <c r="I22" s="68">
        <v>-112</v>
      </c>
      <c r="J22" s="68">
        <v>-1778</v>
      </c>
      <c r="K22" s="68">
        <v>-1335</v>
      </c>
      <c r="L22" s="68">
        <v>-735</v>
      </c>
      <c r="M22" s="68">
        <v>1148</v>
      </c>
      <c r="N22" s="68">
        <v>15906</v>
      </c>
      <c r="O22" s="68">
        <v>24022</v>
      </c>
      <c r="P22" s="68">
        <v>-3530</v>
      </c>
      <c r="Q22" s="68">
        <v>3936</v>
      </c>
      <c r="R22" s="68">
        <v>-1227</v>
      </c>
      <c r="S22" s="68">
        <v>153</v>
      </c>
      <c r="T22" s="68">
        <v>-1231</v>
      </c>
      <c r="U22" s="68">
        <v>-880</v>
      </c>
      <c r="V22" s="68">
        <v>5923</v>
      </c>
      <c r="W22" s="68">
        <v>113</v>
      </c>
      <c r="X22" s="68">
        <v>8064</v>
      </c>
      <c r="Y22" s="68">
        <v>-5555</v>
      </c>
      <c r="Z22" s="68">
        <v>-2834</v>
      </c>
      <c r="AA22" s="68">
        <v>3322</v>
      </c>
      <c r="AB22" s="68">
        <v>-2332</v>
      </c>
      <c r="AC22" s="68">
        <v>3140</v>
      </c>
      <c r="AD22" s="68">
        <v>2526</v>
      </c>
      <c r="AE22" s="68">
        <v>-555</v>
      </c>
      <c r="AF22" s="68">
        <v>20130</v>
      </c>
      <c r="AG22" s="68">
        <v>4395</v>
      </c>
      <c r="AH22" s="163">
        <v>-6466</v>
      </c>
      <c r="AI22" s="68">
        <v>4161</v>
      </c>
      <c r="AJ22" s="68">
        <v>-2365</v>
      </c>
      <c r="AK22" s="68">
        <v>-4401</v>
      </c>
      <c r="AL22" s="68">
        <v>-102977</v>
      </c>
      <c r="AM22" s="68">
        <v>-2781</v>
      </c>
      <c r="AN22" s="69">
        <v>390</v>
      </c>
      <c r="AO22" s="69">
        <v>-3506</v>
      </c>
      <c r="AP22" s="69">
        <v>-29865</v>
      </c>
      <c r="AQ22" s="69">
        <v>-3038</v>
      </c>
      <c r="AR22" s="69">
        <v>-4776</v>
      </c>
      <c r="AS22" s="69">
        <v>-15892</v>
      </c>
      <c r="AT22" s="69">
        <v>-10134</v>
      </c>
      <c r="AU22" s="69">
        <v>-3470</v>
      </c>
      <c r="AV22" s="69">
        <v>188579</v>
      </c>
      <c r="AW22" s="69">
        <v>7070</v>
      </c>
      <c r="AX22" s="69">
        <v>2811</v>
      </c>
      <c r="AY22" s="69">
        <v>-7334</v>
      </c>
      <c r="AZ22" s="69">
        <v>2047</v>
      </c>
      <c r="BA22" s="69">
        <v>-2452</v>
      </c>
      <c r="BB22" s="69">
        <v>23037</v>
      </c>
      <c r="BC22" s="69">
        <v>-2947</v>
      </c>
      <c r="BD22" s="69">
        <v>-1591</v>
      </c>
      <c r="BE22" s="69">
        <v>6954</v>
      </c>
      <c r="BF22" s="69">
        <v>-2768</v>
      </c>
      <c r="BG22" s="69">
        <v>-3712</v>
      </c>
      <c r="BH22" s="69">
        <v>-1540</v>
      </c>
      <c r="BI22" s="69">
        <v>-20943</v>
      </c>
      <c r="BJ22" s="69">
        <v>-8856</v>
      </c>
      <c r="BK22" s="69">
        <v>1839</v>
      </c>
      <c r="BL22" s="69">
        <v>502</v>
      </c>
      <c r="BM22" s="69">
        <v>523</v>
      </c>
      <c r="BN22" s="69">
        <v>29624</v>
      </c>
      <c r="BO22" s="69">
        <v>-6947</v>
      </c>
      <c r="BP22" s="184">
        <v>7651</v>
      </c>
      <c r="BR22" s="69">
        <v>23314</v>
      </c>
      <c r="BS22" s="69">
        <v>2262</v>
      </c>
      <c r="BT22" s="69">
        <v>14984</v>
      </c>
      <c r="BU22" s="69">
        <v>23201</v>
      </c>
      <c r="BV22" s="69">
        <v>3965</v>
      </c>
      <c r="BW22" s="69">
        <v>-212</v>
      </c>
      <c r="BX22" s="69">
        <v>6656</v>
      </c>
      <c r="BY22" s="69">
        <v>17504</v>
      </c>
      <c r="BZ22" s="69">
        <v>-105582</v>
      </c>
      <c r="CA22" s="69">
        <v>-35762</v>
      </c>
      <c r="CB22" s="69">
        <v>-33840</v>
      </c>
      <c r="CC22" s="69">
        <v>194990</v>
      </c>
      <c r="CD22" s="69">
        <v>15298</v>
      </c>
      <c r="CE22" s="69">
        <v>-352</v>
      </c>
      <c r="CF22" s="69">
        <v>-35051</v>
      </c>
      <c r="CG22" s="184">
        <v>-26760</v>
      </c>
      <c r="CH22" s="161"/>
      <c r="CI22" s="150"/>
      <c r="CJ22" s="161"/>
    </row>
    <row r="23" spans="1:16377" ht="15" customHeight="1">
      <c r="A23" s="68" t="s">
        <v>399</v>
      </c>
      <c r="B23" s="68" t="s">
        <v>94</v>
      </c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8"/>
      <c r="AL23" s="68"/>
      <c r="AM23" s="68">
        <v>0</v>
      </c>
      <c r="AN23" s="69">
        <v>0</v>
      </c>
      <c r="AO23" s="69">
        <v>0</v>
      </c>
      <c r="AP23" s="69">
        <v>0</v>
      </c>
      <c r="AQ23" s="69">
        <v>-195</v>
      </c>
      <c r="AR23" s="69">
        <v>-221</v>
      </c>
      <c r="AS23" s="69">
        <v>-59</v>
      </c>
      <c r="AT23" s="69">
        <v>0</v>
      </c>
      <c r="AU23" s="69">
        <v>0</v>
      </c>
      <c r="AV23" s="69">
        <v>0</v>
      </c>
      <c r="AW23" s="69">
        <v>0</v>
      </c>
      <c r="AX23" s="69">
        <v>0</v>
      </c>
      <c r="AY23" s="69">
        <v>0</v>
      </c>
      <c r="AZ23" s="69">
        <v>44</v>
      </c>
      <c r="BA23" s="69">
        <v>26</v>
      </c>
      <c r="BB23" s="69">
        <v>-142</v>
      </c>
      <c r="BC23" s="69">
        <v>-172</v>
      </c>
      <c r="BD23" s="69">
        <v>10</v>
      </c>
      <c r="BE23" s="69">
        <v>114</v>
      </c>
      <c r="BF23" s="69">
        <v>39</v>
      </c>
      <c r="BG23" s="69">
        <v>-192</v>
      </c>
      <c r="BH23" s="69">
        <v>-213</v>
      </c>
      <c r="BI23" s="69">
        <v>-706</v>
      </c>
      <c r="BJ23" s="69">
        <v>-66</v>
      </c>
      <c r="BK23" s="69">
        <v>58</v>
      </c>
      <c r="BL23" s="69">
        <v>-271</v>
      </c>
      <c r="BM23" s="69">
        <v>256</v>
      </c>
      <c r="BN23" s="69">
        <v>-387</v>
      </c>
      <c r="BO23" s="69">
        <v>-58</v>
      </c>
      <c r="BP23" s="184">
        <v>-248</v>
      </c>
      <c r="BR23" s="69"/>
      <c r="BS23" s="69"/>
      <c r="BT23" s="69"/>
      <c r="BU23" s="69"/>
      <c r="BV23" s="69"/>
      <c r="BW23" s="69"/>
      <c r="BX23" s="69"/>
      <c r="BY23" s="69"/>
      <c r="BZ23" s="69"/>
      <c r="CA23" s="69"/>
      <c r="CB23" s="69">
        <v>-475</v>
      </c>
      <c r="CC23" s="69">
        <v>0</v>
      </c>
      <c r="CD23" s="69">
        <v>-72</v>
      </c>
      <c r="CE23" s="69">
        <v>-9</v>
      </c>
      <c r="CF23" s="69">
        <v>-1177</v>
      </c>
      <c r="CG23" s="184">
        <v>430</v>
      </c>
      <c r="CH23" s="161"/>
      <c r="CI23" s="150"/>
      <c r="CJ23" s="161"/>
    </row>
    <row r="24" spans="1:16377" s="160" customFormat="1" ht="15" customHeight="1">
      <c r="A24" s="62" t="s">
        <v>400</v>
      </c>
      <c r="B24" s="62" t="s">
        <v>96</v>
      </c>
      <c r="C24" s="63">
        <v>50919</v>
      </c>
      <c r="D24" s="63">
        <v>62238</v>
      </c>
      <c r="E24" s="63">
        <v>67165</v>
      </c>
      <c r="F24" s="63">
        <v>76716</v>
      </c>
      <c r="G24" s="63">
        <v>61008</v>
      </c>
      <c r="H24" s="63">
        <v>53057</v>
      </c>
      <c r="I24" s="63">
        <v>59395</v>
      </c>
      <c r="J24" s="63">
        <v>49332</v>
      </c>
      <c r="K24" s="63">
        <v>57107</v>
      </c>
      <c r="L24" s="63">
        <v>48326</v>
      </c>
      <c r="M24" s="63">
        <v>61937</v>
      </c>
      <c r="N24" s="63">
        <v>68370</v>
      </c>
      <c r="O24" s="63">
        <v>86227</v>
      </c>
      <c r="P24" s="63">
        <v>63220</v>
      </c>
      <c r="Q24" s="63">
        <v>79350</v>
      </c>
      <c r="R24" s="63">
        <v>53143</v>
      </c>
      <c r="S24" s="63">
        <v>57212</v>
      </c>
      <c r="T24" s="63">
        <v>38827</v>
      </c>
      <c r="U24" s="63">
        <v>41088</v>
      </c>
      <c r="V24" s="63">
        <v>-13300</v>
      </c>
      <c r="W24" s="63">
        <v>39363</v>
      </c>
      <c r="X24" s="63">
        <v>45330</v>
      </c>
      <c r="Y24" s="63">
        <v>28195</v>
      </c>
      <c r="Z24" s="63">
        <v>10504</v>
      </c>
      <c r="AA24" s="63">
        <v>12331</v>
      </c>
      <c r="AB24" s="63">
        <v>20448</v>
      </c>
      <c r="AC24" s="63">
        <v>19701</v>
      </c>
      <c r="AD24" s="63">
        <v>16880</v>
      </c>
      <c r="AE24" s="63">
        <v>29942</v>
      </c>
      <c r="AF24" s="63">
        <v>50789</v>
      </c>
      <c r="AG24" s="63">
        <v>26422</v>
      </c>
      <c r="AH24" s="63">
        <v>4400</v>
      </c>
      <c r="AI24" s="63">
        <v>17864</v>
      </c>
      <c r="AJ24" s="63">
        <v>17591</v>
      </c>
      <c r="AK24" s="63">
        <v>28715</v>
      </c>
      <c r="AL24" s="63">
        <v>-120429</v>
      </c>
      <c r="AM24" s="63">
        <v>18252</v>
      </c>
      <c r="AN24" s="63">
        <v>19182</v>
      </c>
      <c r="AO24" s="63">
        <v>36940</v>
      </c>
      <c r="AP24" s="63">
        <v>-17097</v>
      </c>
      <c r="AQ24" s="63">
        <v>8297</v>
      </c>
      <c r="AR24" s="63">
        <v>-1179</v>
      </c>
      <c r="AS24" s="63">
        <v>73873</v>
      </c>
      <c r="AT24" s="63">
        <v>87447</v>
      </c>
      <c r="AU24" s="63">
        <v>34438</v>
      </c>
      <c r="AV24" s="63">
        <v>259903</v>
      </c>
      <c r="AW24" s="63">
        <v>114621</v>
      </c>
      <c r="AX24" s="63">
        <v>20652</v>
      </c>
      <c r="AY24" s="63">
        <v>44999</v>
      </c>
      <c r="AZ24" s="63">
        <v>78776.299999999988</v>
      </c>
      <c r="BA24" s="63">
        <v>42992</v>
      </c>
      <c r="BB24" s="63">
        <v>-10954</v>
      </c>
      <c r="BC24" s="63">
        <v>-11813</v>
      </c>
      <c r="BD24" s="63">
        <v>-62665</v>
      </c>
      <c r="BE24" s="63">
        <v>-54674</v>
      </c>
      <c r="BF24" s="63">
        <v>-51576</v>
      </c>
      <c r="BG24" s="63">
        <v>-30304</v>
      </c>
      <c r="BH24" s="63">
        <v>21855</v>
      </c>
      <c r="BI24" s="63">
        <v>-43342</v>
      </c>
      <c r="BJ24" s="63">
        <v>11221</v>
      </c>
      <c r="BK24" s="63">
        <v>-33044</v>
      </c>
      <c r="BL24" s="63">
        <v>-19349</v>
      </c>
      <c r="BM24" s="63">
        <v>-1117</v>
      </c>
      <c r="BN24" s="63">
        <v>-87832</v>
      </c>
      <c r="BO24" s="63">
        <v>9936</v>
      </c>
      <c r="BP24" s="65">
        <v>22143</v>
      </c>
      <c r="BQ24" s="3"/>
      <c r="BR24" s="63">
        <v>257038</v>
      </c>
      <c r="BS24" s="63">
        <v>222792</v>
      </c>
      <c r="BT24" s="63">
        <v>235740</v>
      </c>
      <c r="BU24" s="63">
        <v>281940</v>
      </c>
      <c r="BV24" s="63">
        <v>123827</v>
      </c>
      <c r="BW24" s="63">
        <v>123392</v>
      </c>
      <c r="BX24" s="63">
        <v>69360</v>
      </c>
      <c r="BY24" s="63">
        <v>111553</v>
      </c>
      <c r="BZ24" s="63">
        <v>-56259</v>
      </c>
      <c r="CA24" s="63">
        <v>57277</v>
      </c>
      <c r="CB24" s="63">
        <v>168438</v>
      </c>
      <c r="CC24" s="63">
        <v>429614</v>
      </c>
      <c r="CD24" s="63">
        <v>155813.30000000005</v>
      </c>
      <c r="CE24" s="63">
        <v>-180728</v>
      </c>
      <c r="CF24" s="63">
        <v>-40569</v>
      </c>
      <c r="CG24" s="65">
        <v>-141342</v>
      </c>
      <c r="CH24" s="161"/>
      <c r="CI24" s="3"/>
      <c r="CJ24" s="161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  <c r="IW24" s="3"/>
      <c r="IX24" s="3"/>
      <c r="IY24" s="3"/>
      <c r="IZ24" s="3"/>
      <c r="JA24" s="3"/>
      <c r="JB24" s="3"/>
      <c r="JC24" s="3"/>
      <c r="JD24" s="3"/>
      <c r="JE24" s="3"/>
      <c r="JF24" s="3"/>
      <c r="JG24" s="3"/>
      <c r="JH24" s="3"/>
      <c r="JI24" s="3"/>
      <c r="JJ24" s="3"/>
      <c r="JK24" s="3"/>
      <c r="JL24" s="3"/>
      <c r="JM24" s="3"/>
      <c r="JN24" s="3"/>
      <c r="JO24" s="3"/>
      <c r="JP24" s="3"/>
      <c r="JQ24" s="3"/>
      <c r="JR24" s="3"/>
      <c r="JS24" s="3"/>
      <c r="JT24" s="3"/>
      <c r="JU24" s="3"/>
      <c r="JV24" s="3"/>
      <c r="JW24" s="3"/>
      <c r="JX24" s="3"/>
      <c r="JY24" s="3"/>
      <c r="JZ24" s="3"/>
      <c r="KA24" s="3"/>
      <c r="KB24" s="3"/>
      <c r="KC24" s="3"/>
      <c r="KD24" s="3"/>
      <c r="KE24" s="3"/>
      <c r="KF24" s="3"/>
      <c r="KG24" s="3"/>
      <c r="KH24" s="3"/>
      <c r="KI24" s="3"/>
      <c r="KJ24" s="3"/>
      <c r="KK24" s="3"/>
      <c r="KL24" s="3"/>
      <c r="KM24" s="3"/>
      <c r="KN24" s="3"/>
      <c r="KO24" s="3"/>
      <c r="KP24" s="3"/>
      <c r="KQ24" s="3"/>
      <c r="KR24" s="3"/>
      <c r="KS24" s="3"/>
      <c r="KT24" s="3"/>
      <c r="KU24" s="3"/>
      <c r="KV24" s="3"/>
      <c r="KW24" s="3"/>
      <c r="KX24" s="3"/>
      <c r="KY24" s="3"/>
      <c r="KZ24" s="3"/>
      <c r="LA24" s="3"/>
      <c r="LB24" s="3"/>
      <c r="LC24" s="3"/>
      <c r="LD24" s="3"/>
      <c r="LE24" s="3"/>
      <c r="LF24" s="3"/>
      <c r="LG24" s="3"/>
      <c r="LH24" s="3"/>
      <c r="LI24" s="3"/>
      <c r="LJ24" s="3"/>
      <c r="LK24" s="3"/>
      <c r="LL24" s="3"/>
      <c r="LM24" s="3"/>
      <c r="LN24" s="3"/>
      <c r="LO24" s="3"/>
      <c r="LP24" s="3"/>
      <c r="LQ24" s="3"/>
      <c r="LR24" s="3"/>
      <c r="LS24" s="3"/>
      <c r="LT24" s="3"/>
      <c r="LU24" s="3"/>
      <c r="LV24" s="3"/>
      <c r="LW24" s="3"/>
      <c r="LX24" s="3"/>
      <c r="LY24" s="3"/>
      <c r="LZ24" s="3"/>
      <c r="MA24" s="3"/>
      <c r="MB24" s="3"/>
      <c r="MC24" s="3"/>
      <c r="MD24" s="3"/>
      <c r="ME24" s="3"/>
      <c r="MF24" s="3"/>
      <c r="MG24" s="3"/>
      <c r="MH24" s="3"/>
      <c r="MI24" s="3"/>
      <c r="MJ24" s="3"/>
      <c r="MK24" s="3"/>
      <c r="ML24" s="3"/>
      <c r="MM24" s="3"/>
      <c r="MN24" s="3"/>
      <c r="MO24" s="3"/>
      <c r="MP24" s="3"/>
      <c r="MQ24" s="3"/>
      <c r="MR24" s="3"/>
      <c r="MS24" s="3"/>
      <c r="MT24" s="3"/>
      <c r="MU24" s="3"/>
      <c r="MV24" s="3"/>
      <c r="MW24" s="3"/>
      <c r="MX24" s="3"/>
      <c r="MY24" s="3"/>
      <c r="MZ24" s="3"/>
      <c r="NA24" s="3"/>
      <c r="NB24" s="3"/>
      <c r="NC24" s="3"/>
      <c r="ND24" s="3"/>
      <c r="NE24" s="3"/>
      <c r="NF24" s="3"/>
      <c r="NG24" s="3"/>
      <c r="NH24" s="3"/>
      <c r="NI24" s="3"/>
      <c r="NJ24" s="3"/>
      <c r="NK24" s="3"/>
      <c r="NL24" s="3"/>
      <c r="NM24" s="3"/>
      <c r="NN24" s="3"/>
      <c r="NO24" s="3"/>
      <c r="NP24" s="3"/>
      <c r="NQ24" s="3"/>
      <c r="NR24" s="3"/>
      <c r="NS24" s="3"/>
      <c r="NT24" s="3"/>
      <c r="NU24" s="3"/>
      <c r="NV24" s="3"/>
      <c r="NW24" s="3"/>
      <c r="NX24" s="3"/>
      <c r="NY24" s="3"/>
      <c r="NZ24" s="3"/>
      <c r="OA24" s="3"/>
      <c r="OB24" s="3"/>
      <c r="OC24" s="3"/>
      <c r="OD24" s="3"/>
      <c r="OE24" s="3"/>
      <c r="OF24" s="3"/>
      <c r="OG24" s="3"/>
      <c r="OH24" s="3"/>
      <c r="OI24" s="3"/>
      <c r="OJ24" s="3"/>
      <c r="OK24" s="3"/>
      <c r="OL24" s="3"/>
      <c r="OM24" s="3"/>
      <c r="ON24" s="3"/>
      <c r="OO24" s="3"/>
      <c r="OP24" s="3"/>
      <c r="OQ24" s="3"/>
      <c r="OR24" s="3"/>
      <c r="OS24" s="3"/>
      <c r="OT24" s="3"/>
      <c r="OU24" s="3"/>
      <c r="OV24" s="3"/>
      <c r="OW24" s="3"/>
      <c r="OX24" s="3"/>
      <c r="OY24" s="3"/>
      <c r="OZ24" s="3"/>
      <c r="PA24" s="3"/>
      <c r="PB24" s="3"/>
      <c r="PC24" s="3"/>
      <c r="PD24" s="3"/>
      <c r="PE24" s="3"/>
      <c r="PF24" s="3"/>
      <c r="PG24" s="3"/>
      <c r="PH24" s="3"/>
      <c r="PI24" s="3"/>
      <c r="PJ24" s="3"/>
      <c r="PK24" s="3"/>
      <c r="PL24" s="3"/>
      <c r="PM24" s="3"/>
      <c r="PN24" s="3"/>
      <c r="PO24" s="3"/>
      <c r="PP24" s="3"/>
      <c r="PQ24" s="3"/>
      <c r="PR24" s="3"/>
      <c r="PS24" s="3"/>
      <c r="PT24" s="3"/>
      <c r="PU24" s="3"/>
      <c r="PV24" s="3"/>
      <c r="PW24" s="3"/>
      <c r="PX24" s="3"/>
      <c r="PY24" s="3"/>
      <c r="PZ24" s="3"/>
      <c r="QA24" s="3"/>
      <c r="QB24" s="3"/>
      <c r="QC24" s="3"/>
      <c r="QD24" s="3"/>
      <c r="QE24" s="3"/>
      <c r="QF24" s="3"/>
      <c r="QG24" s="3"/>
      <c r="QH24" s="3"/>
      <c r="QI24" s="3"/>
      <c r="QJ24" s="3"/>
      <c r="QK24" s="3"/>
      <c r="QL24" s="3"/>
      <c r="QM24" s="3"/>
      <c r="QN24" s="3"/>
      <c r="QO24" s="3"/>
      <c r="QP24" s="3"/>
      <c r="QQ24" s="3"/>
      <c r="QR24" s="3"/>
      <c r="QS24" s="3"/>
      <c r="QT24" s="3"/>
      <c r="QU24" s="3"/>
      <c r="QV24" s="3"/>
      <c r="QW24" s="3"/>
      <c r="QX24" s="3"/>
      <c r="QY24" s="3"/>
      <c r="QZ24" s="3"/>
      <c r="RA24" s="3"/>
      <c r="RB24" s="3"/>
      <c r="RC24" s="3"/>
      <c r="RD24" s="3"/>
      <c r="RE24" s="3"/>
      <c r="RF24" s="3"/>
      <c r="RG24" s="3"/>
      <c r="RH24" s="3"/>
      <c r="RI24" s="3"/>
      <c r="RJ24" s="3"/>
      <c r="RK24" s="3"/>
      <c r="RL24" s="3"/>
      <c r="RM24" s="3"/>
      <c r="RN24" s="3"/>
      <c r="RO24" s="3"/>
      <c r="RP24" s="3"/>
      <c r="RQ24" s="3"/>
      <c r="RR24" s="3"/>
      <c r="RS24" s="3"/>
      <c r="RT24" s="3"/>
      <c r="RU24" s="3"/>
      <c r="RV24" s="3"/>
      <c r="RW24" s="3"/>
      <c r="RX24" s="3"/>
      <c r="RY24" s="3"/>
      <c r="RZ24" s="3"/>
      <c r="SA24" s="3"/>
      <c r="SB24" s="3"/>
      <c r="SC24" s="3"/>
      <c r="SD24" s="3"/>
      <c r="SE24" s="3"/>
      <c r="SF24" s="3"/>
      <c r="SG24" s="3"/>
      <c r="SH24" s="3"/>
      <c r="SI24" s="3"/>
      <c r="SJ24" s="3"/>
      <c r="SK24" s="3"/>
      <c r="SL24" s="3"/>
      <c r="SM24" s="3"/>
      <c r="SN24" s="3"/>
      <c r="SO24" s="3"/>
      <c r="SP24" s="3"/>
      <c r="SQ24" s="3"/>
      <c r="SR24" s="3"/>
      <c r="SS24" s="3"/>
      <c r="ST24" s="3"/>
      <c r="SU24" s="3"/>
      <c r="SV24" s="3"/>
      <c r="SW24" s="3"/>
      <c r="SX24" s="3"/>
      <c r="SY24" s="3"/>
      <c r="SZ24" s="3"/>
      <c r="TA24" s="3"/>
      <c r="TB24" s="3"/>
      <c r="TC24" s="3"/>
      <c r="TD24" s="3"/>
      <c r="TE24" s="3"/>
      <c r="TF24" s="3"/>
      <c r="TG24" s="3"/>
      <c r="TH24" s="3"/>
      <c r="TI24" s="3"/>
      <c r="TJ24" s="3"/>
      <c r="TK24" s="3"/>
      <c r="TL24" s="3"/>
      <c r="TM24" s="3"/>
      <c r="TN24" s="3"/>
      <c r="TO24" s="3"/>
      <c r="TP24" s="3"/>
      <c r="TQ24" s="3"/>
      <c r="TR24" s="3"/>
      <c r="TS24" s="3"/>
      <c r="TT24" s="3"/>
      <c r="TU24" s="3"/>
      <c r="TV24" s="3"/>
      <c r="TW24" s="3"/>
      <c r="TX24" s="3"/>
      <c r="TY24" s="3"/>
      <c r="TZ24" s="3"/>
      <c r="UA24" s="3"/>
      <c r="UB24" s="3"/>
      <c r="UC24" s="3"/>
      <c r="UD24" s="3"/>
      <c r="UE24" s="3"/>
      <c r="UF24" s="3"/>
      <c r="UG24" s="3"/>
      <c r="UH24" s="3"/>
      <c r="UI24" s="3"/>
      <c r="UJ24" s="3"/>
      <c r="UK24" s="3"/>
      <c r="UL24" s="3"/>
      <c r="UM24" s="3"/>
      <c r="UN24" s="3"/>
      <c r="UO24" s="3"/>
      <c r="UP24" s="3"/>
      <c r="UQ24" s="3"/>
      <c r="UR24" s="3"/>
      <c r="US24" s="3"/>
      <c r="UT24" s="3"/>
      <c r="UU24" s="3"/>
      <c r="UV24" s="3"/>
      <c r="UW24" s="3"/>
      <c r="UX24" s="3"/>
      <c r="UY24" s="3"/>
      <c r="UZ24" s="3"/>
      <c r="VA24" s="3"/>
      <c r="VB24" s="3"/>
      <c r="VC24" s="3"/>
      <c r="VD24" s="3"/>
      <c r="VE24" s="3"/>
      <c r="VF24" s="3"/>
      <c r="VG24" s="3"/>
      <c r="VH24" s="3"/>
      <c r="VI24" s="3"/>
      <c r="VJ24" s="3"/>
      <c r="VK24" s="3"/>
      <c r="VL24" s="3"/>
      <c r="VM24" s="3"/>
      <c r="VN24" s="3"/>
      <c r="VO24" s="3"/>
      <c r="VP24" s="3"/>
      <c r="VQ24" s="3"/>
      <c r="VR24" s="3"/>
      <c r="VS24" s="3"/>
      <c r="VT24" s="3"/>
      <c r="VU24" s="3"/>
      <c r="VV24" s="3"/>
      <c r="VW24" s="3"/>
      <c r="VX24" s="3"/>
      <c r="VY24" s="3"/>
      <c r="VZ24" s="3"/>
      <c r="WA24" s="3"/>
      <c r="WB24" s="3"/>
      <c r="WC24" s="3"/>
      <c r="WD24" s="3"/>
      <c r="WE24" s="3"/>
      <c r="WF24" s="3"/>
      <c r="WG24" s="3"/>
      <c r="WH24" s="3"/>
      <c r="WI24" s="3"/>
      <c r="WJ24" s="3"/>
      <c r="WK24" s="3"/>
      <c r="WL24" s="3"/>
      <c r="WM24" s="3"/>
      <c r="WN24" s="3"/>
      <c r="WO24" s="3"/>
      <c r="WP24" s="3"/>
      <c r="WQ24" s="3"/>
      <c r="WR24" s="3"/>
      <c r="WS24" s="3"/>
      <c r="WT24" s="3"/>
      <c r="WU24" s="3"/>
      <c r="WV24" s="3"/>
      <c r="WW24" s="3"/>
      <c r="WX24" s="3"/>
      <c r="WY24" s="3"/>
      <c r="WZ24" s="3"/>
      <c r="XA24" s="3"/>
      <c r="XB24" s="3"/>
      <c r="XC24" s="3"/>
      <c r="XD24" s="3"/>
      <c r="XE24" s="3"/>
      <c r="XF24" s="3"/>
      <c r="XG24" s="3"/>
      <c r="XH24" s="3"/>
      <c r="XI24" s="3"/>
      <c r="XJ24" s="3"/>
      <c r="XK24" s="3"/>
      <c r="XL24" s="3"/>
      <c r="XM24" s="3"/>
      <c r="XN24" s="3"/>
      <c r="XO24" s="3"/>
      <c r="XP24" s="3"/>
      <c r="XQ24" s="3"/>
      <c r="XR24" s="3"/>
      <c r="XS24" s="3"/>
      <c r="XT24" s="3"/>
      <c r="XU24" s="3"/>
      <c r="XV24" s="3"/>
      <c r="XW24" s="3"/>
      <c r="XX24" s="3"/>
      <c r="XY24" s="3"/>
      <c r="XZ24" s="3"/>
      <c r="YA24" s="3"/>
      <c r="YB24" s="3"/>
      <c r="YC24" s="3"/>
      <c r="YD24" s="3"/>
      <c r="YE24" s="3"/>
      <c r="YF24" s="3"/>
      <c r="YG24" s="3"/>
      <c r="YH24" s="3"/>
      <c r="YI24" s="3"/>
      <c r="YJ24" s="3"/>
      <c r="YK24" s="3"/>
      <c r="YL24" s="3"/>
      <c r="YM24" s="3"/>
      <c r="YN24" s="3"/>
      <c r="YO24" s="3"/>
      <c r="YP24" s="3"/>
      <c r="YQ24" s="3"/>
      <c r="YR24" s="3"/>
      <c r="YS24" s="3"/>
      <c r="YT24" s="3"/>
      <c r="YU24" s="3"/>
      <c r="YV24" s="3"/>
      <c r="YW24" s="3"/>
      <c r="YX24" s="3"/>
      <c r="YY24" s="3"/>
      <c r="YZ24" s="3"/>
      <c r="ZA24" s="3"/>
      <c r="ZB24" s="3"/>
      <c r="ZC24" s="3"/>
      <c r="ZD24" s="3"/>
      <c r="ZE24" s="3"/>
      <c r="ZF24" s="3"/>
      <c r="ZG24" s="3"/>
      <c r="ZH24" s="3"/>
      <c r="ZI24" s="3"/>
      <c r="ZJ24" s="3"/>
      <c r="ZK24" s="3"/>
      <c r="ZL24" s="3"/>
      <c r="ZM24" s="3"/>
      <c r="ZN24" s="3"/>
      <c r="ZO24" s="3"/>
      <c r="ZP24" s="3"/>
      <c r="ZQ24" s="3"/>
      <c r="ZR24" s="3"/>
      <c r="ZS24" s="3"/>
      <c r="ZT24" s="3"/>
      <c r="ZU24" s="3"/>
      <c r="ZV24" s="3"/>
      <c r="ZW24" s="3"/>
      <c r="ZX24" s="3"/>
      <c r="ZY24" s="3"/>
      <c r="ZZ24" s="3"/>
      <c r="AAA24" s="3"/>
      <c r="AAB24" s="3"/>
      <c r="AAC24" s="3"/>
      <c r="AAD24" s="3"/>
      <c r="AAE24" s="3"/>
      <c r="AAF24" s="3"/>
      <c r="AAG24" s="3"/>
      <c r="AAH24" s="3"/>
      <c r="AAI24" s="3"/>
      <c r="AAJ24" s="3"/>
      <c r="AAK24" s="3"/>
      <c r="AAL24" s="3"/>
      <c r="AAM24" s="3"/>
      <c r="AAN24" s="3"/>
      <c r="AAO24" s="3"/>
      <c r="AAP24" s="3"/>
      <c r="AAQ24" s="3"/>
      <c r="AAR24" s="3"/>
      <c r="AAS24" s="3"/>
      <c r="AAT24" s="3"/>
      <c r="AAU24" s="3"/>
      <c r="AAV24" s="3"/>
      <c r="AAW24" s="3"/>
      <c r="AAX24" s="3"/>
      <c r="AAY24" s="3"/>
      <c r="AAZ24" s="3"/>
      <c r="ABA24" s="3"/>
      <c r="ABB24" s="3"/>
      <c r="ABC24" s="3"/>
      <c r="ABD24" s="3"/>
      <c r="ABE24" s="3"/>
      <c r="ABF24" s="3"/>
      <c r="ABG24" s="3"/>
      <c r="ABH24" s="3"/>
      <c r="ABI24" s="3"/>
      <c r="ABJ24" s="3"/>
      <c r="ABK24" s="3"/>
      <c r="ABL24" s="3"/>
      <c r="ABM24" s="3"/>
      <c r="ABN24" s="3"/>
      <c r="ABO24" s="3"/>
      <c r="ABP24" s="3"/>
      <c r="ABQ24" s="3"/>
      <c r="ABR24" s="3"/>
      <c r="ABS24" s="3"/>
      <c r="ABT24" s="3"/>
      <c r="ABU24" s="3"/>
      <c r="ABV24" s="3"/>
      <c r="ABW24" s="3"/>
      <c r="ABX24" s="3"/>
      <c r="ABY24" s="3"/>
      <c r="ABZ24" s="3"/>
      <c r="ACA24" s="3"/>
      <c r="ACB24" s="3"/>
      <c r="ACC24" s="3"/>
      <c r="ACD24" s="3"/>
      <c r="ACE24" s="3"/>
      <c r="ACF24" s="3"/>
      <c r="ACG24" s="3"/>
      <c r="ACH24" s="3"/>
      <c r="ACI24" s="3"/>
      <c r="ACJ24" s="3"/>
      <c r="ACK24" s="3"/>
      <c r="ACL24" s="3"/>
      <c r="ACM24" s="3"/>
      <c r="ACN24" s="3"/>
      <c r="ACO24" s="3"/>
      <c r="ACP24" s="3"/>
      <c r="ACQ24" s="3"/>
      <c r="ACR24" s="3"/>
      <c r="ACS24" s="3"/>
      <c r="ACT24" s="3"/>
      <c r="ACU24" s="3"/>
      <c r="ACV24" s="3"/>
      <c r="ACW24" s="3"/>
      <c r="ACX24" s="3"/>
      <c r="ACY24" s="3"/>
      <c r="ACZ24" s="3"/>
      <c r="ADA24" s="3"/>
      <c r="ADB24" s="3"/>
      <c r="ADC24" s="3"/>
      <c r="ADD24" s="3"/>
      <c r="ADE24" s="3"/>
      <c r="ADF24" s="3"/>
      <c r="ADG24" s="3"/>
      <c r="ADH24" s="3"/>
      <c r="ADI24" s="3"/>
      <c r="ADJ24" s="3"/>
      <c r="ADK24" s="3"/>
      <c r="ADL24" s="3"/>
      <c r="ADM24" s="3"/>
      <c r="ADN24" s="3"/>
      <c r="ADO24" s="3"/>
      <c r="ADP24" s="3"/>
      <c r="ADQ24" s="3"/>
      <c r="ADR24" s="3"/>
      <c r="ADS24" s="3"/>
      <c r="ADT24" s="3"/>
      <c r="ADU24" s="3"/>
      <c r="ADV24" s="3"/>
      <c r="ADW24" s="3"/>
      <c r="ADX24" s="3"/>
      <c r="ADY24" s="3"/>
      <c r="ADZ24" s="3"/>
      <c r="AEA24" s="3"/>
      <c r="AEB24" s="3"/>
      <c r="AEC24" s="3"/>
      <c r="AED24" s="3"/>
      <c r="AEE24" s="3"/>
      <c r="AEF24" s="3"/>
      <c r="AEG24" s="3"/>
      <c r="AEH24" s="3"/>
      <c r="AEI24" s="3"/>
      <c r="AEJ24" s="3"/>
      <c r="AEK24" s="3"/>
      <c r="AEL24" s="3"/>
      <c r="AEM24" s="3"/>
      <c r="AEN24" s="3"/>
      <c r="AEO24" s="3"/>
      <c r="AEP24" s="3"/>
      <c r="AEQ24" s="3"/>
      <c r="AER24" s="3"/>
      <c r="AES24" s="3"/>
      <c r="AET24" s="3"/>
      <c r="AEU24" s="3"/>
      <c r="AEV24" s="3"/>
      <c r="AEW24" s="3"/>
      <c r="AEX24" s="3"/>
      <c r="AEY24" s="3"/>
      <c r="AEZ24" s="3"/>
      <c r="AFA24" s="3"/>
      <c r="AFB24" s="3"/>
      <c r="AFC24" s="3"/>
      <c r="AFD24" s="3"/>
      <c r="AFE24" s="3"/>
      <c r="AFF24" s="3"/>
      <c r="AFG24" s="3"/>
      <c r="AFH24" s="3"/>
      <c r="AFI24" s="3"/>
      <c r="AFJ24" s="3"/>
      <c r="AFK24" s="3"/>
      <c r="AFL24" s="3"/>
      <c r="AFM24" s="3"/>
      <c r="AFN24" s="3"/>
      <c r="AFO24" s="3"/>
      <c r="AFP24" s="3"/>
      <c r="AFQ24" s="3"/>
      <c r="AFR24" s="3"/>
      <c r="AFS24" s="3"/>
      <c r="AFT24" s="3"/>
      <c r="AFU24" s="3"/>
      <c r="AFV24" s="3"/>
      <c r="AFW24" s="3"/>
      <c r="AFX24" s="3"/>
      <c r="AFY24" s="3"/>
      <c r="AFZ24" s="3"/>
      <c r="AGA24" s="3"/>
      <c r="AGB24" s="3"/>
      <c r="AGC24" s="3"/>
      <c r="AGD24" s="3"/>
      <c r="AGE24" s="3"/>
      <c r="AGF24" s="3"/>
      <c r="AGG24" s="3"/>
      <c r="AGH24" s="3"/>
      <c r="AGI24" s="3"/>
      <c r="AGJ24" s="3"/>
      <c r="AGK24" s="3"/>
      <c r="AGL24" s="3"/>
      <c r="AGM24" s="3"/>
      <c r="AGN24" s="3"/>
      <c r="AGO24" s="3"/>
      <c r="AGP24" s="3"/>
      <c r="AGQ24" s="3"/>
      <c r="AGR24" s="3"/>
      <c r="AGS24" s="3"/>
      <c r="AGT24" s="3"/>
      <c r="AGU24" s="3"/>
      <c r="AGV24" s="3"/>
      <c r="AGW24" s="3"/>
      <c r="AGX24" s="3"/>
      <c r="AGY24" s="3"/>
      <c r="AGZ24" s="3"/>
      <c r="AHA24" s="3"/>
      <c r="AHB24" s="3"/>
      <c r="AHC24" s="3"/>
      <c r="AHD24" s="3"/>
      <c r="AHE24" s="3"/>
      <c r="AHF24" s="3"/>
      <c r="AHG24" s="3"/>
      <c r="AHH24" s="3"/>
      <c r="AHI24" s="3"/>
      <c r="AHJ24" s="3"/>
      <c r="AHK24" s="3"/>
      <c r="AHL24" s="3"/>
      <c r="AHM24" s="3"/>
      <c r="AHN24" s="3"/>
      <c r="AHO24" s="3"/>
      <c r="AHP24" s="3"/>
      <c r="AHQ24" s="3"/>
      <c r="AHR24" s="3"/>
      <c r="AHS24" s="3"/>
      <c r="AHT24" s="3"/>
      <c r="AHU24" s="3"/>
      <c r="AHV24" s="3"/>
      <c r="AHW24" s="3"/>
      <c r="AHX24" s="3"/>
      <c r="AHY24" s="3"/>
      <c r="AHZ24" s="3"/>
      <c r="AIA24" s="3"/>
      <c r="AIB24" s="3"/>
      <c r="AIC24" s="3"/>
      <c r="AID24" s="3"/>
      <c r="AIE24" s="3"/>
      <c r="AIF24" s="3"/>
      <c r="AIG24" s="3"/>
      <c r="AIH24" s="3"/>
      <c r="AII24" s="3"/>
      <c r="AIJ24" s="3"/>
      <c r="AIK24" s="3"/>
      <c r="AIL24" s="3"/>
      <c r="AIM24" s="3"/>
      <c r="AIN24" s="3"/>
      <c r="AIO24" s="3"/>
      <c r="AIP24" s="3"/>
      <c r="AIQ24" s="3"/>
      <c r="AIR24" s="3"/>
      <c r="AIS24" s="3"/>
      <c r="AIT24" s="3"/>
      <c r="AIU24" s="3"/>
      <c r="AIV24" s="3"/>
      <c r="AIW24" s="3"/>
      <c r="AIX24" s="3"/>
      <c r="AIY24" s="3"/>
      <c r="AIZ24" s="3"/>
      <c r="AJA24" s="3"/>
      <c r="AJB24" s="3"/>
      <c r="AJC24" s="3"/>
      <c r="AJD24" s="3"/>
      <c r="AJE24" s="3"/>
      <c r="AJF24" s="3"/>
      <c r="AJG24" s="3"/>
      <c r="AJH24" s="3"/>
      <c r="AJI24" s="3"/>
      <c r="AJJ24" s="3"/>
      <c r="AJK24" s="3"/>
      <c r="AJL24" s="3"/>
      <c r="AJM24" s="3"/>
      <c r="AJN24" s="3"/>
      <c r="AJO24" s="3"/>
      <c r="AJP24" s="3"/>
      <c r="AJQ24" s="3"/>
      <c r="AJR24" s="3"/>
      <c r="AJS24" s="3"/>
      <c r="AJT24" s="3"/>
      <c r="AJU24" s="3"/>
      <c r="AJV24" s="3"/>
      <c r="AJW24" s="3"/>
      <c r="AJX24" s="3"/>
      <c r="AJY24" s="3"/>
      <c r="AJZ24" s="3"/>
      <c r="AKA24" s="3"/>
      <c r="AKB24" s="3"/>
      <c r="AKC24" s="3"/>
      <c r="AKD24" s="3"/>
      <c r="AKE24" s="3"/>
      <c r="AKF24" s="3"/>
      <c r="AKG24" s="3"/>
      <c r="AKH24" s="3"/>
      <c r="AKI24" s="3"/>
      <c r="AKJ24" s="3"/>
      <c r="AKK24" s="3"/>
      <c r="AKL24" s="3"/>
      <c r="AKM24" s="3"/>
      <c r="AKN24" s="3"/>
      <c r="AKO24" s="3"/>
      <c r="AKP24" s="3"/>
      <c r="AKQ24" s="3"/>
      <c r="AKR24" s="3"/>
      <c r="AKS24" s="3"/>
      <c r="AKT24" s="3"/>
      <c r="AKU24" s="3"/>
      <c r="AKV24" s="3"/>
      <c r="AKW24" s="3"/>
      <c r="AKX24" s="3"/>
      <c r="AKY24" s="3"/>
      <c r="AKZ24" s="3"/>
      <c r="ALA24" s="3"/>
      <c r="ALB24" s="3"/>
      <c r="ALC24" s="3"/>
      <c r="ALD24" s="3"/>
      <c r="ALE24" s="3"/>
      <c r="ALF24" s="3"/>
      <c r="ALG24" s="3"/>
      <c r="ALH24" s="3"/>
      <c r="ALI24" s="3"/>
      <c r="ALJ24" s="3"/>
      <c r="ALK24" s="3"/>
      <c r="ALL24" s="3"/>
      <c r="ALM24" s="3"/>
      <c r="ALN24" s="3"/>
      <c r="ALO24" s="3"/>
      <c r="ALP24" s="3"/>
      <c r="ALQ24" s="3"/>
      <c r="ALR24" s="3"/>
      <c r="ALS24" s="3"/>
      <c r="ALT24" s="3"/>
      <c r="ALU24" s="3"/>
      <c r="ALV24" s="3"/>
      <c r="ALW24" s="3"/>
      <c r="ALX24" s="3"/>
      <c r="ALY24" s="3"/>
      <c r="ALZ24" s="3"/>
      <c r="AMA24" s="3"/>
      <c r="AMB24" s="3"/>
      <c r="AMC24" s="3"/>
      <c r="AMD24" s="3"/>
      <c r="AME24" s="3"/>
      <c r="AMF24" s="3"/>
      <c r="AMG24" s="3"/>
      <c r="AMH24" s="3"/>
      <c r="AMI24" s="3"/>
      <c r="AMJ24" s="3"/>
      <c r="AMK24" s="3"/>
      <c r="AML24" s="3"/>
      <c r="AMM24" s="3"/>
      <c r="AMN24" s="3"/>
      <c r="AMO24" s="3"/>
      <c r="AMP24" s="3"/>
      <c r="AMQ24" s="3"/>
      <c r="AMR24" s="3"/>
      <c r="AMS24" s="3"/>
      <c r="AMT24" s="3"/>
      <c r="AMU24" s="3"/>
      <c r="AMV24" s="3"/>
      <c r="AMW24" s="3"/>
      <c r="AMX24" s="3"/>
      <c r="AMY24" s="3"/>
      <c r="AMZ24" s="3"/>
      <c r="ANA24" s="3"/>
      <c r="ANB24" s="3"/>
      <c r="ANC24" s="3"/>
      <c r="AND24" s="3"/>
      <c r="ANE24" s="3"/>
      <c r="ANF24" s="3"/>
      <c r="ANG24" s="3"/>
      <c r="ANH24" s="3"/>
      <c r="ANI24" s="3"/>
      <c r="ANJ24" s="3"/>
      <c r="ANK24" s="3"/>
      <c r="ANL24" s="3"/>
      <c r="ANM24" s="3"/>
      <c r="ANN24" s="3"/>
      <c r="ANO24" s="3"/>
      <c r="ANP24" s="3"/>
      <c r="ANQ24" s="3"/>
      <c r="ANR24" s="3"/>
      <c r="ANS24" s="3"/>
      <c r="ANT24" s="3"/>
      <c r="ANU24" s="3"/>
      <c r="ANV24" s="3"/>
      <c r="ANW24" s="3"/>
      <c r="ANX24" s="3"/>
      <c r="ANY24" s="3"/>
      <c r="ANZ24" s="3"/>
      <c r="AOA24" s="3"/>
      <c r="AOB24" s="3"/>
      <c r="AOC24" s="3"/>
      <c r="AOD24" s="3"/>
      <c r="AOE24" s="3"/>
      <c r="AOF24" s="3"/>
      <c r="AOG24" s="3"/>
      <c r="AOH24" s="3"/>
      <c r="AOI24" s="3"/>
      <c r="AOJ24" s="3"/>
      <c r="AOK24" s="3"/>
      <c r="AOL24" s="3"/>
      <c r="AOM24" s="3"/>
      <c r="AON24" s="3"/>
      <c r="AOO24" s="3"/>
      <c r="AOP24" s="3"/>
      <c r="AOQ24" s="3"/>
      <c r="AOR24" s="3"/>
      <c r="AOS24" s="3"/>
      <c r="AOT24" s="3"/>
      <c r="AOU24" s="3"/>
      <c r="AOV24" s="3"/>
      <c r="AOW24" s="3"/>
      <c r="AOX24" s="3"/>
      <c r="AOY24" s="3"/>
      <c r="AOZ24" s="3"/>
      <c r="APA24" s="3"/>
      <c r="APB24" s="3"/>
      <c r="APC24" s="3"/>
      <c r="APD24" s="3"/>
      <c r="APE24" s="3"/>
      <c r="APF24" s="3"/>
      <c r="APG24" s="3"/>
      <c r="APH24" s="3"/>
      <c r="API24" s="3"/>
      <c r="APJ24" s="3"/>
      <c r="APK24" s="3"/>
      <c r="APL24" s="3"/>
      <c r="APM24" s="3"/>
      <c r="APN24" s="3"/>
      <c r="APO24" s="3"/>
      <c r="APP24" s="3"/>
      <c r="APQ24" s="3"/>
      <c r="APR24" s="3"/>
      <c r="APS24" s="3"/>
      <c r="APT24" s="3"/>
      <c r="APU24" s="3"/>
      <c r="APV24" s="3"/>
      <c r="APW24" s="3"/>
      <c r="APX24" s="3"/>
      <c r="APY24" s="3"/>
      <c r="APZ24" s="3"/>
      <c r="AQA24" s="3"/>
      <c r="AQB24" s="3"/>
      <c r="AQC24" s="3"/>
      <c r="AQD24" s="3"/>
      <c r="AQE24" s="3"/>
      <c r="AQF24" s="3"/>
      <c r="AQG24" s="3"/>
      <c r="AQH24" s="3"/>
      <c r="AQI24" s="3"/>
      <c r="AQJ24" s="3"/>
      <c r="AQK24" s="3"/>
      <c r="AQL24" s="3"/>
      <c r="AQM24" s="3"/>
      <c r="AQN24" s="3"/>
      <c r="AQO24" s="3"/>
      <c r="AQP24" s="3"/>
      <c r="AQQ24" s="3"/>
      <c r="AQR24" s="3"/>
      <c r="AQS24" s="3"/>
      <c r="AQT24" s="3"/>
      <c r="AQU24" s="3"/>
      <c r="AQV24" s="3"/>
      <c r="AQW24" s="3"/>
      <c r="AQX24" s="3"/>
      <c r="AQY24" s="3"/>
      <c r="AQZ24" s="3"/>
      <c r="ARA24" s="3"/>
      <c r="ARB24" s="3"/>
      <c r="ARC24" s="3"/>
      <c r="ARD24" s="3"/>
      <c r="ARE24" s="3"/>
      <c r="ARF24" s="3"/>
      <c r="ARG24" s="3"/>
      <c r="ARH24" s="3"/>
      <c r="ARI24" s="3"/>
      <c r="ARJ24" s="3"/>
      <c r="ARK24" s="3"/>
      <c r="ARL24" s="3"/>
      <c r="ARM24" s="3"/>
      <c r="ARN24" s="3"/>
      <c r="ARO24" s="3"/>
      <c r="ARP24" s="3"/>
      <c r="ARQ24" s="3"/>
      <c r="ARR24" s="3"/>
      <c r="ARS24" s="3"/>
      <c r="ART24" s="3"/>
      <c r="ARU24" s="3"/>
      <c r="ARV24" s="3"/>
      <c r="ARW24" s="3"/>
      <c r="ARX24" s="3"/>
      <c r="ARY24" s="3"/>
      <c r="ARZ24" s="3"/>
      <c r="ASA24" s="3"/>
      <c r="ASB24" s="3"/>
      <c r="ASC24" s="3"/>
      <c r="ASD24" s="3"/>
      <c r="ASE24" s="3"/>
      <c r="ASF24" s="3"/>
      <c r="ASG24" s="3"/>
      <c r="ASH24" s="3"/>
      <c r="ASI24" s="3"/>
      <c r="ASJ24" s="3"/>
      <c r="ASK24" s="3"/>
      <c r="ASL24" s="3"/>
      <c r="ASM24" s="3"/>
      <c r="ASN24" s="3"/>
      <c r="ASO24" s="3"/>
      <c r="ASP24" s="3"/>
      <c r="ASQ24" s="3"/>
      <c r="ASR24" s="3"/>
      <c r="ASS24" s="3"/>
      <c r="AST24" s="3"/>
      <c r="ASU24" s="3"/>
      <c r="ASV24" s="3"/>
      <c r="ASW24" s="3"/>
      <c r="ASX24" s="3"/>
      <c r="ASY24" s="3"/>
      <c r="ASZ24" s="3"/>
      <c r="ATA24" s="3"/>
      <c r="ATB24" s="3"/>
      <c r="ATC24" s="3"/>
      <c r="ATD24" s="3"/>
      <c r="ATE24" s="3"/>
      <c r="ATF24" s="3"/>
      <c r="ATG24" s="3"/>
      <c r="ATH24" s="3"/>
      <c r="ATI24" s="3"/>
      <c r="ATJ24" s="3"/>
      <c r="ATK24" s="3"/>
      <c r="ATL24" s="3"/>
      <c r="ATM24" s="3"/>
      <c r="ATN24" s="3"/>
      <c r="ATO24" s="3"/>
      <c r="ATP24" s="3"/>
      <c r="ATQ24" s="3"/>
      <c r="ATR24" s="3"/>
      <c r="ATS24" s="3"/>
      <c r="ATT24" s="3"/>
      <c r="ATU24" s="3"/>
      <c r="ATV24" s="3"/>
      <c r="ATW24" s="3"/>
      <c r="ATX24" s="3"/>
      <c r="ATY24" s="3"/>
      <c r="ATZ24" s="3"/>
      <c r="AUA24" s="3"/>
      <c r="AUB24" s="3"/>
      <c r="AUC24" s="3"/>
      <c r="AUD24" s="3"/>
      <c r="AUE24" s="3"/>
      <c r="AUF24" s="3"/>
      <c r="AUG24" s="3"/>
      <c r="AUH24" s="3"/>
      <c r="AUI24" s="3"/>
      <c r="AUJ24" s="3"/>
      <c r="AUK24" s="3"/>
      <c r="AUL24" s="3"/>
      <c r="AUM24" s="3"/>
      <c r="AUN24" s="3"/>
      <c r="AUO24" s="3"/>
      <c r="AUP24" s="3"/>
      <c r="AUQ24" s="3"/>
      <c r="AUR24" s="3"/>
      <c r="AUS24" s="3"/>
      <c r="AUT24" s="3"/>
      <c r="AUU24" s="3"/>
      <c r="AUV24" s="3"/>
      <c r="AUW24" s="3"/>
      <c r="AUX24" s="3"/>
      <c r="AUY24" s="3"/>
      <c r="AUZ24" s="3"/>
      <c r="AVA24" s="3"/>
      <c r="AVB24" s="3"/>
      <c r="AVC24" s="3"/>
      <c r="AVD24" s="3"/>
      <c r="AVE24" s="3"/>
      <c r="AVF24" s="3"/>
      <c r="AVG24" s="3"/>
      <c r="AVH24" s="3"/>
      <c r="AVI24" s="3"/>
      <c r="AVJ24" s="3"/>
      <c r="AVK24" s="3"/>
      <c r="AVL24" s="3"/>
      <c r="AVM24" s="3"/>
      <c r="AVN24" s="3"/>
      <c r="AVO24" s="3"/>
      <c r="AVP24" s="3"/>
      <c r="AVQ24" s="3"/>
      <c r="AVR24" s="3"/>
      <c r="AVS24" s="3"/>
      <c r="AVT24" s="3"/>
      <c r="AVU24" s="3"/>
      <c r="AVV24" s="3"/>
      <c r="AVW24" s="3"/>
      <c r="AVX24" s="3"/>
      <c r="AVY24" s="3"/>
      <c r="AVZ24" s="3"/>
      <c r="AWA24" s="3"/>
      <c r="AWB24" s="3"/>
      <c r="AWC24" s="3"/>
      <c r="AWD24" s="3"/>
      <c r="AWE24" s="3"/>
      <c r="AWF24" s="3"/>
      <c r="AWG24" s="3"/>
      <c r="AWH24" s="3"/>
      <c r="AWI24" s="3"/>
      <c r="AWJ24" s="3"/>
      <c r="AWK24" s="3"/>
      <c r="AWL24" s="3"/>
      <c r="AWM24" s="3"/>
      <c r="AWN24" s="3"/>
      <c r="AWO24" s="3"/>
      <c r="AWP24" s="3"/>
      <c r="AWQ24" s="3"/>
      <c r="AWR24" s="3"/>
      <c r="AWS24" s="3"/>
      <c r="AWT24" s="3"/>
      <c r="AWU24" s="3"/>
      <c r="AWV24" s="3"/>
      <c r="AWW24" s="3"/>
      <c r="AWX24" s="3"/>
      <c r="AWY24" s="3"/>
      <c r="AWZ24" s="3"/>
      <c r="AXA24" s="3"/>
      <c r="AXB24" s="3"/>
      <c r="AXC24" s="3"/>
      <c r="AXD24" s="3"/>
      <c r="AXE24" s="3"/>
      <c r="AXF24" s="3"/>
      <c r="AXG24" s="3"/>
      <c r="AXH24" s="3"/>
      <c r="AXI24" s="3"/>
      <c r="AXJ24" s="3"/>
      <c r="AXK24" s="3"/>
      <c r="AXL24" s="3"/>
      <c r="AXM24" s="3"/>
      <c r="AXN24" s="3"/>
      <c r="AXO24" s="3"/>
      <c r="AXP24" s="3"/>
      <c r="AXQ24" s="3"/>
      <c r="AXR24" s="3"/>
      <c r="AXS24" s="3"/>
      <c r="AXT24" s="3"/>
      <c r="AXU24" s="3"/>
      <c r="AXV24" s="3"/>
      <c r="AXW24" s="3"/>
      <c r="AXX24" s="3"/>
      <c r="AXY24" s="3"/>
      <c r="AXZ24" s="3"/>
      <c r="AYA24" s="3"/>
      <c r="AYB24" s="3"/>
      <c r="AYC24" s="3"/>
      <c r="AYD24" s="3"/>
      <c r="AYE24" s="3"/>
      <c r="AYF24" s="3"/>
      <c r="AYG24" s="3"/>
      <c r="AYH24" s="3"/>
      <c r="AYI24" s="3"/>
      <c r="AYJ24" s="3"/>
      <c r="AYK24" s="3"/>
      <c r="AYL24" s="3"/>
      <c r="AYM24" s="3"/>
      <c r="AYN24" s="3"/>
      <c r="AYO24" s="3"/>
      <c r="AYP24" s="3"/>
      <c r="AYQ24" s="3"/>
      <c r="AYR24" s="3"/>
      <c r="AYS24" s="3"/>
      <c r="AYT24" s="3"/>
      <c r="AYU24" s="3"/>
      <c r="AYV24" s="3"/>
      <c r="AYW24" s="3"/>
      <c r="AYX24" s="3"/>
      <c r="AYY24" s="3"/>
      <c r="AYZ24" s="3"/>
      <c r="AZA24" s="3"/>
      <c r="AZB24" s="3"/>
      <c r="AZC24" s="3"/>
      <c r="AZD24" s="3"/>
      <c r="AZE24" s="3"/>
      <c r="AZF24" s="3"/>
      <c r="AZG24" s="3"/>
      <c r="AZH24" s="3"/>
      <c r="AZI24" s="3"/>
      <c r="AZJ24" s="3"/>
      <c r="AZK24" s="3"/>
      <c r="AZL24" s="3"/>
      <c r="AZM24" s="3"/>
      <c r="AZN24" s="3"/>
      <c r="AZO24" s="3"/>
      <c r="AZP24" s="3"/>
      <c r="AZQ24" s="3"/>
      <c r="AZR24" s="3"/>
      <c r="AZS24" s="3"/>
      <c r="AZT24" s="3"/>
      <c r="AZU24" s="3"/>
      <c r="AZV24" s="3"/>
      <c r="AZW24" s="3"/>
      <c r="AZX24" s="3"/>
      <c r="AZY24" s="3"/>
      <c r="AZZ24" s="3"/>
      <c r="BAA24" s="3"/>
      <c r="BAB24" s="3"/>
      <c r="BAC24" s="3"/>
      <c r="BAD24" s="3"/>
      <c r="BAE24" s="3"/>
      <c r="BAF24" s="3"/>
      <c r="BAG24" s="3"/>
      <c r="BAH24" s="3"/>
      <c r="BAI24" s="3"/>
      <c r="BAJ24" s="3"/>
      <c r="BAK24" s="3"/>
      <c r="BAL24" s="3"/>
      <c r="BAM24" s="3"/>
      <c r="BAN24" s="3"/>
      <c r="BAO24" s="3"/>
      <c r="BAP24" s="3"/>
      <c r="BAQ24" s="3"/>
      <c r="BAR24" s="3"/>
      <c r="BAS24" s="3"/>
      <c r="BAT24" s="3"/>
      <c r="BAU24" s="3"/>
      <c r="BAV24" s="3"/>
      <c r="BAW24" s="3"/>
      <c r="BAX24" s="3"/>
      <c r="BAY24" s="3"/>
      <c r="BAZ24" s="3"/>
      <c r="BBA24" s="3"/>
      <c r="BBB24" s="3"/>
      <c r="BBC24" s="3"/>
      <c r="BBD24" s="3"/>
      <c r="BBE24" s="3"/>
      <c r="BBF24" s="3"/>
      <c r="BBG24" s="3"/>
      <c r="BBH24" s="3"/>
      <c r="BBI24" s="3"/>
      <c r="BBJ24" s="3"/>
      <c r="BBK24" s="3"/>
      <c r="BBL24" s="3"/>
      <c r="BBM24" s="3"/>
      <c r="BBN24" s="3"/>
      <c r="BBO24" s="3"/>
      <c r="BBP24" s="3"/>
      <c r="BBQ24" s="3"/>
      <c r="BBR24" s="3"/>
      <c r="BBS24" s="3"/>
      <c r="BBT24" s="3"/>
      <c r="BBU24" s="3"/>
      <c r="BBV24" s="3"/>
      <c r="BBW24" s="3"/>
      <c r="BBX24" s="3"/>
      <c r="BBY24" s="3"/>
      <c r="BBZ24" s="3"/>
      <c r="BCA24" s="3"/>
      <c r="BCB24" s="3"/>
      <c r="BCC24" s="3"/>
      <c r="BCD24" s="3"/>
      <c r="BCE24" s="3"/>
      <c r="BCF24" s="3"/>
      <c r="BCG24" s="3"/>
      <c r="BCH24" s="3"/>
      <c r="BCI24" s="3"/>
      <c r="BCJ24" s="3"/>
      <c r="BCK24" s="3"/>
      <c r="BCL24" s="3"/>
      <c r="BCM24" s="3"/>
      <c r="BCN24" s="3"/>
      <c r="BCO24" s="3"/>
      <c r="BCP24" s="3"/>
      <c r="BCQ24" s="3"/>
      <c r="BCR24" s="3"/>
      <c r="BCS24" s="3"/>
      <c r="BCT24" s="3"/>
      <c r="BCU24" s="3"/>
      <c r="BCV24" s="3"/>
      <c r="BCW24" s="3"/>
      <c r="BCX24" s="3"/>
      <c r="BCY24" s="3"/>
      <c r="BCZ24" s="3"/>
      <c r="BDA24" s="3"/>
      <c r="BDB24" s="3"/>
      <c r="BDC24" s="3"/>
      <c r="BDD24" s="3"/>
      <c r="BDE24" s="3"/>
      <c r="BDF24" s="3"/>
      <c r="BDG24" s="3"/>
      <c r="BDH24" s="3"/>
      <c r="BDI24" s="3"/>
      <c r="BDJ24" s="3"/>
      <c r="BDK24" s="3"/>
      <c r="BDL24" s="3"/>
      <c r="BDM24" s="3"/>
      <c r="BDN24" s="3"/>
      <c r="BDO24" s="3"/>
      <c r="BDP24" s="3"/>
      <c r="BDQ24" s="3"/>
      <c r="BDR24" s="3"/>
      <c r="BDS24" s="3"/>
      <c r="BDT24" s="3"/>
      <c r="BDU24" s="3"/>
      <c r="BDV24" s="3"/>
      <c r="BDW24" s="3"/>
      <c r="BDX24" s="3"/>
      <c r="BDY24" s="3"/>
      <c r="BDZ24" s="3"/>
      <c r="BEA24" s="3"/>
      <c r="BEB24" s="3"/>
      <c r="BEC24" s="3"/>
      <c r="BED24" s="3"/>
      <c r="BEE24" s="3"/>
      <c r="BEF24" s="3"/>
      <c r="BEG24" s="3"/>
      <c r="BEH24" s="3"/>
      <c r="BEI24" s="3"/>
      <c r="BEJ24" s="3"/>
      <c r="BEK24" s="3"/>
      <c r="BEL24" s="3"/>
      <c r="BEM24" s="3"/>
      <c r="BEN24" s="3"/>
      <c r="BEO24" s="3"/>
      <c r="BEP24" s="3"/>
      <c r="BEQ24" s="3"/>
      <c r="BER24" s="3"/>
      <c r="BES24" s="3"/>
      <c r="BET24" s="3"/>
      <c r="BEU24" s="3"/>
      <c r="BEV24" s="3"/>
      <c r="BEW24" s="3"/>
      <c r="BEX24" s="3"/>
      <c r="BEY24" s="3"/>
      <c r="BEZ24" s="3"/>
      <c r="BFA24" s="3"/>
      <c r="BFB24" s="3"/>
      <c r="BFC24" s="3"/>
      <c r="BFD24" s="3"/>
      <c r="BFE24" s="3"/>
      <c r="BFF24" s="3"/>
      <c r="BFG24" s="3"/>
      <c r="BFH24" s="3"/>
      <c r="BFI24" s="3"/>
      <c r="BFJ24" s="3"/>
      <c r="BFK24" s="3"/>
      <c r="BFL24" s="3"/>
      <c r="BFM24" s="3"/>
      <c r="BFN24" s="3"/>
      <c r="BFO24" s="3"/>
      <c r="BFP24" s="3"/>
      <c r="BFQ24" s="3"/>
      <c r="BFR24" s="3"/>
      <c r="BFS24" s="3"/>
      <c r="BFT24" s="3"/>
      <c r="BFU24" s="3"/>
      <c r="BFV24" s="3"/>
      <c r="BFW24" s="3"/>
      <c r="BFX24" s="3"/>
      <c r="BFY24" s="3"/>
      <c r="BFZ24" s="3"/>
      <c r="BGA24" s="3"/>
      <c r="BGB24" s="3"/>
      <c r="BGC24" s="3"/>
      <c r="BGD24" s="3"/>
      <c r="BGE24" s="3"/>
      <c r="BGF24" s="3"/>
      <c r="BGG24" s="3"/>
      <c r="BGH24" s="3"/>
      <c r="BGI24" s="3"/>
      <c r="BGJ24" s="3"/>
      <c r="BGK24" s="3"/>
      <c r="BGL24" s="3"/>
      <c r="BGM24" s="3"/>
      <c r="BGN24" s="3"/>
      <c r="BGO24" s="3"/>
      <c r="BGP24" s="3"/>
      <c r="BGQ24" s="3"/>
      <c r="BGR24" s="3"/>
      <c r="BGS24" s="3"/>
      <c r="BGT24" s="3"/>
      <c r="BGU24" s="3"/>
      <c r="BGV24" s="3"/>
      <c r="BGW24" s="3"/>
      <c r="BGX24" s="3"/>
      <c r="BGY24" s="3"/>
      <c r="BGZ24" s="3"/>
      <c r="BHA24" s="3"/>
      <c r="BHB24" s="3"/>
      <c r="BHC24" s="3"/>
      <c r="BHD24" s="3"/>
      <c r="BHE24" s="3"/>
      <c r="BHF24" s="3"/>
      <c r="BHG24" s="3"/>
      <c r="BHH24" s="3"/>
      <c r="BHI24" s="3"/>
      <c r="BHJ24" s="3"/>
      <c r="BHK24" s="3"/>
      <c r="BHL24" s="3"/>
      <c r="BHM24" s="3"/>
      <c r="BHN24" s="3"/>
      <c r="BHO24" s="3"/>
      <c r="BHP24" s="3"/>
      <c r="BHQ24" s="3"/>
      <c r="BHR24" s="3"/>
      <c r="BHS24" s="3"/>
      <c r="BHT24" s="3"/>
      <c r="BHU24" s="3"/>
      <c r="BHV24" s="3"/>
      <c r="BHW24" s="3"/>
      <c r="BHX24" s="3"/>
      <c r="BHY24" s="3"/>
      <c r="BHZ24" s="3"/>
      <c r="BIA24" s="3"/>
      <c r="BIB24" s="3"/>
      <c r="BIC24" s="3"/>
      <c r="BID24" s="3"/>
      <c r="BIE24" s="3"/>
      <c r="BIF24" s="3"/>
      <c r="BIG24" s="3"/>
      <c r="BIH24" s="3"/>
      <c r="BII24" s="3"/>
      <c r="BIJ24" s="3"/>
      <c r="BIK24" s="3"/>
      <c r="BIL24" s="3"/>
      <c r="BIM24" s="3"/>
      <c r="BIN24" s="3"/>
      <c r="BIO24" s="3"/>
      <c r="BIP24" s="3"/>
      <c r="BIQ24" s="3"/>
      <c r="BIR24" s="3"/>
      <c r="BIS24" s="3"/>
      <c r="BIT24" s="3"/>
      <c r="BIU24" s="3"/>
      <c r="BIV24" s="3"/>
      <c r="BIW24" s="3"/>
      <c r="BIX24" s="3"/>
      <c r="BIY24" s="3"/>
      <c r="BIZ24" s="3"/>
      <c r="BJA24" s="3"/>
      <c r="BJB24" s="3"/>
      <c r="BJC24" s="3"/>
      <c r="BJD24" s="3"/>
      <c r="BJE24" s="3"/>
      <c r="BJF24" s="3"/>
      <c r="BJG24" s="3"/>
      <c r="BJH24" s="3"/>
      <c r="BJI24" s="3"/>
      <c r="BJJ24" s="3"/>
      <c r="BJK24" s="3"/>
      <c r="BJL24" s="3"/>
      <c r="BJM24" s="3"/>
      <c r="BJN24" s="3"/>
      <c r="BJO24" s="3"/>
      <c r="BJP24" s="3"/>
      <c r="BJQ24" s="3"/>
      <c r="BJR24" s="3"/>
      <c r="BJS24" s="3"/>
      <c r="BJT24" s="3"/>
      <c r="BJU24" s="3"/>
      <c r="BJV24" s="3"/>
      <c r="BJW24" s="3"/>
      <c r="BJX24" s="3"/>
      <c r="BJY24" s="3"/>
      <c r="BJZ24" s="3"/>
      <c r="BKA24" s="3"/>
      <c r="BKB24" s="3"/>
      <c r="BKC24" s="3"/>
      <c r="BKD24" s="3"/>
      <c r="BKE24" s="3"/>
      <c r="BKF24" s="3"/>
      <c r="BKG24" s="3"/>
      <c r="BKH24" s="3"/>
      <c r="BKI24" s="3"/>
      <c r="BKJ24" s="3"/>
      <c r="BKK24" s="3"/>
      <c r="BKL24" s="3"/>
      <c r="BKM24" s="3"/>
      <c r="BKN24" s="3"/>
      <c r="BKO24" s="3"/>
      <c r="BKP24" s="3"/>
      <c r="BKQ24" s="3"/>
      <c r="BKR24" s="3"/>
      <c r="BKS24" s="3"/>
      <c r="BKT24" s="3"/>
      <c r="BKU24" s="3"/>
      <c r="BKV24" s="3"/>
      <c r="BKW24" s="3"/>
      <c r="BKX24" s="3"/>
      <c r="BKY24" s="3"/>
      <c r="BKZ24" s="3"/>
      <c r="BLA24" s="3"/>
      <c r="BLB24" s="3"/>
      <c r="BLC24" s="3"/>
      <c r="BLD24" s="3"/>
      <c r="BLE24" s="3"/>
      <c r="BLF24" s="3"/>
      <c r="BLG24" s="3"/>
      <c r="BLH24" s="3"/>
      <c r="BLI24" s="3"/>
      <c r="BLJ24" s="3"/>
      <c r="BLK24" s="3"/>
      <c r="BLL24" s="3"/>
      <c r="BLM24" s="3"/>
      <c r="BLN24" s="3"/>
      <c r="BLO24" s="3"/>
      <c r="BLP24" s="3"/>
      <c r="BLQ24" s="3"/>
      <c r="BLR24" s="3"/>
      <c r="BLS24" s="3"/>
      <c r="BLT24" s="3"/>
      <c r="BLU24" s="3"/>
      <c r="BLV24" s="3"/>
      <c r="BLW24" s="3"/>
      <c r="BLX24" s="3"/>
      <c r="BLY24" s="3"/>
      <c r="BLZ24" s="3"/>
      <c r="BMA24" s="3"/>
      <c r="BMB24" s="3"/>
      <c r="BMC24" s="3"/>
      <c r="BMD24" s="3"/>
      <c r="BME24" s="3"/>
      <c r="BMF24" s="3"/>
      <c r="BMG24" s="3"/>
      <c r="BMH24" s="3"/>
      <c r="BMI24" s="3"/>
      <c r="BMJ24" s="3"/>
      <c r="BMK24" s="3"/>
      <c r="BML24" s="3"/>
      <c r="BMM24" s="3"/>
      <c r="BMN24" s="3"/>
      <c r="BMO24" s="3"/>
      <c r="BMP24" s="3"/>
      <c r="BMQ24" s="3"/>
      <c r="BMR24" s="3"/>
      <c r="BMS24" s="3"/>
      <c r="BMT24" s="3"/>
      <c r="BMU24" s="3"/>
      <c r="BMV24" s="3"/>
      <c r="BMW24" s="3"/>
      <c r="BMX24" s="3"/>
      <c r="BMY24" s="3"/>
      <c r="BMZ24" s="3"/>
      <c r="BNA24" s="3"/>
      <c r="BNB24" s="3"/>
      <c r="BNC24" s="3"/>
      <c r="BND24" s="3"/>
      <c r="BNE24" s="3"/>
      <c r="BNF24" s="3"/>
      <c r="BNG24" s="3"/>
      <c r="BNH24" s="3"/>
      <c r="BNI24" s="3"/>
      <c r="BNJ24" s="3"/>
      <c r="BNK24" s="3"/>
      <c r="BNL24" s="3"/>
      <c r="BNM24" s="3"/>
      <c r="BNN24" s="3"/>
      <c r="BNO24" s="3"/>
      <c r="BNP24" s="3"/>
      <c r="BNQ24" s="3"/>
      <c r="BNR24" s="3"/>
      <c r="BNS24" s="3"/>
      <c r="BNT24" s="3"/>
      <c r="BNU24" s="3"/>
      <c r="BNV24" s="3"/>
      <c r="BNW24" s="3"/>
      <c r="BNX24" s="3"/>
      <c r="BNY24" s="3"/>
      <c r="BNZ24" s="3"/>
      <c r="BOA24" s="3"/>
      <c r="BOB24" s="3"/>
      <c r="BOC24" s="3"/>
      <c r="BOD24" s="3"/>
      <c r="BOE24" s="3"/>
      <c r="BOF24" s="3"/>
      <c r="BOG24" s="3"/>
      <c r="BOH24" s="3"/>
      <c r="BOI24" s="3"/>
      <c r="BOJ24" s="3"/>
      <c r="BOK24" s="3"/>
      <c r="BOL24" s="3"/>
      <c r="BOM24" s="3"/>
      <c r="BON24" s="3"/>
      <c r="BOO24" s="3"/>
      <c r="BOP24" s="3"/>
      <c r="BOQ24" s="3"/>
      <c r="BOR24" s="3"/>
      <c r="BOS24" s="3"/>
      <c r="BOT24" s="3"/>
      <c r="BOU24" s="3"/>
      <c r="BOV24" s="3"/>
      <c r="BOW24" s="3"/>
      <c r="BOX24" s="3"/>
      <c r="BOY24" s="3"/>
      <c r="BOZ24" s="3"/>
      <c r="BPA24" s="3"/>
      <c r="BPB24" s="3"/>
      <c r="BPC24" s="3"/>
      <c r="BPD24" s="3"/>
      <c r="BPE24" s="3"/>
      <c r="BPF24" s="3"/>
      <c r="BPG24" s="3"/>
      <c r="BPH24" s="3"/>
      <c r="BPI24" s="3"/>
      <c r="BPJ24" s="3"/>
      <c r="BPK24" s="3"/>
      <c r="BPL24" s="3"/>
      <c r="BPM24" s="3"/>
      <c r="BPN24" s="3"/>
      <c r="BPO24" s="3"/>
      <c r="BPP24" s="3"/>
      <c r="BPQ24" s="3"/>
      <c r="BPR24" s="3"/>
      <c r="BPS24" s="3"/>
      <c r="BPT24" s="3"/>
      <c r="BPU24" s="3"/>
      <c r="BPV24" s="3"/>
      <c r="BPW24" s="3"/>
      <c r="BPX24" s="3"/>
      <c r="BPY24" s="3"/>
      <c r="BPZ24" s="3"/>
      <c r="BQA24" s="3"/>
      <c r="BQB24" s="3"/>
      <c r="BQC24" s="3"/>
      <c r="BQD24" s="3"/>
      <c r="BQE24" s="3"/>
      <c r="BQF24" s="3"/>
      <c r="BQG24" s="3"/>
      <c r="BQH24" s="3"/>
      <c r="BQI24" s="3"/>
      <c r="BQJ24" s="3"/>
      <c r="BQK24" s="3"/>
      <c r="BQL24" s="3"/>
      <c r="BQM24" s="3"/>
      <c r="BQN24" s="3"/>
      <c r="BQO24" s="3"/>
      <c r="BQP24" s="3"/>
      <c r="BQQ24" s="3"/>
      <c r="BQR24" s="3"/>
      <c r="BQS24" s="3"/>
      <c r="BQT24" s="3"/>
      <c r="BQU24" s="3"/>
      <c r="BQV24" s="3"/>
      <c r="BQW24" s="3"/>
      <c r="BQX24" s="3"/>
      <c r="BQY24" s="3"/>
      <c r="BQZ24" s="3"/>
      <c r="BRA24" s="3"/>
      <c r="BRB24" s="3"/>
      <c r="BRC24" s="3"/>
      <c r="BRD24" s="3"/>
      <c r="BRE24" s="3"/>
      <c r="BRF24" s="3"/>
      <c r="BRG24" s="3"/>
      <c r="BRH24" s="3"/>
      <c r="BRI24" s="3"/>
      <c r="BRJ24" s="3"/>
      <c r="BRK24" s="3"/>
      <c r="BRL24" s="3"/>
      <c r="BRM24" s="3"/>
      <c r="BRN24" s="3"/>
      <c r="BRO24" s="3"/>
      <c r="BRP24" s="3"/>
      <c r="BRQ24" s="3"/>
      <c r="BRR24" s="3"/>
      <c r="BRS24" s="3"/>
      <c r="BRT24" s="3"/>
      <c r="BRU24" s="3"/>
      <c r="BRV24" s="3"/>
      <c r="BRW24" s="3"/>
      <c r="BRX24" s="3"/>
      <c r="BRY24" s="3"/>
      <c r="BRZ24" s="3"/>
      <c r="BSA24" s="3"/>
      <c r="BSB24" s="3"/>
      <c r="BSC24" s="3"/>
      <c r="BSD24" s="3"/>
      <c r="BSE24" s="3"/>
      <c r="BSF24" s="3"/>
      <c r="BSG24" s="3"/>
      <c r="BSH24" s="3"/>
      <c r="BSI24" s="3"/>
      <c r="BSJ24" s="3"/>
      <c r="BSK24" s="3"/>
      <c r="BSL24" s="3"/>
      <c r="BSM24" s="3"/>
      <c r="BSN24" s="3"/>
      <c r="BSO24" s="3"/>
      <c r="BSP24" s="3"/>
      <c r="BSQ24" s="3"/>
      <c r="BSR24" s="3"/>
      <c r="BSS24" s="3"/>
      <c r="BST24" s="3"/>
      <c r="BSU24" s="3"/>
      <c r="BSV24" s="3"/>
      <c r="BSW24" s="3"/>
      <c r="BSX24" s="3"/>
      <c r="BSY24" s="3"/>
      <c r="BSZ24" s="3"/>
      <c r="BTA24" s="3"/>
      <c r="BTB24" s="3"/>
      <c r="BTC24" s="3"/>
      <c r="BTD24" s="3"/>
      <c r="BTE24" s="3"/>
      <c r="BTF24" s="3"/>
      <c r="BTG24" s="3"/>
      <c r="BTH24" s="3"/>
      <c r="BTI24" s="3"/>
      <c r="BTJ24" s="3"/>
      <c r="BTK24" s="3"/>
      <c r="BTL24" s="3"/>
      <c r="BTM24" s="3"/>
      <c r="BTN24" s="3"/>
      <c r="BTO24" s="3"/>
      <c r="BTP24" s="3"/>
      <c r="BTQ24" s="3"/>
      <c r="BTR24" s="3"/>
      <c r="BTS24" s="3"/>
      <c r="BTT24" s="3"/>
      <c r="BTU24" s="3"/>
      <c r="BTV24" s="3"/>
      <c r="BTW24" s="3"/>
      <c r="BTX24" s="3"/>
      <c r="BTY24" s="3"/>
      <c r="BTZ24" s="3"/>
      <c r="BUA24" s="3"/>
      <c r="BUB24" s="3"/>
      <c r="BUC24" s="3"/>
      <c r="BUD24" s="3"/>
      <c r="BUE24" s="3"/>
      <c r="BUF24" s="3"/>
      <c r="BUG24" s="3"/>
      <c r="BUH24" s="3"/>
      <c r="BUI24" s="3"/>
      <c r="BUJ24" s="3"/>
      <c r="BUK24" s="3"/>
      <c r="BUL24" s="3"/>
      <c r="BUM24" s="3"/>
      <c r="BUN24" s="3"/>
      <c r="BUO24" s="3"/>
      <c r="BUP24" s="3"/>
      <c r="BUQ24" s="3"/>
      <c r="BUR24" s="3"/>
      <c r="BUS24" s="3"/>
      <c r="BUT24" s="3"/>
      <c r="BUU24" s="3"/>
      <c r="BUV24" s="3"/>
      <c r="BUW24" s="3"/>
      <c r="BUX24" s="3"/>
      <c r="BUY24" s="3"/>
      <c r="BUZ24" s="3"/>
      <c r="BVA24" s="3"/>
      <c r="BVB24" s="3"/>
      <c r="BVC24" s="3"/>
      <c r="BVD24" s="3"/>
      <c r="BVE24" s="3"/>
      <c r="BVF24" s="3"/>
      <c r="BVG24" s="3"/>
      <c r="BVH24" s="3"/>
      <c r="BVI24" s="3"/>
      <c r="BVJ24" s="3"/>
      <c r="BVK24" s="3"/>
      <c r="BVL24" s="3"/>
      <c r="BVM24" s="3"/>
      <c r="BVN24" s="3"/>
      <c r="BVO24" s="3"/>
      <c r="BVP24" s="3"/>
      <c r="BVQ24" s="3"/>
      <c r="BVR24" s="3"/>
      <c r="BVS24" s="3"/>
      <c r="BVT24" s="3"/>
      <c r="BVU24" s="3"/>
      <c r="BVV24" s="3"/>
      <c r="BVW24" s="3"/>
      <c r="BVX24" s="3"/>
      <c r="BVY24" s="3"/>
      <c r="BVZ24" s="3"/>
      <c r="BWA24" s="3"/>
      <c r="BWB24" s="3"/>
      <c r="BWC24" s="3"/>
      <c r="BWD24" s="3"/>
      <c r="BWE24" s="3"/>
      <c r="BWF24" s="3"/>
      <c r="BWG24" s="3"/>
      <c r="BWH24" s="3"/>
      <c r="BWI24" s="3"/>
      <c r="BWJ24" s="3"/>
      <c r="BWK24" s="3"/>
      <c r="BWL24" s="3"/>
      <c r="BWM24" s="3"/>
      <c r="BWN24" s="3"/>
      <c r="BWO24" s="3"/>
      <c r="BWP24" s="3"/>
      <c r="BWQ24" s="3"/>
      <c r="BWR24" s="3"/>
      <c r="BWS24" s="3"/>
      <c r="BWT24" s="3"/>
      <c r="BWU24" s="3"/>
      <c r="BWV24" s="3"/>
      <c r="BWW24" s="3"/>
      <c r="BWX24" s="3"/>
      <c r="BWY24" s="3"/>
      <c r="BWZ24" s="3"/>
      <c r="BXA24" s="3"/>
      <c r="BXB24" s="3"/>
      <c r="BXC24" s="3"/>
      <c r="BXD24" s="3"/>
      <c r="BXE24" s="3"/>
      <c r="BXF24" s="3"/>
      <c r="BXG24" s="3"/>
      <c r="BXH24" s="3"/>
      <c r="BXI24" s="3"/>
      <c r="BXJ24" s="3"/>
      <c r="BXK24" s="3"/>
      <c r="BXL24" s="3"/>
      <c r="BXM24" s="3"/>
      <c r="BXN24" s="3"/>
      <c r="BXO24" s="3"/>
      <c r="BXP24" s="3"/>
      <c r="BXQ24" s="3"/>
      <c r="BXR24" s="3"/>
      <c r="BXS24" s="3"/>
      <c r="BXT24" s="3"/>
      <c r="BXU24" s="3"/>
      <c r="BXV24" s="3"/>
      <c r="BXW24" s="3"/>
      <c r="BXX24" s="3"/>
      <c r="BXY24" s="3"/>
      <c r="BXZ24" s="3"/>
      <c r="BYA24" s="3"/>
      <c r="BYB24" s="3"/>
      <c r="BYC24" s="3"/>
      <c r="BYD24" s="3"/>
      <c r="BYE24" s="3"/>
      <c r="BYF24" s="3"/>
      <c r="BYG24" s="3"/>
      <c r="BYH24" s="3"/>
      <c r="BYI24" s="3"/>
      <c r="BYJ24" s="3"/>
      <c r="BYK24" s="3"/>
      <c r="BYL24" s="3"/>
      <c r="BYM24" s="3"/>
      <c r="BYN24" s="3"/>
      <c r="BYO24" s="3"/>
      <c r="BYP24" s="3"/>
      <c r="BYQ24" s="3"/>
      <c r="BYR24" s="3"/>
      <c r="BYS24" s="3"/>
      <c r="BYT24" s="3"/>
      <c r="BYU24" s="3"/>
      <c r="BYV24" s="3"/>
      <c r="BYW24" s="3"/>
      <c r="BYX24" s="3"/>
      <c r="BYY24" s="3"/>
      <c r="BYZ24" s="3"/>
      <c r="BZA24" s="3"/>
      <c r="BZB24" s="3"/>
      <c r="BZC24" s="3"/>
      <c r="BZD24" s="3"/>
      <c r="BZE24" s="3"/>
      <c r="BZF24" s="3"/>
      <c r="BZG24" s="3"/>
      <c r="BZH24" s="3"/>
      <c r="BZI24" s="3"/>
      <c r="BZJ24" s="3"/>
      <c r="BZK24" s="3"/>
      <c r="BZL24" s="3"/>
      <c r="BZM24" s="3"/>
      <c r="BZN24" s="3"/>
      <c r="BZO24" s="3"/>
      <c r="BZP24" s="3"/>
      <c r="BZQ24" s="3"/>
      <c r="BZR24" s="3"/>
      <c r="BZS24" s="3"/>
      <c r="BZT24" s="3"/>
      <c r="BZU24" s="3"/>
      <c r="BZV24" s="3"/>
      <c r="BZW24" s="3"/>
      <c r="BZX24" s="3"/>
      <c r="BZY24" s="3"/>
      <c r="BZZ24" s="3"/>
      <c r="CAA24" s="3"/>
      <c r="CAB24" s="3"/>
      <c r="CAC24" s="3"/>
      <c r="CAD24" s="3"/>
      <c r="CAE24" s="3"/>
      <c r="CAF24" s="3"/>
      <c r="CAG24" s="3"/>
      <c r="CAH24" s="3"/>
      <c r="CAI24" s="3"/>
      <c r="CAJ24" s="3"/>
      <c r="CAK24" s="3"/>
      <c r="CAL24" s="3"/>
      <c r="CAM24" s="3"/>
      <c r="CAN24" s="3"/>
      <c r="CAO24" s="3"/>
      <c r="CAP24" s="3"/>
      <c r="CAQ24" s="3"/>
      <c r="CAR24" s="3"/>
      <c r="CAS24" s="3"/>
      <c r="CAT24" s="3"/>
      <c r="CAU24" s="3"/>
      <c r="CAV24" s="3"/>
      <c r="CAW24" s="3"/>
      <c r="CAX24" s="3"/>
      <c r="CAY24" s="3"/>
      <c r="CAZ24" s="3"/>
      <c r="CBA24" s="3"/>
      <c r="CBB24" s="3"/>
      <c r="CBC24" s="3"/>
      <c r="CBD24" s="3"/>
      <c r="CBE24" s="3"/>
      <c r="CBF24" s="3"/>
      <c r="CBG24" s="3"/>
      <c r="CBH24" s="3"/>
      <c r="CBI24" s="3"/>
      <c r="CBJ24" s="3"/>
      <c r="CBK24" s="3"/>
      <c r="CBL24" s="3"/>
      <c r="CBM24" s="3"/>
      <c r="CBN24" s="3"/>
      <c r="CBO24" s="3"/>
      <c r="CBP24" s="3"/>
      <c r="CBQ24" s="3"/>
      <c r="CBR24" s="3"/>
      <c r="CBS24" s="3"/>
      <c r="CBT24" s="3"/>
      <c r="CBU24" s="3"/>
      <c r="CBV24" s="3"/>
      <c r="CBW24" s="3"/>
      <c r="CBX24" s="3"/>
      <c r="CBY24" s="3"/>
      <c r="CBZ24" s="3"/>
      <c r="CCA24" s="3"/>
      <c r="CCB24" s="3"/>
      <c r="CCC24" s="3"/>
      <c r="CCD24" s="3"/>
      <c r="CCE24" s="3"/>
      <c r="CCF24" s="3"/>
      <c r="CCG24" s="3"/>
      <c r="CCH24" s="3"/>
      <c r="CCI24" s="3"/>
      <c r="CCJ24" s="3"/>
      <c r="CCK24" s="3"/>
      <c r="CCL24" s="3"/>
      <c r="CCM24" s="3"/>
      <c r="CCN24" s="3"/>
      <c r="CCO24" s="3"/>
      <c r="CCP24" s="3"/>
      <c r="CCQ24" s="3"/>
      <c r="CCR24" s="3"/>
      <c r="CCS24" s="3"/>
      <c r="CCT24" s="3"/>
      <c r="CCU24" s="3"/>
      <c r="CCV24" s="3"/>
      <c r="CCW24" s="3"/>
      <c r="CCX24" s="3"/>
      <c r="CCY24" s="3"/>
      <c r="CCZ24" s="3"/>
      <c r="CDA24" s="3"/>
      <c r="CDB24" s="3"/>
      <c r="CDC24" s="3"/>
      <c r="CDD24" s="3"/>
      <c r="CDE24" s="3"/>
      <c r="CDF24" s="3"/>
      <c r="CDG24" s="3"/>
      <c r="CDH24" s="3"/>
      <c r="CDI24" s="3"/>
      <c r="CDJ24" s="3"/>
      <c r="CDK24" s="3"/>
      <c r="CDL24" s="3"/>
      <c r="CDM24" s="3"/>
      <c r="CDN24" s="3"/>
      <c r="CDO24" s="3"/>
      <c r="CDP24" s="3"/>
      <c r="CDQ24" s="3"/>
      <c r="CDR24" s="3"/>
      <c r="CDS24" s="3"/>
      <c r="CDT24" s="3"/>
      <c r="CDU24" s="3"/>
      <c r="CDV24" s="3"/>
      <c r="CDW24" s="3"/>
      <c r="CDX24" s="3"/>
      <c r="CDY24" s="3"/>
      <c r="CDZ24" s="3"/>
      <c r="CEA24" s="3"/>
      <c r="CEB24" s="3"/>
      <c r="CEC24" s="3"/>
      <c r="CED24" s="3"/>
      <c r="CEE24" s="3"/>
      <c r="CEF24" s="3"/>
      <c r="CEG24" s="3"/>
      <c r="CEH24" s="3"/>
      <c r="CEI24" s="3"/>
      <c r="CEJ24" s="3"/>
      <c r="CEK24" s="3"/>
      <c r="CEL24" s="3"/>
      <c r="CEM24" s="3"/>
      <c r="CEN24" s="3"/>
      <c r="CEO24" s="3"/>
      <c r="CEP24" s="3"/>
      <c r="CEQ24" s="3"/>
      <c r="CER24" s="3"/>
      <c r="CES24" s="3"/>
      <c r="CET24" s="3"/>
      <c r="CEU24" s="3"/>
      <c r="CEV24" s="3"/>
      <c r="CEW24" s="3"/>
      <c r="CEX24" s="3"/>
      <c r="CEY24" s="3"/>
      <c r="CEZ24" s="3"/>
      <c r="CFA24" s="3"/>
      <c r="CFB24" s="3"/>
      <c r="CFC24" s="3"/>
      <c r="CFD24" s="3"/>
      <c r="CFE24" s="3"/>
      <c r="CFF24" s="3"/>
      <c r="CFG24" s="3"/>
      <c r="CFH24" s="3"/>
      <c r="CFI24" s="3"/>
      <c r="CFJ24" s="3"/>
      <c r="CFK24" s="3"/>
      <c r="CFL24" s="3"/>
      <c r="CFM24" s="3"/>
      <c r="CFN24" s="3"/>
      <c r="CFO24" s="3"/>
      <c r="CFP24" s="3"/>
      <c r="CFQ24" s="3"/>
      <c r="CFR24" s="3"/>
      <c r="CFS24" s="3"/>
      <c r="CFT24" s="3"/>
      <c r="CFU24" s="3"/>
      <c r="CFV24" s="3"/>
      <c r="CFW24" s="3"/>
      <c r="CFX24" s="3"/>
      <c r="CFY24" s="3"/>
      <c r="CFZ24" s="3"/>
      <c r="CGA24" s="3"/>
      <c r="CGB24" s="3"/>
      <c r="CGC24" s="3"/>
      <c r="CGD24" s="3"/>
      <c r="CGE24" s="3"/>
      <c r="CGF24" s="3"/>
      <c r="CGG24" s="3"/>
      <c r="CGH24" s="3"/>
      <c r="CGI24" s="3"/>
      <c r="CGJ24" s="3"/>
      <c r="CGK24" s="3"/>
      <c r="CGL24" s="3"/>
      <c r="CGM24" s="3"/>
      <c r="CGN24" s="3"/>
      <c r="CGO24" s="3"/>
      <c r="CGP24" s="3"/>
      <c r="CGQ24" s="3"/>
      <c r="CGR24" s="3"/>
      <c r="CGS24" s="3"/>
      <c r="CGT24" s="3"/>
      <c r="CGU24" s="3"/>
      <c r="CGV24" s="3"/>
      <c r="CGW24" s="3"/>
      <c r="CGX24" s="3"/>
      <c r="CGY24" s="3"/>
      <c r="CGZ24" s="3"/>
      <c r="CHA24" s="3"/>
      <c r="CHB24" s="3"/>
      <c r="CHC24" s="3"/>
      <c r="CHD24" s="3"/>
      <c r="CHE24" s="3"/>
      <c r="CHF24" s="3"/>
      <c r="CHG24" s="3"/>
      <c r="CHH24" s="3"/>
      <c r="CHI24" s="3"/>
      <c r="CHJ24" s="3"/>
      <c r="CHK24" s="3"/>
      <c r="CHL24" s="3"/>
      <c r="CHM24" s="3"/>
      <c r="CHN24" s="3"/>
      <c r="CHO24" s="3"/>
      <c r="CHP24" s="3"/>
      <c r="CHQ24" s="3"/>
      <c r="CHR24" s="3"/>
      <c r="CHS24" s="3"/>
      <c r="CHT24" s="3"/>
      <c r="CHU24" s="3"/>
      <c r="CHV24" s="3"/>
      <c r="CHW24" s="3"/>
      <c r="CHX24" s="3"/>
      <c r="CHY24" s="3"/>
      <c r="CHZ24" s="3"/>
      <c r="CIA24" s="3"/>
      <c r="CIB24" s="3"/>
      <c r="CIC24" s="3"/>
      <c r="CID24" s="3"/>
      <c r="CIE24" s="3"/>
      <c r="CIF24" s="3"/>
      <c r="CIG24" s="3"/>
      <c r="CIH24" s="3"/>
      <c r="CII24" s="3"/>
      <c r="CIJ24" s="3"/>
      <c r="CIK24" s="3"/>
      <c r="CIL24" s="3"/>
      <c r="CIM24" s="3"/>
      <c r="CIN24" s="3"/>
      <c r="CIO24" s="3"/>
      <c r="CIP24" s="3"/>
      <c r="CIQ24" s="3"/>
      <c r="CIR24" s="3"/>
      <c r="CIS24" s="3"/>
      <c r="CIT24" s="3"/>
      <c r="CIU24" s="3"/>
      <c r="CIV24" s="3"/>
      <c r="CIW24" s="3"/>
      <c r="CIX24" s="3"/>
      <c r="CIY24" s="3"/>
      <c r="CIZ24" s="3"/>
      <c r="CJA24" s="3"/>
      <c r="CJB24" s="3"/>
      <c r="CJC24" s="3"/>
      <c r="CJD24" s="3"/>
      <c r="CJE24" s="3"/>
      <c r="CJF24" s="3"/>
      <c r="CJG24" s="3"/>
      <c r="CJH24" s="3"/>
      <c r="CJI24" s="3"/>
      <c r="CJJ24" s="3"/>
      <c r="CJK24" s="3"/>
      <c r="CJL24" s="3"/>
      <c r="CJM24" s="3"/>
      <c r="CJN24" s="3"/>
      <c r="CJO24" s="3"/>
      <c r="CJP24" s="3"/>
      <c r="CJQ24" s="3"/>
      <c r="CJR24" s="3"/>
      <c r="CJS24" s="3"/>
      <c r="CJT24" s="3"/>
      <c r="CJU24" s="3"/>
      <c r="CJV24" s="3"/>
      <c r="CJW24" s="3"/>
      <c r="CJX24" s="3"/>
      <c r="CJY24" s="3"/>
      <c r="CJZ24" s="3"/>
      <c r="CKA24" s="3"/>
      <c r="CKB24" s="3"/>
      <c r="CKC24" s="3"/>
      <c r="CKD24" s="3"/>
      <c r="CKE24" s="3"/>
      <c r="CKF24" s="3"/>
      <c r="CKG24" s="3"/>
      <c r="CKH24" s="3"/>
      <c r="CKI24" s="3"/>
      <c r="CKJ24" s="3"/>
      <c r="CKK24" s="3"/>
      <c r="CKL24" s="3"/>
      <c r="CKM24" s="3"/>
      <c r="CKN24" s="3"/>
      <c r="CKO24" s="3"/>
      <c r="CKP24" s="3"/>
      <c r="CKQ24" s="3"/>
      <c r="CKR24" s="3"/>
      <c r="CKS24" s="3"/>
      <c r="CKT24" s="3"/>
      <c r="CKU24" s="3"/>
      <c r="CKV24" s="3"/>
      <c r="CKW24" s="3"/>
      <c r="CKX24" s="3"/>
      <c r="CKY24" s="3"/>
      <c r="CKZ24" s="3"/>
      <c r="CLA24" s="3"/>
      <c r="CLB24" s="3"/>
      <c r="CLC24" s="3"/>
      <c r="CLD24" s="3"/>
      <c r="CLE24" s="3"/>
      <c r="CLF24" s="3"/>
      <c r="CLG24" s="3"/>
      <c r="CLH24" s="3"/>
      <c r="CLI24" s="3"/>
      <c r="CLJ24" s="3"/>
      <c r="CLK24" s="3"/>
      <c r="CLL24" s="3"/>
      <c r="CLM24" s="3"/>
      <c r="CLN24" s="3"/>
      <c r="CLO24" s="3"/>
      <c r="CLP24" s="3"/>
      <c r="CLQ24" s="3"/>
      <c r="CLR24" s="3"/>
      <c r="CLS24" s="3"/>
      <c r="CLT24" s="3"/>
      <c r="CLU24" s="3"/>
      <c r="CLV24" s="3"/>
      <c r="CLW24" s="3"/>
      <c r="CLX24" s="3"/>
      <c r="CLY24" s="3"/>
      <c r="CLZ24" s="3"/>
      <c r="CMA24" s="3"/>
      <c r="CMB24" s="3"/>
      <c r="CMC24" s="3"/>
      <c r="CMD24" s="3"/>
      <c r="CME24" s="3"/>
      <c r="CMF24" s="3"/>
      <c r="CMG24" s="3"/>
      <c r="CMH24" s="3"/>
      <c r="CMI24" s="3"/>
      <c r="CMJ24" s="3"/>
      <c r="CMK24" s="3"/>
      <c r="CML24" s="3"/>
      <c r="CMM24" s="3"/>
      <c r="CMN24" s="3"/>
      <c r="CMO24" s="3"/>
      <c r="CMP24" s="3"/>
      <c r="CMQ24" s="3"/>
      <c r="CMR24" s="3"/>
      <c r="CMS24" s="3"/>
      <c r="CMT24" s="3"/>
      <c r="CMU24" s="3"/>
      <c r="CMV24" s="3"/>
      <c r="CMW24" s="3"/>
      <c r="CMX24" s="3"/>
      <c r="CMY24" s="3"/>
      <c r="CMZ24" s="3"/>
      <c r="CNA24" s="3"/>
      <c r="CNB24" s="3"/>
      <c r="CNC24" s="3"/>
      <c r="CND24" s="3"/>
      <c r="CNE24" s="3"/>
      <c r="CNF24" s="3"/>
      <c r="CNG24" s="3"/>
      <c r="CNH24" s="3"/>
      <c r="CNI24" s="3"/>
      <c r="CNJ24" s="3"/>
      <c r="CNK24" s="3"/>
      <c r="CNL24" s="3"/>
      <c r="CNM24" s="3"/>
      <c r="CNN24" s="3"/>
      <c r="CNO24" s="3"/>
      <c r="CNP24" s="3"/>
      <c r="CNQ24" s="3"/>
      <c r="CNR24" s="3"/>
      <c r="CNS24" s="3"/>
      <c r="CNT24" s="3"/>
      <c r="CNU24" s="3"/>
      <c r="CNV24" s="3"/>
      <c r="CNW24" s="3"/>
      <c r="CNX24" s="3"/>
      <c r="CNY24" s="3"/>
      <c r="CNZ24" s="3"/>
      <c r="COA24" s="3"/>
      <c r="COB24" s="3"/>
      <c r="COC24" s="3"/>
      <c r="COD24" s="3"/>
      <c r="COE24" s="3"/>
      <c r="COF24" s="3"/>
      <c r="COG24" s="3"/>
      <c r="COH24" s="3"/>
      <c r="COI24" s="3"/>
      <c r="COJ24" s="3"/>
      <c r="COK24" s="3"/>
      <c r="COL24" s="3"/>
      <c r="COM24" s="3"/>
      <c r="CON24" s="3"/>
      <c r="COO24" s="3"/>
      <c r="COP24" s="3"/>
      <c r="COQ24" s="3"/>
      <c r="COR24" s="3"/>
      <c r="COS24" s="3"/>
      <c r="COT24" s="3"/>
      <c r="COU24" s="3"/>
      <c r="COV24" s="3"/>
      <c r="COW24" s="3"/>
      <c r="COX24" s="3"/>
      <c r="COY24" s="3"/>
      <c r="COZ24" s="3"/>
      <c r="CPA24" s="3"/>
      <c r="CPB24" s="3"/>
      <c r="CPC24" s="3"/>
      <c r="CPD24" s="3"/>
      <c r="CPE24" s="3"/>
      <c r="CPF24" s="3"/>
      <c r="CPG24" s="3"/>
      <c r="CPH24" s="3"/>
      <c r="CPI24" s="3"/>
      <c r="CPJ24" s="3"/>
      <c r="CPK24" s="3"/>
      <c r="CPL24" s="3"/>
      <c r="CPM24" s="3"/>
      <c r="CPN24" s="3"/>
      <c r="CPO24" s="3"/>
      <c r="CPP24" s="3"/>
      <c r="CPQ24" s="3"/>
      <c r="CPR24" s="3"/>
      <c r="CPS24" s="3"/>
      <c r="CPT24" s="3"/>
      <c r="CPU24" s="3"/>
      <c r="CPV24" s="3"/>
      <c r="CPW24" s="3"/>
      <c r="CPX24" s="3"/>
      <c r="CPY24" s="3"/>
      <c r="CPZ24" s="3"/>
      <c r="CQA24" s="3"/>
      <c r="CQB24" s="3"/>
      <c r="CQC24" s="3"/>
      <c r="CQD24" s="3"/>
      <c r="CQE24" s="3"/>
      <c r="CQF24" s="3"/>
      <c r="CQG24" s="3"/>
      <c r="CQH24" s="3"/>
      <c r="CQI24" s="3"/>
      <c r="CQJ24" s="3"/>
      <c r="CQK24" s="3"/>
      <c r="CQL24" s="3"/>
      <c r="CQM24" s="3"/>
      <c r="CQN24" s="3"/>
      <c r="CQO24" s="3"/>
      <c r="CQP24" s="3"/>
      <c r="CQQ24" s="3"/>
      <c r="CQR24" s="3"/>
      <c r="CQS24" s="3"/>
      <c r="CQT24" s="3"/>
      <c r="CQU24" s="3"/>
      <c r="CQV24" s="3"/>
      <c r="CQW24" s="3"/>
      <c r="CQX24" s="3"/>
      <c r="CQY24" s="3"/>
      <c r="CQZ24" s="3"/>
      <c r="CRA24" s="3"/>
      <c r="CRB24" s="3"/>
      <c r="CRC24" s="3"/>
      <c r="CRD24" s="3"/>
      <c r="CRE24" s="3"/>
      <c r="CRF24" s="3"/>
      <c r="CRG24" s="3"/>
      <c r="CRH24" s="3"/>
      <c r="CRI24" s="3"/>
      <c r="CRJ24" s="3"/>
      <c r="CRK24" s="3"/>
      <c r="CRL24" s="3"/>
      <c r="CRM24" s="3"/>
      <c r="CRN24" s="3"/>
      <c r="CRO24" s="3"/>
      <c r="CRP24" s="3"/>
      <c r="CRQ24" s="3"/>
      <c r="CRR24" s="3"/>
      <c r="CRS24" s="3"/>
      <c r="CRT24" s="3"/>
      <c r="CRU24" s="3"/>
      <c r="CRV24" s="3"/>
      <c r="CRW24" s="3"/>
      <c r="CRX24" s="3"/>
      <c r="CRY24" s="3"/>
      <c r="CRZ24" s="3"/>
      <c r="CSA24" s="3"/>
      <c r="CSB24" s="3"/>
      <c r="CSC24" s="3"/>
      <c r="CSD24" s="3"/>
      <c r="CSE24" s="3"/>
      <c r="CSF24" s="3"/>
      <c r="CSG24" s="3"/>
      <c r="CSH24" s="3"/>
      <c r="CSI24" s="3"/>
      <c r="CSJ24" s="3"/>
      <c r="CSK24" s="3"/>
      <c r="CSL24" s="3"/>
      <c r="CSM24" s="3"/>
      <c r="CSN24" s="3"/>
      <c r="CSO24" s="3"/>
      <c r="CSP24" s="3"/>
      <c r="CSQ24" s="3"/>
      <c r="CSR24" s="3"/>
      <c r="CSS24" s="3"/>
      <c r="CST24" s="3"/>
      <c r="CSU24" s="3"/>
      <c r="CSV24" s="3"/>
      <c r="CSW24" s="3"/>
      <c r="CSX24" s="3"/>
      <c r="CSY24" s="3"/>
      <c r="CSZ24" s="3"/>
      <c r="CTA24" s="3"/>
      <c r="CTB24" s="3"/>
      <c r="CTC24" s="3"/>
      <c r="CTD24" s="3"/>
      <c r="CTE24" s="3"/>
      <c r="CTF24" s="3"/>
      <c r="CTG24" s="3"/>
      <c r="CTH24" s="3"/>
      <c r="CTI24" s="3"/>
      <c r="CTJ24" s="3"/>
      <c r="CTK24" s="3"/>
      <c r="CTL24" s="3"/>
      <c r="CTM24" s="3"/>
      <c r="CTN24" s="3"/>
      <c r="CTO24" s="3"/>
      <c r="CTP24" s="3"/>
      <c r="CTQ24" s="3"/>
      <c r="CTR24" s="3"/>
      <c r="CTS24" s="3"/>
      <c r="CTT24" s="3"/>
      <c r="CTU24" s="3"/>
      <c r="CTV24" s="3"/>
      <c r="CTW24" s="3"/>
      <c r="CTX24" s="3"/>
      <c r="CTY24" s="3"/>
      <c r="CTZ24" s="3"/>
      <c r="CUA24" s="3"/>
      <c r="CUB24" s="3"/>
      <c r="CUC24" s="3"/>
      <c r="CUD24" s="3"/>
      <c r="CUE24" s="3"/>
      <c r="CUF24" s="3"/>
      <c r="CUG24" s="3"/>
      <c r="CUH24" s="3"/>
      <c r="CUI24" s="3"/>
      <c r="CUJ24" s="3"/>
      <c r="CUK24" s="3"/>
      <c r="CUL24" s="3"/>
      <c r="CUM24" s="3"/>
      <c r="CUN24" s="3"/>
      <c r="CUO24" s="3"/>
      <c r="CUP24" s="3"/>
      <c r="CUQ24" s="3"/>
      <c r="CUR24" s="3"/>
      <c r="CUS24" s="3"/>
      <c r="CUT24" s="3"/>
      <c r="CUU24" s="3"/>
      <c r="CUV24" s="3"/>
      <c r="CUW24" s="3"/>
      <c r="CUX24" s="3"/>
      <c r="CUY24" s="3"/>
      <c r="CUZ24" s="3"/>
      <c r="CVA24" s="3"/>
      <c r="CVB24" s="3"/>
      <c r="CVC24" s="3"/>
      <c r="CVD24" s="3"/>
      <c r="CVE24" s="3"/>
      <c r="CVF24" s="3"/>
      <c r="CVG24" s="3"/>
      <c r="CVH24" s="3"/>
      <c r="CVI24" s="3"/>
      <c r="CVJ24" s="3"/>
      <c r="CVK24" s="3"/>
      <c r="CVL24" s="3"/>
      <c r="CVM24" s="3"/>
      <c r="CVN24" s="3"/>
      <c r="CVO24" s="3"/>
      <c r="CVP24" s="3"/>
      <c r="CVQ24" s="3"/>
      <c r="CVR24" s="3"/>
      <c r="CVS24" s="3"/>
      <c r="CVT24" s="3"/>
      <c r="CVU24" s="3"/>
      <c r="CVV24" s="3"/>
      <c r="CVW24" s="3"/>
      <c r="CVX24" s="3"/>
      <c r="CVY24" s="3"/>
      <c r="CVZ24" s="3"/>
      <c r="CWA24" s="3"/>
      <c r="CWB24" s="3"/>
      <c r="CWC24" s="3"/>
      <c r="CWD24" s="3"/>
      <c r="CWE24" s="3"/>
      <c r="CWF24" s="3"/>
      <c r="CWG24" s="3"/>
      <c r="CWH24" s="3"/>
      <c r="CWI24" s="3"/>
      <c r="CWJ24" s="3"/>
      <c r="CWK24" s="3"/>
      <c r="CWL24" s="3"/>
      <c r="CWM24" s="3"/>
      <c r="CWN24" s="3"/>
      <c r="CWO24" s="3"/>
      <c r="CWP24" s="3"/>
      <c r="CWQ24" s="3"/>
      <c r="CWR24" s="3"/>
      <c r="CWS24" s="3"/>
      <c r="CWT24" s="3"/>
      <c r="CWU24" s="3"/>
      <c r="CWV24" s="3"/>
      <c r="CWW24" s="3"/>
      <c r="CWX24" s="3"/>
      <c r="CWY24" s="3"/>
      <c r="CWZ24" s="3"/>
      <c r="CXA24" s="3"/>
      <c r="CXB24" s="3"/>
      <c r="CXC24" s="3"/>
      <c r="CXD24" s="3"/>
      <c r="CXE24" s="3"/>
      <c r="CXF24" s="3"/>
      <c r="CXG24" s="3"/>
      <c r="CXH24" s="3"/>
      <c r="CXI24" s="3"/>
      <c r="CXJ24" s="3"/>
      <c r="CXK24" s="3"/>
      <c r="CXL24" s="3"/>
      <c r="CXM24" s="3"/>
      <c r="CXN24" s="3"/>
      <c r="CXO24" s="3"/>
      <c r="CXP24" s="3"/>
      <c r="CXQ24" s="3"/>
      <c r="CXR24" s="3"/>
      <c r="CXS24" s="3"/>
      <c r="CXT24" s="3"/>
      <c r="CXU24" s="3"/>
      <c r="CXV24" s="3"/>
      <c r="CXW24" s="3"/>
      <c r="CXX24" s="3"/>
      <c r="CXY24" s="3"/>
      <c r="CXZ24" s="3"/>
      <c r="CYA24" s="3"/>
      <c r="CYB24" s="3"/>
      <c r="CYC24" s="3"/>
      <c r="CYD24" s="3"/>
      <c r="CYE24" s="3"/>
      <c r="CYF24" s="3"/>
      <c r="CYG24" s="3"/>
      <c r="CYH24" s="3"/>
      <c r="CYI24" s="3"/>
      <c r="CYJ24" s="3"/>
      <c r="CYK24" s="3"/>
      <c r="CYL24" s="3"/>
      <c r="CYM24" s="3"/>
      <c r="CYN24" s="3"/>
      <c r="CYO24" s="3"/>
      <c r="CYP24" s="3"/>
      <c r="CYQ24" s="3"/>
      <c r="CYR24" s="3"/>
      <c r="CYS24" s="3"/>
      <c r="CYT24" s="3"/>
      <c r="CYU24" s="3"/>
      <c r="CYV24" s="3"/>
      <c r="CYW24" s="3"/>
      <c r="CYX24" s="3"/>
      <c r="CYY24" s="3"/>
      <c r="CYZ24" s="3"/>
      <c r="CZA24" s="3"/>
      <c r="CZB24" s="3"/>
      <c r="CZC24" s="3"/>
      <c r="CZD24" s="3"/>
      <c r="CZE24" s="3"/>
      <c r="CZF24" s="3"/>
      <c r="CZG24" s="3"/>
      <c r="CZH24" s="3"/>
      <c r="CZI24" s="3"/>
      <c r="CZJ24" s="3"/>
      <c r="CZK24" s="3"/>
      <c r="CZL24" s="3"/>
      <c r="CZM24" s="3"/>
      <c r="CZN24" s="3"/>
      <c r="CZO24" s="3"/>
      <c r="CZP24" s="3"/>
      <c r="CZQ24" s="3"/>
      <c r="CZR24" s="3"/>
      <c r="CZS24" s="3"/>
      <c r="CZT24" s="3"/>
      <c r="CZU24" s="3"/>
      <c r="CZV24" s="3"/>
      <c r="CZW24" s="3"/>
      <c r="CZX24" s="3"/>
      <c r="CZY24" s="3"/>
      <c r="CZZ24" s="3"/>
      <c r="DAA24" s="3"/>
      <c r="DAB24" s="3"/>
      <c r="DAC24" s="3"/>
      <c r="DAD24" s="3"/>
      <c r="DAE24" s="3"/>
      <c r="DAF24" s="3"/>
      <c r="DAG24" s="3"/>
      <c r="DAH24" s="3"/>
      <c r="DAI24" s="3"/>
      <c r="DAJ24" s="3"/>
      <c r="DAK24" s="3"/>
      <c r="DAL24" s="3"/>
      <c r="DAM24" s="3"/>
      <c r="DAN24" s="3"/>
      <c r="DAO24" s="3"/>
      <c r="DAP24" s="3"/>
      <c r="DAQ24" s="3"/>
      <c r="DAR24" s="3"/>
      <c r="DAS24" s="3"/>
      <c r="DAT24" s="3"/>
      <c r="DAU24" s="3"/>
      <c r="DAV24" s="3"/>
      <c r="DAW24" s="3"/>
      <c r="DAX24" s="3"/>
      <c r="DAY24" s="3"/>
      <c r="DAZ24" s="3"/>
      <c r="DBA24" s="3"/>
      <c r="DBB24" s="3"/>
      <c r="DBC24" s="3"/>
      <c r="DBD24" s="3"/>
      <c r="DBE24" s="3"/>
      <c r="DBF24" s="3"/>
      <c r="DBG24" s="3"/>
      <c r="DBH24" s="3"/>
      <c r="DBI24" s="3"/>
      <c r="DBJ24" s="3"/>
      <c r="DBK24" s="3"/>
      <c r="DBL24" s="3"/>
      <c r="DBM24" s="3"/>
      <c r="DBN24" s="3"/>
      <c r="DBO24" s="3"/>
      <c r="DBP24" s="3"/>
      <c r="DBQ24" s="3"/>
      <c r="DBR24" s="3"/>
      <c r="DBS24" s="3"/>
      <c r="DBT24" s="3"/>
      <c r="DBU24" s="3"/>
      <c r="DBV24" s="3"/>
      <c r="DBW24" s="3"/>
      <c r="DBX24" s="3"/>
      <c r="DBY24" s="3"/>
      <c r="DBZ24" s="3"/>
      <c r="DCA24" s="3"/>
      <c r="DCB24" s="3"/>
      <c r="DCC24" s="3"/>
      <c r="DCD24" s="3"/>
      <c r="DCE24" s="3"/>
      <c r="DCF24" s="3"/>
      <c r="DCG24" s="3"/>
      <c r="DCH24" s="3"/>
      <c r="DCI24" s="3"/>
      <c r="DCJ24" s="3"/>
      <c r="DCK24" s="3"/>
      <c r="DCL24" s="3"/>
      <c r="DCM24" s="3"/>
      <c r="DCN24" s="3"/>
      <c r="DCO24" s="3"/>
      <c r="DCP24" s="3"/>
      <c r="DCQ24" s="3"/>
      <c r="DCR24" s="3"/>
      <c r="DCS24" s="3"/>
      <c r="DCT24" s="3"/>
      <c r="DCU24" s="3"/>
      <c r="DCV24" s="3"/>
      <c r="DCW24" s="3"/>
      <c r="DCX24" s="3"/>
      <c r="DCY24" s="3"/>
      <c r="DCZ24" s="3"/>
      <c r="DDA24" s="3"/>
      <c r="DDB24" s="3"/>
      <c r="DDC24" s="3"/>
      <c r="DDD24" s="3"/>
      <c r="DDE24" s="3"/>
      <c r="DDF24" s="3"/>
      <c r="DDG24" s="3"/>
      <c r="DDH24" s="3"/>
      <c r="DDI24" s="3"/>
      <c r="DDJ24" s="3"/>
      <c r="DDK24" s="3"/>
      <c r="DDL24" s="3"/>
      <c r="DDM24" s="3"/>
      <c r="DDN24" s="3"/>
      <c r="DDO24" s="3"/>
      <c r="DDP24" s="3"/>
      <c r="DDQ24" s="3"/>
      <c r="DDR24" s="3"/>
      <c r="DDS24" s="3"/>
      <c r="DDT24" s="3"/>
      <c r="DDU24" s="3"/>
      <c r="DDV24" s="3"/>
      <c r="DDW24" s="3"/>
      <c r="DDX24" s="3"/>
      <c r="DDY24" s="3"/>
      <c r="DDZ24" s="3"/>
      <c r="DEA24" s="3"/>
      <c r="DEB24" s="3"/>
      <c r="DEC24" s="3"/>
      <c r="DED24" s="3"/>
      <c r="DEE24" s="3"/>
      <c r="DEF24" s="3"/>
      <c r="DEG24" s="3"/>
      <c r="DEH24" s="3"/>
      <c r="DEI24" s="3"/>
      <c r="DEJ24" s="3"/>
      <c r="DEK24" s="3"/>
      <c r="DEL24" s="3"/>
      <c r="DEM24" s="3"/>
      <c r="DEN24" s="3"/>
      <c r="DEO24" s="3"/>
      <c r="DEP24" s="3"/>
      <c r="DEQ24" s="3"/>
      <c r="DER24" s="3"/>
      <c r="DES24" s="3"/>
      <c r="DET24" s="3"/>
      <c r="DEU24" s="3"/>
      <c r="DEV24" s="3"/>
      <c r="DEW24" s="3"/>
      <c r="DEX24" s="3"/>
      <c r="DEY24" s="3"/>
      <c r="DEZ24" s="3"/>
      <c r="DFA24" s="3"/>
      <c r="DFB24" s="3"/>
      <c r="DFC24" s="3"/>
      <c r="DFD24" s="3"/>
      <c r="DFE24" s="3"/>
      <c r="DFF24" s="3"/>
      <c r="DFG24" s="3"/>
      <c r="DFH24" s="3"/>
      <c r="DFI24" s="3"/>
      <c r="DFJ24" s="3"/>
      <c r="DFK24" s="3"/>
      <c r="DFL24" s="3"/>
      <c r="DFM24" s="3"/>
      <c r="DFN24" s="3"/>
      <c r="DFO24" s="3"/>
      <c r="DFP24" s="3"/>
      <c r="DFQ24" s="3"/>
      <c r="DFR24" s="3"/>
      <c r="DFS24" s="3"/>
      <c r="DFT24" s="3"/>
      <c r="DFU24" s="3"/>
      <c r="DFV24" s="3"/>
      <c r="DFW24" s="3"/>
      <c r="DFX24" s="3"/>
      <c r="DFY24" s="3"/>
      <c r="DFZ24" s="3"/>
      <c r="DGA24" s="3"/>
      <c r="DGB24" s="3"/>
      <c r="DGC24" s="3"/>
      <c r="DGD24" s="3"/>
      <c r="DGE24" s="3"/>
      <c r="DGF24" s="3"/>
      <c r="DGG24" s="3"/>
      <c r="DGH24" s="3"/>
      <c r="DGI24" s="3"/>
      <c r="DGJ24" s="3"/>
      <c r="DGK24" s="3"/>
      <c r="DGL24" s="3"/>
      <c r="DGM24" s="3"/>
      <c r="DGN24" s="3"/>
      <c r="DGO24" s="3"/>
      <c r="DGP24" s="3"/>
      <c r="DGQ24" s="3"/>
      <c r="DGR24" s="3"/>
      <c r="DGS24" s="3"/>
      <c r="DGT24" s="3"/>
      <c r="DGU24" s="3"/>
      <c r="DGV24" s="3"/>
      <c r="DGW24" s="3"/>
      <c r="DGX24" s="3"/>
      <c r="DGY24" s="3"/>
      <c r="DGZ24" s="3"/>
      <c r="DHA24" s="3"/>
      <c r="DHB24" s="3"/>
      <c r="DHC24" s="3"/>
      <c r="DHD24" s="3"/>
      <c r="DHE24" s="3"/>
      <c r="DHF24" s="3"/>
      <c r="DHG24" s="3"/>
      <c r="DHH24" s="3"/>
      <c r="DHI24" s="3"/>
      <c r="DHJ24" s="3"/>
      <c r="DHK24" s="3"/>
      <c r="DHL24" s="3"/>
      <c r="DHM24" s="3"/>
      <c r="DHN24" s="3"/>
      <c r="DHO24" s="3"/>
      <c r="DHP24" s="3"/>
      <c r="DHQ24" s="3"/>
      <c r="DHR24" s="3"/>
      <c r="DHS24" s="3"/>
      <c r="DHT24" s="3"/>
      <c r="DHU24" s="3"/>
      <c r="DHV24" s="3"/>
      <c r="DHW24" s="3"/>
      <c r="DHX24" s="3"/>
      <c r="DHY24" s="3"/>
      <c r="DHZ24" s="3"/>
      <c r="DIA24" s="3"/>
      <c r="DIB24" s="3"/>
      <c r="DIC24" s="3"/>
      <c r="DID24" s="3"/>
      <c r="DIE24" s="3"/>
      <c r="DIF24" s="3"/>
      <c r="DIG24" s="3"/>
      <c r="DIH24" s="3"/>
      <c r="DII24" s="3"/>
      <c r="DIJ24" s="3"/>
      <c r="DIK24" s="3"/>
      <c r="DIL24" s="3"/>
      <c r="DIM24" s="3"/>
      <c r="DIN24" s="3"/>
      <c r="DIO24" s="3"/>
      <c r="DIP24" s="3"/>
      <c r="DIQ24" s="3"/>
      <c r="DIR24" s="3"/>
      <c r="DIS24" s="3"/>
      <c r="DIT24" s="3"/>
      <c r="DIU24" s="3"/>
      <c r="DIV24" s="3"/>
      <c r="DIW24" s="3"/>
      <c r="DIX24" s="3"/>
      <c r="DIY24" s="3"/>
      <c r="DIZ24" s="3"/>
      <c r="DJA24" s="3"/>
      <c r="DJB24" s="3"/>
      <c r="DJC24" s="3"/>
      <c r="DJD24" s="3"/>
      <c r="DJE24" s="3"/>
      <c r="DJF24" s="3"/>
      <c r="DJG24" s="3"/>
      <c r="DJH24" s="3"/>
      <c r="DJI24" s="3"/>
      <c r="DJJ24" s="3"/>
      <c r="DJK24" s="3"/>
      <c r="DJL24" s="3"/>
      <c r="DJM24" s="3"/>
      <c r="DJN24" s="3"/>
      <c r="DJO24" s="3"/>
      <c r="DJP24" s="3"/>
      <c r="DJQ24" s="3"/>
      <c r="DJR24" s="3"/>
      <c r="DJS24" s="3"/>
      <c r="DJT24" s="3"/>
      <c r="DJU24" s="3"/>
      <c r="DJV24" s="3"/>
      <c r="DJW24" s="3"/>
      <c r="DJX24" s="3"/>
      <c r="DJY24" s="3"/>
      <c r="DJZ24" s="3"/>
      <c r="DKA24" s="3"/>
      <c r="DKB24" s="3"/>
      <c r="DKC24" s="3"/>
      <c r="DKD24" s="3"/>
      <c r="DKE24" s="3"/>
      <c r="DKF24" s="3"/>
      <c r="DKG24" s="3"/>
      <c r="DKH24" s="3"/>
      <c r="DKI24" s="3"/>
      <c r="DKJ24" s="3"/>
      <c r="DKK24" s="3"/>
      <c r="DKL24" s="3"/>
      <c r="DKM24" s="3"/>
      <c r="DKN24" s="3"/>
      <c r="DKO24" s="3"/>
      <c r="DKP24" s="3"/>
      <c r="DKQ24" s="3"/>
      <c r="DKR24" s="3"/>
      <c r="DKS24" s="3"/>
      <c r="DKT24" s="3"/>
      <c r="DKU24" s="3"/>
      <c r="DKV24" s="3"/>
      <c r="DKW24" s="3"/>
      <c r="DKX24" s="3"/>
      <c r="DKY24" s="3"/>
      <c r="DKZ24" s="3"/>
      <c r="DLA24" s="3"/>
      <c r="DLB24" s="3"/>
      <c r="DLC24" s="3"/>
      <c r="DLD24" s="3"/>
      <c r="DLE24" s="3"/>
      <c r="DLF24" s="3"/>
      <c r="DLG24" s="3"/>
      <c r="DLH24" s="3"/>
      <c r="DLI24" s="3"/>
      <c r="DLJ24" s="3"/>
      <c r="DLK24" s="3"/>
      <c r="DLL24" s="3"/>
      <c r="DLM24" s="3"/>
      <c r="DLN24" s="3"/>
      <c r="DLO24" s="3"/>
      <c r="DLP24" s="3"/>
      <c r="DLQ24" s="3"/>
      <c r="DLR24" s="3"/>
      <c r="DLS24" s="3"/>
      <c r="DLT24" s="3"/>
      <c r="DLU24" s="3"/>
      <c r="DLV24" s="3"/>
      <c r="DLW24" s="3"/>
      <c r="DLX24" s="3"/>
      <c r="DLY24" s="3"/>
      <c r="DLZ24" s="3"/>
      <c r="DMA24" s="3"/>
      <c r="DMB24" s="3"/>
      <c r="DMC24" s="3"/>
      <c r="DMD24" s="3"/>
      <c r="DME24" s="3"/>
      <c r="DMF24" s="3"/>
      <c r="DMG24" s="3"/>
      <c r="DMH24" s="3"/>
      <c r="DMI24" s="3"/>
      <c r="DMJ24" s="3"/>
      <c r="DMK24" s="3"/>
      <c r="DML24" s="3"/>
      <c r="DMM24" s="3"/>
      <c r="DMN24" s="3"/>
      <c r="DMO24" s="3"/>
      <c r="DMP24" s="3"/>
      <c r="DMQ24" s="3"/>
      <c r="DMR24" s="3"/>
      <c r="DMS24" s="3"/>
      <c r="DMT24" s="3"/>
      <c r="DMU24" s="3"/>
      <c r="DMV24" s="3"/>
      <c r="DMW24" s="3"/>
      <c r="DMX24" s="3"/>
      <c r="DMY24" s="3"/>
      <c r="DMZ24" s="3"/>
      <c r="DNA24" s="3"/>
      <c r="DNB24" s="3"/>
      <c r="DNC24" s="3"/>
      <c r="DND24" s="3"/>
      <c r="DNE24" s="3"/>
      <c r="DNF24" s="3"/>
      <c r="DNG24" s="3"/>
      <c r="DNH24" s="3"/>
      <c r="DNI24" s="3"/>
      <c r="DNJ24" s="3"/>
      <c r="DNK24" s="3"/>
      <c r="DNL24" s="3"/>
      <c r="DNM24" s="3"/>
      <c r="DNN24" s="3"/>
      <c r="DNO24" s="3"/>
      <c r="DNP24" s="3"/>
      <c r="DNQ24" s="3"/>
      <c r="DNR24" s="3"/>
      <c r="DNS24" s="3"/>
      <c r="DNT24" s="3"/>
      <c r="DNU24" s="3"/>
      <c r="DNV24" s="3"/>
      <c r="DNW24" s="3"/>
      <c r="DNX24" s="3"/>
      <c r="DNY24" s="3"/>
      <c r="DNZ24" s="3"/>
      <c r="DOA24" s="3"/>
      <c r="DOB24" s="3"/>
      <c r="DOC24" s="3"/>
      <c r="DOD24" s="3"/>
      <c r="DOE24" s="3"/>
      <c r="DOF24" s="3"/>
      <c r="DOG24" s="3"/>
      <c r="DOH24" s="3"/>
      <c r="DOI24" s="3"/>
      <c r="DOJ24" s="3"/>
      <c r="DOK24" s="3"/>
      <c r="DOL24" s="3"/>
      <c r="DOM24" s="3"/>
      <c r="DON24" s="3"/>
      <c r="DOO24" s="3"/>
      <c r="DOP24" s="3"/>
      <c r="DOQ24" s="3"/>
      <c r="DOR24" s="3"/>
      <c r="DOS24" s="3"/>
      <c r="DOT24" s="3"/>
      <c r="DOU24" s="3"/>
      <c r="DOV24" s="3"/>
      <c r="DOW24" s="3"/>
      <c r="DOX24" s="3"/>
      <c r="DOY24" s="3"/>
      <c r="DOZ24" s="3"/>
      <c r="DPA24" s="3"/>
      <c r="DPB24" s="3"/>
      <c r="DPC24" s="3"/>
      <c r="DPD24" s="3"/>
      <c r="DPE24" s="3"/>
      <c r="DPF24" s="3"/>
      <c r="DPG24" s="3"/>
      <c r="DPH24" s="3"/>
      <c r="DPI24" s="3"/>
      <c r="DPJ24" s="3"/>
      <c r="DPK24" s="3"/>
      <c r="DPL24" s="3"/>
      <c r="DPM24" s="3"/>
      <c r="DPN24" s="3"/>
      <c r="DPO24" s="3"/>
      <c r="DPP24" s="3"/>
      <c r="DPQ24" s="3"/>
      <c r="DPR24" s="3"/>
      <c r="DPS24" s="3"/>
      <c r="DPT24" s="3"/>
      <c r="DPU24" s="3"/>
      <c r="DPV24" s="3"/>
      <c r="DPW24" s="3"/>
      <c r="DPX24" s="3"/>
      <c r="DPY24" s="3"/>
      <c r="DPZ24" s="3"/>
      <c r="DQA24" s="3"/>
      <c r="DQB24" s="3"/>
      <c r="DQC24" s="3"/>
      <c r="DQD24" s="3"/>
      <c r="DQE24" s="3"/>
      <c r="DQF24" s="3"/>
      <c r="DQG24" s="3"/>
      <c r="DQH24" s="3"/>
      <c r="DQI24" s="3"/>
      <c r="DQJ24" s="3"/>
      <c r="DQK24" s="3"/>
      <c r="DQL24" s="3"/>
      <c r="DQM24" s="3"/>
      <c r="DQN24" s="3"/>
      <c r="DQO24" s="3"/>
      <c r="DQP24" s="3"/>
      <c r="DQQ24" s="3"/>
      <c r="DQR24" s="3"/>
      <c r="DQS24" s="3"/>
      <c r="DQT24" s="3"/>
      <c r="DQU24" s="3"/>
      <c r="DQV24" s="3"/>
      <c r="DQW24" s="3"/>
      <c r="DQX24" s="3"/>
      <c r="DQY24" s="3"/>
      <c r="DQZ24" s="3"/>
      <c r="DRA24" s="3"/>
      <c r="DRB24" s="3"/>
      <c r="DRC24" s="3"/>
      <c r="DRD24" s="3"/>
      <c r="DRE24" s="3"/>
      <c r="DRF24" s="3"/>
      <c r="DRG24" s="3"/>
      <c r="DRH24" s="3"/>
      <c r="DRI24" s="3"/>
      <c r="DRJ24" s="3"/>
      <c r="DRK24" s="3"/>
      <c r="DRL24" s="3"/>
      <c r="DRM24" s="3"/>
      <c r="DRN24" s="3"/>
      <c r="DRO24" s="3"/>
      <c r="DRP24" s="3"/>
      <c r="DRQ24" s="3"/>
      <c r="DRR24" s="3"/>
      <c r="DRS24" s="3"/>
      <c r="DRT24" s="3"/>
      <c r="DRU24" s="3"/>
      <c r="DRV24" s="3"/>
      <c r="DRW24" s="3"/>
      <c r="DRX24" s="3"/>
      <c r="DRY24" s="3"/>
      <c r="DRZ24" s="3"/>
      <c r="DSA24" s="3"/>
      <c r="DSB24" s="3"/>
      <c r="DSC24" s="3"/>
      <c r="DSD24" s="3"/>
      <c r="DSE24" s="3"/>
      <c r="DSF24" s="3"/>
      <c r="DSG24" s="3"/>
      <c r="DSH24" s="3"/>
      <c r="DSI24" s="3"/>
      <c r="DSJ24" s="3"/>
      <c r="DSK24" s="3"/>
      <c r="DSL24" s="3"/>
      <c r="DSM24" s="3"/>
      <c r="DSN24" s="3"/>
      <c r="DSO24" s="3"/>
      <c r="DSP24" s="3"/>
      <c r="DSQ24" s="3"/>
      <c r="DSR24" s="3"/>
      <c r="DSS24" s="3"/>
      <c r="DST24" s="3"/>
      <c r="DSU24" s="3"/>
      <c r="DSV24" s="3"/>
      <c r="DSW24" s="3"/>
      <c r="DSX24" s="3"/>
      <c r="DSY24" s="3"/>
      <c r="DSZ24" s="3"/>
      <c r="DTA24" s="3"/>
      <c r="DTB24" s="3"/>
      <c r="DTC24" s="3"/>
      <c r="DTD24" s="3"/>
      <c r="DTE24" s="3"/>
      <c r="DTF24" s="3"/>
      <c r="DTG24" s="3"/>
      <c r="DTH24" s="3"/>
      <c r="DTI24" s="3"/>
      <c r="DTJ24" s="3"/>
      <c r="DTK24" s="3"/>
      <c r="DTL24" s="3"/>
      <c r="DTM24" s="3"/>
      <c r="DTN24" s="3"/>
      <c r="DTO24" s="3"/>
      <c r="DTP24" s="3"/>
      <c r="DTQ24" s="3"/>
      <c r="DTR24" s="3"/>
      <c r="DTS24" s="3"/>
      <c r="DTT24" s="3"/>
      <c r="DTU24" s="3"/>
      <c r="DTV24" s="3"/>
      <c r="DTW24" s="3"/>
      <c r="DTX24" s="3"/>
      <c r="DTY24" s="3"/>
      <c r="DTZ24" s="3"/>
      <c r="DUA24" s="3"/>
      <c r="DUB24" s="3"/>
      <c r="DUC24" s="3"/>
      <c r="DUD24" s="3"/>
      <c r="DUE24" s="3"/>
      <c r="DUF24" s="3"/>
      <c r="DUG24" s="3"/>
      <c r="DUH24" s="3"/>
      <c r="DUI24" s="3"/>
      <c r="DUJ24" s="3"/>
      <c r="DUK24" s="3"/>
      <c r="DUL24" s="3"/>
      <c r="DUM24" s="3"/>
      <c r="DUN24" s="3"/>
      <c r="DUO24" s="3"/>
      <c r="DUP24" s="3"/>
      <c r="DUQ24" s="3"/>
      <c r="DUR24" s="3"/>
      <c r="DUS24" s="3"/>
      <c r="DUT24" s="3"/>
      <c r="DUU24" s="3"/>
      <c r="DUV24" s="3"/>
      <c r="DUW24" s="3"/>
      <c r="DUX24" s="3"/>
      <c r="DUY24" s="3"/>
      <c r="DUZ24" s="3"/>
      <c r="DVA24" s="3"/>
      <c r="DVB24" s="3"/>
      <c r="DVC24" s="3"/>
      <c r="DVD24" s="3"/>
      <c r="DVE24" s="3"/>
      <c r="DVF24" s="3"/>
      <c r="DVG24" s="3"/>
      <c r="DVH24" s="3"/>
      <c r="DVI24" s="3"/>
      <c r="DVJ24" s="3"/>
      <c r="DVK24" s="3"/>
      <c r="DVL24" s="3"/>
      <c r="DVM24" s="3"/>
      <c r="DVN24" s="3"/>
      <c r="DVO24" s="3"/>
      <c r="DVP24" s="3"/>
      <c r="DVQ24" s="3"/>
      <c r="DVR24" s="3"/>
      <c r="DVS24" s="3"/>
      <c r="DVT24" s="3"/>
      <c r="DVU24" s="3"/>
      <c r="DVV24" s="3"/>
      <c r="DVW24" s="3"/>
      <c r="DVX24" s="3"/>
      <c r="DVY24" s="3"/>
      <c r="DVZ24" s="3"/>
      <c r="DWA24" s="3"/>
      <c r="DWB24" s="3"/>
      <c r="DWC24" s="3"/>
      <c r="DWD24" s="3"/>
      <c r="DWE24" s="3"/>
      <c r="DWF24" s="3"/>
      <c r="DWG24" s="3"/>
      <c r="DWH24" s="3"/>
      <c r="DWI24" s="3"/>
      <c r="DWJ24" s="3"/>
      <c r="DWK24" s="3"/>
      <c r="DWL24" s="3"/>
      <c r="DWM24" s="3"/>
      <c r="DWN24" s="3"/>
      <c r="DWO24" s="3"/>
      <c r="DWP24" s="3"/>
      <c r="DWQ24" s="3"/>
      <c r="DWR24" s="3"/>
      <c r="DWS24" s="3"/>
      <c r="DWT24" s="3"/>
      <c r="DWU24" s="3"/>
      <c r="DWV24" s="3"/>
      <c r="DWW24" s="3"/>
      <c r="DWX24" s="3"/>
      <c r="DWY24" s="3"/>
      <c r="DWZ24" s="3"/>
      <c r="DXA24" s="3"/>
      <c r="DXB24" s="3"/>
      <c r="DXC24" s="3"/>
      <c r="DXD24" s="3"/>
      <c r="DXE24" s="3"/>
      <c r="DXF24" s="3"/>
      <c r="DXG24" s="3"/>
      <c r="DXH24" s="3"/>
      <c r="DXI24" s="3"/>
      <c r="DXJ24" s="3"/>
      <c r="DXK24" s="3"/>
      <c r="DXL24" s="3"/>
      <c r="DXM24" s="3"/>
      <c r="DXN24" s="3"/>
      <c r="DXO24" s="3"/>
      <c r="DXP24" s="3"/>
      <c r="DXQ24" s="3"/>
      <c r="DXR24" s="3"/>
      <c r="DXS24" s="3"/>
      <c r="DXT24" s="3"/>
      <c r="DXU24" s="3"/>
      <c r="DXV24" s="3"/>
      <c r="DXW24" s="3"/>
      <c r="DXX24" s="3"/>
      <c r="DXY24" s="3"/>
      <c r="DXZ24" s="3"/>
      <c r="DYA24" s="3"/>
      <c r="DYB24" s="3"/>
      <c r="DYC24" s="3"/>
      <c r="DYD24" s="3"/>
      <c r="DYE24" s="3"/>
      <c r="DYF24" s="3"/>
      <c r="DYG24" s="3"/>
      <c r="DYH24" s="3"/>
      <c r="DYI24" s="3"/>
      <c r="DYJ24" s="3"/>
      <c r="DYK24" s="3"/>
      <c r="DYL24" s="3"/>
      <c r="DYM24" s="3"/>
      <c r="DYN24" s="3"/>
      <c r="DYO24" s="3"/>
      <c r="DYP24" s="3"/>
      <c r="DYQ24" s="3"/>
      <c r="DYR24" s="3"/>
      <c r="DYS24" s="3"/>
      <c r="DYT24" s="3"/>
      <c r="DYU24" s="3"/>
      <c r="DYV24" s="3"/>
      <c r="DYW24" s="3"/>
      <c r="DYX24" s="3"/>
      <c r="DYY24" s="3"/>
      <c r="DYZ24" s="3"/>
      <c r="DZA24" s="3"/>
      <c r="DZB24" s="3"/>
      <c r="DZC24" s="3"/>
      <c r="DZD24" s="3"/>
      <c r="DZE24" s="3"/>
      <c r="DZF24" s="3"/>
      <c r="DZG24" s="3"/>
      <c r="DZH24" s="3"/>
      <c r="DZI24" s="3"/>
      <c r="DZJ24" s="3"/>
      <c r="DZK24" s="3"/>
      <c r="DZL24" s="3"/>
      <c r="DZM24" s="3"/>
      <c r="DZN24" s="3"/>
      <c r="DZO24" s="3"/>
      <c r="DZP24" s="3"/>
      <c r="DZQ24" s="3"/>
      <c r="DZR24" s="3"/>
      <c r="DZS24" s="3"/>
      <c r="DZT24" s="3"/>
      <c r="DZU24" s="3"/>
      <c r="DZV24" s="3"/>
      <c r="DZW24" s="3"/>
      <c r="DZX24" s="3"/>
      <c r="DZY24" s="3"/>
      <c r="DZZ24" s="3"/>
      <c r="EAA24" s="3"/>
      <c r="EAB24" s="3"/>
      <c r="EAC24" s="3"/>
      <c r="EAD24" s="3"/>
      <c r="EAE24" s="3"/>
      <c r="EAF24" s="3"/>
      <c r="EAG24" s="3"/>
      <c r="EAH24" s="3"/>
      <c r="EAI24" s="3"/>
      <c r="EAJ24" s="3"/>
      <c r="EAK24" s="3"/>
      <c r="EAL24" s="3"/>
      <c r="EAM24" s="3"/>
      <c r="EAN24" s="3"/>
      <c r="EAO24" s="3"/>
      <c r="EAP24" s="3"/>
      <c r="EAQ24" s="3"/>
      <c r="EAR24" s="3"/>
      <c r="EAS24" s="3"/>
      <c r="EAT24" s="3"/>
      <c r="EAU24" s="3"/>
      <c r="EAV24" s="3"/>
      <c r="EAW24" s="3"/>
      <c r="EAX24" s="3"/>
      <c r="EAY24" s="3"/>
      <c r="EAZ24" s="3"/>
      <c r="EBA24" s="3"/>
      <c r="EBB24" s="3"/>
      <c r="EBC24" s="3"/>
      <c r="EBD24" s="3"/>
      <c r="EBE24" s="3"/>
      <c r="EBF24" s="3"/>
      <c r="EBG24" s="3"/>
      <c r="EBH24" s="3"/>
      <c r="EBI24" s="3"/>
      <c r="EBJ24" s="3"/>
      <c r="EBK24" s="3"/>
      <c r="EBL24" s="3"/>
      <c r="EBM24" s="3"/>
      <c r="EBN24" s="3"/>
      <c r="EBO24" s="3"/>
      <c r="EBP24" s="3"/>
      <c r="EBQ24" s="3"/>
      <c r="EBR24" s="3"/>
      <c r="EBS24" s="3"/>
      <c r="EBT24" s="3"/>
      <c r="EBU24" s="3"/>
      <c r="EBV24" s="3"/>
      <c r="EBW24" s="3"/>
      <c r="EBX24" s="3"/>
      <c r="EBY24" s="3"/>
      <c r="EBZ24" s="3"/>
      <c r="ECA24" s="3"/>
      <c r="ECB24" s="3"/>
      <c r="ECC24" s="3"/>
      <c r="ECD24" s="3"/>
      <c r="ECE24" s="3"/>
      <c r="ECF24" s="3"/>
      <c r="ECG24" s="3"/>
      <c r="ECH24" s="3"/>
      <c r="ECI24" s="3"/>
      <c r="ECJ24" s="3"/>
      <c r="ECK24" s="3"/>
      <c r="ECL24" s="3"/>
      <c r="ECM24" s="3"/>
      <c r="ECN24" s="3"/>
      <c r="ECO24" s="3"/>
      <c r="ECP24" s="3"/>
      <c r="ECQ24" s="3"/>
      <c r="ECR24" s="3"/>
      <c r="ECS24" s="3"/>
      <c r="ECT24" s="3"/>
      <c r="ECU24" s="3"/>
      <c r="ECV24" s="3"/>
      <c r="ECW24" s="3"/>
      <c r="ECX24" s="3"/>
      <c r="ECY24" s="3"/>
      <c r="ECZ24" s="3"/>
      <c r="EDA24" s="3"/>
      <c r="EDB24" s="3"/>
      <c r="EDC24" s="3"/>
      <c r="EDD24" s="3"/>
      <c r="EDE24" s="3"/>
      <c r="EDF24" s="3"/>
      <c r="EDG24" s="3"/>
      <c r="EDH24" s="3"/>
      <c r="EDI24" s="3"/>
      <c r="EDJ24" s="3"/>
      <c r="EDK24" s="3"/>
      <c r="EDL24" s="3"/>
      <c r="EDM24" s="3"/>
      <c r="EDN24" s="3"/>
      <c r="EDO24" s="3"/>
      <c r="EDP24" s="3"/>
      <c r="EDQ24" s="3"/>
      <c r="EDR24" s="3"/>
      <c r="EDS24" s="3"/>
      <c r="EDT24" s="3"/>
      <c r="EDU24" s="3"/>
      <c r="EDV24" s="3"/>
      <c r="EDW24" s="3"/>
      <c r="EDX24" s="3"/>
      <c r="EDY24" s="3"/>
      <c r="EDZ24" s="3"/>
      <c r="EEA24" s="3"/>
      <c r="EEB24" s="3"/>
      <c r="EEC24" s="3"/>
      <c r="EED24" s="3"/>
      <c r="EEE24" s="3"/>
      <c r="EEF24" s="3"/>
      <c r="EEG24" s="3"/>
      <c r="EEH24" s="3"/>
      <c r="EEI24" s="3"/>
      <c r="EEJ24" s="3"/>
      <c r="EEK24" s="3"/>
      <c r="EEL24" s="3"/>
      <c r="EEM24" s="3"/>
      <c r="EEN24" s="3"/>
      <c r="EEO24" s="3"/>
      <c r="EEP24" s="3"/>
      <c r="EEQ24" s="3"/>
      <c r="EER24" s="3"/>
      <c r="EES24" s="3"/>
      <c r="EET24" s="3"/>
      <c r="EEU24" s="3"/>
      <c r="EEV24" s="3"/>
      <c r="EEW24" s="3"/>
      <c r="EEX24" s="3"/>
      <c r="EEY24" s="3"/>
      <c r="EEZ24" s="3"/>
      <c r="EFA24" s="3"/>
      <c r="EFB24" s="3"/>
      <c r="EFC24" s="3"/>
      <c r="EFD24" s="3"/>
      <c r="EFE24" s="3"/>
      <c r="EFF24" s="3"/>
      <c r="EFG24" s="3"/>
      <c r="EFH24" s="3"/>
      <c r="EFI24" s="3"/>
      <c r="EFJ24" s="3"/>
      <c r="EFK24" s="3"/>
      <c r="EFL24" s="3"/>
      <c r="EFM24" s="3"/>
      <c r="EFN24" s="3"/>
      <c r="EFO24" s="3"/>
      <c r="EFP24" s="3"/>
      <c r="EFQ24" s="3"/>
      <c r="EFR24" s="3"/>
      <c r="EFS24" s="3"/>
      <c r="EFT24" s="3"/>
      <c r="EFU24" s="3"/>
      <c r="EFV24" s="3"/>
      <c r="EFW24" s="3"/>
      <c r="EFX24" s="3"/>
      <c r="EFY24" s="3"/>
      <c r="EFZ24" s="3"/>
      <c r="EGA24" s="3"/>
      <c r="EGB24" s="3"/>
      <c r="EGC24" s="3"/>
      <c r="EGD24" s="3"/>
      <c r="EGE24" s="3"/>
      <c r="EGF24" s="3"/>
      <c r="EGG24" s="3"/>
      <c r="EGH24" s="3"/>
      <c r="EGI24" s="3"/>
      <c r="EGJ24" s="3"/>
      <c r="EGK24" s="3"/>
      <c r="EGL24" s="3"/>
      <c r="EGM24" s="3"/>
      <c r="EGN24" s="3"/>
      <c r="EGO24" s="3"/>
      <c r="EGP24" s="3"/>
      <c r="EGQ24" s="3"/>
      <c r="EGR24" s="3"/>
      <c r="EGS24" s="3"/>
      <c r="EGT24" s="3"/>
      <c r="EGU24" s="3"/>
      <c r="EGV24" s="3"/>
      <c r="EGW24" s="3"/>
      <c r="EGX24" s="3"/>
      <c r="EGY24" s="3"/>
      <c r="EGZ24" s="3"/>
      <c r="EHA24" s="3"/>
      <c r="EHB24" s="3"/>
      <c r="EHC24" s="3"/>
      <c r="EHD24" s="3"/>
      <c r="EHE24" s="3"/>
      <c r="EHF24" s="3"/>
      <c r="EHG24" s="3"/>
      <c r="EHH24" s="3"/>
      <c r="EHI24" s="3"/>
      <c r="EHJ24" s="3"/>
      <c r="EHK24" s="3"/>
      <c r="EHL24" s="3"/>
      <c r="EHM24" s="3"/>
      <c r="EHN24" s="3"/>
      <c r="EHO24" s="3"/>
      <c r="EHP24" s="3"/>
      <c r="EHQ24" s="3"/>
      <c r="EHR24" s="3"/>
      <c r="EHS24" s="3"/>
      <c r="EHT24" s="3"/>
      <c r="EHU24" s="3"/>
      <c r="EHV24" s="3"/>
      <c r="EHW24" s="3"/>
      <c r="EHX24" s="3"/>
      <c r="EHY24" s="3"/>
      <c r="EHZ24" s="3"/>
      <c r="EIA24" s="3"/>
      <c r="EIB24" s="3"/>
      <c r="EIC24" s="3"/>
      <c r="EID24" s="3"/>
      <c r="EIE24" s="3"/>
      <c r="EIF24" s="3"/>
      <c r="EIG24" s="3"/>
      <c r="EIH24" s="3"/>
      <c r="EII24" s="3"/>
      <c r="EIJ24" s="3"/>
      <c r="EIK24" s="3"/>
      <c r="EIL24" s="3"/>
      <c r="EIM24" s="3"/>
      <c r="EIN24" s="3"/>
      <c r="EIO24" s="3"/>
      <c r="EIP24" s="3"/>
      <c r="EIQ24" s="3"/>
      <c r="EIR24" s="3"/>
      <c r="EIS24" s="3"/>
      <c r="EIT24" s="3"/>
      <c r="EIU24" s="3"/>
      <c r="EIV24" s="3"/>
      <c r="EIW24" s="3"/>
      <c r="EIX24" s="3"/>
      <c r="EIY24" s="3"/>
      <c r="EIZ24" s="3"/>
      <c r="EJA24" s="3"/>
      <c r="EJB24" s="3"/>
      <c r="EJC24" s="3"/>
      <c r="EJD24" s="3"/>
      <c r="EJE24" s="3"/>
      <c r="EJF24" s="3"/>
      <c r="EJG24" s="3"/>
      <c r="EJH24" s="3"/>
      <c r="EJI24" s="3"/>
      <c r="EJJ24" s="3"/>
      <c r="EJK24" s="3"/>
      <c r="EJL24" s="3"/>
      <c r="EJM24" s="3"/>
      <c r="EJN24" s="3"/>
      <c r="EJO24" s="3"/>
      <c r="EJP24" s="3"/>
      <c r="EJQ24" s="3"/>
      <c r="EJR24" s="3"/>
      <c r="EJS24" s="3"/>
      <c r="EJT24" s="3"/>
      <c r="EJU24" s="3"/>
      <c r="EJV24" s="3"/>
      <c r="EJW24" s="3"/>
      <c r="EJX24" s="3"/>
      <c r="EJY24" s="3"/>
      <c r="EJZ24" s="3"/>
      <c r="EKA24" s="3"/>
      <c r="EKB24" s="3"/>
      <c r="EKC24" s="3"/>
      <c r="EKD24" s="3"/>
      <c r="EKE24" s="3"/>
      <c r="EKF24" s="3"/>
      <c r="EKG24" s="3"/>
      <c r="EKH24" s="3"/>
      <c r="EKI24" s="3"/>
      <c r="EKJ24" s="3"/>
      <c r="EKK24" s="3"/>
      <c r="EKL24" s="3"/>
      <c r="EKM24" s="3"/>
      <c r="EKN24" s="3"/>
      <c r="EKO24" s="3"/>
      <c r="EKP24" s="3"/>
      <c r="EKQ24" s="3"/>
      <c r="EKR24" s="3"/>
      <c r="EKS24" s="3"/>
      <c r="EKT24" s="3"/>
      <c r="EKU24" s="3"/>
      <c r="EKV24" s="3"/>
      <c r="EKW24" s="3"/>
      <c r="EKX24" s="3"/>
      <c r="EKY24" s="3"/>
      <c r="EKZ24" s="3"/>
      <c r="ELA24" s="3"/>
      <c r="ELB24" s="3"/>
      <c r="ELC24" s="3"/>
      <c r="ELD24" s="3"/>
      <c r="ELE24" s="3"/>
      <c r="ELF24" s="3"/>
      <c r="ELG24" s="3"/>
      <c r="ELH24" s="3"/>
      <c r="ELI24" s="3"/>
      <c r="ELJ24" s="3"/>
      <c r="ELK24" s="3"/>
      <c r="ELL24" s="3"/>
      <c r="ELM24" s="3"/>
      <c r="ELN24" s="3"/>
      <c r="ELO24" s="3"/>
      <c r="ELP24" s="3"/>
      <c r="ELQ24" s="3"/>
      <c r="ELR24" s="3"/>
      <c r="ELS24" s="3"/>
      <c r="ELT24" s="3"/>
      <c r="ELU24" s="3"/>
      <c r="ELV24" s="3"/>
      <c r="ELW24" s="3"/>
      <c r="ELX24" s="3"/>
      <c r="ELY24" s="3"/>
      <c r="ELZ24" s="3"/>
      <c r="EMA24" s="3"/>
      <c r="EMB24" s="3"/>
      <c r="EMC24" s="3"/>
      <c r="EMD24" s="3"/>
      <c r="EME24" s="3"/>
      <c r="EMF24" s="3"/>
      <c r="EMG24" s="3"/>
      <c r="EMH24" s="3"/>
      <c r="EMI24" s="3"/>
      <c r="EMJ24" s="3"/>
      <c r="EMK24" s="3"/>
      <c r="EML24" s="3"/>
      <c r="EMM24" s="3"/>
      <c r="EMN24" s="3"/>
      <c r="EMO24" s="3"/>
      <c r="EMP24" s="3"/>
      <c r="EMQ24" s="3"/>
      <c r="EMR24" s="3"/>
      <c r="EMS24" s="3"/>
      <c r="EMT24" s="3"/>
      <c r="EMU24" s="3"/>
      <c r="EMV24" s="3"/>
      <c r="EMW24" s="3"/>
      <c r="EMX24" s="3"/>
      <c r="EMY24" s="3"/>
      <c r="EMZ24" s="3"/>
      <c r="ENA24" s="3"/>
      <c r="ENB24" s="3"/>
      <c r="ENC24" s="3"/>
      <c r="END24" s="3"/>
      <c r="ENE24" s="3"/>
      <c r="ENF24" s="3"/>
      <c r="ENG24" s="3"/>
      <c r="ENH24" s="3"/>
      <c r="ENI24" s="3"/>
      <c r="ENJ24" s="3"/>
      <c r="ENK24" s="3"/>
      <c r="ENL24" s="3"/>
      <c r="ENM24" s="3"/>
      <c r="ENN24" s="3"/>
      <c r="ENO24" s="3"/>
      <c r="ENP24" s="3"/>
      <c r="ENQ24" s="3"/>
      <c r="ENR24" s="3"/>
      <c r="ENS24" s="3"/>
      <c r="ENT24" s="3"/>
      <c r="ENU24" s="3"/>
      <c r="ENV24" s="3"/>
      <c r="ENW24" s="3"/>
      <c r="ENX24" s="3"/>
      <c r="ENY24" s="3"/>
      <c r="ENZ24" s="3"/>
      <c r="EOA24" s="3"/>
      <c r="EOB24" s="3"/>
      <c r="EOC24" s="3"/>
      <c r="EOD24" s="3"/>
      <c r="EOE24" s="3"/>
      <c r="EOF24" s="3"/>
      <c r="EOG24" s="3"/>
      <c r="EOH24" s="3"/>
      <c r="EOI24" s="3"/>
      <c r="EOJ24" s="3"/>
      <c r="EOK24" s="3"/>
      <c r="EOL24" s="3"/>
      <c r="EOM24" s="3"/>
      <c r="EON24" s="3"/>
      <c r="EOO24" s="3"/>
      <c r="EOP24" s="3"/>
      <c r="EOQ24" s="3"/>
      <c r="EOR24" s="3"/>
      <c r="EOS24" s="3"/>
      <c r="EOT24" s="3"/>
      <c r="EOU24" s="3"/>
      <c r="EOV24" s="3"/>
      <c r="EOW24" s="3"/>
      <c r="EOX24" s="3"/>
      <c r="EOY24" s="3"/>
      <c r="EOZ24" s="3"/>
      <c r="EPA24" s="3"/>
      <c r="EPB24" s="3"/>
      <c r="EPC24" s="3"/>
      <c r="EPD24" s="3"/>
      <c r="EPE24" s="3"/>
      <c r="EPF24" s="3"/>
      <c r="EPG24" s="3"/>
      <c r="EPH24" s="3"/>
      <c r="EPI24" s="3"/>
      <c r="EPJ24" s="3"/>
      <c r="EPK24" s="3"/>
      <c r="EPL24" s="3"/>
      <c r="EPM24" s="3"/>
      <c r="EPN24" s="3"/>
      <c r="EPO24" s="3"/>
      <c r="EPP24" s="3"/>
      <c r="EPQ24" s="3"/>
      <c r="EPR24" s="3"/>
      <c r="EPS24" s="3"/>
      <c r="EPT24" s="3"/>
      <c r="EPU24" s="3"/>
      <c r="EPV24" s="3"/>
      <c r="EPW24" s="3"/>
      <c r="EPX24" s="3"/>
      <c r="EPY24" s="3"/>
      <c r="EPZ24" s="3"/>
      <c r="EQA24" s="3"/>
      <c r="EQB24" s="3"/>
      <c r="EQC24" s="3"/>
      <c r="EQD24" s="3"/>
      <c r="EQE24" s="3"/>
      <c r="EQF24" s="3"/>
      <c r="EQG24" s="3"/>
      <c r="EQH24" s="3"/>
      <c r="EQI24" s="3"/>
      <c r="EQJ24" s="3"/>
      <c r="EQK24" s="3"/>
      <c r="EQL24" s="3"/>
      <c r="EQM24" s="3"/>
      <c r="EQN24" s="3"/>
      <c r="EQO24" s="3"/>
      <c r="EQP24" s="3"/>
      <c r="EQQ24" s="3"/>
      <c r="EQR24" s="3"/>
      <c r="EQS24" s="3"/>
      <c r="EQT24" s="3"/>
      <c r="EQU24" s="3"/>
      <c r="EQV24" s="3"/>
      <c r="EQW24" s="3"/>
      <c r="EQX24" s="3"/>
      <c r="EQY24" s="3"/>
      <c r="EQZ24" s="3"/>
      <c r="ERA24" s="3"/>
      <c r="ERB24" s="3"/>
      <c r="ERC24" s="3"/>
      <c r="ERD24" s="3"/>
      <c r="ERE24" s="3"/>
      <c r="ERF24" s="3"/>
      <c r="ERG24" s="3"/>
      <c r="ERH24" s="3"/>
      <c r="ERI24" s="3"/>
      <c r="ERJ24" s="3"/>
      <c r="ERK24" s="3"/>
      <c r="ERL24" s="3"/>
      <c r="ERM24" s="3"/>
      <c r="ERN24" s="3"/>
      <c r="ERO24" s="3"/>
      <c r="ERP24" s="3"/>
      <c r="ERQ24" s="3"/>
      <c r="ERR24" s="3"/>
      <c r="ERS24" s="3"/>
      <c r="ERT24" s="3"/>
      <c r="ERU24" s="3"/>
      <c r="ERV24" s="3"/>
      <c r="ERW24" s="3"/>
      <c r="ERX24" s="3"/>
      <c r="ERY24" s="3"/>
      <c r="ERZ24" s="3"/>
      <c r="ESA24" s="3"/>
      <c r="ESB24" s="3"/>
      <c r="ESC24" s="3"/>
      <c r="ESD24" s="3"/>
      <c r="ESE24" s="3"/>
      <c r="ESF24" s="3"/>
      <c r="ESG24" s="3"/>
      <c r="ESH24" s="3"/>
      <c r="ESI24" s="3"/>
      <c r="ESJ24" s="3"/>
      <c r="ESK24" s="3"/>
      <c r="ESL24" s="3"/>
      <c r="ESM24" s="3"/>
      <c r="ESN24" s="3"/>
      <c r="ESO24" s="3"/>
      <c r="ESP24" s="3"/>
      <c r="ESQ24" s="3"/>
      <c r="ESR24" s="3"/>
      <c r="ESS24" s="3"/>
      <c r="EST24" s="3"/>
      <c r="ESU24" s="3"/>
      <c r="ESV24" s="3"/>
      <c r="ESW24" s="3"/>
      <c r="ESX24" s="3"/>
      <c r="ESY24" s="3"/>
      <c r="ESZ24" s="3"/>
      <c r="ETA24" s="3"/>
      <c r="ETB24" s="3"/>
      <c r="ETC24" s="3"/>
      <c r="ETD24" s="3"/>
      <c r="ETE24" s="3"/>
      <c r="ETF24" s="3"/>
      <c r="ETG24" s="3"/>
      <c r="ETH24" s="3"/>
      <c r="ETI24" s="3"/>
      <c r="ETJ24" s="3"/>
      <c r="ETK24" s="3"/>
      <c r="ETL24" s="3"/>
      <c r="ETM24" s="3"/>
      <c r="ETN24" s="3"/>
      <c r="ETO24" s="3"/>
      <c r="ETP24" s="3"/>
      <c r="ETQ24" s="3"/>
      <c r="ETR24" s="3"/>
      <c r="ETS24" s="3"/>
      <c r="ETT24" s="3"/>
      <c r="ETU24" s="3"/>
      <c r="ETV24" s="3"/>
      <c r="ETW24" s="3"/>
      <c r="ETX24" s="3"/>
      <c r="ETY24" s="3"/>
      <c r="ETZ24" s="3"/>
      <c r="EUA24" s="3"/>
      <c r="EUB24" s="3"/>
      <c r="EUC24" s="3"/>
      <c r="EUD24" s="3"/>
      <c r="EUE24" s="3"/>
      <c r="EUF24" s="3"/>
      <c r="EUG24" s="3"/>
      <c r="EUH24" s="3"/>
      <c r="EUI24" s="3"/>
      <c r="EUJ24" s="3"/>
      <c r="EUK24" s="3"/>
      <c r="EUL24" s="3"/>
      <c r="EUM24" s="3"/>
      <c r="EUN24" s="3"/>
      <c r="EUO24" s="3"/>
      <c r="EUP24" s="3"/>
      <c r="EUQ24" s="3"/>
      <c r="EUR24" s="3"/>
      <c r="EUS24" s="3"/>
      <c r="EUT24" s="3"/>
      <c r="EUU24" s="3"/>
      <c r="EUV24" s="3"/>
      <c r="EUW24" s="3"/>
      <c r="EUX24" s="3"/>
      <c r="EUY24" s="3"/>
      <c r="EUZ24" s="3"/>
      <c r="EVA24" s="3"/>
      <c r="EVB24" s="3"/>
      <c r="EVC24" s="3"/>
      <c r="EVD24" s="3"/>
      <c r="EVE24" s="3"/>
      <c r="EVF24" s="3"/>
      <c r="EVG24" s="3"/>
      <c r="EVH24" s="3"/>
      <c r="EVI24" s="3"/>
      <c r="EVJ24" s="3"/>
      <c r="EVK24" s="3"/>
      <c r="EVL24" s="3"/>
      <c r="EVM24" s="3"/>
      <c r="EVN24" s="3"/>
      <c r="EVO24" s="3"/>
      <c r="EVP24" s="3"/>
      <c r="EVQ24" s="3"/>
      <c r="EVR24" s="3"/>
      <c r="EVS24" s="3"/>
      <c r="EVT24" s="3"/>
      <c r="EVU24" s="3"/>
      <c r="EVV24" s="3"/>
      <c r="EVW24" s="3"/>
      <c r="EVX24" s="3"/>
      <c r="EVY24" s="3"/>
      <c r="EVZ24" s="3"/>
      <c r="EWA24" s="3"/>
      <c r="EWB24" s="3"/>
      <c r="EWC24" s="3"/>
      <c r="EWD24" s="3"/>
      <c r="EWE24" s="3"/>
      <c r="EWF24" s="3"/>
      <c r="EWG24" s="3"/>
      <c r="EWH24" s="3"/>
      <c r="EWI24" s="3"/>
      <c r="EWJ24" s="3"/>
      <c r="EWK24" s="3"/>
      <c r="EWL24" s="3"/>
      <c r="EWM24" s="3"/>
      <c r="EWN24" s="3"/>
      <c r="EWO24" s="3"/>
      <c r="EWP24" s="3"/>
      <c r="EWQ24" s="3"/>
      <c r="EWR24" s="3"/>
      <c r="EWS24" s="3"/>
      <c r="EWT24" s="3"/>
      <c r="EWU24" s="3"/>
      <c r="EWV24" s="3"/>
      <c r="EWW24" s="3"/>
      <c r="EWX24" s="3"/>
      <c r="EWY24" s="3"/>
      <c r="EWZ24" s="3"/>
      <c r="EXA24" s="3"/>
      <c r="EXB24" s="3"/>
      <c r="EXC24" s="3"/>
      <c r="EXD24" s="3"/>
      <c r="EXE24" s="3"/>
      <c r="EXF24" s="3"/>
      <c r="EXG24" s="3"/>
      <c r="EXH24" s="3"/>
      <c r="EXI24" s="3"/>
      <c r="EXJ24" s="3"/>
      <c r="EXK24" s="3"/>
      <c r="EXL24" s="3"/>
      <c r="EXM24" s="3"/>
      <c r="EXN24" s="3"/>
      <c r="EXO24" s="3"/>
      <c r="EXP24" s="3"/>
      <c r="EXQ24" s="3"/>
      <c r="EXR24" s="3"/>
      <c r="EXS24" s="3"/>
      <c r="EXT24" s="3"/>
      <c r="EXU24" s="3"/>
      <c r="EXV24" s="3"/>
      <c r="EXW24" s="3"/>
      <c r="EXX24" s="3"/>
      <c r="EXY24" s="3"/>
      <c r="EXZ24" s="3"/>
      <c r="EYA24" s="3"/>
      <c r="EYB24" s="3"/>
      <c r="EYC24" s="3"/>
      <c r="EYD24" s="3"/>
      <c r="EYE24" s="3"/>
      <c r="EYF24" s="3"/>
      <c r="EYG24" s="3"/>
      <c r="EYH24" s="3"/>
      <c r="EYI24" s="3"/>
      <c r="EYJ24" s="3"/>
      <c r="EYK24" s="3"/>
      <c r="EYL24" s="3"/>
      <c r="EYM24" s="3"/>
      <c r="EYN24" s="3"/>
      <c r="EYO24" s="3"/>
      <c r="EYP24" s="3"/>
      <c r="EYQ24" s="3"/>
      <c r="EYR24" s="3"/>
      <c r="EYS24" s="3"/>
      <c r="EYT24" s="3"/>
      <c r="EYU24" s="3"/>
      <c r="EYV24" s="3"/>
      <c r="EYW24" s="3"/>
      <c r="EYX24" s="3"/>
      <c r="EYY24" s="3"/>
      <c r="EYZ24" s="3"/>
      <c r="EZA24" s="3"/>
      <c r="EZB24" s="3"/>
      <c r="EZC24" s="3"/>
      <c r="EZD24" s="3"/>
      <c r="EZE24" s="3"/>
      <c r="EZF24" s="3"/>
      <c r="EZG24" s="3"/>
      <c r="EZH24" s="3"/>
      <c r="EZI24" s="3"/>
      <c r="EZJ24" s="3"/>
      <c r="EZK24" s="3"/>
      <c r="EZL24" s="3"/>
      <c r="EZM24" s="3"/>
      <c r="EZN24" s="3"/>
      <c r="EZO24" s="3"/>
      <c r="EZP24" s="3"/>
      <c r="EZQ24" s="3"/>
      <c r="EZR24" s="3"/>
      <c r="EZS24" s="3"/>
      <c r="EZT24" s="3"/>
      <c r="EZU24" s="3"/>
      <c r="EZV24" s="3"/>
      <c r="EZW24" s="3"/>
      <c r="EZX24" s="3"/>
      <c r="EZY24" s="3"/>
      <c r="EZZ24" s="3"/>
      <c r="FAA24" s="3"/>
      <c r="FAB24" s="3"/>
      <c r="FAC24" s="3"/>
      <c r="FAD24" s="3"/>
      <c r="FAE24" s="3"/>
      <c r="FAF24" s="3"/>
      <c r="FAG24" s="3"/>
      <c r="FAH24" s="3"/>
      <c r="FAI24" s="3"/>
      <c r="FAJ24" s="3"/>
      <c r="FAK24" s="3"/>
      <c r="FAL24" s="3"/>
      <c r="FAM24" s="3"/>
      <c r="FAN24" s="3"/>
      <c r="FAO24" s="3"/>
      <c r="FAP24" s="3"/>
      <c r="FAQ24" s="3"/>
      <c r="FAR24" s="3"/>
      <c r="FAS24" s="3"/>
      <c r="FAT24" s="3"/>
      <c r="FAU24" s="3"/>
      <c r="FAV24" s="3"/>
      <c r="FAW24" s="3"/>
      <c r="FAX24" s="3"/>
      <c r="FAY24" s="3"/>
      <c r="FAZ24" s="3"/>
      <c r="FBA24" s="3"/>
      <c r="FBB24" s="3"/>
      <c r="FBC24" s="3"/>
      <c r="FBD24" s="3"/>
      <c r="FBE24" s="3"/>
      <c r="FBF24" s="3"/>
      <c r="FBG24" s="3"/>
      <c r="FBH24" s="3"/>
      <c r="FBI24" s="3"/>
      <c r="FBJ24" s="3"/>
      <c r="FBK24" s="3"/>
      <c r="FBL24" s="3"/>
      <c r="FBM24" s="3"/>
      <c r="FBN24" s="3"/>
      <c r="FBO24" s="3"/>
      <c r="FBP24" s="3"/>
      <c r="FBQ24" s="3"/>
      <c r="FBR24" s="3"/>
      <c r="FBS24" s="3"/>
      <c r="FBT24" s="3"/>
      <c r="FBU24" s="3"/>
      <c r="FBV24" s="3"/>
      <c r="FBW24" s="3"/>
      <c r="FBX24" s="3"/>
      <c r="FBY24" s="3"/>
      <c r="FBZ24" s="3"/>
      <c r="FCA24" s="3"/>
      <c r="FCB24" s="3"/>
      <c r="FCC24" s="3"/>
      <c r="FCD24" s="3"/>
      <c r="FCE24" s="3"/>
      <c r="FCF24" s="3"/>
      <c r="FCG24" s="3"/>
      <c r="FCH24" s="3"/>
      <c r="FCI24" s="3"/>
      <c r="FCJ24" s="3"/>
      <c r="FCK24" s="3"/>
      <c r="FCL24" s="3"/>
      <c r="FCM24" s="3"/>
      <c r="FCN24" s="3"/>
      <c r="FCO24" s="3"/>
      <c r="FCP24" s="3"/>
      <c r="FCQ24" s="3"/>
      <c r="FCR24" s="3"/>
      <c r="FCS24" s="3"/>
      <c r="FCT24" s="3"/>
      <c r="FCU24" s="3"/>
      <c r="FCV24" s="3"/>
      <c r="FCW24" s="3"/>
      <c r="FCX24" s="3"/>
      <c r="FCY24" s="3"/>
      <c r="FCZ24" s="3"/>
      <c r="FDA24" s="3"/>
      <c r="FDB24" s="3"/>
      <c r="FDC24" s="3"/>
      <c r="FDD24" s="3"/>
      <c r="FDE24" s="3"/>
      <c r="FDF24" s="3"/>
      <c r="FDG24" s="3"/>
      <c r="FDH24" s="3"/>
      <c r="FDI24" s="3"/>
      <c r="FDJ24" s="3"/>
      <c r="FDK24" s="3"/>
      <c r="FDL24" s="3"/>
      <c r="FDM24" s="3"/>
      <c r="FDN24" s="3"/>
      <c r="FDO24" s="3"/>
      <c r="FDP24" s="3"/>
      <c r="FDQ24" s="3"/>
      <c r="FDR24" s="3"/>
      <c r="FDS24" s="3"/>
      <c r="FDT24" s="3"/>
      <c r="FDU24" s="3"/>
      <c r="FDV24" s="3"/>
      <c r="FDW24" s="3"/>
      <c r="FDX24" s="3"/>
      <c r="FDY24" s="3"/>
      <c r="FDZ24" s="3"/>
      <c r="FEA24" s="3"/>
      <c r="FEB24" s="3"/>
      <c r="FEC24" s="3"/>
      <c r="FED24" s="3"/>
      <c r="FEE24" s="3"/>
      <c r="FEF24" s="3"/>
      <c r="FEG24" s="3"/>
      <c r="FEH24" s="3"/>
      <c r="FEI24" s="3"/>
      <c r="FEJ24" s="3"/>
      <c r="FEK24" s="3"/>
      <c r="FEL24" s="3"/>
      <c r="FEM24" s="3"/>
      <c r="FEN24" s="3"/>
      <c r="FEO24" s="3"/>
      <c r="FEP24" s="3"/>
      <c r="FEQ24" s="3"/>
      <c r="FER24" s="3"/>
      <c r="FES24" s="3"/>
      <c r="FET24" s="3"/>
      <c r="FEU24" s="3"/>
      <c r="FEV24" s="3"/>
      <c r="FEW24" s="3"/>
      <c r="FEX24" s="3"/>
      <c r="FEY24" s="3"/>
      <c r="FEZ24" s="3"/>
      <c r="FFA24" s="3"/>
      <c r="FFB24" s="3"/>
      <c r="FFC24" s="3"/>
      <c r="FFD24" s="3"/>
      <c r="FFE24" s="3"/>
      <c r="FFF24" s="3"/>
      <c r="FFG24" s="3"/>
      <c r="FFH24" s="3"/>
      <c r="FFI24" s="3"/>
      <c r="FFJ24" s="3"/>
      <c r="FFK24" s="3"/>
      <c r="FFL24" s="3"/>
      <c r="FFM24" s="3"/>
      <c r="FFN24" s="3"/>
      <c r="FFO24" s="3"/>
      <c r="FFP24" s="3"/>
      <c r="FFQ24" s="3"/>
      <c r="FFR24" s="3"/>
      <c r="FFS24" s="3"/>
      <c r="FFT24" s="3"/>
      <c r="FFU24" s="3"/>
      <c r="FFV24" s="3"/>
      <c r="FFW24" s="3"/>
      <c r="FFX24" s="3"/>
      <c r="FFY24" s="3"/>
      <c r="FFZ24" s="3"/>
      <c r="FGA24" s="3"/>
      <c r="FGB24" s="3"/>
      <c r="FGC24" s="3"/>
      <c r="FGD24" s="3"/>
      <c r="FGE24" s="3"/>
      <c r="FGF24" s="3"/>
      <c r="FGG24" s="3"/>
      <c r="FGH24" s="3"/>
      <c r="FGI24" s="3"/>
      <c r="FGJ24" s="3"/>
      <c r="FGK24" s="3"/>
      <c r="FGL24" s="3"/>
      <c r="FGM24" s="3"/>
      <c r="FGN24" s="3"/>
      <c r="FGO24" s="3"/>
      <c r="FGP24" s="3"/>
      <c r="FGQ24" s="3"/>
      <c r="FGR24" s="3"/>
      <c r="FGS24" s="3"/>
      <c r="FGT24" s="3"/>
      <c r="FGU24" s="3"/>
      <c r="FGV24" s="3"/>
      <c r="FGW24" s="3"/>
      <c r="FGX24" s="3"/>
      <c r="FGY24" s="3"/>
      <c r="FGZ24" s="3"/>
      <c r="FHA24" s="3"/>
      <c r="FHB24" s="3"/>
      <c r="FHC24" s="3"/>
      <c r="FHD24" s="3"/>
      <c r="FHE24" s="3"/>
      <c r="FHF24" s="3"/>
      <c r="FHG24" s="3"/>
      <c r="FHH24" s="3"/>
      <c r="FHI24" s="3"/>
      <c r="FHJ24" s="3"/>
      <c r="FHK24" s="3"/>
      <c r="FHL24" s="3"/>
      <c r="FHM24" s="3"/>
      <c r="FHN24" s="3"/>
      <c r="FHO24" s="3"/>
      <c r="FHP24" s="3"/>
      <c r="FHQ24" s="3"/>
      <c r="FHR24" s="3"/>
      <c r="FHS24" s="3"/>
      <c r="FHT24" s="3"/>
      <c r="FHU24" s="3"/>
      <c r="FHV24" s="3"/>
      <c r="FHW24" s="3"/>
      <c r="FHX24" s="3"/>
      <c r="FHY24" s="3"/>
      <c r="FHZ24" s="3"/>
      <c r="FIA24" s="3"/>
      <c r="FIB24" s="3"/>
      <c r="FIC24" s="3"/>
      <c r="FID24" s="3"/>
      <c r="FIE24" s="3"/>
      <c r="FIF24" s="3"/>
      <c r="FIG24" s="3"/>
      <c r="FIH24" s="3"/>
      <c r="FII24" s="3"/>
      <c r="FIJ24" s="3"/>
      <c r="FIK24" s="3"/>
      <c r="FIL24" s="3"/>
      <c r="FIM24" s="3"/>
      <c r="FIN24" s="3"/>
      <c r="FIO24" s="3"/>
      <c r="FIP24" s="3"/>
      <c r="FIQ24" s="3"/>
      <c r="FIR24" s="3"/>
      <c r="FIS24" s="3"/>
      <c r="FIT24" s="3"/>
      <c r="FIU24" s="3"/>
      <c r="FIV24" s="3"/>
      <c r="FIW24" s="3"/>
      <c r="FIX24" s="3"/>
      <c r="FIY24" s="3"/>
      <c r="FIZ24" s="3"/>
      <c r="FJA24" s="3"/>
      <c r="FJB24" s="3"/>
      <c r="FJC24" s="3"/>
      <c r="FJD24" s="3"/>
      <c r="FJE24" s="3"/>
      <c r="FJF24" s="3"/>
      <c r="FJG24" s="3"/>
      <c r="FJH24" s="3"/>
      <c r="FJI24" s="3"/>
      <c r="FJJ24" s="3"/>
      <c r="FJK24" s="3"/>
      <c r="FJL24" s="3"/>
      <c r="FJM24" s="3"/>
      <c r="FJN24" s="3"/>
      <c r="FJO24" s="3"/>
      <c r="FJP24" s="3"/>
      <c r="FJQ24" s="3"/>
      <c r="FJR24" s="3"/>
      <c r="FJS24" s="3"/>
      <c r="FJT24" s="3"/>
      <c r="FJU24" s="3"/>
      <c r="FJV24" s="3"/>
      <c r="FJW24" s="3"/>
      <c r="FJX24" s="3"/>
      <c r="FJY24" s="3"/>
      <c r="FJZ24" s="3"/>
      <c r="FKA24" s="3"/>
      <c r="FKB24" s="3"/>
      <c r="FKC24" s="3"/>
      <c r="FKD24" s="3"/>
      <c r="FKE24" s="3"/>
      <c r="FKF24" s="3"/>
      <c r="FKG24" s="3"/>
      <c r="FKH24" s="3"/>
      <c r="FKI24" s="3"/>
      <c r="FKJ24" s="3"/>
      <c r="FKK24" s="3"/>
      <c r="FKL24" s="3"/>
      <c r="FKM24" s="3"/>
      <c r="FKN24" s="3"/>
      <c r="FKO24" s="3"/>
      <c r="FKP24" s="3"/>
      <c r="FKQ24" s="3"/>
      <c r="FKR24" s="3"/>
      <c r="FKS24" s="3"/>
      <c r="FKT24" s="3"/>
      <c r="FKU24" s="3"/>
      <c r="FKV24" s="3"/>
      <c r="FKW24" s="3"/>
      <c r="FKX24" s="3"/>
      <c r="FKY24" s="3"/>
      <c r="FKZ24" s="3"/>
      <c r="FLA24" s="3"/>
      <c r="FLB24" s="3"/>
      <c r="FLC24" s="3"/>
      <c r="FLD24" s="3"/>
      <c r="FLE24" s="3"/>
      <c r="FLF24" s="3"/>
      <c r="FLG24" s="3"/>
      <c r="FLH24" s="3"/>
      <c r="FLI24" s="3"/>
      <c r="FLJ24" s="3"/>
      <c r="FLK24" s="3"/>
      <c r="FLL24" s="3"/>
      <c r="FLM24" s="3"/>
      <c r="FLN24" s="3"/>
      <c r="FLO24" s="3"/>
      <c r="FLP24" s="3"/>
      <c r="FLQ24" s="3"/>
      <c r="FLR24" s="3"/>
      <c r="FLS24" s="3"/>
      <c r="FLT24" s="3"/>
      <c r="FLU24" s="3"/>
      <c r="FLV24" s="3"/>
      <c r="FLW24" s="3"/>
      <c r="FLX24" s="3"/>
      <c r="FLY24" s="3"/>
      <c r="FLZ24" s="3"/>
      <c r="FMA24" s="3"/>
      <c r="FMB24" s="3"/>
      <c r="FMC24" s="3"/>
      <c r="FMD24" s="3"/>
      <c r="FME24" s="3"/>
      <c r="FMF24" s="3"/>
      <c r="FMG24" s="3"/>
      <c r="FMH24" s="3"/>
      <c r="FMI24" s="3"/>
      <c r="FMJ24" s="3"/>
      <c r="FMK24" s="3"/>
      <c r="FML24" s="3"/>
      <c r="FMM24" s="3"/>
      <c r="FMN24" s="3"/>
      <c r="FMO24" s="3"/>
      <c r="FMP24" s="3"/>
      <c r="FMQ24" s="3"/>
      <c r="FMR24" s="3"/>
      <c r="FMS24" s="3"/>
      <c r="FMT24" s="3"/>
      <c r="FMU24" s="3"/>
      <c r="FMV24" s="3"/>
      <c r="FMW24" s="3"/>
      <c r="FMX24" s="3"/>
      <c r="FMY24" s="3"/>
      <c r="FMZ24" s="3"/>
      <c r="FNA24" s="3"/>
      <c r="FNB24" s="3"/>
      <c r="FNC24" s="3"/>
      <c r="FND24" s="3"/>
      <c r="FNE24" s="3"/>
      <c r="FNF24" s="3"/>
      <c r="FNG24" s="3"/>
      <c r="FNH24" s="3"/>
      <c r="FNI24" s="3"/>
      <c r="FNJ24" s="3"/>
      <c r="FNK24" s="3"/>
      <c r="FNL24" s="3"/>
      <c r="FNM24" s="3"/>
      <c r="FNN24" s="3"/>
      <c r="FNO24" s="3"/>
      <c r="FNP24" s="3"/>
      <c r="FNQ24" s="3"/>
      <c r="FNR24" s="3"/>
      <c r="FNS24" s="3"/>
      <c r="FNT24" s="3"/>
      <c r="FNU24" s="3"/>
      <c r="FNV24" s="3"/>
      <c r="FNW24" s="3"/>
      <c r="FNX24" s="3"/>
      <c r="FNY24" s="3"/>
      <c r="FNZ24" s="3"/>
      <c r="FOA24" s="3"/>
      <c r="FOB24" s="3"/>
      <c r="FOC24" s="3"/>
      <c r="FOD24" s="3"/>
      <c r="FOE24" s="3"/>
      <c r="FOF24" s="3"/>
      <c r="FOG24" s="3"/>
      <c r="FOH24" s="3"/>
      <c r="FOI24" s="3"/>
      <c r="FOJ24" s="3"/>
      <c r="FOK24" s="3"/>
      <c r="FOL24" s="3"/>
      <c r="FOM24" s="3"/>
      <c r="FON24" s="3"/>
      <c r="FOO24" s="3"/>
      <c r="FOP24" s="3"/>
      <c r="FOQ24" s="3"/>
      <c r="FOR24" s="3"/>
      <c r="FOS24" s="3"/>
      <c r="FOT24" s="3"/>
      <c r="FOU24" s="3"/>
      <c r="FOV24" s="3"/>
      <c r="FOW24" s="3"/>
      <c r="FOX24" s="3"/>
      <c r="FOY24" s="3"/>
      <c r="FOZ24" s="3"/>
      <c r="FPA24" s="3"/>
      <c r="FPB24" s="3"/>
      <c r="FPC24" s="3"/>
      <c r="FPD24" s="3"/>
      <c r="FPE24" s="3"/>
      <c r="FPF24" s="3"/>
      <c r="FPG24" s="3"/>
      <c r="FPH24" s="3"/>
      <c r="FPI24" s="3"/>
      <c r="FPJ24" s="3"/>
      <c r="FPK24" s="3"/>
      <c r="FPL24" s="3"/>
      <c r="FPM24" s="3"/>
      <c r="FPN24" s="3"/>
      <c r="FPO24" s="3"/>
      <c r="FPP24" s="3"/>
      <c r="FPQ24" s="3"/>
      <c r="FPR24" s="3"/>
      <c r="FPS24" s="3"/>
      <c r="FPT24" s="3"/>
      <c r="FPU24" s="3"/>
      <c r="FPV24" s="3"/>
      <c r="FPW24" s="3"/>
      <c r="FPX24" s="3"/>
      <c r="FPY24" s="3"/>
      <c r="FPZ24" s="3"/>
      <c r="FQA24" s="3"/>
      <c r="FQB24" s="3"/>
      <c r="FQC24" s="3"/>
      <c r="FQD24" s="3"/>
      <c r="FQE24" s="3"/>
      <c r="FQF24" s="3"/>
      <c r="FQG24" s="3"/>
      <c r="FQH24" s="3"/>
      <c r="FQI24" s="3"/>
      <c r="FQJ24" s="3"/>
      <c r="FQK24" s="3"/>
      <c r="FQL24" s="3"/>
      <c r="FQM24" s="3"/>
      <c r="FQN24" s="3"/>
      <c r="FQO24" s="3"/>
      <c r="FQP24" s="3"/>
      <c r="FQQ24" s="3"/>
      <c r="FQR24" s="3"/>
      <c r="FQS24" s="3"/>
      <c r="FQT24" s="3"/>
      <c r="FQU24" s="3"/>
      <c r="FQV24" s="3"/>
      <c r="FQW24" s="3"/>
      <c r="FQX24" s="3"/>
      <c r="FQY24" s="3"/>
      <c r="FQZ24" s="3"/>
      <c r="FRA24" s="3"/>
      <c r="FRB24" s="3"/>
      <c r="FRC24" s="3"/>
      <c r="FRD24" s="3"/>
      <c r="FRE24" s="3"/>
      <c r="FRF24" s="3"/>
      <c r="FRG24" s="3"/>
      <c r="FRH24" s="3"/>
      <c r="FRI24" s="3"/>
      <c r="FRJ24" s="3"/>
      <c r="FRK24" s="3"/>
      <c r="FRL24" s="3"/>
      <c r="FRM24" s="3"/>
      <c r="FRN24" s="3"/>
      <c r="FRO24" s="3"/>
      <c r="FRP24" s="3"/>
      <c r="FRQ24" s="3"/>
      <c r="FRR24" s="3"/>
      <c r="FRS24" s="3"/>
      <c r="FRT24" s="3"/>
      <c r="FRU24" s="3"/>
      <c r="FRV24" s="3"/>
      <c r="FRW24" s="3"/>
      <c r="FRX24" s="3"/>
      <c r="FRY24" s="3"/>
      <c r="FRZ24" s="3"/>
      <c r="FSA24" s="3"/>
      <c r="FSB24" s="3"/>
      <c r="FSC24" s="3"/>
      <c r="FSD24" s="3"/>
      <c r="FSE24" s="3"/>
      <c r="FSF24" s="3"/>
      <c r="FSG24" s="3"/>
      <c r="FSH24" s="3"/>
      <c r="FSI24" s="3"/>
      <c r="FSJ24" s="3"/>
      <c r="FSK24" s="3"/>
      <c r="FSL24" s="3"/>
      <c r="FSM24" s="3"/>
      <c r="FSN24" s="3"/>
      <c r="FSO24" s="3"/>
      <c r="FSP24" s="3"/>
      <c r="FSQ24" s="3"/>
      <c r="FSR24" s="3"/>
      <c r="FSS24" s="3"/>
      <c r="FST24" s="3"/>
      <c r="FSU24" s="3"/>
      <c r="FSV24" s="3"/>
      <c r="FSW24" s="3"/>
      <c r="FSX24" s="3"/>
      <c r="FSY24" s="3"/>
      <c r="FSZ24" s="3"/>
      <c r="FTA24" s="3"/>
      <c r="FTB24" s="3"/>
      <c r="FTC24" s="3"/>
      <c r="FTD24" s="3"/>
      <c r="FTE24" s="3"/>
      <c r="FTF24" s="3"/>
      <c r="FTG24" s="3"/>
      <c r="FTH24" s="3"/>
      <c r="FTI24" s="3"/>
      <c r="FTJ24" s="3"/>
      <c r="FTK24" s="3"/>
      <c r="FTL24" s="3"/>
      <c r="FTM24" s="3"/>
      <c r="FTN24" s="3"/>
      <c r="FTO24" s="3"/>
      <c r="FTP24" s="3"/>
      <c r="FTQ24" s="3"/>
      <c r="FTR24" s="3"/>
      <c r="FTS24" s="3"/>
      <c r="FTT24" s="3"/>
      <c r="FTU24" s="3"/>
      <c r="FTV24" s="3"/>
      <c r="FTW24" s="3"/>
      <c r="FTX24" s="3"/>
      <c r="FTY24" s="3"/>
      <c r="FTZ24" s="3"/>
      <c r="FUA24" s="3"/>
      <c r="FUB24" s="3"/>
      <c r="FUC24" s="3"/>
      <c r="FUD24" s="3"/>
      <c r="FUE24" s="3"/>
      <c r="FUF24" s="3"/>
      <c r="FUG24" s="3"/>
      <c r="FUH24" s="3"/>
      <c r="FUI24" s="3"/>
      <c r="FUJ24" s="3"/>
      <c r="FUK24" s="3"/>
      <c r="FUL24" s="3"/>
      <c r="FUM24" s="3"/>
      <c r="FUN24" s="3"/>
      <c r="FUO24" s="3"/>
      <c r="FUP24" s="3"/>
      <c r="FUQ24" s="3"/>
      <c r="FUR24" s="3"/>
      <c r="FUS24" s="3"/>
      <c r="FUT24" s="3"/>
      <c r="FUU24" s="3"/>
      <c r="FUV24" s="3"/>
      <c r="FUW24" s="3"/>
      <c r="FUX24" s="3"/>
      <c r="FUY24" s="3"/>
      <c r="FUZ24" s="3"/>
      <c r="FVA24" s="3"/>
      <c r="FVB24" s="3"/>
      <c r="FVC24" s="3"/>
      <c r="FVD24" s="3"/>
      <c r="FVE24" s="3"/>
      <c r="FVF24" s="3"/>
      <c r="FVG24" s="3"/>
      <c r="FVH24" s="3"/>
      <c r="FVI24" s="3"/>
      <c r="FVJ24" s="3"/>
      <c r="FVK24" s="3"/>
      <c r="FVL24" s="3"/>
      <c r="FVM24" s="3"/>
      <c r="FVN24" s="3"/>
      <c r="FVO24" s="3"/>
      <c r="FVP24" s="3"/>
      <c r="FVQ24" s="3"/>
      <c r="FVR24" s="3"/>
      <c r="FVS24" s="3"/>
      <c r="FVT24" s="3"/>
      <c r="FVU24" s="3"/>
      <c r="FVV24" s="3"/>
      <c r="FVW24" s="3"/>
      <c r="FVX24" s="3"/>
      <c r="FVY24" s="3"/>
      <c r="FVZ24" s="3"/>
      <c r="FWA24" s="3"/>
      <c r="FWB24" s="3"/>
      <c r="FWC24" s="3"/>
      <c r="FWD24" s="3"/>
      <c r="FWE24" s="3"/>
      <c r="FWF24" s="3"/>
      <c r="FWG24" s="3"/>
      <c r="FWH24" s="3"/>
      <c r="FWI24" s="3"/>
      <c r="FWJ24" s="3"/>
      <c r="FWK24" s="3"/>
      <c r="FWL24" s="3"/>
      <c r="FWM24" s="3"/>
      <c r="FWN24" s="3"/>
      <c r="FWO24" s="3"/>
      <c r="FWP24" s="3"/>
      <c r="FWQ24" s="3"/>
      <c r="FWR24" s="3"/>
      <c r="FWS24" s="3"/>
      <c r="FWT24" s="3"/>
      <c r="FWU24" s="3"/>
      <c r="FWV24" s="3"/>
      <c r="FWW24" s="3"/>
      <c r="FWX24" s="3"/>
      <c r="FWY24" s="3"/>
      <c r="FWZ24" s="3"/>
      <c r="FXA24" s="3"/>
      <c r="FXB24" s="3"/>
      <c r="FXC24" s="3"/>
      <c r="FXD24" s="3"/>
      <c r="FXE24" s="3"/>
      <c r="FXF24" s="3"/>
      <c r="FXG24" s="3"/>
      <c r="FXH24" s="3"/>
      <c r="FXI24" s="3"/>
      <c r="FXJ24" s="3"/>
      <c r="FXK24" s="3"/>
      <c r="FXL24" s="3"/>
      <c r="FXM24" s="3"/>
      <c r="FXN24" s="3"/>
      <c r="FXO24" s="3"/>
      <c r="FXP24" s="3"/>
      <c r="FXQ24" s="3"/>
      <c r="FXR24" s="3"/>
      <c r="FXS24" s="3"/>
      <c r="FXT24" s="3"/>
      <c r="FXU24" s="3"/>
      <c r="FXV24" s="3"/>
      <c r="FXW24" s="3"/>
      <c r="FXX24" s="3"/>
      <c r="FXY24" s="3"/>
      <c r="FXZ24" s="3"/>
      <c r="FYA24" s="3"/>
      <c r="FYB24" s="3"/>
      <c r="FYC24" s="3"/>
      <c r="FYD24" s="3"/>
      <c r="FYE24" s="3"/>
      <c r="FYF24" s="3"/>
      <c r="FYG24" s="3"/>
      <c r="FYH24" s="3"/>
      <c r="FYI24" s="3"/>
      <c r="FYJ24" s="3"/>
      <c r="FYK24" s="3"/>
      <c r="FYL24" s="3"/>
      <c r="FYM24" s="3"/>
      <c r="FYN24" s="3"/>
      <c r="FYO24" s="3"/>
      <c r="FYP24" s="3"/>
      <c r="FYQ24" s="3"/>
      <c r="FYR24" s="3"/>
      <c r="FYS24" s="3"/>
      <c r="FYT24" s="3"/>
      <c r="FYU24" s="3"/>
      <c r="FYV24" s="3"/>
      <c r="FYW24" s="3"/>
      <c r="FYX24" s="3"/>
      <c r="FYY24" s="3"/>
      <c r="FYZ24" s="3"/>
      <c r="FZA24" s="3"/>
      <c r="FZB24" s="3"/>
      <c r="FZC24" s="3"/>
      <c r="FZD24" s="3"/>
      <c r="FZE24" s="3"/>
      <c r="FZF24" s="3"/>
      <c r="FZG24" s="3"/>
      <c r="FZH24" s="3"/>
      <c r="FZI24" s="3"/>
      <c r="FZJ24" s="3"/>
      <c r="FZK24" s="3"/>
      <c r="FZL24" s="3"/>
      <c r="FZM24" s="3"/>
      <c r="FZN24" s="3"/>
      <c r="FZO24" s="3"/>
      <c r="FZP24" s="3"/>
      <c r="FZQ24" s="3"/>
      <c r="FZR24" s="3"/>
      <c r="FZS24" s="3"/>
      <c r="FZT24" s="3"/>
      <c r="FZU24" s="3"/>
      <c r="FZV24" s="3"/>
      <c r="FZW24" s="3"/>
      <c r="FZX24" s="3"/>
      <c r="FZY24" s="3"/>
      <c r="FZZ24" s="3"/>
      <c r="GAA24" s="3"/>
      <c r="GAB24" s="3"/>
      <c r="GAC24" s="3"/>
      <c r="GAD24" s="3"/>
      <c r="GAE24" s="3"/>
      <c r="GAF24" s="3"/>
      <c r="GAG24" s="3"/>
      <c r="GAH24" s="3"/>
      <c r="GAI24" s="3"/>
      <c r="GAJ24" s="3"/>
      <c r="GAK24" s="3"/>
      <c r="GAL24" s="3"/>
      <c r="GAM24" s="3"/>
      <c r="GAN24" s="3"/>
      <c r="GAO24" s="3"/>
      <c r="GAP24" s="3"/>
      <c r="GAQ24" s="3"/>
      <c r="GAR24" s="3"/>
      <c r="GAS24" s="3"/>
      <c r="GAT24" s="3"/>
      <c r="GAU24" s="3"/>
      <c r="GAV24" s="3"/>
      <c r="GAW24" s="3"/>
      <c r="GAX24" s="3"/>
      <c r="GAY24" s="3"/>
      <c r="GAZ24" s="3"/>
      <c r="GBA24" s="3"/>
      <c r="GBB24" s="3"/>
      <c r="GBC24" s="3"/>
      <c r="GBD24" s="3"/>
      <c r="GBE24" s="3"/>
      <c r="GBF24" s="3"/>
      <c r="GBG24" s="3"/>
      <c r="GBH24" s="3"/>
      <c r="GBI24" s="3"/>
      <c r="GBJ24" s="3"/>
      <c r="GBK24" s="3"/>
      <c r="GBL24" s="3"/>
      <c r="GBM24" s="3"/>
      <c r="GBN24" s="3"/>
      <c r="GBO24" s="3"/>
      <c r="GBP24" s="3"/>
      <c r="GBQ24" s="3"/>
      <c r="GBR24" s="3"/>
      <c r="GBS24" s="3"/>
      <c r="GBT24" s="3"/>
      <c r="GBU24" s="3"/>
      <c r="GBV24" s="3"/>
      <c r="GBW24" s="3"/>
      <c r="GBX24" s="3"/>
      <c r="GBY24" s="3"/>
      <c r="GBZ24" s="3"/>
      <c r="GCA24" s="3"/>
      <c r="GCB24" s="3"/>
      <c r="GCC24" s="3"/>
      <c r="GCD24" s="3"/>
      <c r="GCE24" s="3"/>
      <c r="GCF24" s="3"/>
      <c r="GCG24" s="3"/>
      <c r="GCH24" s="3"/>
      <c r="GCI24" s="3"/>
      <c r="GCJ24" s="3"/>
      <c r="GCK24" s="3"/>
      <c r="GCL24" s="3"/>
      <c r="GCM24" s="3"/>
      <c r="GCN24" s="3"/>
      <c r="GCO24" s="3"/>
      <c r="GCP24" s="3"/>
      <c r="GCQ24" s="3"/>
      <c r="GCR24" s="3"/>
      <c r="GCS24" s="3"/>
      <c r="GCT24" s="3"/>
      <c r="GCU24" s="3"/>
      <c r="GCV24" s="3"/>
      <c r="GCW24" s="3"/>
      <c r="GCX24" s="3"/>
      <c r="GCY24" s="3"/>
      <c r="GCZ24" s="3"/>
      <c r="GDA24" s="3"/>
      <c r="GDB24" s="3"/>
      <c r="GDC24" s="3"/>
      <c r="GDD24" s="3"/>
      <c r="GDE24" s="3"/>
      <c r="GDF24" s="3"/>
      <c r="GDG24" s="3"/>
      <c r="GDH24" s="3"/>
      <c r="GDI24" s="3"/>
      <c r="GDJ24" s="3"/>
      <c r="GDK24" s="3"/>
      <c r="GDL24" s="3"/>
      <c r="GDM24" s="3"/>
      <c r="GDN24" s="3"/>
      <c r="GDO24" s="3"/>
      <c r="GDP24" s="3"/>
      <c r="GDQ24" s="3"/>
      <c r="GDR24" s="3"/>
      <c r="GDS24" s="3"/>
      <c r="GDT24" s="3"/>
      <c r="GDU24" s="3"/>
      <c r="GDV24" s="3"/>
      <c r="GDW24" s="3"/>
      <c r="GDX24" s="3"/>
      <c r="GDY24" s="3"/>
      <c r="GDZ24" s="3"/>
      <c r="GEA24" s="3"/>
      <c r="GEB24" s="3"/>
      <c r="GEC24" s="3"/>
      <c r="GED24" s="3"/>
      <c r="GEE24" s="3"/>
      <c r="GEF24" s="3"/>
      <c r="GEG24" s="3"/>
      <c r="GEH24" s="3"/>
      <c r="GEI24" s="3"/>
      <c r="GEJ24" s="3"/>
      <c r="GEK24" s="3"/>
      <c r="GEL24" s="3"/>
      <c r="GEM24" s="3"/>
      <c r="GEN24" s="3"/>
      <c r="GEO24" s="3"/>
      <c r="GEP24" s="3"/>
      <c r="GEQ24" s="3"/>
      <c r="GER24" s="3"/>
      <c r="GES24" s="3"/>
      <c r="GET24" s="3"/>
      <c r="GEU24" s="3"/>
      <c r="GEV24" s="3"/>
      <c r="GEW24" s="3"/>
      <c r="GEX24" s="3"/>
      <c r="GEY24" s="3"/>
      <c r="GEZ24" s="3"/>
      <c r="GFA24" s="3"/>
      <c r="GFB24" s="3"/>
      <c r="GFC24" s="3"/>
      <c r="GFD24" s="3"/>
      <c r="GFE24" s="3"/>
      <c r="GFF24" s="3"/>
      <c r="GFG24" s="3"/>
      <c r="GFH24" s="3"/>
      <c r="GFI24" s="3"/>
      <c r="GFJ24" s="3"/>
      <c r="GFK24" s="3"/>
      <c r="GFL24" s="3"/>
      <c r="GFM24" s="3"/>
      <c r="GFN24" s="3"/>
      <c r="GFO24" s="3"/>
      <c r="GFP24" s="3"/>
      <c r="GFQ24" s="3"/>
      <c r="GFR24" s="3"/>
      <c r="GFS24" s="3"/>
      <c r="GFT24" s="3"/>
      <c r="GFU24" s="3"/>
      <c r="GFV24" s="3"/>
      <c r="GFW24" s="3"/>
      <c r="GFX24" s="3"/>
      <c r="GFY24" s="3"/>
      <c r="GFZ24" s="3"/>
      <c r="GGA24" s="3"/>
      <c r="GGB24" s="3"/>
      <c r="GGC24" s="3"/>
      <c r="GGD24" s="3"/>
      <c r="GGE24" s="3"/>
      <c r="GGF24" s="3"/>
      <c r="GGG24" s="3"/>
      <c r="GGH24" s="3"/>
      <c r="GGI24" s="3"/>
      <c r="GGJ24" s="3"/>
      <c r="GGK24" s="3"/>
      <c r="GGL24" s="3"/>
      <c r="GGM24" s="3"/>
      <c r="GGN24" s="3"/>
      <c r="GGO24" s="3"/>
      <c r="GGP24" s="3"/>
      <c r="GGQ24" s="3"/>
      <c r="GGR24" s="3"/>
      <c r="GGS24" s="3"/>
      <c r="GGT24" s="3"/>
      <c r="GGU24" s="3"/>
      <c r="GGV24" s="3"/>
      <c r="GGW24" s="3"/>
      <c r="GGX24" s="3"/>
      <c r="GGY24" s="3"/>
      <c r="GGZ24" s="3"/>
      <c r="GHA24" s="3"/>
      <c r="GHB24" s="3"/>
      <c r="GHC24" s="3"/>
      <c r="GHD24" s="3"/>
      <c r="GHE24" s="3"/>
      <c r="GHF24" s="3"/>
      <c r="GHG24" s="3"/>
      <c r="GHH24" s="3"/>
      <c r="GHI24" s="3"/>
      <c r="GHJ24" s="3"/>
      <c r="GHK24" s="3"/>
      <c r="GHL24" s="3"/>
      <c r="GHM24" s="3"/>
      <c r="GHN24" s="3"/>
      <c r="GHO24" s="3"/>
      <c r="GHP24" s="3"/>
      <c r="GHQ24" s="3"/>
      <c r="GHR24" s="3"/>
      <c r="GHS24" s="3"/>
      <c r="GHT24" s="3"/>
      <c r="GHU24" s="3"/>
      <c r="GHV24" s="3"/>
      <c r="GHW24" s="3"/>
      <c r="GHX24" s="3"/>
      <c r="GHY24" s="3"/>
      <c r="GHZ24" s="3"/>
      <c r="GIA24" s="3"/>
      <c r="GIB24" s="3"/>
      <c r="GIC24" s="3"/>
      <c r="GID24" s="3"/>
      <c r="GIE24" s="3"/>
      <c r="GIF24" s="3"/>
      <c r="GIG24" s="3"/>
      <c r="GIH24" s="3"/>
      <c r="GII24" s="3"/>
      <c r="GIJ24" s="3"/>
      <c r="GIK24" s="3"/>
      <c r="GIL24" s="3"/>
      <c r="GIM24" s="3"/>
      <c r="GIN24" s="3"/>
      <c r="GIO24" s="3"/>
      <c r="GIP24" s="3"/>
      <c r="GIQ24" s="3"/>
      <c r="GIR24" s="3"/>
      <c r="GIS24" s="3"/>
      <c r="GIT24" s="3"/>
      <c r="GIU24" s="3"/>
      <c r="GIV24" s="3"/>
      <c r="GIW24" s="3"/>
      <c r="GIX24" s="3"/>
      <c r="GIY24" s="3"/>
      <c r="GIZ24" s="3"/>
      <c r="GJA24" s="3"/>
      <c r="GJB24" s="3"/>
      <c r="GJC24" s="3"/>
      <c r="GJD24" s="3"/>
      <c r="GJE24" s="3"/>
      <c r="GJF24" s="3"/>
      <c r="GJG24" s="3"/>
      <c r="GJH24" s="3"/>
      <c r="GJI24" s="3"/>
      <c r="GJJ24" s="3"/>
      <c r="GJK24" s="3"/>
      <c r="GJL24" s="3"/>
      <c r="GJM24" s="3"/>
      <c r="GJN24" s="3"/>
      <c r="GJO24" s="3"/>
      <c r="GJP24" s="3"/>
      <c r="GJQ24" s="3"/>
      <c r="GJR24" s="3"/>
      <c r="GJS24" s="3"/>
      <c r="GJT24" s="3"/>
      <c r="GJU24" s="3"/>
      <c r="GJV24" s="3"/>
      <c r="GJW24" s="3"/>
      <c r="GJX24" s="3"/>
      <c r="GJY24" s="3"/>
      <c r="GJZ24" s="3"/>
      <c r="GKA24" s="3"/>
      <c r="GKB24" s="3"/>
      <c r="GKC24" s="3"/>
      <c r="GKD24" s="3"/>
      <c r="GKE24" s="3"/>
      <c r="GKF24" s="3"/>
      <c r="GKG24" s="3"/>
      <c r="GKH24" s="3"/>
      <c r="GKI24" s="3"/>
      <c r="GKJ24" s="3"/>
      <c r="GKK24" s="3"/>
      <c r="GKL24" s="3"/>
      <c r="GKM24" s="3"/>
      <c r="GKN24" s="3"/>
      <c r="GKO24" s="3"/>
      <c r="GKP24" s="3"/>
      <c r="GKQ24" s="3"/>
      <c r="GKR24" s="3"/>
      <c r="GKS24" s="3"/>
      <c r="GKT24" s="3"/>
      <c r="GKU24" s="3"/>
      <c r="GKV24" s="3"/>
      <c r="GKW24" s="3"/>
      <c r="GKX24" s="3"/>
      <c r="GKY24" s="3"/>
      <c r="GKZ24" s="3"/>
      <c r="GLA24" s="3"/>
      <c r="GLB24" s="3"/>
      <c r="GLC24" s="3"/>
      <c r="GLD24" s="3"/>
      <c r="GLE24" s="3"/>
      <c r="GLF24" s="3"/>
      <c r="GLG24" s="3"/>
      <c r="GLH24" s="3"/>
      <c r="GLI24" s="3"/>
      <c r="GLJ24" s="3"/>
      <c r="GLK24" s="3"/>
      <c r="GLL24" s="3"/>
      <c r="GLM24" s="3"/>
      <c r="GLN24" s="3"/>
      <c r="GLO24" s="3"/>
      <c r="GLP24" s="3"/>
      <c r="GLQ24" s="3"/>
      <c r="GLR24" s="3"/>
      <c r="GLS24" s="3"/>
      <c r="GLT24" s="3"/>
      <c r="GLU24" s="3"/>
      <c r="GLV24" s="3"/>
      <c r="GLW24" s="3"/>
      <c r="GLX24" s="3"/>
      <c r="GLY24" s="3"/>
      <c r="GLZ24" s="3"/>
      <c r="GMA24" s="3"/>
      <c r="GMB24" s="3"/>
      <c r="GMC24" s="3"/>
      <c r="GMD24" s="3"/>
      <c r="GME24" s="3"/>
      <c r="GMF24" s="3"/>
      <c r="GMG24" s="3"/>
      <c r="GMH24" s="3"/>
      <c r="GMI24" s="3"/>
      <c r="GMJ24" s="3"/>
      <c r="GMK24" s="3"/>
      <c r="GML24" s="3"/>
      <c r="GMM24" s="3"/>
      <c r="GMN24" s="3"/>
      <c r="GMO24" s="3"/>
      <c r="GMP24" s="3"/>
      <c r="GMQ24" s="3"/>
      <c r="GMR24" s="3"/>
      <c r="GMS24" s="3"/>
      <c r="GMT24" s="3"/>
      <c r="GMU24" s="3"/>
      <c r="GMV24" s="3"/>
      <c r="GMW24" s="3"/>
      <c r="GMX24" s="3"/>
      <c r="GMY24" s="3"/>
      <c r="GMZ24" s="3"/>
      <c r="GNA24" s="3"/>
      <c r="GNB24" s="3"/>
      <c r="GNC24" s="3"/>
      <c r="GND24" s="3"/>
      <c r="GNE24" s="3"/>
      <c r="GNF24" s="3"/>
      <c r="GNG24" s="3"/>
      <c r="GNH24" s="3"/>
      <c r="GNI24" s="3"/>
      <c r="GNJ24" s="3"/>
      <c r="GNK24" s="3"/>
      <c r="GNL24" s="3"/>
      <c r="GNM24" s="3"/>
      <c r="GNN24" s="3"/>
      <c r="GNO24" s="3"/>
      <c r="GNP24" s="3"/>
      <c r="GNQ24" s="3"/>
      <c r="GNR24" s="3"/>
      <c r="GNS24" s="3"/>
      <c r="GNT24" s="3"/>
      <c r="GNU24" s="3"/>
      <c r="GNV24" s="3"/>
      <c r="GNW24" s="3"/>
      <c r="GNX24" s="3"/>
      <c r="GNY24" s="3"/>
      <c r="GNZ24" s="3"/>
      <c r="GOA24" s="3"/>
      <c r="GOB24" s="3"/>
      <c r="GOC24" s="3"/>
      <c r="GOD24" s="3"/>
      <c r="GOE24" s="3"/>
      <c r="GOF24" s="3"/>
      <c r="GOG24" s="3"/>
      <c r="GOH24" s="3"/>
      <c r="GOI24" s="3"/>
      <c r="GOJ24" s="3"/>
      <c r="GOK24" s="3"/>
      <c r="GOL24" s="3"/>
      <c r="GOM24" s="3"/>
      <c r="GON24" s="3"/>
      <c r="GOO24" s="3"/>
      <c r="GOP24" s="3"/>
      <c r="GOQ24" s="3"/>
      <c r="GOR24" s="3"/>
      <c r="GOS24" s="3"/>
      <c r="GOT24" s="3"/>
      <c r="GOU24" s="3"/>
      <c r="GOV24" s="3"/>
      <c r="GOW24" s="3"/>
      <c r="GOX24" s="3"/>
      <c r="GOY24" s="3"/>
      <c r="GOZ24" s="3"/>
      <c r="GPA24" s="3"/>
      <c r="GPB24" s="3"/>
      <c r="GPC24" s="3"/>
      <c r="GPD24" s="3"/>
      <c r="GPE24" s="3"/>
      <c r="GPF24" s="3"/>
      <c r="GPG24" s="3"/>
      <c r="GPH24" s="3"/>
      <c r="GPI24" s="3"/>
      <c r="GPJ24" s="3"/>
      <c r="GPK24" s="3"/>
      <c r="GPL24" s="3"/>
      <c r="GPM24" s="3"/>
      <c r="GPN24" s="3"/>
      <c r="GPO24" s="3"/>
      <c r="GPP24" s="3"/>
      <c r="GPQ24" s="3"/>
      <c r="GPR24" s="3"/>
      <c r="GPS24" s="3"/>
      <c r="GPT24" s="3"/>
      <c r="GPU24" s="3"/>
      <c r="GPV24" s="3"/>
      <c r="GPW24" s="3"/>
      <c r="GPX24" s="3"/>
      <c r="GPY24" s="3"/>
      <c r="GPZ24" s="3"/>
      <c r="GQA24" s="3"/>
      <c r="GQB24" s="3"/>
      <c r="GQC24" s="3"/>
      <c r="GQD24" s="3"/>
      <c r="GQE24" s="3"/>
      <c r="GQF24" s="3"/>
      <c r="GQG24" s="3"/>
      <c r="GQH24" s="3"/>
      <c r="GQI24" s="3"/>
      <c r="GQJ24" s="3"/>
      <c r="GQK24" s="3"/>
      <c r="GQL24" s="3"/>
      <c r="GQM24" s="3"/>
      <c r="GQN24" s="3"/>
      <c r="GQO24" s="3"/>
      <c r="GQP24" s="3"/>
      <c r="GQQ24" s="3"/>
      <c r="GQR24" s="3"/>
      <c r="GQS24" s="3"/>
      <c r="GQT24" s="3"/>
      <c r="GQU24" s="3"/>
      <c r="GQV24" s="3"/>
      <c r="GQW24" s="3"/>
      <c r="GQX24" s="3"/>
      <c r="GQY24" s="3"/>
      <c r="GQZ24" s="3"/>
      <c r="GRA24" s="3"/>
      <c r="GRB24" s="3"/>
      <c r="GRC24" s="3"/>
      <c r="GRD24" s="3"/>
      <c r="GRE24" s="3"/>
      <c r="GRF24" s="3"/>
      <c r="GRG24" s="3"/>
      <c r="GRH24" s="3"/>
      <c r="GRI24" s="3"/>
      <c r="GRJ24" s="3"/>
      <c r="GRK24" s="3"/>
      <c r="GRL24" s="3"/>
      <c r="GRM24" s="3"/>
      <c r="GRN24" s="3"/>
      <c r="GRO24" s="3"/>
      <c r="GRP24" s="3"/>
      <c r="GRQ24" s="3"/>
      <c r="GRR24" s="3"/>
      <c r="GRS24" s="3"/>
      <c r="GRT24" s="3"/>
      <c r="GRU24" s="3"/>
      <c r="GRV24" s="3"/>
      <c r="GRW24" s="3"/>
      <c r="GRX24" s="3"/>
      <c r="GRY24" s="3"/>
      <c r="GRZ24" s="3"/>
      <c r="GSA24" s="3"/>
      <c r="GSB24" s="3"/>
      <c r="GSC24" s="3"/>
      <c r="GSD24" s="3"/>
      <c r="GSE24" s="3"/>
      <c r="GSF24" s="3"/>
      <c r="GSG24" s="3"/>
      <c r="GSH24" s="3"/>
      <c r="GSI24" s="3"/>
      <c r="GSJ24" s="3"/>
      <c r="GSK24" s="3"/>
      <c r="GSL24" s="3"/>
      <c r="GSM24" s="3"/>
      <c r="GSN24" s="3"/>
      <c r="GSO24" s="3"/>
      <c r="GSP24" s="3"/>
      <c r="GSQ24" s="3"/>
      <c r="GSR24" s="3"/>
      <c r="GSS24" s="3"/>
      <c r="GST24" s="3"/>
      <c r="GSU24" s="3"/>
      <c r="GSV24" s="3"/>
      <c r="GSW24" s="3"/>
      <c r="GSX24" s="3"/>
      <c r="GSY24" s="3"/>
      <c r="GSZ24" s="3"/>
      <c r="GTA24" s="3"/>
      <c r="GTB24" s="3"/>
      <c r="GTC24" s="3"/>
      <c r="GTD24" s="3"/>
      <c r="GTE24" s="3"/>
      <c r="GTF24" s="3"/>
      <c r="GTG24" s="3"/>
      <c r="GTH24" s="3"/>
      <c r="GTI24" s="3"/>
      <c r="GTJ24" s="3"/>
      <c r="GTK24" s="3"/>
      <c r="GTL24" s="3"/>
      <c r="GTM24" s="3"/>
      <c r="GTN24" s="3"/>
      <c r="GTO24" s="3"/>
      <c r="GTP24" s="3"/>
      <c r="GTQ24" s="3"/>
      <c r="GTR24" s="3"/>
      <c r="GTS24" s="3"/>
      <c r="GTT24" s="3"/>
      <c r="GTU24" s="3"/>
      <c r="GTV24" s="3"/>
      <c r="GTW24" s="3"/>
      <c r="GTX24" s="3"/>
      <c r="GTY24" s="3"/>
      <c r="GTZ24" s="3"/>
      <c r="GUA24" s="3"/>
      <c r="GUB24" s="3"/>
      <c r="GUC24" s="3"/>
      <c r="GUD24" s="3"/>
      <c r="GUE24" s="3"/>
      <c r="GUF24" s="3"/>
      <c r="GUG24" s="3"/>
      <c r="GUH24" s="3"/>
      <c r="GUI24" s="3"/>
      <c r="GUJ24" s="3"/>
      <c r="GUK24" s="3"/>
      <c r="GUL24" s="3"/>
      <c r="GUM24" s="3"/>
      <c r="GUN24" s="3"/>
      <c r="GUO24" s="3"/>
      <c r="GUP24" s="3"/>
      <c r="GUQ24" s="3"/>
      <c r="GUR24" s="3"/>
      <c r="GUS24" s="3"/>
      <c r="GUT24" s="3"/>
      <c r="GUU24" s="3"/>
      <c r="GUV24" s="3"/>
      <c r="GUW24" s="3"/>
      <c r="GUX24" s="3"/>
      <c r="GUY24" s="3"/>
      <c r="GUZ24" s="3"/>
      <c r="GVA24" s="3"/>
      <c r="GVB24" s="3"/>
      <c r="GVC24" s="3"/>
      <c r="GVD24" s="3"/>
      <c r="GVE24" s="3"/>
      <c r="GVF24" s="3"/>
      <c r="GVG24" s="3"/>
      <c r="GVH24" s="3"/>
      <c r="GVI24" s="3"/>
      <c r="GVJ24" s="3"/>
      <c r="GVK24" s="3"/>
      <c r="GVL24" s="3"/>
      <c r="GVM24" s="3"/>
      <c r="GVN24" s="3"/>
      <c r="GVO24" s="3"/>
      <c r="GVP24" s="3"/>
      <c r="GVQ24" s="3"/>
      <c r="GVR24" s="3"/>
      <c r="GVS24" s="3"/>
      <c r="GVT24" s="3"/>
      <c r="GVU24" s="3"/>
      <c r="GVV24" s="3"/>
      <c r="GVW24" s="3"/>
      <c r="GVX24" s="3"/>
      <c r="GVY24" s="3"/>
      <c r="GVZ24" s="3"/>
      <c r="GWA24" s="3"/>
      <c r="GWB24" s="3"/>
      <c r="GWC24" s="3"/>
      <c r="GWD24" s="3"/>
      <c r="GWE24" s="3"/>
      <c r="GWF24" s="3"/>
      <c r="GWG24" s="3"/>
      <c r="GWH24" s="3"/>
      <c r="GWI24" s="3"/>
      <c r="GWJ24" s="3"/>
      <c r="GWK24" s="3"/>
      <c r="GWL24" s="3"/>
      <c r="GWM24" s="3"/>
      <c r="GWN24" s="3"/>
      <c r="GWO24" s="3"/>
      <c r="GWP24" s="3"/>
      <c r="GWQ24" s="3"/>
      <c r="GWR24" s="3"/>
      <c r="GWS24" s="3"/>
      <c r="GWT24" s="3"/>
      <c r="GWU24" s="3"/>
      <c r="GWV24" s="3"/>
      <c r="GWW24" s="3"/>
      <c r="GWX24" s="3"/>
      <c r="GWY24" s="3"/>
      <c r="GWZ24" s="3"/>
      <c r="GXA24" s="3"/>
      <c r="GXB24" s="3"/>
      <c r="GXC24" s="3"/>
      <c r="GXD24" s="3"/>
      <c r="GXE24" s="3"/>
      <c r="GXF24" s="3"/>
      <c r="GXG24" s="3"/>
      <c r="GXH24" s="3"/>
      <c r="GXI24" s="3"/>
      <c r="GXJ24" s="3"/>
      <c r="GXK24" s="3"/>
      <c r="GXL24" s="3"/>
      <c r="GXM24" s="3"/>
      <c r="GXN24" s="3"/>
      <c r="GXO24" s="3"/>
      <c r="GXP24" s="3"/>
      <c r="GXQ24" s="3"/>
      <c r="GXR24" s="3"/>
      <c r="GXS24" s="3"/>
      <c r="GXT24" s="3"/>
      <c r="GXU24" s="3"/>
      <c r="GXV24" s="3"/>
      <c r="GXW24" s="3"/>
      <c r="GXX24" s="3"/>
      <c r="GXY24" s="3"/>
      <c r="GXZ24" s="3"/>
      <c r="GYA24" s="3"/>
      <c r="GYB24" s="3"/>
      <c r="GYC24" s="3"/>
      <c r="GYD24" s="3"/>
      <c r="GYE24" s="3"/>
      <c r="GYF24" s="3"/>
      <c r="GYG24" s="3"/>
      <c r="GYH24" s="3"/>
      <c r="GYI24" s="3"/>
      <c r="GYJ24" s="3"/>
      <c r="GYK24" s="3"/>
      <c r="GYL24" s="3"/>
      <c r="GYM24" s="3"/>
      <c r="GYN24" s="3"/>
      <c r="GYO24" s="3"/>
      <c r="GYP24" s="3"/>
      <c r="GYQ24" s="3"/>
      <c r="GYR24" s="3"/>
      <c r="GYS24" s="3"/>
      <c r="GYT24" s="3"/>
      <c r="GYU24" s="3"/>
      <c r="GYV24" s="3"/>
      <c r="GYW24" s="3"/>
      <c r="GYX24" s="3"/>
      <c r="GYY24" s="3"/>
      <c r="GYZ24" s="3"/>
      <c r="GZA24" s="3"/>
      <c r="GZB24" s="3"/>
      <c r="GZC24" s="3"/>
      <c r="GZD24" s="3"/>
      <c r="GZE24" s="3"/>
      <c r="GZF24" s="3"/>
      <c r="GZG24" s="3"/>
      <c r="GZH24" s="3"/>
      <c r="GZI24" s="3"/>
      <c r="GZJ24" s="3"/>
      <c r="GZK24" s="3"/>
      <c r="GZL24" s="3"/>
      <c r="GZM24" s="3"/>
      <c r="GZN24" s="3"/>
      <c r="GZO24" s="3"/>
      <c r="GZP24" s="3"/>
      <c r="GZQ24" s="3"/>
      <c r="GZR24" s="3"/>
      <c r="GZS24" s="3"/>
      <c r="GZT24" s="3"/>
      <c r="GZU24" s="3"/>
      <c r="GZV24" s="3"/>
      <c r="GZW24" s="3"/>
      <c r="GZX24" s="3"/>
      <c r="GZY24" s="3"/>
      <c r="GZZ24" s="3"/>
      <c r="HAA24" s="3"/>
      <c r="HAB24" s="3"/>
      <c r="HAC24" s="3"/>
      <c r="HAD24" s="3"/>
      <c r="HAE24" s="3"/>
      <c r="HAF24" s="3"/>
      <c r="HAG24" s="3"/>
      <c r="HAH24" s="3"/>
      <c r="HAI24" s="3"/>
      <c r="HAJ24" s="3"/>
      <c r="HAK24" s="3"/>
      <c r="HAL24" s="3"/>
      <c r="HAM24" s="3"/>
      <c r="HAN24" s="3"/>
      <c r="HAO24" s="3"/>
      <c r="HAP24" s="3"/>
      <c r="HAQ24" s="3"/>
      <c r="HAR24" s="3"/>
      <c r="HAS24" s="3"/>
      <c r="HAT24" s="3"/>
      <c r="HAU24" s="3"/>
      <c r="HAV24" s="3"/>
      <c r="HAW24" s="3"/>
      <c r="HAX24" s="3"/>
      <c r="HAY24" s="3"/>
      <c r="HAZ24" s="3"/>
      <c r="HBA24" s="3"/>
      <c r="HBB24" s="3"/>
      <c r="HBC24" s="3"/>
      <c r="HBD24" s="3"/>
      <c r="HBE24" s="3"/>
      <c r="HBF24" s="3"/>
      <c r="HBG24" s="3"/>
      <c r="HBH24" s="3"/>
      <c r="HBI24" s="3"/>
      <c r="HBJ24" s="3"/>
      <c r="HBK24" s="3"/>
      <c r="HBL24" s="3"/>
      <c r="HBM24" s="3"/>
      <c r="HBN24" s="3"/>
      <c r="HBO24" s="3"/>
      <c r="HBP24" s="3"/>
      <c r="HBQ24" s="3"/>
      <c r="HBR24" s="3"/>
      <c r="HBS24" s="3"/>
      <c r="HBT24" s="3"/>
      <c r="HBU24" s="3"/>
      <c r="HBV24" s="3"/>
      <c r="HBW24" s="3"/>
      <c r="HBX24" s="3"/>
      <c r="HBY24" s="3"/>
      <c r="HBZ24" s="3"/>
      <c r="HCA24" s="3"/>
      <c r="HCB24" s="3"/>
      <c r="HCC24" s="3"/>
      <c r="HCD24" s="3"/>
      <c r="HCE24" s="3"/>
      <c r="HCF24" s="3"/>
      <c r="HCG24" s="3"/>
      <c r="HCH24" s="3"/>
      <c r="HCI24" s="3"/>
      <c r="HCJ24" s="3"/>
      <c r="HCK24" s="3"/>
      <c r="HCL24" s="3"/>
      <c r="HCM24" s="3"/>
      <c r="HCN24" s="3"/>
      <c r="HCO24" s="3"/>
      <c r="HCP24" s="3"/>
      <c r="HCQ24" s="3"/>
      <c r="HCR24" s="3"/>
      <c r="HCS24" s="3"/>
      <c r="HCT24" s="3"/>
      <c r="HCU24" s="3"/>
      <c r="HCV24" s="3"/>
      <c r="HCW24" s="3"/>
      <c r="HCX24" s="3"/>
      <c r="HCY24" s="3"/>
      <c r="HCZ24" s="3"/>
      <c r="HDA24" s="3"/>
      <c r="HDB24" s="3"/>
      <c r="HDC24" s="3"/>
      <c r="HDD24" s="3"/>
      <c r="HDE24" s="3"/>
      <c r="HDF24" s="3"/>
      <c r="HDG24" s="3"/>
      <c r="HDH24" s="3"/>
      <c r="HDI24" s="3"/>
      <c r="HDJ24" s="3"/>
      <c r="HDK24" s="3"/>
      <c r="HDL24" s="3"/>
      <c r="HDM24" s="3"/>
      <c r="HDN24" s="3"/>
      <c r="HDO24" s="3"/>
      <c r="HDP24" s="3"/>
      <c r="HDQ24" s="3"/>
      <c r="HDR24" s="3"/>
      <c r="HDS24" s="3"/>
      <c r="HDT24" s="3"/>
      <c r="HDU24" s="3"/>
      <c r="HDV24" s="3"/>
      <c r="HDW24" s="3"/>
      <c r="HDX24" s="3"/>
      <c r="HDY24" s="3"/>
      <c r="HDZ24" s="3"/>
      <c r="HEA24" s="3"/>
      <c r="HEB24" s="3"/>
      <c r="HEC24" s="3"/>
      <c r="HED24" s="3"/>
      <c r="HEE24" s="3"/>
      <c r="HEF24" s="3"/>
      <c r="HEG24" s="3"/>
      <c r="HEH24" s="3"/>
      <c r="HEI24" s="3"/>
      <c r="HEJ24" s="3"/>
      <c r="HEK24" s="3"/>
      <c r="HEL24" s="3"/>
      <c r="HEM24" s="3"/>
      <c r="HEN24" s="3"/>
      <c r="HEO24" s="3"/>
      <c r="HEP24" s="3"/>
      <c r="HEQ24" s="3"/>
      <c r="HER24" s="3"/>
      <c r="HES24" s="3"/>
      <c r="HET24" s="3"/>
      <c r="HEU24" s="3"/>
      <c r="HEV24" s="3"/>
      <c r="HEW24" s="3"/>
      <c r="HEX24" s="3"/>
      <c r="HEY24" s="3"/>
      <c r="HEZ24" s="3"/>
      <c r="HFA24" s="3"/>
      <c r="HFB24" s="3"/>
      <c r="HFC24" s="3"/>
      <c r="HFD24" s="3"/>
      <c r="HFE24" s="3"/>
      <c r="HFF24" s="3"/>
      <c r="HFG24" s="3"/>
      <c r="HFH24" s="3"/>
      <c r="HFI24" s="3"/>
      <c r="HFJ24" s="3"/>
      <c r="HFK24" s="3"/>
      <c r="HFL24" s="3"/>
      <c r="HFM24" s="3"/>
      <c r="HFN24" s="3"/>
      <c r="HFO24" s="3"/>
      <c r="HFP24" s="3"/>
      <c r="HFQ24" s="3"/>
      <c r="HFR24" s="3"/>
      <c r="HFS24" s="3"/>
      <c r="HFT24" s="3"/>
      <c r="HFU24" s="3"/>
      <c r="HFV24" s="3"/>
      <c r="HFW24" s="3"/>
      <c r="HFX24" s="3"/>
      <c r="HFY24" s="3"/>
      <c r="HFZ24" s="3"/>
      <c r="HGA24" s="3"/>
      <c r="HGB24" s="3"/>
      <c r="HGC24" s="3"/>
      <c r="HGD24" s="3"/>
      <c r="HGE24" s="3"/>
      <c r="HGF24" s="3"/>
      <c r="HGG24" s="3"/>
      <c r="HGH24" s="3"/>
      <c r="HGI24" s="3"/>
      <c r="HGJ24" s="3"/>
      <c r="HGK24" s="3"/>
      <c r="HGL24" s="3"/>
      <c r="HGM24" s="3"/>
      <c r="HGN24" s="3"/>
      <c r="HGO24" s="3"/>
      <c r="HGP24" s="3"/>
      <c r="HGQ24" s="3"/>
      <c r="HGR24" s="3"/>
      <c r="HGS24" s="3"/>
      <c r="HGT24" s="3"/>
      <c r="HGU24" s="3"/>
      <c r="HGV24" s="3"/>
      <c r="HGW24" s="3"/>
      <c r="HGX24" s="3"/>
      <c r="HGY24" s="3"/>
      <c r="HGZ24" s="3"/>
      <c r="HHA24" s="3"/>
      <c r="HHB24" s="3"/>
      <c r="HHC24" s="3"/>
      <c r="HHD24" s="3"/>
      <c r="HHE24" s="3"/>
      <c r="HHF24" s="3"/>
      <c r="HHG24" s="3"/>
      <c r="HHH24" s="3"/>
      <c r="HHI24" s="3"/>
      <c r="HHJ24" s="3"/>
      <c r="HHK24" s="3"/>
      <c r="HHL24" s="3"/>
      <c r="HHM24" s="3"/>
      <c r="HHN24" s="3"/>
      <c r="HHO24" s="3"/>
      <c r="HHP24" s="3"/>
      <c r="HHQ24" s="3"/>
      <c r="HHR24" s="3"/>
      <c r="HHS24" s="3"/>
      <c r="HHT24" s="3"/>
      <c r="HHU24" s="3"/>
      <c r="HHV24" s="3"/>
      <c r="HHW24" s="3"/>
      <c r="HHX24" s="3"/>
      <c r="HHY24" s="3"/>
      <c r="HHZ24" s="3"/>
      <c r="HIA24" s="3"/>
      <c r="HIB24" s="3"/>
      <c r="HIC24" s="3"/>
      <c r="HID24" s="3"/>
      <c r="HIE24" s="3"/>
      <c r="HIF24" s="3"/>
      <c r="HIG24" s="3"/>
      <c r="HIH24" s="3"/>
      <c r="HII24" s="3"/>
      <c r="HIJ24" s="3"/>
      <c r="HIK24" s="3"/>
      <c r="HIL24" s="3"/>
      <c r="HIM24" s="3"/>
      <c r="HIN24" s="3"/>
      <c r="HIO24" s="3"/>
      <c r="HIP24" s="3"/>
      <c r="HIQ24" s="3"/>
      <c r="HIR24" s="3"/>
      <c r="HIS24" s="3"/>
      <c r="HIT24" s="3"/>
      <c r="HIU24" s="3"/>
      <c r="HIV24" s="3"/>
      <c r="HIW24" s="3"/>
      <c r="HIX24" s="3"/>
      <c r="HIY24" s="3"/>
      <c r="HIZ24" s="3"/>
      <c r="HJA24" s="3"/>
      <c r="HJB24" s="3"/>
      <c r="HJC24" s="3"/>
      <c r="HJD24" s="3"/>
      <c r="HJE24" s="3"/>
      <c r="HJF24" s="3"/>
      <c r="HJG24" s="3"/>
      <c r="HJH24" s="3"/>
      <c r="HJI24" s="3"/>
      <c r="HJJ24" s="3"/>
      <c r="HJK24" s="3"/>
      <c r="HJL24" s="3"/>
      <c r="HJM24" s="3"/>
      <c r="HJN24" s="3"/>
      <c r="HJO24" s="3"/>
      <c r="HJP24" s="3"/>
      <c r="HJQ24" s="3"/>
      <c r="HJR24" s="3"/>
      <c r="HJS24" s="3"/>
      <c r="HJT24" s="3"/>
      <c r="HJU24" s="3"/>
      <c r="HJV24" s="3"/>
      <c r="HJW24" s="3"/>
      <c r="HJX24" s="3"/>
      <c r="HJY24" s="3"/>
      <c r="HJZ24" s="3"/>
      <c r="HKA24" s="3"/>
      <c r="HKB24" s="3"/>
      <c r="HKC24" s="3"/>
      <c r="HKD24" s="3"/>
      <c r="HKE24" s="3"/>
      <c r="HKF24" s="3"/>
      <c r="HKG24" s="3"/>
      <c r="HKH24" s="3"/>
      <c r="HKI24" s="3"/>
      <c r="HKJ24" s="3"/>
      <c r="HKK24" s="3"/>
      <c r="HKL24" s="3"/>
      <c r="HKM24" s="3"/>
      <c r="HKN24" s="3"/>
      <c r="HKO24" s="3"/>
      <c r="HKP24" s="3"/>
      <c r="HKQ24" s="3"/>
      <c r="HKR24" s="3"/>
      <c r="HKS24" s="3"/>
      <c r="HKT24" s="3"/>
      <c r="HKU24" s="3"/>
      <c r="HKV24" s="3"/>
      <c r="HKW24" s="3"/>
      <c r="HKX24" s="3"/>
      <c r="HKY24" s="3"/>
      <c r="HKZ24" s="3"/>
      <c r="HLA24" s="3"/>
      <c r="HLB24" s="3"/>
      <c r="HLC24" s="3"/>
      <c r="HLD24" s="3"/>
      <c r="HLE24" s="3"/>
      <c r="HLF24" s="3"/>
      <c r="HLG24" s="3"/>
      <c r="HLH24" s="3"/>
      <c r="HLI24" s="3"/>
      <c r="HLJ24" s="3"/>
      <c r="HLK24" s="3"/>
      <c r="HLL24" s="3"/>
      <c r="HLM24" s="3"/>
      <c r="HLN24" s="3"/>
      <c r="HLO24" s="3"/>
      <c r="HLP24" s="3"/>
      <c r="HLQ24" s="3"/>
      <c r="HLR24" s="3"/>
      <c r="HLS24" s="3"/>
      <c r="HLT24" s="3"/>
      <c r="HLU24" s="3"/>
      <c r="HLV24" s="3"/>
      <c r="HLW24" s="3"/>
      <c r="HLX24" s="3"/>
      <c r="HLY24" s="3"/>
      <c r="HLZ24" s="3"/>
      <c r="HMA24" s="3"/>
      <c r="HMB24" s="3"/>
      <c r="HMC24" s="3"/>
      <c r="HMD24" s="3"/>
      <c r="HME24" s="3"/>
      <c r="HMF24" s="3"/>
      <c r="HMG24" s="3"/>
      <c r="HMH24" s="3"/>
      <c r="HMI24" s="3"/>
      <c r="HMJ24" s="3"/>
      <c r="HMK24" s="3"/>
      <c r="HML24" s="3"/>
      <c r="HMM24" s="3"/>
      <c r="HMN24" s="3"/>
      <c r="HMO24" s="3"/>
      <c r="HMP24" s="3"/>
      <c r="HMQ24" s="3"/>
      <c r="HMR24" s="3"/>
      <c r="HMS24" s="3"/>
      <c r="HMT24" s="3"/>
      <c r="HMU24" s="3"/>
      <c r="HMV24" s="3"/>
      <c r="HMW24" s="3"/>
      <c r="HMX24" s="3"/>
      <c r="HMY24" s="3"/>
      <c r="HMZ24" s="3"/>
      <c r="HNA24" s="3"/>
      <c r="HNB24" s="3"/>
      <c r="HNC24" s="3"/>
      <c r="HND24" s="3"/>
      <c r="HNE24" s="3"/>
      <c r="HNF24" s="3"/>
      <c r="HNG24" s="3"/>
      <c r="HNH24" s="3"/>
      <c r="HNI24" s="3"/>
      <c r="HNJ24" s="3"/>
      <c r="HNK24" s="3"/>
      <c r="HNL24" s="3"/>
      <c r="HNM24" s="3"/>
      <c r="HNN24" s="3"/>
      <c r="HNO24" s="3"/>
      <c r="HNP24" s="3"/>
      <c r="HNQ24" s="3"/>
      <c r="HNR24" s="3"/>
      <c r="HNS24" s="3"/>
      <c r="HNT24" s="3"/>
      <c r="HNU24" s="3"/>
      <c r="HNV24" s="3"/>
      <c r="HNW24" s="3"/>
      <c r="HNX24" s="3"/>
      <c r="HNY24" s="3"/>
      <c r="HNZ24" s="3"/>
      <c r="HOA24" s="3"/>
      <c r="HOB24" s="3"/>
      <c r="HOC24" s="3"/>
      <c r="HOD24" s="3"/>
      <c r="HOE24" s="3"/>
      <c r="HOF24" s="3"/>
      <c r="HOG24" s="3"/>
      <c r="HOH24" s="3"/>
      <c r="HOI24" s="3"/>
      <c r="HOJ24" s="3"/>
      <c r="HOK24" s="3"/>
      <c r="HOL24" s="3"/>
      <c r="HOM24" s="3"/>
      <c r="HON24" s="3"/>
      <c r="HOO24" s="3"/>
      <c r="HOP24" s="3"/>
      <c r="HOQ24" s="3"/>
      <c r="HOR24" s="3"/>
      <c r="HOS24" s="3"/>
      <c r="HOT24" s="3"/>
      <c r="HOU24" s="3"/>
      <c r="HOV24" s="3"/>
      <c r="HOW24" s="3"/>
      <c r="HOX24" s="3"/>
      <c r="HOY24" s="3"/>
      <c r="HOZ24" s="3"/>
      <c r="HPA24" s="3"/>
      <c r="HPB24" s="3"/>
      <c r="HPC24" s="3"/>
      <c r="HPD24" s="3"/>
      <c r="HPE24" s="3"/>
      <c r="HPF24" s="3"/>
      <c r="HPG24" s="3"/>
      <c r="HPH24" s="3"/>
      <c r="HPI24" s="3"/>
      <c r="HPJ24" s="3"/>
      <c r="HPK24" s="3"/>
      <c r="HPL24" s="3"/>
      <c r="HPM24" s="3"/>
      <c r="HPN24" s="3"/>
      <c r="HPO24" s="3"/>
      <c r="HPP24" s="3"/>
      <c r="HPQ24" s="3"/>
      <c r="HPR24" s="3"/>
      <c r="HPS24" s="3"/>
      <c r="HPT24" s="3"/>
      <c r="HPU24" s="3"/>
      <c r="HPV24" s="3"/>
      <c r="HPW24" s="3"/>
      <c r="HPX24" s="3"/>
      <c r="HPY24" s="3"/>
      <c r="HPZ24" s="3"/>
      <c r="HQA24" s="3"/>
      <c r="HQB24" s="3"/>
      <c r="HQC24" s="3"/>
      <c r="HQD24" s="3"/>
      <c r="HQE24" s="3"/>
      <c r="HQF24" s="3"/>
      <c r="HQG24" s="3"/>
      <c r="HQH24" s="3"/>
      <c r="HQI24" s="3"/>
      <c r="HQJ24" s="3"/>
      <c r="HQK24" s="3"/>
      <c r="HQL24" s="3"/>
      <c r="HQM24" s="3"/>
      <c r="HQN24" s="3"/>
      <c r="HQO24" s="3"/>
      <c r="HQP24" s="3"/>
      <c r="HQQ24" s="3"/>
      <c r="HQR24" s="3"/>
      <c r="HQS24" s="3"/>
      <c r="HQT24" s="3"/>
      <c r="HQU24" s="3"/>
      <c r="HQV24" s="3"/>
      <c r="HQW24" s="3"/>
      <c r="HQX24" s="3"/>
      <c r="HQY24" s="3"/>
      <c r="HQZ24" s="3"/>
      <c r="HRA24" s="3"/>
      <c r="HRB24" s="3"/>
      <c r="HRC24" s="3"/>
      <c r="HRD24" s="3"/>
      <c r="HRE24" s="3"/>
      <c r="HRF24" s="3"/>
      <c r="HRG24" s="3"/>
      <c r="HRH24" s="3"/>
      <c r="HRI24" s="3"/>
      <c r="HRJ24" s="3"/>
      <c r="HRK24" s="3"/>
      <c r="HRL24" s="3"/>
      <c r="HRM24" s="3"/>
      <c r="HRN24" s="3"/>
      <c r="HRO24" s="3"/>
      <c r="HRP24" s="3"/>
      <c r="HRQ24" s="3"/>
      <c r="HRR24" s="3"/>
      <c r="HRS24" s="3"/>
      <c r="HRT24" s="3"/>
      <c r="HRU24" s="3"/>
      <c r="HRV24" s="3"/>
      <c r="HRW24" s="3"/>
      <c r="HRX24" s="3"/>
      <c r="HRY24" s="3"/>
      <c r="HRZ24" s="3"/>
      <c r="HSA24" s="3"/>
      <c r="HSB24" s="3"/>
      <c r="HSC24" s="3"/>
      <c r="HSD24" s="3"/>
      <c r="HSE24" s="3"/>
      <c r="HSF24" s="3"/>
      <c r="HSG24" s="3"/>
      <c r="HSH24" s="3"/>
      <c r="HSI24" s="3"/>
      <c r="HSJ24" s="3"/>
      <c r="HSK24" s="3"/>
      <c r="HSL24" s="3"/>
      <c r="HSM24" s="3"/>
      <c r="HSN24" s="3"/>
      <c r="HSO24" s="3"/>
      <c r="HSP24" s="3"/>
      <c r="HSQ24" s="3"/>
      <c r="HSR24" s="3"/>
      <c r="HSS24" s="3"/>
      <c r="HST24" s="3"/>
      <c r="HSU24" s="3"/>
      <c r="HSV24" s="3"/>
      <c r="HSW24" s="3"/>
      <c r="HSX24" s="3"/>
      <c r="HSY24" s="3"/>
      <c r="HSZ24" s="3"/>
      <c r="HTA24" s="3"/>
      <c r="HTB24" s="3"/>
      <c r="HTC24" s="3"/>
      <c r="HTD24" s="3"/>
      <c r="HTE24" s="3"/>
      <c r="HTF24" s="3"/>
      <c r="HTG24" s="3"/>
      <c r="HTH24" s="3"/>
      <c r="HTI24" s="3"/>
      <c r="HTJ24" s="3"/>
      <c r="HTK24" s="3"/>
      <c r="HTL24" s="3"/>
      <c r="HTM24" s="3"/>
      <c r="HTN24" s="3"/>
      <c r="HTO24" s="3"/>
      <c r="HTP24" s="3"/>
      <c r="HTQ24" s="3"/>
      <c r="HTR24" s="3"/>
      <c r="HTS24" s="3"/>
      <c r="HTT24" s="3"/>
      <c r="HTU24" s="3"/>
      <c r="HTV24" s="3"/>
      <c r="HTW24" s="3"/>
      <c r="HTX24" s="3"/>
      <c r="HTY24" s="3"/>
      <c r="HTZ24" s="3"/>
      <c r="HUA24" s="3"/>
      <c r="HUB24" s="3"/>
      <c r="HUC24" s="3"/>
      <c r="HUD24" s="3"/>
      <c r="HUE24" s="3"/>
      <c r="HUF24" s="3"/>
      <c r="HUG24" s="3"/>
      <c r="HUH24" s="3"/>
      <c r="HUI24" s="3"/>
      <c r="HUJ24" s="3"/>
      <c r="HUK24" s="3"/>
      <c r="HUL24" s="3"/>
      <c r="HUM24" s="3"/>
      <c r="HUN24" s="3"/>
      <c r="HUO24" s="3"/>
      <c r="HUP24" s="3"/>
      <c r="HUQ24" s="3"/>
      <c r="HUR24" s="3"/>
      <c r="HUS24" s="3"/>
      <c r="HUT24" s="3"/>
      <c r="HUU24" s="3"/>
      <c r="HUV24" s="3"/>
      <c r="HUW24" s="3"/>
      <c r="HUX24" s="3"/>
      <c r="HUY24" s="3"/>
      <c r="HUZ24" s="3"/>
      <c r="HVA24" s="3"/>
      <c r="HVB24" s="3"/>
      <c r="HVC24" s="3"/>
      <c r="HVD24" s="3"/>
      <c r="HVE24" s="3"/>
      <c r="HVF24" s="3"/>
      <c r="HVG24" s="3"/>
      <c r="HVH24" s="3"/>
      <c r="HVI24" s="3"/>
      <c r="HVJ24" s="3"/>
      <c r="HVK24" s="3"/>
      <c r="HVL24" s="3"/>
      <c r="HVM24" s="3"/>
      <c r="HVN24" s="3"/>
      <c r="HVO24" s="3"/>
      <c r="HVP24" s="3"/>
      <c r="HVQ24" s="3"/>
      <c r="HVR24" s="3"/>
      <c r="HVS24" s="3"/>
      <c r="HVT24" s="3"/>
      <c r="HVU24" s="3"/>
      <c r="HVV24" s="3"/>
      <c r="HVW24" s="3"/>
      <c r="HVX24" s="3"/>
      <c r="HVY24" s="3"/>
      <c r="HVZ24" s="3"/>
      <c r="HWA24" s="3"/>
      <c r="HWB24" s="3"/>
      <c r="HWC24" s="3"/>
      <c r="HWD24" s="3"/>
      <c r="HWE24" s="3"/>
      <c r="HWF24" s="3"/>
      <c r="HWG24" s="3"/>
      <c r="HWH24" s="3"/>
      <c r="HWI24" s="3"/>
      <c r="HWJ24" s="3"/>
      <c r="HWK24" s="3"/>
      <c r="HWL24" s="3"/>
      <c r="HWM24" s="3"/>
      <c r="HWN24" s="3"/>
      <c r="HWO24" s="3"/>
      <c r="HWP24" s="3"/>
      <c r="HWQ24" s="3"/>
      <c r="HWR24" s="3"/>
      <c r="HWS24" s="3"/>
      <c r="HWT24" s="3"/>
      <c r="HWU24" s="3"/>
      <c r="HWV24" s="3"/>
      <c r="HWW24" s="3"/>
      <c r="HWX24" s="3"/>
      <c r="HWY24" s="3"/>
      <c r="HWZ24" s="3"/>
      <c r="HXA24" s="3"/>
      <c r="HXB24" s="3"/>
      <c r="HXC24" s="3"/>
      <c r="HXD24" s="3"/>
      <c r="HXE24" s="3"/>
      <c r="HXF24" s="3"/>
      <c r="HXG24" s="3"/>
      <c r="HXH24" s="3"/>
      <c r="HXI24" s="3"/>
      <c r="HXJ24" s="3"/>
      <c r="HXK24" s="3"/>
      <c r="HXL24" s="3"/>
      <c r="HXM24" s="3"/>
      <c r="HXN24" s="3"/>
      <c r="HXO24" s="3"/>
      <c r="HXP24" s="3"/>
      <c r="HXQ24" s="3"/>
      <c r="HXR24" s="3"/>
      <c r="HXS24" s="3"/>
      <c r="HXT24" s="3"/>
      <c r="HXU24" s="3"/>
      <c r="HXV24" s="3"/>
      <c r="HXW24" s="3"/>
      <c r="HXX24" s="3"/>
      <c r="HXY24" s="3"/>
      <c r="HXZ24" s="3"/>
      <c r="HYA24" s="3"/>
      <c r="HYB24" s="3"/>
      <c r="HYC24" s="3"/>
      <c r="HYD24" s="3"/>
      <c r="HYE24" s="3"/>
      <c r="HYF24" s="3"/>
      <c r="HYG24" s="3"/>
      <c r="HYH24" s="3"/>
      <c r="HYI24" s="3"/>
      <c r="HYJ24" s="3"/>
      <c r="HYK24" s="3"/>
      <c r="HYL24" s="3"/>
      <c r="HYM24" s="3"/>
      <c r="HYN24" s="3"/>
      <c r="HYO24" s="3"/>
      <c r="HYP24" s="3"/>
      <c r="HYQ24" s="3"/>
      <c r="HYR24" s="3"/>
      <c r="HYS24" s="3"/>
      <c r="HYT24" s="3"/>
      <c r="HYU24" s="3"/>
      <c r="HYV24" s="3"/>
      <c r="HYW24" s="3"/>
      <c r="HYX24" s="3"/>
      <c r="HYY24" s="3"/>
      <c r="HYZ24" s="3"/>
      <c r="HZA24" s="3"/>
      <c r="HZB24" s="3"/>
      <c r="HZC24" s="3"/>
      <c r="HZD24" s="3"/>
      <c r="HZE24" s="3"/>
      <c r="HZF24" s="3"/>
      <c r="HZG24" s="3"/>
      <c r="HZH24" s="3"/>
      <c r="HZI24" s="3"/>
      <c r="HZJ24" s="3"/>
      <c r="HZK24" s="3"/>
      <c r="HZL24" s="3"/>
      <c r="HZM24" s="3"/>
      <c r="HZN24" s="3"/>
      <c r="HZO24" s="3"/>
      <c r="HZP24" s="3"/>
      <c r="HZQ24" s="3"/>
      <c r="HZR24" s="3"/>
      <c r="HZS24" s="3"/>
      <c r="HZT24" s="3"/>
      <c r="HZU24" s="3"/>
      <c r="HZV24" s="3"/>
      <c r="HZW24" s="3"/>
      <c r="HZX24" s="3"/>
      <c r="HZY24" s="3"/>
      <c r="HZZ24" s="3"/>
      <c r="IAA24" s="3"/>
      <c r="IAB24" s="3"/>
      <c r="IAC24" s="3"/>
      <c r="IAD24" s="3"/>
      <c r="IAE24" s="3"/>
      <c r="IAF24" s="3"/>
      <c r="IAG24" s="3"/>
      <c r="IAH24" s="3"/>
      <c r="IAI24" s="3"/>
      <c r="IAJ24" s="3"/>
      <c r="IAK24" s="3"/>
      <c r="IAL24" s="3"/>
      <c r="IAM24" s="3"/>
      <c r="IAN24" s="3"/>
      <c r="IAO24" s="3"/>
      <c r="IAP24" s="3"/>
      <c r="IAQ24" s="3"/>
      <c r="IAR24" s="3"/>
      <c r="IAS24" s="3"/>
      <c r="IAT24" s="3"/>
      <c r="IAU24" s="3"/>
      <c r="IAV24" s="3"/>
      <c r="IAW24" s="3"/>
      <c r="IAX24" s="3"/>
      <c r="IAY24" s="3"/>
      <c r="IAZ24" s="3"/>
      <c r="IBA24" s="3"/>
      <c r="IBB24" s="3"/>
      <c r="IBC24" s="3"/>
      <c r="IBD24" s="3"/>
      <c r="IBE24" s="3"/>
      <c r="IBF24" s="3"/>
      <c r="IBG24" s="3"/>
      <c r="IBH24" s="3"/>
      <c r="IBI24" s="3"/>
      <c r="IBJ24" s="3"/>
      <c r="IBK24" s="3"/>
      <c r="IBL24" s="3"/>
      <c r="IBM24" s="3"/>
      <c r="IBN24" s="3"/>
      <c r="IBO24" s="3"/>
      <c r="IBP24" s="3"/>
      <c r="IBQ24" s="3"/>
      <c r="IBR24" s="3"/>
      <c r="IBS24" s="3"/>
      <c r="IBT24" s="3"/>
      <c r="IBU24" s="3"/>
      <c r="IBV24" s="3"/>
      <c r="IBW24" s="3"/>
      <c r="IBX24" s="3"/>
      <c r="IBY24" s="3"/>
      <c r="IBZ24" s="3"/>
      <c r="ICA24" s="3"/>
      <c r="ICB24" s="3"/>
      <c r="ICC24" s="3"/>
      <c r="ICD24" s="3"/>
      <c r="ICE24" s="3"/>
      <c r="ICF24" s="3"/>
      <c r="ICG24" s="3"/>
      <c r="ICH24" s="3"/>
      <c r="ICI24" s="3"/>
      <c r="ICJ24" s="3"/>
      <c r="ICK24" s="3"/>
      <c r="ICL24" s="3"/>
      <c r="ICM24" s="3"/>
      <c r="ICN24" s="3"/>
      <c r="ICO24" s="3"/>
      <c r="ICP24" s="3"/>
      <c r="ICQ24" s="3"/>
      <c r="ICR24" s="3"/>
      <c r="ICS24" s="3"/>
      <c r="ICT24" s="3"/>
      <c r="ICU24" s="3"/>
      <c r="ICV24" s="3"/>
      <c r="ICW24" s="3"/>
      <c r="ICX24" s="3"/>
      <c r="ICY24" s="3"/>
      <c r="ICZ24" s="3"/>
      <c r="IDA24" s="3"/>
      <c r="IDB24" s="3"/>
      <c r="IDC24" s="3"/>
      <c r="IDD24" s="3"/>
      <c r="IDE24" s="3"/>
      <c r="IDF24" s="3"/>
      <c r="IDG24" s="3"/>
      <c r="IDH24" s="3"/>
      <c r="IDI24" s="3"/>
      <c r="IDJ24" s="3"/>
      <c r="IDK24" s="3"/>
      <c r="IDL24" s="3"/>
      <c r="IDM24" s="3"/>
      <c r="IDN24" s="3"/>
      <c r="IDO24" s="3"/>
      <c r="IDP24" s="3"/>
      <c r="IDQ24" s="3"/>
      <c r="IDR24" s="3"/>
      <c r="IDS24" s="3"/>
      <c r="IDT24" s="3"/>
      <c r="IDU24" s="3"/>
      <c r="IDV24" s="3"/>
      <c r="IDW24" s="3"/>
      <c r="IDX24" s="3"/>
      <c r="IDY24" s="3"/>
      <c r="IDZ24" s="3"/>
      <c r="IEA24" s="3"/>
      <c r="IEB24" s="3"/>
      <c r="IEC24" s="3"/>
      <c r="IED24" s="3"/>
      <c r="IEE24" s="3"/>
      <c r="IEF24" s="3"/>
      <c r="IEG24" s="3"/>
      <c r="IEH24" s="3"/>
      <c r="IEI24" s="3"/>
      <c r="IEJ24" s="3"/>
      <c r="IEK24" s="3"/>
      <c r="IEL24" s="3"/>
      <c r="IEM24" s="3"/>
      <c r="IEN24" s="3"/>
      <c r="IEO24" s="3"/>
      <c r="IEP24" s="3"/>
      <c r="IEQ24" s="3"/>
      <c r="IER24" s="3"/>
      <c r="IES24" s="3"/>
      <c r="IET24" s="3"/>
      <c r="IEU24" s="3"/>
      <c r="IEV24" s="3"/>
      <c r="IEW24" s="3"/>
      <c r="IEX24" s="3"/>
      <c r="IEY24" s="3"/>
      <c r="IEZ24" s="3"/>
      <c r="IFA24" s="3"/>
      <c r="IFB24" s="3"/>
      <c r="IFC24" s="3"/>
      <c r="IFD24" s="3"/>
      <c r="IFE24" s="3"/>
      <c r="IFF24" s="3"/>
      <c r="IFG24" s="3"/>
      <c r="IFH24" s="3"/>
      <c r="IFI24" s="3"/>
      <c r="IFJ24" s="3"/>
      <c r="IFK24" s="3"/>
      <c r="IFL24" s="3"/>
      <c r="IFM24" s="3"/>
      <c r="IFN24" s="3"/>
      <c r="IFO24" s="3"/>
      <c r="IFP24" s="3"/>
      <c r="IFQ24" s="3"/>
      <c r="IFR24" s="3"/>
      <c r="IFS24" s="3"/>
      <c r="IFT24" s="3"/>
      <c r="IFU24" s="3"/>
      <c r="IFV24" s="3"/>
      <c r="IFW24" s="3"/>
      <c r="IFX24" s="3"/>
      <c r="IFY24" s="3"/>
      <c r="IFZ24" s="3"/>
      <c r="IGA24" s="3"/>
      <c r="IGB24" s="3"/>
      <c r="IGC24" s="3"/>
      <c r="IGD24" s="3"/>
      <c r="IGE24" s="3"/>
      <c r="IGF24" s="3"/>
      <c r="IGG24" s="3"/>
      <c r="IGH24" s="3"/>
      <c r="IGI24" s="3"/>
      <c r="IGJ24" s="3"/>
      <c r="IGK24" s="3"/>
      <c r="IGL24" s="3"/>
      <c r="IGM24" s="3"/>
      <c r="IGN24" s="3"/>
      <c r="IGO24" s="3"/>
      <c r="IGP24" s="3"/>
      <c r="IGQ24" s="3"/>
      <c r="IGR24" s="3"/>
      <c r="IGS24" s="3"/>
      <c r="IGT24" s="3"/>
      <c r="IGU24" s="3"/>
      <c r="IGV24" s="3"/>
      <c r="IGW24" s="3"/>
      <c r="IGX24" s="3"/>
      <c r="IGY24" s="3"/>
      <c r="IGZ24" s="3"/>
      <c r="IHA24" s="3"/>
      <c r="IHB24" s="3"/>
      <c r="IHC24" s="3"/>
      <c r="IHD24" s="3"/>
      <c r="IHE24" s="3"/>
      <c r="IHF24" s="3"/>
      <c r="IHG24" s="3"/>
      <c r="IHH24" s="3"/>
      <c r="IHI24" s="3"/>
      <c r="IHJ24" s="3"/>
      <c r="IHK24" s="3"/>
      <c r="IHL24" s="3"/>
      <c r="IHM24" s="3"/>
      <c r="IHN24" s="3"/>
      <c r="IHO24" s="3"/>
      <c r="IHP24" s="3"/>
      <c r="IHQ24" s="3"/>
      <c r="IHR24" s="3"/>
      <c r="IHS24" s="3"/>
      <c r="IHT24" s="3"/>
      <c r="IHU24" s="3"/>
      <c r="IHV24" s="3"/>
      <c r="IHW24" s="3"/>
      <c r="IHX24" s="3"/>
      <c r="IHY24" s="3"/>
      <c r="IHZ24" s="3"/>
      <c r="IIA24" s="3"/>
      <c r="IIB24" s="3"/>
      <c r="IIC24" s="3"/>
      <c r="IID24" s="3"/>
      <c r="IIE24" s="3"/>
      <c r="IIF24" s="3"/>
      <c r="IIG24" s="3"/>
      <c r="IIH24" s="3"/>
      <c r="III24" s="3"/>
      <c r="IIJ24" s="3"/>
      <c r="IIK24" s="3"/>
      <c r="IIL24" s="3"/>
      <c r="IIM24" s="3"/>
      <c r="IIN24" s="3"/>
      <c r="IIO24" s="3"/>
      <c r="IIP24" s="3"/>
      <c r="IIQ24" s="3"/>
      <c r="IIR24" s="3"/>
      <c r="IIS24" s="3"/>
      <c r="IIT24" s="3"/>
      <c r="IIU24" s="3"/>
      <c r="IIV24" s="3"/>
      <c r="IIW24" s="3"/>
      <c r="IIX24" s="3"/>
      <c r="IIY24" s="3"/>
      <c r="IIZ24" s="3"/>
      <c r="IJA24" s="3"/>
      <c r="IJB24" s="3"/>
      <c r="IJC24" s="3"/>
      <c r="IJD24" s="3"/>
      <c r="IJE24" s="3"/>
      <c r="IJF24" s="3"/>
      <c r="IJG24" s="3"/>
      <c r="IJH24" s="3"/>
      <c r="IJI24" s="3"/>
      <c r="IJJ24" s="3"/>
      <c r="IJK24" s="3"/>
      <c r="IJL24" s="3"/>
      <c r="IJM24" s="3"/>
      <c r="IJN24" s="3"/>
      <c r="IJO24" s="3"/>
      <c r="IJP24" s="3"/>
      <c r="IJQ24" s="3"/>
      <c r="IJR24" s="3"/>
      <c r="IJS24" s="3"/>
      <c r="IJT24" s="3"/>
      <c r="IJU24" s="3"/>
      <c r="IJV24" s="3"/>
      <c r="IJW24" s="3"/>
      <c r="IJX24" s="3"/>
      <c r="IJY24" s="3"/>
      <c r="IJZ24" s="3"/>
      <c r="IKA24" s="3"/>
      <c r="IKB24" s="3"/>
      <c r="IKC24" s="3"/>
      <c r="IKD24" s="3"/>
      <c r="IKE24" s="3"/>
      <c r="IKF24" s="3"/>
      <c r="IKG24" s="3"/>
      <c r="IKH24" s="3"/>
      <c r="IKI24" s="3"/>
      <c r="IKJ24" s="3"/>
      <c r="IKK24" s="3"/>
      <c r="IKL24" s="3"/>
      <c r="IKM24" s="3"/>
      <c r="IKN24" s="3"/>
      <c r="IKO24" s="3"/>
      <c r="IKP24" s="3"/>
      <c r="IKQ24" s="3"/>
      <c r="IKR24" s="3"/>
      <c r="IKS24" s="3"/>
      <c r="IKT24" s="3"/>
      <c r="IKU24" s="3"/>
      <c r="IKV24" s="3"/>
      <c r="IKW24" s="3"/>
      <c r="IKX24" s="3"/>
      <c r="IKY24" s="3"/>
      <c r="IKZ24" s="3"/>
      <c r="ILA24" s="3"/>
      <c r="ILB24" s="3"/>
      <c r="ILC24" s="3"/>
      <c r="ILD24" s="3"/>
      <c r="ILE24" s="3"/>
      <c r="ILF24" s="3"/>
      <c r="ILG24" s="3"/>
      <c r="ILH24" s="3"/>
      <c r="ILI24" s="3"/>
      <c r="ILJ24" s="3"/>
      <c r="ILK24" s="3"/>
      <c r="ILL24" s="3"/>
      <c r="ILM24" s="3"/>
      <c r="ILN24" s="3"/>
      <c r="ILO24" s="3"/>
      <c r="ILP24" s="3"/>
      <c r="ILQ24" s="3"/>
      <c r="ILR24" s="3"/>
      <c r="ILS24" s="3"/>
      <c r="ILT24" s="3"/>
      <c r="ILU24" s="3"/>
      <c r="ILV24" s="3"/>
      <c r="ILW24" s="3"/>
      <c r="ILX24" s="3"/>
      <c r="ILY24" s="3"/>
      <c r="ILZ24" s="3"/>
      <c r="IMA24" s="3"/>
      <c r="IMB24" s="3"/>
      <c r="IMC24" s="3"/>
      <c r="IMD24" s="3"/>
      <c r="IME24" s="3"/>
      <c r="IMF24" s="3"/>
      <c r="IMG24" s="3"/>
      <c r="IMH24" s="3"/>
      <c r="IMI24" s="3"/>
      <c r="IMJ24" s="3"/>
      <c r="IMK24" s="3"/>
      <c r="IML24" s="3"/>
      <c r="IMM24" s="3"/>
      <c r="IMN24" s="3"/>
      <c r="IMO24" s="3"/>
      <c r="IMP24" s="3"/>
      <c r="IMQ24" s="3"/>
      <c r="IMR24" s="3"/>
      <c r="IMS24" s="3"/>
      <c r="IMT24" s="3"/>
      <c r="IMU24" s="3"/>
      <c r="IMV24" s="3"/>
      <c r="IMW24" s="3"/>
      <c r="IMX24" s="3"/>
      <c r="IMY24" s="3"/>
      <c r="IMZ24" s="3"/>
      <c r="INA24" s="3"/>
      <c r="INB24" s="3"/>
      <c r="INC24" s="3"/>
      <c r="IND24" s="3"/>
      <c r="INE24" s="3"/>
      <c r="INF24" s="3"/>
      <c r="ING24" s="3"/>
      <c r="INH24" s="3"/>
      <c r="INI24" s="3"/>
      <c r="INJ24" s="3"/>
      <c r="INK24" s="3"/>
      <c r="INL24" s="3"/>
      <c r="INM24" s="3"/>
      <c r="INN24" s="3"/>
      <c r="INO24" s="3"/>
      <c r="INP24" s="3"/>
      <c r="INQ24" s="3"/>
      <c r="INR24" s="3"/>
      <c r="INS24" s="3"/>
      <c r="INT24" s="3"/>
      <c r="INU24" s="3"/>
      <c r="INV24" s="3"/>
      <c r="INW24" s="3"/>
      <c r="INX24" s="3"/>
      <c r="INY24" s="3"/>
      <c r="INZ24" s="3"/>
      <c r="IOA24" s="3"/>
      <c r="IOB24" s="3"/>
      <c r="IOC24" s="3"/>
      <c r="IOD24" s="3"/>
      <c r="IOE24" s="3"/>
      <c r="IOF24" s="3"/>
      <c r="IOG24" s="3"/>
      <c r="IOH24" s="3"/>
      <c r="IOI24" s="3"/>
      <c r="IOJ24" s="3"/>
      <c r="IOK24" s="3"/>
      <c r="IOL24" s="3"/>
      <c r="IOM24" s="3"/>
      <c r="ION24" s="3"/>
      <c r="IOO24" s="3"/>
      <c r="IOP24" s="3"/>
      <c r="IOQ24" s="3"/>
      <c r="IOR24" s="3"/>
      <c r="IOS24" s="3"/>
      <c r="IOT24" s="3"/>
      <c r="IOU24" s="3"/>
      <c r="IOV24" s="3"/>
      <c r="IOW24" s="3"/>
      <c r="IOX24" s="3"/>
      <c r="IOY24" s="3"/>
      <c r="IOZ24" s="3"/>
      <c r="IPA24" s="3"/>
      <c r="IPB24" s="3"/>
      <c r="IPC24" s="3"/>
      <c r="IPD24" s="3"/>
      <c r="IPE24" s="3"/>
      <c r="IPF24" s="3"/>
      <c r="IPG24" s="3"/>
      <c r="IPH24" s="3"/>
      <c r="IPI24" s="3"/>
      <c r="IPJ24" s="3"/>
      <c r="IPK24" s="3"/>
      <c r="IPL24" s="3"/>
      <c r="IPM24" s="3"/>
      <c r="IPN24" s="3"/>
      <c r="IPO24" s="3"/>
      <c r="IPP24" s="3"/>
      <c r="IPQ24" s="3"/>
      <c r="IPR24" s="3"/>
      <c r="IPS24" s="3"/>
      <c r="IPT24" s="3"/>
      <c r="IPU24" s="3"/>
      <c r="IPV24" s="3"/>
      <c r="IPW24" s="3"/>
      <c r="IPX24" s="3"/>
      <c r="IPY24" s="3"/>
      <c r="IPZ24" s="3"/>
      <c r="IQA24" s="3"/>
      <c r="IQB24" s="3"/>
      <c r="IQC24" s="3"/>
      <c r="IQD24" s="3"/>
      <c r="IQE24" s="3"/>
      <c r="IQF24" s="3"/>
      <c r="IQG24" s="3"/>
      <c r="IQH24" s="3"/>
      <c r="IQI24" s="3"/>
      <c r="IQJ24" s="3"/>
      <c r="IQK24" s="3"/>
      <c r="IQL24" s="3"/>
      <c r="IQM24" s="3"/>
      <c r="IQN24" s="3"/>
      <c r="IQO24" s="3"/>
      <c r="IQP24" s="3"/>
      <c r="IQQ24" s="3"/>
      <c r="IQR24" s="3"/>
      <c r="IQS24" s="3"/>
      <c r="IQT24" s="3"/>
      <c r="IQU24" s="3"/>
      <c r="IQV24" s="3"/>
      <c r="IQW24" s="3"/>
      <c r="IQX24" s="3"/>
      <c r="IQY24" s="3"/>
      <c r="IQZ24" s="3"/>
      <c r="IRA24" s="3"/>
      <c r="IRB24" s="3"/>
      <c r="IRC24" s="3"/>
      <c r="IRD24" s="3"/>
      <c r="IRE24" s="3"/>
      <c r="IRF24" s="3"/>
      <c r="IRG24" s="3"/>
      <c r="IRH24" s="3"/>
      <c r="IRI24" s="3"/>
      <c r="IRJ24" s="3"/>
      <c r="IRK24" s="3"/>
      <c r="IRL24" s="3"/>
      <c r="IRM24" s="3"/>
      <c r="IRN24" s="3"/>
      <c r="IRO24" s="3"/>
      <c r="IRP24" s="3"/>
      <c r="IRQ24" s="3"/>
      <c r="IRR24" s="3"/>
      <c r="IRS24" s="3"/>
      <c r="IRT24" s="3"/>
      <c r="IRU24" s="3"/>
      <c r="IRV24" s="3"/>
      <c r="IRW24" s="3"/>
      <c r="IRX24" s="3"/>
      <c r="IRY24" s="3"/>
      <c r="IRZ24" s="3"/>
      <c r="ISA24" s="3"/>
      <c r="ISB24" s="3"/>
      <c r="ISC24" s="3"/>
      <c r="ISD24" s="3"/>
      <c r="ISE24" s="3"/>
      <c r="ISF24" s="3"/>
      <c r="ISG24" s="3"/>
      <c r="ISH24" s="3"/>
      <c r="ISI24" s="3"/>
      <c r="ISJ24" s="3"/>
      <c r="ISK24" s="3"/>
      <c r="ISL24" s="3"/>
      <c r="ISM24" s="3"/>
      <c r="ISN24" s="3"/>
      <c r="ISO24" s="3"/>
      <c r="ISP24" s="3"/>
      <c r="ISQ24" s="3"/>
      <c r="ISR24" s="3"/>
      <c r="ISS24" s="3"/>
      <c r="IST24" s="3"/>
      <c r="ISU24" s="3"/>
      <c r="ISV24" s="3"/>
      <c r="ISW24" s="3"/>
      <c r="ISX24" s="3"/>
      <c r="ISY24" s="3"/>
      <c r="ISZ24" s="3"/>
      <c r="ITA24" s="3"/>
      <c r="ITB24" s="3"/>
      <c r="ITC24" s="3"/>
      <c r="ITD24" s="3"/>
      <c r="ITE24" s="3"/>
      <c r="ITF24" s="3"/>
      <c r="ITG24" s="3"/>
      <c r="ITH24" s="3"/>
      <c r="ITI24" s="3"/>
      <c r="ITJ24" s="3"/>
      <c r="ITK24" s="3"/>
      <c r="ITL24" s="3"/>
      <c r="ITM24" s="3"/>
      <c r="ITN24" s="3"/>
      <c r="ITO24" s="3"/>
      <c r="ITP24" s="3"/>
      <c r="ITQ24" s="3"/>
      <c r="ITR24" s="3"/>
      <c r="ITS24" s="3"/>
      <c r="ITT24" s="3"/>
      <c r="ITU24" s="3"/>
      <c r="ITV24" s="3"/>
      <c r="ITW24" s="3"/>
      <c r="ITX24" s="3"/>
      <c r="ITY24" s="3"/>
      <c r="ITZ24" s="3"/>
      <c r="IUA24" s="3"/>
      <c r="IUB24" s="3"/>
      <c r="IUC24" s="3"/>
      <c r="IUD24" s="3"/>
      <c r="IUE24" s="3"/>
      <c r="IUF24" s="3"/>
      <c r="IUG24" s="3"/>
      <c r="IUH24" s="3"/>
      <c r="IUI24" s="3"/>
      <c r="IUJ24" s="3"/>
      <c r="IUK24" s="3"/>
      <c r="IUL24" s="3"/>
      <c r="IUM24" s="3"/>
      <c r="IUN24" s="3"/>
      <c r="IUO24" s="3"/>
      <c r="IUP24" s="3"/>
      <c r="IUQ24" s="3"/>
      <c r="IUR24" s="3"/>
      <c r="IUS24" s="3"/>
      <c r="IUT24" s="3"/>
      <c r="IUU24" s="3"/>
      <c r="IUV24" s="3"/>
      <c r="IUW24" s="3"/>
      <c r="IUX24" s="3"/>
      <c r="IUY24" s="3"/>
      <c r="IUZ24" s="3"/>
      <c r="IVA24" s="3"/>
      <c r="IVB24" s="3"/>
      <c r="IVC24" s="3"/>
      <c r="IVD24" s="3"/>
      <c r="IVE24" s="3"/>
      <c r="IVF24" s="3"/>
      <c r="IVG24" s="3"/>
      <c r="IVH24" s="3"/>
      <c r="IVI24" s="3"/>
      <c r="IVJ24" s="3"/>
      <c r="IVK24" s="3"/>
      <c r="IVL24" s="3"/>
      <c r="IVM24" s="3"/>
      <c r="IVN24" s="3"/>
      <c r="IVO24" s="3"/>
      <c r="IVP24" s="3"/>
      <c r="IVQ24" s="3"/>
      <c r="IVR24" s="3"/>
      <c r="IVS24" s="3"/>
      <c r="IVT24" s="3"/>
      <c r="IVU24" s="3"/>
      <c r="IVV24" s="3"/>
      <c r="IVW24" s="3"/>
      <c r="IVX24" s="3"/>
      <c r="IVY24" s="3"/>
      <c r="IVZ24" s="3"/>
      <c r="IWA24" s="3"/>
      <c r="IWB24" s="3"/>
      <c r="IWC24" s="3"/>
      <c r="IWD24" s="3"/>
      <c r="IWE24" s="3"/>
      <c r="IWF24" s="3"/>
      <c r="IWG24" s="3"/>
      <c r="IWH24" s="3"/>
      <c r="IWI24" s="3"/>
      <c r="IWJ24" s="3"/>
      <c r="IWK24" s="3"/>
      <c r="IWL24" s="3"/>
      <c r="IWM24" s="3"/>
      <c r="IWN24" s="3"/>
      <c r="IWO24" s="3"/>
      <c r="IWP24" s="3"/>
      <c r="IWQ24" s="3"/>
      <c r="IWR24" s="3"/>
      <c r="IWS24" s="3"/>
      <c r="IWT24" s="3"/>
      <c r="IWU24" s="3"/>
      <c r="IWV24" s="3"/>
      <c r="IWW24" s="3"/>
      <c r="IWX24" s="3"/>
      <c r="IWY24" s="3"/>
      <c r="IWZ24" s="3"/>
      <c r="IXA24" s="3"/>
      <c r="IXB24" s="3"/>
      <c r="IXC24" s="3"/>
      <c r="IXD24" s="3"/>
      <c r="IXE24" s="3"/>
      <c r="IXF24" s="3"/>
      <c r="IXG24" s="3"/>
      <c r="IXH24" s="3"/>
      <c r="IXI24" s="3"/>
      <c r="IXJ24" s="3"/>
      <c r="IXK24" s="3"/>
      <c r="IXL24" s="3"/>
      <c r="IXM24" s="3"/>
      <c r="IXN24" s="3"/>
      <c r="IXO24" s="3"/>
      <c r="IXP24" s="3"/>
      <c r="IXQ24" s="3"/>
      <c r="IXR24" s="3"/>
      <c r="IXS24" s="3"/>
      <c r="IXT24" s="3"/>
      <c r="IXU24" s="3"/>
      <c r="IXV24" s="3"/>
      <c r="IXW24" s="3"/>
      <c r="IXX24" s="3"/>
      <c r="IXY24" s="3"/>
      <c r="IXZ24" s="3"/>
      <c r="IYA24" s="3"/>
      <c r="IYB24" s="3"/>
      <c r="IYC24" s="3"/>
      <c r="IYD24" s="3"/>
      <c r="IYE24" s="3"/>
      <c r="IYF24" s="3"/>
      <c r="IYG24" s="3"/>
      <c r="IYH24" s="3"/>
      <c r="IYI24" s="3"/>
      <c r="IYJ24" s="3"/>
      <c r="IYK24" s="3"/>
      <c r="IYL24" s="3"/>
      <c r="IYM24" s="3"/>
      <c r="IYN24" s="3"/>
      <c r="IYO24" s="3"/>
      <c r="IYP24" s="3"/>
      <c r="IYQ24" s="3"/>
      <c r="IYR24" s="3"/>
      <c r="IYS24" s="3"/>
      <c r="IYT24" s="3"/>
      <c r="IYU24" s="3"/>
      <c r="IYV24" s="3"/>
      <c r="IYW24" s="3"/>
      <c r="IYX24" s="3"/>
      <c r="IYY24" s="3"/>
      <c r="IYZ24" s="3"/>
      <c r="IZA24" s="3"/>
      <c r="IZB24" s="3"/>
      <c r="IZC24" s="3"/>
      <c r="IZD24" s="3"/>
      <c r="IZE24" s="3"/>
      <c r="IZF24" s="3"/>
      <c r="IZG24" s="3"/>
      <c r="IZH24" s="3"/>
      <c r="IZI24" s="3"/>
      <c r="IZJ24" s="3"/>
      <c r="IZK24" s="3"/>
      <c r="IZL24" s="3"/>
      <c r="IZM24" s="3"/>
      <c r="IZN24" s="3"/>
      <c r="IZO24" s="3"/>
      <c r="IZP24" s="3"/>
      <c r="IZQ24" s="3"/>
      <c r="IZR24" s="3"/>
      <c r="IZS24" s="3"/>
      <c r="IZT24" s="3"/>
      <c r="IZU24" s="3"/>
      <c r="IZV24" s="3"/>
      <c r="IZW24" s="3"/>
      <c r="IZX24" s="3"/>
      <c r="IZY24" s="3"/>
      <c r="IZZ24" s="3"/>
      <c r="JAA24" s="3"/>
      <c r="JAB24" s="3"/>
      <c r="JAC24" s="3"/>
      <c r="JAD24" s="3"/>
      <c r="JAE24" s="3"/>
      <c r="JAF24" s="3"/>
      <c r="JAG24" s="3"/>
      <c r="JAH24" s="3"/>
      <c r="JAI24" s="3"/>
      <c r="JAJ24" s="3"/>
      <c r="JAK24" s="3"/>
      <c r="JAL24" s="3"/>
      <c r="JAM24" s="3"/>
      <c r="JAN24" s="3"/>
      <c r="JAO24" s="3"/>
      <c r="JAP24" s="3"/>
      <c r="JAQ24" s="3"/>
      <c r="JAR24" s="3"/>
      <c r="JAS24" s="3"/>
      <c r="JAT24" s="3"/>
      <c r="JAU24" s="3"/>
      <c r="JAV24" s="3"/>
      <c r="JAW24" s="3"/>
      <c r="JAX24" s="3"/>
      <c r="JAY24" s="3"/>
      <c r="JAZ24" s="3"/>
      <c r="JBA24" s="3"/>
      <c r="JBB24" s="3"/>
      <c r="JBC24" s="3"/>
      <c r="JBD24" s="3"/>
      <c r="JBE24" s="3"/>
      <c r="JBF24" s="3"/>
      <c r="JBG24" s="3"/>
      <c r="JBH24" s="3"/>
      <c r="JBI24" s="3"/>
      <c r="JBJ24" s="3"/>
      <c r="JBK24" s="3"/>
      <c r="JBL24" s="3"/>
      <c r="JBM24" s="3"/>
      <c r="JBN24" s="3"/>
      <c r="JBO24" s="3"/>
      <c r="JBP24" s="3"/>
      <c r="JBQ24" s="3"/>
      <c r="JBR24" s="3"/>
      <c r="JBS24" s="3"/>
      <c r="JBT24" s="3"/>
      <c r="JBU24" s="3"/>
      <c r="JBV24" s="3"/>
      <c r="JBW24" s="3"/>
      <c r="JBX24" s="3"/>
      <c r="JBY24" s="3"/>
      <c r="JBZ24" s="3"/>
      <c r="JCA24" s="3"/>
      <c r="JCB24" s="3"/>
      <c r="JCC24" s="3"/>
      <c r="JCD24" s="3"/>
      <c r="JCE24" s="3"/>
      <c r="JCF24" s="3"/>
      <c r="JCG24" s="3"/>
      <c r="JCH24" s="3"/>
      <c r="JCI24" s="3"/>
      <c r="JCJ24" s="3"/>
      <c r="JCK24" s="3"/>
      <c r="JCL24" s="3"/>
      <c r="JCM24" s="3"/>
      <c r="JCN24" s="3"/>
      <c r="JCO24" s="3"/>
      <c r="JCP24" s="3"/>
      <c r="JCQ24" s="3"/>
      <c r="JCR24" s="3"/>
      <c r="JCS24" s="3"/>
      <c r="JCT24" s="3"/>
      <c r="JCU24" s="3"/>
      <c r="JCV24" s="3"/>
      <c r="JCW24" s="3"/>
      <c r="JCX24" s="3"/>
      <c r="JCY24" s="3"/>
      <c r="JCZ24" s="3"/>
      <c r="JDA24" s="3"/>
      <c r="JDB24" s="3"/>
      <c r="JDC24" s="3"/>
      <c r="JDD24" s="3"/>
      <c r="JDE24" s="3"/>
      <c r="JDF24" s="3"/>
      <c r="JDG24" s="3"/>
      <c r="JDH24" s="3"/>
      <c r="JDI24" s="3"/>
      <c r="JDJ24" s="3"/>
      <c r="JDK24" s="3"/>
      <c r="JDL24" s="3"/>
      <c r="JDM24" s="3"/>
      <c r="JDN24" s="3"/>
      <c r="JDO24" s="3"/>
      <c r="JDP24" s="3"/>
      <c r="JDQ24" s="3"/>
      <c r="JDR24" s="3"/>
      <c r="JDS24" s="3"/>
      <c r="JDT24" s="3"/>
      <c r="JDU24" s="3"/>
      <c r="JDV24" s="3"/>
      <c r="JDW24" s="3"/>
      <c r="JDX24" s="3"/>
      <c r="JDY24" s="3"/>
      <c r="JDZ24" s="3"/>
      <c r="JEA24" s="3"/>
      <c r="JEB24" s="3"/>
      <c r="JEC24" s="3"/>
      <c r="JED24" s="3"/>
      <c r="JEE24" s="3"/>
      <c r="JEF24" s="3"/>
      <c r="JEG24" s="3"/>
      <c r="JEH24" s="3"/>
      <c r="JEI24" s="3"/>
      <c r="JEJ24" s="3"/>
      <c r="JEK24" s="3"/>
      <c r="JEL24" s="3"/>
      <c r="JEM24" s="3"/>
      <c r="JEN24" s="3"/>
      <c r="JEO24" s="3"/>
      <c r="JEP24" s="3"/>
      <c r="JEQ24" s="3"/>
      <c r="JER24" s="3"/>
      <c r="JES24" s="3"/>
      <c r="JET24" s="3"/>
      <c r="JEU24" s="3"/>
      <c r="JEV24" s="3"/>
      <c r="JEW24" s="3"/>
      <c r="JEX24" s="3"/>
      <c r="JEY24" s="3"/>
      <c r="JEZ24" s="3"/>
      <c r="JFA24" s="3"/>
      <c r="JFB24" s="3"/>
      <c r="JFC24" s="3"/>
      <c r="JFD24" s="3"/>
      <c r="JFE24" s="3"/>
      <c r="JFF24" s="3"/>
      <c r="JFG24" s="3"/>
      <c r="JFH24" s="3"/>
      <c r="JFI24" s="3"/>
      <c r="JFJ24" s="3"/>
      <c r="JFK24" s="3"/>
      <c r="JFL24" s="3"/>
      <c r="JFM24" s="3"/>
      <c r="JFN24" s="3"/>
      <c r="JFO24" s="3"/>
      <c r="JFP24" s="3"/>
      <c r="JFQ24" s="3"/>
      <c r="JFR24" s="3"/>
      <c r="JFS24" s="3"/>
      <c r="JFT24" s="3"/>
      <c r="JFU24" s="3"/>
      <c r="JFV24" s="3"/>
      <c r="JFW24" s="3"/>
      <c r="JFX24" s="3"/>
      <c r="JFY24" s="3"/>
      <c r="JFZ24" s="3"/>
      <c r="JGA24" s="3"/>
      <c r="JGB24" s="3"/>
      <c r="JGC24" s="3"/>
      <c r="JGD24" s="3"/>
      <c r="JGE24" s="3"/>
      <c r="JGF24" s="3"/>
      <c r="JGG24" s="3"/>
      <c r="JGH24" s="3"/>
      <c r="JGI24" s="3"/>
      <c r="JGJ24" s="3"/>
      <c r="JGK24" s="3"/>
      <c r="JGL24" s="3"/>
      <c r="JGM24" s="3"/>
      <c r="JGN24" s="3"/>
      <c r="JGO24" s="3"/>
      <c r="JGP24" s="3"/>
      <c r="JGQ24" s="3"/>
      <c r="JGR24" s="3"/>
      <c r="JGS24" s="3"/>
      <c r="JGT24" s="3"/>
      <c r="JGU24" s="3"/>
      <c r="JGV24" s="3"/>
      <c r="JGW24" s="3"/>
      <c r="JGX24" s="3"/>
      <c r="JGY24" s="3"/>
      <c r="JGZ24" s="3"/>
      <c r="JHA24" s="3"/>
      <c r="JHB24" s="3"/>
      <c r="JHC24" s="3"/>
      <c r="JHD24" s="3"/>
      <c r="JHE24" s="3"/>
      <c r="JHF24" s="3"/>
      <c r="JHG24" s="3"/>
      <c r="JHH24" s="3"/>
      <c r="JHI24" s="3"/>
      <c r="JHJ24" s="3"/>
      <c r="JHK24" s="3"/>
      <c r="JHL24" s="3"/>
      <c r="JHM24" s="3"/>
      <c r="JHN24" s="3"/>
      <c r="JHO24" s="3"/>
      <c r="JHP24" s="3"/>
      <c r="JHQ24" s="3"/>
      <c r="JHR24" s="3"/>
      <c r="JHS24" s="3"/>
      <c r="JHT24" s="3"/>
      <c r="JHU24" s="3"/>
      <c r="JHV24" s="3"/>
      <c r="JHW24" s="3"/>
      <c r="JHX24" s="3"/>
      <c r="JHY24" s="3"/>
      <c r="JHZ24" s="3"/>
      <c r="JIA24" s="3"/>
      <c r="JIB24" s="3"/>
      <c r="JIC24" s="3"/>
      <c r="JID24" s="3"/>
      <c r="JIE24" s="3"/>
      <c r="JIF24" s="3"/>
      <c r="JIG24" s="3"/>
      <c r="JIH24" s="3"/>
      <c r="JII24" s="3"/>
      <c r="JIJ24" s="3"/>
      <c r="JIK24" s="3"/>
      <c r="JIL24" s="3"/>
      <c r="JIM24" s="3"/>
      <c r="JIN24" s="3"/>
      <c r="JIO24" s="3"/>
      <c r="JIP24" s="3"/>
      <c r="JIQ24" s="3"/>
      <c r="JIR24" s="3"/>
      <c r="JIS24" s="3"/>
      <c r="JIT24" s="3"/>
      <c r="JIU24" s="3"/>
      <c r="JIV24" s="3"/>
      <c r="JIW24" s="3"/>
      <c r="JIX24" s="3"/>
      <c r="JIY24" s="3"/>
      <c r="JIZ24" s="3"/>
      <c r="JJA24" s="3"/>
      <c r="JJB24" s="3"/>
      <c r="JJC24" s="3"/>
      <c r="JJD24" s="3"/>
      <c r="JJE24" s="3"/>
      <c r="JJF24" s="3"/>
      <c r="JJG24" s="3"/>
      <c r="JJH24" s="3"/>
      <c r="JJI24" s="3"/>
      <c r="JJJ24" s="3"/>
      <c r="JJK24" s="3"/>
      <c r="JJL24" s="3"/>
      <c r="JJM24" s="3"/>
      <c r="JJN24" s="3"/>
      <c r="JJO24" s="3"/>
      <c r="JJP24" s="3"/>
      <c r="JJQ24" s="3"/>
      <c r="JJR24" s="3"/>
      <c r="JJS24" s="3"/>
      <c r="JJT24" s="3"/>
      <c r="JJU24" s="3"/>
      <c r="JJV24" s="3"/>
      <c r="JJW24" s="3"/>
      <c r="JJX24" s="3"/>
      <c r="JJY24" s="3"/>
      <c r="JJZ24" s="3"/>
      <c r="JKA24" s="3"/>
      <c r="JKB24" s="3"/>
      <c r="JKC24" s="3"/>
      <c r="JKD24" s="3"/>
      <c r="JKE24" s="3"/>
      <c r="JKF24" s="3"/>
      <c r="JKG24" s="3"/>
      <c r="JKH24" s="3"/>
      <c r="JKI24" s="3"/>
      <c r="JKJ24" s="3"/>
      <c r="JKK24" s="3"/>
      <c r="JKL24" s="3"/>
      <c r="JKM24" s="3"/>
      <c r="JKN24" s="3"/>
      <c r="JKO24" s="3"/>
      <c r="JKP24" s="3"/>
      <c r="JKQ24" s="3"/>
      <c r="JKR24" s="3"/>
      <c r="JKS24" s="3"/>
      <c r="JKT24" s="3"/>
      <c r="JKU24" s="3"/>
      <c r="JKV24" s="3"/>
      <c r="JKW24" s="3"/>
      <c r="JKX24" s="3"/>
      <c r="JKY24" s="3"/>
      <c r="JKZ24" s="3"/>
      <c r="JLA24" s="3"/>
      <c r="JLB24" s="3"/>
      <c r="JLC24" s="3"/>
      <c r="JLD24" s="3"/>
      <c r="JLE24" s="3"/>
      <c r="JLF24" s="3"/>
      <c r="JLG24" s="3"/>
      <c r="JLH24" s="3"/>
      <c r="JLI24" s="3"/>
      <c r="JLJ24" s="3"/>
      <c r="JLK24" s="3"/>
      <c r="JLL24" s="3"/>
      <c r="JLM24" s="3"/>
      <c r="JLN24" s="3"/>
      <c r="JLO24" s="3"/>
      <c r="JLP24" s="3"/>
      <c r="JLQ24" s="3"/>
      <c r="JLR24" s="3"/>
      <c r="JLS24" s="3"/>
      <c r="JLT24" s="3"/>
      <c r="JLU24" s="3"/>
      <c r="JLV24" s="3"/>
      <c r="JLW24" s="3"/>
      <c r="JLX24" s="3"/>
      <c r="JLY24" s="3"/>
      <c r="JLZ24" s="3"/>
      <c r="JMA24" s="3"/>
      <c r="JMB24" s="3"/>
      <c r="JMC24" s="3"/>
      <c r="JMD24" s="3"/>
      <c r="JME24" s="3"/>
      <c r="JMF24" s="3"/>
      <c r="JMG24" s="3"/>
      <c r="JMH24" s="3"/>
      <c r="JMI24" s="3"/>
      <c r="JMJ24" s="3"/>
      <c r="JMK24" s="3"/>
      <c r="JML24" s="3"/>
      <c r="JMM24" s="3"/>
      <c r="JMN24" s="3"/>
      <c r="JMO24" s="3"/>
      <c r="JMP24" s="3"/>
      <c r="JMQ24" s="3"/>
      <c r="JMR24" s="3"/>
      <c r="JMS24" s="3"/>
      <c r="JMT24" s="3"/>
      <c r="JMU24" s="3"/>
      <c r="JMV24" s="3"/>
      <c r="JMW24" s="3"/>
      <c r="JMX24" s="3"/>
      <c r="JMY24" s="3"/>
      <c r="JMZ24" s="3"/>
      <c r="JNA24" s="3"/>
      <c r="JNB24" s="3"/>
      <c r="JNC24" s="3"/>
      <c r="JND24" s="3"/>
      <c r="JNE24" s="3"/>
      <c r="JNF24" s="3"/>
      <c r="JNG24" s="3"/>
      <c r="JNH24" s="3"/>
      <c r="JNI24" s="3"/>
      <c r="JNJ24" s="3"/>
      <c r="JNK24" s="3"/>
      <c r="JNL24" s="3"/>
      <c r="JNM24" s="3"/>
      <c r="JNN24" s="3"/>
      <c r="JNO24" s="3"/>
      <c r="JNP24" s="3"/>
      <c r="JNQ24" s="3"/>
      <c r="JNR24" s="3"/>
      <c r="JNS24" s="3"/>
      <c r="JNT24" s="3"/>
      <c r="JNU24" s="3"/>
      <c r="JNV24" s="3"/>
      <c r="JNW24" s="3"/>
      <c r="JNX24" s="3"/>
      <c r="JNY24" s="3"/>
      <c r="JNZ24" s="3"/>
      <c r="JOA24" s="3"/>
      <c r="JOB24" s="3"/>
      <c r="JOC24" s="3"/>
      <c r="JOD24" s="3"/>
      <c r="JOE24" s="3"/>
      <c r="JOF24" s="3"/>
      <c r="JOG24" s="3"/>
      <c r="JOH24" s="3"/>
      <c r="JOI24" s="3"/>
      <c r="JOJ24" s="3"/>
      <c r="JOK24" s="3"/>
      <c r="JOL24" s="3"/>
      <c r="JOM24" s="3"/>
      <c r="JON24" s="3"/>
      <c r="JOO24" s="3"/>
      <c r="JOP24" s="3"/>
      <c r="JOQ24" s="3"/>
      <c r="JOR24" s="3"/>
      <c r="JOS24" s="3"/>
      <c r="JOT24" s="3"/>
      <c r="JOU24" s="3"/>
      <c r="JOV24" s="3"/>
      <c r="JOW24" s="3"/>
      <c r="JOX24" s="3"/>
      <c r="JOY24" s="3"/>
      <c r="JOZ24" s="3"/>
      <c r="JPA24" s="3"/>
      <c r="JPB24" s="3"/>
      <c r="JPC24" s="3"/>
      <c r="JPD24" s="3"/>
      <c r="JPE24" s="3"/>
      <c r="JPF24" s="3"/>
      <c r="JPG24" s="3"/>
      <c r="JPH24" s="3"/>
      <c r="JPI24" s="3"/>
      <c r="JPJ24" s="3"/>
      <c r="JPK24" s="3"/>
      <c r="JPL24" s="3"/>
      <c r="JPM24" s="3"/>
      <c r="JPN24" s="3"/>
      <c r="JPO24" s="3"/>
      <c r="JPP24" s="3"/>
      <c r="JPQ24" s="3"/>
      <c r="JPR24" s="3"/>
      <c r="JPS24" s="3"/>
      <c r="JPT24" s="3"/>
      <c r="JPU24" s="3"/>
      <c r="JPV24" s="3"/>
      <c r="JPW24" s="3"/>
      <c r="JPX24" s="3"/>
      <c r="JPY24" s="3"/>
      <c r="JPZ24" s="3"/>
      <c r="JQA24" s="3"/>
      <c r="JQB24" s="3"/>
      <c r="JQC24" s="3"/>
      <c r="JQD24" s="3"/>
      <c r="JQE24" s="3"/>
      <c r="JQF24" s="3"/>
      <c r="JQG24" s="3"/>
      <c r="JQH24" s="3"/>
      <c r="JQI24" s="3"/>
      <c r="JQJ24" s="3"/>
      <c r="JQK24" s="3"/>
      <c r="JQL24" s="3"/>
      <c r="JQM24" s="3"/>
      <c r="JQN24" s="3"/>
      <c r="JQO24" s="3"/>
      <c r="JQP24" s="3"/>
      <c r="JQQ24" s="3"/>
      <c r="JQR24" s="3"/>
      <c r="JQS24" s="3"/>
      <c r="JQT24" s="3"/>
      <c r="JQU24" s="3"/>
      <c r="JQV24" s="3"/>
      <c r="JQW24" s="3"/>
      <c r="JQX24" s="3"/>
      <c r="JQY24" s="3"/>
      <c r="JQZ24" s="3"/>
      <c r="JRA24" s="3"/>
      <c r="JRB24" s="3"/>
      <c r="JRC24" s="3"/>
      <c r="JRD24" s="3"/>
      <c r="JRE24" s="3"/>
      <c r="JRF24" s="3"/>
      <c r="JRG24" s="3"/>
      <c r="JRH24" s="3"/>
      <c r="JRI24" s="3"/>
      <c r="JRJ24" s="3"/>
      <c r="JRK24" s="3"/>
      <c r="JRL24" s="3"/>
      <c r="JRM24" s="3"/>
      <c r="JRN24" s="3"/>
      <c r="JRO24" s="3"/>
      <c r="JRP24" s="3"/>
      <c r="JRQ24" s="3"/>
      <c r="JRR24" s="3"/>
      <c r="JRS24" s="3"/>
      <c r="JRT24" s="3"/>
      <c r="JRU24" s="3"/>
      <c r="JRV24" s="3"/>
      <c r="JRW24" s="3"/>
      <c r="JRX24" s="3"/>
      <c r="JRY24" s="3"/>
      <c r="JRZ24" s="3"/>
      <c r="JSA24" s="3"/>
      <c r="JSB24" s="3"/>
      <c r="JSC24" s="3"/>
      <c r="JSD24" s="3"/>
      <c r="JSE24" s="3"/>
      <c r="JSF24" s="3"/>
      <c r="JSG24" s="3"/>
      <c r="JSH24" s="3"/>
      <c r="JSI24" s="3"/>
      <c r="JSJ24" s="3"/>
      <c r="JSK24" s="3"/>
      <c r="JSL24" s="3"/>
      <c r="JSM24" s="3"/>
      <c r="JSN24" s="3"/>
      <c r="JSO24" s="3"/>
      <c r="JSP24" s="3"/>
      <c r="JSQ24" s="3"/>
      <c r="JSR24" s="3"/>
      <c r="JSS24" s="3"/>
      <c r="JST24" s="3"/>
      <c r="JSU24" s="3"/>
      <c r="JSV24" s="3"/>
      <c r="JSW24" s="3"/>
      <c r="JSX24" s="3"/>
      <c r="JSY24" s="3"/>
      <c r="JSZ24" s="3"/>
      <c r="JTA24" s="3"/>
      <c r="JTB24" s="3"/>
      <c r="JTC24" s="3"/>
      <c r="JTD24" s="3"/>
      <c r="JTE24" s="3"/>
      <c r="JTF24" s="3"/>
      <c r="JTG24" s="3"/>
      <c r="JTH24" s="3"/>
      <c r="JTI24" s="3"/>
      <c r="JTJ24" s="3"/>
      <c r="JTK24" s="3"/>
      <c r="JTL24" s="3"/>
      <c r="JTM24" s="3"/>
      <c r="JTN24" s="3"/>
      <c r="JTO24" s="3"/>
      <c r="JTP24" s="3"/>
      <c r="JTQ24" s="3"/>
      <c r="JTR24" s="3"/>
      <c r="JTS24" s="3"/>
      <c r="JTT24" s="3"/>
      <c r="JTU24" s="3"/>
      <c r="JTV24" s="3"/>
      <c r="JTW24" s="3"/>
      <c r="JTX24" s="3"/>
      <c r="JTY24" s="3"/>
      <c r="JTZ24" s="3"/>
      <c r="JUA24" s="3"/>
      <c r="JUB24" s="3"/>
      <c r="JUC24" s="3"/>
      <c r="JUD24" s="3"/>
      <c r="JUE24" s="3"/>
      <c r="JUF24" s="3"/>
      <c r="JUG24" s="3"/>
      <c r="JUH24" s="3"/>
      <c r="JUI24" s="3"/>
      <c r="JUJ24" s="3"/>
      <c r="JUK24" s="3"/>
      <c r="JUL24" s="3"/>
      <c r="JUM24" s="3"/>
      <c r="JUN24" s="3"/>
      <c r="JUO24" s="3"/>
      <c r="JUP24" s="3"/>
      <c r="JUQ24" s="3"/>
      <c r="JUR24" s="3"/>
      <c r="JUS24" s="3"/>
      <c r="JUT24" s="3"/>
      <c r="JUU24" s="3"/>
      <c r="JUV24" s="3"/>
      <c r="JUW24" s="3"/>
      <c r="JUX24" s="3"/>
      <c r="JUY24" s="3"/>
      <c r="JUZ24" s="3"/>
      <c r="JVA24" s="3"/>
      <c r="JVB24" s="3"/>
      <c r="JVC24" s="3"/>
      <c r="JVD24" s="3"/>
      <c r="JVE24" s="3"/>
      <c r="JVF24" s="3"/>
      <c r="JVG24" s="3"/>
      <c r="JVH24" s="3"/>
      <c r="JVI24" s="3"/>
      <c r="JVJ24" s="3"/>
      <c r="JVK24" s="3"/>
      <c r="JVL24" s="3"/>
      <c r="JVM24" s="3"/>
      <c r="JVN24" s="3"/>
      <c r="JVO24" s="3"/>
      <c r="JVP24" s="3"/>
      <c r="JVQ24" s="3"/>
      <c r="JVR24" s="3"/>
      <c r="JVS24" s="3"/>
      <c r="JVT24" s="3"/>
      <c r="JVU24" s="3"/>
      <c r="JVV24" s="3"/>
      <c r="JVW24" s="3"/>
      <c r="JVX24" s="3"/>
      <c r="JVY24" s="3"/>
      <c r="JVZ24" s="3"/>
      <c r="JWA24" s="3"/>
      <c r="JWB24" s="3"/>
      <c r="JWC24" s="3"/>
      <c r="JWD24" s="3"/>
      <c r="JWE24" s="3"/>
      <c r="JWF24" s="3"/>
      <c r="JWG24" s="3"/>
      <c r="JWH24" s="3"/>
      <c r="JWI24" s="3"/>
      <c r="JWJ24" s="3"/>
      <c r="JWK24" s="3"/>
      <c r="JWL24" s="3"/>
      <c r="JWM24" s="3"/>
      <c r="JWN24" s="3"/>
      <c r="JWO24" s="3"/>
      <c r="JWP24" s="3"/>
      <c r="JWQ24" s="3"/>
      <c r="JWR24" s="3"/>
      <c r="JWS24" s="3"/>
      <c r="JWT24" s="3"/>
      <c r="JWU24" s="3"/>
      <c r="JWV24" s="3"/>
      <c r="JWW24" s="3"/>
      <c r="JWX24" s="3"/>
      <c r="JWY24" s="3"/>
      <c r="JWZ24" s="3"/>
      <c r="JXA24" s="3"/>
      <c r="JXB24" s="3"/>
      <c r="JXC24" s="3"/>
      <c r="JXD24" s="3"/>
      <c r="JXE24" s="3"/>
      <c r="JXF24" s="3"/>
      <c r="JXG24" s="3"/>
      <c r="JXH24" s="3"/>
      <c r="JXI24" s="3"/>
      <c r="JXJ24" s="3"/>
      <c r="JXK24" s="3"/>
      <c r="JXL24" s="3"/>
      <c r="JXM24" s="3"/>
      <c r="JXN24" s="3"/>
      <c r="JXO24" s="3"/>
      <c r="JXP24" s="3"/>
      <c r="JXQ24" s="3"/>
      <c r="JXR24" s="3"/>
      <c r="JXS24" s="3"/>
      <c r="JXT24" s="3"/>
      <c r="JXU24" s="3"/>
      <c r="JXV24" s="3"/>
      <c r="JXW24" s="3"/>
      <c r="JXX24" s="3"/>
      <c r="JXY24" s="3"/>
      <c r="JXZ24" s="3"/>
      <c r="JYA24" s="3"/>
      <c r="JYB24" s="3"/>
      <c r="JYC24" s="3"/>
      <c r="JYD24" s="3"/>
      <c r="JYE24" s="3"/>
      <c r="JYF24" s="3"/>
      <c r="JYG24" s="3"/>
      <c r="JYH24" s="3"/>
      <c r="JYI24" s="3"/>
      <c r="JYJ24" s="3"/>
      <c r="JYK24" s="3"/>
      <c r="JYL24" s="3"/>
      <c r="JYM24" s="3"/>
      <c r="JYN24" s="3"/>
      <c r="JYO24" s="3"/>
      <c r="JYP24" s="3"/>
      <c r="JYQ24" s="3"/>
      <c r="JYR24" s="3"/>
      <c r="JYS24" s="3"/>
      <c r="JYT24" s="3"/>
      <c r="JYU24" s="3"/>
      <c r="JYV24" s="3"/>
      <c r="JYW24" s="3"/>
      <c r="JYX24" s="3"/>
      <c r="JYY24" s="3"/>
      <c r="JYZ24" s="3"/>
      <c r="JZA24" s="3"/>
      <c r="JZB24" s="3"/>
      <c r="JZC24" s="3"/>
      <c r="JZD24" s="3"/>
      <c r="JZE24" s="3"/>
      <c r="JZF24" s="3"/>
      <c r="JZG24" s="3"/>
      <c r="JZH24" s="3"/>
      <c r="JZI24" s="3"/>
      <c r="JZJ24" s="3"/>
      <c r="JZK24" s="3"/>
      <c r="JZL24" s="3"/>
      <c r="JZM24" s="3"/>
      <c r="JZN24" s="3"/>
      <c r="JZO24" s="3"/>
      <c r="JZP24" s="3"/>
      <c r="JZQ24" s="3"/>
      <c r="JZR24" s="3"/>
      <c r="JZS24" s="3"/>
      <c r="JZT24" s="3"/>
      <c r="JZU24" s="3"/>
      <c r="JZV24" s="3"/>
      <c r="JZW24" s="3"/>
      <c r="JZX24" s="3"/>
      <c r="JZY24" s="3"/>
      <c r="JZZ24" s="3"/>
      <c r="KAA24" s="3"/>
      <c r="KAB24" s="3"/>
      <c r="KAC24" s="3"/>
      <c r="KAD24" s="3"/>
      <c r="KAE24" s="3"/>
      <c r="KAF24" s="3"/>
      <c r="KAG24" s="3"/>
      <c r="KAH24" s="3"/>
      <c r="KAI24" s="3"/>
      <c r="KAJ24" s="3"/>
      <c r="KAK24" s="3"/>
      <c r="KAL24" s="3"/>
      <c r="KAM24" s="3"/>
      <c r="KAN24" s="3"/>
      <c r="KAO24" s="3"/>
      <c r="KAP24" s="3"/>
      <c r="KAQ24" s="3"/>
      <c r="KAR24" s="3"/>
      <c r="KAS24" s="3"/>
      <c r="KAT24" s="3"/>
      <c r="KAU24" s="3"/>
      <c r="KAV24" s="3"/>
      <c r="KAW24" s="3"/>
      <c r="KAX24" s="3"/>
      <c r="KAY24" s="3"/>
      <c r="KAZ24" s="3"/>
      <c r="KBA24" s="3"/>
      <c r="KBB24" s="3"/>
      <c r="KBC24" s="3"/>
      <c r="KBD24" s="3"/>
      <c r="KBE24" s="3"/>
      <c r="KBF24" s="3"/>
      <c r="KBG24" s="3"/>
      <c r="KBH24" s="3"/>
      <c r="KBI24" s="3"/>
      <c r="KBJ24" s="3"/>
      <c r="KBK24" s="3"/>
      <c r="KBL24" s="3"/>
      <c r="KBM24" s="3"/>
      <c r="KBN24" s="3"/>
      <c r="KBO24" s="3"/>
      <c r="KBP24" s="3"/>
      <c r="KBQ24" s="3"/>
      <c r="KBR24" s="3"/>
      <c r="KBS24" s="3"/>
      <c r="KBT24" s="3"/>
      <c r="KBU24" s="3"/>
      <c r="KBV24" s="3"/>
      <c r="KBW24" s="3"/>
      <c r="KBX24" s="3"/>
      <c r="KBY24" s="3"/>
      <c r="KBZ24" s="3"/>
      <c r="KCA24" s="3"/>
      <c r="KCB24" s="3"/>
      <c r="KCC24" s="3"/>
      <c r="KCD24" s="3"/>
      <c r="KCE24" s="3"/>
      <c r="KCF24" s="3"/>
      <c r="KCG24" s="3"/>
      <c r="KCH24" s="3"/>
      <c r="KCI24" s="3"/>
      <c r="KCJ24" s="3"/>
      <c r="KCK24" s="3"/>
      <c r="KCL24" s="3"/>
      <c r="KCM24" s="3"/>
      <c r="KCN24" s="3"/>
      <c r="KCO24" s="3"/>
      <c r="KCP24" s="3"/>
      <c r="KCQ24" s="3"/>
      <c r="KCR24" s="3"/>
      <c r="KCS24" s="3"/>
      <c r="KCT24" s="3"/>
      <c r="KCU24" s="3"/>
      <c r="KCV24" s="3"/>
      <c r="KCW24" s="3"/>
      <c r="KCX24" s="3"/>
      <c r="KCY24" s="3"/>
      <c r="KCZ24" s="3"/>
      <c r="KDA24" s="3"/>
      <c r="KDB24" s="3"/>
      <c r="KDC24" s="3"/>
      <c r="KDD24" s="3"/>
      <c r="KDE24" s="3"/>
      <c r="KDF24" s="3"/>
      <c r="KDG24" s="3"/>
      <c r="KDH24" s="3"/>
      <c r="KDI24" s="3"/>
      <c r="KDJ24" s="3"/>
      <c r="KDK24" s="3"/>
      <c r="KDL24" s="3"/>
      <c r="KDM24" s="3"/>
      <c r="KDN24" s="3"/>
      <c r="KDO24" s="3"/>
      <c r="KDP24" s="3"/>
      <c r="KDQ24" s="3"/>
      <c r="KDR24" s="3"/>
      <c r="KDS24" s="3"/>
      <c r="KDT24" s="3"/>
      <c r="KDU24" s="3"/>
      <c r="KDV24" s="3"/>
      <c r="KDW24" s="3"/>
      <c r="KDX24" s="3"/>
      <c r="KDY24" s="3"/>
      <c r="KDZ24" s="3"/>
      <c r="KEA24" s="3"/>
      <c r="KEB24" s="3"/>
      <c r="KEC24" s="3"/>
      <c r="KED24" s="3"/>
      <c r="KEE24" s="3"/>
      <c r="KEF24" s="3"/>
      <c r="KEG24" s="3"/>
      <c r="KEH24" s="3"/>
      <c r="KEI24" s="3"/>
      <c r="KEJ24" s="3"/>
      <c r="KEK24" s="3"/>
      <c r="KEL24" s="3"/>
      <c r="KEM24" s="3"/>
      <c r="KEN24" s="3"/>
      <c r="KEO24" s="3"/>
      <c r="KEP24" s="3"/>
      <c r="KEQ24" s="3"/>
      <c r="KER24" s="3"/>
      <c r="KES24" s="3"/>
      <c r="KET24" s="3"/>
      <c r="KEU24" s="3"/>
      <c r="KEV24" s="3"/>
      <c r="KEW24" s="3"/>
      <c r="KEX24" s="3"/>
      <c r="KEY24" s="3"/>
      <c r="KEZ24" s="3"/>
      <c r="KFA24" s="3"/>
      <c r="KFB24" s="3"/>
      <c r="KFC24" s="3"/>
      <c r="KFD24" s="3"/>
      <c r="KFE24" s="3"/>
      <c r="KFF24" s="3"/>
      <c r="KFG24" s="3"/>
      <c r="KFH24" s="3"/>
      <c r="KFI24" s="3"/>
      <c r="KFJ24" s="3"/>
      <c r="KFK24" s="3"/>
      <c r="KFL24" s="3"/>
      <c r="KFM24" s="3"/>
      <c r="KFN24" s="3"/>
      <c r="KFO24" s="3"/>
      <c r="KFP24" s="3"/>
      <c r="KFQ24" s="3"/>
      <c r="KFR24" s="3"/>
      <c r="KFS24" s="3"/>
      <c r="KFT24" s="3"/>
      <c r="KFU24" s="3"/>
      <c r="KFV24" s="3"/>
      <c r="KFW24" s="3"/>
      <c r="KFX24" s="3"/>
      <c r="KFY24" s="3"/>
      <c r="KFZ24" s="3"/>
      <c r="KGA24" s="3"/>
      <c r="KGB24" s="3"/>
      <c r="KGC24" s="3"/>
      <c r="KGD24" s="3"/>
      <c r="KGE24" s="3"/>
      <c r="KGF24" s="3"/>
      <c r="KGG24" s="3"/>
      <c r="KGH24" s="3"/>
      <c r="KGI24" s="3"/>
      <c r="KGJ24" s="3"/>
      <c r="KGK24" s="3"/>
      <c r="KGL24" s="3"/>
      <c r="KGM24" s="3"/>
      <c r="KGN24" s="3"/>
      <c r="KGO24" s="3"/>
      <c r="KGP24" s="3"/>
      <c r="KGQ24" s="3"/>
      <c r="KGR24" s="3"/>
      <c r="KGS24" s="3"/>
      <c r="KGT24" s="3"/>
      <c r="KGU24" s="3"/>
      <c r="KGV24" s="3"/>
      <c r="KGW24" s="3"/>
      <c r="KGX24" s="3"/>
      <c r="KGY24" s="3"/>
      <c r="KGZ24" s="3"/>
      <c r="KHA24" s="3"/>
      <c r="KHB24" s="3"/>
      <c r="KHC24" s="3"/>
      <c r="KHD24" s="3"/>
      <c r="KHE24" s="3"/>
      <c r="KHF24" s="3"/>
      <c r="KHG24" s="3"/>
      <c r="KHH24" s="3"/>
      <c r="KHI24" s="3"/>
      <c r="KHJ24" s="3"/>
      <c r="KHK24" s="3"/>
      <c r="KHL24" s="3"/>
      <c r="KHM24" s="3"/>
      <c r="KHN24" s="3"/>
      <c r="KHO24" s="3"/>
      <c r="KHP24" s="3"/>
      <c r="KHQ24" s="3"/>
      <c r="KHR24" s="3"/>
      <c r="KHS24" s="3"/>
      <c r="KHT24" s="3"/>
      <c r="KHU24" s="3"/>
      <c r="KHV24" s="3"/>
      <c r="KHW24" s="3"/>
      <c r="KHX24" s="3"/>
      <c r="KHY24" s="3"/>
      <c r="KHZ24" s="3"/>
      <c r="KIA24" s="3"/>
      <c r="KIB24" s="3"/>
      <c r="KIC24" s="3"/>
      <c r="KID24" s="3"/>
      <c r="KIE24" s="3"/>
      <c r="KIF24" s="3"/>
      <c r="KIG24" s="3"/>
      <c r="KIH24" s="3"/>
      <c r="KII24" s="3"/>
      <c r="KIJ24" s="3"/>
      <c r="KIK24" s="3"/>
      <c r="KIL24" s="3"/>
      <c r="KIM24" s="3"/>
      <c r="KIN24" s="3"/>
      <c r="KIO24" s="3"/>
      <c r="KIP24" s="3"/>
      <c r="KIQ24" s="3"/>
      <c r="KIR24" s="3"/>
      <c r="KIS24" s="3"/>
      <c r="KIT24" s="3"/>
      <c r="KIU24" s="3"/>
      <c r="KIV24" s="3"/>
      <c r="KIW24" s="3"/>
      <c r="KIX24" s="3"/>
      <c r="KIY24" s="3"/>
      <c r="KIZ24" s="3"/>
      <c r="KJA24" s="3"/>
      <c r="KJB24" s="3"/>
      <c r="KJC24" s="3"/>
      <c r="KJD24" s="3"/>
      <c r="KJE24" s="3"/>
      <c r="KJF24" s="3"/>
      <c r="KJG24" s="3"/>
      <c r="KJH24" s="3"/>
      <c r="KJI24" s="3"/>
      <c r="KJJ24" s="3"/>
      <c r="KJK24" s="3"/>
      <c r="KJL24" s="3"/>
      <c r="KJM24" s="3"/>
      <c r="KJN24" s="3"/>
      <c r="KJO24" s="3"/>
      <c r="KJP24" s="3"/>
      <c r="KJQ24" s="3"/>
      <c r="KJR24" s="3"/>
      <c r="KJS24" s="3"/>
      <c r="KJT24" s="3"/>
      <c r="KJU24" s="3"/>
      <c r="KJV24" s="3"/>
      <c r="KJW24" s="3"/>
      <c r="KJX24" s="3"/>
      <c r="KJY24" s="3"/>
      <c r="KJZ24" s="3"/>
      <c r="KKA24" s="3"/>
      <c r="KKB24" s="3"/>
      <c r="KKC24" s="3"/>
      <c r="KKD24" s="3"/>
      <c r="KKE24" s="3"/>
      <c r="KKF24" s="3"/>
      <c r="KKG24" s="3"/>
      <c r="KKH24" s="3"/>
      <c r="KKI24" s="3"/>
      <c r="KKJ24" s="3"/>
      <c r="KKK24" s="3"/>
      <c r="KKL24" s="3"/>
      <c r="KKM24" s="3"/>
      <c r="KKN24" s="3"/>
      <c r="KKO24" s="3"/>
      <c r="KKP24" s="3"/>
      <c r="KKQ24" s="3"/>
      <c r="KKR24" s="3"/>
      <c r="KKS24" s="3"/>
      <c r="KKT24" s="3"/>
      <c r="KKU24" s="3"/>
      <c r="KKV24" s="3"/>
      <c r="KKW24" s="3"/>
      <c r="KKX24" s="3"/>
      <c r="KKY24" s="3"/>
      <c r="KKZ24" s="3"/>
      <c r="KLA24" s="3"/>
      <c r="KLB24" s="3"/>
      <c r="KLC24" s="3"/>
      <c r="KLD24" s="3"/>
      <c r="KLE24" s="3"/>
      <c r="KLF24" s="3"/>
      <c r="KLG24" s="3"/>
      <c r="KLH24" s="3"/>
      <c r="KLI24" s="3"/>
      <c r="KLJ24" s="3"/>
      <c r="KLK24" s="3"/>
      <c r="KLL24" s="3"/>
      <c r="KLM24" s="3"/>
      <c r="KLN24" s="3"/>
      <c r="KLO24" s="3"/>
      <c r="KLP24" s="3"/>
      <c r="KLQ24" s="3"/>
      <c r="KLR24" s="3"/>
      <c r="KLS24" s="3"/>
      <c r="KLT24" s="3"/>
      <c r="KLU24" s="3"/>
      <c r="KLV24" s="3"/>
      <c r="KLW24" s="3"/>
      <c r="KLX24" s="3"/>
      <c r="KLY24" s="3"/>
      <c r="KLZ24" s="3"/>
      <c r="KMA24" s="3"/>
      <c r="KMB24" s="3"/>
      <c r="KMC24" s="3"/>
      <c r="KMD24" s="3"/>
      <c r="KME24" s="3"/>
      <c r="KMF24" s="3"/>
      <c r="KMG24" s="3"/>
      <c r="KMH24" s="3"/>
      <c r="KMI24" s="3"/>
      <c r="KMJ24" s="3"/>
      <c r="KMK24" s="3"/>
      <c r="KML24" s="3"/>
      <c r="KMM24" s="3"/>
      <c r="KMN24" s="3"/>
      <c r="KMO24" s="3"/>
      <c r="KMP24" s="3"/>
      <c r="KMQ24" s="3"/>
      <c r="KMR24" s="3"/>
      <c r="KMS24" s="3"/>
      <c r="KMT24" s="3"/>
      <c r="KMU24" s="3"/>
      <c r="KMV24" s="3"/>
      <c r="KMW24" s="3"/>
      <c r="KMX24" s="3"/>
      <c r="KMY24" s="3"/>
      <c r="KMZ24" s="3"/>
      <c r="KNA24" s="3"/>
      <c r="KNB24" s="3"/>
      <c r="KNC24" s="3"/>
      <c r="KND24" s="3"/>
      <c r="KNE24" s="3"/>
      <c r="KNF24" s="3"/>
      <c r="KNG24" s="3"/>
      <c r="KNH24" s="3"/>
      <c r="KNI24" s="3"/>
      <c r="KNJ24" s="3"/>
      <c r="KNK24" s="3"/>
      <c r="KNL24" s="3"/>
      <c r="KNM24" s="3"/>
      <c r="KNN24" s="3"/>
      <c r="KNO24" s="3"/>
      <c r="KNP24" s="3"/>
      <c r="KNQ24" s="3"/>
      <c r="KNR24" s="3"/>
      <c r="KNS24" s="3"/>
      <c r="KNT24" s="3"/>
      <c r="KNU24" s="3"/>
      <c r="KNV24" s="3"/>
      <c r="KNW24" s="3"/>
      <c r="KNX24" s="3"/>
      <c r="KNY24" s="3"/>
      <c r="KNZ24" s="3"/>
      <c r="KOA24" s="3"/>
      <c r="KOB24" s="3"/>
      <c r="KOC24" s="3"/>
      <c r="KOD24" s="3"/>
      <c r="KOE24" s="3"/>
      <c r="KOF24" s="3"/>
      <c r="KOG24" s="3"/>
      <c r="KOH24" s="3"/>
      <c r="KOI24" s="3"/>
      <c r="KOJ24" s="3"/>
      <c r="KOK24" s="3"/>
      <c r="KOL24" s="3"/>
      <c r="KOM24" s="3"/>
      <c r="KON24" s="3"/>
      <c r="KOO24" s="3"/>
      <c r="KOP24" s="3"/>
      <c r="KOQ24" s="3"/>
      <c r="KOR24" s="3"/>
      <c r="KOS24" s="3"/>
      <c r="KOT24" s="3"/>
      <c r="KOU24" s="3"/>
      <c r="KOV24" s="3"/>
      <c r="KOW24" s="3"/>
      <c r="KOX24" s="3"/>
      <c r="KOY24" s="3"/>
      <c r="KOZ24" s="3"/>
      <c r="KPA24" s="3"/>
      <c r="KPB24" s="3"/>
      <c r="KPC24" s="3"/>
      <c r="KPD24" s="3"/>
      <c r="KPE24" s="3"/>
      <c r="KPF24" s="3"/>
      <c r="KPG24" s="3"/>
      <c r="KPH24" s="3"/>
      <c r="KPI24" s="3"/>
      <c r="KPJ24" s="3"/>
      <c r="KPK24" s="3"/>
      <c r="KPL24" s="3"/>
      <c r="KPM24" s="3"/>
      <c r="KPN24" s="3"/>
      <c r="KPO24" s="3"/>
      <c r="KPP24" s="3"/>
      <c r="KPQ24" s="3"/>
      <c r="KPR24" s="3"/>
      <c r="KPS24" s="3"/>
      <c r="KPT24" s="3"/>
      <c r="KPU24" s="3"/>
      <c r="KPV24" s="3"/>
      <c r="KPW24" s="3"/>
      <c r="KPX24" s="3"/>
      <c r="KPY24" s="3"/>
      <c r="KPZ24" s="3"/>
      <c r="KQA24" s="3"/>
      <c r="KQB24" s="3"/>
      <c r="KQC24" s="3"/>
      <c r="KQD24" s="3"/>
      <c r="KQE24" s="3"/>
      <c r="KQF24" s="3"/>
      <c r="KQG24" s="3"/>
      <c r="KQH24" s="3"/>
      <c r="KQI24" s="3"/>
      <c r="KQJ24" s="3"/>
      <c r="KQK24" s="3"/>
      <c r="KQL24" s="3"/>
      <c r="KQM24" s="3"/>
      <c r="KQN24" s="3"/>
      <c r="KQO24" s="3"/>
      <c r="KQP24" s="3"/>
      <c r="KQQ24" s="3"/>
      <c r="KQR24" s="3"/>
      <c r="KQS24" s="3"/>
      <c r="KQT24" s="3"/>
      <c r="KQU24" s="3"/>
      <c r="KQV24" s="3"/>
      <c r="KQW24" s="3"/>
      <c r="KQX24" s="3"/>
      <c r="KQY24" s="3"/>
      <c r="KQZ24" s="3"/>
      <c r="KRA24" s="3"/>
      <c r="KRB24" s="3"/>
      <c r="KRC24" s="3"/>
      <c r="KRD24" s="3"/>
      <c r="KRE24" s="3"/>
      <c r="KRF24" s="3"/>
      <c r="KRG24" s="3"/>
      <c r="KRH24" s="3"/>
      <c r="KRI24" s="3"/>
      <c r="KRJ24" s="3"/>
      <c r="KRK24" s="3"/>
      <c r="KRL24" s="3"/>
      <c r="KRM24" s="3"/>
      <c r="KRN24" s="3"/>
      <c r="KRO24" s="3"/>
      <c r="KRP24" s="3"/>
      <c r="KRQ24" s="3"/>
      <c r="KRR24" s="3"/>
      <c r="KRS24" s="3"/>
      <c r="KRT24" s="3"/>
      <c r="KRU24" s="3"/>
      <c r="KRV24" s="3"/>
      <c r="KRW24" s="3"/>
      <c r="KRX24" s="3"/>
      <c r="KRY24" s="3"/>
      <c r="KRZ24" s="3"/>
      <c r="KSA24" s="3"/>
      <c r="KSB24" s="3"/>
      <c r="KSC24" s="3"/>
      <c r="KSD24" s="3"/>
      <c r="KSE24" s="3"/>
      <c r="KSF24" s="3"/>
      <c r="KSG24" s="3"/>
      <c r="KSH24" s="3"/>
      <c r="KSI24" s="3"/>
      <c r="KSJ24" s="3"/>
      <c r="KSK24" s="3"/>
      <c r="KSL24" s="3"/>
      <c r="KSM24" s="3"/>
      <c r="KSN24" s="3"/>
      <c r="KSO24" s="3"/>
      <c r="KSP24" s="3"/>
      <c r="KSQ24" s="3"/>
      <c r="KSR24" s="3"/>
      <c r="KSS24" s="3"/>
      <c r="KST24" s="3"/>
      <c r="KSU24" s="3"/>
      <c r="KSV24" s="3"/>
      <c r="KSW24" s="3"/>
      <c r="KSX24" s="3"/>
      <c r="KSY24" s="3"/>
      <c r="KSZ24" s="3"/>
      <c r="KTA24" s="3"/>
      <c r="KTB24" s="3"/>
      <c r="KTC24" s="3"/>
      <c r="KTD24" s="3"/>
      <c r="KTE24" s="3"/>
      <c r="KTF24" s="3"/>
      <c r="KTG24" s="3"/>
      <c r="KTH24" s="3"/>
      <c r="KTI24" s="3"/>
      <c r="KTJ24" s="3"/>
      <c r="KTK24" s="3"/>
      <c r="KTL24" s="3"/>
      <c r="KTM24" s="3"/>
      <c r="KTN24" s="3"/>
      <c r="KTO24" s="3"/>
      <c r="KTP24" s="3"/>
      <c r="KTQ24" s="3"/>
      <c r="KTR24" s="3"/>
      <c r="KTS24" s="3"/>
      <c r="KTT24" s="3"/>
      <c r="KTU24" s="3"/>
      <c r="KTV24" s="3"/>
      <c r="KTW24" s="3"/>
      <c r="KTX24" s="3"/>
      <c r="KTY24" s="3"/>
      <c r="KTZ24" s="3"/>
      <c r="KUA24" s="3"/>
      <c r="KUB24" s="3"/>
      <c r="KUC24" s="3"/>
      <c r="KUD24" s="3"/>
      <c r="KUE24" s="3"/>
      <c r="KUF24" s="3"/>
      <c r="KUG24" s="3"/>
      <c r="KUH24" s="3"/>
      <c r="KUI24" s="3"/>
      <c r="KUJ24" s="3"/>
      <c r="KUK24" s="3"/>
      <c r="KUL24" s="3"/>
      <c r="KUM24" s="3"/>
      <c r="KUN24" s="3"/>
      <c r="KUO24" s="3"/>
      <c r="KUP24" s="3"/>
      <c r="KUQ24" s="3"/>
      <c r="KUR24" s="3"/>
      <c r="KUS24" s="3"/>
      <c r="KUT24" s="3"/>
      <c r="KUU24" s="3"/>
      <c r="KUV24" s="3"/>
      <c r="KUW24" s="3"/>
      <c r="KUX24" s="3"/>
      <c r="KUY24" s="3"/>
      <c r="KUZ24" s="3"/>
      <c r="KVA24" s="3"/>
      <c r="KVB24" s="3"/>
      <c r="KVC24" s="3"/>
      <c r="KVD24" s="3"/>
      <c r="KVE24" s="3"/>
      <c r="KVF24" s="3"/>
      <c r="KVG24" s="3"/>
      <c r="KVH24" s="3"/>
      <c r="KVI24" s="3"/>
      <c r="KVJ24" s="3"/>
      <c r="KVK24" s="3"/>
      <c r="KVL24" s="3"/>
      <c r="KVM24" s="3"/>
      <c r="KVN24" s="3"/>
      <c r="KVO24" s="3"/>
      <c r="KVP24" s="3"/>
      <c r="KVQ24" s="3"/>
      <c r="KVR24" s="3"/>
      <c r="KVS24" s="3"/>
      <c r="KVT24" s="3"/>
      <c r="KVU24" s="3"/>
      <c r="KVV24" s="3"/>
      <c r="KVW24" s="3"/>
      <c r="KVX24" s="3"/>
      <c r="KVY24" s="3"/>
      <c r="KVZ24" s="3"/>
      <c r="KWA24" s="3"/>
      <c r="KWB24" s="3"/>
      <c r="KWC24" s="3"/>
      <c r="KWD24" s="3"/>
      <c r="KWE24" s="3"/>
      <c r="KWF24" s="3"/>
      <c r="KWG24" s="3"/>
      <c r="KWH24" s="3"/>
      <c r="KWI24" s="3"/>
      <c r="KWJ24" s="3"/>
      <c r="KWK24" s="3"/>
      <c r="KWL24" s="3"/>
      <c r="KWM24" s="3"/>
      <c r="KWN24" s="3"/>
      <c r="KWO24" s="3"/>
      <c r="KWP24" s="3"/>
      <c r="KWQ24" s="3"/>
      <c r="KWR24" s="3"/>
      <c r="KWS24" s="3"/>
      <c r="KWT24" s="3"/>
      <c r="KWU24" s="3"/>
      <c r="KWV24" s="3"/>
      <c r="KWW24" s="3"/>
      <c r="KWX24" s="3"/>
      <c r="KWY24" s="3"/>
      <c r="KWZ24" s="3"/>
      <c r="KXA24" s="3"/>
      <c r="KXB24" s="3"/>
      <c r="KXC24" s="3"/>
      <c r="KXD24" s="3"/>
      <c r="KXE24" s="3"/>
      <c r="KXF24" s="3"/>
      <c r="KXG24" s="3"/>
      <c r="KXH24" s="3"/>
      <c r="KXI24" s="3"/>
      <c r="KXJ24" s="3"/>
      <c r="KXK24" s="3"/>
      <c r="KXL24" s="3"/>
      <c r="KXM24" s="3"/>
      <c r="KXN24" s="3"/>
      <c r="KXO24" s="3"/>
      <c r="KXP24" s="3"/>
      <c r="KXQ24" s="3"/>
      <c r="KXR24" s="3"/>
      <c r="KXS24" s="3"/>
      <c r="KXT24" s="3"/>
      <c r="KXU24" s="3"/>
      <c r="KXV24" s="3"/>
      <c r="KXW24" s="3"/>
      <c r="KXX24" s="3"/>
      <c r="KXY24" s="3"/>
      <c r="KXZ24" s="3"/>
      <c r="KYA24" s="3"/>
      <c r="KYB24" s="3"/>
      <c r="KYC24" s="3"/>
      <c r="KYD24" s="3"/>
      <c r="KYE24" s="3"/>
      <c r="KYF24" s="3"/>
      <c r="KYG24" s="3"/>
      <c r="KYH24" s="3"/>
      <c r="KYI24" s="3"/>
      <c r="KYJ24" s="3"/>
      <c r="KYK24" s="3"/>
      <c r="KYL24" s="3"/>
      <c r="KYM24" s="3"/>
      <c r="KYN24" s="3"/>
      <c r="KYO24" s="3"/>
      <c r="KYP24" s="3"/>
      <c r="KYQ24" s="3"/>
      <c r="KYR24" s="3"/>
      <c r="KYS24" s="3"/>
      <c r="KYT24" s="3"/>
      <c r="KYU24" s="3"/>
      <c r="KYV24" s="3"/>
      <c r="KYW24" s="3"/>
      <c r="KYX24" s="3"/>
      <c r="KYY24" s="3"/>
      <c r="KYZ24" s="3"/>
      <c r="KZA24" s="3"/>
      <c r="KZB24" s="3"/>
      <c r="KZC24" s="3"/>
      <c r="KZD24" s="3"/>
      <c r="KZE24" s="3"/>
      <c r="KZF24" s="3"/>
      <c r="KZG24" s="3"/>
      <c r="KZH24" s="3"/>
      <c r="KZI24" s="3"/>
      <c r="KZJ24" s="3"/>
      <c r="KZK24" s="3"/>
      <c r="KZL24" s="3"/>
      <c r="KZM24" s="3"/>
      <c r="KZN24" s="3"/>
      <c r="KZO24" s="3"/>
      <c r="KZP24" s="3"/>
      <c r="KZQ24" s="3"/>
      <c r="KZR24" s="3"/>
      <c r="KZS24" s="3"/>
      <c r="KZT24" s="3"/>
      <c r="KZU24" s="3"/>
      <c r="KZV24" s="3"/>
      <c r="KZW24" s="3"/>
      <c r="KZX24" s="3"/>
      <c r="KZY24" s="3"/>
      <c r="KZZ24" s="3"/>
      <c r="LAA24" s="3"/>
      <c r="LAB24" s="3"/>
      <c r="LAC24" s="3"/>
      <c r="LAD24" s="3"/>
      <c r="LAE24" s="3"/>
      <c r="LAF24" s="3"/>
      <c r="LAG24" s="3"/>
      <c r="LAH24" s="3"/>
      <c r="LAI24" s="3"/>
      <c r="LAJ24" s="3"/>
      <c r="LAK24" s="3"/>
      <c r="LAL24" s="3"/>
      <c r="LAM24" s="3"/>
      <c r="LAN24" s="3"/>
      <c r="LAO24" s="3"/>
      <c r="LAP24" s="3"/>
      <c r="LAQ24" s="3"/>
      <c r="LAR24" s="3"/>
      <c r="LAS24" s="3"/>
      <c r="LAT24" s="3"/>
      <c r="LAU24" s="3"/>
      <c r="LAV24" s="3"/>
      <c r="LAW24" s="3"/>
      <c r="LAX24" s="3"/>
      <c r="LAY24" s="3"/>
      <c r="LAZ24" s="3"/>
      <c r="LBA24" s="3"/>
      <c r="LBB24" s="3"/>
      <c r="LBC24" s="3"/>
      <c r="LBD24" s="3"/>
      <c r="LBE24" s="3"/>
      <c r="LBF24" s="3"/>
      <c r="LBG24" s="3"/>
      <c r="LBH24" s="3"/>
      <c r="LBI24" s="3"/>
      <c r="LBJ24" s="3"/>
      <c r="LBK24" s="3"/>
      <c r="LBL24" s="3"/>
      <c r="LBM24" s="3"/>
      <c r="LBN24" s="3"/>
      <c r="LBO24" s="3"/>
      <c r="LBP24" s="3"/>
      <c r="LBQ24" s="3"/>
      <c r="LBR24" s="3"/>
      <c r="LBS24" s="3"/>
      <c r="LBT24" s="3"/>
      <c r="LBU24" s="3"/>
      <c r="LBV24" s="3"/>
      <c r="LBW24" s="3"/>
      <c r="LBX24" s="3"/>
      <c r="LBY24" s="3"/>
      <c r="LBZ24" s="3"/>
      <c r="LCA24" s="3"/>
      <c r="LCB24" s="3"/>
      <c r="LCC24" s="3"/>
      <c r="LCD24" s="3"/>
      <c r="LCE24" s="3"/>
      <c r="LCF24" s="3"/>
      <c r="LCG24" s="3"/>
      <c r="LCH24" s="3"/>
      <c r="LCI24" s="3"/>
      <c r="LCJ24" s="3"/>
      <c r="LCK24" s="3"/>
      <c r="LCL24" s="3"/>
      <c r="LCM24" s="3"/>
      <c r="LCN24" s="3"/>
      <c r="LCO24" s="3"/>
      <c r="LCP24" s="3"/>
      <c r="LCQ24" s="3"/>
      <c r="LCR24" s="3"/>
      <c r="LCS24" s="3"/>
      <c r="LCT24" s="3"/>
      <c r="LCU24" s="3"/>
      <c r="LCV24" s="3"/>
      <c r="LCW24" s="3"/>
      <c r="LCX24" s="3"/>
      <c r="LCY24" s="3"/>
      <c r="LCZ24" s="3"/>
      <c r="LDA24" s="3"/>
      <c r="LDB24" s="3"/>
      <c r="LDC24" s="3"/>
      <c r="LDD24" s="3"/>
      <c r="LDE24" s="3"/>
      <c r="LDF24" s="3"/>
      <c r="LDG24" s="3"/>
      <c r="LDH24" s="3"/>
      <c r="LDI24" s="3"/>
      <c r="LDJ24" s="3"/>
      <c r="LDK24" s="3"/>
      <c r="LDL24" s="3"/>
      <c r="LDM24" s="3"/>
      <c r="LDN24" s="3"/>
      <c r="LDO24" s="3"/>
      <c r="LDP24" s="3"/>
      <c r="LDQ24" s="3"/>
      <c r="LDR24" s="3"/>
      <c r="LDS24" s="3"/>
      <c r="LDT24" s="3"/>
      <c r="LDU24" s="3"/>
      <c r="LDV24" s="3"/>
      <c r="LDW24" s="3"/>
      <c r="LDX24" s="3"/>
      <c r="LDY24" s="3"/>
      <c r="LDZ24" s="3"/>
      <c r="LEA24" s="3"/>
      <c r="LEB24" s="3"/>
      <c r="LEC24" s="3"/>
      <c r="LED24" s="3"/>
      <c r="LEE24" s="3"/>
      <c r="LEF24" s="3"/>
      <c r="LEG24" s="3"/>
      <c r="LEH24" s="3"/>
      <c r="LEI24" s="3"/>
      <c r="LEJ24" s="3"/>
      <c r="LEK24" s="3"/>
      <c r="LEL24" s="3"/>
      <c r="LEM24" s="3"/>
      <c r="LEN24" s="3"/>
      <c r="LEO24" s="3"/>
      <c r="LEP24" s="3"/>
      <c r="LEQ24" s="3"/>
      <c r="LER24" s="3"/>
      <c r="LES24" s="3"/>
      <c r="LET24" s="3"/>
      <c r="LEU24" s="3"/>
      <c r="LEV24" s="3"/>
      <c r="LEW24" s="3"/>
      <c r="LEX24" s="3"/>
      <c r="LEY24" s="3"/>
      <c r="LEZ24" s="3"/>
      <c r="LFA24" s="3"/>
      <c r="LFB24" s="3"/>
      <c r="LFC24" s="3"/>
      <c r="LFD24" s="3"/>
      <c r="LFE24" s="3"/>
      <c r="LFF24" s="3"/>
      <c r="LFG24" s="3"/>
      <c r="LFH24" s="3"/>
      <c r="LFI24" s="3"/>
      <c r="LFJ24" s="3"/>
      <c r="LFK24" s="3"/>
      <c r="LFL24" s="3"/>
      <c r="LFM24" s="3"/>
      <c r="LFN24" s="3"/>
      <c r="LFO24" s="3"/>
      <c r="LFP24" s="3"/>
      <c r="LFQ24" s="3"/>
      <c r="LFR24" s="3"/>
      <c r="LFS24" s="3"/>
      <c r="LFT24" s="3"/>
      <c r="LFU24" s="3"/>
      <c r="LFV24" s="3"/>
      <c r="LFW24" s="3"/>
      <c r="LFX24" s="3"/>
      <c r="LFY24" s="3"/>
      <c r="LFZ24" s="3"/>
      <c r="LGA24" s="3"/>
      <c r="LGB24" s="3"/>
      <c r="LGC24" s="3"/>
      <c r="LGD24" s="3"/>
      <c r="LGE24" s="3"/>
      <c r="LGF24" s="3"/>
      <c r="LGG24" s="3"/>
      <c r="LGH24" s="3"/>
      <c r="LGI24" s="3"/>
      <c r="LGJ24" s="3"/>
      <c r="LGK24" s="3"/>
      <c r="LGL24" s="3"/>
      <c r="LGM24" s="3"/>
      <c r="LGN24" s="3"/>
      <c r="LGO24" s="3"/>
      <c r="LGP24" s="3"/>
      <c r="LGQ24" s="3"/>
      <c r="LGR24" s="3"/>
      <c r="LGS24" s="3"/>
      <c r="LGT24" s="3"/>
      <c r="LGU24" s="3"/>
      <c r="LGV24" s="3"/>
      <c r="LGW24" s="3"/>
      <c r="LGX24" s="3"/>
      <c r="LGY24" s="3"/>
      <c r="LGZ24" s="3"/>
      <c r="LHA24" s="3"/>
      <c r="LHB24" s="3"/>
      <c r="LHC24" s="3"/>
      <c r="LHD24" s="3"/>
      <c r="LHE24" s="3"/>
      <c r="LHF24" s="3"/>
      <c r="LHG24" s="3"/>
      <c r="LHH24" s="3"/>
      <c r="LHI24" s="3"/>
      <c r="LHJ24" s="3"/>
      <c r="LHK24" s="3"/>
      <c r="LHL24" s="3"/>
      <c r="LHM24" s="3"/>
      <c r="LHN24" s="3"/>
      <c r="LHO24" s="3"/>
      <c r="LHP24" s="3"/>
      <c r="LHQ24" s="3"/>
      <c r="LHR24" s="3"/>
      <c r="LHS24" s="3"/>
      <c r="LHT24" s="3"/>
      <c r="LHU24" s="3"/>
      <c r="LHV24" s="3"/>
      <c r="LHW24" s="3"/>
      <c r="LHX24" s="3"/>
      <c r="LHY24" s="3"/>
      <c r="LHZ24" s="3"/>
      <c r="LIA24" s="3"/>
      <c r="LIB24" s="3"/>
      <c r="LIC24" s="3"/>
      <c r="LID24" s="3"/>
      <c r="LIE24" s="3"/>
      <c r="LIF24" s="3"/>
      <c r="LIG24" s="3"/>
      <c r="LIH24" s="3"/>
      <c r="LII24" s="3"/>
      <c r="LIJ24" s="3"/>
      <c r="LIK24" s="3"/>
      <c r="LIL24" s="3"/>
      <c r="LIM24" s="3"/>
      <c r="LIN24" s="3"/>
      <c r="LIO24" s="3"/>
      <c r="LIP24" s="3"/>
      <c r="LIQ24" s="3"/>
      <c r="LIR24" s="3"/>
      <c r="LIS24" s="3"/>
      <c r="LIT24" s="3"/>
      <c r="LIU24" s="3"/>
      <c r="LIV24" s="3"/>
      <c r="LIW24" s="3"/>
      <c r="LIX24" s="3"/>
      <c r="LIY24" s="3"/>
      <c r="LIZ24" s="3"/>
      <c r="LJA24" s="3"/>
      <c r="LJB24" s="3"/>
      <c r="LJC24" s="3"/>
      <c r="LJD24" s="3"/>
      <c r="LJE24" s="3"/>
      <c r="LJF24" s="3"/>
      <c r="LJG24" s="3"/>
      <c r="LJH24" s="3"/>
      <c r="LJI24" s="3"/>
      <c r="LJJ24" s="3"/>
      <c r="LJK24" s="3"/>
      <c r="LJL24" s="3"/>
      <c r="LJM24" s="3"/>
      <c r="LJN24" s="3"/>
      <c r="LJO24" s="3"/>
      <c r="LJP24" s="3"/>
      <c r="LJQ24" s="3"/>
      <c r="LJR24" s="3"/>
      <c r="LJS24" s="3"/>
      <c r="LJT24" s="3"/>
      <c r="LJU24" s="3"/>
      <c r="LJV24" s="3"/>
      <c r="LJW24" s="3"/>
      <c r="LJX24" s="3"/>
      <c r="LJY24" s="3"/>
      <c r="LJZ24" s="3"/>
      <c r="LKA24" s="3"/>
      <c r="LKB24" s="3"/>
      <c r="LKC24" s="3"/>
      <c r="LKD24" s="3"/>
      <c r="LKE24" s="3"/>
      <c r="LKF24" s="3"/>
      <c r="LKG24" s="3"/>
      <c r="LKH24" s="3"/>
      <c r="LKI24" s="3"/>
      <c r="LKJ24" s="3"/>
      <c r="LKK24" s="3"/>
      <c r="LKL24" s="3"/>
      <c r="LKM24" s="3"/>
      <c r="LKN24" s="3"/>
      <c r="LKO24" s="3"/>
      <c r="LKP24" s="3"/>
      <c r="LKQ24" s="3"/>
      <c r="LKR24" s="3"/>
      <c r="LKS24" s="3"/>
      <c r="LKT24" s="3"/>
      <c r="LKU24" s="3"/>
      <c r="LKV24" s="3"/>
      <c r="LKW24" s="3"/>
      <c r="LKX24" s="3"/>
      <c r="LKY24" s="3"/>
      <c r="LKZ24" s="3"/>
      <c r="LLA24" s="3"/>
      <c r="LLB24" s="3"/>
      <c r="LLC24" s="3"/>
      <c r="LLD24" s="3"/>
      <c r="LLE24" s="3"/>
      <c r="LLF24" s="3"/>
      <c r="LLG24" s="3"/>
      <c r="LLH24" s="3"/>
      <c r="LLI24" s="3"/>
      <c r="LLJ24" s="3"/>
      <c r="LLK24" s="3"/>
      <c r="LLL24" s="3"/>
      <c r="LLM24" s="3"/>
      <c r="LLN24" s="3"/>
      <c r="LLO24" s="3"/>
      <c r="LLP24" s="3"/>
      <c r="LLQ24" s="3"/>
      <c r="LLR24" s="3"/>
      <c r="LLS24" s="3"/>
      <c r="LLT24" s="3"/>
      <c r="LLU24" s="3"/>
      <c r="LLV24" s="3"/>
      <c r="LLW24" s="3"/>
      <c r="LLX24" s="3"/>
      <c r="LLY24" s="3"/>
      <c r="LLZ24" s="3"/>
      <c r="LMA24" s="3"/>
      <c r="LMB24" s="3"/>
      <c r="LMC24" s="3"/>
      <c r="LMD24" s="3"/>
      <c r="LME24" s="3"/>
      <c r="LMF24" s="3"/>
      <c r="LMG24" s="3"/>
      <c r="LMH24" s="3"/>
      <c r="LMI24" s="3"/>
      <c r="LMJ24" s="3"/>
      <c r="LMK24" s="3"/>
      <c r="LML24" s="3"/>
      <c r="LMM24" s="3"/>
      <c r="LMN24" s="3"/>
      <c r="LMO24" s="3"/>
      <c r="LMP24" s="3"/>
      <c r="LMQ24" s="3"/>
      <c r="LMR24" s="3"/>
      <c r="LMS24" s="3"/>
      <c r="LMT24" s="3"/>
      <c r="LMU24" s="3"/>
      <c r="LMV24" s="3"/>
      <c r="LMW24" s="3"/>
      <c r="LMX24" s="3"/>
      <c r="LMY24" s="3"/>
      <c r="LMZ24" s="3"/>
      <c r="LNA24" s="3"/>
      <c r="LNB24" s="3"/>
      <c r="LNC24" s="3"/>
      <c r="LND24" s="3"/>
      <c r="LNE24" s="3"/>
      <c r="LNF24" s="3"/>
      <c r="LNG24" s="3"/>
      <c r="LNH24" s="3"/>
      <c r="LNI24" s="3"/>
      <c r="LNJ24" s="3"/>
      <c r="LNK24" s="3"/>
      <c r="LNL24" s="3"/>
      <c r="LNM24" s="3"/>
      <c r="LNN24" s="3"/>
      <c r="LNO24" s="3"/>
      <c r="LNP24" s="3"/>
      <c r="LNQ24" s="3"/>
      <c r="LNR24" s="3"/>
      <c r="LNS24" s="3"/>
      <c r="LNT24" s="3"/>
      <c r="LNU24" s="3"/>
      <c r="LNV24" s="3"/>
      <c r="LNW24" s="3"/>
      <c r="LNX24" s="3"/>
      <c r="LNY24" s="3"/>
      <c r="LNZ24" s="3"/>
      <c r="LOA24" s="3"/>
      <c r="LOB24" s="3"/>
      <c r="LOC24" s="3"/>
      <c r="LOD24" s="3"/>
      <c r="LOE24" s="3"/>
      <c r="LOF24" s="3"/>
      <c r="LOG24" s="3"/>
      <c r="LOH24" s="3"/>
      <c r="LOI24" s="3"/>
      <c r="LOJ24" s="3"/>
      <c r="LOK24" s="3"/>
      <c r="LOL24" s="3"/>
      <c r="LOM24" s="3"/>
      <c r="LON24" s="3"/>
      <c r="LOO24" s="3"/>
      <c r="LOP24" s="3"/>
      <c r="LOQ24" s="3"/>
      <c r="LOR24" s="3"/>
      <c r="LOS24" s="3"/>
      <c r="LOT24" s="3"/>
      <c r="LOU24" s="3"/>
      <c r="LOV24" s="3"/>
      <c r="LOW24" s="3"/>
      <c r="LOX24" s="3"/>
      <c r="LOY24" s="3"/>
      <c r="LOZ24" s="3"/>
      <c r="LPA24" s="3"/>
      <c r="LPB24" s="3"/>
      <c r="LPC24" s="3"/>
      <c r="LPD24" s="3"/>
      <c r="LPE24" s="3"/>
      <c r="LPF24" s="3"/>
      <c r="LPG24" s="3"/>
      <c r="LPH24" s="3"/>
      <c r="LPI24" s="3"/>
      <c r="LPJ24" s="3"/>
      <c r="LPK24" s="3"/>
      <c r="LPL24" s="3"/>
      <c r="LPM24" s="3"/>
      <c r="LPN24" s="3"/>
      <c r="LPO24" s="3"/>
      <c r="LPP24" s="3"/>
      <c r="LPQ24" s="3"/>
      <c r="LPR24" s="3"/>
      <c r="LPS24" s="3"/>
      <c r="LPT24" s="3"/>
      <c r="LPU24" s="3"/>
      <c r="LPV24" s="3"/>
      <c r="LPW24" s="3"/>
      <c r="LPX24" s="3"/>
      <c r="LPY24" s="3"/>
      <c r="LPZ24" s="3"/>
      <c r="LQA24" s="3"/>
      <c r="LQB24" s="3"/>
      <c r="LQC24" s="3"/>
      <c r="LQD24" s="3"/>
      <c r="LQE24" s="3"/>
      <c r="LQF24" s="3"/>
      <c r="LQG24" s="3"/>
      <c r="LQH24" s="3"/>
      <c r="LQI24" s="3"/>
      <c r="LQJ24" s="3"/>
      <c r="LQK24" s="3"/>
      <c r="LQL24" s="3"/>
      <c r="LQM24" s="3"/>
      <c r="LQN24" s="3"/>
      <c r="LQO24" s="3"/>
      <c r="LQP24" s="3"/>
      <c r="LQQ24" s="3"/>
      <c r="LQR24" s="3"/>
      <c r="LQS24" s="3"/>
      <c r="LQT24" s="3"/>
      <c r="LQU24" s="3"/>
      <c r="LQV24" s="3"/>
      <c r="LQW24" s="3"/>
      <c r="LQX24" s="3"/>
      <c r="LQY24" s="3"/>
      <c r="LQZ24" s="3"/>
      <c r="LRA24" s="3"/>
      <c r="LRB24" s="3"/>
      <c r="LRC24" s="3"/>
      <c r="LRD24" s="3"/>
      <c r="LRE24" s="3"/>
      <c r="LRF24" s="3"/>
      <c r="LRG24" s="3"/>
      <c r="LRH24" s="3"/>
      <c r="LRI24" s="3"/>
      <c r="LRJ24" s="3"/>
      <c r="LRK24" s="3"/>
      <c r="LRL24" s="3"/>
      <c r="LRM24" s="3"/>
      <c r="LRN24" s="3"/>
      <c r="LRO24" s="3"/>
      <c r="LRP24" s="3"/>
      <c r="LRQ24" s="3"/>
      <c r="LRR24" s="3"/>
      <c r="LRS24" s="3"/>
      <c r="LRT24" s="3"/>
      <c r="LRU24" s="3"/>
      <c r="LRV24" s="3"/>
      <c r="LRW24" s="3"/>
      <c r="LRX24" s="3"/>
      <c r="LRY24" s="3"/>
      <c r="LRZ24" s="3"/>
      <c r="LSA24" s="3"/>
      <c r="LSB24" s="3"/>
      <c r="LSC24" s="3"/>
      <c r="LSD24" s="3"/>
      <c r="LSE24" s="3"/>
      <c r="LSF24" s="3"/>
      <c r="LSG24" s="3"/>
      <c r="LSH24" s="3"/>
      <c r="LSI24" s="3"/>
      <c r="LSJ24" s="3"/>
      <c r="LSK24" s="3"/>
      <c r="LSL24" s="3"/>
      <c r="LSM24" s="3"/>
      <c r="LSN24" s="3"/>
      <c r="LSO24" s="3"/>
      <c r="LSP24" s="3"/>
      <c r="LSQ24" s="3"/>
      <c r="LSR24" s="3"/>
      <c r="LSS24" s="3"/>
      <c r="LST24" s="3"/>
      <c r="LSU24" s="3"/>
      <c r="LSV24" s="3"/>
      <c r="LSW24" s="3"/>
      <c r="LSX24" s="3"/>
      <c r="LSY24" s="3"/>
      <c r="LSZ24" s="3"/>
      <c r="LTA24" s="3"/>
      <c r="LTB24" s="3"/>
      <c r="LTC24" s="3"/>
      <c r="LTD24" s="3"/>
      <c r="LTE24" s="3"/>
      <c r="LTF24" s="3"/>
      <c r="LTG24" s="3"/>
      <c r="LTH24" s="3"/>
      <c r="LTI24" s="3"/>
      <c r="LTJ24" s="3"/>
      <c r="LTK24" s="3"/>
      <c r="LTL24" s="3"/>
      <c r="LTM24" s="3"/>
      <c r="LTN24" s="3"/>
      <c r="LTO24" s="3"/>
      <c r="LTP24" s="3"/>
      <c r="LTQ24" s="3"/>
      <c r="LTR24" s="3"/>
      <c r="LTS24" s="3"/>
      <c r="LTT24" s="3"/>
      <c r="LTU24" s="3"/>
      <c r="LTV24" s="3"/>
      <c r="LTW24" s="3"/>
      <c r="LTX24" s="3"/>
      <c r="LTY24" s="3"/>
      <c r="LTZ24" s="3"/>
      <c r="LUA24" s="3"/>
      <c r="LUB24" s="3"/>
      <c r="LUC24" s="3"/>
      <c r="LUD24" s="3"/>
      <c r="LUE24" s="3"/>
      <c r="LUF24" s="3"/>
      <c r="LUG24" s="3"/>
      <c r="LUH24" s="3"/>
      <c r="LUI24" s="3"/>
      <c r="LUJ24" s="3"/>
      <c r="LUK24" s="3"/>
      <c r="LUL24" s="3"/>
      <c r="LUM24" s="3"/>
      <c r="LUN24" s="3"/>
      <c r="LUO24" s="3"/>
      <c r="LUP24" s="3"/>
      <c r="LUQ24" s="3"/>
      <c r="LUR24" s="3"/>
      <c r="LUS24" s="3"/>
      <c r="LUT24" s="3"/>
      <c r="LUU24" s="3"/>
      <c r="LUV24" s="3"/>
      <c r="LUW24" s="3"/>
      <c r="LUX24" s="3"/>
      <c r="LUY24" s="3"/>
      <c r="LUZ24" s="3"/>
      <c r="LVA24" s="3"/>
      <c r="LVB24" s="3"/>
      <c r="LVC24" s="3"/>
      <c r="LVD24" s="3"/>
      <c r="LVE24" s="3"/>
      <c r="LVF24" s="3"/>
      <c r="LVG24" s="3"/>
      <c r="LVH24" s="3"/>
      <c r="LVI24" s="3"/>
      <c r="LVJ24" s="3"/>
      <c r="LVK24" s="3"/>
      <c r="LVL24" s="3"/>
      <c r="LVM24" s="3"/>
      <c r="LVN24" s="3"/>
      <c r="LVO24" s="3"/>
      <c r="LVP24" s="3"/>
      <c r="LVQ24" s="3"/>
      <c r="LVR24" s="3"/>
      <c r="LVS24" s="3"/>
      <c r="LVT24" s="3"/>
      <c r="LVU24" s="3"/>
      <c r="LVV24" s="3"/>
      <c r="LVW24" s="3"/>
      <c r="LVX24" s="3"/>
      <c r="LVY24" s="3"/>
      <c r="LVZ24" s="3"/>
      <c r="LWA24" s="3"/>
      <c r="LWB24" s="3"/>
      <c r="LWC24" s="3"/>
      <c r="LWD24" s="3"/>
      <c r="LWE24" s="3"/>
      <c r="LWF24" s="3"/>
      <c r="LWG24" s="3"/>
      <c r="LWH24" s="3"/>
      <c r="LWI24" s="3"/>
      <c r="LWJ24" s="3"/>
      <c r="LWK24" s="3"/>
      <c r="LWL24" s="3"/>
      <c r="LWM24" s="3"/>
      <c r="LWN24" s="3"/>
      <c r="LWO24" s="3"/>
      <c r="LWP24" s="3"/>
      <c r="LWQ24" s="3"/>
      <c r="LWR24" s="3"/>
      <c r="LWS24" s="3"/>
      <c r="LWT24" s="3"/>
      <c r="LWU24" s="3"/>
      <c r="LWV24" s="3"/>
      <c r="LWW24" s="3"/>
      <c r="LWX24" s="3"/>
      <c r="LWY24" s="3"/>
      <c r="LWZ24" s="3"/>
      <c r="LXA24" s="3"/>
      <c r="LXB24" s="3"/>
      <c r="LXC24" s="3"/>
      <c r="LXD24" s="3"/>
      <c r="LXE24" s="3"/>
      <c r="LXF24" s="3"/>
      <c r="LXG24" s="3"/>
      <c r="LXH24" s="3"/>
      <c r="LXI24" s="3"/>
      <c r="LXJ24" s="3"/>
      <c r="LXK24" s="3"/>
      <c r="LXL24" s="3"/>
      <c r="LXM24" s="3"/>
      <c r="LXN24" s="3"/>
      <c r="LXO24" s="3"/>
      <c r="LXP24" s="3"/>
      <c r="LXQ24" s="3"/>
      <c r="LXR24" s="3"/>
      <c r="LXS24" s="3"/>
      <c r="LXT24" s="3"/>
      <c r="LXU24" s="3"/>
      <c r="LXV24" s="3"/>
      <c r="LXW24" s="3"/>
      <c r="LXX24" s="3"/>
      <c r="LXY24" s="3"/>
      <c r="LXZ24" s="3"/>
      <c r="LYA24" s="3"/>
      <c r="LYB24" s="3"/>
      <c r="LYC24" s="3"/>
      <c r="LYD24" s="3"/>
      <c r="LYE24" s="3"/>
      <c r="LYF24" s="3"/>
      <c r="LYG24" s="3"/>
      <c r="LYH24" s="3"/>
      <c r="LYI24" s="3"/>
      <c r="LYJ24" s="3"/>
      <c r="LYK24" s="3"/>
      <c r="LYL24" s="3"/>
      <c r="LYM24" s="3"/>
      <c r="LYN24" s="3"/>
      <c r="LYO24" s="3"/>
      <c r="LYP24" s="3"/>
      <c r="LYQ24" s="3"/>
      <c r="LYR24" s="3"/>
      <c r="LYS24" s="3"/>
      <c r="LYT24" s="3"/>
      <c r="LYU24" s="3"/>
      <c r="LYV24" s="3"/>
      <c r="LYW24" s="3"/>
      <c r="LYX24" s="3"/>
      <c r="LYY24" s="3"/>
      <c r="LYZ24" s="3"/>
      <c r="LZA24" s="3"/>
      <c r="LZB24" s="3"/>
      <c r="LZC24" s="3"/>
      <c r="LZD24" s="3"/>
      <c r="LZE24" s="3"/>
      <c r="LZF24" s="3"/>
      <c r="LZG24" s="3"/>
      <c r="LZH24" s="3"/>
      <c r="LZI24" s="3"/>
      <c r="LZJ24" s="3"/>
      <c r="LZK24" s="3"/>
      <c r="LZL24" s="3"/>
      <c r="LZM24" s="3"/>
      <c r="LZN24" s="3"/>
      <c r="LZO24" s="3"/>
      <c r="LZP24" s="3"/>
      <c r="LZQ24" s="3"/>
      <c r="LZR24" s="3"/>
      <c r="LZS24" s="3"/>
      <c r="LZT24" s="3"/>
      <c r="LZU24" s="3"/>
      <c r="LZV24" s="3"/>
      <c r="LZW24" s="3"/>
      <c r="LZX24" s="3"/>
      <c r="LZY24" s="3"/>
      <c r="LZZ24" s="3"/>
      <c r="MAA24" s="3"/>
      <c r="MAB24" s="3"/>
      <c r="MAC24" s="3"/>
      <c r="MAD24" s="3"/>
      <c r="MAE24" s="3"/>
      <c r="MAF24" s="3"/>
      <c r="MAG24" s="3"/>
      <c r="MAH24" s="3"/>
      <c r="MAI24" s="3"/>
      <c r="MAJ24" s="3"/>
      <c r="MAK24" s="3"/>
      <c r="MAL24" s="3"/>
      <c r="MAM24" s="3"/>
      <c r="MAN24" s="3"/>
      <c r="MAO24" s="3"/>
      <c r="MAP24" s="3"/>
      <c r="MAQ24" s="3"/>
      <c r="MAR24" s="3"/>
      <c r="MAS24" s="3"/>
      <c r="MAT24" s="3"/>
      <c r="MAU24" s="3"/>
      <c r="MAV24" s="3"/>
      <c r="MAW24" s="3"/>
      <c r="MAX24" s="3"/>
      <c r="MAY24" s="3"/>
      <c r="MAZ24" s="3"/>
      <c r="MBA24" s="3"/>
      <c r="MBB24" s="3"/>
      <c r="MBC24" s="3"/>
      <c r="MBD24" s="3"/>
      <c r="MBE24" s="3"/>
      <c r="MBF24" s="3"/>
      <c r="MBG24" s="3"/>
      <c r="MBH24" s="3"/>
      <c r="MBI24" s="3"/>
      <c r="MBJ24" s="3"/>
      <c r="MBK24" s="3"/>
      <c r="MBL24" s="3"/>
      <c r="MBM24" s="3"/>
      <c r="MBN24" s="3"/>
      <c r="MBO24" s="3"/>
      <c r="MBP24" s="3"/>
      <c r="MBQ24" s="3"/>
      <c r="MBR24" s="3"/>
      <c r="MBS24" s="3"/>
      <c r="MBT24" s="3"/>
      <c r="MBU24" s="3"/>
      <c r="MBV24" s="3"/>
      <c r="MBW24" s="3"/>
      <c r="MBX24" s="3"/>
      <c r="MBY24" s="3"/>
      <c r="MBZ24" s="3"/>
      <c r="MCA24" s="3"/>
      <c r="MCB24" s="3"/>
      <c r="MCC24" s="3"/>
      <c r="MCD24" s="3"/>
      <c r="MCE24" s="3"/>
      <c r="MCF24" s="3"/>
      <c r="MCG24" s="3"/>
      <c r="MCH24" s="3"/>
      <c r="MCI24" s="3"/>
      <c r="MCJ24" s="3"/>
      <c r="MCK24" s="3"/>
      <c r="MCL24" s="3"/>
      <c r="MCM24" s="3"/>
      <c r="MCN24" s="3"/>
      <c r="MCO24" s="3"/>
      <c r="MCP24" s="3"/>
      <c r="MCQ24" s="3"/>
      <c r="MCR24" s="3"/>
      <c r="MCS24" s="3"/>
      <c r="MCT24" s="3"/>
      <c r="MCU24" s="3"/>
      <c r="MCV24" s="3"/>
      <c r="MCW24" s="3"/>
      <c r="MCX24" s="3"/>
      <c r="MCY24" s="3"/>
      <c r="MCZ24" s="3"/>
      <c r="MDA24" s="3"/>
      <c r="MDB24" s="3"/>
      <c r="MDC24" s="3"/>
      <c r="MDD24" s="3"/>
      <c r="MDE24" s="3"/>
      <c r="MDF24" s="3"/>
      <c r="MDG24" s="3"/>
      <c r="MDH24" s="3"/>
      <c r="MDI24" s="3"/>
      <c r="MDJ24" s="3"/>
      <c r="MDK24" s="3"/>
      <c r="MDL24" s="3"/>
      <c r="MDM24" s="3"/>
      <c r="MDN24" s="3"/>
      <c r="MDO24" s="3"/>
      <c r="MDP24" s="3"/>
      <c r="MDQ24" s="3"/>
      <c r="MDR24" s="3"/>
      <c r="MDS24" s="3"/>
      <c r="MDT24" s="3"/>
      <c r="MDU24" s="3"/>
      <c r="MDV24" s="3"/>
      <c r="MDW24" s="3"/>
      <c r="MDX24" s="3"/>
      <c r="MDY24" s="3"/>
      <c r="MDZ24" s="3"/>
      <c r="MEA24" s="3"/>
      <c r="MEB24" s="3"/>
      <c r="MEC24" s="3"/>
      <c r="MED24" s="3"/>
      <c r="MEE24" s="3"/>
      <c r="MEF24" s="3"/>
      <c r="MEG24" s="3"/>
      <c r="MEH24" s="3"/>
      <c r="MEI24" s="3"/>
      <c r="MEJ24" s="3"/>
      <c r="MEK24" s="3"/>
      <c r="MEL24" s="3"/>
      <c r="MEM24" s="3"/>
      <c r="MEN24" s="3"/>
      <c r="MEO24" s="3"/>
      <c r="MEP24" s="3"/>
      <c r="MEQ24" s="3"/>
      <c r="MER24" s="3"/>
      <c r="MES24" s="3"/>
      <c r="MET24" s="3"/>
      <c r="MEU24" s="3"/>
      <c r="MEV24" s="3"/>
      <c r="MEW24" s="3"/>
      <c r="MEX24" s="3"/>
      <c r="MEY24" s="3"/>
      <c r="MEZ24" s="3"/>
      <c r="MFA24" s="3"/>
      <c r="MFB24" s="3"/>
      <c r="MFC24" s="3"/>
      <c r="MFD24" s="3"/>
      <c r="MFE24" s="3"/>
      <c r="MFF24" s="3"/>
      <c r="MFG24" s="3"/>
      <c r="MFH24" s="3"/>
      <c r="MFI24" s="3"/>
      <c r="MFJ24" s="3"/>
      <c r="MFK24" s="3"/>
      <c r="MFL24" s="3"/>
      <c r="MFM24" s="3"/>
      <c r="MFN24" s="3"/>
      <c r="MFO24" s="3"/>
      <c r="MFP24" s="3"/>
      <c r="MFQ24" s="3"/>
      <c r="MFR24" s="3"/>
      <c r="MFS24" s="3"/>
      <c r="MFT24" s="3"/>
      <c r="MFU24" s="3"/>
      <c r="MFV24" s="3"/>
      <c r="MFW24" s="3"/>
      <c r="MFX24" s="3"/>
      <c r="MFY24" s="3"/>
      <c r="MFZ24" s="3"/>
      <c r="MGA24" s="3"/>
      <c r="MGB24" s="3"/>
      <c r="MGC24" s="3"/>
      <c r="MGD24" s="3"/>
      <c r="MGE24" s="3"/>
      <c r="MGF24" s="3"/>
      <c r="MGG24" s="3"/>
      <c r="MGH24" s="3"/>
      <c r="MGI24" s="3"/>
      <c r="MGJ24" s="3"/>
      <c r="MGK24" s="3"/>
      <c r="MGL24" s="3"/>
      <c r="MGM24" s="3"/>
      <c r="MGN24" s="3"/>
      <c r="MGO24" s="3"/>
      <c r="MGP24" s="3"/>
      <c r="MGQ24" s="3"/>
      <c r="MGR24" s="3"/>
      <c r="MGS24" s="3"/>
      <c r="MGT24" s="3"/>
      <c r="MGU24" s="3"/>
      <c r="MGV24" s="3"/>
      <c r="MGW24" s="3"/>
      <c r="MGX24" s="3"/>
      <c r="MGY24" s="3"/>
      <c r="MGZ24" s="3"/>
      <c r="MHA24" s="3"/>
      <c r="MHB24" s="3"/>
      <c r="MHC24" s="3"/>
      <c r="MHD24" s="3"/>
      <c r="MHE24" s="3"/>
      <c r="MHF24" s="3"/>
      <c r="MHG24" s="3"/>
      <c r="MHH24" s="3"/>
      <c r="MHI24" s="3"/>
      <c r="MHJ24" s="3"/>
      <c r="MHK24" s="3"/>
      <c r="MHL24" s="3"/>
      <c r="MHM24" s="3"/>
      <c r="MHN24" s="3"/>
      <c r="MHO24" s="3"/>
      <c r="MHP24" s="3"/>
      <c r="MHQ24" s="3"/>
      <c r="MHR24" s="3"/>
      <c r="MHS24" s="3"/>
      <c r="MHT24" s="3"/>
      <c r="MHU24" s="3"/>
      <c r="MHV24" s="3"/>
      <c r="MHW24" s="3"/>
      <c r="MHX24" s="3"/>
      <c r="MHY24" s="3"/>
      <c r="MHZ24" s="3"/>
      <c r="MIA24" s="3"/>
      <c r="MIB24" s="3"/>
      <c r="MIC24" s="3"/>
      <c r="MID24" s="3"/>
      <c r="MIE24" s="3"/>
      <c r="MIF24" s="3"/>
      <c r="MIG24" s="3"/>
      <c r="MIH24" s="3"/>
      <c r="MII24" s="3"/>
      <c r="MIJ24" s="3"/>
      <c r="MIK24" s="3"/>
      <c r="MIL24" s="3"/>
      <c r="MIM24" s="3"/>
      <c r="MIN24" s="3"/>
      <c r="MIO24" s="3"/>
      <c r="MIP24" s="3"/>
      <c r="MIQ24" s="3"/>
      <c r="MIR24" s="3"/>
      <c r="MIS24" s="3"/>
      <c r="MIT24" s="3"/>
      <c r="MIU24" s="3"/>
      <c r="MIV24" s="3"/>
      <c r="MIW24" s="3"/>
      <c r="MIX24" s="3"/>
      <c r="MIY24" s="3"/>
      <c r="MIZ24" s="3"/>
      <c r="MJA24" s="3"/>
      <c r="MJB24" s="3"/>
      <c r="MJC24" s="3"/>
      <c r="MJD24" s="3"/>
      <c r="MJE24" s="3"/>
      <c r="MJF24" s="3"/>
      <c r="MJG24" s="3"/>
      <c r="MJH24" s="3"/>
      <c r="MJI24" s="3"/>
      <c r="MJJ24" s="3"/>
      <c r="MJK24" s="3"/>
      <c r="MJL24" s="3"/>
      <c r="MJM24" s="3"/>
      <c r="MJN24" s="3"/>
      <c r="MJO24" s="3"/>
      <c r="MJP24" s="3"/>
      <c r="MJQ24" s="3"/>
      <c r="MJR24" s="3"/>
      <c r="MJS24" s="3"/>
      <c r="MJT24" s="3"/>
      <c r="MJU24" s="3"/>
      <c r="MJV24" s="3"/>
      <c r="MJW24" s="3"/>
      <c r="MJX24" s="3"/>
      <c r="MJY24" s="3"/>
      <c r="MJZ24" s="3"/>
      <c r="MKA24" s="3"/>
      <c r="MKB24" s="3"/>
      <c r="MKC24" s="3"/>
      <c r="MKD24" s="3"/>
      <c r="MKE24" s="3"/>
      <c r="MKF24" s="3"/>
      <c r="MKG24" s="3"/>
      <c r="MKH24" s="3"/>
      <c r="MKI24" s="3"/>
      <c r="MKJ24" s="3"/>
      <c r="MKK24" s="3"/>
      <c r="MKL24" s="3"/>
      <c r="MKM24" s="3"/>
      <c r="MKN24" s="3"/>
      <c r="MKO24" s="3"/>
      <c r="MKP24" s="3"/>
      <c r="MKQ24" s="3"/>
      <c r="MKR24" s="3"/>
      <c r="MKS24" s="3"/>
      <c r="MKT24" s="3"/>
      <c r="MKU24" s="3"/>
      <c r="MKV24" s="3"/>
      <c r="MKW24" s="3"/>
      <c r="MKX24" s="3"/>
      <c r="MKY24" s="3"/>
      <c r="MKZ24" s="3"/>
      <c r="MLA24" s="3"/>
      <c r="MLB24" s="3"/>
      <c r="MLC24" s="3"/>
      <c r="MLD24" s="3"/>
      <c r="MLE24" s="3"/>
      <c r="MLF24" s="3"/>
      <c r="MLG24" s="3"/>
      <c r="MLH24" s="3"/>
      <c r="MLI24" s="3"/>
      <c r="MLJ24" s="3"/>
      <c r="MLK24" s="3"/>
      <c r="MLL24" s="3"/>
      <c r="MLM24" s="3"/>
      <c r="MLN24" s="3"/>
      <c r="MLO24" s="3"/>
      <c r="MLP24" s="3"/>
      <c r="MLQ24" s="3"/>
      <c r="MLR24" s="3"/>
      <c r="MLS24" s="3"/>
      <c r="MLT24" s="3"/>
      <c r="MLU24" s="3"/>
      <c r="MLV24" s="3"/>
      <c r="MLW24" s="3"/>
      <c r="MLX24" s="3"/>
      <c r="MLY24" s="3"/>
      <c r="MLZ24" s="3"/>
      <c r="MMA24" s="3"/>
      <c r="MMB24" s="3"/>
      <c r="MMC24" s="3"/>
      <c r="MMD24" s="3"/>
      <c r="MME24" s="3"/>
      <c r="MMF24" s="3"/>
      <c r="MMG24" s="3"/>
      <c r="MMH24" s="3"/>
      <c r="MMI24" s="3"/>
      <c r="MMJ24" s="3"/>
      <c r="MMK24" s="3"/>
      <c r="MML24" s="3"/>
      <c r="MMM24" s="3"/>
      <c r="MMN24" s="3"/>
      <c r="MMO24" s="3"/>
      <c r="MMP24" s="3"/>
      <c r="MMQ24" s="3"/>
      <c r="MMR24" s="3"/>
      <c r="MMS24" s="3"/>
      <c r="MMT24" s="3"/>
      <c r="MMU24" s="3"/>
      <c r="MMV24" s="3"/>
      <c r="MMW24" s="3"/>
      <c r="MMX24" s="3"/>
      <c r="MMY24" s="3"/>
      <c r="MMZ24" s="3"/>
      <c r="MNA24" s="3"/>
      <c r="MNB24" s="3"/>
      <c r="MNC24" s="3"/>
      <c r="MND24" s="3"/>
      <c r="MNE24" s="3"/>
      <c r="MNF24" s="3"/>
      <c r="MNG24" s="3"/>
      <c r="MNH24" s="3"/>
      <c r="MNI24" s="3"/>
      <c r="MNJ24" s="3"/>
      <c r="MNK24" s="3"/>
      <c r="MNL24" s="3"/>
      <c r="MNM24" s="3"/>
      <c r="MNN24" s="3"/>
      <c r="MNO24" s="3"/>
      <c r="MNP24" s="3"/>
      <c r="MNQ24" s="3"/>
      <c r="MNR24" s="3"/>
      <c r="MNS24" s="3"/>
      <c r="MNT24" s="3"/>
      <c r="MNU24" s="3"/>
      <c r="MNV24" s="3"/>
      <c r="MNW24" s="3"/>
      <c r="MNX24" s="3"/>
      <c r="MNY24" s="3"/>
      <c r="MNZ24" s="3"/>
      <c r="MOA24" s="3"/>
      <c r="MOB24" s="3"/>
      <c r="MOC24" s="3"/>
      <c r="MOD24" s="3"/>
      <c r="MOE24" s="3"/>
      <c r="MOF24" s="3"/>
      <c r="MOG24" s="3"/>
      <c r="MOH24" s="3"/>
      <c r="MOI24" s="3"/>
      <c r="MOJ24" s="3"/>
      <c r="MOK24" s="3"/>
      <c r="MOL24" s="3"/>
      <c r="MOM24" s="3"/>
      <c r="MON24" s="3"/>
      <c r="MOO24" s="3"/>
      <c r="MOP24" s="3"/>
      <c r="MOQ24" s="3"/>
      <c r="MOR24" s="3"/>
      <c r="MOS24" s="3"/>
      <c r="MOT24" s="3"/>
      <c r="MOU24" s="3"/>
      <c r="MOV24" s="3"/>
      <c r="MOW24" s="3"/>
      <c r="MOX24" s="3"/>
      <c r="MOY24" s="3"/>
      <c r="MOZ24" s="3"/>
      <c r="MPA24" s="3"/>
      <c r="MPB24" s="3"/>
      <c r="MPC24" s="3"/>
      <c r="MPD24" s="3"/>
      <c r="MPE24" s="3"/>
      <c r="MPF24" s="3"/>
      <c r="MPG24" s="3"/>
      <c r="MPH24" s="3"/>
      <c r="MPI24" s="3"/>
      <c r="MPJ24" s="3"/>
      <c r="MPK24" s="3"/>
      <c r="MPL24" s="3"/>
      <c r="MPM24" s="3"/>
      <c r="MPN24" s="3"/>
      <c r="MPO24" s="3"/>
      <c r="MPP24" s="3"/>
      <c r="MPQ24" s="3"/>
      <c r="MPR24" s="3"/>
      <c r="MPS24" s="3"/>
      <c r="MPT24" s="3"/>
      <c r="MPU24" s="3"/>
      <c r="MPV24" s="3"/>
      <c r="MPW24" s="3"/>
      <c r="MPX24" s="3"/>
      <c r="MPY24" s="3"/>
      <c r="MPZ24" s="3"/>
      <c r="MQA24" s="3"/>
      <c r="MQB24" s="3"/>
      <c r="MQC24" s="3"/>
      <c r="MQD24" s="3"/>
      <c r="MQE24" s="3"/>
      <c r="MQF24" s="3"/>
      <c r="MQG24" s="3"/>
      <c r="MQH24" s="3"/>
      <c r="MQI24" s="3"/>
      <c r="MQJ24" s="3"/>
      <c r="MQK24" s="3"/>
      <c r="MQL24" s="3"/>
      <c r="MQM24" s="3"/>
      <c r="MQN24" s="3"/>
      <c r="MQO24" s="3"/>
      <c r="MQP24" s="3"/>
      <c r="MQQ24" s="3"/>
      <c r="MQR24" s="3"/>
      <c r="MQS24" s="3"/>
      <c r="MQT24" s="3"/>
      <c r="MQU24" s="3"/>
      <c r="MQV24" s="3"/>
      <c r="MQW24" s="3"/>
      <c r="MQX24" s="3"/>
      <c r="MQY24" s="3"/>
      <c r="MQZ24" s="3"/>
      <c r="MRA24" s="3"/>
      <c r="MRB24" s="3"/>
      <c r="MRC24" s="3"/>
      <c r="MRD24" s="3"/>
      <c r="MRE24" s="3"/>
      <c r="MRF24" s="3"/>
      <c r="MRG24" s="3"/>
      <c r="MRH24" s="3"/>
      <c r="MRI24" s="3"/>
      <c r="MRJ24" s="3"/>
      <c r="MRK24" s="3"/>
      <c r="MRL24" s="3"/>
      <c r="MRM24" s="3"/>
      <c r="MRN24" s="3"/>
      <c r="MRO24" s="3"/>
      <c r="MRP24" s="3"/>
      <c r="MRQ24" s="3"/>
      <c r="MRR24" s="3"/>
      <c r="MRS24" s="3"/>
      <c r="MRT24" s="3"/>
      <c r="MRU24" s="3"/>
      <c r="MRV24" s="3"/>
      <c r="MRW24" s="3"/>
      <c r="MRX24" s="3"/>
      <c r="MRY24" s="3"/>
      <c r="MRZ24" s="3"/>
      <c r="MSA24" s="3"/>
      <c r="MSB24" s="3"/>
      <c r="MSC24" s="3"/>
      <c r="MSD24" s="3"/>
      <c r="MSE24" s="3"/>
      <c r="MSF24" s="3"/>
      <c r="MSG24" s="3"/>
      <c r="MSH24" s="3"/>
      <c r="MSI24" s="3"/>
      <c r="MSJ24" s="3"/>
      <c r="MSK24" s="3"/>
      <c r="MSL24" s="3"/>
      <c r="MSM24" s="3"/>
      <c r="MSN24" s="3"/>
      <c r="MSO24" s="3"/>
      <c r="MSP24" s="3"/>
      <c r="MSQ24" s="3"/>
      <c r="MSR24" s="3"/>
      <c r="MSS24" s="3"/>
      <c r="MST24" s="3"/>
      <c r="MSU24" s="3"/>
      <c r="MSV24" s="3"/>
      <c r="MSW24" s="3"/>
      <c r="MSX24" s="3"/>
      <c r="MSY24" s="3"/>
      <c r="MSZ24" s="3"/>
      <c r="MTA24" s="3"/>
      <c r="MTB24" s="3"/>
      <c r="MTC24" s="3"/>
      <c r="MTD24" s="3"/>
      <c r="MTE24" s="3"/>
      <c r="MTF24" s="3"/>
      <c r="MTG24" s="3"/>
      <c r="MTH24" s="3"/>
      <c r="MTI24" s="3"/>
      <c r="MTJ24" s="3"/>
      <c r="MTK24" s="3"/>
      <c r="MTL24" s="3"/>
      <c r="MTM24" s="3"/>
      <c r="MTN24" s="3"/>
      <c r="MTO24" s="3"/>
      <c r="MTP24" s="3"/>
      <c r="MTQ24" s="3"/>
      <c r="MTR24" s="3"/>
      <c r="MTS24" s="3"/>
      <c r="MTT24" s="3"/>
      <c r="MTU24" s="3"/>
      <c r="MTV24" s="3"/>
      <c r="MTW24" s="3"/>
      <c r="MTX24" s="3"/>
      <c r="MTY24" s="3"/>
      <c r="MTZ24" s="3"/>
      <c r="MUA24" s="3"/>
      <c r="MUB24" s="3"/>
      <c r="MUC24" s="3"/>
      <c r="MUD24" s="3"/>
      <c r="MUE24" s="3"/>
      <c r="MUF24" s="3"/>
      <c r="MUG24" s="3"/>
      <c r="MUH24" s="3"/>
      <c r="MUI24" s="3"/>
      <c r="MUJ24" s="3"/>
      <c r="MUK24" s="3"/>
      <c r="MUL24" s="3"/>
      <c r="MUM24" s="3"/>
      <c r="MUN24" s="3"/>
      <c r="MUO24" s="3"/>
      <c r="MUP24" s="3"/>
      <c r="MUQ24" s="3"/>
      <c r="MUR24" s="3"/>
      <c r="MUS24" s="3"/>
      <c r="MUT24" s="3"/>
      <c r="MUU24" s="3"/>
      <c r="MUV24" s="3"/>
      <c r="MUW24" s="3"/>
      <c r="MUX24" s="3"/>
      <c r="MUY24" s="3"/>
      <c r="MUZ24" s="3"/>
      <c r="MVA24" s="3"/>
      <c r="MVB24" s="3"/>
      <c r="MVC24" s="3"/>
      <c r="MVD24" s="3"/>
      <c r="MVE24" s="3"/>
      <c r="MVF24" s="3"/>
      <c r="MVG24" s="3"/>
      <c r="MVH24" s="3"/>
      <c r="MVI24" s="3"/>
      <c r="MVJ24" s="3"/>
      <c r="MVK24" s="3"/>
      <c r="MVL24" s="3"/>
      <c r="MVM24" s="3"/>
      <c r="MVN24" s="3"/>
      <c r="MVO24" s="3"/>
      <c r="MVP24" s="3"/>
      <c r="MVQ24" s="3"/>
      <c r="MVR24" s="3"/>
      <c r="MVS24" s="3"/>
      <c r="MVT24" s="3"/>
      <c r="MVU24" s="3"/>
      <c r="MVV24" s="3"/>
      <c r="MVW24" s="3"/>
      <c r="MVX24" s="3"/>
      <c r="MVY24" s="3"/>
      <c r="MVZ24" s="3"/>
      <c r="MWA24" s="3"/>
      <c r="MWB24" s="3"/>
      <c r="MWC24" s="3"/>
      <c r="MWD24" s="3"/>
      <c r="MWE24" s="3"/>
      <c r="MWF24" s="3"/>
      <c r="MWG24" s="3"/>
      <c r="MWH24" s="3"/>
      <c r="MWI24" s="3"/>
      <c r="MWJ24" s="3"/>
      <c r="MWK24" s="3"/>
      <c r="MWL24" s="3"/>
      <c r="MWM24" s="3"/>
      <c r="MWN24" s="3"/>
      <c r="MWO24" s="3"/>
      <c r="MWP24" s="3"/>
      <c r="MWQ24" s="3"/>
      <c r="MWR24" s="3"/>
      <c r="MWS24" s="3"/>
      <c r="MWT24" s="3"/>
      <c r="MWU24" s="3"/>
      <c r="MWV24" s="3"/>
      <c r="MWW24" s="3"/>
      <c r="MWX24" s="3"/>
      <c r="MWY24" s="3"/>
      <c r="MWZ24" s="3"/>
      <c r="MXA24" s="3"/>
      <c r="MXB24" s="3"/>
      <c r="MXC24" s="3"/>
      <c r="MXD24" s="3"/>
      <c r="MXE24" s="3"/>
      <c r="MXF24" s="3"/>
      <c r="MXG24" s="3"/>
      <c r="MXH24" s="3"/>
      <c r="MXI24" s="3"/>
      <c r="MXJ24" s="3"/>
      <c r="MXK24" s="3"/>
      <c r="MXL24" s="3"/>
      <c r="MXM24" s="3"/>
      <c r="MXN24" s="3"/>
      <c r="MXO24" s="3"/>
      <c r="MXP24" s="3"/>
      <c r="MXQ24" s="3"/>
      <c r="MXR24" s="3"/>
      <c r="MXS24" s="3"/>
      <c r="MXT24" s="3"/>
      <c r="MXU24" s="3"/>
      <c r="MXV24" s="3"/>
      <c r="MXW24" s="3"/>
      <c r="MXX24" s="3"/>
      <c r="MXY24" s="3"/>
      <c r="MXZ24" s="3"/>
      <c r="MYA24" s="3"/>
      <c r="MYB24" s="3"/>
      <c r="MYC24" s="3"/>
      <c r="MYD24" s="3"/>
      <c r="MYE24" s="3"/>
      <c r="MYF24" s="3"/>
      <c r="MYG24" s="3"/>
      <c r="MYH24" s="3"/>
      <c r="MYI24" s="3"/>
      <c r="MYJ24" s="3"/>
      <c r="MYK24" s="3"/>
      <c r="MYL24" s="3"/>
      <c r="MYM24" s="3"/>
      <c r="MYN24" s="3"/>
      <c r="MYO24" s="3"/>
      <c r="MYP24" s="3"/>
      <c r="MYQ24" s="3"/>
      <c r="MYR24" s="3"/>
      <c r="MYS24" s="3"/>
      <c r="MYT24" s="3"/>
      <c r="MYU24" s="3"/>
      <c r="MYV24" s="3"/>
      <c r="MYW24" s="3"/>
      <c r="MYX24" s="3"/>
      <c r="MYY24" s="3"/>
      <c r="MYZ24" s="3"/>
      <c r="MZA24" s="3"/>
      <c r="MZB24" s="3"/>
      <c r="MZC24" s="3"/>
      <c r="MZD24" s="3"/>
      <c r="MZE24" s="3"/>
      <c r="MZF24" s="3"/>
      <c r="MZG24" s="3"/>
      <c r="MZH24" s="3"/>
      <c r="MZI24" s="3"/>
      <c r="MZJ24" s="3"/>
      <c r="MZK24" s="3"/>
      <c r="MZL24" s="3"/>
      <c r="MZM24" s="3"/>
      <c r="MZN24" s="3"/>
      <c r="MZO24" s="3"/>
      <c r="MZP24" s="3"/>
      <c r="MZQ24" s="3"/>
      <c r="MZR24" s="3"/>
      <c r="MZS24" s="3"/>
      <c r="MZT24" s="3"/>
      <c r="MZU24" s="3"/>
      <c r="MZV24" s="3"/>
      <c r="MZW24" s="3"/>
      <c r="MZX24" s="3"/>
      <c r="MZY24" s="3"/>
      <c r="MZZ24" s="3"/>
      <c r="NAA24" s="3"/>
      <c r="NAB24" s="3"/>
      <c r="NAC24" s="3"/>
      <c r="NAD24" s="3"/>
      <c r="NAE24" s="3"/>
      <c r="NAF24" s="3"/>
      <c r="NAG24" s="3"/>
      <c r="NAH24" s="3"/>
      <c r="NAI24" s="3"/>
      <c r="NAJ24" s="3"/>
      <c r="NAK24" s="3"/>
      <c r="NAL24" s="3"/>
      <c r="NAM24" s="3"/>
      <c r="NAN24" s="3"/>
      <c r="NAO24" s="3"/>
      <c r="NAP24" s="3"/>
      <c r="NAQ24" s="3"/>
      <c r="NAR24" s="3"/>
      <c r="NAS24" s="3"/>
      <c r="NAT24" s="3"/>
      <c r="NAU24" s="3"/>
      <c r="NAV24" s="3"/>
      <c r="NAW24" s="3"/>
      <c r="NAX24" s="3"/>
      <c r="NAY24" s="3"/>
      <c r="NAZ24" s="3"/>
      <c r="NBA24" s="3"/>
      <c r="NBB24" s="3"/>
      <c r="NBC24" s="3"/>
      <c r="NBD24" s="3"/>
      <c r="NBE24" s="3"/>
      <c r="NBF24" s="3"/>
      <c r="NBG24" s="3"/>
      <c r="NBH24" s="3"/>
      <c r="NBI24" s="3"/>
      <c r="NBJ24" s="3"/>
      <c r="NBK24" s="3"/>
      <c r="NBL24" s="3"/>
      <c r="NBM24" s="3"/>
      <c r="NBN24" s="3"/>
      <c r="NBO24" s="3"/>
      <c r="NBP24" s="3"/>
      <c r="NBQ24" s="3"/>
      <c r="NBR24" s="3"/>
      <c r="NBS24" s="3"/>
      <c r="NBT24" s="3"/>
      <c r="NBU24" s="3"/>
      <c r="NBV24" s="3"/>
      <c r="NBW24" s="3"/>
      <c r="NBX24" s="3"/>
      <c r="NBY24" s="3"/>
      <c r="NBZ24" s="3"/>
      <c r="NCA24" s="3"/>
      <c r="NCB24" s="3"/>
      <c r="NCC24" s="3"/>
      <c r="NCD24" s="3"/>
      <c r="NCE24" s="3"/>
      <c r="NCF24" s="3"/>
      <c r="NCG24" s="3"/>
      <c r="NCH24" s="3"/>
      <c r="NCI24" s="3"/>
      <c r="NCJ24" s="3"/>
      <c r="NCK24" s="3"/>
      <c r="NCL24" s="3"/>
      <c r="NCM24" s="3"/>
      <c r="NCN24" s="3"/>
      <c r="NCO24" s="3"/>
      <c r="NCP24" s="3"/>
      <c r="NCQ24" s="3"/>
      <c r="NCR24" s="3"/>
      <c r="NCS24" s="3"/>
      <c r="NCT24" s="3"/>
      <c r="NCU24" s="3"/>
      <c r="NCV24" s="3"/>
      <c r="NCW24" s="3"/>
      <c r="NCX24" s="3"/>
      <c r="NCY24" s="3"/>
      <c r="NCZ24" s="3"/>
      <c r="NDA24" s="3"/>
      <c r="NDB24" s="3"/>
      <c r="NDC24" s="3"/>
      <c r="NDD24" s="3"/>
      <c r="NDE24" s="3"/>
      <c r="NDF24" s="3"/>
      <c r="NDG24" s="3"/>
      <c r="NDH24" s="3"/>
      <c r="NDI24" s="3"/>
      <c r="NDJ24" s="3"/>
      <c r="NDK24" s="3"/>
      <c r="NDL24" s="3"/>
      <c r="NDM24" s="3"/>
      <c r="NDN24" s="3"/>
      <c r="NDO24" s="3"/>
      <c r="NDP24" s="3"/>
      <c r="NDQ24" s="3"/>
      <c r="NDR24" s="3"/>
      <c r="NDS24" s="3"/>
      <c r="NDT24" s="3"/>
      <c r="NDU24" s="3"/>
      <c r="NDV24" s="3"/>
      <c r="NDW24" s="3"/>
      <c r="NDX24" s="3"/>
      <c r="NDY24" s="3"/>
      <c r="NDZ24" s="3"/>
      <c r="NEA24" s="3"/>
      <c r="NEB24" s="3"/>
      <c r="NEC24" s="3"/>
      <c r="NED24" s="3"/>
      <c r="NEE24" s="3"/>
      <c r="NEF24" s="3"/>
      <c r="NEG24" s="3"/>
      <c r="NEH24" s="3"/>
      <c r="NEI24" s="3"/>
      <c r="NEJ24" s="3"/>
      <c r="NEK24" s="3"/>
      <c r="NEL24" s="3"/>
      <c r="NEM24" s="3"/>
      <c r="NEN24" s="3"/>
      <c r="NEO24" s="3"/>
      <c r="NEP24" s="3"/>
      <c r="NEQ24" s="3"/>
      <c r="NER24" s="3"/>
      <c r="NES24" s="3"/>
      <c r="NET24" s="3"/>
      <c r="NEU24" s="3"/>
      <c r="NEV24" s="3"/>
      <c r="NEW24" s="3"/>
      <c r="NEX24" s="3"/>
      <c r="NEY24" s="3"/>
      <c r="NEZ24" s="3"/>
      <c r="NFA24" s="3"/>
      <c r="NFB24" s="3"/>
      <c r="NFC24" s="3"/>
      <c r="NFD24" s="3"/>
      <c r="NFE24" s="3"/>
      <c r="NFF24" s="3"/>
      <c r="NFG24" s="3"/>
      <c r="NFH24" s="3"/>
      <c r="NFI24" s="3"/>
      <c r="NFJ24" s="3"/>
      <c r="NFK24" s="3"/>
      <c r="NFL24" s="3"/>
      <c r="NFM24" s="3"/>
      <c r="NFN24" s="3"/>
      <c r="NFO24" s="3"/>
      <c r="NFP24" s="3"/>
      <c r="NFQ24" s="3"/>
      <c r="NFR24" s="3"/>
      <c r="NFS24" s="3"/>
      <c r="NFT24" s="3"/>
      <c r="NFU24" s="3"/>
      <c r="NFV24" s="3"/>
      <c r="NFW24" s="3"/>
      <c r="NFX24" s="3"/>
      <c r="NFY24" s="3"/>
      <c r="NFZ24" s="3"/>
      <c r="NGA24" s="3"/>
      <c r="NGB24" s="3"/>
      <c r="NGC24" s="3"/>
      <c r="NGD24" s="3"/>
      <c r="NGE24" s="3"/>
      <c r="NGF24" s="3"/>
      <c r="NGG24" s="3"/>
      <c r="NGH24" s="3"/>
      <c r="NGI24" s="3"/>
      <c r="NGJ24" s="3"/>
      <c r="NGK24" s="3"/>
      <c r="NGL24" s="3"/>
      <c r="NGM24" s="3"/>
      <c r="NGN24" s="3"/>
      <c r="NGO24" s="3"/>
      <c r="NGP24" s="3"/>
      <c r="NGQ24" s="3"/>
      <c r="NGR24" s="3"/>
      <c r="NGS24" s="3"/>
      <c r="NGT24" s="3"/>
      <c r="NGU24" s="3"/>
      <c r="NGV24" s="3"/>
      <c r="NGW24" s="3"/>
      <c r="NGX24" s="3"/>
      <c r="NGY24" s="3"/>
      <c r="NGZ24" s="3"/>
      <c r="NHA24" s="3"/>
      <c r="NHB24" s="3"/>
      <c r="NHC24" s="3"/>
      <c r="NHD24" s="3"/>
      <c r="NHE24" s="3"/>
      <c r="NHF24" s="3"/>
      <c r="NHG24" s="3"/>
      <c r="NHH24" s="3"/>
      <c r="NHI24" s="3"/>
      <c r="NHJ24" s="3"/>
      <c r="NHK24" s="3"/>
      <c r="NHL24" s="3"/>
      <c r="NHM24" s="3"/>
      <c r="NHN24" s="3"/>
      <c r="NHO24" s="3"/>
      <c r="NHP24" s="3"/>
      <c r="NHQ24" s="3"/>
      <c r="NHR24" s="3"/>
      <c r="NHS24" s="3"/>
      <c r="NHT24" s="3"/>
      <c r="NHU24" s="3"/>
      <c r="NHV24" s="3"/>
      <c r="NHW24" s="3"/>
      <c r="NHX24" s="3"/>
      <c r="NHY24" s="3"/>
      <c r="NHZ24" s="3"/>
      <c r="NIA24" s="3"/>
      <c r="NIB24" s="3"/>
      <c r="NIC24" s="3"/>
      <c r="NID24" s="3"/>
      <c r="NIE24" s="3"/>
      <c r="NIF24" s="3"/>
      <c r="NIG24" s="3"/>
      <c r="NIH24" s="3"/>
      <c r="NII24" s="3"/>
      <c r="NIJ24" s="3"/>
      <c r="NIK24" s="3"/>
      <c r="NIL24" s="3"/>
      <c r="NIM24" s="3"/>
      <c r="NIN24" s="3"/>
      <c r="NIO24" s="3"/>
      <c r="NIP24" s="3"/>
      <c r="NIQ24" s="3"/>
      <c r="NIR24" s="3"/>
      <c r="NIS24" s="3"/>
      <c r="NIT24" s="3"/>
      <c r="NIU24" s="3"/>
      <c r="NIV24" s="3"/>
      <c r="NIW24" s="3"/>
      <c r="NIX24" s="3"/>
      <c r="NIY24" s="3"/>
      <c r="NIZ24" s="3"/>
      <c r="NJA24" s="3"/>
      <c r="NJB24" s="3"/>
      <c r="NJC24" s="3"/>
      <c r="NJD24" s="3"/>
      <c r="NJE24" s="3"/>
      <c r="NJF24" s="3"/>
      <c r="NJG24" s="3"/>
      <c r="NJH24" s="3"/>
      <c r="NJI24" s="3"/>
      <c r="NJJ24" s="3"/>
      <c r="NJK24" s="3"/>
      <c r="NJL24" s="3"/>
      <c r="NJM24" s="3"/>
      <c r="NJN24" s="3"/>
      <c r="NJO24" s="3"/>
      <c r="NJP24" s="3"/>
      <c r="NJQ24" s="3"/>
      <c r="NJR24" s="3"/>
      <c r="NJS24" s="3"/>
      <c r="NJT24" s="3"/>
      <c r="NJU24" s="3"/>
      <c r="NJV24" s="3"/>
      <c r="NJW24" s="3"/>
      <c r="NJX24" s="3"/>
      <c r="NJY24" s="3"/>
      <c r="NJZ24" s="3"/>
      <c r="NKA24" s="3"/>
      <c r="NKB24" s="3"/>
      <c r="NKC24" s="3"/>
      <c r="NKD24" s="3"/>
      <c r="NKE24" s="3"/>
      <c r="NKF24" s="3"/>
      <c r="NKG24" s="3"/>
      <c r="NKH24" s="3"/>
      <c r="NKI24" s="3"/>
      <c r="NKJ24" s="3"/>
      <c r="NKK24" s="3"/>
      <c r="NKL24" s="3"/>
      <c r="NKM24" s="3"/>
      <c r="NKN24" s="3"/>
      <c r="NKO24" s="3"/>
      <c r="NKP24" s="3"/>
      <c r="NKQ24" s="3"/>
      <c r="NKR24" s="3"/>
      <c r="NKS24" s="3"/>
      <c r="NKT24" s="3"/>
      <c r="NKU24" s="3"/>
      <c r="NKV24" s="3"/>
      <c r="NKW24" s="3"/>
      <c r="NKX24" s="3"/>
      <c r="NKY24" s="3"/>
      <c r="NKZ24" s="3"/>
      <c r="NLA24" s="3"/>
      <c r="NLB24" s="3"/>
      <c r="NLC24" s="3"/>
      <c r="NLD24" s="3"/>
      <c r="NLE24" s="3"/>
      <c r="NLF24" s="3"/>
      <c r="NLG24" s="3"/>
      <c r="NLH24" s="3"/>
      <c r="NLI24" s="3"/>
      <c r="NLJ24" s="3"/>
      <c r="NLK24" s="3"/>
      <c r="NLL24" s="3"/>
      <c r="NLM24" s="3"/>
      <c r="NLN24" s="3"/>
      <c r="NLO24" s="3"/>
      <c r="NLP24" s="3"/>
      <c r="NLQ24" s="3"/>
      <c r="NLR24" s="3"/>
      <c r="NLS24" s="3"/>
      <c r="NLT24" s="3"/>
      <c r="NLU24" s="3"/>
      <c r="NLV24" s="3"/>
      <c r="NLW24" s="3"/>
      <c r="NLX24" s="3"/>
      <c r="NLY24" s="3"/>
      <c r="NLZ24" s="3"/>
      <c r="NMA24" s="3"/>
      <c r="NMB24" s="3"/>
      <c r="NMC24" s="3"/>
      <c r="NMD24" s="3"/>
      <c r="NME24" s="3"/>
      <c r="NMF24" s="3"/>
      <c r="NMG24" s="3"/>
      <c r="NMH24" s="3"/>
      <c r="NMI24" s="3"/>
      <c r="NMJ24" s="3"/>
      <c r="NMK24" s="3"/>
      <c r="NML24" s="3"/>
      <c r="NMM24" s="3"/>
      <c r="NMN24" s="3"/>
      <c r="NMO24" s="3"/>
      <c r="NMP24" s="3"/>
      <c r="NMQ24" s="3"/>
      <c r="NMR24" s="3"/>
      <c r="NMS24" s="3"/>
      <c r="NMT24" s="3"/>
      <c r="NMU24" s="3"/>
      <c r="NMV24" s="3"/>
      <c r="NMW24" s="3"/>
      <c r="NMX24" s="3"/>
      <c r="NMY24" s="3"/>
      <c r="NMZ24" s="3"/>
      <c r="NNA24" s="3"/>
      <c r="NNB24" s="3"/>
      <c r="NNC24" s="3"/>
      <c r="NND24" s="3"/>
      <c r="NNE24" s="3"/>
      <c r="NNF24" s="3"/>
      <c r="NNG24" s="3"/>
      <c r="NNH24" s="3"/>
      <c r="NNI24" s="3"/>
      <c r="NNJ24" s="3"/>
      <c r="NNK24" s="3"/>
      <c r="NNL24" s="3"/>
      <c r="NNM24" s="3"/>
      <c r="NNN24" s="3"/>
      <c r="NNO24" s="3"/>
      <c r="NNP24" s="3"/>
      <c r="NNQ24" s="3"/>
      <c r="NNR24" s="3"/>
      <c r="NNS24" s="3"/>
      <c r="NNT24" s="3"/>
      <c r="NNU24" s="3"/>
      <c r="NNV24" s="3"/>
      <c r="NNW24" s="3"/>
      <c r="NNX24" s="3"/>
      <c r="NNY24" s="3"/>
      <c r="NNZ24" s="3"/>
      <c r="NOA24" s="3"/>
      <c r="NOB24" s="3"/>
      <c r="NOC24" s="3"/>
      <c r="NOD24" s="3"/>
      <c r="NOE24" s="3"/>
      <c r="NOF24" s="3"/>
      <c r="NOG24" s="3"/>
      <c r="NOH24" s="3"/>
      <c r="NOI24" s="3"/>
      <c r="NOJ24" s="3"/>
      <c r="NOK24" s="3"/>
      <c r="NOL24" s="3"/>
      <c r="NOM24" s="3"/>
      <c r="NON24" s="3"/>
      <c r="NOO24" s="3"/>
      <c r="NOP24" s="3"/>
      <c r="NOQ24" s="3"/>
      <c r="NOR24" s="3"/>
      <c r="NOS24" s="3"/>
      <c r="NOT24" s="3"/>
      <c r="NOU24" s="3"/>
      <c r="NOV24" s="3"/>
      <c r="NOW24" s="3"/>
      <c r="NOX24" s="3"/>
      <c r="NOY24" s="3"/>
      <c r="NOZ24" s="3"/>
      <c r="NPA24" s="3"/>
      <c r="NPB24" s="3"/>
      <c r="NPC24" s="3"/>
      <c r="NPD24" s="3"/>
      <c r="NPE24" s="3"/>
      <c r="NPF24" s="3"/>
      <c r="NPG24" s="3"/>
      <c r="NPH24" s="3"/>
      <c r="NPI24" s="3"/>
      <c r="NPJ24" s="3"/>
      <c r="NPK24" s="3"/>
      <c r="NPL24" s="3"/>
      <c r="NPM24" s="3"/>
      <c r="NPN24" s="3"/>
      <c r="NPO24" s="3"/>
      <c r="NPP24" s="3"/>
      <c r="NPQ24" s="3"/>
      <c r="NPR24" s="3"/>
      <c r="NPS24" s="3"/>
      <c r="NPT24" s="3"/>
      <c r="NPU24" s="3"/>
      <c r="NPV24" s="3"/>
      <c r="NPW24" s="3"/>
      <c r="NPX24" s="3"/>
      <c r="NPY24" s="3"/>
      <c r="NPZ24" s="3"/>
      <c r="NQA24" s="3"/>
      <c r="NQB24" s="3"/>
      <c r="NQC24" s="3"/>
      <c r="NQD24" s="3"/>
      <c r="NQE24" s="3"/>
      <c r="NQF24" s="3"/>
      <c r="NQG24" s="3"/>
      <c r="NQH24" s="3"/>
      <c r="NQI24" s="3"/>
      <c r="NQJ24" s="3"/>
      <c r="NQK24" s="3"/>
      <c r="NQL24" s="3"/>
      <c r="NQM24" s="3"/>
      <c r="NQN24" s="3"/>
      <c r="NQO24" s="3"/>
      <c r="NQP24" s="3"/>
      <c r="NQQ24" s="3"/>
      <c r="NQR24" s="3"/>
      <c r="NQS24" s="3"/>
      <c r="NQT24" s="3"/>
      <c r="NQU24" s="3"/>
      <c r="NQV24" s="3"/>
      <c r="NQW24" s="3"/>
      <c r="NQX24" s="3"/>
      <c r="NQY24" s="3"/>
      <c r="NQZ24" s="3"/>
      <c r="NRA24" s="3"/>
      <c r="NRB24" s="3"/>
      <c r="NRC24" s="3"/>
      <c r="NRD24" s="3"/>
      <c r="NRE24" s="3"/>
      <c r="NRF24" s="3"/>
      <c r="NRG24" s="3"/>
      <c r="NRH24" s="3"/>
      <c r="NRI24" s="3"/>
      <c r="NRJ24" s="3"/>
      <c r="NRK24" s="3"/>
      <c r="NRL24" s="3"/>
      <c r="NRM24" s="3"/>
      <c r="NRN24" s="3"/>
      <c r="NRO24" s="3"/>
      <c r="NRP24" s="3"/>
      <c r="NRQ24" s="3"/>
      <c r="NRR24" s="3"/>
      <c r="NRS24" s="3"/>
      <c r="NRT24" s="3"/>
      <c r="NRU24" s="3"/>
      <c r="NRV24" s="3"/>
      <c r="NRW24" s="3"/>
      <c r="NRX24" s="3"/>
      <c r="NRY24" s="3"/>
      <c r="NRZ24" s="3"/>
      <c r="NSA24" s="3"/>
      <c r="NSB24" s="3"/>
      <c r="NSC24" s="3"/>
      <c r="NSD24" s="3"/>
      <c r="NSE24" s="3"/>
      <c r="NSF24" s="3"/>
      <c r="NSG24" s="3"/>
      <c r="NSH24" s="3"/>
      <c r="NSI24" s="3"/>
      <c r="NSJ24" s="3"/>
      <c r="NSK24" s="3"/>
      <c r="NSL24" s="3"/>
      <c r="NSM24" s="3"/>
      <c r="NSN24" s="3"/>
      <c r="NSO24" s="3"/>
      <c r="NSP24" s="3"/>
      <c r="NSQ24" s="3"/>
      <c r="NSR24" s="3"/>
      <c r="NSS24" s="3"/>
      <c r="NST24" s="3"/>
      <c r="NSU24" s="3"/>
      <c r="NSV24" s="3"/>
      <c r="NSW24" s="3"/>
      <c r="NSX24" s="3"/>
      <c r="NSY24" s="3"/>
      <c r="NSZ24" s="3"/>
      <c r="NTA24" s="3"/>
      <c r="NTB24" s="3"/>
      <c r="NTC24" s="3"/>
      <c r="NTD24" s="3"/>
      <c r="NTE24" s="3"/>
      <c r="NTF24" s="3"/>
      <c r="NTG24" s="3"/>
      <c r="NTH24" s="3"/>
      <c r="NTI24" s="3"/>
      <c r="NTJ24" s="3"/>
      <c r="NTK24" s="3"/>
      <c r="NTL24" s="3"/>
      <c r="NTM24" s="3"/>
      <c r="NTN24" s="3"/>
      <c r="NTO24" s="3"/>
      <c r="NTP24" s="3"/>
      <c r="NTQ24" s="3"/>
      <c r="NTR24" s="3"/>
      <c r="NTS24" s="3"/>
      <c r="NTT24" s="3"/>
      <c r="NTU24" s="3"/>
      <c r="NTV24" s="3"/>
      <c r="NTW24" s="3"/>
      <c r="NTX24" s="3"/>
      <c r="NTY24" s="3"/>
      <c r="NTZ24" s="3"/>
      <c r="NUA24" s="3"/>
      <c r="NUB24" s="3"/>
      <c r="NUC24" s="3"/>
      <c r="NUD24" s="3"/>
      <c r="NUE24" s="3"/>
      <c r="NUF24" s="3"/>
      <c r="NUG24" s="3"/>
      <c r="NUH24" s="3"/>
      <c r="NUI24" s="3"/>
      <c r="NUJ24" s="3"/>
      <c r="NUK24" s="3"/>
      <c r="NUL24" s="3"/>
      <c r="NUM24" s="3"/>
      <c r="NUN24" s="3"/>
      <c r="NUO24" s="3"/>
      <c r="NUP24" s="3"/>
      <c r="NUQ24" s="3"/>
      <c r="NUR24" s="3"/>
      <c r="NUS24" s="3"/>
      <c r="NUT24" s="3"/>
      <c r="NUU24" s="3"/>
      <c r="NUV24" s="3"/>
      <c r="NUW24" s="3"/>
      <c r="NUX24" s="3"/>
      <c r="NUY24" s="3"/>
      <c r="NUZ24" s="3"/>
      <c r="NVA24" s="3"/>
      <c r="NVB24" s="3"/>
      <c r="NVC24" s="3"/>
      <c r="NVD24" s="3"/>
      <c r="NVE24" s="3"/>
      <c r="NVF24" s="3"/>
      <c r="NVG24" s="3"/>
      <c r="NVH24" s="3"/>
      <c r="NVI24" s="3"/>
      <c r="NVJ24" s="3"/>
      <c r="NVK24" s="3"/>
      <c r="NVL24" s="3"/>
      <c r="NVM24" s="3"/>
      <c r="NVN24" s="3"/>
      <c r="NVO24" s="3"/>
      <c r="NVP24" s="3"/>
      <c r="NVQ24" s="3"/>
      <c r="NVR24" s="3"/>
      <c r="NVS24" s="3"/>
      <c r="NVT24" s="3"/>
      <c r="NVU24" s="3"/>
      <c r="NVV24" s="3"/>
      <c r="NVW24" s="3"/>
      <c r="NVX24" s="3"/>
      <c r="NVY24" s="3"/>
      <c r="NVZ24" s="3"/>
      <c r="NWA24" s="3"/>
      <c r="NWB24" s="3"/>
      <c r="NWC24" s="3"/>
      <c r="NWD24" s="3"/>
      <c r="NWE24" s="3"/>
      <c r="NWF24" s="3"/>
      <c r="NWG24" s="3"/>
      <c r="NWH24" s="3"/>
      <c r="NWI24" s="3"/>
      <c r="NWJ24" s="3"/>
      <c r="NWK24" s="3"/>
      <c r="NWL24" s="3"/>
      <c r="NWM24" s="3"/>
      <c r="NWN24" s="3"/>
      <c r="NWO24" s="3"/>
      <c r="NWP24" s="3"/>
      <c r="NWQ24" s="3"/>
      <c r="NWR24" s="3"/>
      <c r="NWS24" s="3"/>
      <c r="NWT24" s="3"/>
      <c r="NWU24" s="3"/>
      <c r="NWV24" s="3"/>
      <c r="NWW24" s="3"/>
      <c r="NWX24" s="3"/>
      <c r="NWY24" s="3"/>
      <c r="NWZ24" s="3"/>
      <c r="NXA24" s="3"/>
      <c r="NXB24" s="3"/>
      <c r="NXC24" s="3"/>
      <c r="NXD24" s="3"/>
      <c r="NXE24" s="3"/>
      <c r="NXF24" s="3"/>
      <c r="NXG24" s="3"/>
      <c r="NXH24" s="3"/>
      <c r="NXI24" s="3"/>
      <c r="NXJ24" s="3"/>
      <c r="NXK24" s="3"/>
      <c r="NXL24" s="3"/>
      <c r="NXM24" s="3"/>
      <c r="NXN24" s="3"/>
      <c r="NXO24" s="3"/>
      <c r="NXP24" s="3"/>
      <c r="NXQ24" s="3"/>
      <c r="NXR24" s="3"/>
      <c r="NXS24" s="3"/>
      <c r="NXT24" s="3"/>
      <c r="NXU24" s="3"/>
      <c r="NXV24" s="3"/>
      <c r="NXW24" s="3"/>
      <c r="NXX24" s="3"/>
      <c r="NXY24" s="3"/>
      <c r="NXZ24" s="3"/>
      <c r="NYA24" s="3"/>
      <c r="NYB24" s="3"/>
      <c r="NYC24" s="3"/>
      <c r="NYD24" s="3"/>
      <c r="NYE24" s="3"/>
      <c r="NYF24" s="3"/>
      <c r="NYG24" s="3"/>
      <c r="NYH24" s="3"/>
      <c r="NYI24" s="3"/>
      <c r="NYJ24" s="3"/>
      <c r="NYK24" s="3"/>
      <c r="NYL24" s="3"/>
      <c r="NYM24" s="3"/>
      <c r="NYN24" s="3"/>
      <c r="NYO24" s="3"/>
      <c r="NYP24" s="3"/>
      <c r="NYQ24" s="3"/>
      <c r="NYR24" s="3"/>
      <c r="NYS24" s="3"/>
      <c r="NYT24" s="3"/>
      <c r="NYU24" s="3"/>
      <c r="NYV24" s="3"/>
      <c r="NYW24" s="3"/>
      <c r="NYX24" s="3"/>
      <c r="NYY24" s="3"/>
      <c r="NYZ24" s="3"/>
      <c r="NZA24" s="3"/>
      <c r="NZB24" s="3"/>
      <c r="NZC24" s="3"/>
      <c r="NZD24" s="3"/>
      <c r="NZE24" s="3"/>
      <c r="NZF24" s="3"/>
      <c r="NZG24" s="3"/>
      <c r="NZH24" s="3"/>
      <c r="NZI24" s="3"/>
      <c r="NZJ24" s="3"/>
      <c r="NZK24" s="3"/>
      <c r="NZL24" s="3"/>
      <c r="NZM24" s="3"/>
      <c r="NZN24" s="3"/>
      <c r="NZO24" s="3"/>
      <c r="NZP24" s="3"/>
      <c r="NZQ24" s="3"/>
      <c r="NZR24" s="3"/>
      <c r="NZS24" s="3"/>
      <c r="NZT24" s="3"/>
      <c r="NZU24" s="3"/>
      <c r="NZV24" s="3"/>
      <c r="NZW24" s="3"/>
      <c r="NZX24" s="3"/>
      <c r="NZY24" s="3"/>
      <c r="NZZ24" s="3"/>
      <c r="OAA24" s="3"/>
      <c r="OAB24" s="3"/>
      <c r="OAC24" s="3"/>
      <c r="OAD24" s="3"/>
      <c r="OAE24" s="3"/>
      <c r="OAF24" s="3"/>
      <c r="OAG24" s="3"/>
      <c r="OAH24" s="3"/>
      <c r="OAI24" s="3"/>
      <c r="OAJ24" s="3"/>
      <c r="OAK24" s="3"/>
      <c r="OAL24" s="3"/>
      <c r="OAM24" s="3"/>
      <c r="OAN24" s="3"/>
      <c r="OAO24" s="3"/>
      <c r="OAP24" s="3"/>
      <c r="OAQ24" s="3"/>
      <c r="OAR24" s="3"/>
      <c r="OAS24" s="3"/>
      <c r="OAT24" s="3"/>
      <c r="OAU24" s="3"/>
      <c r="OAV24" s="3"/>
      <c r="OAW24" s="3"/>
      <c r="OAX24" s="3"/>
      <c r="OAY24" s="3"/>
      <c r="OAZ24" s="3"/>
      <c r="OBA24" s="3"/>
      <c r="OBB24" s="3"/>
      <c r="OBC24" s="3"/>
      <c r="OBD24" s="3"/>
      <c r="OBE24" s="3"/>
      <c r="OBF24" s="3"/>
      <c r="OBG24" s="3"/>
      <c r="OBH24" s="3"/>
      <c r="OBI24" s="3"/>
      <c r="OBJ24" s="3"/>
      <c r="OBK24" s="3"/>
      <c r="OBL24" s="3"/>
      <c r="OBM24" s="3"/>
      <c r="OBN24" s="3"/>
      <c r="OBO24" s="3"/>
      <c r="OBP24" s="3"/>
      <c r="OBQ24" s="3"/>
      <c r="OBR24" s="3"/>
      <c r="OBS24" s="3"/>
      <c r="OBT24" s="3"/>
      <c r="OBU24" s="3"/>
      <c r="OBV24" s="3"/>
      <c r="OBW24" s="3"/>
      <c r="OBX24" s="3"/>
      <c r="OBY24" s="3"/>
      <c r="OBZ24" s="3"/>
      <c r="OCA24" s="3"/>
      <c r="OCB24" s="3"/>
      <c r="OCC24" s="3"/>
      <c r="OCD24" s="3"/>
      <c r="OCE24" s="3"/>
      <c r="OCF24" s="3"/>
      <c r="OCG24" s="3"/>
      <c r="OCH24" s="3"/>
      <c r="OCI24" s="3"/>
      <c r="OCJ24" s="3"/>
      <c r="OCK24" s="3"/>
      <c r="OCL24" s="3"/>
      <c r="OCM24" s="3"/>
      <c r="OCN24" s="3"/>
      <c r="OCO24" s="3"/>
      <c r="OCP24" s="3"/>
      <c r="OCQ24" s="3"/>
      <c r="OCR24" s="3"/>
      <c r="OCS24" s="3"/>
      <c r="OCT24" s="3"/>
      <c r="OCU24" s="3"/>
      <c r="OCV24" s="3"/>
      <c r="OCW24" s="3"/>
      <c r="OCX24" s="3"/>
      <c r="OCY24" s="3"/>
      <c r="OCZ24" s="3"/>
      <c r="ODA24" s="3"/>
      <c r="ODB24" s="3"/>
      <c r="ODC24" s="3"/>
      <c r="ODD24" s="3"/>
      <c r="ODE24" s="3"/>
      <c r="ODF24" s="3"/>
      <c r="ODG24" s="3"/>
      <c r="ODH24" s="3"/>
      <c r="ODI24" s="3"/>
      <c r="ODJ24" s="3"/>
      <c r="ODK24" s="3"/>
      <c r="ODL24" s="3"/>
      <c r="ODM24" s="3"/>
      <c r="ODN24" s="3"/>
      <c r="ODO24" s="3"/>
      <c r="ODP24" s="3"/>
      <c r="ODQ24" s="3"/>
      <c r="ODR24" s="3"/>
      <c r="ODS24" s="3"/>
      <c r="ODT24" s="3"/>
      <c r="ODU24" s="3"/>
      <c r="ODV24" s="3"/>
      <c r="ODW24" s="3"/>
      <c r="ODX24" s="3"/>
      <c r="ODY24" s="3"/>
      <c r="ODZ24" s="3"/>
      <c r="OEA24" s="3"/>
      <c r="OEB24" s="3"/>
      <c r="OEC24" s="3"/>
      <c r="OED24" s="3"/>
      <c r="OEE24" s="3"/>
      <c r="OEF24" s="3"/>
      <c r="OEG24" s="3"/>
      <c r="OEH24" s="3"/>
      <c r="OEI24" s="3"/>
      <c r="OEJ24" s="3"/>
      <c r="OEK24" s="3"/>
      <c r="OEL24" s="3"/>
      <c r="OEM24" s="3"/>
      <c r="OEN24" s="3"/>
      <c r="OEO24" s="3"/>
      <c r="OEP24" s="3"/>
      <c r="OEQ24" s="3"/>
      <c r="OER24" s="3"/>
      <c r="OES24" s="3"/>
      <c r="OET24" s="3"/>
      <c r="OEU24" s="3"/>
      <c r="OEV24" s="3"/>
      <c r="OEW24" s="3"/>
      <c r="OEX24" s="3"/>
      <c r="OEY24" s="3"/>
      <c r="OEZ24" s="3"/>
      <c r="OFA24" s="3"/>
      <c r="OFB24" s="3"/>
      <c r="OFC24" s="3"/>
      <c r="OFD24" s="3"/>
      <c r="OFE24" s="3"/>
      <c r="OFF24" s="3"/>
      <c r="OFG24" s="3"/>
      <c r="OFH24" s="3"/>
      <c r="OFI24" s="3"/>
      <c r="OFJ24" s="3"/>
      <c r="OFK24" s="3"/>
      <c r="OFL24" s="3"/>
      <c r="OFM24" s="3"/>
      <c r="OFN24" s="3"/>
      <c r="OFO24" s="3"/>
      <c r="OFP24" s="3"/>
      <c r="OFQ24" s="3"/>
      <c r="OFR24" s="3"/>
      <c r="OFS24" s="3"/>
      <c r="OFT24" s="3"/>
      <c r="OFU24" s="3"/>
      <c r="OFV24" s="3"/>
      <c r="OFW24" s="3"/>
      <c r="OFX24" s="3"/>
      <c r="OFY24" s="3"/>
      <c r="OFZ24" s="3"/>
      <c r="OGA24" s="3"/>
      <c r="OGB24" s="3"/>
      <c r="OGC24" s="3"/>
      <c r="OGD24" s="3"/>
      <c r="OGE24" s="3"/>
      <c r="OGF24" s="3"/>
      <c r="OGG24" s="3"/>
      <c r="OGH24" s="3"/>
      <c r="OGI24" s="3"/>
      <c r="OGJ24" s="3"/>
      <c r="OGK24" s="3"/>
      <c r="OGL24" s="3"/>
      <c r="OGM24" s="3"/>
      <c r="OGN24" s="3"/>
      <c r="OGO24" s="3"/>
      <c r="OGP24" s="3"/>
      <c r="OGQ24" s="3"/>
      <c r="OGR24" s="3"/>
      <c r="OGS24" s="3"/>
      <c r="OGT24" s="3"/>
      <c r="OGU24" s="3"/>
      <c r="OGV24" s="3"/>
      <c r="OGW24" s="3"/>
      <c r="OGX24" s="3"/>
      <c r="OGY24" s="3"/>
      <c r="OGZ24" s="3"/>
      <c r="OHA24" s="3"/>
      <c r="OHB24" s="3"/>
      <c r="OHC24" s="3"/>
      <c r="OHD24" s="3"/>
      <c r="OHE24" s="3"/>
      <c r="OHF24" s="3"/>
      <c r="OHG24" s="3"/>
      <c r="OHH24" s="3"/>
      <c r="OHI24" s="3"/>
      <c r="OHJ24" s="3"/>
      <c r="OHK24" s="3"/>
      <c r="OHL24" s="3"/>
      <c r="OHM24" s="3"/>
      <c r="OHN24" s="3"/>
      <c r="OHO24" s="3"/>
      <c r="OHP24" s="3"/>
      <c r="OHQ24" s="3"/>
      <c r="OHR24" s="3"/>
      <c r="OHS24" s="3"/>
      <c r="OHT24" s="3"/>
      <c r="OHU24" s="3"/>
      <c r="OHV24" s="3"/>
      <c r="OHW24" s="3"/>
      <c r="OHX24" s="3"/>
      <c r="OHY24" s="3"/>
      <c r="OHZ24" s="3"/>
      <c r="OIA24" s="3"/>
      <c r="OIB24" s="3"/>
      <c r="OIC24" s="3"/>
      <c r="OID24" s="3"/>
      <c r="OIE24" s="3"/>
      <c r="OIF24" s="3"/>
      <c r="OIG24" s="3"/>
      <c r="OIH24" s="3"/>
      <c r="OII24" s="3"/>
      <c r="OIJ24" s="3"/>
      <c r="OIK24" s="3"/>
      <c r="OIL24" s="3"/>
      <c r="OIM24" s="3"/>
      <c r="OIN24" s="3"/>
      <c r="OIO24" s="3"/>
      <c r="OIP24" s="3"/>
      <c r="OIQ24" s="3"/>
      <c r="OIR24" s="3"/>
      <c r="OIS24" s="3"/>
      <c r="OIT24" s="3"/>
      <c r="OIU24" s="3"/>
      <c r="OIV24" s="3"/>
      <c r="OIW24" s="3"/>
      <c r="OIX24" s="3"/>
      <c r="OIY24" s="3"/>
      <c r="OIZ24" s="3"/>
      <c r="OJA24" s="3"/>
      <c r="OJB24" s="3"/>
      <c r="OJC24" s="3"/>
      <c r="OJD24" s="3"/>
      <c r="OJE24" s="3"/>
      <c r="OJF24" s="3"/>
      <c r="OJG24" s="3"/>
      <c r="OJH24" s="3"/>
      <c r="OJI24" s="3"/>
      <c r="OJJ24" s="3"/>
      <c r="OJK24" s="3"/>
      <c r="OJL24" s="3"/>
      <c r="OJM24" s="3"/>
      <c r="OJN24" s="3"/>
      <c r="OJO24" s="3"/>
      <c r="OJP24" s="3"/>
      <c r="OJQ24" s="3"/>
      <c r="OJR24" s="3"/>
      <c r="OJS24" s="3"/>
      <c r="OJT24" s="3"/>
      <c r="OJU24" s="3"/>
      <c r="OJV24" s="3"/>
      <c r="OJW24" s="3"/>
      <c r="OJX24" s="3"/>
      <c r="OJY24" s="3"/>
      <c r="OJZ24" s="3"/>
      <c r="OKA24" s="3"/>
      <c r="OKB24" s="3"/>
      <c r="OKC24" s="3"/>
      <c r="OKD24" s="3"/>
      <c r="OKE24" s="3"/>
      <c r="OKF24" s="3"/>
      <c r="OKG24" s="3"/>
      <c r="OKH24" s="3"/>
      <c r="OKI24" s="3"/>
      <c r="OKJ24" s="3"/>
      <c r="OKK24" s="3"/>
      <c r="OKL24" s="3"/>
      <c r="OKM24" s="3"/>
      <c r="OKN24" s="3"/>
      <c r="OKO24" s="3"/>
      <c r="OKP24" s="3"/>
      <c r="OKQ24" s="3"/>
      <c r="OKR24" s="3"/>
      <c r="OKS24" s="3"/>
      <c r="OKT24" s="3"/>
      <c r="OKU24" s="3"/>
      <c r="OKV24" s="3"/>
      <c r="OKW24" s="3"/>
      <c r="OKX24" s="3"/>
      <c r="OKY24" s="3"/>
      <c r="OKZ24" s="3"/>
      <c r="OLA24" s="3"/>
      <c r="OLB24" s="3"/>
      <c r="OLC24" s="3"/>
      <c r="OLD24" s="3"/>
      <c r="OLE24" s="3"/>
      <c r="OLF24" s="3"/>
      <c r="OLG24" s="3"/>
      <c r="OLH24" s="3"/>
      <c r="OLI24" s="3"/>
      <c r="OLJ24" s="3"/>
      <c r="OLK24" s="3"/>
      <c r="OLL24" s="3"/>
      <c r="OLM24" s="3"/>
      <c r="OLN24" s="3"/>
      <c r="OLO24" s="3"/>
      <c r="OLP24" s="3"/>
      <c r="OLQ24" s="3"/>
      <c r="OLR24" s="3"/>
      <c r="OLS24" s="3"/>
      <c r="OLT24" s="3"/>
      <c r="OLU24" s="3"/>
      <c r="OLV24" s="3"/>
      <c r="OLW24" s="3"/>
      <c r="OLX24" s="3"/>
      <c r="OLY24" s="3"/>
      <c r="OLZ24" s="3"/>
      <c r="OMA24" s="3"/>
      <c r="OMB24" s="3"/>
      <c r="OMC24" s="3"/>
      <c r="OMD24" s="3"/>
      <c r="OME24" s="3"/>
      <c r="OMF24" s="3"/>
      <c r="OMG24" s="3"/>
      <c r="OMH24" s="3"/>
      <c r="OMI24" s="3"/>
      <c r="OMJ24" s="3"/>
      <c r="OMK24" s="3"/>
      <c r="OML24" s="3"/>
      <c r="OMM24" s="3"/>
      <c r="OMN24" s="3"/>
      <c r="OMO24" s="3"/>
      <c r="OMP24" s="3"/>
      <c r="OMQ24" s="3"/>
      <c r="OMR24" s="3"/>
      <c r="OMS24" s="3"/>
      <c r="OMT24" s="3"/>
      <c r="OMU24" s="3"/>
      <c r="OMV24" s="3"/>
      <c r="OMW24" s="3"/>
      <c r="OMX24" s="3"/>
      <c r="OMY24" s="3"/>
      <c r="OMZ24" s="3"/>
      <c r="ONA24" s="3"/>
      <c r="ONB24" s="3"/>
      <c r="ONC24" s="3"/>
      <c r="OND24" s="3"/>
      <c r="ONE24" s="3"/>
      <c r="ONF24" s="3"/>
      <c r="ONG24" s="3"/>
      <c r="ONH24" s="3"/>
      <c r="ONI24" s="3"/>
      <c r="ONJ24" s="3"/>
      <c r="ONK24" s="3"/>
      <c r="ONL24" s="3"/>
      <c r="ONM24" s="3"/>
      <c r="ONN24" s="3"/>
      <c r="ONO24" s="3"/>
      <c r="ONP24" s="3"/>
      <c r="ONQ24" s="3"/>
      <c r="ONR24" s="3"/>
      <c r="ONS24" s="3"/>
      <c r="ONT24" s="3"/>
      <c r="ONU24" s="3"/>
      <c r="ONV24" s="3"/>
      <c r="ONW24" s="3"/>
      <c r="ONX24" s="3"/>
      <c r="ONY24" s="3"/>
      <c r="ONZ24" s="3"/>
      <c r="OOA24" s="3"/>
      <c r="OOB24" s="3"/>
      <c r="OOC24" s="3"/>
      <c r="OOD24" s="3"/>
      <c r="OOE24" s="3"/>
      <c r="OOF24" s="3"/>
      <c r="OOG24" s="3"/>
      <c r="OOH24" s="3"/>
      <c r="OOI24" s="3"/>
      <c r="OOJ24" s="3"/>
      <c r="OOK24" s="3"/>
      <c r="OOL24" s="3"/>
      <c r="OOM24" s="3"/>
      <c r="OON24" s="3"/>
      <c r="OOO24" s="3"/>
      <c r="OOP24" s="3"/>
      <c r="OOQ24" s="3"/>
      <c r="OOR24" s="3"/>
      <c r="OOS24" s="3"/>
      <c r="OOT24" s="3"/>
      <c r="OOU24" s="3"/>
      <c r="OOV24" s="3"/>
      <c r="OOW24" s="3"/>
      <c r="OOX24" s="3"/>
      <c r="OOY24" s="3"/>
      <c r="OOZ24" s="3"/>
      <c r="OPA24" s="3"/>
      <c r="OPB24" s="3"/>
      <c r="OPC24" s="3"/>
      <c r="OPD24" s="3"/>
      <c r="OPE24" s="3"/>
      <c r="OPF24" s="3"/>
      <c r="OPG24" s="3"/>
      <c r="OPH24" s="3"/>
      <c r="OPI24" s="3"/>
      <c r="OPJ24" s="3"/>
      <c r="OPK24" s="3"/>
      <c r="OPL24" s="3"/>
      <c r="OPM24" s="3"/>
      <c r="OPN24" s="3"/>
      <c r="OPO24" s="3"/>
      <c r="OPP24" s="3"/>
      <c r="OPQ24" s="3"/>
      <c r="OPR24" s="3"/>
      <c r="OPS24" s="3"/>
      <c r="OPT24" s="3"/>
      <c r="OPU24" s="3"/>
      <c r="OPV24" s="3"/>
      <c r="OPW24" s="3"/>
      <c r="OPX24" s="3"/>
      <c r="OPY24" s="3"/>
      <c r="OPZ24" s="3"/>
      <c r="OQA24" s="3"/>
      <c r="OQB24" s="3"/>
      <c r="OQC24" s="3"/>
      <c r="OQD24" s="3"/>
      <c r="OQE24" s="3"/>
      <c r="OQF24" s="3"/>
      <c r="OQG24" s="3"/>
      <c r="OQH24" s="3"/>
      <c r="OQI24" s="3"/>
      <c r="OQJ24" s="3"/>
      <c r="OQK24" s="3"/>
      <c r="OQL24" s="3"/>
      <c r="OQM24" s="3"/>
      <c r="OQN24" s="3"/>
      <c r="OQO24" s="3"/>
      <c r="OQP24" s="3"/>
      <c r="OQQ24" s="3"/>
      <c r="OQR24" s="3"/>
      <c r="OQS24" s="3"/>
      <c r="OQT24" s="3"/>
      <c r="OQU24" s="3"/>
      <c r="OQV24" s="3"/>
      <c r="OQW24" s="3"/>
      <c r="OQX24" s="3"/>
      <c r="OQY24" s="3"/>
      <c r="OQZ24" s="3"/>
      <c r="ORA24" s="3"/>
      <c r="ORB24" s="3"/>
      <c r="ORC24" s="3"/>
      <c r="ORD24" s="3"/>
      <c r="ORE24" s="3"/>
      <c r="ORF24" s="3"/>
      <c r="ORG24" s="3"/>
      <c r="ORH24" s="3"/>
      <c r="ORI24" s="3"/>
      <c r="ORJ24" s="3"/>
      <c r="ORK24" s="3"/>
      <c r="ORL24" s="3"/>
      <c r="ORM24" s="3"/>
      <c r="ORN24" s="3"/>
      <c r="ORO24" s="3"/>
      <c r="ORP24" s="3"/>
      <c r="ORQ24" s="3"/>
      <c r="ORR24" s="3"/>
      <c r="ORS24" s="3"/>
      <c r="ORT24" s="3"/>
      <c r="ORU24" s="3"/>
      <c r="ORV24" s="3"/>
      <c r="ORW24" s="3"/>
      <c r="ORX24" s="3"/>
      <c r="ORY24" s="3"/>
      <c r="ORZ24" s="3"/>
      <c r="OSA24" s="3"/>
      <c r="OSB24" s="3"/>
      <c r="OSC24" s="3"/>
      <c r="OSD24" s="3"/>
      <c r="OSE24" s="3"/>
      <c r="OSF24" s="3"/>
      <c r="OSG24" s="3"/>
      <c r="OSH24" s="3"/>
      <c r="OSI24" s="3"/>
      <c r="OSJ24" s="3"/>
      <c r="OSK24" s="3"/>
      <c r="OSL24" s="3"/>
      <c r="OSM24" s="3"/>
      <c r="OSN24" s="3"/>
      <c r="OSO24" s="3"/>
      <c r="OSP24" s="3"/>
      <c r="OSQ24" s="3"/>
      <c r="OSR24" s="3"/>
      <c r="OSS24" s="3"/>
      <c r="OST24" s="3"/>
      <c r="OSU24" s="3"/>
      <c r="OSV24" s="3"/>
      <c r="OSW24" s="3"/>
      <c r="OSX24" s="3"/>
      <c r="OSY24" s="3"/>
      <c r="OSZ24" s="3"/>
      <c r="OTA24" s="3"/>
      <c r="OTB24" s="3"/>
      <c r="OTC24" s="3"/>
      <c r="OTD24" s="3"/>
      <c r="OTE24" s="3"/>
      <c r="OTF24" s="3"/>
      <c r="OTG24" s="3"/>
      <c r="OTH24" s="3"/>
      <c r="OTI24" s="3"/>
      <c r="OTJ24" s="3"/>
      <c r="OTK24" s="3"/>
      <c r="OTL24" s="3"/>
      <c r="OTM24" s="3"/>
      <c r="OTN24" s="3"/>
      <c r="OTO24" s="3"/>
      <c r="OTP24" s="3"/>
      <c r="OTQ24" s="3"/>
      <c r="OTR24" s="3"/>
      <c r="OTS24" s="3"/>
      <c r="OTT24" s="3"/>
      <c r="OTU24" s="3"/>
      <c r="OTV24" s="3"/>
      <c r="OTW24" s="3"/>
      <c r="OTX24" s="3"/>
      <c r="OTY24" s="3"/>
      <c r="OTZ24" s="3"/>
      <c r="OUA24" s="3"/>
      <c r="OUB24" s="3"/>
      <c r="OUC24" s="3"/>
      <c r="OUD24" s="3"/>
      <c r="OUE24" s="3"/>
      <c r="OUF24" s="3"/>
      <c r="OUG24" s="3"/>
      <c r="OUH24" s="3"/>
      <c r="OUI24" s="3"/>
      <c r="OUJ24" s="3"/>
      <c r="OUK24" s="3"/>
      <c r="OUL24" s="3"/>
      <c r="OUM24" s="3"/>
      <c r="OUN24" s="3"/>
      <c r="OUO24" s="3"/>
      <c r="OUP24" s="3"/>
      <c r="OUQ24" s="3"/>
      <c r="OUR24" s="3"/>
      <c r="OUS24" s="3"/>
      <c r="OUT24" s="3"/>
      <c r="OUU24" s="3"/>
      <c r="OUV24" s="3"/>
      <c r="OUW24" s="3"/>
      <c r="OUX24" s="3"/>
      <c r="OUY24" s="3"/>
      <c r="OUZ24" s="3"/>
      <c r="OVA24" s="3"/>
      <c r="OVB24" s="3"/>
      <c r="OVC24" s="3"/>
      <c r="OVD24" s="3"/>
      <c r="OVE24" s="3"/>
      <c r="OVF24" s="3"/>
      <c r="OVG24" s="3"/>
      <c r="OVH24" s="3"/>
      <c r="OVI24" s="3"/>
      <c r="OVJ24" s="3"/>
      <c r="OVK24" s="3"/>
      <c r="OVL24" s="3"/>
      <c r="OVM24" s="3"/>
      <c r="OVN24" s="3"/>
      <c r="OVO24" s="3"/>
      <c r="OVP24" s="3"/>
      <c r="OVQ24" s="3"/>
      <c r="OVR24" s="3"/>
      <c r="OVS24" s="3"/>
      <c r="OVT24" s="3"/>
      <c r="OVU24" s="3"/>
      <c r="OVV24" s="3"/>
      <c r="OVW24" s="3"/>
      <c r="OVX24" s="3"/>
      <c r="OVY24" s="3"/>
      <c r="OVZ24" s="3"/>
      <c r="OWA24" s="3"/>
      <c r="OWB24" s="3"/>
      <c r="OWC24" s="3"/>
      <c r="OWD24" s="3"/>
      <c r="OWE24" s="3"/>
      <c r="OWF24" s="3"/>
      <c r="OWG24" s="3"/>
      <c r="OWH24" s="3"/>
      <c r="OWI24" s="3"/>
      <c r="OWJ24" s="3"/>
      <c r="OWK24" s="3"/>
      <c r="OWL24" s="3"/>
      <c r="OWM24" s="3"/>
      <c r="OWN24" s="3"/>
      <c r="OWO24" s="3"/>
      <c r="OWP24" s="3"/>
      <c r="OWQ24" s="3"/>
      <c r="OWR24" s="3"/>
      <c r="OWS24" s="3"/>
      <c r="OWT24" s="3"/>
      <c r="OWU24" s="3"/>
      <c r="OWV24" s="3"/>
      <c r="OWW24" s="3"/>
      <c r="OWX24" s="3"/>
      <c r="OWY24" s="3"/>
      <c r="OWZ24" s="3"/>
      <c r="OXA24" s="3"/>
      <c r="OXB24" s="3"/>
      <c r="OXC24" s="3"/>
      <c r="OXD24" s="3"/>
      <c r="OXE24" s="3"/>
      <c r="OXF24" s="3"/>
      <c r="OXG24" s="3"/>
      <c r="OXH24" s="3"/>
      <c r="OXI24" s="3"/>
      <c r="OXJ24" s="3"/>
      <c r="OXK24" s="3"/>
      <c r="OXL24" s="3"/>
      <c r="OXM24" s="3"/>
      <c r="OXN24" s="3"/>
      <c r="OXO24" s="3"/>
      <c r="OXP24" s="3"/>
      <c r="OXQ24" s="3"/>
      <c r="OXR24" s="3"/>
      <c r="OXS24" s="3"/>
      <c r="OXT24" s="3"/>
      <c r="OXU24" s="3"/>
      <c r="OXV24" s="3"/>
      <c r="OXW24" s="3"/>
      <c r="OXX24" s="3"/>
      <c r="OXY24" s="3"/>
      <c r="OXZ24" s="3"/>
      <c r="OYA24" s="3"/>
      <c r="OYB24" s="3"/>
      <c r="OYC24" s="3"/>
      <c r="OYD24" s="3"/>
      <c r="OYE24" s="3"/>
      <c r="OYF24" s="3"/>
      <c r="OYG24" s="3"/>
      <c r="OYH24" s="3"/>
      <c r="OYI24" s="3"/>
      <c r="OYJ24" s="3"/>
      <c r="OYK24" s="3"/>
      <c r="OYL24" s="3"/>
      <c r="OYM24" s="3"/>
      <c r="OYN24" s="3"/>
      <c r="OYO24" s="3"/>
      <c r="OYP24" s="3"/>
      <c r="OYQ24" s="3"/>
      <c r="OYR24" s="3"/>
      <c r="OYS24" s="3"/>
      <c r="OYT24" s="3"/>
      <c r="OYU24" s="3"/>
      <c r="OYV24" s="3"/>
      <c r="OYW24" s="3"/>
      <c r="OYX24" s="3"/>
      <c r="OYY24" s="3"/>
      <c r="OYZ24" s="3"/>
      <c r="OZA24" s="3"/>
      <c r="OZB24" s="3"/>
      <c r="OZC24" s="3"/>
      <c r="OZD24" s="3"/>
      <c r="OZE24" s="3"/>
      <c r="OZF24" s="3"/>
      <c r="OZG24" s="3"/>
      <c r="OZH24" s="3"/>
      <c r="OZI24" s="3"/>
      <c r="OZJ24" s="3"/>
      <c r="OZK24" s="3"/>
      <c r="OZL24" s="3"/>
      <c r="OZM24" s="3"/>
      <c r="OZN24" s="3"/>
      <c r="OZO24" s="3"/>
      <c r="OZP24" s="3"/>
      <c r="OZQ24" s="3"/>
      <c r="OZR24" s="3"/>
      <c r="OZS24" s="3"/>
      <c r="OZT24" s="3"/>
      <c r="OZU24" s="3"/>
      <c r="OZV24" s="3"/>
      <c r="OZW24" s="3"/>
      <c r="OZX24" s="3"/>
      <c r="OZY24" s="3"/>
      <c r="OZZ24" s="3"/>
      <c r="PAA24" s="3"/>
      <c r="PAB24" s="3"/>
      <c r="PAC24" s="3"/>
      <c r="PAD24" s="3"/>
      <c r="PAE24" s="3"/>
      <c r="PAF24" s="3"/>
      <c r="PAG24" s="3"/>
      <c r="PAH24" s="3"/>
      <c r="PAI24" s="3"/>
      <c r="PAJ24" s="3"/>
      <c r="PAK24" s="3"/>
      <c r="PAL24" s="3"/>
      <c r="PAM24" s="3"/>
      <c r="PAN24" s="3"/>
      <c r="PAO24" s="3"/>
      <c r="PAP24" s="3"/>
      <c r="PAQ24" s="3"/>
      <c r="PAR24" s="3"/>
      <c r="PAS24" s="3"/>
      <c r="PAT24" s="3"/>
      <c r="PAU24" s="3"/>
      <c r="PAV24" s="3"/>
      <c r="PAW24" s="3"/>
      <c r="PAX24" s="3"/>
      <c r="PAY24" s="3"/>
      <c r="PAZ24" s="3"/>
      <c r="PBA24" s="3"/>
      <c r="PBB24" s="3"/>
      <c r="PBC24" s="3"/>
      <c r="PBD24" s="3"/>
      <c r="PBE24" s="3"/>
      <c r="PBF24" s="3"/>
      <c r="PBG24" s="3"/>
      <c r="PBH24" s="3"/>
      <c r="PBI24" s="3"/>
      <c r="PBJ24" s="3"/>
      <c r="PBK24" s="3"/>
      <c r="PBL24" s="3"/>
      <c r="PBM24" s="3"/>
      <c r="PBN24" s="3"/>
      <c r="PBO24" s="3"/>
      <c r="PBP24" s="3"/>
      <c r="PBQ24" s="3"/>
      <c r="PBR24" s="3"/>
      <c r="PBS24" s="3"/>
      <c r="PBT24" s="3"/>
      <c r="PBU24" s="3"/>
      <c r="PBV24" s="3"/>
      <c r="PBW24" s="3"/>
      <c r="PBX24" s="3"/>
      <c r="PBY24" s="3"/>
      <c r="PBZ24" s="3"/>
      <c r="PCA24" s="3"/>
      <c r="PCB24" s="3"/>
      <c r="PCC24" s="3"/>
      <c r="PCD24" s="3"/>
      <c r="PCE24" s="3"/>
      <c r="PCF24" s="3"/>
      <c r="PCG24" s="3"/>
      <c r="PCH24" s="3"/>
      <c r="PCI24" s="3"/>
      <c r="PCJ24" s="3"/>
      <c r="PCK24" s="3"/>
      <c r="PCL24" s="3"/>
      <c r="PCM24" s="3"/>
      <c r="PCN24" s="3"/>
      <c r="PCO24" s="3"/>
      <c r="PCP24" s="3"/>
      <c r="PCQ24" s="3"/>
      <c r="PCR24" s="3"/>
      <c r="PCS24" s="3"/>
      <c r="PCT24" s="3"/>
      <c r="PCU24" s="3"/>
      <c r="PCV24" s="3"/>
      <c r="PCW24" s="3"/>
      <c r="PCX24" s="3"/>
      <c r="PCY24" s="3"/>
      <c r="PCZ24" s="3"/>
      <c r="PDA24" s="3"/>
      <c r="PDB24" s="3"/>
      <c r="PDC24" s="3"/>
      <c r="PDD24" s="3"/>
      <c r="PDE24" s="3"/>
      <c r="PDF24" s="3"/>
      <c r="PDG24" s="3"/>
      <c r="PDH24" s="3"/>
      <c r="PDI24" s="3"/>
      <c r="PDJ24" s="3"/>
      <c r="PDK24" s="3"/>
      <c r="PDL24" s="3"/>
      <c r="PDM24" s="3"/>
      <c r="PDN24" s="3"/>
      <c r="PDO24" s="3"/>
      <c r="PDP24" s="3"/>
      <c r="PDQ24" s="3"/>
      <c r="PDR24" s="3"/>
      <c r="PDS24" s="3"/>
      <c r="PDT24" s="3"/>
      <c r="PDU24" s="3"/>
      <c r="PDV24" s="3"/>
      <c r="PDW24" s="3"/>
      <c r="PDX24" s="3"/>
      <c r="PDY24" s="3"/>
      <c r="PDZ24" s="3"/>
      <c r="PEA24" s="3"/>
      <c r="PEB24" s="3"/>
      <c r="PEC24" s="3"/>
      <c r="PED24" s="3"/>
      <c r="PEE24" s="3"/>
      <c r="PEF24" s="3"/>
      <c r="PEG24" s="3"/>
      <c r="PEH24" s="3"/>
      <c r="PEI24" s="3"/>
      <c r="PEJ24" s="3"/>
      <c r="PEK24" s="3"/>
      <c r="PEL24" s="3"/>
      <c r="PEM24" s="3"/>
      <c r="PEN24" s="3"/>
      <c r="PEO24" s="3"/>
      <c r="PEP24" s="3"/>
      <c r="PEQ24" s="3"/>
      <c r="PER24" s="3"/>
      <c r="PES24" s="3"/>
      <c r="PET24" s="3"/>
      <c r="PEU24" s="3"/>
      <c r="PEV24" s="3"/>
      <c r="PEW24" s="3"/>
      <c r="PEX24" s="3"/>
      <c r="PEY24" s="3"/>
      <c r="PEZ24" s="3"/>
      <c r="PFA24" s="3"/>
      <c r="PFB24" s="3"/>
      <c r="PFC24" s="3"/>
      <c r="PFD24" s="3"/>
      <c r="PFE24" s="3"/>
      <c r="PFF24" s="3"/>
      <c r="PFG24" s="3"/>
      <c r="PFH24" s="3"/>
      <c r="PFI24" s="3"/>
      <c r="PFJ24" s="3"/>
      <c r="PFK24" s="3"/>
      <c r="PFL24" s="3"/>
      <c r="PFM24" s="3"/>
      <c r="PFN24" s="3"/>
      <c r="PFO24" s="3"/>
      <c r="PFP24" s="3"/>
      <c r="PFQ24" s="3"/>
      <c r="PFR24" s="3"/>
      <c r="PFS24" s="3"/>
      <c r="PFT24" s="3"/>
      <c r="PFU24" s="3"/>
      <c r="PFV24" s="3"/>
      <c r="PFW24" s="3"/>
      <c r="PFX24" s="3"/>
      <c r="PFY24" s="3"/>
      <c r="PFZ24" s="3"/>
      <c r="PGA24" s="3"/>
      <c r="PGB24" s="3"/>
      <c r="PGC24" s="3"/>
      <c r="PGD24" s="3"/>
      <c r="PGE24" s="3"/>
      <c r="PGF24" s="3"/>
      <c r="PGG24" s="3"/>
      <c r="PGH24" s="3"/>
      <c r="PGI24" s="3"/>
      <c r="PGJ24" s="3"/>
      <c r="PGK24" s="3"/>
      <c r="PGL24" s="3"/>
      <c r="PGM24" s="3"/>
      <c r="PGN24" s="3"/>
      <c r="PGO24" s="3"/>
      <c r="PGP24" s="3"/>
      <c r="PGQ24" s="3"/>
      <c r="PGR24" s="3"/>
      <c r="PGS24" s="3"/>
      <c r="PGT24" s="3"/>
      <c r="PGU24" s="3"/>
      <c r="PGV24" s="3"/>
      <c r="PGW24" s="3"/>
      <c r="PGX24" s="3"/>
      <c r="PGY24" s="3"/>
      <c r="PGZ24" s="3"/>
      <c r="PHA24" s="3"/>
      <c r="PHB24" s="3"/>
      <c r="PHC24" s="3"/>
      <c r="PHD24" s="3"/>
      <c r="PHE24" s="3"/>
      <c r="PHF24" s="3"/>
      <c r="PHG24" s="3"/>
      <c r="PHH24" s="3"/>
      <c r="PHI24" s="3"/>
      <c r="PHJ24" s="3"/>
      <c r="PHK24" s="3"/>
      <c r="PHL24" s="3"/>
      <c r="PHM24" s="3"/>
      <c r="PHN24" s="3"/>
      <c r="PHO24" s="3"/>
      <c r="PHP24" s="3"/>
      <c r="PHQ24" s="3"/>
      <c r="PHR24" s="3"/>
      <c r="PHS24" s="3"/>
      <c r="PHT24" s="3"/>
      <c r="PHU24" s="3"/>
      <c r="PHV24" s="3"/>
      <c r="PHW24" s="3"/>
      <c r="PHX24" s="3"/>
      <c r="PHY24" s="3"/>
      <c r="PHZ24" s="3"/>
      <c r="PIA24" s="3"/>
      <c r="PIB24" s="3"/>
      <c r="PIC24" s="3"/>
      <c r="PID24" s="3"/>
      <c r="PIE24" s="3"/>
      <c r="PIF24" s="3"/>
      <c r="PIG24" s="3"/>
      <c r="PIH24" s="3"/>
      <c r="PII24" s="3"/>
      <c r="PIJ24" s="3"/>
      <c r="PIK24" s="3"/>
      <c r="PIL24" s="3"/>
      <c r="PIM24" s="3"/>
      <c r="PIN24" s="3"/>
      <c r="PIO24" s="3"/>
      <c r="PIP24" s="3"/>
      <c r="PIQ24" s="3"/>
      <c r="PIR24" s="3"/>
      <c r="PIS24" s="3"/>
      <c r="PIT24" s="3"/>
      <c r="PIU24" s="3"/>
      <c r="PIV24" s="3"/>
      <c r="PIW24" s="3"/>
      <c r="PIX24" s="3"/>
      <c r="PIY24" s="3"/>
      <c r="PIZ24" s="3"/>
      <c r="PJA24" s="3"/>
      <c r="PJB24" s="3"/>
      <c r="PJC24" s="3"/>
      <c r="PJD24" s="3"/>
      <c r="PJE24" s="3"/>
      <c r="PJF24" s="3"/>
      <c r="PJG24" s="3"/>
      <c r="PJH24" s="3"/>
      <c r="PJI24" s="3"/>
      <c r="PJJ24" s="3"/>
      <c r="PJK24" s="3"/>
      <c r="PJL24" s="3"/>
      <c r="PJM24" s="3"/>
      <c r="PJN24" s="3"/>
      <c r="PJO24" s="3"/>
      <c r="PJP24" s="3"/>
      <c r="PJQ24" s="3"/>
      <c r="PJR24" s="3"/>
      <c r="PJS24" s="3"/>
      <c r="PJT24" s="3"/>
      <c r="PJU24" s="3"/>
      <c r="PJV24" s="3"/>
      <c r="PJW24" s="3"/>
      <c r="PJX24" s="3"/>
      <c r="PJY24" s="3"/>
      <c r="PJZ24" s="3"/>
      <c r="PKA24" s="3"/>
      <c r="PKB24" s="3"/>
      <c r="PKC24" s="3"/>
      <c r="PKD24" s="3"/>
      <c r="PKE24" s="3"/>
      <c r="PKF24" s="3"/>
      <c r="PKG24" s="3"/>
      <c r="PKH24" s="3"/>
      <c r="PKI24" s="3"/>
      <c r="PKJ24" s="3"/>
      <c r="PKK24" s="3"/>
      <c r="PKL24" s="3"/>
      <c r="PKM24" s="3"/>
      <c r="PKN24" s="3"/>
      <c r="PKO24" s="3"/>
      <c r="PKP24" s="3"/>
      <c r="PKQ24" s="3"/>
      <c r="PKR24" s="3"/>
      <c r="PKS24" s="3"/>
      <c r="PKT24" s="3"/>
      <c r="PKU24" s="3"/>
      <c r="PKV24" s="3"/>
      <c r="PKW24" s="3"/>
      <c r="PKX24" s="3"/>
      <c r="PKY24" s="3"/>
      <c r="PKZ24" s="3"/>
      <c r="PLA24" s="3"/>
      <c r="PLB24" s="3"/>
      <c r="PLC24" s="3"/>
      <c r="PLD24" s="3"/>
      <c r="PLE24" s="3"/>
      <c r="PLF24" s="3"/>
      <c r="PLG24" s="3"/>
      <c r="PLH24" s="3"/>
      <c r="PLI24" s="3"/>
      <c r="PLJ24" s="3"/>
      <c r="PLK24" s="3"/>
      <c r="PLL24" s="3"/>
      <c r="PLM24" s="3"/>
      <c r="PLN24" s="3"/>
      <c r="PLO24" s="3"/>
      <c r="PLP24" s="3"/>
      <c r="PLQ24" s="3"/>
      <c r="PLR24" s="3"/>
      <c r="PLS24" s="3"/>
      <c r="PLT24" s="3"/>
      <c r="PLU24" s="3"/>
      <c r="PLV24" s="3"/>
      <c r="PLW24" s="3"/>
      <c r="PLX24" s="3"/>
      <c r="PLY24" s="3"/>
      <c r="PLZ24" s="3"/>
      <c r="PMA24" s="3"/>
      <c r="PMB24" s="3"/>
      <c r="PMC24" s="3"/>
      <c r="PMD24" s="3"/>
      <c r="PME24" s="3"/>
      <c r="PMF24" s="3"/>
      <c r="PMG24" s="3"/>
      <c r="PMH24" s="3"/>
      <c r="PMI24" s="3"/>
      <c r="PMJ24" s="3"/>
      <c r="PMK24" s="3"/>
      <c r="PML24" s="3"/>
      <c r="PMM24" s="3"/>
      <c r="PMN24" s="3"/>
      <c r="PMO24" s="3"/>
      <c r="PMP24" s="3"/>
      <c r="PMQ24" s="3"/>
      <c r="PMR24" s="3"/>
      <c r="PMS24" s="3"/>
      <c r="PMT24" s="3"/>
      <c r="PMU24" s="3"/>
      <c r="PMV24" s="3"/>
      <c r="PMW24" s="3"/>
      <c r="PMX24" s="3"/>
      <c r="PMY24" s="3"/>
      <c r="PMZ24" s="3"/>
      <c r="PNA24" s="3"/>
      <c r="PNB24" s="3"/>
      <c r="PNC24" s="3"/>
      <c r="PND24" s="3"/>
      <c r="PNE24" s="3"/>
      <c r="PNF24" s="3"/>
      <c r="PNG24" s="3"/>
      <c r="PNH24" s="3"/>
      <c r="PNI24" s="3"/>
      <c r="PNJ24" s="3"/>
      <c r="PNK24" s="3"/>
      <c r="PNL24" s="3"/>
      <c r="PNM24" s="3"/>
      <c r="PNN24" s="3"/>
      <c r="PNO24" s="3"/>
      <c r="PNP24" s="3"/>
      <c r="PNQ24" s="3"/>
      <c r="PNR24" s="3"/>
      <c r="PNS24" s="3"/>
      <c r="PNT24" s="3"/>
      <c r="PNU24" s="3"/>
      <c r="PNV24" s="3"/>
      <c r="PNW24" s="3"/>
      <c r="PNX24" s="3"/>
      <c r="PNY24" s="3"/>
      <c r="PNZ24" s="3"/>
      <c r="POA24" s="3"/>
      <c r="POB24" s="3"/>
      <c r="POC24" s="3"/>
      <c r="POD24" s="3"/>
      <c r="POE24" s="3"/>
      <c r="POF24" s="3"/>
      <c r="POG24" s="3"/>
      <c r="POH24" s="3"/>
      <c r="POI24" s="3"/>
      <c r="POJ24" s="3"/>
      <c r="POK24" s="3"/>
      <c r="POL24" s="3"/>
      <c r="POM24" s="3"/>
      <c r="PON24" s="3"/>
      <c r="POO24" s="3"/>
      <c r="POP24" s="3"/>
      <c r="POQ24" s="3"/>
      <c r="POR24" s="3"/>
      <c r="POS24" s="3"/>
      <c r="POT24" s="3"/>
      <c r="POU24" s="3"/>
      <c r="POV24" s="3"/>
      <c r="POW24" s="3"/>
      <c r="POX24" s="3"/>
      <c r="POY24" s="3"/>
      <c r="POZ24" s="3"/>
      <c r="PPA24" s="3"/>
      <c r="PPB24" s="3"/>
      <c r="PPC24" s="3"/>
      <c r="PPD24" s="3"/>
      <c r="PPE24" s="3"/>
      <c r="PPF24" s="3"/>
      <c r="PPG24" s="3"/>
      <c r="PPH24" s="3"/>
      <c r="PPI24" s="3"/>
      <c r="PPJ24" s="3"/>
      <c r="PPK24" s="3"/>
      <c r="PPL24" s="3"/>
      <c r="PPM24" s="3"/>
      <c r="PPN24" s="3"/>
      <c r="PPO24" s="3"/>
      <c r="PPP24" s="3"/>
      <c r="PPQ24" s="3"/>
      <c r="PPR24" s="3"/>
      <c r="PPS24" s="3"/>
      <c r="PPT24" s="3"/>
      <c r="PPU24" s="3"/>
      <c r="PPV24" s="3"/>
      <c r="PPW24" s="3"/>
      <c r="PPX24" s="3"/>
      <c r="PPY24" s="3"/>
      <c r="PPZ24" s="3"/>
      <c r="PQA24" s="3"/>
      <c r="PQB24" s="3"/>
      <c r="PQC24" s="3"/>
      <c r="PQD24" s="3"/>
      <c r="PQE24" s="3"/>
      <c r="PQF24" s="3"/>
      <c r="PQG24" s="3"/>
      <c r="PQH24" s="3"/>
      <c r="PQI24" s="3"/>
      <c r="PQJ24" s="3"/>
      <c r="PQK24" s="3"/>
      <c r="PQL24" s="3"/>
      <c r="PQM24" s="3"/>
      <c r="PQN24" s="3"/>
      <c r="PQO24" s="3"/>
      <c r="PQP24" s="3"/>
      <c r="PQQ24" s="3"/>
      <c r="PQR24" s="3"/>
      <c r="PQS24" s="3"/>
      <c r="PQT24" s="3"/>
      <c r="PQU24" s="3"/>
      <c r="PQV24" s="3"/>
      <c r="PQW24" s="3"/>
      <c r="PQX24" s="3"/>
      <c r="PQY24" s="3"/>
      <c r="PQZ24" s="3"/>
      <c r="PRA24" s="3"/>
      <c r="PRB24" s="3"/>
      <c r="PRC24" s="3"/>
      <c r="PRD24" s="3"/>
      <c r="PRE24" s="3"/>
      <c r="PRF24" s="3"/>
      <c r="PRG24" s="3"/>
      <c r="PRH24" s="3"/>
      <c r="PRI24" s="3"/>
      <c r="PRJ24" s="3"/>
      <c r="PRK24" s="3"/>
      <c r="PRL24" s="3"/>
      <c r="PRM24" s="3"/>
      <c r="PRN24" s="3"/>
      <c r="PRO24" s="3"/>
      <c r="PRP24" s="3"/>
      <c r="PRQ24" s="3"/>
      <c r="PRR24" s="3"/>
      <c r="PRS24" s="3"/>
      <c r="PRT24" s="3"/>
      <c r="PRU24" s="3"/>
      <c r="PRV24" s="3"/>
      <c r="PRW24" s="3"/>
      <c r="PRX24" s="3"/>
      <c r="PRY24" s="3"/>
      <c r="PRZ24" s="3"/>
      <c r="PSA24" s="3"/>
      <c r="PSB24" s="3"/>
      <c r="PSC24" s="3"/>
      <c r="PSD24" s="3"/>
      <c r="PSE24" s="3"/>
      <c r="PSF24" s="3"/>
      <c r="PSG24" s="3"/>
      <c r="PSH24" s="3"/>
      <c r="PSI24" s="3"/>
      <c r="PSJ24" s="3"/>
      <c r="PSK24" s="3"/>
      <c r="PSL24" s="3"/>
      <c r="PSM24" s="3"/>
      <c r="PSN24" s="3"/>
      <c r="PSO24" s="3"/>
      <c r="PSP24" s="3"/>
      <c r="PSQ24" s="3"/>
      <c r="PSR24" s="3"/>
      <c r="PSS24" s="3"/>
      <c r="PST24" s="3"/>
      <c r="PSU24" s="3"/>
      <c r="PSV24" s="3"/>
      <c r="PSW24" s="3"/>
      <c r="PSX24" s="3"/>
      <c r="PSY24" s="3"/>
      <c r="PSZ24" s="3"/>
      <c r="PTA24" s="3"/>
      <c r="PTB24" s="3"/>
      <c r="PTC24" s="3"/>
      <c r="PTD24" s="3"/>
      <c r="PTE24" s="3"/>
      <c r="PTF24" s="3"/>
      <c r="PTG24" s="3"/>
      <c r="PTH24" s="3"/>
      <c r="PTI24" s="3"/>
      <c r="PTJ24" s="3"/>
      <c r="PTK24" s="3"/>
      <c r="PTL24" s="3"/>
      <c r="PTM24" s="3"/>
      <c r="PTN24" s="3"/>
      <c r="PTO24" s="3"/>
      <c r="PTP24" s="3"/>
      <c r="PTQ24" s="3"/>
      <c r="PTR24" s="3"/>
      <c r="PTS24" s="3"/>
      <c r="PTT24" s="3"/>
      <c r="PTU24" s="3"/>
      <c r="PTV24" s="3"/>
      <c r="PTW24" s="3"/>
      <c r="PTX24" s="3"/>
      <c r="PTY24" s="3"/>
      <c r="PTZ24" s="3"/>
      <c r="PUA24" s="3"/>
      <c r="PUB24" s="3"/>
      <c r="PUC24" s="3"/>
      <c r="PUD24" s="3"/>
      <c r="PUE24" s="3"/>
      <c r="PUF24" s="3"/>
      <c r="PUG24" s="3"/>
      <c r="PUH24" s="3"/>
      <c r="PUI24" s="3"/>
      <c r="PUJ24" s="3"/>
      <c r="PUK24" s="3"/>
      <c r="PUL24" s="3"/>
      <c r="PUM24" s="3"/>
      <c r="PUN24" s="3"/>
      <c r="PUO24" s="3"/>
      <c r="PUP24" s="3"/>
      <c r="PUQ24" s="3"/>
      <c r="PUR24" s="3"/>
      <c r="PUS24" s="3"/>
      <c r="PUT24" s="3"/>
      <c r="PUU24" s="3"/>
      <c r="PUV24" s="3"/>
      <c r="PUW24" s="3"/>
      <c r="PUX24" s="3"/>
      <c r="PUY24" s="3"/>
      <c r="PUZ24" s="3"/>
      <c r="PVA24" s="3"/>
      <c r="PVB24" s="3"/>
      <c r="PVC24" s="3"/>
      <c r="PVD24" s="3"/>
      <c r="PVE24" s="3"/>
      <c r="PVF24" s="3"/>
      <c r="PVG24" s="3"/>
      <c r="PVH24" s="3"/>
      <c r="PVI24" s="3"/>
      <c r="PVJ24" s="3"/>
      <c r="PVK24" s="3"/>
      <c r="PVL24" s="3"/>
      <c r="PVM24" s="3"/>
      <c r="PVN24" s="3"/>
      <c r="PVO24" s="3"/>
      <c r="PVP24" s="3"/>
      <c r="PVQ24" s="3"/>
      <c r="PVR24" s="3"/>
      <c r="PVS24" s="3"/>
      <c r="PVT24" s="3"/>
      <c r="PVU24" s="3"/>
      <c r="PVV24" s="3"/>
      <c r="PVW24" s="3"/>
      <c r="PVX24" s="3"/>
      <c r="PVY24" s="3"/>
      <c r="PVZ24" s="3"/>
      <c r="PWA24" s="3"/>
      <c r="PWB24" s="3"/>
      <c r="PWC24" s="3"/>
      <c r="PWD24" s="3"/>
      <c r="PWE24" s="3"/>
      <c r="PWF24" s="3"/>
      <c r="PWG24" s="3"/>
      <c r="PWH24" s="3"/>
      <c r="PWI24" s="3"/>
      <c r="PWJ24" s="3"/>
      <c r="PWK24" s="3"/>
      <c r="PWL24" s="3"/>
      <c r="PWM24" s="3"/>
      <c r="PWN24" s="3"/>
      <c r="PWO24" s="3"/>
      <c r="PWP24" s="3"/>
      <c r="PWQ24" s="3"/>
      <c r="PWR24" s="3"/>
      <c r="PWS24" s="3"/>
      <c r="PWT24" s="3"/>
      <c r="PWU24" s="3"/>
      <c r="PWV24" s="3"/>
      <c r="PWW24" s="3"/>
      <c r="PWX24" s="3"/>
      <c r="PWY24" s="3"/>
      <c r="PWZ24" s="3"/>
      <c r="PXA24" s="3"/>
      <c r="PXB24" s="3"/>
      <c r="PXC24" s="3"/>
      <c r="PXD24" s="3"/>
      <c r="PXE24" s="3"/>
      <c r="PXF24" s="3"/>
      <c r="PXG24" s="3"/>
      <c r="PXH24" s="3"/>
      <c r="PXI24" s="3"/>
      <c r="PXJ24" s="3"/>
      <c r="PXK24" s="3"/>
      <c r="PXL24" s="3"/>
      <c r="PXM24" s="3"/>
      <c r="PXN24" s="3"/>
      <c r="PXO24" s="3"/>
      <c r="PXP24" s="3"/>
      <c r="PXQ24" s="3"/>
      <c r="PXR24" s="3"/>
      <c r="PXS24" s="3"/>
      <c r="PXT24" s="3"/>
      <c r="PXU24" s="3"/>
      <c r="PXV24" s="3"/>
      <c r="PXW24" s="3"/>
      <c r="PXX24" s="3"/>
      <c r="PXY24" s="3"/>
      <c r="PXZ24" s="3"/>
      <c r="PYA24" s="3"/>
      <c r="PYB24" s="3"/>
      <c r="PYC24" s="3"/>
      <c r="PYD24" s="3"/>
      <c r="PYE24" s="3"/>
      <c r="PYF24" s="3"/>
      <c r="PYG24" s="3"/>
      <c r="PYH24" s="3"/>
      <c r="PYI24" s="3"/>
      <c r="PYJ24" s="3"/>
      <c r="PYK24" s="3"/>
      <c r="PYL24" s="3"/>
      <c r="PYM24" s="3"/>
      <c r="PYN24" s="3"/>
      <c r="PYO24" s="3"/>
      <c r="PYP24" s="3"/>
      <c r="PYQ24" s="3"/>
      <c r="PYR24" s="3"/>
      <c r="PYS24" s="3"/>
      <c r="PYT24" s="3"/>
      <c r="PYU24" s="3"/>
      <c r="PYV24" s="3"/>
      <c r="PYW24" s="3"/>
      <c r="PYX24" s="3"/>
      <c r="PYY24" s="3"/>
      <c r="PYZ24" s="3"/>
      <c r="PZA24" s="3"/>
      <c r="PZB24" s="3"/>
      <c r="PZC24" s="3"/>
      <c r="PZD24" s="3"/>
      <c r="PZE24" s="3"/>
      <c r="PZF24" s="3"/>
      <c r="PZG24" s="3"/>
      <c r="PZH24" s="3"/>
      <c r="PZI24" s="3"/>
      <c r="PZJ24" s="3"/>
      <c r="PZK24" s="3"/>
      <c r="PZL24" s="3"/>
      <c r="PZM24" s="3"/>
      <c r="PZN24" s="3"/>
      <c r="PZO24" s="3"/>
      <c r="PZP24" s="3"/>
      <c r="PZQ24" s="3"/>
      <c r="PZR24" s="3"/>
      <c r="PZS24" s="3"/>
      <c r="PZT24" s="3"/>
      <c r="PZU24" s="3"/>
      <c r="PZV24" s="3"/>
      <c r="PZW24" s="3"/>
      <c r="PZX24" s="3"/>
      <c r="PZY24" s="3"/>
      <c r="PZZ24" s="3"/>
      <c r="QAA24" s="3"/>
      <c r="QAB24" s="3"/>
      <c r="QAC24" s="3"/>
      <c r="QAD24" s="3"/>
      <c r="QAE24" s="3"/>
      <c r="QAF24" s="3"/>
      <c r="QAG24" s="3"/>
      <c r="QAH24" s="3"/>
      <c r="QAI24" s="3"/>
      <c r="QAJ24" s="3"/>
      <c r="QAK24" s="3"/>
      <c r="QAL24" s="3"/>
      <c r="QAM24" s="3"/>
      <c r="QAN24" s="3"/>
      <c r="QAO24" s="3"/>
      <c r="QAP24" s="3"/>
      <c r="QAQ24" s="3"/>
      <c r="QAR24" s="3"/>
      <c r="QAS24" s="3"/>
      <c r="QAT24" s="3"/>
      <c r="QAU24" s="3"/>
      <c r="QAV24" s="3"/>
      <c r="QAW24" s="3"/>
      <c r="QAX24" s="3"/>
      <c r="QAY24" s="3"/>
      <c r="QAZ24" s="3"/>
      <c r="QBA24" s="3"/>
      <c r="QBB24" s="3"/>
      <c r="QBC24" s="3"/>
      <c r="QBD24" s="3"/>
      <c r="QBE24" s="3"/>
      <c r="QBF24" s="3"/>
      <c r="QBG24" s="3"/>
      <c r="QBH24" s="3"/>
      <c r="QBI24" s="3"/>
      <c r="QBJ24" s="3"/>
      <c r="QBK24" s="3"/>
      <c r="QBL24" s="3"/>
      <c r="QBM24" s="3"/>
      <c r="QBN24" s="3"/>
      <c r="QBO24" s="3"/>
      <c r="QBP24" s="3"/>
      <c r="QBQ24" s="3"/>
      <c r="QBR24" s="3"/>
      <c r="QBS24" s="3"/>
      <c r="QBT24" s="3"/>
      <c r="QBU24" s="3"/>
      <c r="QBV24" s="3"/>
      <c r="QBW24" s="3"/>
      <c r="QBX24" s="3"/>
      <c r="QBY24" s="3"/>
      <c r="QBZ24" s="3"/>
      <c r="QCA24" s="3"/>
      <c r="QCB24" s="3"/>
      <c r="QCC24" s="3"/>
      <c r="QCD24" s="3"/>
      <c r="QCE24" s="3"/>
      <c r="QCF24" s="3"/>
      <c r="QCG24" s="3"/>
      <c r="QCH24" s="3"/>
      <c r="QCI24" s="3"/>
      <c r="QCJ24" s="3"/>
      <c r="QCK24" s="3"/>
      <c r="QCL24" s="3"/>
      <c r="QCM24" s="3"/>
      <c r="QCN24" s="3"/>
      <c r="QCO24" s="3"/>
      <c r="QCP24" s="3"/>
      <c r="QCQ24" s="3"/>
      <c r="QCR24" s="3"/>
      <c r="QCS24" s="3"/>
      <c r="QCT24" s="3"/>
      <c r="QCU24" s="3"/>
      <c r="QCV24" s="3"/>
      <c r="QCW24" s="3"/>
      <c r="QCX24" s="3"/>
      <c r="QCY24" s="3"/>
      <c r="QCZ24" s="3"/>
      <c r="QDA24" s="3"/>
      <c r="QDB24" s="3"/>
      <c r="QDC24" s="3"/>
      <c r="QDD24" s="3"/>
      <c r="QDE24" s="3"/>
      <c r="QDF24" s="3"/>
      <c r="QDG24" s="3"/>
      <c r="QDH24" s="3"/>
      <c r="QDI24" s="3"/>
      <c r="QDJ24" s="3"/>
      <c r="QDK24" s="3"/>
      <c r="QDL24" s="3"/>
      <c r="QDM24" s="3"/>
      <c r="QDN24" s="3"/>
      <c r="QDO24" s="3"/>
      <c r="QDP24" s="3"/>
      <c r="QDQ24" s="3"/>
      <c r="QDR24" s="3"/>
      <c r="QDS24" s="3"/>
      <c r="QDT24" s="3"/>
      <c r="QDU24" s="3"/>
      <c r="QDV24" s="3"/>
      <c r="QDW24" s="3"/>
      <c r="QDX24" s="3"/>
      <c r="QDY24" s="3"/>
      <c r="QDZ24" s="3"/>
      <c r="QEA24" s="3"/>
      <c r="QEB24" s="3"/>
      <c r="QEC24" s="3"/>
      <c r="QED24" s="3"/>
      <c r="QEE24" s="3"/>
      <c r="QEF24" s="3"/>
      <c r="QEG24" s="3"/>
      <c r="QEH24" s="3"/>
      <c r="QEI24" s="3"/>
      <c r="QEJ24" s="3"/>
      <c r="QEK24" s="3"/>
      <c r="QEL24" s="3"/>
      <c r="QEM24" s="3"/>
      <c r="QEN24" s="3"/>
      <c r="QEO24" s="3"/>
      <c r="QEP24" s="3"/>
      <c r="QEQ24" s="3"/>
      <c r="QER24" s="3"/>
      <c r="QES24" s="3"/>
      <c r="QET24" s="3"/>
      <c r="QEU24" s="3"/>
      <c r="QEV24" s="3"/>
      <c r="QEW24" s="3"/>
      <c r="QEX24" s="3"/>
      <c r="QEY24" s="3"/>
      <c r="QEZ24" s="3"/>
      <c r="QFA24" s="3"/>
      <c r="QFB24" s="3"/>
      <c r="QFC24" s="3"/>
      <c r="QFD24" s="3"/>
      <c r="QFE24" s="3"/>
      <c r="QFF24" s="3"/>
      <c r="QFG24" s="3"/>
      <c r="QFH24" s="3"/>
      <c r="QFI24" s="3"/>
      <c r="QFJ24" s="3"/>
      <c r="QFK24" s="3"/>
      <c r="QFL24" s="3"/>
      <c r="QFM24" s="3"/>
      <c r="QFN24" s="3"/>
      <c r="QFO24" s="3"/>
      <c r="QFP24" s="3"/>
      <c r="QFQ24" s="3"/>
      <c r="QFR24" s="3"/>
      <c r="QFS24" s="3"/>
      <c r="QFT24" s="3"/>
      <c r="QFU24" s="3"/>
      <c r="QFV24" s="3"/>
      <c r="QFW24" s="3"/>
      <c r="QFX24" s="3"/>
      <c r="QFY24" s="3"/>
      <c r="QFZ24" s="3"/>
      <c r="QGA24" s="3"/>
      <c r="QGB24" s="3"/>
      <c r="QGC24" s="3"/>
      <c r="QGD24" s="3"/>
      <c r="QGE24" s="3"/>
      <c r="QGF24" s="3"/>
      <c r="QGG24" s="3"/>
      <c r="QGH24" s="3"/>
      <c r="QGI24" s="3"/>
      <c r="QGJ24" s="3"/>
      <c r="QGK24" s="3"/>
      <c r="QGL24" s="3"/>
      <c r="QGM24" s="3"/>
      <c r="QGN24" s="3"/>
      <c r="QGO24" s="3"/>
      <c r="QGP24" s="3"/>
      <c r="QGQ24" s="3"/>
      <c r="QGR24" s="3"/>
      <c r="QGS24" s="3"/>
      <c r="QGT24" s="3"/>
      <c r="QGU24" s="3"/>
      <c r="QGV24" s="3"/>
      <c r="QGW24" s="3"/>
      <c r="QGX24" s="3"/>
      <c r="QGY24" s="3"/>
      <c r="QGZ24" s="3"/>
      <c r="QHA24" s="3"/>
      <c r="QHB24" s="3"/>
      <c r="QHC24" s="3"/>
      <c r="QHD24" s="3"/>
      <c r="QHE24" s="3"/>
      <c r="QHF24" s="3"/>
      <c r="QHG24" s="3"/>
      <c r="QHH24" s="3"/>
      <c r="QHI24" s="3"/>
      <c r="QHJ24" s="3"/>
      <c r="QHK24" s="3"/>
      <c r="QHL24" s="3"/>
      <c r="QHM24" s="3"/>
      <c r="QHN24" s="3"/>
      <c r="QHO24" s="3"/>
      <c r="QHP24" s="3"/>
      <c r="QHQ24" s="3"/>
      <c r="QHR24" s="3"/>
      <c r="QHS24" s="3"/>
      <c r="QHT24" s="3"/>
      <c r="QHU24" s="3"/>
      <c r="QHV24" s="3"/>
      <c r="QHW24" s="3"/>
      <c r="QHX24" s="3"/>
      <c r="QHY24" s="3"/>
      <c r="QHZ24" s="3"/>
      <c r="QIA24" s="3"/>
      <c r="QIB24" s="3"/>
      <c r="QIC24" s="3"/>
      <c r="QID24" s="3"/>
      <c r="QIE24" s="3"/>
      <c r="QIF24" s="3"/>
      <c r="QIG24" s="3"/>
      <c r="QIH24" s="3"/>
      <c r="QII24" s="3"/>
      <c r="QIJ24" s="3"/>
      <c r="QIK24" s="3"/>
      <c r="QIL24" s="3"/>
      <c r="QIM24" s="3"/>
      <c r="QIN24" s="3"/>
      <c r="QIO24" s="3"/>
      <c r="QIP24" s="3"/>
      <c r="QIQ24" s="3"/>
      <c r="QIR24" s="3"/>
      <c r="QIS24" s="3"/>
      <c r="QIT24" s="3"/>
      <c r="QIU24" s="3"/>
      <c r="QIV24" s="3"/>
      <c r="QIW24" s="3"/>
      <c r="QIX24" s="3"/>
      <c r="QIY24" s="3"/>
      <c r="QIZ24" s="3"/>
      <c r="QJA24" s="3"/>
      <c r="QJB24" s="3"/>
      <c r="QJC24" s="3"/>
      <c r="QJD24" s="3"/>
      <c r="QJE24" s="3"/>
      <c r="QJF24" s="3"/>
      <c r="QJG24" s="3"/>
      <c r="QJH24" s="3"/>
      <c r="QJI24" s="3"/>
      <c r="QJJ24" s="3"/>
      <c r="QJK24" s="3"/>
      <c r="QJL24" s="3"/>
      <c r="QJM24" s="3"/>
      <c r="QJN24" s="3"/>
      <c r="QJO24" s="3"/>
      <c r="QJP24" s="3"/>
      <c r="QJQ24" s="3"/>
      <c r="QJR24" s="3"/>
      <c r="QJS24" s="3"/>
      <c r="QJT24" s="3"/>
      <c r="QJU24" s="3"/>
      <c r="QJV24" s="3"/>
      <c r="QJW24" s="3"/>
      <c r="QJX24" s="3"/>
      <c r="QJY24" s="3"/>
      <c r="QJZ24" s="3"/>
      <c r="QKA24" s="3"/>
      <c r="QKB24" s="3"/>
      <c r="QKC24" s="3"/>
      <c r="QKD24" s="3"/>
      <c r="QKE24" s="3"/>
      <c r="QKF24" s="3"/>
      <c r="QKG24" s="3"/>
      <c r="QKH24" s="3"/>
      <c r="QKI24" s="3"/>
      <c r="QKJ24" s="3"/>
      <c r="QKK24" s="3"/>
      <c r="QKL24" s="3"/>
      <c r="QKM24" s="3"/>
      <c r="QKN24" s="3"/>
      <c r="QKO24" s="3"/>
      <c r="QKP24" s="3"/>
      <c r="QKQ24" s="3"/>
      <c r="QKR24" s="3"/>
      <c r="QKS24" s="3"/>
      <c r="QKT24" s="3"/>
      <c r="QKU24" s="3"/>
      <c r="QKV24" s="3"/>
      <c r="QKW24" s="3"/>
      <c r="QKX24" s="3"/>
      <c r="QKY24" s="3"/>
      <c r="QKZ24" s="3"/>
      <c r="QLA24" s="3"/>
      <c r="QLB24" s="3"/>
      <c r="QLC24" s="3"/>
      <c r="QLD24" s="3"/>
      <c r="QLE24" s="3"/>
      <c r="QLF24" s="3"/>
      <c r="QLG24" s="3"/>
      <c r="QLH24" s="3"/>
      <c r="QLI24" s="3"/>
      <c r="QLJ24" s="3"/>
      <c r="QLK24" s="3"/>
      <c r="QLL24" s="3"/>
      <c r="QLM24" s="3"/>
      <c r="QLN24" s="3"/>
      <c r="QLO24" s="3"/>
      <c r="QLP24" s="3"/>
      <c r="QLQ24" s="3"/>
      <c r="QLR24" s="3"/>
      <c r="QLS24" s="3"/>
      <c r="QLT24" s="3"/>
      <c r="QLU24" s="3"/>
      <c r="QLV24" s="3"/>
      <c r="QLW24" s="3"/>
      <c r="QLX24" s="3"/>
      <c r="QLY24" s="3"/>
      <c r="QLZ24" s="3"/>
      <c r="QMA24" s="3"/>
      <c r="QMB24" s="3"/>
      <c r="QMC24" s="3"/>
      <c r="QMD24" s="3"/>
      <c r="QME24" s="3"/>
      <c r="QMF24" s="3"/>
      <c r="QMG24" s="3"/>
      <c r="QMH24" s="3"/>
      <c r="QMI24" s="3"/>
      <c r="QMJ24" s="3"/>
      <c r="QMK24" s="3"/>
      <c r="QML24" s="3"/>
      <c r="QMM24" s="3"/>
      <c r="QMN24" s="3"/>
      <c r="QMO24" s="3"/>
      <c r="QMP24" s="3"/>
      <c r="QMQ24" s="3"/>
      <c r="QMR24" s="3"/>
      <c r="QMS24" s="3"/>
      <c r="QMT24" s="3"/>
      <c r="QMU24" s="3"/>
      <c r="QMV24" s="3"/>
      <c r="QMW24" s="3"/>
      <c r="QMX24" s="3"/>
      <c r="QMY24" s="3"/>
      <c r="QMZ24" s="3"/>
      <c r="QNA24" s="3"/>
      <c r="QNB24" s="3"/>
      <c r="QNC24" s="3"/>
      <c r="QND24" s="3"/>
      <c r="QNE24" s="3"/>
      <c r="QNF24" s="3"/>
      <c r="QNG24" s="3"/>
      <c r="QNH24" s="3"/>
      <c r="QNI24" s="3"/>
      <c r="QNJ24" s="3"/>
      <c r="QNK24" s="3"/>
      <c r="QNL24" s="3"/>
      <c r="QNM24" s="3"/>
      <c r="QNN24" s="3"/>
      <c r="QNO24" s="3"/>
      <c r="QNP24" s="3"/>
      <c r="QNQ24" s="3"/>
      <c r="QNR24" s="3"/>
      <c r="QNS24" s="3"/>
      <c r="QNT24" s="3"/>
      <c r="QNU24" s="3"/>
      <c r="QNV24" s="3"/>
      <c r="QNW24" s="3"/>
      <c r="QNX24" s="3"/>
      <c r="QNY24" s="3"/>
      <c r="QNZ24" s="3"/>
      <c r="QOA24" s="3"/>
      <c r="QOB24" s="3"/>
      <c r="QOC24" s="3"/>
      <c r="QOD24" s="3"/>
      <c r="QOE24" s="3"/>
      <c r="QOF24" s="3"/>
      <c r="QOG24" s="3"/>
      <c r="QOH24" s="3"/>
      <c r="QOI24" s="3"/>
      <c r="QOJ24" s="3"/>
      <c r="QOK24" s="3"/>
      <c r="QOL24" s="3"/>
      <c r="QOM24" s="3"/>
      <c r="QON24" s="3"/>
      <c r="QOO24" s="3"/>
      <c r="QOP24" s="3"/>
      <c r="QOQ24" s="3"/>
      <c r="QOR24" s="3"/>
      <c r="QOS24" s="3"/>
      <c r="QOT24" s="3"/>
      <c r="QOU24" s="3"/>
      <c r="QOV24" s="3"/>
      <c r="QOW24" s="3"/>
      <c r="QOX24" s="3"/>
      <c r="QOY24" s="3"/>
      <c r="QOZ24" s="3"/>
      <c r="QPA24" s="3"/>
      <c r="QPB24" s="3"/>
      <c r="QPC24" s="3"/>
      <c r="QPD24" s="3"/>
      <c r="QPE24" s="3"/>
      <c r="QPF24" s="3"/>
      <c r="QPG24" s="3"/>
      <c r="QPH24" s="3"/>
      <c r="QPI24" s="3"/>
      <c r="QPJ24" s="3"/>
      <c r="QPK24" s="3"/>
      <c r="QPL24" s="3"/>
      <c r="QPM24" s="3"/>
      <c r="QPN24" s="3"/>
      <c r="QPO24" s="3"/>
      <c r="QPP24" s="3"/>
      <c r="QPQ24" s="3"/>
      <c r="QPR24" s="3"/>
      <c r="QPS24" s="3"/>
      <c r="QPT24" s="3"/>
      <c r="QPU24" s="3"/>
      <c r="QPV24" s="3"/>
      <c r="QPW24" s="3"/>
      <c r="QPX24" s="3"/>
      <c r="QPY24" s="3"/>
      <c r="QPZ24" s="3"/>
      <c r="QQA24" s="3"/>
      <c r="QQB24" s="3"/>
      <c r="QQC24" s="3"/>
      <c r="QQD24" s="3"/>
      <c r="QQE24" s="3"/>
      <c r="QQF24" s="3"/>
      <c r="QQG24" s="3"/>
      <c r="QQH24" s="3"/>
      <c r="QQI24" s="3"/>
      <c r="QQJ24" s="3"/>
      <c r="QQK24" s="3"/>
      <c r="QQL24" s="3"/>
      <c r="QQM24" s="3"/>
      <c r="QQN24" s="3"/>
      <c r="QQO24" s="3"/>
      <c r="QQP24" s="3"/>
      <c r="QQQ24" s="3"/>
      <c r="QQR24" s="3"/>
      <c r="QQS24" s="3"/>
      <c r="QQT24" s="3"/>
      <c r="QQU24" s="3"/>
      <c r="QQV24" s="3"/>
      <c r="QQW24" s="3"/>
      <c r="QQX24" s="3"/>
      <c r="QQY24" s="3"/>
      <c r="QQZ24" s="3"/>
      <c r="QRA24" s="3"/>
      <c r="QRB24" s="3"/>
      <c r="QRC24" s="3"/>
      <c r="QRD24" s="3"/>
      <c r="QRE24" s="3"/>
      <c r="QRF24" s="3"/>
      <c r="QRG24" s="3"/>
      <c r="QRH24" s="3"/>
      <c r="QRI24" s="3"/>
      <c r="QRJ24" s="3"/>
      <c r="QRK24" s="3"/>
      <c r="QRL24" s="3"/>
      <c r="QRM24" s="3"/>
      <c r="QRN24" s="3"/>
      <c r="QRO24" s="3"/>
      <c r="QRP24" s="3"/>
      <c r="QRQ24" s="3"/>
      <c r="QRR24" s="3"/>
      <c r="QRS24" s="3"/>
      <c r="QRT24" s="3"/>
      <c r="QRU24" s="3"/>
      <c r="QRV24" s="3"/>
      <c r="QRW24" s="3"/>
      <c r="QRX24" s="3"/>
      <c r="QRY24" s="3"/>
      <c r="QRZ24" s="3"/>
      <c r="QSA24" s="3"/>
      <c r="QSB24" s="3"/>
      <c r="QSC24" s="3"/>
      <c r="QSD24" s="3"/>
      <c r="QSE24" s="3"/>
      <c r="QSF24" s="3"/>
      <c r="QSG24" s="3"/>
      <c r="QSH24" s="3"/>
      <c r="QSI24" s="3"/>
      <c r="QSJ24" s="3"/>
      <c r="QSK24" s="3"/>
      <c r="QSL24" s="3"/>
      <c r="QSM24" s="3"/>
      <c r="QSN24" s="3"/>
      <c r="QSO24" s="3"/>
      <c r="QSP24" s="3"/>
      <c r="QSQ24" s="3"/>
      <c r="QSR24" s="3"/>
      <c r="QSS24" s="3"/>
      <c r="QST24" s="3"/>
      <c r="QSU24" s="3"/>
      <c r="QSV24" s="3"/>
      <c r="QSW24" s="3"/>
      <c r="QSX24" s="3"/>
      <c r="QSY24" s="3"/>
      <c r="QSZ24" s="3"/>
      <c r="QTA24" s="3"/>
      <c r="QTB24" s="3"/>
      <c r="QTC24" s="3"/>
      <c r="QTD24" s="3"/>
      <c r="QTE24" s="3"/>
      <c r="QTF24" s="3"/>
      <c r="QTG24" s="3"/>
      <c r="QTH24" s="3"/>
      <c r="QTI24" s="3"/>
      <c r="QTJ24" s="3"/>
      <c r="QTK24" s="3"/>
      <c r="QTL24" s="3"/>
      <c r="QTM24" s="3"/>
      <c r="QTN24" s="3"/>
      <c r="QTO24" s="3"/>
      <c r="QTP24" s="3"/>
      <c r="QTQ24" s="3"/>
      <c r="QTR24" s="3"/>
      <c r="QTS24" s="3"/>
      <c r="QTT24" s="3"/>
      <c r="QTU24" s="3"/>
      <c r="QTV24" s="3"/>
      <c r="QTW24" s="3"/>
      <c r="QTX24" s="3"/>
      <c r="QTY24" s="3"/>
      <c r="QTZ24" s="3"/>
      <c r="QUA24" s="3"/>
      <c r="QUB24" s="3"/>
      <c r="QUC24" s="3"/>
      <c r="QUD24" s="3"/>
      <c r="QUE24" s="3"/>
      <c r="QUF24" s="3"/>
      <c r="QUG24" s="3"/>
      <c r="QUH24" s="3"/>
      <c r="QUI24" s="3"/>
      <c r="QUJ24" s="3"/>
      <c r="QUK24" s="3"/>
      <c r="QUL24" s="3"/>
      <c r="QUM24" s="3"/>
      <c r="QUN24" s="3"/>
      <c r="QUO24" s="3"/>
      <c r="QUP24" s="3"/>
      <c r="QUQ24" s="3"/>
      <c r="QUR24" s="3"/>
      <c r="QUS24" s="3"/>
      <c r="QUT24" s="3"/>
      <c r="QUU24" s="3"/>
      <c r="QUV24" s="3"/>
      <c r="QUW24" s="3"/>
      <c r="QUX24" s="3"/>
      <c r="QUY24" s="3"/>
      <c r="QUZ24" s="3"/>
      <c r="QVA24" s="3"/>
      <c r="QVB24" s="3"/>
      <c r="QVC24" s="3"/>
      <c r="QVD24" s="3"/>
      <c r="QVE24" s="3"/>
      <c r="QVF24" s="3"/>
      <c r="QVG24" s="3"/>
      <c r="QVH24" s="3"/>
      <c r="QVI24" s="3"/>
      <c r="QVJ24" s="3"/>
      <c r="QVK24" s="3"/>
      <c r="QVL24" s="3"/>
      <c r="QVM24" s="3"/>
      <c r="QVN24" s="3"/>
      <c r="QVO24" s="3"/>
      <c r="QVP24" s="3"/>
      <c r="QVQ24" s="3"/>
      <c r="QVR24" s="3"/>
      <c r="QVS24" s="3"/>
      <c r="QVT24" s="3"/>
      <c r="QVU24" s="3"/>
      <c r="QVV24" s="3"/>
      <c r="QVW24" s="3"/>
      <c r="QVX24" s="3"/>
      <c r="QVY24" s="3"/>
      <c r="QVZ24" s="3"/>
      <c r="QWA24" s="3"/>
      <c r="QWB24" s="3"/>
      <c r="QWC24" s="3"/>
      <c r="QWD24" s="3"/>
      <c r="QWE24" s="3"/>
      <c r="QWF24" s="3"/>
      <c r="QWG24" s="3"/>
      <c r="QWH24" s="3"/>
      <c r="QWI24" s="3"/>
      <c r="QWJ24" s="3"/>
      <c r="QWK24" s="3"/>
      <c r="QWL24" s="3"/>
      <c r="QWM24" s="3"/>
      <c r="QWN24" s="3"/>
      <c r="QWO24" s="3"/>
      <c r="QWP24" s="3"/>
      <c r="QWQ24" s="3"/>
      <c r="QWR24" s="3"/>
      <c r="QWS24" s="3"/>
      <c r="QWT24" s="3"/>
      <c r="QWU24" s="3"/>
      <c r="QWV24" s="3"/>
      <c r="QWW24" s="3"/>
      <c r="QWX24" s="3"/>
      <c r="QWY24" s="3"/>
      <c r="QWZ24" s="3"/>
      <c r="QXA24" s="3"/>
      <c r="QXB24" s="3"/>
      <c r="QXC24" s="3"/>
      <c r="QXD24" s="3"/>
      <c r="QXE24" s="3"/>
      <c r="QXF24" s="3"/>
      <c r="QXG24" s="3"/>
      <c r="QXH24" s="3"/>
      <c r="QXI24" s="3"/>
      <c r="QXJ24" s="3"/>
      <c r="QXK24" s="3"/>
      <c r="QXL24" s="3"/>
      <c r="QXM24" s="3"/>
      <c r="QXN24" s="3"/>
      <c r="QXO24" s="3"/>
      <c r="QXP24" s="3"/>
      <c r="QXQ24" s="3"/>
      <c r="QXR24" s="3"/>
      <c r="QXS24" s="3"/>
      <c r="QXT24" s="3"/>
      <c r="QXU24" s="3"/>
      <c r="QXV24" s="3"/>
      <c r="QXW24" s="3"/>
      <c r="QXX24" s="3"/>
      <c r="QXY24" s="3"/>
      <c r="QXZ24" s="3"/>
      <c r="QYA24" s="3"/>
      <c r="QYB24" s="3"/>
      <c r="QYC24" s="3"/>
      <c r="QYD24" s="3"/>
      <c r="QYE24" s="3"/>
      <c r="QYF24" s="3"/>
      <c r="QYG24" s="3"/>
      <c r="QYH24" s="3"/>
      <c r="QYI24" s="3"/>
      <c r="QYJ24" s="3"/>
      <c r="QYK24" s="3"/>
      <c r="QYL24" s="3"/>
      <c r="QYM24" s="3"/>
      <c r="QYN24" s="3"/>
      <c r="QYO24" s="3"/>
      <c r="QYP24" s="3"/>
      <c r="QYQ24" s="3"/>
      <c r="QYR24" s="3"/>
      <c r="QYS24" s="3"/>
      <c r="QYT24" s="3"/>
      <c r="QYU24" s="3"/>
      <c r="QYV24" s="3"/>
      <c r="QYW24" s="3"/>
      <c r="QYX24" s="3"/>
      <c r="QYY24" s="3"/>
      <c r="QYZ24" s="3"/>
      <c r="QZA24" s="3"/>
      <c r="QZB24" s="3"/>
      <c r="QZC24" s="3"/>
      <c r="QZD24" s="3"/>
      <c r="QZE24" s="3"/>
      <c r="QZF24" s="3"/>
      <c r="QZG24" s="3"/>
      <c r="QZH24" s="3"/>
      <c r="QZI24" s="3"/>
      <c r="QZJ24" s="3"/>
      <c r="QZK24" s="3"/>
      <c r="QZL24" s="3"/>
      <c r="QZM24" s="3"/>
      <c r="QZN24" s="3"/>
      <c r="QZO24" s="3"/>
      <c r="QZP24" s="3"/>
      <c r="QZQ24" s="3"/>
      <c r="QZR24" s="3"/>
      <c r="QZS24" s="3"/>
      <c r="QZT24" s="3"/>
      <c r="QZU24" s="3"/>
      <c r="QZV24" s="3"/>
      <c r="QZW24" s="3"/>
      <c r="QZX24" s="3"/>
      <c r="QZY24" s="3"/>
      <c r="QZZ24" s="3"/>
      <c r="RAA24" s="3"/>
      <c r="RAB24" s="3"/>
      <c r="RAC24" s="3"/>
      <c r="RAD24" s="3"/>
      <c r="RAE24" s="3"/>
      <c r="RAF24" s="3"/>
      <c r="RAG24" s="3"/>
      <c r="RAH24" s="3"/>
      <c r="RAI24" s="3"/>
      <c r="RAJ24" s="3"/>
      <c r="RAK24" s="3"/>
      <c r="RAL24" s="3"/>
      <c r="RAM24" s="3"/>
      <c r="RAN24" s="3"/>
      <c r="RAO24" s="3"/>
      <c r="RAP24" s="3"/>
      <c r="RAQ24" s="3"/>
      <c r="RAR24" s="3"/>
      <c r="RAS24" s="3"/>
      <c r="RAT24" s="3"/>
      <c r="RAU24" s="3"/>
      <c r="RAV24" s="3"/>
      <c r="RAW24" s="3"/>
      <c r="RAX24" s="3"/>
      <c r="RAY24" s="3"/>
      <c r="RAZ24" s="3"/>
      <c r="RBA24" s="3"/>
      <c r="RBB24" s="3"/>
      <c r="RBC24" s="3"/>
      <c r="RBD24" s="3"/>
      <c r="RBE24" s="3"/>
      <c r="RBF24" s="3"/>
      <c r="RBG24" s="3"/>
      <c r="RBH24" s="3"/>
      <c r="RBI24" s="3"/>
      <c r="RBJ24" s="3"/>
      <c r="RBK24" s="3"/>
      <c r="RBL24" s="3"/>
      <c r="RBM24" s="3"/>
      <c r="RBN24" s="3"/>
      <c r="RBO24" s="3"/>
      <c r="RBP24" s="3"/>
      <c r="RBQ24" s="3"/>
      <c r="RBR24" s="3"/>
      <c r="RBS24" s="3"/>
      <c r="RBT24" s="3"/>
      <c r="RBU24" s="3"/>
      <c r="RBV24" s="3"/>
      <c r="RBW24" s="3"/>
      <c r="RBX24" s="3"/>
      <c r="RBY24" s="3"/>
      <c r="RBZ24" s="3"/>
      <c r="RCA24" s="3"/>
      <c r="RCB24" s="3"/>
      <c r="RCC24" s="3"/>
      <c r="RCD24" s="3"/>
      <c r="RCE24" s="3"/>
      <c r="RCF24" s="3"/>
      <c r="RCG24" s="3"/>
      <c r="RCH24" s="3"/>
      <c r="RCI24" s="3"/>
      <c r="RCJ24" s="3"/>
      <c r="RCK24" s="3"/>
      <c r="RCL24" s="3"/>
      <c r="RCM24" s="3"/>
      <c r="RCN24" s="3"/>
      <c r="RCO24" s="3"/>
      <c r="RCP24" s="3"/>
      <c r="RCQ24" s="3"/>
      <c r="RCR24" s="3"/>
      <c r="RCS24" s="3"/>
      <c r="RCT24" s="3"/>
      <c r="RCU24" s="3"/>
      <c r="RCV24" s="3"/>
      <c r="RCW24" s="3"/>
      <c r="RCX24" s="3"/>
      <c r="RCY24" s="3"/>
      <c r="RCZ24" s="3"/>
      <c r="RDA24" s="3"/>
      <c r="RDB24" s="3"/>
      <c r="RDC24" s="3"/>
      <c r="RDD24" s="3"/>
      <c r="RDE24" s="3"/>
      <c r="RDF24" s="3"/>
      <c r="RDG24" s="3"/>
      <c r="RDH24" s="3"/>
      <c r="RDI24" s="3"/>
      <c r="RDJ24" s="3"/>
      <c r="RDK24" s="3"/>
      <c r="RDL24" s="3"/>
      <c r="RDM24" s="3"/>
      <c r="RDN24" s="3"/>
      <c r="RDO24" s="3"/>
      <c r="RDP24" s="3"/>
      <c r="RDQ24" s="3"/>
      <c r="RDR24" s="3"/>
      <c r="RDS24" s="3"/>
      <c r="RDT24" s="3"/>
      <c r="RDU24" s="3"/>
      <c r="RDV24" s="3"/>
      <c r="RDW24" s="3"/>
      <c r="RDX24" s="3"/>
      <c r="RDY24" s="3"/>
      <c r="RDZ24" s="3"/>
      <c r="REA24" s="3"/>
      <c r="REB24" s="3"/>
      <c r="REC24" s="3"/>
      <c r="RED24" s="3"/>
      <c r="REE24" s="3"/>
      <c r="REF24" s="3"/>
      <c r="REG24" s="3"/>
      <c r="REH24" s="3"/>
      <c r="REI24" s="3"/>
      <c r="REJ24" s="3"/>
      <c r="REK24" s="3"/>
      <c r="REL24" s="3"/>
      <c r="REM24" s="3"/>
      <c r="REN24" s="3"/>
      <c r="REO24" s="3"/>
      <c r="REP24" s="3"/>
      <c r="REQ24" s="3"/>
      <c r="RER24" s="3"/>
      <c r="RES24" s="3"/>
      <c r="RET24" s="3"/>
      <c r="REU24" s="3"/>
      <c r="REV24" s="3"/>
      <c r="REW24" s="3"/>
      <c r="REX24" s="3"/>
      <c r="REY24" s="3"/>
      <c r="REZ24" s="3"/>
      <c r="RFA24" s="3"/>
      <c r="RFB24" s="3"/>
      <c r="RFC24" s="3"/>
      <c r="RFD24" s="3"/>
      <c r="RFE24" s="3"/>
      <c r="RFF24" s="3"/>
      <c r="RFG24" s="3"/>
      <c r="RFH24" s="3"/>
      <c r="RFI24" s="3"/>
      <c r="RFJ24" s="3"/>
      <c r="RFK24" s="3"/>
      <c r="RFL24" s="3"/>
      <c r="RFM24" s="3"/>
      <c r="RFN24" s="3"/>
      <c r="RFO24" s="3"/>
      <c r="RFP24" s="3"/>
      <c r="RFQ24" s="3"/>
      <c r="RFR24" s="3"/>
      <c r="RFS24" s="3"/>
      <c r="RFT24" s="3"/>
      <c r="RFU24" s="3"/>
      <c r="RFV24" s="3"/>
      <c r="RFW24" s="3"/>
      <c r="RFX24" s="3"/>
      <c r="RFY24" s="3"/>
      <c r="RFZ24" s="3"/>
      <c r="RGA24" s="3"/>
      <c r="RGB24" s="3"/>
      <c r="RGC24" s="3"/>
      <c r="RGD24" s="3"/>
      <c r="RGE24" s="3"/>
      <c r="RGF24" s="3"/>
      <c r="RGG24" s="3"/>
      <c r="RGH24" s="3"/>
      <c r="RGI24" s="3"/>
      <c r="RGJ24" s="3"/>
      <c r="RGK24" s="3"/>
      <c r="RGL24" s="3"/>
      <c r="RGM24" s="3"/>
      <c r="RGN24" s="3"/>
      <c r="RGO24" s="3"/>
      <c r="RGP24" s="3"/>
      <c r="RGQ24" s="3"/>
      <c r="RGR24" s="3"/>
      <c r="RGS24" s="3"/>
      <c r="RGT24" s="3"/>
      <c r="RGU24" s="3"/>
      <c r="RGV24" s="3"/>
      <c r="RGW24" s="3"/>
      <c r="RGX24" s="3"/>
      <c r="RGY24" s="3"/>
      <c r="RGZ24" s="3"/>
      <c r="RHA24" s="3"/>
      <c r="RHB24" s="3"/>
      <c r="RHC24" s="3"/>
      <c r="RHD24" s="3"/>
      <c r="RHE24" s="3"/>
      <c r="RHF24" s="3"/>
      <c r="RHG24" s="3"/>
      <c r="RHH24" s="3"/>
      <c r="RHI24" s="3"/>
      <c r="RHJ24" s="3"/>
      <c r="RHK24" s="3"/>
      <c r="RHL24" s="3"/>
      <c r="RHM24" s="3"/>
      <c r="RHN24" s="3"/>
      <c r="RHO24" s="3"/>
      <c r="RHP24" s="3"/>
      <c r="RHQ24" s="3"/>
      <c r="RHR24" s="3"/>
      <c r="RHS24" s="3"/>
      <c r="RHT24" s="3"/>
      <c r="RHU24" s="3"/>
      <c r="RHV24" s="3"/>
      <c r="RHW24" s="3"/>
      <c r="RHX24" s="3"/>
      <c r="RHY24" s="3"/>
      <c r="RHZ24" s="3"/>
      <c r="RIA24" s="3"/>
      <c r="RIB24" s="3"/>
      <c r="RIC24" s="3"/>
      <c r="RID24" s="3"/>
      <c r="RIE24" s="3"/>
      <c r="RIF24" s="3"/>
      <c r="RIG24" s="3"/>
      <c r="RIH24" s="3"/>
      <c r="RII24" s="3"/>
      <c r="RIJ24" s="3"/>
      <c r="RIK24" s="3"/>
      <c r="RIL24" s="3"/>
      <c r="RIM24" s="3"/>
      <c r="RIN24" s="3"/>
      <c r="RIO24" s="3"/>
      <c r="RIP24" s="3"/>
      <c r="RIQ24" s="3"/>
      <c r="RIR24" s="3"/>
      <c r="RIS24" s="3"/>
      <c r="RIT24" s="3"/>
      <c r="RIU24" s="3"/>
      <c r="RIV24" s="3"/>
      <c r="RIW24" s="3"/>
      <c r="RIX24" s="3"/>
      <c r="RIY24" s="3"/>
      <c r="RIZ24" s="3"/>
      <c r="RJA24" s="3"/>
      <c r="RJB24" s="3"/>
      <c r="RJC24" s="3"/>
      <c r="RJD24" s="3"/>
      <c r="RJE24" s="3"/>
      <c r="RJF24" s="3"/>
      <c r="RJG24" s="3"/>
      <c r="RJH24" s="3"/>
      <c r="RJI24" s="3"/>
      <c r="RJJ24" s="3"/>
      <c r="RJK24" s="3"/>
      <c r="RJL24" s="3"/>
      <c r="RJM24" s="3"/>
      <c r="RJN24" s="3"/>
      <c r="RJO24" s="3"/>
      <c r="RJP24" s="3"/>
      <c r="RJQ24" s="3"/>
      <c r="RJR24" s="3"/>
      <c r="RJS24" s="3"/>
      <c r="RJT24" s="3"/>
      <c r="RJU24" s="3"/>
      <c r="RJV24" s="3"/>
      <c r="RJW24" s="3"/>
      <c r="RJX24" s="3"/>
      <c r="RJY24" s="3"/>
      <c r="RJZ24" s="3"/>
      <c r="RKA24" s="3"/>
      <c r="RKB24" s="3"/>
      <c r="RKC24" s="3"/>
      <c r="RKD24" s="3"/>
      <c r="RKE24" s="3"/>
      <c r="RKF24" s="3"/>
      <c r="RKG24" s="3"/>
      <c r="RKH24" s="3"/>
      <c r="RKI24" s="3"/>
      <c r="RKJ24" s="3"/>
      <c r="RKK24" s="3"/>
      <c r="RKL24" s="3"/>
      <c r="RKM24" s="3"/>
      <c r="RKN24" s="3"/>
      <c r="RKO24" s="3"/>
      <c r="RKP24" s="3"/>
      <c r="RKQ24" s="3"/>
      <c r="RKR24" s="3"/>
      <c r="RKS24" s="3"/>
      <c r="RKT24" s="3"/>
      <c r="RKU24" s="3"/>
      <c r="RKV24" s="3"/>
      <c r="RKW24" s="3"/>
      <c r="RKX24" s="3"/>
      <c r="RKY24" s="3"/>
      <c r="RKZ24" s="3"/>
      <c r="RLA24" s="3"/>
      <c r="RLB24" s="3"/>
      <c r="RLC24" s="3"/>
      <c r="RLD24" s="3"/>
      <c r="RLE24" s="3"/>
      <c r="RLF24" s="3"/>
      <c r="RLG24" s="3"/>
      <c r="RLH24" s="3"/>
      <c r="RLI24" s="3"/>
      <c r="RLJ24" s="3"/>
      <c r="RLK24" s="3"/>
      <c r="RLL24" s="3"/>
      <c r="RLM24" s="3"/>
      <c r="RLN24" s="3"/>
      <c r="RLO24" s="3"/>
      <c r="RLP24" s="3"/>
      <c r="RLQ24" s="3"/>
      <c r="RLR24" s="3"/>
      <c r="RLS24" s="3"/>
      <c r="RLT24" s="3"/>
      <c r="RLU24" s="3"/>
      <c r="RLV24" s="3"/>
      <c r="RLW24" s="3"/>
      <c r="RLX24" s="3"/>
      <c r="RLY24" s="3"/>
      <c r="RLZ24" s="3"/>
      <c r="RMA24" s="3"/>
      <c r="RMB24" s="3"/>
      <c r="RMC24" s="3"/>
      <c r="RMD24" s="3"/>
      <c r="RME24" s="3"/>
      <c r="RMF24" s="3"/>
      <c r="RMG24" s="3"/>
      <c r="RMH24" s="3"/>
      <c r="RMI24" s="3"/>
      <c r="RMJ24" s="3"/>
      <c r="RMK24" s="3"/>
      <c r="RML24" s="3"/>
      <c r="RMM24" s="3"/>
      <c r="RMN24" s="3"/>
      <c r="RMO24" s="3"/>
      <c r="RMP24" s="3"/>
      <c r="RMQ24" s="3"/>
      <c r="RMR24" s="3"/>
      <c r="RMS24" s="3"/>
      <c r="RMT24" s="3"/>
      <c r="RMU24" s="3"/>
      <c r="RMV24" s="3"/>
      <c r="RMW24" s="3"/>
      <c r="RMX24" s="3"/>
      <c r="RMY24" s="3"/>
      <c r="RMZ24" s="3"/>
      <c r="RNA24" s="3"/>
      <c r="RNB24" s="3"/>
      <c r="RNC24" s="3"/>
      <c r="RND24" s="3"/>
      <c r="RNE24" s="3"/>
      <c r="RNF24" s="3"/>
      <c r="RNG24" s="3"/>
      <c r="RNH24" s="3"/>
      <c r="RNI24" s="3"/>
      <c r="RNJ24" s="3"/>
      <c r="RNK24" s="3"/>
      <c r="RNL24" s="3"/>
      <c r="RNM24" s="3"/>
      <c r="RNN24" s="3"/>
      <c r="RNO24" s="3"/>
      <c r="RNP24" s="3"/>
      <c r="RNQ24" s="3"/>
      <c r="RNR24" s="3"/>
      <c r="RNS24" s="3"/>
      <c r="RNT24" s="3"/>
      <c r="RNU24" s="3"/>
      <c r="RNV24" s="3"/>
      <c r="RNW24" s="3"/>
      <c r="RNX24" s="3"/>
      <c r="RNY24" s="3"/>
      <c r="RNZ24" s="3"/>
      <c r="ROA24" s="3"/>
      <c r="ROB24" s="3"/>
      <c r="ROC24" s="3"/>
      <c r="ROD24" s="3"/>
      <c r="ROE24" s="3"/>
      <c r="ROF24" s="3"/>
      <c r="ROG24" s="3"/>
      <c r="ROH24" s="3"/>
      <c r="ROI24" s="3"/>
      <c r="ROJ24" s="3"/>
      <c r="ROK24" s="3"/>
      <c r="ROL24" s="3"/>
      <c r="ROM24" s="3"/>
      <c r="RON24" s="3"/>
      <c r="ROO24" s="3"/>
      <c r="ROP24" s="3"/>
      <c r="ROQ24" s="3"/>
      <c r="ROR24" s="3"/>
      <c r="ROS24" s="3"/>
      <c r="ROT24" s="3"/>
      <c r="ROU24" s="3"/>
      <c r="ROV24" s="3"/>
      <c r="ROW24" s="3"/>
      <c r="ROX24" s="3"/>
      <c r="ROY24" s="3"/>
      <c r="ROZ24" s="3"/>
      <c r="RPA24" s="3"/>
      <c r="RPB24" s="3"/>
      <c r="RPC24" s="3"/>
      <c r="RPD24" s="3"/>
      <c r="RPE24" s="3"/>
      <c r="RPF24" s="3"/>
      <c r="RPG24" s="3"/>
      <c r="RPH24" s="3"/>
      <c r="RPI24" s="3"/>
      <c r="RPJ24" s="3"/>
      <c r="RPK24" s="3"/>
      <c r="RPL24" s="3"/>
      <c r="RPM24" s="3"/>
      <c r="RPN24" s="3"/>
      <c r="RPO24" s="3"/>
      <c r="RPP24" s="3"/>
      <c r="RPQ24" s="3"/>
      <c r="RPR24" s="3"/>
      <c r="RPS24" s="3"/>
      <c r="RPT24" s="3"/>
      <c r="RPU24" s="3"/>
      <c r="RPV24" s="3"/>
      <c r="RPW24" s="3"/>
      <c r="RPX24" s="3"/>
      <c r="RPY24" s="3"/>
      <c r="RPZ24" s="3"/>
      <c r="RQA24" s="3"/>
      <c r="RQB24" s="3"/>
      <c r="RQC24" s="3"/>
      <c r="RQD24" s="3"/>
      <c r="RQE24" s="3"/>
      <c r="RQF24" s="3"/>
      <c r="RQG24" s="3"/>
      <c r="RQH24" s="3"/>
      <c r="RQI24" s="3"/>
      <c r="RQJ24" s="3"/>
      <c r="RQK24" s="3"/>
      <c r="RQL24" s="3"/>
      <c r="RQM24" s="3"/>
      <c r="RQN24" s="3"/>
      <c r="RQO24" s="3"/>
      <c r="RQP24" s="3"/>
      <c r="RQQ24" s="3"/>
      <c r="RQR24" s="3"/>
      <c r="RQS24" s="3"/>
      <c r="RQT24" s="3"/>
      <c r="RQU24" s="3"/>
      <c r="RQV24" s="3"/>
      <c r="RQW24" s="3"/>
      <c r="RQX24" s="3"/>
      <c r="RQY24" s="3"/>
      <c r="RQZ24" s="3"/>
      <c r="RRA24" s="3"/>
      <c r="RRB24" s="3"/>
      <c r="RRC24" s="3"/>
      <c r="RRD24" s="3"/>
      <c r="RRE24" s="3"/>
      <c r="RRF24" s="3"/>
      <c r="RRG24" s="3"/>
      <c r="RRH24" s="3"/>
      <c r="RRI24" s="3"/>
      <c r="RRJ24" s="3"/>
      <c r="RRK24" s="3"/>
      <c r="RRL24" s="3"/>
      <c r="RRM24" s="3"/>
      <c r="RRN24" s="3"/>
      <c r="RRO24" s="3"/>
      <c r="RRP24" s="3"/>
      <c r="RRQ24" s="3"/>
      <c r="RRR24" s="3"/>
      <c r="RRS24" s="3"/>
      <c r="RRT24" s="3"/>
      <c r="RRU24" s="3"/>
      <c r="RRV24" s="3"/>
      <c r="RRW24" s="3"/>
      <c r="RRX24" s="3"/>
      <c r="RRY24" s="3"/>
      <c r="RRZ24" s="3"/>
      <c r="RSA24" s="3"/>
      <c r="RSB24" s="3"/>
      <c r="RSC24" s="3"/>
      <c r="RSD24" s="3"/>
      <c r="RSE24" s="3"/>
      <c r="RSF24" s="3"/>
      <c r="RSG24" s="3"/>
      <c r="RSH24" s="3"/>
      <c r="RSI24" s="3"/>
      <c r="RSJ24" s="3"/>
      <c r="RSK24" s="3"/>
      <c r="RSL24" s="3"/>
      <c r="RSM24" s="3"/>
      <c r="RSN24" s="3"/>
      <c r="RSO24" s="3"/>
      <c r="RSP24" s="3"/>
      <c r="RSQ24" s="3"/>
      <c r="RSR24" s="3"/>
      <c r="RSS24" s="3"/>
      <c r="RST24" s="3"/>
      <c r="RSU24" s="3"/>
      <c r="RSV24" s="3"/>
      <c r="RSW24" s="3"/>
      <c r="RSX24" s="3"/>
      <c r="RSY24" s="3"/>
      <c r="RSZ24" s="3"/>
      <c r="RTA24" s="3"/>
      <c r="RTB24" s="3"/>
      <c r="RTC24" s="3"/>
      <c r="RTD24" s="3"/>
      <c r="RTE24" s="3"/>
      <c r="RTF24" s="3"/>
      <c r="RTG24" s="3"/>
      <c r="RTH24" s="3"/>
      <c r="RTI24" s="3"/>
      <c r="RTJ24" s="3"/>
      <c r="RTK24" s="3"/>
      <c r="RTL24" s="3"/>
      <c r="RTM24" s="3"/>
      <c r="RTN24" s="3"/>
      <c r="RTO24" s="3"/>
      <c r="RTP24" s="3"/>
      <c r="RTQ24" s="3"/>
      <c r="RTR24" s="3"/>
      <c r="RTS24" s="3"/>
      <c r="RTT24" s="3"/>
      <c r="RTU24" s="3"/>
      <c r="RTV24" s="3"/>
      <c r="RTW24" s="3"/>
      <c r="RTX24" s="3"/>
      <c r="RTY24" s="3"/>
      <c r="RTZ24" s="3"/>
      <c r="RUA24" s="3"/>
      <c r="RUB24" s="3"/>
      <c r="RUC24" s="3"/>
      <c r="RUD24" s="3"/>
      <c r="RUE24" s="3"/>
      <c r="RUF24" s="3"/>
      <c r="RUG24" s="3"/>
      <c r="RUH24" s="3"/>
      <c r="RUI24" s="3"/>
      <c r="RUJ24" s="3"/>
      <c r="RUK24" s="3"/>
      <c r="RUL24" s="3"/>
      <c r="RUM24" s="3"/>
      <c r="RUN24" s="3"/>
      <c r="RUO24" s="3"/>
      <c r="RUP24" s="3"/>
      <c r="RUQ24" s="3"/>
      <c r="RUR24" s="3"/>
      <c r="RUS24" s="3"/>
      <c r="RUT24" s="3"/>
      <c r="RUU24" s="3"/>
      <c r="RUV24" s="3"/>
      <c r="RUW24" s="3"/>
      <c r="RUX24" s="3"/>
      <c r="RUY24" s="3"/>
      <c r="RUZ24" s="3"/>
      <c r="RVA24" s="3"/>
      <c r="RVB24" s="3"/>
      <c r="RVC24" s="3"/>
      <c r="RVD24" s="3"/>
      <c r="RVE24" s="3"/>
      <c r="RVF24" s="3"/>
      <c r="RVG24" s="3"/>
      <c r="RVH24" s="3"/>
      <c r="RVI24" s="3"/>
      <c r="RVJ24" s="3"/>
      <c r="RVK24" s="3"/>
      <c r="RVL24" s="3"/>
      <c r="RVM24" s="3"/>
      <c r="RVN24" s="3"/>
      <c r="RVO24" s="3"/>
      <c r="RVP24" s="3"/>
      <c r="RVQ24" s="3"/>
      <c r="RVR24" s="3"/>
      <c r="RVS24" s="3"/>
      <c r="RVT24" s="3"/>
      <c r="RVU24" s="3"/>
      <c r="RVV24" s="3"/>
      <c r="RVW24" s="3"/>
      <c r="RVX24" s="3"/>
      <c r="RVY24" s="3"/>
      <c r="RVZ24" s="3"/>
      <c r="RWA24" s="3"/>
      <c r="RWB24" s="3"/>
      <c r="RWC24" s="3"/>
      <c r="RWD24" s="3"/>
      <c r="RWE24" s="3"/>
      <c r="RWF24" s="3"/>
      <c r="RWG24" s="3"/>
      <c r="RWH24" s="3"/>
      <c r="RWI24" s="3"/>
      <c r="RWJ24" s="3"/>
      <c r="RWK24" s="3"/>
      <c r="RWL24" s="3"/>
      <c r="RWM24" s="3"/>
      <c r="RWN24" s="3"/>
      <c r="RWO24" s="3"/>
      <c r="RWP24" s="3"/>
      <c r="RWQ24" s="3"/>
      <c r="RWR24" s="3"/>
      <c r="RWS24" s="3"/>
      <c r="RWT24" s="3"/>
      <c r="RWU24" s="3"/>
      <c r="RWV24" s="3"/>
      <c r="RWW24" s="3"/>
      <c r="RWX24" s="3"/>
      <c r="RWY24" s="3"/>
      <c r="RWZ24" s="3"/>
      <c r="RXA24" s="3"/>
      <c r="RXB24" s="3"/>
      <c r="RXC24" s="3"/>
      <c r="RXD24" s="3"/>
      <c r="RXE24" s="3"/>
      <c r="RXF24" s="3"/>
      <c r="RXG24" s="3"/>
      <c r="RXH24" s="3"/>
      <c r="RXI24" s="3"/>
      <c r="RXJ24" s="3"/>
      <c r="RXK24" s="3"/>
      <c r="RXL24" s="3"/>
      <c r="RXM24" s="3"/>
      <c r="RXN24" s="3"/>
      <c r="RXO24" s="3"/>
      <c r="RXP24" s="3"/>
      <c r="RXQ24" s="3"/>
      <c r="RXR24" s="3"/>
      <c r="RXS24" s="3"/>
      <c r="RXT24" s="3"/>
      <c r="RXU24" s="3"/>
      <c r="RXV24" s="3"/>
      <c r="RXW24" s="3"/>
      <c r="RXX24" s="3"/>
      <c r="RXY24" s="3"/>
      <c r="RXZ24" s="3"/>
      <c r="RYA24" s="3"/>
      <c r="RYB24" s="3"/>
      <c r="RYC24" s="3"/>
      <c r="RYD24" s="3"/>
      <c r="RYE24" s="3"/>
      <c r="RYF24" s="3"/>
      <c r="RYG24" s="3"/>
      <c r="RYH24" s="3"/>
      <c r="RYI24" s="3"/>
      <c r="RYJ24" s="3"/>
      <c r="RYK24" s="3"/>
      <c r="RYL24" s="3"/>
      <c r="RYM24" s="3"/>
      <c r="RYN24" s="3"/>
      <c r="RYO24" s="3"/>
      <c r="RYP24" s="3"/>
      <c r="RYQ24" s="3"/>
      <c r="RYR24" s="3"/>
      <c r="RYS24" s="3"/>
      <c r="RYT24" s="3"/>
      <c r="RYU24" s="3"/>
      <c r="RYV24" s="3"/>
      <c r="RYW24" s="3"/>
      <c r="RYX24" s="3"/>
      <c r="RYY24" s="3"/>
      <c r="RYZ24" s="3"/>
      <c r="RZA24" s="3"/>
      <c r="RZB24" s="3"/>
      <c r="RZC24" s="3"/>
      <c r="RZD24" s="3"/>
      <c r="RZE24" s="3"/>
      <c r="RZF24" s="3"/>
      <c r="RZG24" s="3"/>
      <c r="RZH24" s="3"/>
      <c r="RZI24" s="3"/>
      <c r="RZJ24" s="3"/>
      <c r="RZK24" s="3"/>
      <c r="RZL24" s="3"/>
      <c r="RZM24" s="3"/>
      <c r="RZN24" s="3"/>
      <c r="RZO24" s="3"/>
      <c r="RZP24" s="3"/>
      <c r="RZQ24" s="3"/>
      <c r="RZR24" s="3"/>
      <c r="RZS24" s="3"/>
      <c r="RZT24" s="3"/>
      <c r="RZU24" s="3"/>
      <c r="RZV24" s="3"/>
      <c r="RZW24" s="3"/>
      <c r="RZX24" s="3"/>
      <c r="RZY24" s="3"/>
      <c r="RZZ24" s="3"/>
      <c r="SAA24" s="3"/>
      <c r="SAB24" s="3"/>
      <c r="SAC24" s="3"/>
      <c r="SAD24" s="3"/>
      <c r="SAE24" s="3"/>
      <c r="SAF24" s="3"/>
      <c r="SAG24" s="3"/>
      <c r="SAH24" s="3"/>
      <c r="SAI24" s="3"/>
      <c r="SAJ24" s="3"/>
      <c r="SAK24" s="3"/>
      <c r="SAL24" s="3"/>
      <c r="SAM24" s="3"/>
      <c r="SAN24" s="3"/>
      <c r="SAO24" s="3"/>
      <c r="SAP24" s="3"/>
      <c r="SAQ24" s="3"/>
      <c r="SAR24" s="3"/>
      <c r="SAS24" s="3"/>
      <c r="SAT24" s="3"/>
      <c r="SAU24" s="3"/>
      <c r="SAV24" s="3"/>
      <c r="SAW24" s="3"/>
      <c r="SAX24" s="3"/>
      <c r="SAY24" s="3"/>
      <c r="SAZ24" s="3"/>
      <c r="SBA24" s="3"/>
      <c r="SBB24" s="3"/>
      <c r="SBC24" s="3"/>
      <c r="SBD24" s="3"/>
      <c r="SBE24" s="3"/>
      <c r="SBF24" s="3"/>
      <c r="SBG24" s="3"/>
      <c r="SBH24" s="3"/>
      <c r="SBI24" s="3"/>
      <c r="SBJ24" s="3"/>
      <c r="SBK24" s="3"/>
      <c r="SBL24" s="3"/>
      <c r="SBM24" s="3"/>
      <c r="SBN24" s="3"/>
      <c r="SBO24" s="3"/>
      <c r="SBP24" s="3"/>
      <c r="SBQ24" s="3"/>
      <c r="SBR24" s="3"/>
      <c r="SBS24" s="3"/>
      <c r="SBT24" s="3"/>
      <c r="SBU24" s="3"/>
      <c r="SBV24" s="3"/>
      <c r="SBW24" s="3"/>
      <c r="SBX24" s="3"/>
      <c r="SBY24" s="3"/>
      <c r="SBZ24" s="3"/>
      <c r="SCA24" s="3"/>
      <c r="SCB24" s="3"/>
      <c r="SCC24" s="3"/>
      <c r="SCD24" s="3"/>
      <c r="SCE24" s="3"/>
      <c r="SCF24" s="3"/>
      <c r="SCG24" s="3"/>
      <c r="SCH24" s="3"/>
      <c r="SCI24" s="3"/>
      <c r="SCJ24" s="3"/>
      <c r="SCK24" s="3"/>
      <c r="SCL24" s="3"/>
      <c r="SCM24" s="3"/>
      <c r="SCN24" s="3"/>
      <c r="SCO24" s="3"/>
      <c r="SCP24" s="3"/>
      <c r="SCQ24" s="3"/>
      <c r="SCR24" s="3"/>
      <c r="SCS24" s="3"/>
      <c r="SCT24" s="3"/>
      <c r="SCU24" s="3"/>
      <c r="SCV24" s="3"/>
      <c r="SCW24" s="3"/>
      <c r="SCX24" s="3"/>
      <c r="SCY24" s="3"/>
      <c r="SCZ24" s="3"/>
      <c r="SDA24" s="3"/>
      <c r="SDB24" s="3"/>
      <c r="SDC24" s="3"/>
      <c r="SDD24" s="3"/>
      <c r="SDE24" s="3"/>
      <c r="SDF24" s="3"/>
      <c r="SDG24" s="3"/>
      <c r="SDH24" s="3"/>
      <c r="SDI24" s="3"/>
      <c r="SDJ24" s="3"/>
      <c r="SDK24" s="3"/>
      <c r="SDL24" s="3"/>
      <c r="SDM24" s="3"/>
      <c r="SDN24" s="3"/>
      <c r="SDO24" s="3"/>
      <c r="SDP24" s="3"/>
      <c r="SDQ24" s="3"/>
      <c r="SDR24" s="3"/>
      <c r="SDS24" s="3"/>
      <c r="SDT24" s="3"/>
      <c r="SDU24" s="3"/>
      <c r="SDV24" s="3"/>
      <c r="SDW24" s="3"/>
      <c r="SDX24" s="3"/>
      <c r="SDY24" s="3"/>
      <c r="SDZ24" s="3"/>
      <c r="SEA24" s="3"/>
      <c r="SEB24" s="3"/>
      <c r="SEC24" s="3"/>
      <c r="SED24" s="3"/>
      <c r="SEE24" s="3"/>
      <c r="SEF24" s="3"/>
      <c r="SEG24" s="3"/>
      <c r="SEH24" s="3"/>
      <c r="SEI24" s="3"/>
      <c r="SEJ24" s="3"/>
      <c r="SEK24" s="3"/>
      <c r="SEL24" s="3"/>
      <c r="SEM24" s="3"/>
      <c r="SEN24" s="3"/>
      <c r="SEO24" s="3"/>
      <c r="SEP24" s="3"/>
      <c r="SEQ24" s="3"/>
      <c r="SER24" s="3"/>
      <c r="SES24" s="3"/>
      <c r="SET24" s="3"/>
      <c r="SEU24" s="3"/>
      <c r="SEV24" s="3"/>
      <c r="SEW24" s="3"/>
      <c r="SEX24" s="3"/>
      <c r="SEY24" s="3"/>
      <c r="SEZ24" s="3"/>
      <c r="SFA24" s="3"/>
      <c r="SFB24" s="3"/>
      <c r="SFC24" s="3"/>
      <c r="SFD24" s="3"/>
      <c r="SFE24" s="3"/>
      <c r="SFF24" s="3"/>
      <c r="SFG24" s="3"/>
      <c r="SFH24" s="3"/>
      <c r="SFI24" s="3"/>
      <c r="SFJ24" s="3"/>
      <c r="SFK24" s="3"/>
      <c r="SFL24" s="3"/>
      <c r="SFM24" s="3"/>
      <c r="SFN24" s="3"/>
      <c r="SFO24" s="3"/>
      <c r="SFP24" s="3"/>
      <c r="SFQ24" s="3"/>
      <c r="SFR24" s="3"/>
      <c r="SFS24" s="3"/>
      <c r="SFT24" s="3"/>
      <c r="SFU24" s="3"/>
      <c r="SFV24" s="3"/>
      <c r="SFW24" s="3"/>
      <c r="SFX24" s="3"/>
      <c r="SFY24" s="3"/>
      <c r="SFZ24" s="3"/>
      <c r="SGA24" s="3"/>
      <c r="SGB24" s="3"/>
      <c r="SGC24" s="3"/>
      <c r="SGD24" s="3"/>
      <c r="SGE24" s="3"/>
      <c r="SGF24" s="3"/>
      <c r="SGG24" s="3"/>
      <c r="SGH24" s="3"/>
      <c r="SGI24" s="3"/>
      <c r="SGJ24" s="3"/>
      <c r="SGK24" s="3"/>
      <c r="SGL24" s="3"/>
      <c r="SGM24" s="3"/>
      <c r="SGN24" s="3"/>
      <c r="SGO24" s="3"/>
      <c r="SGP24" s="3"/>
      <c r="SGQ24" s="3"/>
      <c r="SGR24" s="3"/>
      <c r="SGS24" s="3"/>
      <c r="SGT24" s="3"/>
      <c r="SGU24" s="3"/>
      <c r="SGV24" s="3"/>
      <c r="SGW24" s="3"/>
      <c r="SGX24" s="3"/>
      <c r="SGY24" s="3"/>
      <c r="SGZ24" s="3"/>
      <c r="SHA24" s="3"/>
      <c r="SHB24" s="3"/>
      <c r="SHC24" s="3"/>
      <c r="SHD24" s="3"/>
      <c r="SHE24" s="3"/>
      <c r="SHF24" s="3"/>
      <c r="SHG24" s="3"/>
      <c r="SHH24" s="3"/>
      <c r="SHI24" s="3"/>
      <c r="SHJ24" s="3"/>
      <c r="SHK24" s="3"/>
      <c r="SHL24" s="3"/>
      <c r="SHM24" s="3"/>
      <c r="SHN24" s="3"/>
      <c r="SHO24" s="3"/>
      <c r="SHP24" s="3"/>
      <c r="SHQ24" s="3"/>
      <c r="SHR24" s="3"/>
      <c r="SHS24" s="3"/>
      <c r="SHT24" s="3"/>
      <c r="SHU24" s="3"/>
      <c r="SHV24" s="3"/>
      <c r="SHW24" s="3"/>
      <c r="SHX24" s="3"/>
      <c r="SHY24" s="3"/>
      <c r="SHZ24" s="3"/>
      <c r="SIA24" s="3"/>
      <c r="SIB24" s="3"/>
      <c r="SIC24" s="3"/>
      <c r="SID24" s="3"/>
      <c r="SIE24" s="3"/>
      <c r="SIF24" s="3"/>
      <c r="SIG24" s="3"/>
      <c r="SIH24" s="3"/>
      <c r="SII24" s="3"/>
      <c r="SIJ24" s="3"/>
      <c r="SIK24" s="3"/>
      <c r="SIL24" s="3"/>
      <c r="SIM24" s="3"/>
      <c r="SIN24" s="3"/>
      <c r="SIO24" s="3"/>
      <c r="SIP24" s="3"/>
      <c r="SIQ24" s="3"/>
      <c r="SIR24" s="3"/>
      <c r="SIS24" s="3"/>
      <c r="SIT24" s="3"/>
      <c r="SIU24" s="3"/>
      <c r="SIV24" s="3"/>
      <c r="SIW24" s="3"/>
      <c r="SIX24" s="3"/>
      <c r="SIY24" s="3"/>
      <c r="SIZ24" s="3"/>
      <c r="SJA24" s="3"/>
      <c r="SJB24" s="3"/>
      <c r="SJC24" s="3"/>
      <c r="SJD24" s="3"/>
      <c r="SJE24" s="3"/>
      <c r="SJF24" s="3"/>
      <c r="SJG24" s="3"/>
      <c r="SJH24" s="3"/>
      <c r="SJI24" s="3"/>
      <c r="SJJ24" s="3"/>
      <c r="SJK24" s="3"/>
      <c r="SJL24" s="3"/>
      <c r="SJM24" s="3"/>
      <c r="SJN24" s="3"/>
      <c r="SJO24" s="3"/>
      <c r="SJP24" s="3"/>
      <c r="SJQ24" s="3"/>
      <c r="SJR24" s="3"/>
      <c r="SJS24" s="3"/>
      <c r="SJT24" s="3"/>
      <c r="SJU24" s="3"/>
      <c r="SJV24" s="3"/>
      <c r="SJW24" s="3"/>
      <c r="SJX24" s="3"/>
      <c r="SJY24" s="3"/>
      <c r="SJZ24" s="3"/>
      <c r="SKA24" s="3"/>
      <c r="SKB24" s="3"/>
      <c r="SKC24" s="3"/>
      <c r="SKD24" s="3"/>
      <c r="SKE24" s="3"/>
      <c r="SKF24" s="3"/>
      <c r="SKG24" s="3"/>
      <c r="SKH24" s="3"/>
      <c r="SKI24" s="3"/>
      <c r="SKJ24" s="3"/>
      <c r="SKK24" s="3"/>
      <c r="SKL24" s="3"/>
      <c r="SKM24" s="3"/>
      <c r="SKN24" s="3"/>
      <c r="SKO24" s="3"/>
      <c r="SKP24" s="3"/>
      <c r="SKQ24" s="3"/>
      <c r="SKR24" s="3"/>
      <c r="SKS24" s="3"/>
      <c r="SKT24" s="3"/>
      <c r="SKU24" s="3"/>
      <c r="SKV24" s="3"/>
      <c r="SKW24" s="3"/>
      <c r="SKX24" s="3"/>
      <c r="SKY24" s="3"/>
      <c r="SKZ24" s="3"/>
      <c r="SLA24" s="3"/>
      <c r="SLB24" s="3"/>
      <c r="SLC24" s="3"/>
      <c r="SLD24" s="3"/>
      <c r="SLE24" s="3"/>
      <c r="SLF24" s="3"/>
      <c r="SLG24" s="3"/>
      <c r="SLH24" s="3"/>
      <c r="SLI24" s="3"/>
      <c r="SLJ24" s="3"/>
      <c r="SLK24" s="3"/>
      <c r="SLL24" s="3"/>
      <c r="SLM24" s="3"/>
      <c r="SLN24" s="3"/>
      <c r="SLO24" s="3"/>
      <c r="SLP24" s="3"/>
      <c r="SLQ24" s="3"/>
      <c r="SLR24" s="3"/>
      <c r="SLS24" s="3"/>
      <c r="SLT24" s="3"/>
      <c r="SLU24" s="3"/>
      <c r="SLV24" s="3"/>
      <c r="SLW24" s="3"/>
      <c r="SLX24" s="3"/>
      <c r="SLY24" s="3"/>
      <c r="SLZ24" s="3"/>
      <c r="SMA24" s="3"/>
      <c r="SMB24" s="3"/>
      <c r="SMC24" s="3"/>
      <c r="SMD24" s="3"/>
      <c r="SME24" s="3"/>
      <c r="SMF24" s="3"/>
      <c r="SMG24" s="3"/>
      <c r="SMH24" s="3"/>
      <c r="SMI24" s="3"/>
      <c r="SMJ24" s="3"/>
      <c r="SMK24" s="3"/>
      <c r="SML24" s="3"/>
      <c r="SMM24" s="3"/>
      <c r="SMN24" s="3"/>
      <c r="SMO24" s="3"/>
      <c r="SMP24" s="3"/>
      <c r="SMQ24" s="3"/>
      <c r="SMR24" s="3"/>
      <c r="SMS24" s="3"/>
      <c r="SMT24" s="3"/>
      <c r="SMU24" s="3"/>
      <c r="SMV24" s="3"/>
      <c r="SMW24" s="3"/>
      <c r="SMX24" s="3"/>
      <c r="SMY24" s="3"/>
      <c r="SMZ24" s="3"/>
      <c r="SNA24" s="3"/>
      <c r="SNB24" s="3"/>
      <c r="SNC24" s="3"/>
      <c r="SND24" s="3"/>
      <c r="SNE24" s="3"/>
      <c r="SNF24" s="3"/>
      <c r="SNG24" s="3"/>
      <c r="SNH24" s="3"/>
      <c r="SNI24" s="3"/>
      <c r="SNJ24" s="3"/>
      <c r="SNK24" s="3"/>
      <c r="SNL24" s="3"/>
      <c r="SNM24" s="3"/>
      <c r="SNN24" s="3"/>
      <c r="SNO24" s="3"/>
      <c r="SNP24" s="3"/>
      <c r="SNQ24" s="3"/>
      <c r="SNR24" s="3"/>
      <c r="SNS24" s="3"/>
      <c r="SNT24" s="3"/>
      <c r="SNU24" s="3"/>
      <c r="SNV24" s="3"/>
      <c r="SNW24" s="3"/>
      <c r="SNX24" s="3"/>
      <c r="SNY24" s="3"/>
      <c r="SNZ24" s="3"/>
      <c r="SOA24" s="3"/>
      <c r="SOB24" s="3"/>
      <c r="SOC24" s="3"/>
      <c r="SOD24" s="3"/>
      <c r="SOE24" s="3"/>
      <c r="SOF24" s="3"/>
      <c r="SOG24" s="3"/>
      <c r="SOH24" s="3"/>
      <c r="SOI24" s="3"/>
      <c r="SOJ24" s="3"/>
      <c r="SOK24" s="3"/>
      <c r="SOL24" s="3"/>
      <c r="SOM24" s="3"/>
      <c r="SON24" s="3"/>
      <c r="SOO24" s="3"/>
      <c r="SOP24" s="3"/>
      <c r="SOQ24" s="3"/>
      <c r="SOR24" s="3"/>
      <c r="SOS24" s="3"/>
      <c r="SOT24" s="3"/>
      <c r="SOU24" s="3"/>
      <c r="SOV24" s="3"/>
      <c r="SOW24" s="3"/>
      <c r="SOX24" s="3"/>
      <c r="SOY24" s="3"/>
      <c r="SOZ24" s="3"/>
      <c r="SPA24" s="3"/>
      <c r="SPB24" s="3"/>
      <c r="SPC24" s="3"/>
      <c r="SPD24" s="3"/>
      <c r="SPE24" s="3"/>
      <c r="SPF24" s="3"/>
      <c r="SPG24" s="3"/>
      <c r="SPH24" s="3"/>
      <c r="SPI24" s="3"/>
      <c r="SPJ24" s="3"/>
      <c r="SPK24" s="3"/>
      <c r="SPL24" s="3"/>
      <c r="SPM24" s="3"/>
      <c r="SPN24" s="3"/>
      <c r="SPO24" s="3"/>
      <c r="SPP24" s="3"/>
      <c r="SPQ24" s="3"/>
      <c r="SPR24" s="3"/>
      <c r="SPS24" s="3"/>
      <c r="SPT24" s="3"/>
      <c r="SPU24" s="3"/>
      <c r="SPV24" s="3"/>
      <c r="SPW24" s="3"/>
      <c r="SPX24" s="3"/>
      <c r="SPY24" s="3"/>
      <c r="SPZ24" s="3"/>
      <c r="SQA24" s="3"/>
      <c r="SQB24" s="3"/>
      <c r="SQC24" s="3"/>
      <c r="SQD24" s="3"/>
      <c r="SQE24" s="3"/>
      <c r="SQF24" s="3"/>
      <c r="SQG24" s="3"/>
      <c r="SQH24" s="3"/>
      <c r="SQI24" s="3"/>
      <c r="SQJ24" s="3"/>
      <c r="SQK24" s="3"/>
      <c r="SQL24" s="3"/>
      <c r="SQM24" s="3"/>
      <c r="SQN24" s="3"/>
      <c r="SQO24" s="3"/>
      <c r="SQP24" s="3"/>
      <c r="SQQ24" s="3"/>
      <c r="SQR24" s="3"/>
      <c r="SQS24" s="3"/>
      <c r="SQT24" s="3"/>
      <c r="SQU24" s="3"/>
      <c r="SQV24" s="3"/>
      <c r="SQW24" s="3"/>
      <c r="SQX24" s="3"/>
      <c r="SQY24" s="3"/>
      <c r="SQZ24" s="3"/>
      <c r="SRA24" s="3"/>
      <c r="SRB24" s="3"/>
      <c r="SRC24" s="3"/>
      <c r="SRD24" s="3"/>
      <c r="SRE24" s="3"/>
      <c r="SRF24" s="3"/>
      <c r="SRG24" s="3"/>
      <c r="SRH24" s="3"/>
      <c r="SRI24" s="3"/>
      <c r="SRJ24" s="3"/>
      <c r="SRK24" s="3"/>
      <c r="SRL24" s="3"/>
      <c r="SRM24" s="3"/>
      <c r="SRN24" s="3"/>
      <c r="SRO24" s="3"/>
      <c r="SRP24" s="3"/>
      <c r="SRQ24" s="3"/>
      <c r="SRR24" s="3"/>
      <c r="SRS24" s="3"/>
      <c r="SRT24" s="3"/>
      <c r="SRU24" s="3"/>
      <c r="SRV24" s="3"/>
      <c r="SRW24" s="3"/>
      <c r="SRX24" s="3"/>
      <c r="SRY24" s="3"/>
      <c r="SRZ24" s="3"/>
      <c r="SSA24" s="3"/>
      <c r="SSB24" s="3"/>
      <c r="SSC24" s="3"/>
      <c r="SSD24" s="3"/>
      <c r="SSE24" s="3"/>
      <c r="SSF24" s="3"/>
      <c r="SSG24" s="3"/>
      <c r="SSH24" s="3"/>
      <c r="SSI24" s="3"/>
      <c r="SSJ24" s="3"/>
      <c r="SSK24" s="3"/>
      <c r="SSL24" s="3"/>
      <c r="SSM24" s="3"/>
      <c r="SSN24" s="3"/>
      <c r="SSO24" s="3"/>
      <c r="SSP24" s="3"/>
      <c r="SSQ24" s="3"/>
      <c r="SSR24" s="3"/>
      <c r="SSS24" s="3"/>
      <c r="SST24" s="3"/>
      <c r="SSU24" s="3"/>
      <c r="SSV24" s="3"/>
      <c r="SSW24" s="3"/>
      <c r="SSX24" s="3"/>
      <c r="SSY24" s="3"/>
      <c r="SSZ24" s="3"/>
      <c r="STA24" s="3"/>
      <c r="STB24" s="3"/>
      <c r="STC24" s="3"/>
      <c r="STD24" s="3"/>
      <c r="STE24" s="3"/>
      <c r="STF24" s="3"/>
      <c r="STG24" s="3"/>
      <c r="STH24" s="3"/>
      <c r="STI24" s="3"/>
      <c r="STJ24" s="3"/>
      <c r="STK24" s="3"/>
      <c r="STL24" s="3"/>
      <c r="STM24" s="3"/>
      <c r="STN24" s="3"/>
      <c r="STO24" s="3"/>
      <c r="STP24" s="3"/>
      <c r="STQ24" s="3"/>
      <c r="STR24" s="3"/>
      <c r="STS24" s="3"/>
      <c r="STT24" s="3"/>
      <c r="STU24" s="3"/>
      <c r="STV24" s="3"/>
      <c r="STW24" s="3"/>
      <c r="STX24" s="3"/>
      <c r="STY24" s="3"/>
      <c r="STZ24" s="3"/>
      <c r="SUA24" s="3"/>
      <c r="SUB24" s="3"/>
      <c r="SUC24" s="3"/>
      <c r="SUD24" s="3"/>
      <c r="SUE24" s="3"/>
      <c r="SUF24" s="3"/>
      <c r="SUG24" s="3"/>
      <c r="SUH24" s="3"/>
      <c r="SUI24" s="3"/>
      <c r="SUJ24" s="3"/>
      <c r="SUK24" s="3"/>
      <c r="SUL24" s="3"/>
      <c r="SUM24" s="3"/>
      <c r="SUN24" s="3"/>
      <c r="SUO24" s="3"/>
      <c r="SUP24" s="3"/>
      <c r="SUQ24" s="3"/>
      <c r="SUR24" s="3"/>
      <c r="SUS24" s="3"/>
      <c r="SUT24" s="3"/>
      <c r="SUU24" s="3"/>
      <c r="SUV24" s="3"/>
      <c r="SUW24" s="3"/>
      <c r="SUX24" s="3"/>
      <c r="SUY24" s="3"/>
      <c r="SUZ24" s="3"/>
      <c r="SVA24" s="3"/>
      <c r="SVB24" s="3"/>
      <c r="SVC24" s="3"/>
      <c r="SVD24" s="3"/>
      <c r="SVE24" s="3"/>
      <c r="SVF24" s="3"/>
      <c r="SVG24" s="3"/>
      <c r="SVH24" s="3"/>
      <c r="SVI24" s="3"/>
      <c r="SVJ24" s="3"/>
      <c r="SVK24" s="3"/>
      <c r="SVL24" s="3"/>
      <c r="SVM24" s="3"/>
      <c r="SVN24" s="3"/>
      <c r="SVO24" s="3"/>
      <c r="SVP24" s="3"/>
      <c r="SVQ24" s="3"/>
      <c r="SVR24" s="3"/>
      <c r="SVS24" s="3"/>
      <c r="SVT24" s="3"/>
      <c r="SVU24" s="3"/>
      <c r="SVV24" s="3"/>
      <c r="SVW24" s="3"/>
      <c r="SVX24" s="3"/>
      <c r="SVY24" s="3"/>
      <c r="SVZ24" s="3"/>
      <c r="SWA24" s="3"/>
      <c r="SWB24" s="3"/>
      <c r="SWC24" s="3"/>
      <c r="SWD24" s="3"/>
      <c r="SWE24" s="3"/>
      <c r="SWF24" s="3"/>
      <c r="SWG24" s="3"/>
      <c r="SWH24" s="3"/>
      <c r="SWI24" s="3"/>
      <c r="SWJ24" s="3"/>
      <c r="SWK24" s="3"/>
      <c r="SWL24" s="3"/>
      <c r="SWM24" s="3"/>
      <c r="SWN24" s="3"/>
      <c r="SWO24" s="3"/>
      <c r="SWP24" s="3"/>
      <c r="SWQ24" s="3"/>
      <c r="SWR24" s="3"/>
      <c r="SWS24" s="3"/>
      <c r="SWT24" s="3"/>
      <c r="SWU24" s="3"/>
      <c r="SWV24" s="3"/>
      <c r="SWW24" s="3"/>
      <c r="SWX24" s="3"/>
      <c r="SWY24" s="3"/>
      <c r="SWZ24" s="3"/>
      <c r="SXA24" s="3"/>
      <c r="SXB24" s="3"/>
      <c r="SXC24" s="3"/>
      <c r="SXD24" s="3"/>
      <c r="SXE24" s="3"/>
      <c r="SXF24" s="3"/>
      <c r="SXG24" s="3"/>
      <c r="SXH24" s="3"/>
      <c r="SXI24" s="3"/>
      <c r="SXJ24" s="3"/>
      <c r="SXK24" s="3"/>
      <c r="SXL24" s="3"/>
      <c r="SXM24" s="3"/>
      <c r="SXN24" s="3"/>
      <c r="SXO24" s="3"/>
      <c r="SXP24" s="3"/>
      <c r="SXQ24" s="3"/>
      <c r="SXR24" s="3"/>
      <c r="SXS24" s="3"/>
      <c r="SXT24" s="3"/>
      <c r="SXU24" s="3"/>
      <c r="SXV24" s="3"/>
      <c r="SXW24" s="3"/>
      <c r="SXX24" s="3"/>
      <c r="SXY24" s="3"/>
      <c r="SXZ24" s="3"/>
      <c r="SYA24" s="3"/>
      <c r="SYB24" s="3"/>
      <c r="SYC24" s="3"/>
      <c r="SYD24" s="3"/>
      <c r="SYE24" s="3"/>
      <c r="SYF24" s="3"/>
      <c r="SYG24" s="3"/>
      <c r="SYH24" s="3"/>
      <c r="SYI24" s="3"/>
      <c r="SYJ24" s="3"/>
      <c r="SYK24" s="3"/>
      <c r="SYL24" s="3"/>
      <c r="SYM24" s="3"/>
      <c r="SYN24" s="3"/>
      <c r="SYO24" s="3"/>
      <c r="SYP24" s="3"/>
      <c r="SYQ24" s="3"/>
      <c r="SYR24" s="3"/>
      <c r="SYS24" s="3"/>
      <c r="SYT24" s="3"/>
      <c r="SYU24" s="3"/>
      <c r="SYV24" s="3"/>
      <c r="SYW24" s="3"/>
      <c r="SYX24" s="3"/>
      <c r="SYY24" s="3"/>
      <c r="SYZ24" s="3"/>
      <c r="SZA24" s="3"/>
      <c r="SZB24" s="3"/>
      <c r="SZC24" s="3"/>
      <c r="SZD24" s="3"/>
      <c r="SZE24" s="3"/>
      <c r="SZF24" s="3"/>
      <c r="SZG24" s="3"/>
      <c r="SZH24" s="3"/>
      <c r="SZI24" s="3"/>
      <c r="SZJ24" s="3"/>
      <c r="SZK24" s="3"/>
      <c r="SZL24" s="3"/>
      <c r="SZM24" s="3"/>
      <c r="SZN24" s="3"/>
      <c r="SZO24" s="3"/>
      <c r="SZP24" s="3"/>
      <c r="SZQ24" s="3"/>
      <c r="SZR24" s="3"/>
      <c r="SZS24" s="3"/>
      <c r="SZT24" s="3"/>
      <c r="SZU24" s="3"/>
      <c r="SZV24" s="3"/>
      <c r="SZW24" s="3"/>
      <c r="SZX24" s="3"/>
      <c r="SZY24" s="3"/>
      <c r="SZZ24" s="3"/>
      <c r="TAA24" s="3"/>
      <c r="TAB24" s="3"/>
      <c r="TAC24" s="3"/>
      <c r="TAD24" s="3"/>
      <c r="TAE24" s="3"/>
      <c r="TAF24" s="3"/>
      <c r="TAG24" s="3"/>
      <c r="TAH24" s="3"/>
      <c r="TAI24" s="3"/>
      <c r="TAJ24" s="3"/>
      <c r="TAK24" s="3"/>
      <c r="TAL24" s="3"/>
      <c r="TAM24" s="3"/>
      <c r="TAN24" s="3"/>
      <c r="TAO24" s="3"/>
      <c r="TAP24" s="3"/>
      <c r="TAQ24" s="3"/>
      <c r="TAR24" s="3"/>
      <c r="TAS24" s="3"/>
      <c r="TAT24" s="3"/>
      <c r="TAU24" s="3"/>
      <c r="TAV24" s="3"/>
      <c r="TAW24" s="3"/>
      <c r="TAX24" s="3"/>
      <c r="TAY24" s="3"/>
      <c r="TAZ24" s="3"/>
      <c r="TBA24" s="3"/>
      <c r="TBB24" s="3"/>
      <c r="TBC24" s="3"/>
      <c r="TBD24" s="3"/>
      <c r="TBE24" s="3"/>
      <c r="TBF24" s="3"/>
      <c r="TBG24" s="3"/>
      <c r="TBH24" s="3"/>
      <c r="TBI24" s="3"/>
      <c r="TBJ24" s="3"/>
      <c r="TBK24" s="3"/>
      <c r="TBL24" s="3"/>
      <c r="TBM24" s="3"/>
      <c r="TBN24" s="3"/>
      <c r="TBO24" s="3"/>
      <c r="TBP24" s="3"/>
      <c r="TBQ24" s="3"/>
      <c r="TBR24" s="3"/>
      <c r="TBS24" s="3"/>
      <c r="TBT24" s="3"/>
      <c r="TBU24" s="3"/>
      <c r="TBV24" s="3"/>
      <c r="TBW24" s="3"/>
      <c r="TBX24" s="3"/>
      <c r="TBY24" s="3"/>
      <c r="TBZ24" s="3"/>
      <c r="TCA24" s="3"/>
      <c r="TCB24" s="3"/>
      <c r="TCC24" s="3"/>
      <c r="TCD24" s="3"/>
      <c r="TCE24" s="3"/>
      <c r="TCF24" s="3"/>
      <c r="TCG24" s="3"/>
      <c r="TCH24" s="3"/>
      <c r="TCI24" s="3"/>
      <c r="TCJ24" s="3"/>
      <c r="TCK24" s="3"/>
      <c r="TCL24" s="3"/>
      <c r="TCM24" s="3"/>
      <c r="TCN24" s="3"/>
      <c r="TCO24" s="3"/>
      <c r="TCP24" s="3"/>
      <c r="TCQ24" s="3"/>
      <c r="TCR24" s="3"/>
      <c r="TCS24" s="3"/>
      <c r="TCT24" s="3"/>
      <c r="TCU24" s="3"/>
      <c r="TCV24" s="3"/>
      <c r="TCW24" s="3"/>
      <c r="TCX24" s="3"/>
      <c r="TCY24" s="3"/>
      <c r="TCZ24" s="3"/>
      <c r="TDA24" s="3"/>
      <c r="TDB24" s="3"/>
      <c r="TDC24" s="3"/>
      <c r="TDD24" s="3"/>
      <c r="TDE24" s="3"/>
      <c r="TDF24" s="3"/>
      <c r="TDG24" s="3"/>
      <c r="TDH24" s="3"/>
      <c r="TDI24" s="3"/>
      <c r="TDJ24" s="3"/>
      <c r="TDK24" s="3"/>
      <c r="TDL24" s="3"/>
      <c r="TDM24" s="3"/>
      <c r="TDN24" s="3"/>
      <c r="TDO24" s="3"/>
      <c r="TDP24" s="3"/>
      <c r="TDQ24" s="3"/>
      <c r="TDR24" s="3"/>
      <c r="TDS24" s="3"/>
      <c r="TDT24" s="3"/>
      <c r="TDU24" s="3"/>
      <c r="TDV24" s="3"/>
      <c r="TDW24" s="3"/>
      <c r="TDX24" s="3"/>
      <c r="TDY24" s="3"/>
      <c r="TDZ24" s="3"/>
      <c r="TEA24" s="3"/>
      <c r="TEB24" s="3"/>
      <c r="TEC24" s="3"/>
      <c r="TED24" s="3"/>
      <c r="TEE24" s="3"/>
      <c r="TEF24" s="3"/>
      <c r="TEG24" s="3"/>
      <c r="TEH24" s="3"/>
      <c r="TEI24" s="3"/>
      <c r="TEJ24" s="3"/>
      <c r="TEK24" s="3"/>
      <c r="TEL24" s="3"/>
      <c r="TEM24" s="3"/>
      <c r="TEN24" s="3"/>
      <c r="TEO24" s="3"/>
      <c r="TEP24" s="3"/>
      <c r="TEQ24" s="3"/>
      <c r="TER24" s="3"/>
      <c r="TES24" s="3"/>
      <c r="TET24" s="3"/>
      <c r="TEU24" s="3"/>
      <c r="TEV24" s="3"/>
      <c r="TEW24" s="3"/>
      <c r="TEX24" s="3"/>
      <c r="TEY24" s="3"/>
      <c r="TEZ24" s="3"/>
      <c r="TFA24" s="3"/>
      <c r="TFB24" s="3"/>
      <c r="TFC24" s="3"/>
      <c r="TFD24" s="3"/>
      <c r="TFE24" s="3"/>
      <c r="TFF24" s="3"/>
      <c r="TFG24" s="3"/>
      <c r="TFH24" s="3"/>
      <c r="TFI24" s="3"/>
      <c r="TFJ24" s="3"/>
      <c r="TFK24" s="3"/>
      <c r="TFL24" s="3"/>
      <c r="TFM24" s="3"/>
      <c r="TFN24" s="3"/>
      <c r="TFO24" s="3"/>
      <c r="TFP24" s="3"/>
      <c r="TFQ24" s="3"/>
      <c r="TFR24" s="3"/>
      <c r="TFS24" s="3"/>
      <c r="TFT24" s="3"/>
      <c r="TFU24" s="3"/>
      <c r="TFV24" s="3"/>
      <c r="TFW24" s="3"/>
      <c r="TFX24" s="3"/>
      <c r="TFY24" s="3"/>
      <c r="TFZ24" s="3"/>
      <c r="TGA24" s="3"/>
      <c r="TGB24" s="3"/>
      <c r="TGC24" s="3"/>
      <c r="TGD24" s="3"/>
      <c r="TGE24" s="3"/>
      <c r="TGF24" s="3"/>
      <c r="TGG24" s="3"/>
      <c r="TGH24" s="3"/>
      <c r="TGI24" s="3"/>
      <c r="TGJ24" s="3"/>
      <c r="TGK24" s="3"/>
      <c r="TGL24" s="3"/>
      <c r="TGM24" s="3"/>
      <c r="TGN24" s="3"/>
      <c r="TGO24" s="3"/>
      <c r="TGP24" s="3"/>
      <c r="TGQ24" s="3"/>
      <c r="TGR24" s="3"/>
      <c r="TGS24" s="3"/>
      <c r="TGT24" s="3"/>
      <c r="TGU24" s="3"/>
      <c r="TGV24" s="3"/>
      <c r="TGW24" s="3"/>
      <c r="TGX24" s="3"/>
      <c r="TGY24" s="3"/>
      <c r="TGZ24" s="3"/>
      <c r="THA24" s="3"/>
      <c r="THB24" s="3"/>
      <c r="THC24" s="3"/>
      <c r="THD24" s="3"/>
      <c r="THE24" s="3"/>
      <c r="THF24" s="3"/>
      <c r="THG24" s="3"/>
      <c r="THH24" s="3"/>
      <c r="THI24" s="3"/>
      <c r="THJ24" s="3"/>
      <c r="THK24" s="3"/>
      <c r="THL24" s="3"/>
      <c r="THM24" s="3"/>
      <c r="THN24" s="3"/>
      <c r="THO24" s="3"/>
      <c r="THP24" s="3"/>
      <c r="THQ24" s="3"/>
      <c r="THR24" s="3"/>
      <c r="THS24" s="3"/>
      <c r="THT24" s="3"/>
      <c r="THU24" s="3"/>
      <c r="THV24" s="3"/>
      <c r="THW24" s="3"/>
      <c r="THX24" s="3"/>
      <c r="THY24" s="3"/>
      <c r="THZ24" s="3"/>
      <c r="TIA24" s="3"/>
      <c r="TIB24" s="3"/>
      <c r="TIC24" s="3"/>
      <c r="TID24" s="3"/>
      <c r="TIE24" s="3"/>
      <c r="TIF24" s="3"/>
      <c r="TIG24" s="3"/>
      <c r="TIH24" s="3"/>
      <c r="TII24" s="3"/>
      <c r="TIJ24" s="3"/>
      <c r="TIK24" s="3"/>
      <c r="TIL24" s="3"/>
      <c r="TIM24" s="3"/>
      <c r="TIN24" s="3"/>
      <c r="TIO24" s="3"/>
      <c r="TIP24" s="3"/>
      <c r="TIQ24" s="3"/>
      <c r="TIR24" s="3"/>
      <c r="TIS24" s="3"/>
      <c r="TIT24" s="3"/>
      <c r="TIU24" s="3"/>
      <c r="TIV24" s="3"/>
      <c r="TIW24" s="3"/>
      <c r="TIX24" s="3"/>
      <c r="TIY24" s="3"/>
      <c r="TIZ24" s="3"/>
      <c r="TJA24" s="3"/>
      <c r="TJB24" s="3"/>
      <c r="TJC24" s="3"/>
      <c r="TJD24" s="3"/>
      <c r="TJE24" s="3"/>
      <c r="TJF24" s="3"/>
      <c r="TJG24" s="3"/>
      <c r="TJH24" s="3"/>
      <c r="TJI24" s="3"/>
      <c r="TJJ24" s="3"/>
      <c r="TJK24" s="3"/>
      <c r="TJL24" s="3"/>
      <c r="TJM24" s="3"/>
      <c r="TJN24" s="3"/>
      <c r="TJO24" s="3"/>
      <c r="TJP24" s="3"/>
      <c r="TJQ24" s="3"/>
      <c r="TJR24" s="3"/>
      <c r="TJS24" s="3"/>
      <c r="TJT24" s="3"/>
      <c r="TJU24" s="3"/>
      <c r="TJV24" s="3"/>
      <c r="TJW24" s="3"/>
      <c r="TJX24" s="3"/>
      <c r="TJY24" s="3"/>
      <c r="TJZ24" s="3"/>
      <c r="TKA24" s="3"/>
      <c r="TKB24" s="3"/>
      <c r="TKC24" s="3"/>
      <c r="TKD24" s="3"/>
      <c r="TKE24" s="3"/>
      <c r="TKF24" s="3"/>
      <c r="TKG24" s="3"/>
      <c r="TKH24" s="3"/>
      <c r="TKI24" s="3"/>
      <c r="TKJ24" s="3"/>
      <c r="TKK24" s="3"/>
      <c r="TKL24" s="3"/>
      <c r="TKM24" s="3"/>
      <c r="TKN24" s="3"/>
      <c r="TKO24" s="3"/>
      <c r="TKP24" s="3"/>
      <c r="TKQ24" s="3"/>
      <c r="TKR24" s="3"/>
      <c r="TKS24" s="3"/>
      <c r="TKT24" s="3"/>
      <c r="TKU24" s="3"/>
      <c r="TKV24" s="3"/>
      <c r="TKW24" s="3"/>
      <c r="TKX24" s="3"/>
      <c r="TKY24" s="3"/>
      <c r="TKZ24" s="3"/>
      <c r="TLA24" s="3"/>
      <c r="TLB24" s="3"/>
      <c r="TLC24" s="3"/>
      <c r="TLD24" s="3"/>
      <c r="TLE24" s="3"/>
      <c r="TLF24" s="3"/>
      <c r="TLG24" s="3"/>
      <c r="TLH24" s="3"/>
      <c r="TLI24" s="3"/>
      <c r="TLJ24" s="3"/>
      <c r="TLK24" s="3"/>
      <c r="TLL24" s="3"/>
      <c r="TLM24" s="3"/>
      <c r="TLN24" s="3"/>
      <c r="TLO24" s="3"/>
      <c r="TLP24" s="3"/>
      <c r="TLQ24" s="3"/>
      <c r="TLR24" s="3"/>
      <c r="TLS24" s="3"/>
      <c r="TLT24" s="3"/>
      <c r="TLU24" s="3"/>
      <c r="TLV24" s="3"/>
      <c r="TLW24" s="3"/>
      <c r="TLX24" s="3"/>
      <c r="TLY24" s="3"/>
      <c r="TLZ24" s="3"/>
      <c r="TMA24" s="3"/>
      <c r="TMB24" s="3"/>
      <c r="TMC24" s="3"/>
      <c r="TMD24" s="3"/>
      <c r="TME24" s="3"/>
      <c r="TMF24" s="3"/>
      <c r="TMG24" s="3"/>
      <c r="TMH24" s="3"/>
      <c r="TMI24" s="3"/>
      <c r="TMJ24" s="3"/>
      <c r="TMK24" s="3"/>
      <c r="TML24" s="3"/>
      <c r="TMM24" s="3"/>
      <c r="TMN24" s="3"/>
      <c r="TMO24" s="3"/>
      <c r="TMP24" s="3"/>
      <c r="TMQ24" s="3"/>
      <c r="TMR24" s="3"/>
      <c r="TMS24" s="3"/>
      <c r="TMT24" s="3"/>
      <c r="TMU24" s="3"/>
      <c r="TMV24" s="3"/>
      <c r="TMW24" s="3"/>
      <c r="TMX24" s="3"/>
      <c r="TMY24" s="3"/>
      <c r="TMZ24" s="3"/>
      <c r="TNA24" s="3"/>
      <c r="TNB24" s="3"/>
      <c r="TNC24" s="3"/>
      <c r="TND24" s="3"/>
      <c r="TNE24" s="3"/>
      <c r="TNF24" s="3"/>
      <c r="TNG24" s="3"/>
      <c r="TNH24" s="3"/>
      <c r="TNI24" s="3"/>
      <c r="TNJ24" s="3"/>
      <c r="TNK24" s="3"/>
      <c r="TNL24" s="3"/>
      <c r="TNM24" s="3"/>
      <c r="TNN24" s="3"/>
      <c r="TNO24" s="3"/>
      <c r="TNP24" s="3"/>
      <c r="TNQ24" s="3"/>
      <c r="TNR24" s="3"/>
      <c r="TNS24" s="3"/>
      <c r="TNT24" s="3"/>
      <c r="TNU24" s="3"/>
      <c r="TNV24" s="3"/>
      <c r="TNW24" s="3"/>
      <c r="TNX24" s="3"/>
      <c r="TNY24" s="3"/>
      <c r="TNZ24" s="3"/>
      <c r="TOA24" s="3"/>
      <c r="TOB24" s="3"/>
      <c r="TOC24" s="3"/>
      <c r="TOD24" s="3"/>
      <c r="TOE24" s="3"/>
      <c r="TOF24" s="3"/>
      <c r="TOG24" s="3"/>
      <c r="TOH24" s="3"/>
      <c r="TOI24" s="3"/>
      <c r="TOJ24" s="3"/>
      <c r="TOK24" s="3"/>
      <c r="TOL24" s="3"/>
      <c r="TOM24" s="3"/>
      <c r="TON24" s="3"/>
      <c r="TOO24" s="3"/>
      <c r="TOP24" s="3"/>
      <c r="TOQ24" s="3"/>
      <c r="TOR24" s="3"/>
      <c r="TOS24" s="3"/>
      <c r="TOT24" s="3"/>
      <c r="TOU24" s="3"/>
      <c r="TOV24" s="3"/>
      <c r="TOW24" s="3"/>
      <c r="TOX24" s="3"/>
      <c r="TOY24" s="3"/>
      <c r="TOZ24" s="3"/>
      <c r="TPA24" s="3"/>
      <c r="TPB24" s="3"/>
      <c r="TPC24" s="3"/>
      <c r="TPD24" s="3"/>
      <c r="TPE24" s="3"/>
      <c r="TPF24" s="3"/>
      <c r="TPG24" s="3"/>
      <c r="TPH24" s="3"/>
      <c r="TPI24" s="3"/>
      <c r="TPJ24" s="3"/>
      <c r="TPK24" s="3"/>
      <c r="TPL24" s="3"/>
      <c r="TPM24" s="3"/>
      <c r="TPN24" s="3"/>
      <c r="TPO24" s="3"/>
      <c r="TPP24" s="3"/>
      <c r="TPQ24" s="3"/>
      <c r="TPR24" s="3"/>
      <c r="TPS24" s="3"/>
      <c r="TPT24" s="3"/>
      <c r="TPU24" s="3"/>
      <c r="TPV24" s="3"/>
      <c r="TPW24" s="3"/>
      <c r="TPX24" s="3"/>
      <c r="TPY24" s="3"/>
      <c r="TPZ24" s="3"/>
      <c r="TQA24" s="3"/>
      <c r="TQB24" s="3"/>
      <c r="TQC24" s="3"/>
      <c r="TQD24" s="3"/>
      <c r="TQE24" s="3"/>
      <c r="TQF24" s="3"/>
      <c r="TQG24" s="3"/>
      <c r="TQH24" s="3"/>
      <c r="TQI24" s="3"/>
      <c r="TQJ24" s="3"/>
      <c r="TQK24" s="3"/>
      <c r="TQL24" s="3"/>
      <c r="TQM24" s="3"/>
      <c r="TQN24" s="3"/>
      <c r="TQO24" s="3"/>
      <c r="TQP24" s="3"/>
      <c r="TQQ24" s="3"/>
      <c r="TQR24" s="3"/>
      <c r="TQS24" s="3"/>
      <c r="TQT24" s="3"/>
      <c r="TQU24" s="3"/>
      <c r="TQV24" s="3"/>
      <c r="TQW24" s="3"/>
      <c r="TQX24" s="3"/>
      <c r="TQY24" s="3"/>
      <c r="TQZ24" s="3"/>
      <c r="TRA24" s="3"/>
      <c r="TRB24" s="3"/>
      <c r="TRC24" s="3"/>
      <c r="TRD24" s="3"/>
      <c r="TRE24" s="3"/>
      <c r="TRF24" s="3"/>
      <c r="TRG24" s="3"/>
      <c r="TRH24" s="3"/>
      <c r="TRI24" s="3"/>
      <c r="TRJ24" s="3"/>
      <c r="TRK24" s="3"/>
      <c r="TRL24" s="3"/>
      <c r="TRM24" s="3"/>
      <c r="TRN24" s="3"/>
      <c r="TRO24" s="3"/>
      <c r="TRP24" s="3"/>
      <c r="TRQ24" s="3"/>
      <c r="TRR24" s="3"/>
      <c r="TRS24" s="3"/>
      <c r="TRT24" s="3"/>
      <c r="TRU24" s="3"/>
      <c r="TRV24" s="3"/>
      <c r="TRW24" s="3"/>
      <c r="TRX24" s="3"/>
      <c r="TRY24" s="3"/>
      <c r="TRZ24" s="3"/>
      <c r="TSA24" s="3"/>
      <c r="TSB24" s="3"/>
      <c r="TSC24" s="3"/>
      <c r="TSD24" s="3"/>
      <c r="TSE24" s="3"/>
      <c r="TSF24" s="3"/>
      <c r="TSG24" s="3"/>
      <c r="TSH24" s="3"/>
      <c r="TSI24" s="3"/>
      <c r="TSJ24" s="3"/>
      <c r="TSK24" s="3"/>
      <c r="TSL24" s="3"/>
      <c r="TSM24" s="3"/>
      <c r="TSN24" s="3"/>
      <c r="TSO24" s="3"/>
      <c r="TSP24" s="3"/>
      <c r="TSQ24" s="3"/>
      <c r="TSR24" s="3"/>
      <c r="TSS24" s="3"/>
      <c r="TST24" s="3"/>
      <c r="TSU24" s="3"/>
      <c r="TSV24" s="3"/>
      <c r="TSW24" s="3"/>
      <c r="TSX24" s="3"/>
      <c r="TSY24" s="3"/>
      <c r="TSZ24" s="3"/>
      <c r="TTA24" s="3"/>
      <c r="TTB24" s="3"/>
      <c r="TTC24" s="3"/>
      <c r="TTD24" s="3"/>
      <c r="TTE24" s="3"/>
      <c r="TTF24" s="3"/>
      <c r="TTG24" s="3"/>
      <c r="TTH24" s="3"/>
      <c r="TTI24" s="3"/>
      <c r="TTJ24" s="3"/>
      <c r="TTK24" s="3"/>
      <c r="TTL24" s="3"/>
      <c r="TTM24" s="3"/>
      <c r="TTN24" s="3"/>
      <c r="TTO24" s="3"/>
      <c r="TTP24" s="3"/>
      <c r="TTQ24" s="3"/>
      <c r="TTR24" s="3"/>
      <c r="TTS24" s="3"/>
      <c r="TTT24" s="3"/>
      <c r="TTU24" s="3"/>
      <c r="TTV24" s="3"/>
      <c r="TTW24" s="3"/>
      <c r="TTX24" s="3"/>
      <c r="TTY24" s="3"/>
      <c r="TTZ24" s="3"/>
      <c r="TUA24" s="3"/>
      <c r="TUB24" s="3"/>
      <c r="TUC24" s="3"/>
      <c r="TUD24" s="3"/>
      <c r="TUE24" s="3"/>
      <c r="TUF24" s="3"/>
      <c r="TUG24" s="3"/>
      <c r="TUH24" s="3"/>
      <c r="TUI24" s="3"/>
      <c r="TUJ24" s="3"/>
      <c r="TUK24" s="3"/>
      <c r="TUL24" s="3"/>
      <c r="TUM24" s="3"/>
      <c r="TUN24" s="3"/>
      <c r="TUO24" s="3"/>
      <c r="TUP24" s="3"/>
      <c r="TUQ24" s="3"/>
      <c r="TUR24" s="3"/>
      <c r="TUS24" s="3"/>
      <c r="TUT24" s="3"/>
      <c r="TUU24" s="3"/>
      <c r="TUV24" s="3"/>
      <c r="TUW24" s="3"/>
      <c r="TUX24" s="3"/>
      <c r="TUY24" s="3"/>
      <c r="TUZ24" s="3"/>
      <c r="TVA24" s="3"/>
      <c r="TVB24" s="3"/>
      <c r="TVC24" s="3"/>
      <c r="TVD24" s="3"/>
      <c r="TVE24" s="3"/>
      <c r="TVF24" s="3"/>
      <c r="TVG24" s="3"/>
      <c r="TVH24" s="3"/>
      <c r="TVI24" s="3"/>
      <c r="TVJ24" s="3"/>
      <c r="TVK24" s="3"/>
      <c r="TVL24" s="3"/>
      <c r="TVM24" s="3"/>
      <c r="TVN24" s="3"/>
      <c r="TVO24" s="3"/>
      <c r="TVP24" s="3"/>
      <c r="TVQ24" s="3"/>
      <c r="TVR24" s="3"/>
      <c r="TVS24" s="3"/>
      <c r="TVT24" s="3"/>
      <c r="TVU24" s="3"/>
      <c r="TVV24" s="3"/>
      <c r="TVW24" s="3"/>
      <c r="TVX24" s="3"/>
      <c r="TVY24" s="3"/>
      <c r="TVZ24" s="3"/>
      <c r="TWA24" s="3"/>
      <c r="TWB24" s="3"/>
      <c r="TWC24" s="3"/>
      <c r="TWD24" s="3"/>
      <c r="TWE24" s="3"/>
      <c r="TWF24" s="3"/>
      <c r="TWG24" s="3"/>
      <c r="TWH24" s="3"/>
      <c r="TWI24" s="3"/>
      <c r="TWJ24" s="3"/>
      <c r="TWK24" s="3"/>
      <c r="TWL24" s="3"/>
      <c r="TWM24" s="3"/>
      <c r="TWN24" s="3"/>
      <c r="TWO24" s="3"/>
      <c r="TWP24" s="3"/>
      <c r="TWQ24" s="3"/>
      <c r="TWR24" s="3"/>
      <c r="TWS24" s="3"/>
      <c r="TWT24" s="3"/>
      <c r="TWU24" s="3"/>
      <c r="TWV24" s="3"/>
      <c r="TWW24" s="3"/>
      <c r="TWX24" s="3"/>
      <c r="TWY24" s="3"/>
      <c r="TWZ24" s="3"/>
      <c r="TXA24" s="3"/>
      <c r="TXB24" s="3"/>
      <c r="TXC24" s="3"/>
      <c r="TXD24" s="3"/>
      <c r="TXE24" s="3"/>
      <c r="TXF24" s="3"/>
      <c r="TXG24" s="3"/>
      <c r="TXH24" s="3"/>
      <c r="TXI24" s="3"/>
      <c r="TXJ24" s="3"/>
      <c r="TXK24" s="3"/>
      <c r="TXL24" s="3"/>
      <c r="TXM24" s="3"/>
      <c r="TXN24" s="3"/>
      <c r="TXO24" s="3"/>
      <c r="TXP24" s="3"/>
      <c r="TXQ24" s="3"/>
      <c r="TXR24" s="3"/>
      <c r="TXS24" s="3"/>
      <c r="TXT24" s="3"/>
      <c r="TXU24" s="3"/>
      <c r="TXV24" s="3"/>
      <c r="TXW24" s="3"/>
      <c r="TXX24" s="3"/>
      <c r="TXY24" s="3"/>
      <c r="TXZ24" s="3"/>
      <c r="TYA24" s="3"/>
      <c r="TYB24" s="3"/>
      <c r="TYC24" s="3"/>
      <c r="TYD24" s="3"/>
      <c r="TYE24" s="3"/>
      <c r="TYF24" s="3"/>
      <c r="TYG24" s="3"/>
      <c r="TYH24" s="3"/>
      <c r="TYI24" s="3"/>
      <c r="TYJ24" s="3"/>
      <c r="TYK24" s="3"/>
      <c r="TYL24" s="3"/>
      <c r="TYM24" s="3"/>
      <c r="TYN24" s="3"/>
      <c r="TYO24" s="3"/>
      <c r="TYP24" s="3"/>
      <c r="TYQ24" s="3"/>
      <c r="TYR24" s="3"/>
      <c r="TYS24" s="3"/>
      <c r="TYT24" s="3"/>
      <c r="TYU24" s="3"/>
      <c r="TYV24" s="3"/>
      <c r="TYW24" s="3"/>
      <c r="TYX24" s="3"/>
      <c r="TYY24" s="3"/>
      <c r="TYZ24" s="3"/>
      <c r="TZA24" s="3"/>
      <c r="TZB24" s="3"/>
      <c r="TZC24" s="3"/>
      <c r="TZD24" s="3"/>
      <c r="TZE24" s="3"/>
      <c r="TZF24" s="3"/>
      <c r="TZG24" s="3"/>
      <c r="TZH24" s="3"/>
      <c r="TZI24" s="3"/>
      <c r="TZJ24" s="3"/>
      <c r="TZK24" s="3"/>
      <c r="TZL24" s="3"/>
      <c r="TZM24" s="3"/>
      <c r="TZN24" s="3"/>
      <c r="TZO24" s="3"/>
      <c r="TZP24" s="3"/>
      <c r="TZQ24" s="3"/>
      <c r="TZR24" s="3"/>
      <c r="TZS24" s="3"/>
      <c r="TZT24" s="3"/>
      <c r="TZU24" s="3"/>
      <c r="TZV24" s="3"/>
      <c r="TZW24" s="3"/>
      <c r="TZX24" s="3"/>
      <c r="TZY24" s="3"/>
      <c r="TZZ24" s="3"/>
      <c r="UAA24" s="3"/>
      <c r="UAB24" s="3"/>
      <c r="UAC24" s="3"/>
      <c r="UAD24" s="3"/>
      <c r="UAE24" s="3"/>
      <c r="UAF24" s="3"/>
      <c r="UAG24" s="3"/>
      <c r="UAH24" s="3"/>
      <c r="UAI24" s="3"/>
      <c r="UAJ24" s="3"/>
      <c r="UAK24" s="3"/>
      <c r="UAL24" s="3"/>
      <c r="UAM24" s="3"/>
      <c r="UAN24" s="3"/>
      <c r="UAO24" s="3"/>
      <c r="UAP24" s="3"/>
      <c r="UAQ24" s="3"/>
      <c r="UAR24" s="3"/>
      <c r="UAS24" s="3"/>
      <c r="UAT24" s="3"/>
      <c r="UAU24" s="3"/>
      <c r="UAV24" s="3"/>
      <c r="UAW24" s="3"/>
      <c r="UAX24" s="3"/>
      <c r="UAY24" s="3"/>
      <c r="UAZ24" s="3"/>
      <c r="UBA24" s="3"/>
      <c r="UBB24" s="3"/>
      <c r="UBC24" s="3"/>
      <c r="UBD24" s="3"/>
      <c r="UBE24" s="3"/>
      <c r="UBF24" s="3"/>
      <c r="UBG24" s="3"/>
      <c r="UBH24" s="3"/>
      <c r="UBI24" s="3"/>
      <c r="UBJ24" s="3"/>
      <c r="UBK24" s="3"/>
      <c r="UBL24" s="3"/>
      <c r="UBM24" s="3"/>
      <c r="UBN24" s="3"/>
      <c r="UBO24" s="3"/>
      <c r="UBP24" s="3"/>
      <c r="UBQ24" s="3"/>
      <c r="UBR24" s="3"/>
      <c r="UBS24" s="3"/>
      <c r="UBT24" s="3"/>
      <c r="UBU24" s="3"/>
      <c r="UBV24" s="3"/>
      <c r="UBW24" s="3"/>
      <c r="UBX24" s="3"/>
      <c r="UBY24" s="3"/>
      <c r="UBZ24" s="3"/>
      <c r="UCA24" s="3"/>
      <c r="UCB24" s="3"/>
      <c r="UCC24" s="3"/>
      <c r="UCD24" s="3"/>
      <c r="UCE24" s="3"/>
      <c r="UCF24" s="3"/>
      <c r="UCG24" s="3"/>
      <c r="UCH24" s="3"/>
      <c r="UCI24" s="3"/>
      <c r="UCJ24" s="3"/>
      <c r="UCK24" s="3"/>
      <c r="UCL24" s="3"/>
      <c r="UCM24" s="3"/>
      <c r="UCN24" s="3"/>
      <c r="UCO24" s="3"/>
      <c r="UCP24" s="3"/>
      <c r="UCQ24" s="3"/>
      <c r="UCR24" s="3"/>
      <c r="UCS24" s="3"/>
      <c r="UCT24" s="3"/>
      <c r="UCU24" s="3"/>
      <c r="UCV24" s="3"/>
      <c r="UCW24" s="3"/>
      <c r="UCX24" s="3"/>
      <c r="UCY24" s="3"/>
      <c r="UCZ24" s="3"/>
      <c r="UDA24" s="3"/>
      <c r="UDB24" s="3"/>
      <c r="UDC24" s="3"/>
      <c r="UDD24" s="3"/>
      <c r="UDE24" s="3"/>
      <c r="UDF24" s="3"/>
      <c r="UDG24" s="3"/>
      <c r="UDH24" s="3"/>
      <c r="UDI24" s="3"/>
      <c r="UDJ24" s="3"/>
      <c r="UDK24" s="3"/>
      <c r="UDL24" s="3"/>
      <c r="UDM24" s="3"/>
      <c r="UDN24" s="3"/>
      <c r="UDO24" s="3"/>
      <c r="UDP24" s="3"/>
      <c r="UDQ24" s="3"/>
      <c r="UDR24" s="3"/>
      <c r="UDS24" s="3"/>
      <c r="UDT24" s="3"/>
      <c r="UDU24" s="3"/>
      <c r="UDV24" s="3"/>
      <c r="UDW24" s="3"/>
      <c r="UDX24" s="3"/>
      <c r="UDY24" s="3"/>
      <c r="UDZ24" s="3"/>
      <c r="UEA24" s="3"/>
      <c r="UEB24" s="3"/>
      <c r="UEC24" s="3"/>
      <c r="UED24" s="3"/>
      <c r="UEE24" s="3"/>
      <c r="UEF24" s="3"/>
      <c r="UEG24" s="3"/>
      <c r="UEH24" s="3"/>
      <c r="UEI24" s="3"/>
      <c r="UEJ24" s="3"/>
      <c r="UEK24" s="3"/>
      <c r="UEL24" s="3"/>
      <c r="UEM24" s="3"/>
      <c r="UEN24" s="3"/>
      <c r="UEO24" s="3"/>
      <c r="UEP24" s="3"/>
      <c r="UEQ24" s="3"/>
      <c r="UER24" s="3"/>
      <c r="UES24" s="3"/>
      <c r="UET24" s="3"/>
      <c r="UEU24" s="3"/>
      <c r="UEV24" s="3"/>
      <c r="UEW24" s="3"/>
      <c r="UEX24" s="3"/>
      <c r="UEY24" s="3"/>
      <c r="UEZ24" s="3"/>
      <c r="UFA24" s="3"/>
      <c r="UFB24" s="3"/>
      <c r="UFC24" s="3"/>
      <c r="UFD24" s="3"/>
      <c r="UFE24" s="3"/>
      <c r="UFF24" s="3"/>
      <c r="UFG24" s="3"/>
      <c r="UFH24" s="3"/>
      <c r="UFI24" s="3"/>
      <c r="UFJ24" s="3"/>
      <c r="UFK24" s="3"/>
      <c r="UFL24" s="3"/>
      <c r="UFM24" s="3"/>
      <c r="UFN24" s="3"/>
      <c r="UFO24" s="3"/>
      <c r="UFP24" s="3"/>
      <c r="UFQ24" s="3"/>
      <c r="UFR24" s="3"/>
      <c r="UFS24" s="3"/>
      <c r="UFT24" s="3"/>
      <c r="UFU24" s="3"/>
      <c r="UFV24" s="3"/>
      <c r="UFW24" s="3"/>
      <c r="UFX24" s="3"/>
      <c r="UFY24" s="3"/>
      <c r="UFZ24" s="3"/>
      <c r="UGA24" s="3"/>
      <c r="UGB24" s="3"/>
      <c r="UGC24" s="3"/>
      <c r="UGD24" s="3"/>
      <c r="UGE24" s="3"/>
      <c r="UGF24" s="3"/>
      <c r="UGG24" s="3"/>
      <c r="UGH24" s="3"/>
      <c r="UGI24" s="3"/>
      <c r="UGJ24" s="3"/>
      <c r="UGK24" s="3"/>
      <c r="UGL24" s="3"/>
      <c r="UGM24" s="3"/>
      <c r="UGN24" s="3"/>
      <c r="UGO24" s="3"/>
      <c r="UGP24" s="3"/>
      <c r="UGQ24" s="3"/>
      <c r="UGR24" s="3"/>
      <c r="UGS24" s="3"/>
      <c r="UGT24" s="3"/>
      <c r="UGU24" s="3"/>
      <c r="UGV24" s="3"/>
      <c r="UGW24" s="3"/>
      <c r="UGX24" s="3"/>
      <c r="UGY24" s="3"/>
      <c r="UGZ24" s="3"/>
      <c r="UHA24" s="3"/>
      <c r="UHB24" s="3"/>
      <c r="UHC24" s="3"/>
      <c r="UHD24" s="3"/>
      <c r="UHE24" s="3"/>
      <c r="UHF24" s="3"/>
      <c r="UHG24" s="3"/>
      <c r="UHH24" s="3"/>
      <c r="UHI24" s="3"/>
      <c r="UHJ24" s="3"/>
      <c r="UHK24" s="3"/>
      <c r="UHL24" s="3"/>
      <c r="UHM24" s="3"/>
      <c r="UHN24" s="3"/>
      <c r="UHO24" s="3"/>
      <c r="UHP24" s="3"/>
      <c r="UHQ24" s="3"/>
      <c r="UHR24" s="3"/>
      <c r="UHS24" s="3"/>
      <c r="UHT24" s="3"/>
      <c r="UHU24" s="3"/>
      <c r="UHV24" s="3"/>
      <c r="UHW24" s="3"/>
      <c r="UHX24" s="3"/>
      <c r="UHY24" s="3"/>
      <c r="UHZ24" s="3"/>
      <c r="UIA24" s="3"/>
      <c r="UIB24" s="3"/>
      <c r="UIC24" s="3"/>
      <c r="UID24" s="3"/>
      <c r="UIE24" s="3"/>
      <c r="UIF24" s="3"/>
      <c r="UIG24" s="3"/>
      <c r="UIH24" s="3"/>
      <c r="UII24" s="3"/>
      <c r="UIJ24" s="3"/>
      <c r="UIK24" s="3"/>
      <c r="UIL24" s="3"/>
      <c r="UIM24" s="3"/>
      <c r="UIN24" s="3"/>
      <c r="UIO24" s="3"/>
      <c r="UIP24" s="3"/>
      <c r="UIQ24" s="3"/>
      <c r="UIR24" s="3"/>
      <c r="UIS24" s="3"/>
      <c r="UIT24" s="3"/>
      <c r="UIU24" s="3"/>
      <c r="UIV24" s="3"/>
      <c r="UIW24" s="3"/>
      <c r="UIX24" s="3"/>
      <c r="UIY24" s="3"/>
      <c r="UIZ24" s="3"/>
      <c r="UJA24" s="3"/>
      <c r="UJB24" s="3"/>
      <c r="UJC24" s="3"/>
      <c r="UJD24" s="3"/>
      <c r="UJE24" s="3"/>
      <c r="UJF24" s="3"/>
      <c r="UJG24" s="3"/>
      <c r="UJH24" s="3"/>
      <c r="UJI24" s="3"/>
      <c r="UJJ24" s="3"/>
      <c r="UJK24" s="3"/>
      <c r="UJL24" s="3"/>
      <c r="UJM24" s="3"/>
      <c r="UJN24" s="3"/>
      <c r="UJO24" s="3"/>
      <c r="UJP24" s="3"/>
      <c r="UJQ24" s="3"/>
      <c r="UJR24" s="3"/>
      <c r="UJS24" s="3"/>
      <c r="UJT24" s="3"/>
      <c r="UJU24" s="3"/>
      <c r="UJV24" s="3"/>
      <c r="UJW24" s="3"/>
      <c r="UJX24" s="3"/>
      <c r="UJY24" s="3"/>
      <c r="UJZ24" s="3"/>
      <c r="UKA24" s="3"/>
      <c r="UKB24" s="3"/>
      <c r="UKC24" s="3"/>
      <c r="UKD24" s="3"/>
      <c r="UKE24" s="3"/>
      <c r="UKF24" s="3"/>
      <c r="UKG24" s="3"/>
      <c r="UKH24" s="3"/>
      <c r="UKI24" s="3"/>
      <c r="UKJ24" s="3"/>
      <c r="UKK24" s="3"/>
      <c r="UKL24" s="3"/>
      <c r="UKM24" s="3"/>
      <c r="UKN24" s="3"/>
      <c r="UKO24" s="3"/>
      <c r="UKP24" s="3"/>
      <c r="UKQ24" s="3"/>
      <c r="UKR24" s="3"/>
      <c r="UKS24" s="3"/>
      <c r="UKT24" s="3"/>
      <c r="UKU24" s="3"/>
      <c r="UKV24" s="3"/>
      <c r="UKW24" s="3"/>
      <c r="UKX24" s="3"/>
      <c r="UKY24" s="3"/>
      <c r="UKZ24" s="3"/>
      <c r="ULA24" s="3"/>
      <c r="ULB24" s="3"/>
      <c r="ULC24" s="3"/>
      <c r="ULD24" s="3"/>
      <c r="ULE24" s="3"/>
      <c r="ULF24" s="3"/>
      <c r="ULG24" s="3"/>
      <c r="ULH24" s="3"/>
      <c r="ULI24" s="3"/>
      <c r="ULJ24" s="3"/>
      <c r="ULK24" s="3"/>
      <c r="ULL24" s="3"/>
      <c r="ULM24" s="3"/>
      <c r="ULN24" s="3"/>
      <c r="ULO24" s="3"/>
      <c r="ULP24" s="3"/>
      <c r="ULQ24" s="3"/>
      <c r="ULR24" s="3"/>
      <c r="ULS24" s="3"/>
      <c r="ULT24" s="3"/>
      <c r="ULU24" s="3"/>
      <c r="ULV24" s="3"/>
      <c r="ULW24" s="3"/>
      <c r="ULX24" s="3"/>
      <c r="ULY24" s="3"/>
      <c r="ULZ24" s="3"/>
      <c r="UMA24" s="3"/>
      <c r="UMB24" s="3"/>
      <c r="UMC24" s="3"/>
      <c r="UMD24" s="3"/>
      <c r="UME24" s="3"/>
      <c r="UMF24" s="3"/>
      <c r="UMG24" s="3"/>
      <c r="UMH24" s="3"/>
      <c r="UMI24" s="3"/>
      <c r="UMJ24" s="3"/>
      <c r="UMK24" s="3"/>
      <c r="UML24" s="3"/>
      <c r="UMM24" s="3"/>
      <c r="UMN24" s="3"/>
      <c r="UMO24" s="3"/>
      <c r="UMP24" s="3"/>
      <c r="UMQ24" s="3"/>
      <c r="UMR24" s="3"/>
      <c r="UMS24" s="3"/>
      <c r="UMT24" s="3"/>
      <c r="UMU24" s="3"/>
      <c r="UMV24" s="3"/>
      <c r="UMW24" s="3"/>
      <c r="UMX24" s="3"/>
      <c r="UMY24" s="3"/>
      <c r="UMZ24" s="3"/>
      <c r="UNA24" s="3"/>
      <c r="UNB24" s="3"/>
      <c r="UNC24" s="3"/>
      <c r="UND24" s="3"/>
      <c r="UNE24" s="3"/>
      <c r="UNF24" s="3"/>
      <c r="UNG24" s="3"/>
      <c r="UNH24" s="3"/>
      <c r="UNI24" s="3"/>
      <c r="UNJ24" s="3"/>
      <c r="UNK24" s="3"/>
      <c r="UNL24" s="3"/>
      <c r="UNM24" s="3"/>
      <c r="UNN24" s="3"/>
      <c r="UNO24" s="3"/>
      <c r="UNP24" s="3"/>
      <c r="UNQ24" s="3"/>
      <c r="UNR24" s="3"/>
      <c r="UNS24" s="3"/>
      <c r="UNT24" s="3"/>
      <c r="UNU24" s="3"/>
      <c r="UNV24" s="3"/>
      <c r="UNW24" s="3"/>
      <c r="UNX24" s="3"/>
      <c r="UNY24" s="3"/>
      <c r="UNZ24" s="3"/>
      <c r="UOA24" s="3"/>
      <c r="UOB24" s="3"/>
      <c r="UOC24" s="3"/>
      <c r="UOD24" s="3"/>
      <c r="UOE24" s="3"/>
      <c r="UOF24" s="3"/>
      <c r="UOG24" s="3"/>
      <c r="UOH24" s="3"/>
      <c r="UOI24" s="3"/>
      <c r="UOJ24" s="3"/>
      <c r="UOK24" s="3"/>
      <c r="UOL24" s="3"/>
      <c r="UOM24" s="3"/>
      <c r="UON24" s="3"/>
      <c r="UOO24" s="3"/>
      <c r="UOP24" s="3"/>
      <c r="UOQ24" s="3"/>
      <c r="UOR24" s="3"/>
      <c r="UOS24" s="3"/>
      <c r="UOT24" s="3"/>
      <c r="UOU24" s="3"/>
      <c r="UOV24" s="3"/>
      <c r="UOW24" s="3"/>
      <c r="UOX24" s="3"/>
      <c r="UOY24" s="3"/>
      <c r="UOZ24" s="3"/>
      <c r="UPA24" s="3"/>
      <c r="UPB24" s="3"/>
      <c r="UPC24" s="3"/>
      <c r="UPD24" s="3"/>
      <c r="UPE24" s="3"/>
      <c r="UPF24" s="3"/>
      <c r="UPG24" s="3"/>
      <c r="UPH24" s="3"/>
      <c r="UPI24" s="3"/>
      <c r="UPJ24" s="3"/>
      <c r="UPK24" s="3"/>
      <c r="UPL24" s="3"/>
      <c r="UPM24" s="3"/>
      <c r="UPN24" s="3"/>
      <c r="UPO24" s="3"/>
      <c r="UPP24" s="3"/>
      <c r="UPQ24" s="3"/>
      <c r="UPR24" s="3"/>
      <c r="UPS24" s="3"/>
      <c r="UPT24" s="3"/>
      <c r="UPU24" s="3"/>
      <c r="UPV24" s="3"/>
      <c r="UPW24" s="3"/>
      <c r="UPX24" s="3"/>
      <c r="UPY24" s="3"/>
      <c r="UPZ24" s="3"/>
      <c r="UQA24" s="3"/>
      <c r="UQB24" s="3"/>
      <c r="UQC24" s="3"/>
      <c r="UQD24" s="3"/>
      <c r="UQE24" s="3"/>
      <c r="UQF24" s="3"/>
      <c r="UQG24" s="3"/>
      <c r="UQH24" s="3"/>
      <c r="UQI24" s="3"/>
      <c r="UQJ24" s="3"/>
      <c r="UQK24" s="3"/>
      <c r="UQL24" s="3"/>
      <c r="UQM24" s="3"/>
      <c r="UQN24" s="3"/>
      <c r="UQO24" s="3"/>
      <c r="UQP24" s="3"/>
      <c r="UQQ24" s="3"/>
      <c r="UQR24" s="3"/>
      <c r="UQS24" s="3"/>
      <c r="UQT24" s="3"/>
      <c r="UQU24" s="3"/>
      <c r="UQV24" s="3"/>
      <c r="UQW24" s="3"/>
      <c r="UQX24" s="3"/>
      <c r="UQY24" s="3"/>
      <c r="UQZ24" s="3"/>
      <c r="URA24" s="3"/>
      <c r="URB24" s="3"/>
      <c r="URC24" s="3"/>
      <c r="URD24" s="3"/>
      <c r="URE24" s="3"/>
      <c r="URF24" s="3"/>
      <c r="URG24" s="3"/>
      <c r="URH24" s="3"/>
      <c r="URI24" s="3"/>
      <c r="URJ24" s="3"/>
      <c r="URK24" s="3"/>
      <c r="URL24" s="3"/>
      <c r="URM24" s="3"/>
      <c r="URN24" s="3"/>
      <c r="URO24" s="3"/>
      <c r="URP24" s="3"/>
      <c r="URQ24" s="3"/>
      <c r="URR24" s="3"/>
      <c r="URS24" s="3"/>
      <c r="URT24" s="3"/>
      <c r="URU24" s="3"/>
      <c r="URV24" s="3"/>
      <c r="URW24" s="3"/>
      <c r="URX24" s="3"/>
      <c r="URY24" s="3"/>
      <c r="URZ24" s="3"/>
      <c r="USA24" s="3"/>
      <c r="USB24" s="3"/>
      <c r="USC24" s="3"/>
      <c r="USD24" s="3"/>
      <c r="USE24" s="3"/>
      <c r="USF24" s="3"/>
      <c r="USG24" s="3"/>
      <c r="USH24" s="3"/>
      <c r="USI24" s="3"/>
      <c r="USJ24" s="3"/>
      <c r="USK24" s="3"/>
      <c r="USL24" s="3"/>
      <c r="USM24" s="3"/>
      <c r="USN24" s="3"/>
      <c r="USO24" s="3"/>
      <c r="USP24" s="3"/>
      <c r="USQ24" s="3"/>
      <c r="USR24" s="3"/>
      <c r="USS24" s="3"/>
      <c r="UST24" s="3"/>
      <c r="USU24" s="3"/>
      <c r="USV24" s="3"/>
      <c r="USW24" s="3"/>
      <c r="USX24" s="3"/>
      <c r="USY24" s="3"/>
      <c r="USZ24" s="3"/>
      <c r="UTA24" s="3"/>
      <c r="UTB24" s="3"/>
      <c r="UTC24" s="3"/>
      <c r="UTD24" s="3"/>
      <c r="UTE24" s="3"/>
      <c r="UTF24" s="3"/>
      <c r="UTG24" s="3"/>
      <c r="UTH24" s="3"/>
      <c r="UTI24" s="3"/>
      <c r="UTJ24" s="3"/>
      <c r="UTK24" s="3"/>
      <c r="UTL24" s="3"/>
      <c r="UTM24" s="3"/>
      <c r="UTN24" s="3"/>
      <c r="UTO24" s="3"/>
      <c r="UTP24" s="3"/>
      <c r="UTQ24" s="3"/>
      <c r="UTR24" s="3"/>
      <c r="UTS24" s="3"/>
      <c r="UTT24" s="3"/>
      <c r="UTU24" s="3"/>
      <c r="UTV24" s="3"/>
      <c r="UTW24" s="3"/>
      <c r="UTX24" s="3"/>
      <c r="UTY24" s="3"/>
      <c r="UTZ24" s="3"/>
      <c r="UUA24" s="3"/>
      <c r="UUB24" s="3"/>
      <c r="UUC24" s="3"/>
      <c r="UUD24" s="3"/>
      <c r="UUE24" s="3"/>
      <c r="UUF24" s="3"/>
      <c r="UUG24" s="3"/>
      <c r="UUH24" s="3"/>
      <c r="UUI24" s="3"/>
      <c r="UUJ24" s="3"/>
      <c r="UUK24" s="3"/>
      <c r="UUL24" s="3"/>
      <c r="UUM24" s="3"/>
      <c r="UUN24" s="3"/>
      <c r="UUO24" s="3"/>
      <c r="UUP24" s="3"/>
      <c r="UUQ24" s="3"/>
      <c r="UUR24" s="3"/>
      <c r="UUS24" s="3"/>
      <c r="UUT24" s="3"/>
      <c r="UUU24" s="3"/>
      <c r="UUV24" s="3"/>
      <c r="UUW24" s="3"/>
      <c r="UUX24" s="3"/>
      <c r="UUY24" s="3"/>
      <c r="UUZ24" s="3"/>
      <c r="UVA24" s="3"/>
      <c r="UVB24" s="3"/>
      <c r="UVC24" s="3"/>
      <c r="UVD24" s="3"/>
      <c r="UVE24" s="3"/>
      <c r="UVF24" s="3"/>
      <c r="UVG24" s="3"/>
      <c r="UVH24" s="3"/>
      <c r="UVI24" s="3"/>
      <c r="UVJ24" s="3"/>
      <c r="UVK24" s="3"/>
      <c r="UVL24" s="3"/>
      <c r="UVM24" s="3"/>
      <c r="UVN24" s="3"/>
      <c r="UVO24" s="3"/>
      <c r="UVP24" s="3"/>
      <c r="UVQ24" s="3"/>
      <c r="UVR24" s="3"/>
      <c r="UVS24" s="3"/>
      <c r="UVT24" s="3"/>
      <c r="UVU24" s="3"/>
      <c r="UVV24" s="3"/>
      <c r="UVW24" s="3"/>
      <c r="UVX24" s="3"/>
      <c r="UVY24" s="3"/>
      <c r="UVZ24" s="3"/>
      <c r="UWA24" s="3"/>
      <c r="UWB24" s="3"/>
      <c r="UWC24" s="3"/>
      <c r="UWD24" s="3"/>
      <c r="UWE24" s="3"/>
      <c r="UWF24" s="3"/>
      <c r="UWG24" s="3"/>
      <c r="UWH24" s="3"/>
      <c r="UWI24" s="3"/>
      <c r="UWJ24" s="3"/>
      <c r="UWK24" s="3"/>
      <c r="UWL24" s="3"/>
      <c r="UWM24" s="3"/>
      <c r="UWN24" s="3"/>
      <c r="UWO24" s="3"/>
      <c r="UWP24" s="3"/>
      <c r="UWQ24" s="3"/>
      <c r="UWR24" s="3"/>
      <c r="UWS24" s="3"/>
      <c r="UWT24" s="3"/>
      <c r="UWU24" s="3"/>
      <c r="UWV24" s="3"/>
      <c r="UWW24" s="3"/>
      <c r="UWX24" s="3"/>
      <c r="UWY24" s="3"/>
      <c r="UWZ24" s="3"/>
      <c r="UXA24" s="3"/>
      <c r="UXB24" s="3"/>
      <c r="UXC24" s="3"/>
      <c r="UXD24" s="3"/>
      <c r="UXE24" s="3"/>
      <c r="UXF24" s="3"/>
      <c r="UXG24" s="3"/>
      <c r="UXH24" s="3"/>
      <c r="UXI24" s="3"/>
      <c r="UXJ24" s="3"/>
      <c r="UXK24" s="3"/>
      <c r="UXL24" s="3"/>
      <c r="UXM24" s="3"/>
      <c r="UXN24" s="3"/>
      <c r="UXO24" s="3"/>
      <c r="UXP24" s="3"/>
      <c r="UXQ24" s="3"/>
      <c r="UXR24" s="3"/>
      <c r="UXS24" s="3"/>
      <c r="UXT24" s="3"/>
      <c r="UXU24" s="3"/>
      <c r="UXV24" s="3"/>
      <c r="UXW24" s="3"/>
      <c r="UXX24" s="3"/>
      <c r="UXY24" s="3"/>
      <c r="UXZ24" s="3"/>
      <c r="UYA24" s="3"/>
      <c r="UYB24" s="3"/>
      <c r="UYC24" s="3"/>
      <c r="UYD24" s="3"/>
      <c r="UYE24" s="3"/>
      <c r="UYF24" s="3"/>
      <c r="UYG24" s="3"/>
      <c r="UYH24" s="3"/>
      <c r="UYI24" s="3"/>
      <c r="UYJ24" s="3"/>
      <c r="UYK24" s="3"/>
      <c r="UYL24" s="3"/>
      <c r="UYM24" s="3"/>
      <c r="UYN24" s="3"/>
      <c r="UYO24" s="3"/>
      <c r="UYP24" s="3"/>
      <c r="UYQ24" s="3"/>
      <c r="UYR24" s="3"/>
      <c r="UYS24" s="3"/>
      <c r="UYT24" s="3"/>
      <c r="UYU24" s="3"/>
      <c r="UYV24" s="3"/>
      <c r="UYW24" s="3"/>
      <c r="UYX24" s="3"/>
      <c r="UYY24" s="3"/>
      <c r="UYZ24" s="3"/>
      <c r="UZA24" s="3"/>
      <c r="UZB24" s="3"/>
      <c r="UZC24" s="3"/>
      <c r="UZD24" s="3"/>
      <c r="UZE24" s="3"/>
      <c r="UZF24" s="3"/>
      <c r="UZG24" s="3"/>
      <c r="UZH24" s="3"/>
      <c r="UZI24" s="3"/>
      <c r="UZJ24" s="3"/>
      <c r="UZK24" s="3"/>
      <c r="UZL24" s="3"/>
      <c r="UZM24" s="3"/>
      <c r="UZN24" s="3"/>
      <c r="UZO24" s="3"/>
      <c r="UZP24" s="3"/>
      <c r="UZQ24" s="3"/>
      <c r="UZR24" s="3"/>
      <c r="UZS24" s="3"/>
      <c r="UZT24" s="3"/>
      <c r="UZU24" s="3"/>
      <c r="UZV24" s="3"/>
      <c r="UZW24" s="3"/>
      <c r="UZX24" s="3"/>
      <c r="UZY24" s="3"/>
      <c r="UZZ24" s="3"/>
      <c r="VAA24" s="3"/>
      <c r="VAB24" s="3"/>
      <c r="VAC24" s="3"/>
      <c r="VAD24" s="3"/>
      <c r="VAE24" s="3"/>
      <c r="VAF24" s="3"/>
      <c r="VAG24" s="3"/>
      <c r="VAH24" s="3"/>
      <c r="VAI24" s="3"/>
      <c r="VAJ24" s="3"/>
      <c r="VAK24" s="3"/>
      <c r="VAL24" s="3"/>
      <c r="VAM24" s="3"/>
      <c r="VAN24" s="3"/>
      <c r="VAO24" s="3"/>
      <c r="VAP24" s="3"/>
      <c r="VAQ24" s="3"/>
      <c r="VAR24" s="3"/>
      <c r="VAS24" s="3"/>
      <c r="VAT24" s="3"/>
      <c r="VAU24" s="3"/>
      <c r="VAV24" s="3"/>
      <c r="VAW24" s="3"/>
      <c r="VAX24" s="3"/>
      <c r="VAY24" s="3"/>
      <c r="VAZ24" s="3"/>
      <c r="VBA24" s="3"/>
      <c r="VBB24" s="3"/>
      <c r="VBC24" s="3"/>
      <c r="VBD24" s="3"/>
      <c r="VBE24" s="3"/>
      <c r="VBF24" s="3"/>
      <c r="VBG24" s="3"/>
      <c r="VBH24" s="3"/>
      <c r="VBI24" s="3"/>
      <c r="VBJ24" s="3"/>
      <c r="VBK24" s="3"/>
      <c r="VBL24" s="3"/>
      <c r="VBM24" s="3"/>
      <c r="VBN24" s="3"/>
      <c r="VBO24" s="3"/>
      <c r="VBP24" s="3"/>
      <c r="VBQ24" s="3"/>
      <c r="VBR24" s="3"/>
      <c r="VBS24" s="3"/>
      <c r="VBT24" s="3"/>
      <c r="VBU24" s="3"/>
      <c r="VBV24" s="3"/>
      <c r="VBW24" s="3"/>
      <c r="VBX24" s="3"/>
      <c r="VBY24" s="3"/>
      <c r="VBZ24" s="3"/>
      <c r="VCA24" s="3"/>
      <c r="VCB24" s="3"/>
      <c r="VCC24" s="3"/>
      <c r="VCD24" s="3"/>
      <c r="VCE24" s="3"/>
      <c r="VCF24" s="3"/>
      <c r="VCG24" s="3"/>
      <c r="VCH24" s="3"/>
      <c r="VCI24" s="3"/>
      <c r="VCJ24" s="3"/>
      <c r="VCK24" s="3"/>
      <c r="VCL24" s="3"/>
      <c r="VCM24" s="3"/>
      <c r="VCN24" s="3"/>
      <c r="VCO24" s="3"/>
      <c r="VCP24" s="3"/>
      <c r="VCQ24" s="3"/>
      <c r="VCR24" s="3"/>
      <c r="VCS24" s="3"/>
      <c r="VCT24" s="3"/>
      <c r="VCU24" s="3"/>
      <c r="VCV24" s="3"/>
      <c r="VCW24" s="3"/>
      <c r="VCX24" s="3"/>
      <c r="VCY24" s="3"/>
      <c r="VCZ24" s="3"/>
      <c r="VDA24" s="3"/>
      <c r="VDB24" s="3"/>
      <c r="VDC24" s="3"/>
      <c r="VDD24" s="3"/>
      <c r="VDE24" s="3"/>
      <c r="VDF24" s="3"/>
      <c r="VDG24" s="3"/>
      <c r="VDH24" s="3"/>
      <c r="VDI24" s="3"/>
      <c r="VDJ24" s="3"/>
      <c r="VDK24" s="3"/>
      <c r="VDL24" s="3"/>
      <c r="VDM24" s="3"/>
      <c r="VDN24" s="3"/>
      <c r="VDO24" s="3"/>
      <c r="VDP24" s="3"/>
      <c r="VDQ24" s="3"/>
      <c r="VDR24" s="3"/>
      <c r="VDS24" s="3"/>
      <c r="VDT24" s="3"/>
      <c r="VDU24" s="3"/>
      <c r="VDV24" s="3"/>
      <c r="VDW24" s="3"/>
      <c r="VDX24" s="3"/>
      <c r="VDY24" s="3"/>
      <c r="VDZ24" s="3"/>
      <c r="VEA24" s="3"/>
      <c r="VEB24" s="3"/>
      <c r="VEC24" s="3"/>
      <c r="VED24" s="3"/>
      <c r="VEE24" s="3"/>
      <c r="VEF24" s="3"/>
      <c r="VEG24" s="3"/>
      <c r="VEH24" s="3"/>
      <c r="VEI24" s="3"/>
      <c r="VEJ24" s="3"/>
      <c r="VEK24" s="3"/>
      <c r="VEL24" s="3"/>
      <c r="VEM24" s="3"/>
      <c r="VEN24" s="3"/>
      <c r="VEO24" s="3"/>
      <c r="VEP24" s="3"/>
      <c r="VEQ24" s="3"/>
      <c r="VER24" s="3"/>
      <c r="VES24" s="3"/>
      <c r="VET24" s="3"/>
      <c r="VEU24" s="3"/>
      <c r="VEV24" s="3"/>
      <c r="VEW24" s="3"/>
      <c r="VEX24" s="3"/>
      <c r="VEY24" s="3"/>
      <c r="VEZ24" s="3"/>
      <c r="VFA24" s="3"/>
      <c r="VFB24" s="3"/>
      <c r="VFC24" s="3"/>
      <c r="VFD24" s="3"/>
      <c r="VFE24" s="3"/>
      <c r="VFF24" s="3"/>
      <c r="VFG24" s="3"/>
      <c r="VFH24" s="3"/>
      <c r="VFI24" s="3"/>
      <c r="VFJ24" s="3"/>
      <c r="VFK24" s="3"/>
      <c r="VFL24" s="3"/>
      <c r="VFM24" s="3"/>
      <c r="VFN24" s="3"/>
      <c r="VFO24" s="3"/>
      <c r="VFP24" s="3"/>
      <c r="VFQ24" s="3"/>
      <c r="VFR24" s="3"/>
      <c r="VFS24" s="3"/>
      <c r="VFT24" s="3"/>
      <c r="VFU24" s="3"/>
      <c r="VFV24" s="3"/>
      <c r="VFW24" s="3"/>
      <c r="VFX24" s="3"/>
      <c r="VFY24" s="3"/>
      <c r="VFZ24" s="3"/>
      <c r="VGA24" s="3"/>
      <c r="VGB24" s="3"/>
      <c r="VGC24" s="3"/>
      <c r="VGD24" s="3"/>
      <c r="VGE24" s="3"/>
      <c r="VGF24" s="3"/>
      <c r="VGG24" s="3"/>
      <c r="VGH24" s="3"/>
      <c r="VGI24" s="3"/>
      <c r="VGJ24" s="3"/>
      <c r="VGK24" s="3"/>
      <c r="VGL24" s="3"/>
      <c r="VGM24" s="3"/>
      <c r="VGN24" s="3"/>
      <c r="VGO24" s="3"/>
      <c r="VGP24" s="3"/>
      <c r="VGQ24" s="3"/>
      <c r="VGR24" s="3"/>
      <c r="VGS24" s="3"/>
      <c r="VGT24" s="3"/>
      <c r="VGU24" s="3"/>
      <c r="VGV24" s="3"/>
      <c r="VGW24" s="3"/>
      <c r="VGX24" s="3"/>
      <c r="VGY24" s="3"/>
      <c r="VGZ24" s="3"/>
      <c r="VHA24" s="3"/>
      <c r="VHB24" s="3"/>
      <c r="VHC24" s="3"/>
      <c r="VHD24" s="3"/>
      <c r="VHE24" s="3"/>
      <c r="VHF24" s="3"/>
      <c r="VHG24" s="3"/>
      <c r="VHH24" s="3"/>
      <c r="VHI24" s="3"/>
      <c r="VHJ24" s="3"/>
      <c r="VHK24" s="3"/>
      <c r="VHL24" s="3"/>
      <c r="VHM24" s="3"/>
      <c r="VHN24" s="3"/>
      <c r="VHO24" s="3"/>
      <c r="VHP24" s="3"/>
      <c r="VHQ24" s="3"/>
      <c r="VHR24" s="3"/>
      <c r="VHS24" s="3"/>
      <c r="VHT24" s="3"/>
      <c r="VHU24" s="3"/>
      <c r="VHV24" s="3"/>
      <c r="VHW24" s="3"/>
      <c r="VHX24" s="3"/>
      <c r="VHY24" s="3"/>
      <c r="VHZ24" s="3"/>
      <c r="VIA24" s="3"/>
      <c r="VIB24" s="3"/>
      <c r="VIC24" s="3"/>
      <c r="VID24" s="3"/>
      <c r="VIE24" s="3"/>
      <c r="VIF24" s="3"/>
      <c r="VIG24" s="3"/>
      <c r="VIH24" s="3"/>
      <c r="VII24" s="3"/>
      <c r="VIJ24" s="3"/>
      <c r="VIK24" s="3"/>
      <c r="VIL24" s="3"/>
      <c r="VIM24" s="3"/>
      <c r="VIN24" s="3"/>
      <c r="VIO24" s="3"/>
      <c r="VIP24" s="3"/>
      <c r="VIQ24" s="3"/>
      <c r="VIR24" s="3"/>
      <c r="VIS24" s="3"/>
      <c r="VIT24" s="3"/>
      <c r="VIU24" s="3"/>
      <c r="VIV24" s="3"/>
      <c r="VIW24" s="3"/>
      <c r="VIX24" s="3"/>
      <c r="VIY24" s="3"/>
      <c r="VIZ24" s="3"/>
      <c r="VJA24" s="3"/>
      <c r="VJB24" s="3"/>
      <c r="VJC24" s="3"/>
      <c r="VJD24" s="3"/>
      <c r="VJE24" s="3"/>
      <c r="VJF24" s="3"/>
      <c r="VJG24" s="3"/>
      <c r="VJH24" s="3"/>
      <c r="VJI24" s="3"/>
      <c r="VJJ24" s="3"/>
      <c r="VJK24" s="3"/>
      <c r="VJL24" s="3"/>
      <c r="VJM24" s="3"/>
      <c r="VJN24" s="3"/>
      <c r="VJO24" s="3"/>
      <c r="VJP24" s="3"/>
      <c r="VJQ24" s="3"/>
      <c r="VJR24" s="3"/>
      <c r="VJS24" s="3"/>
      <c r="VJT24" s="3"/>
      <c r="VJU24" s="3"/>
      <c r="VJV24" s="3"/>
      <c r="VJW24" s="3"/>
      <c r="VJX24" s="3"/>
      <c r="VJY24" s="3"/>
      <c r="VJZ24" s="3"/>
      <c r="VKA24" s="3"/>
      <c r="VKB24" s="3"/>
      <c r="VKC24" s="3"/>
      <c r="VKD24" s="3"/>
      <c r="VKE24" s="3"/>
      <c r="VKF24" s="3"/>
      <c r="VKG24" s="3"/>
      <c r="VKH24" s="3"/>
      <c r="VKI24" s="3"/>
      <c r="VKJ24" s="3"/>
      <c r="VKK24" s="3"/>
      <c r="VKL24" s="3"/>
      <c r="VKM24" s="3"/>
      <c r="VKN24" s="3"/>
      <c r="VKO24" s="3"/>
      <c r="VKP24" s="3"/>
      <c r="VKQ24" s="3"/>
      <c r="VKR24" s="3"/>
      <c r="VKS24" s="3"/>
      <c r="VKT24" s="3"/>
      <c r="VKU24" s="3"/>
      <c r="VKV24" s="3"/>
      <c r="VKW24" s="3"/>
      <c r="VKX24" s="3"/>
      <c r="VKY24" s="3"/>
      <c r="VKZ24" s="3"/>
      <c r="VLA24" s="3"/>
      <c r="VLB24" s="3"/>
      <c r="VLC24" s="3"/>
      <c r="VLD24" s="3"/>
      <c r="VLE24" s="3"/>
      <c r="VLF24" s="3"/>
      <c r="VLG24" s="3"/>
      <c r="VLH24" s="3"/>
      <c r="VLI24" s="3"/>
      <c r="VLJ24" s="3"/>
      <c r="VLK24" s="3"/>
      <c r="VLL24" s="3"/>
      <c r="VLM24" s="3"/>
      <c r="VLN24" s="3"/>
      <c r="VLO24" s="3"/>
      <c r="VLP24" s="3"/>
      <c r="VLQ24" s="3"/>
      <c r="VLR24" s="3"/>
      <c r="VLS24" s="3"/>
      <c r="VLT24" s="3"/>
      <c r="VLU24" s="3"/>
      <c r="VLV24" s="3"/>
      <c r="VLW24" s="3"/>
      <c r="VLX24" s="3"/>
      <c r="VLY24" s="3"/>
      <c r="VLZ24" s="3"/>
      <c r="VMA24" s="3"/>
      <c r="VMB24" s="3"/>
      <c r="VMC24" s="3"/>
      <c r="VMD24" s="3"/>
      <c r="VME24" s="3"/>
      <c r="VMF24" s="3"/>
      <c r="VMG24" s="3"/>
      <c r="VMH24" s="3"/>
      <c r="VMI24" s="3"/>
      <c r="VMJ24" s="3"/>
      <c r="VMK24" s="3"/>
      <c r="VML24" s="3"/>
      <c r="VMM24" s="3"/>
      <c r="VMN24" s="3"/>
      <c r="VMO24" s="3"/>
      <c r="VMP24" s="3"/>
      <c r="VMQ24" s="3"/>
      <c r="VMR24" s="3"/>
      <c r="VMS24" s="3"/>
      <c r="VMT24" s="3"/>
      <c r="VMU24" s="3"/>
      <c r="VMV24" s="3"/>
      <c r="VMW24" s="3"/>
      <c r="VMX24" s="3"/>
      <c r="VMY24" s="3"/>
      <c r="VMZ24" s="3"/>
      <c r="VNA24" s="3"/>
      <c r="VNB24" s="3"/>
      <c r="VNC24" s="3"/>
      <c r="VND24" s="3"/>
      <c r="VNE24" s="3"/>
      <c r="VNF24" s="3"/>
      <c r="VNG24" s="3"/>
      <c r="VNH24" s="3"/>
      <c r="VNI24" s="3"/>
      <c r="VNJ24" s="3"/>
      <c r="VNK24" s="3"/>
      <c r="VNL24" s="3"/>
      <c r="VNM24" s="3"/>
      <c r="VNN24" s="3"/>
      <c r="VNO24" s="3"/>
      <c r="VNP24" s="3"/>
      <c r="VNQ24" s="3"/>
      <c r="VNR24" s="3"/>
      <c r="VNS24" s="3"/>
      <c r="VNT24" s="3"/>
      <c r="VNU24" s="3"/>
      <c r="VNV24" s="3"/>
      <c r="VNW24" s="3"/>
      <c r="VNX24" s="3"/>
      <c r="VNY24" s="3"/>
      <c r="VNZ24" s="3"/>
      <c r="VOA24" s="3"/>
      <c r="VOB24" s="3"/>
      <c r="VOC24" s="3"/>
      <c r="VOD24" s="3"/>
      <c r="VOE24" s="3"/>
      <c r="VOF24" s="3"/>
      <c r="VOG24" s="3"/>
      <c r="VOH24" s="3"/>
      <c r="VOI24" s="3"/>
      <c r="VOJ24" s="3"/>
      <c r="VOK24" s="3"/>
      <c r="VOL24" s="3"/>
      <c r="VOM24" s="3"/>
      <c r="VON24" s="3"/>
      <c r="VOO24" s="3"/>
      <c r="VOP24" s="3"/>
      <c r="VOQ24" s="3"/>
      <c r="VOR24" s="3"/>
      <c r="VOS24" s="3"/>
      <c r="VOT24" s="3"/>
      <c r="VOU24" s="3"/>
      <c r="VOV24" s="3"/>
      <c r="VOW24" s="3"/>
      <c r="VOX24" s="3"/>
      <c r="VOY24" s="3"/>
      <c r="VOZ24" s="3"/>
      <c r="VPA24" s="3"/>
      <c r="VPB24" s="3"/>
      <c r="VPC24" s="3"/>
      <c r="VPD24" s="3"/>
      <c r="VPE24" s="3"/>
      <c r="VPF24" s="3"/>
      <c r="VPG24" s="3"/>
      <c r="VPH24" s="3"/>
      <c r="VPI24" s="3"/>
      <c r="VPJ24" s="3"/>
      <c r="VPK24" s="3"/>
      <c r="VPL24" s="3"/>
      <c r="VPM24" s="3"/>
      <c r="VPN24" s="3"/>
      <c r="VPO24" s="3"/>
      <c r="VPP24" s="3"/>
      <c r="VPQ24" s="3"/>
      <c r="VPR24" s="3"/>
      <c r="VPS24" s="3"/>
      <c r="VPT24" s="3"/>
      <c r="VPU24" s="3"/>
      <c r="VPV24" s="3"/>
      <c r="VPW24" s="3"/>
      <c r="VPX24" s="3"/>
      <c r="VPY24" s="3"/>
      <c r="VPZ24" s="3"/>
      <c r="VQA24" s="3"/>
      <c r="VQB24" s="3"/>
      <c r="VQC24" s="3"/>
      <c r="VQD24" s="3"/>
      <c r="VQE24" s="3"/>
      <c r="VQF24" s="3"/>
      <c r="VQG24" s="3"/>
      <c r="VQH24" s="3"/>
      <c r="VQI24" s="3"/>
      <c r="VQJ24" s="3"/>
      <c r="VQK24" s="3"/>
      <c r="VQL24" s="3"/>
      <c r="VQM24" s="3"/>
      <c r="VQN24" s="3"/>
      <c r="VQO24" s="3"/>
      <c r="VQP24" s="3"/>
      <c r="VQQ24" s="3"/>
      <c r="VQR24" s="3"/>
      <c r="VQS24" s="3"/>
      <c r="VQT24" s="3"/>
      <c r="VQU24" s="3"/>
      <c r="VQV24" s="3"/>
      <c r="VQW24" s="3"/>
      <c r="VQX24" s="3"/>
      <c r="VQY24" s="3"/>
      <c r="VQZ24" s="3"/>
      <c r="VRA24" s="3"/>
      <c r="VRB24" s="3"/>
      <c r="VRC24" s="3"/>
      <c r="VRD24" s="3"/>
      <c r="VRE24" s="3"/>
      <c r="VRF24" s="3"/>
      <c r="VRG24" s="3"/>
      <c r="VRH24" s="3"/>
      <c r="VRI24" s="3"/>
      <c r="VRJ24" s="3"/>
      <c r="VRK24" s="3"/>
      <c r="VRL24" s="3"/>
      <c r="VRM24" s="3"/>
      <c r="VRN24" s="3"/>
      <c r="VRO24" s="3"/>
      <c r="VRP24" s="3"/>
      <c r="VRQ24" s="3"/>
      <c r="VRR24" s="3"/>
      <c r="VRS24" s="3"/>
      <c r="VRT24" s="3"/>
      <c r="VRU24" s="3"/>
      <c r="VRV24" s="3"/>
      <c r="VRW24" s="3"/>
      <c r="VRX24" s="3"/>
      <c r="VRY24" s="3"/>
      <c r="VRZ24" s="3"/>
      <c r="VSA24" s="3"/>
      <c r="VSB24" s="3"/>
      <c r="VSC24" s="3"/>
      <c r="VSD24" s="3"/>
      <c r="VSE24" s="3"/>
      <c r="VSF24" s="3"/>
      <c r="VSG24" s="3"/>
      <c r="VSH24" s="3"/>
      <c r="VSI24" s="3"/>
      <c r="VSJ24" s="3"/>
      <c r="VSK24" s="3"/>
      <c r="VSL24" s="3"/>
      <c r="VSM24" s="3"/>
      <c r="VSN24" s="3"/>
      <c r="VSO24" s="3"/>
      <c r="VSP24" s="3"/>
      <c r="VSQ24" s="3"/>
      <c r="VSR24" s="3"/>
      <c r="VSS24" s="3"/>
      <c r="VST24" s="3"/>
      <c r="VSU24" s="3"/>
      <c r="VSV24" s="3"/>
      <c r="VSW24" s="3"/>
      <c r="VSX24" s="3"/>
      <c r="VSY24" s="3"/>
      <c r="VSZ24" s="3"/>
      <c r="VTA24" s="3"/>
      <c r="VTB24" s="3"/>
      <c r="VTC24" s="3"/>
      <c r="VTD24" s="3"/>
      <c r="VTE24" s="3"/>
      <c r="VTF24" s="3"/>
      <c r="VTG24" s="3"/>
      <c r="VTH24" s="3"/>
      <c r="VTI24" s="3"/>
      <c r="VTJ24" s="3"/>
      <c r="VTK24" s="3"/>
      <c r="VTL24" s="3"/>
      <c r="VTM24" s="3"/>
      <c r="VTN24" s="3"/>
      <c r="VTO24" s="3"/>
      <c r="VTP24" s="3"/>
      <c r="VTQ24" s="3"/>
      <c r="VTR24" s="3"/>
      <c r="VTS24" s="3"/>
      <c r="VTT24" s="3"/>
      <c r="VTU24" s="3"/>
      <c r="VTV24" s="3"/>
      <c r="VTW24" s="3"/>
      <c r="VTX24" s="3"/>
      <c r="VTY24" s="3"/>
      <c r="VTZ24" s="3"/>
      <c r="VUA24" s="3"/>
      <c r="VUB24" s="3"/>
      <c r="VUC24" s="3"/>
      <c r="VUD24" s="3"/>
      <c r="VUE24" s="3"/>
      <c r="VUF24" s="3"/>
      <c r="VUG24" s="3"/>
      <c r="VUH24" s="3"/>
      <c r="VUI24" s="3"/>
      <c r="VUJ24" s="3"/>
      <c r="VUK24" s="3"/>
      <c r="VUL24" s="3"/>
      <c r="VUM24" s="3"/>
      <c r="VUN24" s="3"/>
      <c r="VUO24" s="3"/>
      <c r="VUP24" s="3"/>
      <c r="VUQ24" s="3"/>
      <c r="VUR24" s="3"/>
      <c r="VUS24" s="3"/>
      <c r="VUT24" s="3"/>
      <c r="VUU24" s="3"/>
      <c r="VUV24" s="3"/>
      <c r="VUW24" s="3"/>
      <c r="VUX24" s="3"/>
      <c r="VUY24" s="3"/>
      <c r="VUZ24" s="3"/>
      <c r="VVA24" s="3"/>
      <c r="VVB24" s="3"/>
      <c r="VVC24" s="3"/>
      <c r="VVD24" s="3"/>
      <c r="VVE24" s="3"/>
      <c r="VVF24" s="3"/>
      <c r="VVG24" s="3"/>
      <c r="VVH24" s="3"/>
      <c r="VVI24" s="3"/>
      <c r="VVJ24" s="3"/>
      <c r="VVK24" s="3"/>
      <c r="VVL24" s="3"/>
      <c r="VVM24" s="3"/>
      <c r="VVN24" s="3"/>
      <c r="VVO24" s="3"/>
      <c r="VVP24" s="3"/>
      <c r="VVQ24" s="3"/>
      <c r="VVR24" s="3"/>
      <c r="VVS24" s="3"/>
      <c r="VVT24" s="3"/>
      <c r="VVU24" s="3"/>
      <c r="VVV24" s="3"/>
      <c r="VVW24" s="3"/>
      <c r="VVX24" s="3"/>
      <c r="VVY24" s="3"/>
      <c r="VVZ24" s="3"/>
      <c r="VWA24" s="3"/>
      <c r="VWB24" s="3"/>
      <c r="VWC24" s="3"/>
      <c r="VWD24" s="3"/>
      <c r="VWE24" s="3"/>
      <c r="VWF24" s="3"/>
      <c r="VWG24" s="3"/>
      <c r="VWH24" s="3"/>
      <c r="VWI24" s="3"/>
      <c r="VWJ24" s="3"/>
      <c r="VWK24" s="3"/>
      <c r="VWL24" s="3"/>
      <c r="VWM24" s="3"/>
      <c r="VWN24" s="3"/>
      <c r="VWO24" s="3"/>
      <c r="VWP24" s="3"/>
      <c r="VWQ24" s="3"/>
      <c r="VWR24" s="3"/>
      <c r="VWS24" s="3"/>
      <c r="VWT24" s="3"/>
      <c r="VWU24" s="3"/>
      <c r="VWV24" s="3"/>
      <c r="VWW24" s="3"/>
      <c r="VWX24" s="3"/>
      <c r="VWY24" s="3"/>
      <c r="VWZ24" s="3"/>
      <c r="VXA24" s="3"/>
      <c r="VXB24" s="3"/>
      <c r="VXC24" s="3"/>
      <c r="VXD24" s="3"/>
      <c r="VXE24" s="3"/>
      <c r="VXF24" s="3"/>
      <c r="VXG24" s="3"/>
      <c r="VXH24" s="3"/>
      <c r="VXI24" s="3"/>
      <c r="VXJ24" s="3"/>
      <c r="VXK24" s="3"/>
      <c r="VXL24" s="3"/>
      <c r="VXM24" s="3"/>
      <c r="VXN24" s="3"/>
      <c r="VXO24" s="3"/>
      <c r="VXP24" s="3"/>
      <c r="VXQ24" s="3"/>
      <c r="VXR24" s="3"/>
      <c r="VXS24" s="3"/>
      <c r="VXT24" s="3"/>
      <c r="VXU24" s="3"/>
      <c r="VXV24" s="3"/>
      <c r="VXW24" s="3"/>
      <c r="VXX24" s="3"/>
      <c r="VXY24" s="3"/>
      <c r="VXZ24" s="3"/>
      <c r="VYA24" s="3"/>
      <c r="VYB24" s="3"/>
      <c r="VYC24" s="3"/>
      <c r="VYD24" s="3"/>
      <c r="VYE24" s="3"/>
      <c r="VYF24" s="3"/>
      <c r="VYG24" s="3"/>
      <c r="VYH24" s="3"/>
      <c r="VYI24" s="3"/>
      <c r="VYJ24" s="3"/>
      <c r="VYK24" s="3"/>
      <c r="VYL24" s="3"/>
      <c r="VYM24" s="3"/>
      <c r="VYN24" s="3"/>
      <c r="VYO24" s="3"/>
      <c r="VYP24" s="3"/>
      <c r="VYQ24" s="3"/>
      <c r="VYR24" s="3"/>
      <c r="VYS24" s="3"/>
      <c r="VYT24" s="3"/>
      <c r="VYU24" s="3"/>
      <c r="VYV24" s="3"/>
      <c r="VYW24" s="3"/>
      <c r="VYX24" s="3"/>
      <c r="VYY24" s="3"/>
      <c r="VYZ24" s="3"/>
      <c r="VZA24" s="3"/>
      <c r="VZB24" s="3"/>
      <c r="VZC24" s="3"/>
      <c r="VZD24" s="3"/>
      <c r="VZE24" s="3"/>
      <c r="VZF24" s="3"/>
      <c r="VZG24" s="3"/>
      <c r="VZH24" s="3"/>
      <c r="VZI24" s="3"/>
      <c r="VZJ24" s="3"/>
      <c r="VZK24" s="3"/>
      <c r="VZL24" s="3"/>
      <c r="VZM24" s="3"/>
      <c r="VZN24" s="3"/>
      <c r="VZO24" s="3"/>
      <c r="VZP24" s="3"/>
      <c r="VZQ24" s="3"/>
      <c r="VZR24" s="3"/>
      <c r="VZS24" s="3"/>
      <c r="VZT24" s="3"/>
      <c r="VZU24" s="3"/>
      <c r="VZV24" s="3"/>
      <c r="VZW24" s="3"/>
      <c r="VZX24" s="3"/>
      <c r="VZY24" s="3"/>
      <c r="VZZ24" s="3"/>
      <c r="WAA24" s="3"/>
      <c r="WAB24" s="3"/>
      <c r="WAC24" s="3"/>
      <c r="WAD24" s="3"/>
      <c r="WAE24" s="3"/>
      <c r="WAF24" s="3"/>
      <c r="WAG24" s="3"/>
      <c r="WAH24" s="3"/>
      <c r="WAI24" s="3"/>
      <c r="WAJ24" s="3"/>
      <c r="WAK24" s="3"/>
      <c r="WAL24" s="3"/>
      <c r="WAM24" s="3"/>
      <c r="WAN24" s="3"/>
      <c r="WAO24" s="3"/>
      <c r="WAP24" s="3"/>
      <c r="WAQ24" s="3"/>
      <c r="WAR24" s="3"/>
      <c r="WAS24" s="3"/>
      <c r="WAT24" s="3"/>
      <c r="WAU24" s="3"/>
      <c r="WAV24" s="3"/>
      <c r="WAW24" s="3"/>
      <c r="WAX24" s="3"/>
      <c r="WAY24" s="3"/>
      <c r="WAZ24" s="3"/>
      <c r="WBA24" s="3"/>
      <c r="WBB24" s="3"/>
      <c r="WBC24" s="3"/>
      <c r="WBD24" s="3"/>
      <c r="WBE24" s="3"/>
      <c r="WBF24" s="3"/>
      <c r="WBG24" s="3"/>
      <c r="WBH24" s="3"/>
      <c r="WBI24" s="3"/>
      <c r="WBJ24" s="3"/>
      <c r="WBK24" s="3"/>
      <c r="WBL24" s="3"/>
      <c r="WBM24" s="3"/>
      <c r="WBN24" s="3"/>
      <c r="WBO24" s="3"/>
      <c r="WBP24" s="3"/>
      <c r="WBQ24" s="3"/>
      <c r="WBR24" s="3"/>
      <c r="WBS24" s="3"/>
      <c r="WBT24" s="3"/>
      <c r="WBU24" s="3"/>
      <c r="WBV24" s="3"/>
      <c r="WBW24" s="3"/>
      <c r="WBX24" s="3"/>
      <c r="WBY24" s="3"/>
      <c r="WBZ24" s="3"/>
      <c r="WCA24" s="3"/>
      <c r="WCB24" s="3"/>
      <c r="WCC24" s="3"/>
      <c r="WCD24" s="3"/>
      <c r="WCE24" s="3"/>
      <c r="WCF24" s="3"/>
      <c r="WCG24" s="3"/>
      <c r="WCH24" s="3"/>
      <c r="WCI24" s="3"/>
      <c r="WCJ24" s="3"/>
      <c r="WCK24" s="3"/>
      <c r="WCL24" s="3"/>
      <c r="WCM24" s="3"/>
      <c r="WCN24" s="3"/>
      <c r="WCO24" s="3"/>
      <c r="WCP24" s="3"/>
      <c r="WCQ24" s="3"/>
      <c r="WCR24" s="3"/>
      <c r="WCS24" s="3"/>
      <c r="WCT24" s="3"/>
      <c r="WCU24" s="3"/>
      <c r="WCV24" s="3"/>
      <c r="WCW24" s="3"/>
      <c r="WCX24" s="3"/>
      <c r="WCY24" s="3"/>
      <c r="WCZ24" s="3"/>
      <c r="WDA24" s="3"/>
      <c r="WDB24" s="3"/>
      <c r="WDC24" s="3"/>
      <c r="WDD24" s="3"/>
      <c r="WDE24" s="3"/>
      <c r="WDF24" s="3"/>
      <c r="WDG24" s="3"/>
      <c r="WDH24" s="3"/>
      <c r="WDI24" s="3"/>
      <c r="WDJ24" s="3"/>
      <c r="WDK24" s="3"/>
      <c r="WDL24" s="3"/>
      <c r="WDM24" s="3"/>
      <c r="WDN24" s="3"/>
      <c r="WDO24" s="3"/>
      <c r="WDP24" s="3"/>
      <c r="WDQ24" s="3"/>
      <c r="WDR24" s="3"/>
      <c r="WDS24" s="3"/>
      <c r="WDT24" s="3"/>
      <c r="WDU24" s="3"/>
      <c r="WDV24" s="3"/>
      <c r="WDW24" s="3"/>
      <c r="WDX24" s="3"/>
      <c r="WDY24" s="3"/>
      <c r="WDZ24" s="3"/>
      <c r="WEA24" s="3"/>
      <c r="WEB24" s="3"/>
      <c r="WEC24" s="3"/>
      <c r="WED24" s="3"/>
      <c r="WEE24" s="3"/>
      <c r="WEF24" s="3"/>
      <c r="WEG24" s="3"/>
      <c r="WEH24" s="3"/>
      <c r="WEI24" s="3"/>
      <c r="WEJ24" s="3"/>
      <c r="WEK24" s="3"/>
      <c r="WEL24" s="3"/>
      <c r="WEM24" s="3"/>
      <c r="WEN24" s="3"/>
      <c r="WEO24" s="3"/>
      <c r="WEP24" s="3"/>
      <c r="WEQ24" s="3"/>
      <c r="WER24" s="3"/>
      <c r="WES24" s="3"/>
      <c r="WET24" s="3"/>
      <c r="WEU24" s="3"/>
      <c r="WEV24" s="3"/>
      <c r="WEW24" s="3"/>
      <c r="WEX24" s="3"/>
      <c r="WEY24" s="3"/>
      <c r="WEZ24" s="3"/>
      <c r="WFA24" s="3"/>
      <c r="WFB24" s="3"/>
      <c r="WFC24" s="3"/>
      <c r="WFD24" s="3"/>
      <c r="WFE24" s="3"/>
      <c r="WFF24" s="3"/>
      <c r="WFG24" s="3"/>
      <c r="WFH24" s="3"/>
      <c r="WFI24" s="3"/>
      <c r="WFJ24" s="3"/>
      <c r="WFK24" s="3"/>
      <c r="WFL24" s="3"/>
      <c r="WFM24" s="3"/>
      <c r="WFN24" s="3"/>
      <c r="WFO24" s="3"/>
      <c r="WFP24" s="3"/>
      <c r="WFQ24" s="3"/>
      <c r="WFR24" s="3"/>
      <c r="WFS24" s="3"/>
      <c r="WFT24" s="3"/>
      <c r="WFU24" s="3"/>
      <c r="WFV24" s="3"/>
      <c r="WFW24" s="3"/>
      <c r="WFX24" s="3"/>
      <c r="WFY24" s="3"/>
      <c r="WFZ24" s="3"/>
      <c r="WGA24" s="3"/>
      <c r="WGB24" s="3"/>
      <c r="WGC24" s="3"/>
      <c r="WGD24" s="3"/>
      <c r="WGE24" s="3"/>
      <c r="WGF24" s="3"/>
      <c r="WGG24" s="3"/>
      <c r="WGH24" s="3"/>
      <c r="WGI24" s="3"/>
      <c r="WGJ24" s="3"/>
      <c r="WGK24" s="3"/>
      <c r="WGL24" s="3"/>
      <c r="WGM24" s="3"/>
      <c r="WGN24" s="3"/>
      <c r="WGO24" s="3"/>
      <c r="WGP24" s="3"/>
      <c r="WGQ24" s="3"/>
      <c r="WGR24" s="3"/>
      <c r="WGS24" s="3"/>
      <c r="WGT24" s="3"/>
      <c r="WGU24" s="3"/>
      <c r="WGV24" s="3"/>
      <c r="WGW24" s="3"/>
      <c r="WGX24" s="3"/>
      <c r="WGY24" s="3"/>
      <c r="WGZ24" s="3"/>
      <c r="WHA24" s="3"/>
      <c r="WHB24" s="3"/>
      <c r="WHC24" s="3"/>
      <c r="WHD24" s="3"/>
      <c r="WHE24" s="3"/>
      <c r="WHF24" s="3"/>
      <c r="WHG24" s="3"/>
      <c r="WHH24" s="3"/>
      <c r="WHI24" s="3"/>
      <c r="WHJ24" s="3"/>
      <c r="WHK24" s="3"/>
      <c r="WHL24" s="3"/>
      <c r="WHM24" s="3"/>
      <c r="WHN24" s="3"/>
      <c r="WHO24" s="3"/>
      <c r="WHP24" s="3"/>
      <c r="WHQ24" s="3"/>
      <c r="WHR24" s="3"/>
      <c r="WHS24" s="3"/>
      <c r="WHT24" s="3"/>
      <c r="WHU24" s="3"/>
      <c r="WHV24" s="3"/>
      <c r="WHW24" s="3"/>
      <c r="WHX24" s="3"/>
      <c r="WHY24" s="3"/>
      <c r="WHZ24" s="3"/>
      <c r="WIA24" s="3"/>
      <c r="WIB24" s="3"/>
      <c r="WIC24" s="3"/>
      <c r="WID24" s="3"/>
      <c r="WIE24" s="3"/>
      <c r="WIF24" s="3"/>
      <c r="WIG24" s="3"/>
      <c r="WIH24" s="3"/>
      <c r="WII24" s="3"/>
      <c r="WIJ24" s="3"/>
      <c r="WIK24" s="3"/>
      <c r="WIL24" s="3"/>
      <c r="WIM24" s="3"/>
      <c r="WIN24" s="3"/>
      <c r="WIO24" s="3"/>
      <c r="WIP24" s="3"/>
      <c r="WIQ24" s="3"/>
      <c r="WIR24" s="3"/>
      <c r="WIS24" s="3"/>
      <c r="WIT24" s="3"/>
      <c r="WIU24" s="3"/>
      <c r="WIV24" s="3"/>
      <c r="WIW24" s="3"/>
      <c r="WIX24" s="3"/>
      <c r="WIY24" s="3"/>
      <c r="WIZ24" s="3"/>
      <c r="WJA24" s="3"/>
      <c r="WJB24" s="3"/>
      <c r="WJC24" s="3"/>
      <c r="WJD24" s="3"/>
      <c r="WJE24" s="3"/>
      <c r="WJF24" s="3"/>
      <c r="WJG24" s="3"/>
      <c r="WJH24" s="3"/>
      <c r="WJI24" s="3"/>
      <c r="WJJ24" s="3"/>
      <c r="WJK24" s="3"/>
      <c r="WJL24" s="3"/>
      <c r="WJM24" s="3"/>
      <c r="WJN24" s="3"/>
      <c r="WJO24" s="3"/>
      <c r="WJP24" s="3"/>
      <c r="WJQ24" s="3"/>
      <c r="WJR24" s="3"/>
      <c r="WJS24" s="3"/>
      <c r="WJT24" s="3"/>
      <c r="WJU24" s="3"/>
      <c r="WJV24" s="3"/>
      <c r="WJW24" s="3"/>
      <c r="WJX24" s="3"/>
      <c r="WJY24" s="3"/>
      <c r="WJZ24" s="3"/>
      <c r="WKA24" s="3"/>
      <c r="WKB24" s="3"/>
      <c r="WKC24" s="3"/>
      <c r="WKD24" s="3"/>
      <c r="WKE24" s="3"/>
      <c r="WKF24" s="3"/>
      <c r="WKG24" s="3"/>
      <c r="WKH24" s="3"/>
      <c r="WKI24" s="3"/>
      <c r="WKJ24" s="3"/>
      <c r="WKK24" s="3"/>
      <c r="WKL24" s="3"/>
      <c r="WKM24" s="3"/>
      <c r="WKN24" s="3"/>
      <c r="WKO24" s="3"/>
      <c r="WKP24" s="3"/>
      <c r="WKQ24" s="3"/>
      <c r="WKR24" s="3"/>
      <c r="WKS24" s="3"/>
      <c r="WKT24" s="3"/>
      <c r="WKU24" s="3"/>
      <c r="WKV24" s="3"/>
      <c r="WKW24" s="3"/>
      <c r="WKX24" s="3"/>
      <c r="WKY24" s="3"/>
      <c r="WKZ24" s="3"/>
      <c r="WLA24" s="3"/>
      <c r="WLB24" s="3"/>
      <c r="WLC24" s="3"/>
      <c r="WLD24" s="3"/>
      <c r="WLE24" s="3"/>
      <c r="WLF24" s="3"/>
      <c r="WLG24" s="3"/>
      <c r="WLH24" s="3"/>
      <c r="WLI24" s="3"/>
      <c r="WLJ24" s="3"/>
      <c r="WLK24" s="3"/>
      <c r="WLL24" s="3"/>
      <c r="WLM24" s="3"/>
      <c r="WLN24" s="3"/>
      <c r="WLO24" s="3"/>
      <c r="WLP24" s="3"/>
      <c r="WLQ24" s="3"/>
      <c r="WLR24" s="3"/>
      <c r="WLS24" s="3"/>
      <c r="WLT24" s="3"/>
      <c r="WLU24" s="3"/>
      <c r="WLV24" s="3"/>
      <c r="WLW24" s="3"/>
      <c r="WLX24" s="3"/>
      <c r="WLY24" s="3"/>
      <c r="WLZ24" s="3"/>
      <c r="WMA24" s="3"/>
      <c r="WMB24" s="3"/>
      <c r="WMC24" s="3"/>
      <c r="WMD24" s="3"/>
      <c r="WME24" s="3"/>
      <c r="WMF24" s="3"/>
      <c r="WMG24" s="3"/>
      <c r="WMH24" s="3"/>
      <c r="WMI24" s="3"/>
      <c r="WMJ24" s="3"/>
      <c r="WMK24" s="3"/>
      <c r="WML24" s="3"/>
      <c r="WMM24" s="3"/>
      <c r="WMN24" s="3"/>
      <c r="WMO24" s="3"/>
      <c r="WMP24" s="3"/>
      <c r="WMQ24" s="3"/>
      <c r="WMR24" s="3"/>
      <c r="WMS24" s="3"/>
      <c r="WMT24" s="3"/>
      <c r="WMU24" s="3"/>
      <c r="WMV24" s="3"/>
      <c r="WMW24" s="3"/>
      <c r="WMX24" s="3"/>
      <c r="WMY24" s="3"/>
      <c r="WMZ24" s="3"/>
      <c r="WNA24" s="3"/>
      <c r="WNB24" s="3"/>
      <c r="WNC24" s="3"/>
      <c r="WND24" s="3"/>
      <c r="WNE24" s="3"/>
      <c r="WNF24" s="3"/>
      <c r="WNG24" s="3"/>
      <c r="WNH24" s="3"/>
      <c r="WNI24" s="3"/>
      <c r="WNJ24" s="3"/>
      <c r="WNK24" s="3"/>
      <c r="WNL24" s="3"/>
      <c r="WNM24" s="3"/>
      <c r="WNN24" s="3"/>
      <c r="WNO24" s="3"/>
      <c r="WNP24" s="3"/>
      <c r="WNQ24" s="3"/>
      <c r="WNR24" s="3"/>
      <c r="WNS24" s="3"/>
      <c r="WNT24" s="3"/>
      <c r="WNU24" s="3"/>
      <c r="WNV24" s="3"/>
      <c r="WNW24" s="3"/>
      <c r="WNX24" s="3"/>
      <c r="WNY24" s="3"/>
      <c r="WNZ24" s="3"/>
      <c r="WOA24" s="3"/>
      <c r="WOB24" s="3"/>
      <c r="WOC24" s="3"/>
      <c r="WOD24" s="3"/>
      <c r="WOE24" s="3"/>
      <c r="WOF24" s="3"/>
      <c r="WOG24" s="3"/>
      <c r="WOH24" s="3"/>
      <c r="WOI24" s="3"/>
      <c r="WOJ24" s="3"/>
      <c r="WOK24" s="3"/>
      <c r="WOL24" s="3"/>
      <c r="WOM24" s="3"/>
      <c r="WON24" s="3"/>
      <c r="WOO24" s="3"/>
      <c r="WOP24" s="3"/>
      <c r="WOQ24" s="3"/>
      <c r="WOR24" s="3"/>
      <c r="WOS24" s="3"/>
      <c r="WOT24" s="3"/>
      <c r="WOU24" s="3"/>
      <c r="WOV24" s="3"/>
      <c r="WOW24" s="3"/>
      <c r="WOX24" s="3"/>
      <c r="WOY24" s="3"/>
      <c r="WOZ24" s="3"/>
      <c r="WPA24" s="3"/>
      <c r="WPB24" s="3"/>
      <c r="WPC24" s="3"/>
      <c r="WPD24" s="3"/>
      <c r="WPE24" s="3"/>
      <c r="WPF24" s="3"/>
      <c r="WPG24" s="3"/>
      <c r="WPH24" s="3"/>
      <c r="WPI24" s="3"/>
      <c r="WPJ24" s="3"/>
      <c r="WPK24" s="3"/>
      <c r="WPL24" s="3"/>
      <c r="WPM24" s="3"/>
      <c r="WPN24" s="3"/>
      <c r="WPO24" s="3"/>
      <c r="WPP24" s="3"/>
      <c r="WPQ24" s="3"/>
      <c r="WPR24" s="3"/>
      <c r="WPS24" s="3"/>
      <c r="WPT24" s="3"/>
      <c r="WPU24" s="3"/>
      <c r="WPV24" s="3"/>
      <c r="WPW24" s="3"/>
      <c r="WPX24" s="3"/>
      <c r="WPY24" s="3"/>
      <c r="WPZ24" s="3"/>
      <c r="WQA24" s="3"/>
      <c r="WQB24" s="3"/>
      <c r="WQC24" s="3"/>
      <c r="WQD24" s="3"/>
      <c r="WQE24" s="3"/>
      <c r="WQF24" s="3"/>
      <c r="WQG24" s="3"/>
      <c r="WQH24" s="3"/>
      <c r="WQI24" s="3"/>
      <c r="WQJ24" s="3"/>
      <c r="WQK24" s="3"/>
      <c r="WQL24" s="3"/>
      <c r="WQM24" s="3"/>
      <c r="WQN24" s="3"/>
      <c r="WQO24" s="3"/>
      <c r="WQP24" s="3"/>
      <c r="WQQ24" s="3"/>
      <c r="WQR24" s="3"/>
      <c r="WQS24" s="3"/>
      <c r="WQT24" s="3"/>
      <c r="WQU24" s="3"/>
      <c r="WQV24" s="3"/>
      <c r="WQW24" s="3"/>
      <c r="WQX24" s="3"/>
      <c r="WQY24" s="3"/>
      <c r="WQZ24" s="3"/>
      <c r="WRA24" s="3"/>
      <c r="WRB24" s="3"/>
      <c r="WRC24" s="3"/>
      <c r="WRD24" s="3"/>
      <c r="WRE24" s="3"/>
      <c r="WRF24" s="3"/>
      <c r="WRG24" s="3"/>
      <c r="WRH24" s="3"/>
      <c r="WRI24" s="3"/>
      <c r="WRJ24" s="3"/>
      <c r="WRK24" s="3"/>
      <c r="WRL24" s="3"/>
      <c r="WRM24" s="3"/>
      <c r="WRN24" s="3"/>
      <c r="WRO24" s="3"/>
      <c r="WRP24" s="3"/>
      <c r="WRQ24" s="3"/>
      <c r="WRR24" s="3"/>
      <c r="WRS24" s="3"/>
      <c r="WRT24" s="3"/>
      <c r="WRU24" s="3"/>
      <c r="WRV24" s="3"/>
      <c r="WRW24" s="3"/>
      <c r="WRX24" s="3"/>
      <c r="WRY24" s="3"/>
      <c r="WRZ24" s="3"/>
      <c r="WSA24" s="3"/>
      <c r="WSB24" s="3"/>
      <c r="WSC24" s="3"/>
      <c r="WSD24" s="3"/>
      <c r="WSE24" s="3"/>
      <c r="WSF24" s="3"/>
      <c r="WSG24" s="3"/>
      <c r="WSH24" s="3"/>
      <c r="WSI24" s="3"/>
      <c r="WSJ24" s="3"/>
      <c r="WSK24" s="3"/>
      <c r="WSL24" s="3"/>
      <c r="WSM24" s="3"/>
      <c r="WSN24" s="3"/>
      <c r="WSO24" s="3"/>
      <c r="WSP24" s="3"/>
      <c r="WSQ24" s="3"/>
      <c r="WSR24" s="3"/>
      <c r="WSS24" s="3"/>
      <c r="WST24" s="3"/>
      <c r="WSU24" s="3"/>
      <c r="WSV24" s="3"/>
      <c r="WSW24" s="3"/>
      <c r="WSX24" s="3"/>
      <c r="WSY24" s="3"/>
      <c r="WSZ24" s="3"/>
      <c r="WTA24" s="3"/>
      <c r="WTB24" s="3"/>
      <c r="WTC24" s="3"/>
      <c r="WTD24" s="3"/>
      <c r="WTE24" s="3"/>
      <c r="WTF24" s="3"/>
      <c r="WTG24" s="3"/>
      <c r="WTH24" s="3"/>
      <c r="WTI24" s="3"/>
      <c r="WTJ24" s="3"/>
      <c r="WTK24" s="3"/>
      <c r="WTL24" s="3"/>
      <c r="WTM24" s="3"/>
      <c r="WTN24" s="3"/>
      <c r="WTO24" s="3"/>
      <c r="WTP24" s="3"/>
      <c r="WTQ24" s="3"/>
      <c r="WTR24" s="3"/>
      <c r="WTS24" s="3"/>
      <c r="WTT24" s="3"/>
      <c r="WTU24" s="3"/>
      <c r="WTV24" s="3"/>
      <c r="WTW24" s="3"/>
      <c r="WTX24" s="3"/>
      <c r="WTY24" s="3"/>
      <c r="WTZ24" s="3"/>
      <c r="WUA24" s="3"/>
      <c r="WUB24" s="3"/>
      <c r="WUC24" s="3"/>
      <c r="WUD24" s="3"/>
      <c r="WUE24" s="3"/>
      <c r="WUF24" s="3"/>
      <c r="WUG24" s="3"/>
      <c r="WUH24" s="3"/>
      <c r="WUI24" s="3"/>
      <c r="WUJ24" s="3"/>
      <c r="WUK24" s="3"/>
      <c r="WUL24" s="3"/>
      <c r="WUM24" s="3"/>
      <c r="WUN24" s="3"/>
      <c r="WUO24" s="3"/>
      <c r="WUP24" s="3"/>
      <c r="WUQ24" s="3"/>
      <c r="WUR24" s="3"/>
      <c r="WUS24" s="3"/>
      <c r="WUT24" s="3"/>
      <c r="WUU24" s="3"/>
      <c r="WUV24" s="3"/>
      <c r="WUW24" s="3"/>
      <c r="WUX24" s="3"/>
      <c r="WUY24" s="3"/>
      <c r="WUZ24" s="3"/>
      <c r="WVA24" s="3"/>
      <c r="WVB24" s="3"/>
      <c r="WVC24" s="3"/>
      <c r="WVD24" s="3"/>
      <c r="WVE24" s="3"/>
      <c r="WVF24" s="3"/>
      <c r="WVG24" s="3"/>
      <c r="WVH24" s="3"/>
      <c r="WVI24" s="3"/>
      <c r="WVJ24" s="3"/>
      <c r="WVK24" s="3"/>
      <c r="WVL24" s="3"/>
      <c r="WVM24" s="3"/>
      <c r="WVN24" s="3"/>
      <c r="WVO24" s="3"/>
      <c r="WVP24" s="3"/>
      <c r="WVQ24" s="3"/>
      <c r="WVR24" s="3"/>
      <c r="WVS24" s="3"/>
      <c r="WVT24" s="3"/>
      <c r="WVU24" s="3"/>
      <c r="WVV24" s="3"/>
      <c r="WVW24" s="3"/>
      <c r="WVX24" s="3"/>
      <c r="WVY24" s="3"/>
      <c r="WVZ24" s="3"/>
      <c r="WWA24" s="3"/>
      <c r="WWB24" s="3"/>
      <c r="WWC24" s="3"/>
      <c r="WWD24" s="3"/>
      <c r="WWE24" s="3"/>
      <c r="WWF24" s="3"/>
      <c r="WWG24" s="3"/>
      <c r="WWH24" s="3"/>
      <c r="WWI24" s="3"/>
      <c r="WWJ24" s="3"/>
      <c r="WWK24" s="3"/>
      <c r="WWL24" s="3"/>
      <c r="WWM24" s="3"/>
      <c r="WWN24" s="3"/>
      <c r="WWO24" s="3"/>
      <c r="WWP24" s="3"/>
      <c r="WWQ24" s="3"/>
      <c r="WWR24" s="3"/>
      <c r="WWS24" s="3"/>
      <c r="WWT24" s="3"/>
      <c r="WWU24" s="3"/>
      <c r="WWV24" s="3"/>
      <c r="WWW24" s="3"/>
      <c r="WWX24" s="3"/>
      <c r="WWY24" s="3"/>
      <c r="WWZ24" s="3"/>
      <c r="WXA24" s="3"/>
      <c r="WXB24" s="3"/>
      <c r="WXC24" s="3"/>
      <c r="WXD24" s="3"/>
      <c r="WXE24" s="3"/>
      <c r="WXF24" s="3"/>
      <c r="WXG24" s="3"/>
      <c r="WXH24" s="3"/>
      <c r="WXI24" s="3"/>
      <c r="WXJ24" s="3"/>
      <c r="WXK24" s="3"/>
      <c r="WXL24" s="3"/>
      <c r="WXM24" s="3"/>
      <c r="WXN24" s="3"/>
      <c r="WXO24" s="3"/>
      <c r="WXP24" s="3"/>
      <c r="WXQ24" s="3"/>
      <c r="WXR24" s="3"/>
      <c r="WXS24" s="3"/>
      <c r="WXT24" s="3"/>
      <c r="WXU24" s="3"/>
      <c r="WXV24" s="3"/>
      <c r="WXW24" s="3"/>
      <c r="WXX24" s="3"/>
      <c r="WXY24" s="3"/>
      <c r="WXZ24" s="3"/>
      <c r="WYA24" s="3"/>
      <c r="WYB24" s="3"/>
      <c r="WYC24" s="3"/>
      <c r="WYD24" s="3"/>
      <c r="WYE24" s="3"/>
      <c r="WYF24" s="3"/>
      <c r="WYG24" s="3"/>
      <c r="WYH24" s="3"/>
      <c r="WYI24" s="3"/>
      <c r="WYJ24" s="3"/>
      <c r="WYK24" s="3"/>
      <c r="WYL24" s="3"/>
      <c r="WYM24" s="3"/>
      <c r="WYN24" s="3"/>
      <c r="WYO24" s="3"/>
      <c r="WYP24" s="3"/>
      <c r="WYQ24" s="3"/>
      <c r="WYR24" s="3"/>
      <c r="WYS24" s="3"/>
      <c r="WYT24" s="3"/>
      <c r="WYU24" s="3"/>
      <c r="WYV24" s="3"/>
      <c r="WYW24" s="3"/>
      <c r="WYX24" s="3"/>
      <c r="WYY24" s="3"/>
      <c r="WYZ24" s="3"/>
      <c r="WZA24" s="3"/>
      <c r="WZB24" s="3"/>
      <c r="WZC24" s="3"/>
      <c r="WZD24" s="3"/>
      <c r="WZE24" s="3"/>
      <c r="WZF24" s="3"/>
      <c r="WZG24" s="3"/>
      <c r="WZH24" s="3"/>
      <c r="WZI24" s="3"/>
      <c r="WZJ24" s="3"/>
      <c r="WZK24" s="3"/>
      <c r="WZL24" s="3"/>
      <c r="WZM24" s="3"/>
      <c r="WZN24" s="3"/>
      <c r="WZO24" s="3"/>
      <c r="WZP24" s="3"/>
      <c r="WZQ24" s="3"/>
      <c r="WZR24" s="3"/>
      <c r="WZS24" s="3"/>
      <c r="WZT24" s="3"/>
      <c r="WZU24" s="3"/>
      <c r="WZV24" s="3"/>
      <c r="WZW24" s="3"/>
      <c r="WZX24" s="3"/>
      <c r="WZY24" s="3"/>
      <c r="WZZ24" s="3"/>
      <c r="XAA24" s="3"/>
      <c r="XAB24" s="3"/>
      <c r="XAC24" s="3"/>
      <c r="XAD24" s="3"/>
      <c r="XAE24" s="3"/>
      <c r="XAF24" s="3"/>
      <c r="XAG24" s="3"/>
      <c r="XAH24" s="3"/>
      <c r="XAI24" s="3"/>
      <c r="XAJ24" s="3"/>
      <c r="XAK24" s="3"/>
      <c r="XAL24" s="3"/>
      <c r="XAM24" s="3"/>
      <c r="XAN24" s="3"/>
      <c r="XAO24" s="3"/>
      <c r="XAP24" s="3"/>
      <c r="XAQ24" s="3"/>
      <c r="XAR24" s="3"/>
      <c r="XAS24" s="3"/>
      <c r="XAT24" s="3"/>
      <c r="XAU24" s="3"/>
      <c r="XAV24" s="3"/>
      <c r="XAW24" s="3"/>
      <c r="XAX24" s="3"/>
      <c r="XAY24" s="3"/>
      <c r="XAZ24" s="3"/>
      <c r="XBA24" s="3"/>
      <c r="XBB24" s="3"/>
      <c r="XBC24" s="3"/>
      <c r="XBD24" s="3"/>
      <c r="XBE24" s="3"/>
      <c r="XBF24" s="3"/>
      <c r="XBG24" s="3"/>
      <c r="XBH24" s="3"/>
      <c r="XBI24" s="3"/>
      <c r="XBJ24" s="3"/>
      <c r="XBK24" s="3"/>
      <c r="XBL24" s="3"/>
      <c r="XBM24" s="3"/>
      <c r="XBN24" s="3"/>
      <c r="XBO24" s="3"/>
      <c r="XBP24" s="3"/>
      <c r="XBQ24" s="3"/>
      <c r="XBR24" s="3"/>
      <c r="XBS24" s="3"/>
      <c r="XBT24" s="3"/>
      <c r="XBU24" s="3"/>
      <c r="XBV24" s="3"/>
      <c r="XBW24" s="3"/>
      <c r="XBX24" s="3"/>
      <c r="XBY24" s="3"/>
      <c r="XBZ24" s="3"/>
      <c r="XCA24" s="3"/>
      <c r="XCB24" s="3"/>
      <c r="XCC24" s="3"/>
      <c r="XCD24" s="3"/>
      <c r="XCE24" s="3"/>
      <c r="XCF24" s="3"/>
      <c r="XCG24" s="3"/>
      <c r="XCH24" s="3"/>
      <c r="XCI24" s="3"/>
      <c r="XCJ24" s="3"/>
      <c r="XCK24" s="3"/>
      <c r="XCL24" s="3"/>
      <c r="XCM24" s="3"/>
      <c r="XCN24" s="3"/>
      <c r="XCO24" s="3"/>
      <c r="XCP24" s="3"/>
      <c r="XCQ24" s="3"/>
      <c r="XCR24" s="3"/>
      <c r="XCS24" s="3"/>
      <c r="XCT24" s="3"/>
      <c r="XCU24" s="3"/>
      <c r="XCV24" s="3"/>
      <c r="XCW24" s="3"/>
      <c r="XCX24" s="3"/>
      <c r="XCY24" s="3"/>
      <c r="XCZ24" s="3"/>
      <c r="XDA24" s="3"/>
      <c r="XDB24" s="3"/>
      <c r="XDC24" s="3"/>
      <c r="XDD24" s="3"/>
      <c r="XDE24" s="3"/>
      <c r="XDF24" s="3"/>
      <c r="XDG24" s="3"/>
      <c r="XDH24" s="3"/>
      <c r="XDI24" s="3"/>
      <c r="XDJ24" s="3"/>
      <c r="XDK24" s="3"/>
      <c r="XDL24" s="3"/>
      <c r="XDM24" s="3"/>
      <c r="XDN24" s="3"/>
      <c r="XDO24" s="3"/>
      <c r="XDP24" s="3"/>
      <c r="XDQ24" s="3"/>
      <c r="XDR24" s="3"/>
      <c r="XDS24" s="3"/>
      <c r="XDT24" s="3"/>
      <c r="XDU24" s="3"/>
      <c r="XDV24" s="3"/>
      <c r="XDW24" s="3"/>
      <c r="XDX24" s="3"/>
      <c r="XDY24" s="3"/>
      <c r="XDZ24" s="3"/>
      <c r="XEA24" s="3"/>
      <c r="XEB24" s="3"/>
      <c r="XEC24" s="3"/>
      <c r="XED24" s="3"/>
      <c r="XEE24" s="3"/>
      <c r="XEF24" s="3"/>
      <c r="XEG24" s="3"/>
      <c r="XEH24" s="3"/>
      <c r="XEI24" s="3"/>
      <c r="XEJ24" s="3"/>
      <c r="XEK24" s="3"/>
      <c r="XEL24" s="3"/>
      <c r="XEM24" s="3"/>
      <c r="XEN24" s="3"/>
      <c r="XEO24" s="3"/>
      <c r="XEP24" s="3"/>
      <c r="XEQ24" s="3"/>
      <c r="XER24" s="3"/>
      <c r="XES24" s="3"/>
      <c r="XET24" s="3"/>
      <c r="XEU24" s="3"/>
      <c r="XEV24" s="3"/>
      <c r="XEW24" s="3"/>
    </row>
    <row r="25" spans="1:16377" ht="15" customHeight="1">
      <c r="A25" s="68" t="s">
        <v>431</v>
      </c>
      <c r="B25" s="68" t="s">
        <v>432</v>
      </c>
      <c r="C25" s="68">
        <v>9225</v>
      </c>
      <c r="D25" s="68">
        <v>10266</v>
      </c>
      <c r="E25" s="68">
        <v>9992</v>
      </c>
      <c r="F25" s="68">
        <v>10771</v>
      </c>
      <c r="G25" s="68">
        <v>12121</v>
      </c>
      <c r="H25" s="68">
        <v>13216</v>
      </c>
      <c r="I25" s="68">
        <v>12141</v>
      </c>
      <c r="J25" s="68">
        <v>12770</v>
      </c>
      <c r="K25" s="68">
        <v>14851</v>
      </c>
      <c r="L25" s="68">
        <v>15069</v>
      </c>
      <c r="M25" s="68">
        <v>15199</v>
      </c>
      <c r="N25" s="68">
        <v>2178</v>
      </c>
      <c r="O25" s="68">
        <v>16342</v>
      </c>
      <c r="P25" s="68">
        <v>18675</v>
      </c>
      <c r="Q25" s="68">
        <v>16576</v>
      </c>
      <c r="R25" s="68">
        <v>17981</v>
      </c>
      <c r="S25" s="68">
        <v>19079</v>
      </c>
      <c r="T25" s="68">
        <v>19895</v>
      </c>
      <c r="U25" s="68">
        <v>21704</v>
      </c>
      <c r="V25" s="68">
        <v>22169</v>
      </c>
      <c r="W25" s="68">
        <v>21182</v>
      </c>
      <c r="X25" s="68">
        <v>22983</v>
      </c>
      <c r="Y25" s="68">
        <v>28553</v>
      </c>
      <c r="Z25" s="68">
        <v>25017</v>
      </c>
      <c r="AA25" s="68">
        <v>26118</v>
      </c>
      <c r="AB25" s="68">
        <v>26289</v>
      </c>
      <c r="AC25" s="68">
        <v>27007</v>
      </c>
      <c r="AD25" s="68">
        <v>25271</v>
      </c>
      <c r="AE25" s="68">
        <v>27078</v>
      </c>
      <c r="AF25" s="68">
        <v>27869</v>
      </c>
      <c r="AG25" s="68">
        <v>28096</v>
      </c>
      <c r="AH25" s="68">
        <v>30806</v>
      </c>
      <c r="AI25" s="68">
        <v>28425</v>
      </c>
      <c r="AJ25" s="68">
        <v>28980</v>
      </c>
      <c r="AK25" s="68">
        <v>29405</v>
      </c>
      <c r="AL25" s="68">
        <v>28985</v>
      </c>
      <c r="AM25" s="68">
        <v>29489</v>
      </c>
      <c r="AN25" s="69">
        <v>30572</v>
      </c>
      <c r="AO25" s="69">
        <v>29809</v>
      </c>
      <c r="AP25" s="69">
        <v>27958</v>
      </c>
      <c r="AQ25" s="69">
        <v>27784</v>
      </c>
      <c r="AR25" s="69">
        <v>27703</v>
      </c>
      <c r="AS25" s="69">
        <v>27514</v>
      </c>
      <c r="AT25" s="69">
        <v>26460</v>
      </c>
      <c r="AU25" s="69">
        <v>26893</v>
      </c>
      <c r="AV25" s="69">
        <v>27766</v>
      </c>
      <c r="AW25" s="69">
        <v>27712</v>
      </c>
      <c r="AX25" s="69">
        <v>28584</v>
      </c>
      <c r="AY25" s="69">
        <v>27635</v>
      </c>
      <c r="AZ25" s="69">
        <v>27766</v>
      </c>
      <c r="BA25" s="69">
        <v>26794</v>
      </c>
      <c r="BB25" s="69">
        <v>27873</v>
      </c>
      <c r="BC25" s="69">
        <v>33111</v>
      </c>
      <c r="BD25" s="69">
        <v>30935</v>
      </c>
      <c r="BE25" s="69">
        <v>31188</v>
      </c>
      <c r="BF25" s="69">
        <v>33057</v>
      </c>
      <c r="BG25" s="69">
        <v>27625</v>
      </c>
      <c r="BH25" s="69">
        <v>27941</v>
      </c>
      <c r="BI25" s="69">
        <v>28100</v>
      </c>
      <c r="BJ25" s="69">
        <v>27395</v>
      </c>
      <c r="BK25" s="69">
        <v>29041</v>
      </c>
      <c r="BL25" s="69">
        <v>29257</v>
      </c>
      <c r="BM25" s="69">
        <v>29519</v>
      </c>
      <c r="BN25" s="69">
        <v>41141</v>
      </c>
      <c r="BO25" s="69">
        <v>29832</v>
      </c>
      <c r="BP25" s="184">
        <v>30783</v>
      </c>
      <c r="BR25" s="69">
        <v>40254</v>
      </c>
      <c r="BS25" s="69">
        <v>50248</v>
      </c>
      <c r="BT25" s="69">
        <v>47297</v>
      </c>
      <c r="BU25" s="69">
        <v>69574</v>
      </c>
      <c r="BV25" s="69">
        <v>82847</v>
      </c>
      <c r="BW25" s="69">
        <v>97735</v>
      </c>
      <c r="BX25" s="69">
        <v>104685</v>
      </c>
      <c r="BY25" s="69">
        <v>113849</v>
      </c>
      <c r="BZ25" s="69">
        <v>115795</v>
      </c>
      <c r="CA25" s="69">
        <v>117828</v>
      </c>
      <c r="CB25" s="69">
        <v>109461</v>
      </c>
      <c r="CC25" s="69">
        <v>110955</v>
      </c>
      <c r="CD25" s="69">
        <v>110184</v>
      </c>
      <c r="CE25" s="69">
        <v>128291</v>
      </c>
      <c r="CF25" s="69">
        <v>111058</v>
      </c>
      <c r="CG25" s="184">
        <v>128958</v>
      </c>
      <c r="CH25" s="161"/>
      <c r="CJ25" s="161"/>
    </row>
    <row r="26" spans="1:16377" ht="15" customHeight="1">
      <c r="A26" s="68" t="s">
        <v>407</v>
      </c>
      <c r="B26" s="68" t="s">
        <v>408</v>
      </c>
      <c r="C26" s="68">
        <v>-875</v>
      </c>
      <c r="D26" s="68">
        <v>-930</v>
      </c>
      <c r="E26" s="68">
        <v>-899</v>
      </c>
      <c r="F26" s="68">
        <v>-936</v>
      </c>
      <c r="G26" s="68">
        <v>-858</v>
      </c>
      <c r="H26" s="68">
        <v>-233</v>
      </c>
      <c r="I26" s="68">
        <v>-2585</v>
      </c>
      <c r="J26" s="68">
        <v>-251</v>
      </c>
      <c r="K26" s="68">
        <v>-108</v>
      </c>
      <c r="L26" s="68">
        <v>-173</v>
      </c>
      <c r="M26" s="68">
        <v>-1541</v>
      </c>
      <c r="N26" s="68">
        <v>-2321</v>
      </c>
      <c r="O26" s="68">
        <v>-1623</v>
      </c>
      <c r="P26" s="68">
        <v>-1165</v>
      </c>
      <c r="Q26" s="68">
        <v>-4896</v>
      </c>
      <c r="R26" s="68">
        <v>-106</v>
      </c>
      <c r="S26" s="68">
        <v>-1675</v>
      </c>
      <c r="T26" s="68">
        <v>-416</v>
      </c>
      <c r="U26" s="68">
        <v>-2009</v>
      </c>
      <c r="V26" s="68">
        <v>455</v>
      </c>
      <c r="W26" s="68">
        <v>-79</v>
      </c>
      <c r="X26" s="68">
        <v>-940</v>
      </c>
      <c r="Y26" s="68">
        <v>2987</v>
      </c>
      <c r="Z26" s="68">
        <v>4773</v>
      </c>
      <c r="AA26" s="68">
        <v>-2765</v>
      </c>
      <c r="AB26" s="68">
        <v>1216</v>
      </c>
      <c r="AC26" s="68">
        <v>1387</v>
      </c>
      <c r="AD26" s="68">
        <v>-280</v>
      </c>
      <c r="AE26" s="68">
        <v>-445</v>
      </c>
      <c r="AF26" s="68">
        <v>-1217</v>
      </c>
      <c r="AG26" s="68">
        <v>-2050</v>
      </c>
      <c r="AH26" s="68">
        <v>-249</v>
      </c>
      <c r="AI26" s="68">
        <v>-640</v>
      </c>
      <c r="AJ26" s="68">
        <v>604</v>
      </c>
      <c r="AK26" s="68">
        <v>1140</v>
      </c>
      <c r="AL26" s="68">
        <v>138</v>
      </c>
      <c r="AM26" s="68">
        <v>-2551</v>
      </c>
      <c r="AN26" s="69">
        <v>2383</v>
      </c>
      <c r="AO26" s="69">
        <v>1974</v>
      </c>
      <c r="AP26" s="69">
        <v>-6014</v>
      </c>
      <c r="AQ26" s="69">
        <v>1807</v>
      </c>
      <c r="AR26" s="69">
        <v>405</v>
      </c>
      <c r="AS26" s="69">
        <v>982</v>
      </c>
      <c r="AT26" s="69">
        <v>478</v>
      </c>
      <c r="AU26" s="69">
        <v>-2387</v>
      </c>
      <c r="AV26" s="69">
        <v>6</v>
      </c>
      <c r="AW26" s="69">
        <v>-633</v>
      </c>
      <c r="AX26" s="69">
        <v>3585</v>
      </c>
      <c r="AY26" s="69">
        <v>-197</v>
      </c>
      <c r="AZ26" s="69">
        <v>1052</v>
      </c>
      <c r="BA26" s="69">
        <v>328</v>
      </c>
      <c r="BB26" s="69">
        <v>-2678</v>
      </c>
      <c r="BC26" s="69">
        <v>1921</v>
      </c>
      <c r="BD26" s="69">
        <v>0</v>
      </c>
      <c r="BE26" s="69">
        <v>2930</v>
      </c>
      <c r="BF26" s="69">
        <v>1045</v>
      </c>
      <c r="BG26" s="69">
        <v>982</v>
      </c>
      <c r="BH26" s="69">
        <v>2049</v>
      </c>
      <c r="BI26" s="69">
        <v>1232</v>
      </c>
      <c r="BJ26" s="69">
        <v>6419</v>
      </c>
      <c r="BK26" s="69">
        <v>-186</v>
      </c>
      <c r="BL26" s="69">
        <v>1579</v>
      </c>
      <c r="BM26" s="69">
        <v>1092</v>
      </c>
      <c r="BN26" s="69">
        <v>1590</v>
      </c>
      <c r="BO26" s="69">
        <v>433</v>
      </c>
      <c r="BP26" s="184">
        <v>433</v>
      </c>
      <c r="BR26" s="69">
        <v>-3640</v>
      </c>
      <c r="BS26" s="69">
        <v>-3927</v>
      </c>
      <c r="BT26" s="69">
        <v>-4143</v>
      </c>
      <c r="BU26" s="69">
        <v>-7790</v>
      </c>
      <c r="BV26" s="69">
        <v>-3645</v>
      </c>
      <c r="BW26" s="69">
        <v>6741</v>
      </c>
      <c r="BX26" s="69">
        <v>-442</v>
      </c>
      <c r="BY26" s="69">
        <v>-3961</v>
      </c>
      <c r="BZ26" s="69">
        <v>1242</v>
      </c>
      <c r="CA26" s="69">
        <v>-4208</v>
      </c>
      <c r="CB26" s="69">
        <v>3672</v>
      </c>
      <c r="CC26" s="69">
        <v>571</v>
      </c>
      <c r="CD26" s="69">
        <v>-1611</v>
      </c>
      <c r="CE26" s="69">
        <v>5896</v>
      </c>
      <c r="CF26" s="69">
        <v>10682</v>
      </c>
      <c r="CG26" s="184">
        <v>4075</v>
      </c>
      <c r="CH26" s="161"/>
      <c r="CJ26" s="161"/>
    </row>
    <row r="27" spans="1:16377" ht="15" customHeight="1">
      <c r="A27" s="68" t="s">
        <v>409</v>
      </c>
      <c r="B27" s="68" t="s">
        <v>433</v>
      </c>
      <c r="C27" s="68">
        <v>0</v>
      </c>
      <c r="D27" s="68">
        <v>0</v>
      </c>
      <c r="E27" s="68">
        <v>0</v>
      </c>
      <c r="F27" s="68">
        <v>-23203</v>
      </c>
      <c r="G27" s="68">
        <v>0</v>
      </c>
      <c r="H27" s="68">
        <v>0</v>
      </c>
      <c r="I27" s="68">
        <v>0</v>
      </c>
      <c r="J27" s="68">
        <v>0</v>
      </c>
      <c r="K27" s="68">
        <v>0</v>
      </c>
      <c r="L27" s="68">
        <v>0</v>
      </c>
      <c r="M27" s="68">
        <v>-2275</v>
      </c>
      <c r="N27" s="68">
        <v>-3804</v>
      </c>
      <c r="O27" s="68">
        <v>-24258</v>
      </c>
      <c r="P27" s="68">
        <v>0</v>
      </c>
      <c r="Q27" s="68">
        <v>0</v>
      </c>
      <c r="R27" s="68">
        <v>0</v>
      </c>
      <c r="S27" s="68">
        <v>0</v>
      </c>
      <c r="T27" s="68">
        <v>0</v>
      </c>
      <c r="U27" s="68">
        <v>0</v>
      </c>
      <c r="V27" s="68">
        <v>24584</v>
      </c>
      <c r="W27" s="68">
        <v>0</v>
      </c>
      <c r="X27" s="68">
        <v>0</v>
      </c>
      <c r="Y27" s="68">
        <v>6472</v>
      </c>
      <c r="Z27" s="68">
        <v>7160</v>
      </c>
      <c r="AA27" s="68">
        <v>0</v>
      </c>
      <c r="AB27" s="68">
        <v>0</v>
      </c>
      <c r="AC27" s="68">
        <v>3136</v>
      </c>
      <c r="AD27" s="68">
        <v>0</v>
      </c>
      <c r="AE27" s="68">
        <v>0</v>
      </c>
      <c r="AF27" s="68">
        <v>0</v>
      </c>
      <c r="AG27" s="68">
        <v>0</v>
      </c>
      <c r="AH27" s="68">
        <v>0</v>
      </c>
      <c r="AI27" s="68">
        <v>0</v>
      </c>
      <c r="AJ27" s="68">
        <v>0</v>
      </c>
      <c r="AK27" s="68">
        <v>0</v>
      </c>
      <c r="AL27" s="68">
        <v>143264</v>
      </c>
      <c r="AM27" s="68">
        <v>0</v>
      </c>
      <c r="AN27" s="69">
        <v>11528</v>
      </c>
      <c r="AO27" s="69">
        <v>0</v>
      </c>
      <c r="AP27" s="69">
        <v>62173</v>
      </c>
      <c r="AQ27" s="69">
        <v>0</v>
      </c>
      <c r="AR27" s="69">
        <v>2617</v>
      </c>
      <c r="AS27" s="69">
        <v>11139</v>
      </c>
      <c r="AT27" s="69">
        <v>10719</v>
      </c>
      <c r="AU27" s="69">
        <v>6065</v>
      </c>
      <c r="AV27" s="69">
        <v>-198842</v>
      </c>
      <c r="AW27" s="69">
        <v>-3370</v>
      </c>
      <c r="AX27" s="69">
        <v>65586</v>
      </c>
      <c r="AY27" s="69">
        <v>0</v>
      </c>
      <c r="AZ27" s="69">
        <v>5261.7</v>
      </c>
      <c r="BA27" s="69">
        <v>3139</v>
      </c>
      <c r="BB27" s="69">
        <v>38200</v>
      </c>
      <c r="BC27" s="69">
        <v>-1282</v>
      </c>
      <c r="BD27" s="69">
        <v>29150</v>
      </c>
      <c r="BE27" s="69">
        <v>11697</v>
      </c>
      <c r="BF27" s="69">
        <v>-8660</v>
      </c>
      <c r="BG27" s="69">
        <v>0</v>
      </c>
      <c r="BH27" s="69">
        <v>0</v>
      </c>
      <c r="BI27" s="69">
        <v>66848</v>
      </c>
      <c r="BJ27" s="69">
        <v>-16650</v>
      </c>
      <c r="BK27" s="69">
        <v>12345</v>
      </c>
      <c r="BL27" s="69">
        <v>-2846</v>
      </c>
      <c r="BM27" s="69">
        <v>22601</v>
      </c>
      <c r="BN27" s="69">
        <v>67845</v>
      </c>
      <c r="BO27" s="69">
        <v>0</v>
      </c>
      <c r="BP27" s="184">
        <v>0</v>
      </c>
      <c r="BR27" s="69">
        <v>-23203</v>
      </c>
      <c r="BS27" s="69">
        <v>0</v>
      </c>
      <c r="BT27" s="69">
        <v>-6079</v>
      </c>
      <c r="BU27" s="69">
        <v>-24258</v>
      </c>
      <c r="BV27" s="69">
        <v>24584</v>
      </c>
      <c r="BW27" s="69">
        <v>13632</v>
      </c>
      <c r="BX27" s="69">
        <v>3136</v>
      </c>
      <c r="BY27" s="69">
        <v>0</v>
      </c>
      <c r="BZ27" s="69">
        <v>143264</v>
      </c>
      <c r="CA27" s="69">
        <v>73700.973440000002</v>
      </c>
      <c r="CB27" s="69">
        <v>24475</v>
      </c>
      <c r="CC27" s="69">
        <v>-130561</v>
      </c>
      <c r="CD27" s="69">
        <v>46600.7</v>
      </c>
      <c r="CE27" s="69">
        <v>30905</v>
      </c>
      <c r="CF27" s="69">
        <v>50198</v>
      </c>
      <c r="CG27" s="184">
        <v>99945</v>
      </c>
      <c r="CH27" s="161"/>
      <c r="CJ27" s="161"/>
    </row>
    <row r="28" spans="1:16377" s="160" customFormat="1" ht="15" customHeight="1">
      <c r="A28" s="62" t="s">
        <v>377</v>
      </c>
      <c r="B28" s="62" t="s">
        <v>114</v>
      </c>
      <c r="C28" s="63">
        <v>59269</v>
      </c>
      <c r="D28" s="63">
        <v>71574</v>
      </c>
      <c r="E28" s="63">
        <v>76258</v>
      </c>
      <c r="F28" s="63">
        <v>63349</v>
      </c>
      <c r="G28" s="63">
        <v>72271</v>
      </c>
      <c r="H28" s="63">
        <v>66040</v>
      </c>
      <c r="I28" s="63">
        <v>68951</v>
      </c>
      <c r="J28" s="63">
        <v>61851</v>
      </c>
      <c r="K28" s="63">
        <v>71850</v>
      </c>
      <c r="L28" s="63">
        <v>63222</v>
      </c>
      <c r="M28" s="63">
        <v>73320</v>
      </c>
      <c r="N28" s="63">
        <v>64423</v>
      </c>
      <c r="O28" s="63">
        <v>76688</v>
      </c>
      <c r="P28" s="63">
        <v>80730</v>
      </c>
      <c r="Q28" s="63">
        <v>91030</v>
      </c>
      <c r="R28" s="63">
        <v>71018</v>
      </c>
      <c r="S28" s="63">
        <v>74616</v>
      </c>
      <c r="T28" s="63">
        <v>58306</v>
      </c>
      <c r="U28" s="63">
        <v>60783</v>
      </c>
      <c r="V28" s="63">
        <v>33908</v>
      </c>
      <c r="W28" s="63">
        <v>60466</v>
      </c>
      <c r="X28" s="63">
        <v>67373</v>
      </c>
      <c r="Y28" s="63">
        <v>66207</v>
      </c>
      <c r="Z28" s="63">
        <v>47454</v>
      </c>
      <c r="AA28" s="63">
        <v>35684</v>
      </c>
      <c r="AB28" s="63">
        <v>47953</v>
      </c>
      <c r="AC28" s="63">
        <v>51231</v>
      </c>
      <c r="AD28" s="63">
        <v>41871</v>
      </c>
      <c r="AE28" s="63">
        <v>56575</v>
      </c>
      <c r="AF28" s="63">
        <v>77441</v>
      </c>
      <c r="AG28" s="63">
        <v>52468</v>
      </c>
      <c r="AH28" s="63">
        <v>34957</v>
      </c>
      <c r="AI28" s="63">
        <v>45649</v>
      </c>
      <c r="AJ28" s="63">
        <v>47175</v>
      </c>
      <c r="AK28" s="63">
        <v>59260</v>
      </c>
      <c r="AL28" s="63">
        <v>51958</v>
      </c>
      <c r="AM28" s="63">
        <v>45190</v>
      </c>
      <c r="AN28" s="63">
        <v>63655</v>
      </c>
      <c r="AO28" s="63">
        <v>68723</v>
      </c>
      <c r="AP28" s="63">
        <v>67020</v>
      </c>
      <c r="AQ28" s="63">
        <v>37888</v>
      </c>
      <c r="AR28" s="63">
        <v>29546</v>
      </c>
      <c r="AS28" s="63">
        <v>113508</v>
      </c>
      <c r="AT28" s="63">
        <v>125104</v>
      </c>
      <c r="AU28" s="63">
        <v>65009</v>
      </c>
      <c r="AV28" s="63">
        <v>88833</v>
      </c>
      <c r="AW28" s="63">
        <v>138330</v>
      </c>
      <c r="AX28" s="63">
        <v>118407</v>
      </c>
      <c r="AY28" s="63">
        <v>72437</v>
      </c>
      <c r="AZ28" s="63">
        <v>112855.99999999999</v>
      </c>
      <c r="BA28" s="63">
        <v>73253</v>
      </c>
      <c r="BB28" s="63">
        <v>52441</v>
      </c>
      <c r="BC28" s="63">
        <v>21937</v>
      </c>
      <c r="BD28" s="63">
        <v>-2580</v>
      </c>
      <c r="BE28" s="63">
        <v>-8859</v>
      </c>
      <c r="BF28" s="63">
        <v>-26134</v>
      </c>
      <c r="BG28" s="63">
        <v>-1697</v>
      </c>
      <c r="BH28" s="63">
        <v>51845</v>
      </c>
      <c r="BI28" s="63">
        <v>52838</v>
      </c>
      <c r="BJ28" s="63">
        <v>28385</v>
      </c>
      <c r="BK28" s="63">
        <v>8156</v>
      </c>
      <c r="BL28" s="63">
        <v>8641</v>
      </c>
      <c r="BM28" s="63">
        <v>52095</v>
      </c>
      <c r="BN28" s="63">
        <v>22744</v>
      </c>
      <c r="BO28" s="63">
        <v>39506</v>
      </c>
      <c r="BP28" s="65">
        <v>55600</v>
      </c>
      <c r="BQ28" s="3"/>
      <c r="BR28" s="63">
        <v>293652</v>
      </c>
      <c r="BS28" s="63">
        <v>269113</v>
      </c>
      <c r="BT28" s="63">
        <v>272815</v>
      </c>
      <c r="BU28" s="63">
        <v>319466</v>
      </c>
      <c r="BV28" s="63">
        <v>227613</v>
      </c>
      <c r="BW28" s="63">
        <v>241500</v>
      </c>
      <c r="BX28" s="63">
        <v>176739</v>
      </c>
      <c r="BY28" s="63">
        <v>221441</v>
      </c>
      <c r="BZ28" s="63">
        <v>204042</v>
      </c>
      <c r="CA28" s="63">
        <v>244598</v>
      </c>
      <c r="CB28" s="63">
        <v>306046</v>
      </c>
      <c r="CC28" s="63">
        <v>410579</v>
      </c>
      <c r="CD28" s="63">
        <v>310987.00000000006</v>
      </c>
      <c r="CE28" s="63">
        <v>-15636</v>
      </c>
      <c r="CF28" s="63">
        <v>131369</v>
      </c>
      <c r="CG28" s="65">
        <v>91636</v>
      </c>
      <c r="CH28" s="161"/>
      <c r="CI28" s="3"/>
      <c r="CJ28" s="161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  <c r="IW28" s="3"/>
      <c r="IX28" s="3"/>
      <c r="IY28" s="3"/>
      <c r="IZ28" s="3"/>
      <c r="JA28" s="3"/>
      <c r="JB28" s="3"/>
      <c r="JC28" s="3"/>
      <c r="JD28" s="3"/>
      <c r="JE28" s="3"/>
      <c r="JF28" s="3"/>
      <c r="JG28" s="3"/>
      <c r="JH28" s="3"/>
      <c r="JI28" s="3"/>
      <c r="JJ28" s="3"/>
      <c r="JK28" s="3"/>
      <c r="JL28" s="3"/>
      <c r="JM28" s="3"/>
      <c r="JN28" s="3"/>
      <c r="JO28" s="3"/>
      <c r="JP28" s="3"/>
      <c r="JQ28" s="3"/>
      <c r="JR28" s="3"/>
      <c r="JS28" s="3"/>
      <c r="JT28" s="3"/>
      <c r="JU28" s="3"/>
      <c r="JV28" s="3"/>
      <c r="JW28" s="3"/>
      <c r="JX28" s="3"/>
      <c r="JY28" s="3"/>
      <c r="JZ28" s="3"/>
      <c r="KA28" s="3"/>
      <c r="KB28" s="3"/>
      <c r="KC28" s="3"/>
      <c r="KD28" s="3"/>
      <c r="KE28" s="3"/>
      <c r="KF28" s="3"/>
      <c r="KG28" s="3"/>
      <c r="KH28" s="3"/>
      <c r="KI28" s="3"/>
      <c r="KJ28" s="3"/>
      <c r="KK28" s="3"/>
      <c r="KL28" s="3"/>
      <c r="KM28" s="3"/>
      <c r="KN28" s="3"/>
      <c r="KO28" s="3"/>
      <c r="KP28" s="3"/>
      <c r="KQ28" s="3"/>
      <c r="KR28" s="3"/>
      <c r="KS28" s="3"/>
      <c r="KT28" s="3"/>
      <c r="KU28" s="3"/>
      <c r="KV28" s="3"/>
      <c r="KW28" s="3"/>
      <c r="KX28" s="3"/>
      <c r="KY28" s="3"/>
      <c r="KZ28" s="3"/>
      <c r="LA28" s="3"/>
      <c r="LB28" s="3"/>
      <c r="LC28" s="3"/>
      <c r="LD28" s="3"/>
      <c r="LE28" s="3"/>
      <c r="LF28" s="3"/>
      <c r="LG28" s="3"/>
      <c r="LH28" s="3"/>
      <c r="LI28" s="3"/>
      <c r="LJ28" s="3"/>
      <c r="LK28" s="3"/>
      <c r="LL28" s="3"/>
      <c r="LM28" s="3"/>
      <c r="LN28" s="3"/>
      <c r="LO28" s="3"/>
      <c r="LP28" s="3"/>
      <c r="LQ28" s="3"/>
      <c r="LR28" s="3"/>
      <c r="LS28" s="3"/>
      <c r="LT28" s="3"/>
      <c r="LU28" s="3"/>
      <c r="LV28" s="3"/>
      <c r="LW28" s="3"/>
      <c r="LX28" s="3"/>
      <c r="LY28" s="3"/>
      <c r="LZ28" s="3"/>
      <c r="MA28" s="3"/>
      <c r="MB28" s="3"/>
      <c r="MC28" s="3"/>
      <c r="MD28" s="3"/>
      <c r="ME28" s="3"/>
      <c r="MF28" s="3"/>
      <c r="MG28" s="3"/>
      <c r="MH28" s="3"/>
      <c r="MI28" s="3"/>
      <c r="MJ28" s="3"/>
      <c r="MK28" s="3"/>
      <c r="ML28" s="3"/>
      <c r="MM28" s="3"/>
      <c r="MN28" s="3"/>
      <c r="MO28" s="3"/>
      <c r="MP28" s="3"/>
      <c r="MQ28" s="3"/>
      <c r="MR28" s="3"/>
      <c r="MS28" s="3"/>
      <c r="MT28" s="3"/>
      <c r="MU28" s="3"/>
      <c r="MV28" s="3"/>
      <c r="MW28" s="3"/>
      <c r="MX28" s="3"/>
      <c r="MY28" s="3"/>
      <c r="MZ28" s="3"/>
      <c r="NA28" s="3"/>
      <c r="NB28" s="3"/>
      <c r="NC28" s="3"/>
      <c r="ND28" s="3"/>
      <c r="NE28" s="3"/>
      <c r="NF28" s="3"/>
      <c r="NG28" s="3"/>
      <c r="NH28" s="3"/>
      <c r="NI28" s="3"/>
      <c r="NJ28" s="3"/>
      <c r="NK28" s="3"/>
      <c r="NL28" s="3"/>
      <c r="NM28" s="3"/>
      <c r="NN28" s="3"/>
      <c r="NO28" s="3"/>
      <c r="NP28" s="3"/>
      <c r="NQ28" s="3"/>
      <c r="NR28" s="3"/>
      <c r="NS28" s="3"/>
      <c r="NT28" s="3"/>
      <c r="NU28" s="3"/>
      <c r="NV28" s="3"/>
      <c r="NW28" s="3"/>
      <c r="NX28" s="3"/>
      <c r="NY28" s="3"/>
      <c r="NZ28" s="3"/>
      <c r="OA28" s="3"/>
      <c r="OB28" s="3"/>
      <c r="OC28" s="3"/>
      <c r="OD28" s="3"/>
      <c r="OE28" s="3"/>
      <c r="OF28" s="3"/>
      <c r="OG28" s="3"/>
      <c r="OH28" s="3"/>
      <c r="OI28" s="3"/>
      <c r="OJ28" s="3"/>
      <c r="OK28" s="3"/>
      <c r="OL28" s="3"/>
      <c r="OM28" s="3"/>
      <c r="ON28" s="3"/>
      <c r="OO28" s="3"/>
      <c r="OP28" s="3"/>
      <c r="OQ28" s="3"/>
      <c r="OR28" s="3"/>
      <c r="OS28" s="3"/>
      <c r="OT28" s="3"/>
      <c r="OU28" s="3"/>
      <c r="OV28" s="3"/>
      <c r="OW28" s="3"/>
      <c r="OX28" s="3"/>
      <c r="OY28" s="3"/>
      <c r="OZ28" s="3"/>
      <c r="PA28" s="3"/>
      <c r="PB28" s="3"/>
      <c r="PC28" s="3"/>
      <c r="PD28" s="3"/>
      <c r="PE28" s="3"/>
      <c r="PF28" s="3"/>
      <c r="PG28" s="3"/>
      <c r="PH28" s="3"/>
      <c r="PI28" s="3"/>
      <c r="PJ28" s="3"/>
      <c r="PK28" s="3"/>
      <c r="PL28" s="3"/>
      <c r="PM28" s="3"/>
      <c r="PN28" s="3"/>
      <c r="PO28" s="3"/>
      <c r="PP28" s="3"/>
      <c r="PQ28" s="3"/>
      <c r="PR28" s="3"/>
      <c r="PS28" s="3"/>
      <c r="PT28" s="3"/>
      <c r="PU28" s="3"/>
      <c r="PV28" s="3"/>
      <c r="PW28" s="3"/>
      <c r="PX28" s="3"/>
      <c r="PY28" s="3"/>
      <c r="PZ28" s="3"/>
      <c r="QA28" s="3"/>
      <c r="QB28" s="3"/>
      <c r="QC28" s="3"/>
      <c r="QD28" s="3"/>
      <c r="QE28" s="3"/>
      <c r="QF28" s="3"/>
      <c r="QG28" s="3"/>
      <c r="QH28" s="3"/>
      <c r="QI28" s="3"/>
      <c r="QJ28" s="3"/>
      <c r="QK28" s="3"/>
      <c r="QL28" s="3"/>
      <c r="QM28" s="3"/>
      <c r="QN28" s="3"/>
      <c r="QO28" s="3"/>
      <c r="QP28" s="3"/>
      <c r="QQ28" s="3"/>
      <c r="QR28" s="3"/>
      <c r="QS28" s="3"/>
      <c r="QT28" s="3"/>
      <c r="QU28" s="3"/>
      <c r="QV28" s="3"/>
      <c r="QW28" s="3"/>
      <c r="QX28" s="3"/>
      <c r="QY28" s="3"/>
      <c r="QZ28" s="3"/>
      <c r="RA28" s="3"/>
      <c r="RB28" s="3"/>
      <c r="RC28" s="3"/>
      <c r="RD28" s="3"/>
      <c r="RE28" s="3"/>
      <c r="RF28" s="3"/>
      <c r="RG28" s="3"/>
      <c r="RH28" s="3"/>
      <c r="RI28" s="3"/>
      <c r="RJ28" s="3"/>
      <c r="RK28" s="3"/>
      <c r="RL28" s="3"/>
      <c r="RM28" s="3"/>
      <c r="RN28" s="3"/>
      <c r="RO28" s="3"/>
      <c r="RP28" s="3"/>
      <c r="RQ28" s="3"/>
      <c r="RR28" s="3"/>
      <c r="RS28" s="3"/>
      <c r="RT28" s="3"/>
      <c r="RU28" s="3"/>
      <c r="RV28" s="3"/>
      <c r="RW28" s="3"/>
      <c r="RX28" s="3"/>
      <c r="RY28" s="3"/>
      <c r="RZ28" s="3"/>
      <c r="SA28" s="3"/>
      <c r="SB28" s="3"/>
      <c r="SC28" s="3"/>
      <c r="SD28" s="3"/>
      <c r="SE28" s="3"/>
      <c r="SF28" s="3"/>
      <c r="SG28" s="3"/>
      <c r="SH28" s="3"/>
      <c r="SI28" s="3"/>
      <c r="SJ28" s="3"/>
      <c r="SK28" s="3"/>
      <c r="SL28" s="3"/>
      <c r="SM28" s="3"/>
      <c r="SN28" s="3"/>
      <c r="SO28" s="3"/>
      <c r="SP28" s="3"/>
      <c r="SQ28" s="3"/>
      <c r="SR28" s="3"/>
      <c r="SS28" s="3"/>
      <c r="ST28" s="3"/>
      <c r="SU28" s="3"/>
      <c r="SV28" s="3"/>
      <c r="SW28" s="3"/>
      <c r="SX28" s="3"/>
      <c r="SY28" s="3"/>
      <c r="SZ28" s="3"/>
      <c r="TA28" s="3"/>
      <c r="TB28" s="3"/>
      <c r="TC28" s="3"/>
      <c r="TD28" s="3"/>
      <c r="TE28" s="3"/>
      <c r="TF28" s="3"/>
      <c r="TG28" s="3"/>
      <c r="TH28" s="3"/>
      <c r="TI28" s="3"/>
      <c r="TJ28" s="3"/>
      <c r="TK28" s="3"/>
      <c r="TL28" s="3"/>
      <c r="TM28" s="3"/>
      <c r="TN28" s="3"/>
      <c r="TO28" s="3"/>
      <c r="TP28" s="3"/>
      <c r="TQ28" s="3"/>
      <c r="TR28" s="3"/>
      <c r="TS28" s="3"/>
      <c r="TT28" s="3"/>
      <c r="TU28" s="3"/>
      <c r="TV28" s="3"/>
      <c r="TW28" s="3"/>
      <c r="TX28" s="3"/>
      <c r="TY28" s="3"/>
      <c r="TZ28" s="3"/>
      <c r="UA28" s="3"/>
      <c r="UB28" s="3"/>
      <c r="UC28" s="3"/>
      <c r="UD28" s="3"/>
      <c r="UE28" s="3"/>
      <c r="UF28" s="3"/>
      <c r="UG28" s="3"/>
      <c r="UH28" s="3"/>
      <c r="UI28" s="3"/>
      <c r="UJ28" s="3"/>
      <c r="UK28" s="3"/>
      <c r="UL28" s="3"/>
      <c r="UM28" s="3"/>
      <c r="UN28" s="3"/>
      <c r="UO28" s="3"/>
      <c r="UP28" s="3"/>
      <c r="UQ28" s="3"/>
      <c r="UR28" s="3"/>
      <c r="US28" s="3"/>
      <c r="UT28" s="3"/>
      <c r="UU28" s="3"/>
      <c r="UV28" s="3"/>
      <c r="UW28" s="3"/>
      <c r="UX28" s="3"/>
      <c r="UY28" s="3"/>
      <c r="UZ28" s="3"/>
      <c r="VA28" s="3"/>
      <c r="VB28" s="3"/>
      <c r="VC28" s="3"/>
      <c r="VD28" s="3"/>
      <c r="VE28" s="3"/>
      <c r="VF28" s="3"/>
      <c r="VG28" s="3"/>
      <c r="VH28" s="3"/>
      <c r="VI28" s="3"/>
      <c r="VJ28" s="3"/>
      <c r="VK28" s="3"/>
      <c r="VL28" s="3"/>
      <c r="VM28" s="3"/>
      <c r="VN28" s="3"/>
      <c r="VO28" s="3"/>
      <c r="VP28" s="3"/>
      <c r="VQ28" s="3"/>
      <c r="VR28" s="3"/>
      <c r="VS28" s="3"/>
      <c r="VT28" s="3"/>
      <c r="VU28" s="3"/>
      <c r="VV28" s="3"/>
      <c r="VW28" s="3"/>
      <c r="VX28" s="3"/>
      <c r="VY28" s="3"/>
      <c r="VZ28" s="3"/>
      <c r="WA28" s="3"/>
      <c r="WB28" s="3"/>
      <c r="WC28" s="3"/>
      <c r="WD28" s="3"/>
      <c r="WE28" s="3"/>
      <c r="WF28" s="3"/>
      <c r="WG28" s="3"/>
      <c r="WH28" s="3"/>
      <c r="WI28" s="3"/>
      <c r="WJ28" s="3"/>
      <c r="WK28" s="3"/>
      <c r="WL28" s="3"/>
      <c r="WM28" s="3"/>
      <c r="WN28" s="3"/>
      <c r="WO28" s="3"/>
      <c r="WP28" s="3"/>
      <c r="WQ28" s="3"/>
      <c r="WR28" s="3"/>
      <c r="WS28" s="3"/>
      <c r="WT28" s="3"/>
      <c r="WU28" s="3"/>
      <c r="WV28" s="3"/>
      <c r="WW28" s="3"/>
      <c r="WX28" s="3"/>
      <c r="WY28" s="3"/>
      <c r="WZ28" s="3"/>
      <c r="XA28" s="3"/>
      <c r="XB28" s="3"/>
      <c r="XC28" s="3"/>
      <c r="XD28" s="3"/>
      <c r="XE28" s="3"/>
      <c r="XF28" s="3"/>
      <c r="XG28" s="3"/>
      <c r="XH28" s="3"/>
      <c r="XI28" s="3"/>
      <c r="XJ28" s="3"/>
      <c r="XK28" s="3"/>
      <c r="XL28" s="3"/>
      <c r="XM28" s="3"/>
      <c r="XN28" s="3"/>
      <c r="XO28" s="3"/>
      <c r="XP28" s="3"/>
      <c r="XQ28" s="3"/>
      <c r="XR28" s="3"/>
      <c r="XS28" s="3"/>
      <c r="XT28" s="3"/>
      <c r="XU28" s="3"/>
      <c r="XV28" s="3"/>
      <c r="XW28" s="3"/>
      <c r="XX28" s="3"/>
      <c r="XY28" s="3"/>
      <c r="XZ28" s="3"/>
      <c r="YA28" s="3"/>
      <c r="YB28" s="3"/>
      <c r="YC28" s="3"/>
      <c r="YD28" s="3"/>
      <c r="YE28" s="3"/>
      <c r="YF28" s="3"/>
      <c r="YG28" s="3"/>
      <c r="YH28" s="3"/>
      <c r="YI28" s="3"/>
      <c r="YJ28" s="3"/>
      <c r="YK28" s="3"/>
      <c r="YL28" s="3"/>
      <c r="YM28" s="3"/>
      <c r="YN28" s="3"/>
      <c r="YO28" s="3"/>
      <c r="YP28" s="3"/>
      <c r="YQ28" s="3"/>
      <c r="YR28" s="3"/>
      <c r="YS28" s="3"/>
      <c r="YT28" s="3"/>
      <c r="YU28" s="3"/>
      <c r="YV28" s="3"/>
      <c r="YW28" s="3"/>
      <c r="YX28" s="3"/>
      <c r="YY28" s="3"/>
      <c r="YZ28" s="3"/>
      <c r="ZA28" s="3"/>
      <c r="ZB28" s="3"/>
      <c r="ZC28" s="3"/>
      <c r="ZD28" s="3"/>
      <c r="ZE28" s="3"/>
      <c r="ZF28" s="3"/>
      <c r="ZG28" s="3"/>
      <c r="ZH28" s="3"/>
      <c r="ZI28" s="3"/>
      <c r="ZJ28" s="3"/>
      <c r="ZK28" s="3"/>
      <c r="ZL28" s="3"/>
      <c r="ZM28" s="3"/>
      <c r="ZN28" s="3"/>
      <c r="ZO28" s="3"/>
      <c r="ZP28" s="3"/>
      <c r="ZQ28" s="3"/>
      <c r="ZR28" s="3"/>
      <c r="ZS28" s="3"/>
      <c r="ZT28" s="3"/>
      <c r="ZU28" s="3"/>
      <c r="ZV28" s="3"/>
      <c r="ZW28" s="3"/>
      <c r="ZX28" s="3"/>
      <c r="ZY28" s="3"/>
      <c r="ZZ28" s="3"/>
      <c r="AAA28" s="3"/>
      <c r="AAB28" s="3"/>
      <c r="AAC28" s="3"/>
      <c r="AAD28" s="3"/>
      <c r="AAE28" s="3"/>
      <c r="AAF28" s="3"/>
      <c r="AAG28" s="3"/>
      <c r="AAH28" s="3"/>
      <c r="AAI28" s="3"/>
      <c r="AAJ28" s="3"/>
      <c r="AAK28" s="3"/>
      <c r="AAL28" s="3"/>
      <c r="AAM28" s="3"/>
      <c r="AAN28" s="3"/>
      <c r="AAO28" s="3"/>
      <c r="AAP28" s="3"/>
      <c r="AAQ28" s="3"/>
      <c r="AAR28" s="3"/>
      <c r="AAS28" s="3"/>
      <c r="AAT28" s="3"/>
      <c r="AAU28" s="3"/>
      <c r="AAV28" s="3"/>
      <c r="AAW28" s="3"/>
      <c r="AAX28" s="3"/>
      <c r="AAY28" s="3"/>
      <c r="AAZ28" s="3"/>
      <c r="ABA28" s="3"/>
      <c r="ABB28" s="3"/>
      <c r="ABC28" s="3"/>
      <c r="ABD28" s="3"/>
      <c r="ABE28" s="3"/>
      <c r="ABF28" s="3"/>
      <c r="ABG28" s="3"/>
      <c r="ABH28" s="3"/>
      <c r="ABI28" s="3"/>
      <c r="ABJ28" s="3"/>
      <c r="ABK28" s="3"/>
      <c r="ABL28" s="3"/>
      <c r="ABM28" s="3"/>
      <c r="ABN28" s="3"/>
      <c r="ABO28" s="3"/>
      <c r="ABP28" s="3"/>
      <c r="ABQ28" s="3"/>
      <c r="ABR28" s="3"/>
      <c r="ABS28" s="3"/>
      <c r="ABT28" s="3"/>
      <c r="ABU28" s="3"/>
      <c r="ABV28" s="3"/>
      <c r="ABW28" s="3"/>
      <c r="ABX28" s="3"/>
      <c r="ABY28" s="3"/>
      <c r="ABZ28" s="3"/>
      <c r="ACA28" s="3"/>
      <c r="ACB28" s="3"/>
      <c r="ACC28" s="3"/>
      <c r="ACD28" s="3"/>
      <c r="ACE28" s="3"/>
      <c r="ACF28" s="3"/>
      <c r="ACG28" s="3"/>
      <c r="ACH28" s="3"/>
      <c r="ACI28" s="3"/>
      <c r="ACJ28" s="3"/>
      <c r="ACK28" s="3"/>
      <c r="ACL28" s="3"/>
      <c r="ACM28" s="3"/>
      <c r="ACN28" s="3"/>
      <c r="ACO28" s="3"/>
      <c r="ACP28" s="3"/>
      <c r="ACQ28" s="3"/>
      <c r="ACR28" s="3"/>
      <c r="ACS28" s="3"/>
      <c r="ACT28" s="3"/>
      <c r="ACU28" s="3"/>
      <c r="ACV28" s="3"/>
      <c r="ACW28" s="3"/>
      <c r="ACX28" s="3"/>
      <c r="ACY28" s="3"/>
      <c r="ACZ28" s="3"/>
      <c r="ADA28" s="3"/>
      <c r="ADB28" s="3"/>
      <c r="ADC28" s="3"/>
      <c r="ADD28" s="3"/>
      <c r="ADE28" s="3"/>
      <c r="ADF28" s="3"/>
      <c r="ADG28" s="3"/>
      <c r="ADH28" s="3"/>
      <c r="ADI28" s="3"/>
      <c r="ADJ28" s="3"/>
      <c r="ADK28" s="3"/>
      <c r="ADL28" s="3"/>
      <c r="ADM28" s="3"/>
      <c r="ADN28" s="3"/>
      <c r="ADO28" s="3"/>
      <c r="ADP28" s="3"/>
      <c r="ADQ28" s="3"/>
      <c r="ADR28" s="3"/>
      <c r="ADS28" s="3"/>
      <c r="ADT28" s="3"/>
      <c r="ADU28" s="3"/>
      <c r="ADV28" s="3"/>
      <c r="ADW28" s="3"/>
      <c r="ADX28" s="3"/>
      <c r="ADY28" s="3"/>
      <c r="ADZ28" s="3"/>
      <c r="AEA28" s="3"/>
      <c r="AEB28" s="3"/>
      <c r="AEC28" s="3"/>
      <c r="AED28" s="3"/>
      <c r="AEE28" s="3"/>
      <c r="AEF28" s="3"/>
      <c r="AEG28" s="3"/>
      <c r="AEH28" s="3"/>
      <c r="AEI28" s="3"/>
      <c r="AEJ28" s="3"/>
      <c r="AEK28" s="3"/>
      <c r="AEL28" s="3"/>
      <c r="AEM28" s="3"/>
      <c r="AEN28" s="3"/>
      <c r="AEO28" s="3"/>
      <c r="AEP28" s="3"/>
      <c r="AEQ28" s="3"/>
      <c r="AER28" s="3"/>
      <c r="AES28" s="3"/>
      <c r="AET28" s="3"/>
      <c r="AEU28" s="3"/>
      <c r="AEV28" s="3"/>
      <c r="AEW28" s="3"/>
      <c r="AEX28" s="3"/>
      <c r="AEY28" s="3"/>
      <c r="AEZ28" s="3"/>
      <c r="AFA28" s="3"/>
      <c r="AFB28" s="3"/>
      <c r="AFC28" s="3"/>
      <c r="AFD28" s="3"/>
      <c r="AFE28" s="3"/>
      <c r="AFF28" s="3"/>
      <c r="AFG28" s="3"/>
      <c r="AFH28" s="3"/>
      <c r="AFI28" s="3"/>
      <c r="AFJ28" s="3"/>
      <c r="AFK28" s="3"/>
      <c r="AFL28" s="3"/>
      <c r="AFM28" s="3"/>
      <c r="AFN28" s="3"/>
      <c r="AFO28" s="3"/>
      <c r="AFP28" s="3"/>
      <c r="AFQ28" s="3"/>
      <c r="AFR28" s="3"/>
      <c r="AFS28" s="3"/>
      <c r="AFT28" s="3"/>
      <c r="AFU28" s="3"/>
      <c r="AFV28" s="3"/>
      <c r="AFW28" s="3"/>
      <c r="AFX28" s="3"/>
      <c r="AFY28" s="3"/>
      <c r="AFZ28" s="3"/>
      <c r="AGA28" s="3"/>
      <c r="AGB28" s="3"/>
      <c r="AGC28" s="3"/>
      <c r="AGD28" s="3"/>
      <c r="AGE28" s="3"/>
      <c r="AGF28" s="3"/>
      <c r="AGG28" s="3"/>
      <c r="AGH28" s="3"/>
      <c r="AGI28" s="3"/>
      <c r="AGJ28" s="3"/>
      <c r="AGK28" s="3"/>
      <c r="AGL28" s="3"/>
      <c r="AGM28" s="3"/>
      <c r="AGN28" s="3"/>
      <c r="AGO28" s="3"/>
      <c r="AGP28" s="3"/>
      <c r="AGQ28" s="3"/>
      <c r="AGR28" s="3"/>
      <c r="AGS28" s="3"/>
      <c r="AGT28" s="3"/>
      <c r="AGU28" s="3"/>
      <c r="AGV28" s="3"/>
      <c r="AGW28" s="3"/>
      <c r="AGX28" s="3"/>
      <c r="AGY28" s="3"/>
      <c r="AGZ28" s="3"/>
      <c r="AHA28" s="3"/>
      <c r="AHB28" s="3"/>
      <c r="AHC28" s="3"/>
      <c r="AHD28" s="3"/>
      <c r="AHE28" s="3"/>
      <c r="AHF28" s="3"/>
      <c r="AHG28" s="3"/>
      <c r="AHH28" s="3"/>
      <c r="AHI28" s="3"/>
      <c r="AHJ28" s="3"/>
      <c r="AHK28" s="3"/>
      <c r="AHL28" s="3"/>
      <c r="AHM28" s="3"/>
      <c r="AHN28" s="3"/>
      <c r="AHO28" s="3"/>
      <c r="AHP28" s="3"/>
      <c r="AHQ28" s="3"/>
      <c r="AHR28" s="3"/>
      <c r="AHS28" s="3"/>
      <c r="AHT28" s="3"/>
      <c r="AHU28" s="3"/>
      <c r="AHV28" s="3"/>
      <c r="AHW28" s="3"/>
      <c r="AHX28" s="3"/>
      <c r="AHY28" s="3"/>
      <c r="AHZ28" s="3"/>
      <c r="AIA28" s="3"/>
      <c r="AIB28" s="3"/>
      <c r="AIC28" s="3"/>
      <c r="AID28" s="3"/>
      <c r="AIE28" s="3"/>
      <c r="AIF28" s="3"/>
      <c r="AIG28" s="3"/>
      <c r="AIH28" s="3"/>
      <c r="AII28" s="3"/>
      <c r="AIJ28" s="3"/>
      <c r="AIK28" s="3"/>
      <c r="AIL28" s="3"/>
      <c r="AIM28" s="3"/>
      <c r="AIN28" s="3"/>
      <c r="AIO28" s="3"/>
      <c r="AIP28" s="3"/>
      <c r="AIQ28" s="3"/>
      <c r="AIR28" s="3"/>
      <c r="AIS28" s="3"/>
      <c r="AIT28" s="3"/>
      <c r="AIU28" s="3"/>
      <c r="AIV28" s="3"/>
      <c r="AIW28" s="3"/>
      <c r="AIX28" s="3"/>
      <c r="AIY28" s="3"/>
      <c r="AIZ28" s="3"/>
      <c r="AJA28" s="3"/>
      <c r="AJB28" s="3"/>
      <c r="AJC28" s="3"/>
      <c r="AJD28" s="3"/>
      <c r="AJE28" s="3"/>
      <c r="AJF28" s="3"/>
      <c r="AJG28" s="3"/>
      <c r="AJH28" s="3"/>
      <c r="AJI28" s="3"/>
      <c r="AJJ28" s="3"/>
      <c r="AJK28" s="3"/>
      <c r="AJL28" s="3"/>
      <c r="AJM28" s="3"/>
      <c r="AJN28" s="3"/>
      <c r="AJO28" s="3"/>
      <c r="AJP28" s="3"/>
      <c r="AJQ28" s="3"/>
      <c r="AJR28" s="3"/>
      <c r="AJS28" s="3"/>
      <c r="AJT28" s="3"/>
      <c r="AJU28" s="3"/>
      <c r="AJV28" s="3"/>
      <c r="AJW28" s="3"/>
      <c r="AJX28" s="3"/>
      <c r="AJY28" s="3"/>
      <c r="AJZ28" s="3"/>
      <c r="AKA28" s="3"/>
      <c r="AKB28" s="3"/>
      <c r="AKC28" s="3"/>
      <c r="AKD28" s="3"/>
      <c r="AKE28" s="3"/>
      <c r="AKF28" s="3"/>
      <c r="AKG28" s="3"/>
      <c r="AKH28" s="3"/>
      <c r="AKI28" s="3"/>
      <c r="AKJ28" s="3"/>
      <c r="AKK28" s="3"/>
      <c r="AKL28" s="3"/>
      <c r="AKM28" s="3"/>
      <c r="AKN28" s="3"/>
      <c r="AKO28" s="3"/>
      <c r="AKP28" s="3"/>
      <c r="AKQ28" s="3"/>
      <c r="AKR28" s="3"/>
      <c r="AKS28" s="3"/>
      <c r="AKT28" s="3"/>
      <c r="AKU28" s="3"/>
      <c r="AKV28" s="3"/>
      <c r="AKW28" s="3"/>
      <c r="AKX28" s="3"/>
      <c r="AKY28" s="3"/>
      <c r="AKZ28" s="3"/>
      <c r="ALA28" s="3"/>
      <c r="ALB28" s="3"/>
      <c r="ALC28" s="3"/>
      <c r="ALD28" s="3"/>
      <c r="ALE28" s="3"/>
      <c r="ALF28" s="3"/>
      <c r="ALG28" s="3"/>
      <c r="ALH28" s="3"/>
      <c r="ALI28" s="3"/>
      <c r="ALJ28" s="3"/>
      <c r="ALK28" s="3"/>
      <c r="ALL28" s="3"/>
      <c r="ALM28" s="3"/>
      <c r="ALN28" s="3"/>
      <c r="ALO28" s="3"/>
      <c r="ALP28" s="3"/>
      <c r="ALQ28" s="3"/>
      <c r="ALR28" s="3"/>
      <c r="ALS28" s="3"/>
      <c r="ALT28" s="3"/>
      <c r="ALU28" s="3"/>
      <c r="ALV28" s="3"/>
      <c r="ALW28" s="3"/>
      <c r="ALX28" s="3"/>
      <c r="ALY28" s="3"/>
      <c r="ALZ28" s="3"/>
      <c r="AMA28" s="3"/>
      <c r="AMB28" s="3"/>
      <c r="AMC28" s="3"/>
      <c r="AMD28" s="3"/>
      <c r="AME28" s="3"/>
      <c r="AMF28" s="3"/>
      <c r="AMG28" s="3"/>
      <c r="AMH28" s="3"/>
      <c r="AMI28" s="3"/>
      <c r="AMJ28" s="3"/>
      <c r="AMK28" s="3"/>
      <c r="AML28" s="3"/>
      <c r="AMM28" s="3"/>
      <c r="AMN28" s="3"/>
      <c r="AMO28" s="3"/>
      <c r="AMP28" s="3"/>
      <c r="AMQ28" s="3"/>
      <c r="AMR28" s="3"/>
      <c r="AMS28" s="3"/>
      <c r="AMT28" s="3"/>
      <c r="AMU28" s="3"/>
      <c r="AMV28" s="3"/>
      <c r="AMW28" s="3"/>
      <c r="AMX28" s="3"/>
      <c r="AMY28" s="3"/>
      <c r="AMZ28" s="3"/>
      <c r="ANA28" s="3"/>
      <c r="ANB28" s="3"/>
      <c r="ANC28" s="3"/>
      <c r="AND28" s="3"/>
      <c r="ANE28" s="3"/>
      <c r="ANF28" s="3"/>
      <c r="ANG28" s="3"/>
      <c r="ANH28" s="3"/>
      <c r="ANI28" s="3"/>
      <c r="ANJ28" s="3"/>
      <c r="ANK28" s="3"/>
      <c r="ANL28" s="3"/>
      <c r="ANM28" s="3"/>
      <c r="ANN28" s="3"/>
      <c r="ANO28" s="3"/>
      <c r="ANP28" s="3"/>
      <c r="ANQ28" s="3"/>
      <c r="ANR28" s="3"/>
      <c r="ANS28" s="3"/>
      <c r="ANT28" s="3"/>
      <c r="ANU28" s="3"/>
      <c r="ANV28" s="3"/>
      <c r="ANW28" s="3"/>
      <c r="ANX28" s="3"/>
      <c r="ANY28" s="3"/>
      <c r="ANZ28" s="3"/>
      <c r="AOA28" s="3"/>
      <c r="AOB28" s="3"/>
      <c r="AOC28" s="3"/>
      <c r="AOD28" s="3"/>
      <c r="AOE28" s="3"/>
      <c r="AOF28" s="3"/>
      <c r="AOG28" s="3"/>
      <c r="AOH28" s="3"/>
      <c r="AOI28" s="3"/>
      <c r="AOJ28" s="3"/>
      <c r="AOK28" s="3"/>
      <c r="AOL28" s="3"/>
      <c r="AOM28" s="3"/>
      <c r="AON28" s="3"/>
      <c r="AOO28" s="3"/>
      <c r="AOP28" s="3"/>
      <c r="AOQ28" s="3"/>
      <c r="AOR28" s="3"/>
      <c r="AOS28" s="3"/>
      <c r="AOT28" s="3"/>
      <c r="AOU28" s="3"/>
      <c r="AOV28" s="3"/>
      <c r="AOW28" s="3"/>
      <c r="AOX28" s="3"/>
      <c r="AOY28" s="3"/>
      <c r="AOZ28" s="3"/>
      <c r="APA28" s="3"/>
      <c r="APB28" s="3"/>
      <c r="APC28" s="3"/>
      <c r="APD28" s="3"/>
      <c r="APE28" s="3"/>
      <c r="APF28" s="3"/>
      <c r="APG28" s="3"/>
      <c r="APH28" s="3"/>
      <c r="API28" s="3"/>
      <c r="APJ28" s="3"/>
      <c r="APK28" s="3"/>
      <c r="APL28" s="3"/>
      <c r="APM28" s="3"/>
      <c r="APN28" s="3"/>
      <c r="APO28" s="3"/>
      <c r="APP28" s="3"/>
      <c r="APQ28" s="3"/>
      <c r="APR28" s="3"/>
      <c r="APS28" s="3"/>
      <c r="APT28" s="3"/>
      <c r="APU28" s="3"/>
      <c r="APV28" s="3"/>
      <c r="APW28" s="3"/>
      <c r="APX28" s="3"/>
      <c r="APY28" s="3"/>
      <c r="APZ28" s="3"/>
      <c r="AQA28" s="3"/>
      <c r="AQB28" s="3"/>
      <c r="AQC28" s="3"/>
      <c r="AQD28" s="3"/>
      <c r="AQE28" s="3"/>
      <c r="AQF28" s="3"/>
      <c r="AQG28" s="3"/>
      <c r="AQH28" s="3"/>
      <c r="AQI28" s="3"/>
      <c r="AQJ28" s="3"/>
      <c r="AQK28" s="3"/>
      <c r="AQL28" s="3"/>
      <c r="AQM28" s="3"/>
      <c r="AQN28" s="3"/>
      <c r="AQO28" s="3"/>
      <c r="AQP28" s="3"/>
      <c r="AQQ28" s="3"/>
      <c r="AQR28" s="3"/>
      <c r="AQS28" s="3"/>
      <c r="AQT28" s="3"/>
      <c r="AQU28" s="3"/>
      <c r="AQV28" s="3"/>
      <c r="AQW28" s="3"/>
      <c r="AQX28" s="3"/>
      <c r="AQY28" s="3"/>
      <c r="AQZ28" s="3"/>
      <c r="ARA28" s="3"/>
      <c r="ARB28" s="3"/>
      <c r="ARC28" s="3"/>
      <c r="ARD28" s="3"/>
      <c r="ARE28" s="3"/>
      <c r="ARF28" s="3"/>
      <c r="ARG28" s="3"/>
      <c r="ARH28" s="3"/>
      <c r="ARI28" s="3"/>
      <c r="ARJ28" s="3"/>
      <c r="ARK28" s="3"/>
      <c r="ARL28" s="3"/>
      <c r="ARM28" s="3"/>
      <c r="ARN28" s="3"/>
      <c r="ARO28" s="3"/>
      <c r="ARP28" s="3"/>
      <c r="ARQ28" s="3"/>
      <c r="ARR28" s="3"/>
      <c r="ARS28" s="3"/>
      <c r="ART28" s="3"/>
      <c r="ARU28" s="3"/>
      <c r="ARV28" s="3"/>
      <c r="ARW28" s="3"/>
      <c r="ARX28" s="3"/>
      <c r="ARY28" s="3"/>
      <c r="ARZ28" s="3"/>
      <c r="ASA28" s="3"/>
      <c r="ASB28" s="3"/>
      <c r="ASC28" s="3"/>
      <c r="ASD28" s="3"/>
      <c r="ASE28" s="3"/>
      <c r="ASF28" s="3"/>
      <c r="ASG28" s="3"/>
      <c r="ASH28" s="3"/>
      <c r="ASI28" s="3"/>
      <c r="ASJ28" s="3"/>
      <c r="ASK28" s="3"/>
      <c r="ASL28" s="3"/>
      <c r="ASM28" s="3"/>
      <c r="ASN28" s="3"/>
      <c r="ASO28" s="3"/>
      <c r="ASP28" s="3"/>
      <c r="ASQ28" s="3"/>
      <c r="ASR28" s="3"/>
      <c r="ASS28" s="3"/>
      <c r="AST28" s="3"/>
      <c r="ASU28" s="3"/>
      <c r="ASV28" s="3"/>
      <c r="ASW28" s="3"/>
      <c r="ASX28" s="3"/>
      <c r="ASY28" s="3"/>
      <c r="ASZ28" s="3"/>
      <c r="ATA28" s="3"/>
      <c r="ATB28" s="3"/>
      <c r="ATC28" s="3"/>
      <c r="ATD28" s="3"/>
      <c r="ATE28" s="3"/>
      <c r="ATF28" s="3"/>
      <c r="ATG28" s="3"/>
      <c r="ATH28" s="3"/>
      <c r="ATI28" s="3"/>
      <c r="ATJ28" s="3"/>
      <c r="ATK28" s="3"/>
      <c r="ATL28" s="3"/>
      <c r="ATM28" s="3"/>
      <c r="ATN28" s="3"/>
      <c r="ATO28" s="3"/>
      <c r="ATP28" s="3"/>
      <c r="ATQ28" s="3"/>
      <c r="ATR28" s="3"/>
      <c r="ATS28" s="3"/>
      <c r="ATT28" s="3"/>
      <c r="ATU28" s="3"/>
      <c r="ATV28" s="3"/>
      <c r="ATW28" s="3"/>
      <c r="ATX28" s="3"/>
      <c r="ATY28" s="3"/>
      <c r="ATZ28" s="3"/>
      <c r="AUA28" s="3"/>
      <c r="AUB28" s="3"/>
      <c r="AUC28" s="3"/>
      <c r="AUD28" s="3"/>
      <c r="AUE28" s="3"/>
      <c r="AUF28" s="3"/>
      <c r="AUG28" s="3"/>
      <c r="AUH28" s="3"/>
      <c r="AUI28" s="3"/>
      <c r="AUJ28" s="3"/>
      <c r="AUK28" s="3"/>
      <c r="AUL28" s="3"/>
      <c r="AUM28" s="3"/>
      <c r="AUN28" s="3"/>
      <c r="AUO28" s="3"/>
      <c r="AUP28" s="3"/>
      <c r="AUQ28" s="3"/>
      <c r="AUR28" s="3"/>
      <c r="AUS28" s="3"/>
      <c r="AUT28" s="3"/>
      <c r="AUU28" s="3"/>
      <c r="AUV28" s="3"/>
      <c r="AUW28" s="3"/>
      <c r="AUX28" s="3"/>
      <c r="AUY28" s="3"/>
      <c r="AUZ28" s="3"/>
      <c r="AVA28" s="3"/>
      <c r="AVB28" s="3"/>
      <c r="AVC28" s="3"/>
      <c r="AVD28" s="3"/>
      <c r="AVE28" s="3"/>
      <c r="AVF28" s="3"/>
      <c r="AVG28" s="3"/>
      <c r="AVH28" s="3"/>
      <c r="AVI28" s="3"/>
      <c r="AVJ28" s="3"/>
      <c r="AVK28" s="3"/>
      <c r="AVL28" s="3"/>
      <c r="AVM28" s="3"/>
      <c r="AVN28" s="3"/>
      <c r="AVO28" s="3"/>
      <c r="AVP28" s="3"/>
      <c r="AVQ28" s="3"/>
      <c r="AVR28" s="3"/>
      <c r="AVS28" s="3"/>
      <c r="AVT28" s="3"/>
      <c r="AVU28" s="3"/>
      <c r="AVV28" s="3"/>
      <c r="AVW28" s="3"/>
      <c r="AVX28" s="3"/>
      <c r="AVY28" s="3"/>
      <c r="AVZ28" s="3"/>
      <c r="AWA28" s="3"/>
      <c r="AWB28" s="3"/>
      <c r="AWC28" s="3"/>
      <c r="AWD28" s="3"/>
      <c r="AWE28" s="3"/>
      <c r="AWF28" s="3"/>
      <c r="AWG28" s="3"/>
      <c r="AWH28" s="3"/>
      <c r="AWI28" s="3"/>
      <c r="AWJ28" s="3"/>
      <c r="AWK28" s="3"/>
      <c r="AWL28" s="3"/>
      <c r="AWM28" s="3"/>
      <c r="AWN28" s="3"/>
      <c r="AWO28" s="3"/>
      <c r="AWP28" s="3"/>
      <c r="AWQ28" s="3"/>
      <c r="AWR28" s="3"/>
      <c r="AWS28" s="3"/>
      <c r="AWT28" s="3"/>
      <c r="AWU28" s="3"/>
      <c r="AWV28" s="3"/>
      <c r="AWW28" s="3"/>
      <c r="AWX28" s="3"/>
      <c r="AWY28" s="3"/>
      <c r="AWZ28" s="3"/>
      <c r="AXA28" s="3"/>
      <c r="AXB28" s="3"/>
      <c r="AXC28" s="3"/>
      <c r="AXD28" s="3"/>
      <c r="AXE28" s="3"/>
      <c r="AXF28" s="3"/>
      <c r="AXG28" s="3"/>
      <c r="AXH28" s="3"/>
      <c r="AXI28" s="3"/>
      <c r="AXJ28" s="3"/>
      <c r="AXK28" s="3"/>
      <c r="AXL28" s="3"/>
      <c r="AXM28" s="3"/>
      <c r="AXN28" s="3"/>
      <c r="AXO28" s="3"/>
      <c r="AXP28" s="3"/>
      <c r="AXQ28" s="3"/>
      <c r="AXR28" s="3"/>
      <c r="AXS28" s="3"/>
      <c r="AXT28" s="3"/>
      <c r="AXU28" s="3"/>
      <c r="AXV28" s="3"/>
      <c r="AXW28" s="3"/>
      <c r="AXX28" s="3"/>
      <c r="AXY28" s="3"/>
      <c r="AXZ28" s="3"/>
      <c r="AYA28" s="3"/>
      <c r="AYB28" s="3"/>
      <c r="AYC28" s="3"/>
      <c r="AYD28" s="3"/>
      <c r="AYE28" s="3"/>
      <c r="AYF28" s="3"/>
      <c r="AYG28" s="3"/>
      <c r="AYH28" s="3"/>
      <c r="AYI28" s="3"/>
      <c r="AYJ28" s="3"/>
      <c r="AYK28" s="3"/>
      <c r="AYL28" s="3"/>
      <c r="AYM28" s="3"/>
      <c r="AYN28" s="3"/>
      <c r="AYO28" s="3"/>
      <c r="AYP28" s="3"/>
      <c r="AYQ28" s="3"/>
      <c r="AYR28" s="3"/>
      <c r="AYS28" s="3"/>
      <c r="AYT28" s="3"/>
      <c r="AYU28" s="3"/>
      <c r="AYV28" s="3"/>
      <c r="AYW28" s="3"/>
      <c r="AYX28" s="3"/>
      <c r="AYY28" s="3"/>
      <c r="AYZ28" s="3"/>
      <c r="AZA28" s="3"/>
      <c r="AZB28" s="3"/>
      <c r="AZC28" s="3"/>
      <c r="AZD28" s="3"/>
      <c r="AZE28" s="3"/>
      <c r="AZF28" s="3"/>
      <c r="AZG28" s="3"/>
      <c r="AZH28" s="3"/>
      <c r="AZI28" s="3"/>
      <c r="AZJ28" s="3"/>
      <c r="AZK28" s="3"/>
      <c r="AZL28" s="3"/>
      <c r="AZM28" s="3"/>
      <c r="AZN28" s="3"/>
      <c r="AZO28" s="3"/>
      <c r="AZP28" s="3"/>
      <c r="AZQ28" s="3"/>
      <c r="AZR28" s="3"/>
      <c r="AZS28" s="3"/>
      <c r="AZT28" s="3"/>
      <c r="AZU28" s="3"/>
      <c r="AZV28" s="3"/>
      <c r="AZW28" s="3"/>
      <c r="AZX28" s="3"/>
      <c r="AZY28" s="3"/>
      <c r="AZZ28" s="3"/>
      <c r="BAA28" s="3"/>
      <c r="BAB28" s="3"/>
      <c r="BAC28" s="3"/>
      <c r="BAD28" s="3"/>
      <c r="BAE28" s="3"/>
      <c r="BAF28" s="3"/>
      <c r="BAG28" s="3"/>
      <c r="BAH28" s="3"/>
      <c r="BAI28" s="3"/>
      <c r="BAJ28" s="3"/>
      <c r="BAK28" s="3"/>
      <c r="BAL28" s="3"/>
      <c r="BAM28" s="3"/>
      <c r="BAN28" s="3"/>
      <c r="BAO28" s="3"/>
      <c r="BAP28" s="3"/>
      <c r="BAQ28" s="3"/>
      <c r="BAR28" s="3"/>
      <c r="BAS28" s="3"/>
      <c r="BAT28" s="3"/>
      <c r="BAU28" s="3"/>
      <c r="BAV28" s="3"/>
      <c r="BAW28" s="3"/>
      <c r="BAX28" s="3"/>
      <c r="BAY28" s="3"/>
      <c r="BAZ28" s="3"/>
      <c r="BBA28" s="3"/>
      <c r="BBB28" s="3"/>
      <c r="BBC28" s="3"/>
      <c r="BBD28" s="3"/>
      <c r="BBE28" s="3"/>
      <c r="BBF28" s="3"/>
      <c r="BBG28" s="3"/>
      <c r="BBH28" s="3"/>
      <c r="BBI28" s="3"/>
      <c r="BBJ28" s="3"/>
      <c r="BBK28" s="3"/>
      <c r="BBL28" s="3"/>
      <c r="BBM28" s="3"/>
      <c r="BBN28" s="3"/>
      <c r="BBO28" s="3"/>
      <c r="BBP28" s="3"/>
      <c r="BBQ28" s="3"/>
      <c r="BBR28" s="3"/>
      <c r="BBS28" s="3"/>
      <c r="BBT28" s="3"/>
      <c r="BBU28" s="3"/>
      <c r="BBV28" s="3"/>
      <c r="BBW28" s="3"/>
      <c r="BBX28" s="3"/>
      <c r="BBY28" s="3"/>
      <c r="BBZ28" s="3"/>
      <c r="BCA28" s="3"/>
      <c r="BCB28" s="3"/>
      <c r="BCC28" s="3"/>
      <c r="BCD28" s="3"/>
      <c r="BCE28" s="3"/>
      <c r="BCF28" s="3"/>
      <c r="BCG28" s="3"/>
      <c r="BCH28" s="3"/>
      <c r="BCI28" s="3"/>
      <c r="BCJ28" s="3"/>
      <c r="BCK28" s="3"/>
      <c r="BCL28" s="3"/>
      <c r="BCM28" s="3"/>
      <c r="BCN28" s="3"/>
      <c r="BCO28" s="3"/>
      <c r="BCP28" s="3"/>
      <c r="BCQ28" s="3"/>
      <c r="BCR28" s="3"/>
      <c r="BCS28" s="3"/>
      <c r="BCT28" s="3"/>
      <c r="BCU28" s="3"/>
      <c r="BCV28" s="3"/>
      <c r="BCW28" s="3"/>
      <c r="BCX28" s="3"/>
      <c r="BCY28" s="3"/>
      <c r="BCZ28" s="3"/>
      <c r="BDA28" s="3"/>
      <c r="BDB28" s="3"/>
      <c r="BDC28" s="3"/>
      <c r="BDD28" s="3"/>
      <c r="BDE28" s="3"/>
      <c r="BDF28" s="3"/>
      <c r="BDG28" s="3"/>
      <c r="BDH28" s="3"/>
      <c r="BDI28" s="3"/>
      <c r="BDJ28" s="3"/>
      <c r="BDK28" s="3"/>
      <c r="BDL28" s="3"/>
      <c r="BDM28" s="3"/>
      <c r="BDN28" s="3"/>
      <c r="BDO28" s="3"/>
      <c r="BDP28" s="3"/>
      <c r="BDQ28" s="3"/>
      <c r="BDR28" s="3"/>
      <c r="BDS28" s="3"/>
      <c r="BDT28" s="3"/>
      <c r="BDU28" s="3"/>
      <c r="BDV28" s="3"/>
      <c r="BDW28" s="3"/>
      <c r="BDX28" s="3"/>
      <c r="BDY28" s="3"/>
      <c r="BDZ28" s="3"/>
      <c r="BEA28" s="3"/>
      <c r="BEB28" s="3"/>
      <c r="BEC28" s="3"/>
      <c r="BED28" s="3"/>
      <c r="BEE28" s="3"/>
      <c r="BEF28" s="3"/>
      <c r="BEG28" s="3"/>
      <c r="BEH28" s="3"/>
      <c r="BEI28" s="3"/>
      <c r="BEJ28" s="3"/>
      <c r="BEK28" s="3"/>
      <c r="BEL28" s="3"/>
      <c r="BEM28" s="3"/>
      <c r="BEN28" s="3"/>
      <c r="BEO28" s="3"/>
      <c r="BEP28" s="3"/>
      <c r="BEQ28" s="3"/>
      <c r="BER28" s="3"/>
      <c r="BES28" s="3"/>
      <c r="BET28" s="3"/>
      <c r="BEU28" s="3"/>
      <c r="BEV28" s="3"/>
      <c r="BEW28" s="3"/>
      <c r="BEX28" s="3"/>
      <c r="BEY28" s="3"/>
      <c r="BEZ28" s="3"/>
      <c r="BFA28" s="3"/>
      <c r="BFB28" s="3"/>
      <c r="BFC28" s="3"/>
      <c r="BFD28" s="3"/>
      <c r="BFE28" s="3"/>
      <c r="BFF28" s="3"/>
      <c r="BFG28" s="3"/>
      <c r="BFH28" s="3"/>
      <c r="BFI28" s="3"/>
      <c r="BFJ28" s="3"/>
      <c r="BFK28" s="3"/>
      <c r="BFL28" s="3"/>
      <c r="BFM28" s="3"/>
      <c r="BFN28" s="3"/>
      <c r="BFO28" s="3"/>
      <c r="BFP28" s="3"/>
      <c r="BFQ28" s="3"/>
      <c r="BFR28" s="3"/>
      <c r="BFS28" s="3"/>
      <c r="BFT28" s="3"/>
      <c r="BFU28" s="3"/>
      <c r="BFV28" s="3"/>
      <c r="BFW28" s="3"/>
      <c r="BFX28" s="3"/>
      <c r="BFY28" s="3"/>
      <c r="BFZ28" s="3"/>
      <c r="BGA28" s="3"/>
      <c r="BGB28" s="3"/>
      <c r="BGC28" s="3"/>
      <c r="BGD28" s="3"/>
      <c r="BGE28" s="3"/>
      <c r="BGF28" s="3"/>
      <c r="BGG28" s="3"/>
      <c r="BGH28" s="3"/>
      <c r="BGI28" s="3"/>
      <c r="BGJ28" s="3"/>
      <c r="BGK28" s="3"/>
      <c r="BGL28" s="3"/>
      <c r="BGM28" s="3"/>
      <c r="BGN28" s="3"/>
      <c r="BGO28" s="3"/>
      <c r="BGP28" s="3"/>
      <c r="BGQ28" s="3"/>
      <c r="BGR28" s="3"/>
      <c r="BGS28" s="3"/>
      <c r="BGT28" s="3"/>
      <c r="BGU28" s="3"/>
      <c r="BGV28" s="3"/>
      <c r="BGW28" s="3"/>
      <c r="BGX28" s="3"/>
      <c r="BGY28" s="3"/>
      <c r="BGZ28" s="3"/>
      <c r="BHA28" s="3"/>
      <c r="BHB28" s="3"/>
      <c r="BHC28" s="3"/>
      <c r="BHD28" s="3"/>
      <c r="BHE28" s="3"/>
      <c r="BHF28" s="3"/>
      <c r="BHG28" s="3"/>
      <c r="BHH28" s="3"/>
      <c r="BHI28" s="3"/>
      <c r="BHJ28" s="3"/>
      <c r="BHK28" s="3"/>
      <c r="BHL28" s="3"/>
      <c r="BHM28" s="3"/>
      <c r="BHN28" s="3"/>
      <c r="BHO28" s="3"/>
      <c r="BHP28" s="3"/>
      <c r="BHQ28" s="3"/>
      <c r="BHR28" s="3"/>
      <c r="BHS28" s="3"/>
      <c r="BHT28" s="3"/>
      <c r="BHU28" s="3"/>
      <c r="BHV28" s="3"/>
      <c r="BHW28" s="3"/>
      <c r="BHX28" s="3"/>
      <c r="BHY28" s="3"/>
      <c r="BHZ28" s="3"/>
      <c r="BIA28" s="3"/>
      <c r="BIB28" s="3"/>
      <c r="BIC28" s="3"/>
      <c r="BID28" s="3"/>
      <c r="BIE28" s="3"/>
      <c r="BIF28" s="3"/>
      <c r="BIG28" s="3"/>
      <c r="BIH28" s="3"/>
      <c r="BII28" s="3"/>
      <c r="BIJ28" s="3"/>
      <c r="BIK28" s="3"/>
      <c r="BIL28" s="3"/>
      <c r="BIM28" s="3"/>
      <c r="BIN28" s="3"/>
      <c r="BIO28" s="3"/>
      <c r="BIP28" s="3"/>
      <c r="BIQ28" s="3"/>
      <c r="BIR28" s="3"/>
      <c r="BIS28" s="3"/>
      <c r="BIT28" s="3"/>
      <c r="BIU28" s="3"/>
      <c r="BIV28" s="3"/>
      <c r="BIW28" s="3"/>
      <c r="BIX28" s="3"/>
      <c r="BIY28" s="3"/>
      <c r="BIZ28" s="3"/>
      <c r="BJA28" s="3"/>
      <c r="BJB28" s="3"/>
      <c r="BJC28" s="3"/>
      <c r="BJD28" s="3"/>
      <c r="BJE28" s="3"/>
      <c r="BJF28" s="3"/>
      <c r="BJG28" s="3"/>
      <c r="BJH28" s="3"/>
      <c r="BJI28" s="3"/>
      <c r="BJJ28" s="3"/>
      <c r="BJK28" s="3"/>
      <c r="BJL28" s="3"/>
      <c r="BJM28" s="3"/>
      <c r="BJN28" s="3"/>
      <c r="BJO28" s="3"/>
      <c r="BJP28" s="3"/>
      <c r="BJQ28" s="3"/>
      <c r="BJR28" s="3"/>
      <c r="BJS28" s="3"/>
      <c r="BJT28" s="3"/>
      <c r="BJU28" s="3"/>
      <c r="BJV28" s="3"/>
      <c r="BJW28" s="3"/>
      <c r="BJX28" s="3"/>
      <c r="BJY28" s="3"/>
      <c r="BJZ28" s="3"/>
      <c r="BKA28" s="3"/>
      <c r="BKB28" s="3"/>
      <c r="BKC28" s="3"/>
      <c r="BKD28" s="3"/>
      <c r="BKE28" s="3"/>
      <c r="BKF28" s="3"/>
      <c r="BKG28" s="3"/>
      <c r="BKH28" s="3"/>
      <c r="BKI28" s="3"/>
      <c r="BKJ28" s="3"/>
      <c r="BKK28" s="3"/>
      <c r="BKL28" s="3"/>
      <c r="BKM28" s="3"/>
      <c r="BKN28" s="3"/>
      <c r="BKO28" s="3"/>
      <c r="BKP28" s="3"/>
      <c r="BKQ28" s="3"/>
      <c r="BKR28" s="3"/>
      <c r="BKS28" s="3"/>
      <c r="BKT28" s="3"/>
      <c r="BKU28" s="3"/>
      <c r="BKV28" s="3"/>
      <c r="BKW28" s="3"/>
      <c r="BKX28" s="3"/>
      <c r="BKY28" s="3"/>
      <c r="BKZ28" s="3"/>
      <c r="BLA28" s="3"/>
      <c r="BLB28" s="3"/>
      <c r="BLC28" s="3"/>
      <c r="BLD28" s="3"/>
      <c r="BLE28" s="3"/>
      <c r="BLF28" s="3"/>
      <c r="BLG28" s="3"/>
      <c r="BLH28" s="3"/>
      <c r="BLI28" s="3"/>
      <c r="BLJ28" s="3"/>
      <c r="BLK28" s="3"/>
      <c r="BLL28" s="3"/>
      <c r="BLM28" s="3"/>
      <c r="BLN28" s="3"/>
      <c r="BLO28" s="3"/>
      <c r="BLP28" s="3"/>
      <c r="BLQ28" s="3"/>
      <c r="BLR28" s="3"/>
      <c r="BLS28" s="3"/>
      <c r="BLT28" s="3"/>
      <c r="BLU28" s="3"/>
      <c r="BLV28" s="3"/>
      <c r="BLW28" s="3"/>
      <c r="BLX28" s="3"/>
      <c r="BLY28" s="3"/>
      <c r="BLZ28" s="3"/>
      <c r="BMA28" s="3"/>
      <c r="BMB28" s="3"/>
      <c r="BMC28" s="3"/>
      <c r="BMD28" s="3"/>
      <c r="BME28" s="3"/>
      <c r="BMF28" s="3"/>
      <c r="BMG28" s="3"/>
      <c r="BMH28" s="3"/>
      <c r="BMI28" s="3"/>
      <c r="BMJ28" s="3"/>
      <c r="BMK28" s="3"/>
      <c r="BML28" s="3"/>
      <c r="BMM28" s="3"/>
      <c r="BMN28" s="3"/>
      <c r="BMO28" s="3"/>
      <c r="BMP28" s="3"/>
      <c r="BMQ28" s="3"/>
      <c r="BMR28" s="3"/>
      <c r="BMS28" s="3"/>
      <c r="BMT28" s="3"/>
      <c r="BMU28" s="3"/>
      <c r="BMV28" s="3"/>
      <c r="BMW28" s="3"/>
      <c r="BMX28" s="3"/>
      <c r="BMY28" s="3"/>
      <c r="BMZ28" s="3"/>
      <c r="BNA28" s="3"/>
      <c r="BNB28" s="3"/>
      <c r="BNC28" s="3"/>
      <c r="BND28" s="3"/>
      <c r="BNE28" s="3"/>
      <c r="BNF28" s="3"/>
      <c r="BNG28" s="3"/>
      <c r="BNH28" s="3"/>
      <c r="BNI28" s="3"/>
      <c r="BNJ28" s="3"/>
      <c r="BNK28" s="3"/>
      <c r="BNL28" s="3"/>
      <c r="BNM28" s="3"/>
      <c r="BNN28" s="3"/>
      <c r="BNO28" s="3"/>
      <c r="BNP28" s="3"/>
      <c r="BNQ28" s="3"/>
      <c r="BNR28" s="3"/>
      <c r="BNS28" s="3"/>
      <c r="BNT28" s="3"/>
      <c r="BNU28" s="3"/>
      <c r="BNV28" s="3"/>
      <c r="BNW28" s="3"/>
      <c r="BNX28" s="3"/>
      <c r="BNY28" s="3"/>
      <c r="BNZ28" s="3"/>
      <c r="BOA28" s="3"/>
      <c r="BOB28" s="3"/>
      <c r="BOC28" s="3"/>
      <c r="BOD28" s="3"/>
      <c r="BOE28" s="3"/>
      <c r="BOF28" s="3"/>
      <c r="BOG28" s="3"/>
      <c r="BOH28" s="3"/>
      <c r="BOI28" s="3"/>
      <c r="BOJ28" s="3"/>
      <c r="BOK28" s="3"/>
      <c r="BOL28" s="3"/>
      <c r="BOM28" s="3"/>
      <c r="BON28" s="3"/>
      <c r="BOO28" s="3"/>
      <c r="BOP28" s="3"/>
      <c r="BOQ28" s="3"/>
      <c r="BOR28" s="3"/>
      <c r="BOS28" s="3"/>
      <c r="BOT28" s="3"/>
      <c r="BOU28" s="3"/>
      <c r="BOV28" s="3"/>
      <c r="BOW28" s="3"/>
      <c r="BOX28" s="3"/>
      <c r="BOY28" s="3"/>
      <c r="BOZ28" s="3"/>
      <c r="BPA28" s="3"/>
      <c r="BPB28" s="3"/>
      <c r="BPC28" s="3"/>
      <c r="BPD28" s="3"/>
      <c r="BPE28" s="3"/>
      <c r="BPF28" s="3"/>
      <c r="BPG28" s="3"/>
      <c r="BPH28" s="3"/>
      <c r="BPI28" s="3"/>
      <c r="BPJ28" s="3"/>
      <c r="BPK28" s="3"/>
      <c r="BPL28" s="3"/>
      <c r="BPM28" s="3"/>
      <c r="BPN28" s="3"/>
      <c r="BPO28" s="3"/>
      <c r="BPP28" s="3"/>
      <c r="BPQ28" s="3"/>
      <c r="BPR28" s="3"/>
      <c r="BPS28" s="3"/>
      <c r="BPT28" s="3"/>
      <c r="BPU28" s="3"/>
      <c r="BPV28" s="3"/>
      <c r="BPW28" s="3"/>
      <c r="BPX28" s="3"/>
      <c r="BPY28" s="3"/>
      <c r="BPZ28" s="3"/>
      <c r="BQA28" s="3"/>
      <c r="BQB28" s="3"/>
      <c r="BQC28" s="3"/>
      <c r="BQD28" s="3"/>
      <c r="BQE28" s="3"/>
      <c r="BQF28" s="3"/>
      <c r="BQG28" s="3"/>
      <c r="BQH28" s="3"/>
      <c r="BQI28" s="3"/>
      <c r="BQJ28" s="3"/>
      <c r="BQK28" s="3"/>
      <c r="BQL28" s="3"/>
      <c r="BQM28" s="3"/>
      <c r="BQN28" s="3"/>
      <c r="BQO28" s="3"/>
      <c r="BQP28" s="3"/>
      <c r="BQQ28" s="3"/>
      <c r="BQR28" s="3"/>
      <c r="BQS28" s="3"/>
      <c r="BQT28" s="3"/>
      <c r="BQU28" s="3"/>
      <c r="BQV28" s="3"/>
      <c r="BQW28" s="3"/>
      <c r="BQX28" s="3"/>
      <c r="BQY28" s="3"/>
      <c r="BQZ28" s="3"/>
      <c r="BRA28" s="3"/>
      <c r="BRB28" s="3"/>
      <c r="BRC28" s="3"/>
      <c r="BRD28" s="3"/>
      <c r="BRE28" s="3"/>
      <c r="BRF28" s="3"/>
      <c r="BRG28" s="3"/>
      <c r="BRH28" s="3"/>
      <c r="BRI28" s="3"/>
      <c r="BRJ28" s="3"/>
      <c r="BRK28" s="3"/>
      <c r="BRL28" s="3"/>
      <c r="BRM28" s="3"/>
      <c r="BRN28" s="3"/>
      <c r="BRO28" s="3"/>
      <c r="BRP28" s="3"/>
      <c r="BRQ28" s="3"/>
      <c r="BRR28" s="3"/>
      <c r="BRS28" s="3"/>
      <c r="BRT28" s="3"/>
      <c r="BRU28" s="3"/>
      <c r="BRV28" s="3"/>
      <c r="BRW28" s="3"/>
      <c r="BRX28" s="3"/>
      <c r="BRY28" s="3"/>
      <c r="BRZ28" s="3"/>
      <c r="BSA28" s="3"/>
      <c r="BSB28" s="3"/>
      <c r="BSC28" s="3"/>
      <c r="BSD28" s="3"/>
      <c r="BSE28" s="3"/>
      <c r="BSF28" s="3"/>
      <c r="BSG28" s="3"/>
      <c r="BSH28" s="3"/>
      <c r="BSI28" s="3"/>
      <c r="BSJ28" s="3"/>
      <c r="BSK28" s="3"/>
      <c r="BSL28" s="3"/>
      <c r="BSM28" s="3"/>
      <c r="BSN28" s="3"/>
      <c r="BSO28" s="3"/>
      <c r="BSP28" s="3"/>
      <c r="BSQ28" s="3"/>
      <c r="BSR28" s="3"/>
      <c r="BSS28" s="3"/>
      <c r="BST28" s="3"/>
      <c r="BSU28" s="3"/>
      <c r="BSV28" s="3"/>
      <c r="BSW28" s="3"/>
      <c r="BSX28" s="3"/>
      <c r="BSY28" s="3"/>
      <c r="BSZ28" s="3"/>
      <c r="BTA28" s="3"/>
      <c r="BTB28" s="3"/>
      <c r="BTC28" s="3"/>
      <c r="BTD28" s="3"/>
      <c r="BTE28" s="3"/>
      <c r="BTF28" s="3"/>
      <c r="BTG28" s="3"/>
      <c r="BTH28" s="3"/>
      <c r="BTI28" s="3"/>
      <c r="BTJ28" s="3"/>
      <c r="BTK28" s="3"/>
      <c r="BTL28" s="3"/>
      <c r="BTM28" s="3"/>
      <c r="BTN28" s="3"/>
      <c r="BTO28" s="3"/>
      <c r="BTP28" s="3"/>
      <c r="BTQ28" s="3"/>
      <c r="BTR28" s="3"/>
      <c r="BTS28" s="3"/>
      <c r="BTT28" s="3"/>
      <c r="BTU28" s="3"/>
      <c r="BTV28" s="3"/>
      <c r="BTW28" s="3"/>
      <c r="BTX28" s="3"/>
      <c r="BTY28" s="3"/>
      <c r="BTZ28" s="3"/>
      <c r="BUA28" s="3"/>
      <c r="BUB28" s="3"/>
      <c r="BUC28" s="3"/>
      <c r="BUD28" s="3"/>
      <c r="BUE28" s="3"/>
      <c r="BUF28" s="3"/>
      <c r="BUG28" s="3"/>
      <c r="BUH28" s="3"/>
      <c r="BUI28" s="3"/>
      <c r="BUJ28" s="3"/>
      <c r="BUK28" s="3"/>
      <c r="BUL28" s="3"/>
      <c r="BUM28" s="3"/>
      <c r="BUN28" s="3"/>
      <c r="BUO28" s="3"/>
      <c r="BUP28" s="3"/>
      <c r="BUQ28" s="3"/>
      <c r="BUR28" s="3"/>
      <c r="BUS28" s="3"/>
      <c r="BUT28" s="3"/>
      <c r="BUU28" s="3"/>
      <c r="BUV28" s="3"/>
      <c r="BUW28" s="3"/>
      <c r="BUX28" s="3"/>
      <c r="BUY28" s="3"/>
      <c r="BUZ28" s="3"/>
      <c r="BVA28" s="3"/>
      <c r="BVB28" s="3"/>
      <c r="BVC28" s="3"/>
      <c r="BVD28" s="3"/>
      <c r="BVE28" s="3"/>
      <c r="BVF28" s="3"/>
      <c r="BVG28" s="3"/>
      <c r="BVH28" s="3"/>
      <c r="BVI28" s="3"/>
      <c r="BVJ28" s="3"/>
      <c r="BVK28" s="3"/>
      <c r="BVL28" s="3"/>
      <c r="BVM28" s="3"/>
      <c r="BVN28" s="3"/>
      <c r="BVO28" s="3"/>
      <c r="BVP28" s="3"/>
      <c r="BVQ28" s="3"/>
      <c r="BVR28" s="3"/>
      <c r="BVS28" s="3"/>
      <c r="BVT28" s="3"/>
      <c r="BVU28" s="3"/>
      <c r="BVV28" s="3"/>
      <c r="BVW28" s="3"/>
      <c r="BVX28" s="3"/>
      <c r="BVY28" s="3"/>
      <c r="BVZ28" s="3"/>
      <c r="BWA28" s="3"/>
      <c r="BWB28" s="3"/>
      <c r="BWC28" s="3"/>
      <c r="BWD28" s="3"/>
      <c r="BWE28" s="3"/>
      <c r="BWF28" s="3"/>
      <c r="BWG28" s="3"/>
      <c r="BWH28" s="3"/>
      <c r="BWI28" s="3"/>
      <c r="BWJ28" s="3"/>
      <c r="BWK28" s="3"/>
      <c r="BWL28" s="3"/>
      <c r="BWM28" s="3"/>
      <c r="BWN28" s="3"/>
      <c r="BWO28" s="3"/>
      <c r="BWP28" s="3"/>
      <c r="BWQ28" s="3"/>
      <c r="BWR28" s="3"/>
      <c r="BWS28" s="3"/>
      <c r="BWT28" s="3"/>
      <c r="BWU28" s="3"/>
      <c r="BWV28" s="3"/>
      <c r="BWW28" s="3"/>
      <c r="BWX28" s="3"/>
      <c r="BWY28" s="3"/>
      <c r="BWZ28" s="3"/>
      <c r="BXA28" s="3"/>
      <c r="BXB28" s="3"/>
      <c r="BXC28" s="3"/>
      <c r="BXD28" s="3"/>
      <c r="BXE28" s="3"/>
      <c r="BXF28" s="3"/>
      <c r="BXG28" s="3"/>
      <c r="BXH28" s="3"/>
      <c r="BXI28" s="3"/>
      <c r="BXJ28" s="3"/>
      <c r="BXK28" s="3"/>
      <c r="BXL28" s="3"/>
      <c r="BXM28" s="3"/>
      <c r="BXN28" s="3"/>
      <c r="BXO28" s="3"/>
      <c r="BXP28" s="3"/>
      <c r="BXQ28" s="3"/>
      <c r="BXR28" s="3"/>
      <c r="BXS28" s="3"/>
      <c r="BXT28" s="3"/>
      <c r="BXU28" s="3"/>
      <c r="BXV28" s="3"/>
      <c r="BXW28" s="3"/>
      <c r="BXX28" s="3"/>
      <c r="BXY28" s="3"/>
      <c r="BXZ28" s="3"/>
      <c r="BYA28" s="3"/>
      <c r="BYB28" s="3"/>
      <c r="BYC28" s="3"/>
      <c r="BYD28" s="3"/>
      <c r="BYE28" s="3"/>
      <c r="BYF28" s="3"/>
      <c r="BYG28" s="3"/>
      <c r="BYH28" s="3"/>
      <c r="BYI28" s="3"/>
      <c r="BYJ28" s="3"/>
      <c r="BYK28" s="3"/>
      <c r="BYL28" s="3"/>
      <c r="BYM28" s="3"/>
      <c r="BYN28" s="3"/>
      <c r="BYO28" s="3"/>
      <c r="BYP28" s="3"/>
      <c r="BYQ28" s="3"/>
      <c r="BYR28" s="3"/>
      <c r="BYS28" s="3"/>
      <c r="BYT28" s="3"/>
      <c r="BYU28" s="3"/>
      <c r="BYV28" s="3"/>
      <c r="BYW28" s="3"/>
      <c r="BYX28" s="3"/>
      <c r="BYY28" s="3"/>
      <c r="BYZ28" s="3"/>
      <c r="BZA28" s="3"/>
      <c r="BZB28" s="3"/>
      <c r="BZC28" s="3"/>
      <c r="BZD28" s="3"/>
      <c r="BZE28" s="3"/>
      <c r="BZF28" s="3"/>
      <c r="BZG28" s="3"/>
      <c r="BZH28" s="3"/>
      <c r="BZI28" s="3"/>
      <c r="BZJ28" s="3"/>
      <c r="BZK28" s="3"/>
      <c r="BZL28" s="3"/>
      <c r="BZM28" s="3"/>
      <c r="BZN28" s="3"/>
      <c r="BZO28" s="3"/>
      <c r="BZP28" s="3"/>
      <c r="BZQ28" s="3"/>
      <c r="BZR28" s="3"/>
      <c r="BZS28" s="3"/>
      <c r="BZT28" s="3"/>
      <c r="BZU28" s="3"/>
      <c r="BZV28" s="3"/>
      <c r="BZW28" s="3"/>
      <c r="BZX28" s="3"/>
      <c r="BZY28" s="3"/>
      <c r="BZZ28" s="3"/>
      <c r="CAA28" s="3"/>
      <c r="CAB28" s="3"/>
      <c r="CAC28" s="3"/>
      <c r="CAD28" s="3"/>
      <c r="CAE28" s="3"/>
      <c r="CAF28" s="3"/>
      <c r="CAG28" s="3"/>
      <c r="CAH28" s="3"/>
      <c r="CAI28" s="3"/>
      <c r="CAJ28" s="3"/>
      <c r="CAK28" s="3"/>
      <c r="CAL28" s="3"/>
      <c r="CAM28" s="3"/>
      <c r="CAN28" s="3"/>
      <c r="CAO28" s="3"/>
      <c r="CAP28" s="3"/>
      <c r="CAQ28" s="3"/>
      <c r="CAR28" s="3"/>
      <c r="CAS28" s="3"/>
      <c r="CAT28" s="3"/>
      <c r="CAU28" s="3"/>
      <c r="CAV28" s="3"/>
      <c r="CAW28" s="3"/>
      <c r="CAX28" s="3"/>
      <c r="CAY28" s="3"/>
      <c r="CAZ28" s="3"/>
      <c r="CBA28" s="3"/>
      <c r="CBB28" s="3"/>
      <c r="CBC28" s="3"/>
      <c r="CBD28" s="3"/>
      <c r="CBE28" s="3"/>
      <c r="CBF28" s="3"/>
      <c r="CBG28" s="3"/>
      <c r="CBH28" s="3"/>
      <c r="CBI28" s="3"/>
      <c r="CBJ28" s="3"/>
      <c r="CBK28" s="3"/>
      <c r="CBL28" s="3"/>
      <c r="CBM28" s="3"/>
      <c r="CBN28" s="3"/>
      <c r="CBO28" s="3"/>
      <c r="CBP28" s="3"/>
      <c r="CBQ28" s="3"/>
      <c r="CBR28" s="3"/>
      <c r="CBS28" s="3"/>
      <c r="CBT28" s="3"/>
      <c r="CBU28" s="3"/>
      <c r="CBV28" s="3"/>
      <c r="CBW28" s="3"/>
      <c r="CBX28" s="3"/>
      <c r="CBY28" s="3"/>
      <c r="CBZ28" s="3"/>
      <c r="CCA28" s="3"/>
      <c r="CCB28" s="3"/>
      <c r="CCC28" s="3"/>
      <c r="CCD28" s="3"/>
      <c r="CCE28" s="3"/>
      <c r="CCF28" s="3"/>
      <c r="CCG28" s="3"/>
      <c r="CCH28" s="3"/>
      <c r="CCI28" s="3"/>
      <c r="CCJ28" s="3"/>
      <c r="CCK28" s="3"/>
      <c r="CCL28" s="3"/>
      <c r="CCM28" s="3"/>
      <c r="CCN28" s="3"/>
      <c r="CCO28" s="3"/>
      <c r="CCP28" s="3"/>
      <c r="CCQ28" s="3"/>
      <c r="CCR28" s="3"/>
      <c r="CCS28" s="3"/>
      <c r="CCT28" s="3"/>
      <c r="CCU28" s="3"/>
      <c r="CCV28" s="3"/>
      <c r="CCW28" s="3"/>
      <c r="CCX28" s="3"/>
      <c r="CCY28" s="3"/>
      <c r="CCZ28" s="3"/>
      <c r="CDA28" s="3"/>
      <c r="CDB28" s="3"/>
      <c r="CDC28" s="3"/>
      <c r="CDD28" s="3"/>
      <c r="CDE28" s="3"/>
      <c r="CDF28" s="3"/>
      <c r="CDG28" s="3"/>
      <c r="CDH28" s="3"/>
      <c r="CDI28" s="3"/>
      <c r="CDJ28" s="3"/>
      <c r="CDK28" s="3"/>
      <c r="CDL28" s="3"/>
      <c r="CDM28" s="3"/>
      <c r="CDN28" s="3"/>
      <c r="CDO28" s="3"/>
      <c r="CDP28" s="3"/>
      <c r="CDQ28" s="3"/>
      <c r="CDR28" s="3"/>
      <c r="CDS28" s="3"/>
      <c r="CDT28" s="3"/>
      <c r="CDU28" s="3"/>
      <c r="CDV28" s="3"/>
      <c r="CDW28" s="3"/>
      <c r="CDX28" s="3"/>
      <c r="CDY28" s="3"/>
      <c r="CDZ28" s="3"/>
      <c r="CEA28" s="3"/>
      <c r="CEB28" s="3"/>
      <c r="CEC28" s="3"/>
      <c r="CED28" s="3"/>
      <c r="CEE28" s="3"/>
      <c r="CEF28" s="3"/>
      <c r="CEG28" s="3"/>
      <c r="CEH28" s="3"/>
      <c r="CEI28" s="3"/>
      <c r="CEJ28" s="3"/>
      <c r="CEK28" s="3"/>
      <c r="CEL28" s="3"/>
      <c r="CEM28" s="3"/>
      <c r="CEN28" s="3"/>
      <c r="CEO28" s="3"/>
      <c r="CEP28" s="3"/>
      <c r="CEQ28" s="3"/>
      <c r="CER28" s="3"/>
      <c r="CES28" s="3"/>
      <c r="CET28" s="3"/>
      <c r="CEU28" s="3"/>
      <c r="CEV28" s="3"/>
      <c r="CEW28" s="3"/>
      <c r="CEX28" s="3"/>
      <c r="CEY28" s="3"/>
      <c r="CEZ28" s="3"/>
      <c r="CFA28" s="3"/>
      <c r="CFB28" s="3"/>
      <c r="CFC28" s="3"/>
      <c r="CFD28" s="3"/>
      <c r="CFE28" s="3"/>
      <c r="CFF28" s="3"/>
      <c r="CFG28" s="3"/>
      <c r="CFH28" s="3"/>
      <c r="CFI28" s="3"/>
      <c r="CFJ28" s="3"/>
      <c r="CFK28" s="3"/>
      <c r="CFL28" s="3"/>
      <c r="CFM28" s="3"/>
      <c r="CFN28" s="3"/>
      <c r="CFO28" s="3"/>
      <c r="CFP28" s="3"/>
      <c r="CFQ28" s="3"/>
      <c r="CFR28" s="3"/>
      <c r="CFS28" s="3"/>
      <c r="CFT28" s="3"/>
      <c r="CFU28" s="3"/>
      <c r="CFV28" s="3"/>
      <c r="CFW28" s="3"/>
      <c r="CFX28" s="3"/>
      <c r="CFY28" s="3"/>
      <c r="CFZ28" s="3"/>
      <c r="CGA28" s="3"/>
      <c r="CGB28" s="3"/>
      <c r="CGC28" s="3"/>
      <c r="CGD28" s="3"/>
      <c r="CGE28" s="3"/>
      <c r="CGF28" s="3"/>
      <c r="CGG28" s="3"/>
      <c r="CGH28" s="3"/>
      <c r="CGI28" s="3"/>
      <c r="CGJ28" s="3"/>
      <c r="CGK28" s="3"/>
      <c r="CGL28" s="3"/>
      <c r="CGM28" s="3"/>
      <c r="CGN28" s="3"/>
      <c r="CGO28" s="3"/>
      <c r="CGP28" s="3"/>
      <c r="CGQ28" s="3"/>
      <c r="CGR28" s="3"/>
      <c r="CGS28" s="3"/>
      <c r="CGT28" s="3"/>
      <c r="CGU28" s="3"/>
      <c r="CGV28" s="3"/>
      <c r="CGW28" s="3"/>
      <c r="CGX28" s="3"/>
      <c r="CGY28" s="3"/>
      <c r="CGZ28" s="3"/>
      <c r="CHA28" s="3"/>
      <c r="CHB28" s="3"/>
      <c r="CHC28" s="3"/>
      <c r="CHD28" s="3"/>
      <c r="CHE28" s="3"/>
      <c r="CHF28" s="3"/>
      <c r="CHG28" s="3"/>
      <c r="CHH28" s="3"/>
      <c r="CHI28" s="3"/>
      <c r="CHJ28" s="3"/>
      <c r="CHK28" s="3"/>
      <c r="CHL28" s="3"/>
      <c r="CHM28" s="3"/>
      <c r="CHN28" s="3"/>
      <c r="CHO28" s="3"/>
      <c r="CHP28" s="3"/>
      <c r="CHQ28" s="3"/>
      <c r="CHR28" s="3"/>
      <c r="CHS28" s="3"/>
      <c r="CHT28" s="3"/>
      <c r="CHU28" s="3"/>
      <c r="CHV28" s="3"/>
      <c r="CHW28" s="3"/>
      <c r="CHX28" s="3"/>
      <c r="CHY28" s="3"/>
      <c r="CHZ28" s="3"/>
      <c r="CIA28" s="3"/>
      <c r="CIB28" s="3"/>
      <c r="CIC28" s="3"/>
      <c r="CID28" s="3"/>
      <c r="CIE28" s="3"/>
      <c r="CIF28" s="3"/>
      <c r="CIG28" s="3"/>
      <c r="CIH28" s="3"/>
      <c r="CII28" s="3"/>
      <c r="CIJ28" s="3"/>
      <c r="CIK28" s="3"/>
      <c r="CIL28" s="3"/>
      <c r="CIM28" s="3"/>
      <c r="CIN28" s="3"/>
      <c r="CIO28" s="3"/>
      <c r="CIP28" s="3"/>
      <c r="CIQ28" s="3"/>
      <c r="CIR28" s="3"/>
      <c r="CIS28" s="3"/>
      <c r="CIT28" s="3"/>
      <c r="CIU28" s="3"/>
      <c r="CIV28" s="3"/>
      <c r="CIW28" s="3"/>
      <c r="CIX28" s="3"/>
      <c r="CIY28" s="3"/>
      <c r="CIZ28" s="3"/>
      <c r="CJA28" s="3"/>
      <c r="CJB28" s="3"/>
      <c r="CJC28" s="3"/>
      <c r="CJD28" s="3"/>
      <c r="CJE28" s="3"/>
      <c r="CJF28" s="3"/>
      <c r="CJG28" s="3"/>
      <c r="CJH28" s="3"/>
      <c r="CJI28" s="3"/>
      <c r="CJJ28" s="3"/>
      <c r="CJK28" s="3"/>
      <c r="CJL28" s="3"/>
      <c r="CJM28" s="3"/>
      <c r="CJN28" s="3"/>
      <c r="CJO28" s="3"/>
      <c r="CJP28" s="3"/>
      <c r="CJQ28" s="3"/>
      <c r="CJR28" s="3"/>
      <c r="CJS28" s="3"/>
      <c r="CJT28" s="3"/>
      <c r="CJU28" s="3"/>
      <c r="CJV28" s="3"/>
      <c r="CJW28" s="3"/>
      <c r="CJX28" s="3"/>
      <c r="CJY28" s="3"/>
      <c r="CJZ28" s="3"/>
      <c r="CKA28" s="3"/>
      <c r="CKB28" s="3"/>
      <c r="CKC28" s="3"/>
      <c r="CKD28" s="3"/>
      <c r="CKE28" s="3"/>
      <c r="CKF28" s="3"/>
      <c r="CKG28" s="3"/>
      <c r="CKH28" s="3"/>
      <c r="CKI28" s="3"/>
      <c r="CKJ28" s="3"/>
      <c r="CKK28" s="3"/>
      <c r="CKL28" s="3"/>
      <c r="CKM28" s="3"/>
      <c r="CKN28" s="3"/>
      <c r="CKO28" s="3"/>
      <c r="CKP28" s="3"/>
      <c r="CKQ28" s="3"/>
      <c r="CKR28" s="3"/>
      <c r="CKS28" s="3"/>
      <c r="CKT28" s="3"/>
      <c r="CKU28" s="3"/>
      <c r="CKV28" s="3"/>
      <c r="CKW28" s="3"/>
      <c r="CKX28" s="3"/>
      <c r="CKY28" s="3"/>
      <c r="CKZ28" s="3"/>
      <c r="CLA28" s="3"/>
      <c r="CLB28" s="3"/>
      <c r="CLC28" s="3"/>
      <c r="CLD28" s="3"/>
      <c r="CLE28" s="3"/>
      <c r="CLF28" s="3"/>
      <c r="CLG28" s="3"/>
      <c r="CLH28" s="3"/>
      <c r="CLI28" s="3"/>
      <c r="CLJ28" s="3"/>
      <c r="CLK28" s="3"/>
      <c r="CLL28" s="3"/>
      <c r="CLM28" s="3"/>
      <c r="CLN28" s="3"/>
      <c r="CLO28" s="3"/>
      <c r="CLP28" s="3"/>
      <c r="CLQ28" s="3"/>
      <c r="CLR28" s="3"/>
      <c r="CLS28" s="3"/>
      <c r="CLT28" s="3"/>
      <c r="CLU28" s="3"/>
      <c r="CLV28" s="3"/>
      <c r="CLW28" s="3"/>
      <c r="CLX28" s="3"/>
      <c r="CLY28" s="3"/>
      <c r="CLZ28" s="3"/>
      <c r="CMA28" s="3"/>
      <c r="CMB28" s="3"/>
      <c r="CMC28" s="3"/>
      <c r="CMD28" s="3"/>
      <c r="CME28" s="3"/>
      <c r="CMF28" s="3"/>
      <c r="CMG28" s="3"/>
      <c r="CMH28" s="3"/>
      <c r="CMI28" s="3"/>
      <c r="CMJ28" s="3"/>
      <c r="CMK28" s="3"/>
      <c r="CML28" s="3"/>
      <c r="CMM28" s="3"/>
      <c r="CMN28" s="3"/>
      <c r="CMO28" s="3"/>
      <c r="CMP28" s="3"/>
      <c r="CMQ28" s="3"/>
      <c r="CMR28" s="3"/>
      <c r="CMS28" s="3"/>
      <c r="CMT28" s="3"/>
      <c r="CMU28" s="3"/>
      <c r="CMV28" s="3"/>
      <c r="CMW28" s="3"/>
      <c r="CMX28" s="3"/>
      <c r="CMY28" s="3"/>
      <c r="CMZ28" s="3"/>
      <c r="CNA28" s="3"/>
      <c r="CNB28" s="3"/>
      <c r="CNC28" s="3"/>
      <c r="CND28" s="3"/>
      <c r="CNE28" s="3"/>
      <c r="CNF28" s="3"/>
      <c r="CNG28" s="3"/>
      <c r="CNH28" s="3"/>
      <c r="CNI28" s="3"/>
      <c r="CNJ28" s="3"/>
      <c r="CNK28" s="3"/>
      <c r="CNL28" s="3"/>
      <c r="CNM28" s="3"/>
      <c r="CNN28" s="3"/>
      <c r="CNO28" s="3"/>
      <c r="CNP28" s="3"/>
      <c r="CNQ28" s="3"/>
      <c r="CNR28" s="3"/>
      <c r="CNS28" s="3"/>
      <c r="CNT28" s="3"/>
      <c r="CNU28" s="3"/>
      <c r="CNV28" s="3"/>
      <c r="CNW28" s="3"/>
      <c r="CNX28" s="3"/>
      <c r="CNY28" s="3"/>
      <c r="CNZ28" s="3"/>
      <c r="COA28" s="3"/>
      <c r="COB28" s="3"/>
      <c r="COC28" s="3"/>
      <c r="COD28" s="3"/>
      <c r="COE28" s="3"/>
      <c r="COF28" s="3"/>
      <c r="COG28" s="3"/>
      <c r="COH28" s="3"/>
      <c r="COI28" s="3"/>
      <c r="COJ28" s="3"/>
      <c r="COK28" s="3"/>
      <c r="COL28" s="3"/>
      <c r="COM28" s="3"/>
      <c r="CON28" s="3"/>
      <c r="COO28" s="3"/>
      <c r="COP28" s="3"/>
      <c r="COQ28" s="3"/>
      <c r="COR28" s="3"/>
      <c r="COS28" s="3"/>
      <c r="COT28" s="3"/>
      <c r="COU28" s="3"/>
      <c r="COV28" s="3"/>
      <c r="COW28" s="3"/>
      <c r="COX28" s="3"/>
      <c r="COY28" s="3"/>
      <c r="COZ28" s="3"/>
      <c r="CPA28" s="3"/>
      <c r="CPB28" s="3"/>
      <c r="CPC28" s="3"/>
      <c r="CPD28" s="3"/>
      <c r="CPE28" s="3"/>
      <c r="CPF28" s="3"/>
      <c r="CPG28" s="3"/>
      <c r="CPH28" s="3"/>
      <c r="CPI28" s="3"/>
      <c r="CPJ28" s="3"/>
      <c r="CPK28" s="3"/>
      <c r="CPL28" s="3"/>
      <c r="CPM28" s="3"/>
      <c r="CPN28" s="3"/>
      <c r="CPO28" s="3"/>
      <c r="CPP28" s="3"/>
      <c r="CPQ28" s="3"/>
      <c r="CPR28" s="3"/>
      <c r="CPS28" s="3"/>
      <c r="CPT28" s="3"/>
      <c r="CPU28" s="3"/>
      <c r="CPV28" s="3"/>
      <c r="CPW28" s="3"/>
      <c r="CPX28" s="3"/>
      <c r="CPY28" s="3"/>
      <c r="CPZ28" s="3"/>
      <c r="CQA28" s="3"/>
      <c r="CQB28" s="3"/>
      <c r="CQC28" s="3"/>
      <c r="CQD28" s="3"/>
      <c r="CQE28" s="3"/>
      <c r="CQF28" s="3"/>
      <c r="CQG28" s="3"/>
      <c r="CQH28" s="3"/>
      <c r="CQI28" s="3"/>
      <c r="CQJ28" s="3"/>
      <c r="CQK28" s="3"/>
      <c r="CQL28" s="3"/>
      <c r="CQM28" s="3"/>
      <c r="CQN28" s="3"/>
      <c r="CQO28" s="3"/>
      <c r="CQP28" s="3"/>
      <c r="CQQ28" s="3"/>
      <c r="CQR28" s="3"/>
      <c r="CQS28" s="3"/>
      <c r="CQT28" s="3"/>
      <c r="CQU28" s="3"/>
      <c r="CQV28" s="3"/>
      <c r="CQW28" s="3"/>
      <c r="CQX28" s="3"/>
      <c r="CQY28" s="3"/>
      <c r="CQZ28" s="3"/>
      <c r="CRA28" s="3"/>
      <c r="CRB28" s="3"/>
      <c r="CRC28" s="3"/>
      <c r="CRD28" s="3"/>
      <c r="CRE28" s="3"/>
      <c r="CRF28" s="3"/>
      <c r="CRG28" s="3"/>
      <c r="CRH28" s="3"/>
      <c r="CRI28" s="3"/>
      <c r="CRJ28" s="3"/>
      <c r="CRK28" s="3"/>
      <c r="CRL28" s="3"/>
      <c r="CRM28" s="3"/>
      <c r="CRN28" s="3"/>
      <c r="CRO28" s="3"/>
      <c r="CRP28" s="3"/>
      <c r="CRQ28" s="3"/>
      <c r="CRR28" s="3"/>
      <c r="CRS28" s="3"/>
      <c r="CRT28" s="3"/>
      <c r="CRU28" s="3"/>
      <c r="CRV28" s="3"/>
      <c r="CRW28" s="3"/>
      <c r="CRX28" s="3"/>
      <c r="CRY28" s="3"/>
      <c r="CRZ28" s="3"/>
      <c r="CSA28" s="3"/>
      <c r="CSB28" s="3"/>
      <c r="CSC28" s="3"/>
      <c r="CSD28" s="3"/>
      <c r="CSE28" s="3"/>
      <c r="CSF28" s="3"/>
      <c r="CSG28" s="3"/>
      <c r="CSH28" s="3"/>
      <c r="CSI28" s="3"/>
      <c r="CSJ28" s="3"/>
      <c r="CSK28" s="3"/>
      <c r="CSL28" s="3"/>
      <c r="CSM28" s="3"/>
      <c r="CSN28" s="3"/>
      <c r="CSO28" s="3"/>
      <c r="CSP28" s="3"/>
      <c r="CSQ28" s="3"/>
      <c r="CSR28" s="3"/>
      <c r="CSS28" s="3"/>
      <c r="CST28" s="3"/>
      <c r="CSU28" s="3"/>
      <c r="CSV28" s="3"/>
      <c r="CSW28" s="3"/>
      <c r="CSX28" s="3"/>
      <c r="CSY28" s="3"/>
      <c r="CSZ28" s="3"/>
      <c r="CTA28" s="3"/>
      <c r="CTB28" s="3"/>
      <c r="CTC28" s="3"/>
      <c r="CTD28" s="3"/>
      <c r="CTE28" s="3"/>
      <c r="CTF28" s="3"/>
      <c r="CTG28" s="3"/>
      <c r="CTH28" s="3"/>
      <c r="CTI28" s="3"/>
      <c r="CTJ28" s="3"/>
      <c r="CTK28" s="3"/>
      <c r="CTL28" s="3"/>
      <c r="CTM28" s="3"/>
      <c r="CTN28" s="3"/>
      <c r="CTO28" s="3"/>
      <c r="CTP28" s="3"/>
      <c r="CTQ28" s="3"/>
      <c r="CTR28" s="3"/>
      <c r="CTS28" s="3"/>
      <c r="CTT28" s="3"/>
      <c r="CTU28" s="3"/>
      <c r="CTV28" s="3"/>
      <c r="CTW28" s="3"/>
      <c r="CTX28" s="3"/>
      <c r="CTY28" s="3"/>
      <c r="CTZ28" s="3"/>
      <c r="CUA28" s="3"/>
      <c r="CUB28" s="3"/>
      <c r="CUC28" s="3"/>
      <c r="CUD28" s="3"/>
      <c r="CUE28" s="3"/>
      <c r="CUF28" s="3"/>
      <c r="CUG28" s="3"/>
      <c r="CUH28" s="3"/>
      <c r="CUI28" s="3"/>
      <c r="CUJ28" s="3"/>
      <c r="CUK28" s="3"/>
      <c r="CUL28" s="3"/>
      <c r="CUM28" s="3"/>
      <c r="CUN28" s="3"/>
      <c r="CUO28" s="3"/>
      <c r="CUP28" s="3"/>
      <c r="CUQ28" s="3"/>
      <c r="CUR28" s="3"/>
      <c r="CUS28" s="3"/>
      <c r="CUT28" s="3"/>
      <c r="CUU28" s="3"/>
      <c r="CUV28" s="3"/>
      <c r="CUW28" s="3"/>
      <c r="CUX28" s="3"/>
      <c r="CUY28" s="3"/>
      <c r="CUZ28" s="3"/>
      <c r="CVA28" s="3"/>
      <c r="CVB28" s="3"/>
      <c r="CVC28" s="3"/>
      <c r="CVD28" s="3"/>
      <c r="CVE28" s="3"/>
      <c r="CVF28" s="3"/>
      <c r="CVG28" s="3"/>
      <c r="CVH28" s="3"/>
      <c r="CVI28" s="3"/>
      <c r="CVJ28" s="3"/>
      <c r="CVK28" s="3"/>
      <c r="CVL28" s="3"/>
      <c r="CVM28" s="3"/>
      <c r="CVN28" s="3"/>
      <c r="CVO28" s="3"/>
      <c r="CVP28" s="3"/>
      <c r="CVQ28" s="3"/>
      <c r="CVR28" s="3"/>
      <c r="CVS28" s="3"/>
      <c r="CVT28" s="3"/>
      <c r="CVU28" s="3"/>
      <c r="CVV28" s="3"/>
      <c r="CVW28" s="3"/>
      <c r="CVX28" s="3"/>
      <c r="CVY28" s="3"/>
      <c r="CVZ28" s="3"/>
      <c r="CWA28" s="3"/>
      <c r="CWB28" s="3"/>
      <c r="CWC28" s="3"/>
      <c r="CWD28" s="3"/>
      <c r="CWE28" s="3"/>
      <c r="CWF28" s="3"/>
      <c r="CWG28" s="3"/>
      <c r="CWH28" s="3"/>
      <c r="CWI28" s="3"/>
      <c r="CWJ28" s="3"/>
      <c r="CWK28" s="3"/>
      <c r="CWL28" s="3"/>
      <c r="CWM28" s="3"/>
      <c r="CWN28" s="3"/>
      <c r="CWO28" s="3"/>
      <c r="CWP28" s="3"/>
      <c r="CWQ28" s="3"/>
      <c r="CWR28" s="3"/>
      <c r="CWS28" s="3"/>
      <c r="CWT28" s="3"/>
      <c r="CWU28" s="3"/>
      <c r="CWV28" s="3"/>
      <c r="CWW28" s="3"/>
      <c r="CWX28" s="3"/>
      <c r="CWY28" s="3"/>
      <c r="CWZ28" s="3"/>
      <c r="CXA28" s="3"/>
      <c r="CXB28" s="3"/>
      <c r="CXC28" s="3"/>
      <c r="CXD28" s="3"/>
      <c r="CXE28" s="3"/>
      <c r="CXF28" s="3"/>
      <c r="CXG28" s="3"/>
      <c r="CXH28" s="3"/>
      <c r="CXI28" s="3"/>
      <c r="CXJ28" s="3"/>
      <c r="CXK28" s="3"/>
      <c r="CXL28" s="3"/>
      <c r="CXM28" s="3"/>
      <c r="CXN28" s="3"/>
      <c r="CXO28" s="3"/>
      <c r="CXP28" s="3"/>
      <c r="CXQ28" s="3"/>
      <c r="CXR28" s="3"/>
      <c r="CXS28" s="3"/>
      <c r="CXT28" s="3"/>
      <c r="CXU28" s="3"/>
      <c r="CXV28" s="3"/>
      <c r="CXW28" s="3"/>
      <c r="CXX28" s="3"/>
      <c r="CXY28" s="3"/>
      <c r="CXZ28" s="3"/>
      <c r="CYA28" s="3"/>
      <c r="CYB28" s="3"/>
      <c r="CYC28" s="3"/>
      <c r="CYD28" s="3"/>
      <c r="CYE28" s="3"/>
      <c r="CYF28" s="3"/>
      <c r="CYG28" s="3"/>
      <c r="CYH28" s="3"/>
      <c r="CYI28" s="3"/>
      <c r="CYJ28" s="3"/>
      <c r="CYK28" s="3"/>
      <c r="CYL28" s="3"/>
      <c r="CYM28" s="3"/>
      <c r="CYN28" s="3"/>
      <c r="CYO28" s="3"/>
      <c r="CYP28" s="3"/>
      <c r="CYQ28" s="3"/>
      <c r="CYR28" s="3"/>
      <c r="CYS28" s="3"/>
      <c r="CYT28" s="3"/>
      <c r="CYU28" s="3"/>
      <c r="CYV28" s="3"/>
      <c r="CYW28" s="3"/>
      <c r="CYX28" s="3"/>
      <c r="CYY28" s="3"/>
      <c r="CYZ28" s="3"/>
      <c r="CZA28" s="3"/>
      <c r="CZB28" s="3"/>
      <c r="CZC28" s="3"/>
      <c r="CZD28" s="3"/>
      <c r="CZE28" s="3"/>
      <c r="CZF28" s="3"/>
      <c r="CZG28" s="3"/>
      <c r="CZH28" s="3"/>
      <c r="CZI28" s="3"/>
      <c r="CZJ28" s="3"/>
      <c r="CZK28" s="3"/>
      <c r="CZL28" s="3"/>
      <c r="CZM28" s="3"/>
      <c r="CZN28" s="3"/>
      <c r="CZO28" s="3"/>
      <c r="CZP28" s="3"/>
      <c r="CZQ28" s="3"/>
      <c r="CZR28" s="3"/>
      <c r="CZS28" s="3"/>
      <c r="CZT28" s="3"/>
      <c r="CZU28" s="3"/>
      <c r="CZV28" s="3"/>
      <c r="CZW28" s="3"/>
      <c r="CZX28" s="3"/>
      <c r="CZY28" s="3"/>
      <c r="CZZ28" s="3"/>
      <c r="DAA28" s="3"/>
      <c r="DAB28" s="3"/>
      <c r="DAC28" s="3"/>
      <c r="DAD28" s="3"/>
      <c r="DAE28" s="3"/>
      <c r="DAF28" s="3"/>
      <c r="DAG28" s="3"/>
      <c r="DAH28" s="3"/>
      <c r="DAI28" s="3"/>
      <c r="DAJ28" s="3"/>
      <c r="DAK28" s="3"/>
      <c r="DAL28" s="3"/>
      <c r="DAM28" s="3"/>
      <c r="DAN28" s="3"/>
      <c r="DAO28" s="3"/>
      <c r="DAP28" s="3"/>
      <c r="DAQ28" s="3"/>
      <c r="DAR28" s="3"/>
      <c r="DAS28" s="3"/>
      <c r="DAT28" s="3"/>
      <c r="DAU28" s="3"/>
      <c r="DAV28" s="3"/>
      <c r="DAW28" s="3"/>
      <c r="DAX28" s="3"/>
      <c r="DAY28" s="3"/>
      <c r="DAZ28" s="3"/>
      <c r="DBA28" s="3"/>
      <c r="DBB28" s="3"/>
      <c r="DBC28" s="3"/>
      <c r="DBD28" s="3"/>
      <c r="DBE28" s="3"/>
      <c r="DBF28" s="3"/>
      <c r="DBG28" s="3"/>
      <c r="DBH28" s="3"/>
      <c r="DBI28" s="3"/>
      <c r="DBJ28" s="3"/>
      <c r="DBK28" s="3"/>
      <c r="DBL28" s="3"/>
      <c r="DBM28" s="3"/>
      <c r="DBN28" s="3"/>
      <c r="DBO28" s="3"/>
      <c r="DBP28" s="3"/>
      <c r="DBQ28" s="3"/>
      <c r="DBR28" s="3"/>
      <c r="DBS28" s="3"/>
      <c r="DBT28" s="3"/>
      <c r="DBU28" s="3"/>
      <c r="DBV28" s="3"/>
      <c r="DBW28" s="3"/>
      <c r="DBX28" s="3"/>
      <c r="DBY28" s="3"/>
      <c r="DBZ28" s="3"/>
      <c r="DCA28" s="3"/>
      <c r="DCB28" s="3"/>
      <c r="DCC28" s="3"/>
      <c r="DCD28" s="3"/>
      <c r="DCE28" s="3"/>
      <c r="DCF28" s="3"/>
      <c r="DCG28" s="3"/>
      <c r="DCH28" s="3"/>
      <c r="DCI28" s="3"/>
      <c r="DCJ28" s="3"/>
      <c r="DCK28" s="3"/>
      <c r="DCL28" s="3"/>
      <c r="DCM28" s="3"/>
      <c r="DCN28" s="3"/>
      <c r="DCO28" s="3"/>
      <c r="DCP28" s="3"/>
      <c r="DCQ28" s="3"/>
      <c r="DCR28" s="3"/>
      <c r="DCS28" s="3"/>
      <c r="DCT28" s="3"/>
      <c r="DCU28" s="3"/>
      <c r="DCV28" s="3"/>
      <c r="DCW28" s="3"/>
      <c r="DCX28" s="3"/>
      <c r="DCY28" s="3"/>
      <c r="DCZ28" s="3"/>
      <c r="DDA28" s="3"/>
      <c r="DDB28" s="3"/>
      <c r="DDC28" s="3"/>
      <c r="DDD28" s="3"/>
      <c r="DDE28" s="3"/>
      <c r="DDF28" s="3"/>
      <c r="DDG28" s="3"/>
      <c r="DDH28" s="3"/>
      <c r="DDI28" s="3"/>
      <c r="DDJ28" s="3"/>
      <c r="DDK28" s="3"/>
      <c r="DDL28" s="3"/>
      <c r="DDM28" s="3"/>
      <c r="DDN28" s="3"/>
      <c r="DDO28" s="3"/>
      <c r="DDP28" s="3"/>
      <c r="DDQ28" s="3"/>
      <c r="DDR28" s="3"/>
      <c r="DDS28" s="3"/>
      <c r="DDT28" s="3"/>
      <c r="DDU28" s="3"/>
      <c r="DDV28" s="3"/>
      <c r="DDW28" s="3"/>
      <c r="DDX28" s="3"/>
      <c r="DDY28" s="3"/>
      <c r="DDZ28" s="3"/>
      <c r="DEA28" s="3"/>
      <c r="DEB28" s="3"/>
      <c r="DEC28" s="3"/>
      <c r="DED28" s="3"/>
      <c r="DEE28" s="3"/>
      <c r="DEF28" s="3"/>
      <c r="DEG28" s="3"/>
      <c r="DEH28" s="3"/>
      <c r="DEI28" s="3"/>
      <c r="DEJ28" s="3"/>
      <c r="DEK28" s="3"/>
      <c r="DEL28" s="3"/>
      <c r="DEM28" s="3"/>
      <c r="DEN28" s="3"/>
      <c r="DEO28" s="3"/>
      <c r="DEP28" s="3"/>
      <c r="DEQ28" s="3"/>
      <c r="DER28" s="3"/>
      <c r="DES28" s="3"/>
      <c r="DET28" s="3"/>
      <c r="DEU28" s="3"/>
      <c r="DEV28" s="3"/>
      <c r="DEW28" s="3"/>
      <c r="DEX28" s="3"/>
      <c r="DEY28" s="3"/>
      <c r="DEZ28" s="3"/>
      <c r="DFA28" s="3"/>
      <c r="DFB28" s="3"/>
      <c r="DFC28" s="3"/>
      <c r="DFD28" s="3"/>
      <c r="DFE28" s="3"/>
      <c r="DFF28" s="3"/>
      <c r="DFG28" s="3"/>
      <c r="DFH28" s="3"/>
      <c r="DFI28" s="3"/>
      <c r="DFJ28" s="3"/>
      <c r="DFK28" s="3"/>
      <c r="DFL28" s="3"/>
      <c r="DFM28" s="3"/>
      <c r="DFN28" s="3"/>
      <c r="DFO28" s="3"/>
      <c r="DFP28" s="3"/>
      <c r="DFQ28" s="3"/>
      <c r="DFR28" s="3"/>
      <c r="DFS28" s="3"/>
      <c r="DFT28" s="3"/>
      <c r="DFU28" s="3"/>
      <c r="DFV28" s="3"/>
      <c r="DFW28" s="3"/>
      <c r="DFX28" s="3"/>
      <c r="DFY28" s="3"/>
      <c r="DFZ28" s="3"/>
      <c r="DGA28" s="3"/>
      <c r="DGB28" s="3"/>
      <c r="DGC28" s="3"/>
      <c r="DGD28" s="3"/>
      <c r="DGE28" s="3"/>
      <c r="DGF28" s="3"/>
      <c r="DGG28" s="3"/>
      <c r="DGH28" s="3"/>
      <c r="DGI28" s="3"/>
      <c r="DGJ28" s="3"/>
      <c r="DGK28" s="3"/>
      <c r="DGL28" s="3"/>
      <c r="DGM28" s="3"/>
      <c r="DGN28" s="3"/>
      <c r="DGO28" s="3"/>
      <c r="DGP28" s="3"/>
      <c r="DGQ28" s="3"/>
      <c r="DGR28" s="3"/>
      <c r="DGS28" s="3"/>
      <c r="DGT28" s="3"/>
      <c r="DGU28" s="3"/>
      <c r="DGV28" s="3"/>
      <c r="DGW28" s="3"/>
      <c r="DGX28" s="3"/>
      <c r="DGY28" s="3"/>
      <c r="DGZ28" s="3"/>
      <c r="DHA28" s="3"/>
      <c r="DHB28" s="3"/>
      <c r="DHC28" s="3"/>
      <c r="DHD28" s="3"/>
      <c r="DHE28" s="3"/>
      <c r="DHF28" s="3"/>
      <c r="DHG28" s="3"/>
      <c r="DHH28" s="3"/>
      <c r="DHI28" s="3"/>
      <c r="DHJ28" s="3"/>
      <c r="DHK28" s="3"/>
      <c r="DHL28" s="3"/>
      <c r="DHM28" s="3"/>
      <c r="DHN28" s="3"/>
      <c r="DHO28" s="3"/>
      <c r="DHP28" s="3"/>
      <c r="DHQ28" s="3"/>
      <c r="DHR28" s="3"/>
      <c r="DHS28" s="3"/>
      <c r="DHT28" s="3"/>
      <c r="DHU28" s="3"/>
      <c r="DHV28" s="3"/>
      <c r="DHW28" s="3"/>
      <c r="DHX28" s="3"/>
      <c r="DHY28" s="3"/>
      <c r="DHZ28" s="3"/>
      <c r="DIA28" s="3"/>
      <c r="DIB28" s="3"/>
      <c r="DIC28" s="3"/>
      <c r="DID28" s="3"/>
      <c r="DIE28" s="3"/>
      <c r="DIF28" s="3"/>
      <c r="DIG28" s="3"/>
      <c r="DIH28" s="3"/>
      <c r="DII28" s="3"/>
      <c r="DIJ28" s="3"/>
      <c r="DIK28" s="3"/>
      <c r="DIL28" s="3"/>
      <c r="DIM28" s="3"/>
      <c r="DIN28" s="3"/>
      <c r="DIO28" s="3"/>
      <c r="DIP28" s="3"/>
      <c r="DIQ28" s="3"/>
      <c r="DIR28" s="3"/>
      <c r="DIS28" s="3"/>
      <c r="DIT28" s="3"/>
      <c r="DIU28" s="3"/>
      <c r="DIV28" s="3"/>
      <c r="DIW28" s="3"/>
      <c r="DIX28" s="3"/>
      <c r="DIY28" s="3"/>
      <c r="DIZ28" s="3"/>
      <c r="DJA28" s="3"/>
      <c r="DJB28" s="3"/>
      <c r="DJC28" s="3"/>
      <c r="DJD28" s="3"/>
      <c r="DJE28" s="3"/>
      <c r="DJF28" s="3"/>
      <c r="DJG28" s="3"/>
      <c r="DJH28" s="3"/>
      <c r="DJI28" s="3"/>
      <c r="DJJ28" s="3"/>
      <c r="DJK28" s="3"/>
      <c r="DJL28" s="3"/>
      <c r="DJM28" s="3"/>
      <c r="DJN28" s="3"/>
      <c r="DJO28" s="3"/>
      <c r="DJP28" s="3"/>
      <c r="DJQ28" s="3"/>
      <c r="DJR28" s="3"/>
      <c r="DJS28" s="3"/>
      <c r="DJT28" s="3"/>
      <c r="DJU28" s="3"/>
      <c r="DJV28" s="3"/>
      <c r="DJW28" s="3"/>
      <c r="DJX28" s="3"/>
      <c r="DJY28" s="3"/>
      <c r="DJZ28" s="3"/>
      <c r="DKA28" s="3"/>
      <c r="DKB28" s="3"/>
      <c r="DKC28" s="3"/>
      <c r="DKD28" s="3"/>
      <c r="DKE28" s="3"/>
      <c r="DKF28" s="3"/>
      <c r="DKG28" s="3"/>
      <c r="DKH28" s="3"/>
      <c r="DKI28" s="3"/>
      <c r="DKJ28" s="3"/>
      <c r="DKK28" s="3"/>
      <c r="DKL28" s="3"/>
      <c r="DKM28" s="3"/>
      <c r="DKN28" s="3"/>
      <c r="DKO28" s="3"/>
      <c r="DKP28" s="3"/>
      <c r="DKQ28" s="3"/>
      <c r="DKR28" s="3"/>
      <c r="DKS28" s="3"/>
      <c r="DKT28" s="3"/>
      <c r="DKU28" s="3"/>
      <c r="DKV28" s="3"/>
      <c r="DKW28" s="3"/>
      <c r="DKX28" s="3"/>
      <c r="DKY28" s="3"/>
      <c r="DKZ28" s="3"/>
      <c r="DLA28" s="3"/>
      <c r="DLB28" s="3"/>
      <c r="DLC28" s="3"/>
      <c r="DLD28" s="3"/>
      <c r="DLE28" s="3"/>
      <c r="DLF28" s="3"/>
      <c r="DLG28" s="3"/>
      <c r="DLH28" s="3"/>
      <c r="DLI28" s="3"/>
      <c r="DLJ28" s="3"/>
      <c r="DLK28" s="3"/>
      <c r="DLL28" s="3"/>
      <c r="DLM28" s="3"/>
      <c r="DLN28" s="3"/>
      <c r="DLO28" s="3"/>
      <c r="DLP28" s="3"/>
      <c r="DLQ28" s="3"/>
      <c r="DLR28" s="3"/>
      <c r="DLS28" s="3"/>
      <c r="DLT28" s="3"/>
      <c r="DLU28" s="3"/>
      <c r="DLV28" s="3"/>
      <c r="DLW28" s="3"/>
      <c r="DLX28" s="3"/>
      <c r="DLY28" s="3"/>
      <c r="DLZ28" s="3"/>
      <c r="DMA28" s="3"/>
      <c r="DMB28" s="3"/>
      <c r="DMC28" s="3"/>
      <c r="DMD28" s="3"/>
      <c r="DME28" s="3"/>
      <c r="DMF28" s="3"/>
      <c r="DMG28" s="3"/>
      <c r="DMH28" s="3"/>
      <c r="DMI28" s="3"/>
      <c r="DMJ28" s="3"/>
      <c r="DMK28" s="3"/>
      <c r="DML28" s="3"/>
      <c r="DMM28" s="3"/>
      <c r="DMN28" s="3"/>
      <c r="DMO28" s="3"/>
      <c r="DMP28" s="3"/>
      <c r="DMQ28" s="3"/>
      <c r="DMR28" s="3"/>
      <c r="DMS28" s="3"/>
      <c r="DMT28" s="3"/>
      <c r="DMU28" s="3"/>
      <c r="DMV28" s="3"/>
      <c r="DMW28" s="3"/>
      <c r="DMX28" s="3"/>
      <c r="DMY28" s="3"/>
      <c r="DMZ28" s="3"/>
      <c r="DNA28" s="3"/>
      <c r="DNB28" s="3"/>
      <c r="DNC28" s="3"/>
      <c r="DND28" s="3"/>
      <c r="DNE28" s="3"/>
      <c r="DNF28" s="3"/>
      <c r="DNG28" s="3"/>
      <c r="DNH28" s="3"/>
      <c r="DNI28" s="3"/>
      <c r="DNJ28" s="3"/>
      <c r="DNK28" s="3"/>
      <c r="DNL28" s="3"/>
      <c r="DNM28" s="3"/>
      <c r="DNN28" s="3"/>
      <c r="DNO28" s="3"/>
      <c r="DNP28" s="3"/>
      <c r="DNQ28" s="3"/>
      <c r="DNR28" s="3"/>
      <c r="DNS28" s="3"/>
      <c r="DNT28" s="3"/>
      <c r="DNU28" s="3"/>
      <c r="DNV28" s="3"/>
      <c r="DNW28" s="3"/>
      <c r="DNX28" s="3"/>
      <c r="DNY28" s="3"/>
      <c r="DNZ28" s="3"/>
      <c r="DOA28" s="3"/>
      <c r="DOB28" s="3"/>
      <c r="DOC28" s="3"/>
      <c r="DOD28" s="3"/>
      <c r="DOE28" s="3"/>
      <c r="DOF28" s="3"/>
      <c r="DOG28" s="3"/>
      <c r="DOH28" s="3"/>
      <c r="DOI28" s="3"/>
      <c r="DOJ28" s="3"/>
      <c r="DOK28" s="3"/>
      <c r="DOL28" s="3"/>
      <c r="DOM28" s="3"/>
      <c r="DON28" s="3"/>
      <c r="DOO28" s="3"/>
      <c r="DOP28" s="3"/>
      <c r="DOQ28" s="3"/>
      <c r="DOR28" s="3"/>
      <c r="DOS28" s="3"/>
      <c r="DOT28" s="3"/>
      <c r="DOU28" s="3"/>
      <c r="DOV28" s="3"/>
      <c r="DOW28" s="3"/>
      <c r="DOX28" s="3"/>
      <c r="DOY28" s="3"/>
      <c r="DOZ28" s="3"/>
      <c r="DPA28" s="3"/>
      <c r="DPB28" s="3"/>
      <c r="DPC28" s="3"/>
      <c r="DPD28" s="3"/>
      <c r="DPE28" s="3"/>
      <c r="DPF28" s="3"/>
      <c r="DPG28" s="3"/>
      <c r="DPH28" s="3"/>
      <c r="DPI28" s="3"/>
      <c r="DPJ28" s="3"/>
      <c r="DPK28" s="3"/>
      <c r="DPL28" s="3"/>
      <c r="DPM28" s="3"/>
      <c r="DPN28" s="3"/>
      <c r="DPO28" s="3"/>
      <c r="DPP28" s="3"/>
      <c r="DPQ28" s="3"/>
      <c r="DPR28" s="3"/>
      <c r="DPS28" s="3"/>
      <c r="DPT28" s="3"/>
      <c r="DPU28" s="3"/>
      <c r="DPV28" s="3"/>
      <c r="DPW28" s="3"/>
      <c r="DPX28" s="3"/>
      <c r="DPY28" s="3"/>
      <c r="DPZ28" s="3"/>
      <c r="DQA28" s="3"/>
      <c r="DQB28" s="3"/>
      <c r="DQC28" s="3"/>
      <c r="DQD28" s="3"/>
      <c r="DQE28" s="3"/>
      <c r="DQF28" s="3"/>
      <c r="DQG28" s="3"/>
      <c r="DQH28" s="3"/>
      <c r="DQI28" s="3"/>
      <c r="DQJ28" s="3"/>
      <c r="DQK28" s="3"/>
      <c r="DQL28" s="3"/>
      <c r="DQM28" s="3"/>
      <c r="DQN28" s="3"/>
      <c r="DQO28" s="3"/>
      <c r="DQP28" s="3"/>
      <c r="DQQ28" s="3"/>
      <c r="DQR28" s="3"/>
      <c r="DQS28" s="3"/>
      <c r="DQT28" s="3"/>
      <c r="DQU28" s="3"/>
      <c r="DQV28" s="3"/>
      <c r="DQW28" s="3"/>
      <c r="DQX28" s="3"/>
      <c r="DQY28" s="3"/>
      <c r="DQZ28" s="3"/>
      <c r="DRA28" s="3"/>
      <c r="DRB28" s="3"/>
      <c r="DRC28" s="3"/>
      <c r="DRD28" s="3"/>
      <c r="DRE28" s="3"/>
      <c r="DRF28" s="3"/>
      <c r="DRG28" s="3"/>
      <c r="DRH28" s="3"/>
      <c r="DRI28" s="3"/>
      <c r="DRJ28" s="3"/>
      <c r="DRK28" s="3"/>
      <c r="DRL28" s="3"/>
      <c r="DRM28" s="3"/>
      <c r="DRN28" s="3"/>
      <c r="DRO28" s="3"/>
      <c r="DRP28" s="3"/>
      <c r="DRQ28" s="3"/>
      <c r="DRR28" s="3"/>
      <c r="DRS28" s="3"/>
      <c r="DRT28" s="3"/>
      <c r="DRU28" s="3"/>
      <c r="DRV28" s="3"/>
      <c r="DRW28" s="3"/>
      <c r="DRX28" s="3"/>
      <c r="DRY28" s="3"/>
      <c r="DRZ28" s="3"/>
      <c r="DSA28" s="3"/>
      <c r="DSB28" s="3"/>
      <c r="DSC28" s="3"/>
      <c r="DSD28" s="3"/>
      <c r="DSE28" s="3"/>
      <c r="DSF28" s="3"/>
      <c r="DSG28" s="3"/>
      <c r="DSH28" s="3"/>
      <c r="DSI28" s="3"/>
      <c r="DSJ28" s="3"/>
      <c r="DSK28" s="3"/>
      <c r="DSL28" s="3"/>
      <c r="DSM28" s="3"/>
      <c r="DSN28" s="3"/>
      <c r="DSO28" s="3"/>
      <c r="DSP28" s="3"/>
      <c r="DSQ28" s="3"/>
      <c r="DSR28" s="3"/>
      <c r="DSS28" s="3"/>
      <c r="DST28" s="3"/>
      <c r="DSU28" s="3"/>
      <c r="DSV28" s="3"/>
      <c r="DSW28" s="3"/>
      <c r="DSX28" s="3"/>
      <c r="DSY28" s="3"/>
      <c r="DSZ28" s="3"/>
      <c r="DTA28" s="3"/>
      <c r="DTB28" s="3"/>
      <c r="DTC28" s="3"/>
      <c r="DTD28" s="3"/>
      <c r="DTE28" s="3"/>
      <c r="DTF28" s="3"/>
      <c r="DTG28" s="3"/>
      <c r="DTH28" s="3"/>
      <c r="DTI28" s="3"/>
      <c r="DTJ28" s="3"/>
      <c r="DTK28" s="3"/>
      <c r="DTL28" s="3"/>
      <c r="DTM28" s="3"/>
      <c r="DTN28" s="3"/>
      <c r="DTO28" s="3"/>
      <c r="DTP28" s="3"/>
      <c r="DTQ28" s="3"/>
      <c r="DTR28" s="3"/>
      <c r="DTS28" s="3"/>
      <c r="DTT28" s="3"/>
      <c r="DTU28" s="3"/>
      <c r="DTV28" s="3"/>
      <c r="DTW28" s="3"/>
      <c r="DTX28" s="3"/>
      <c r="DTY28" s="3"/>
      <c r="DTZ28" s="3"/>
      <c r="DUA28" s="3"/>
      <c r="DUB28" s="3"/>
      <c r="DUC28" s="3"/>
      <c r="DUD28" s="3"/>
      <c r="DUE28" s="3"/>
      <c r="DUF28" s="3"/>
      <c r="DUG28" s="3"/>
      <c r="DUH28" s="3"/>
      <c r="DUI28" s="3"/>
      <c r="DUJ28" s="3"/>
      <c r="DUK28" s="3"/>
      <c r="DUL28" s="3"/>
      <c r="DUM28" s="3"/>
      <c r="DUN28" s="3"/>
      <c r="DUO28" s="3"/>
      <c r="DUP28" s="3"/>
      <c r="DUQ28" s="3"/>
      <c r="DUR28" s="3"/>
      <c r="DUS28" s="3"/>
      <c r="DUT28" s="3"/>
      <c r="DUU28" s="3"/>
      <c r="DUV28" s="3"/>
      <c r="DUW28" s="3"/>
      <c r="DUX28" s="3"/>
      <c r="DUY28" s="3"/>
      <c r="DUZ28" s="3"/>
      <c r="DVA28" s="3"/>
      <c r="DVB28" s="3"/>
      <c r="DVC28" s="3"/>
      <c r="DVD28" s="3"/>
      <c r="DVE28" s="3"/>
      <c r="DVF28" s="3"/>
      <c r="DVG28" s="3"/>
      <c r="DVH28" s="3"/>
      <c r="DVI28" s="3"/>
      <c r="DVJ28" s="3"/>
      <c r="DVK28" s="3"/>
      <c r="DVL28" s="3"/>
      <c r="DVM28" s="3"/>
      <c r="DVN28" s="3"/>
      <c r="DVO28" s="3"/>
      <c r="DVP28" s="3"/>
      <c r="DVQ28" s="3"/>
      <c r="DVR28" s="3"/>
      <c r="DVS28" s="3"/>
      <c r="DVT28" s="3"/>
      <c r="DVU28" s="3"/>
      <c r="DVV28" s="3"/>
      <c r="DVW28" s="3"/>
      <c r="DVX28" s="3"/>
      <c r="DVY28" s="3"/>
      <c r="DVZ28" s="3"/>
      <c r="DWA28" s="3"/>
      <c r="DWB28" s="3"/>
      <c r="DWC28" s="3"/>
      <c r="DWD28" s="3"/>
      <c r="DWE28" s="3"/>
      <c r="DWF28" s="3"/>
      <c r="DWG28" s="3"/>
      <c r="DWH28" s="3"/>
      <c r="DWI28" s="3"/>
      <c r="DWJ28" s="3"/>
      <c r="DWK28" s="3"/>
      <c r="DWL28" s="3"/>
      <c r="DWM28" s="3"/>
      <c r="DWN28" s="3"/>
      <c r="DWO28" s="3"/>
      <c r="DWP28" s="3"/>
      <c r="DWQ28" s="3"/>
      <c r="DWR28" s="3"/>
      <c r="DWS28" s="3"/>
      <c r="DWT28" s="3"/>
      <c r="DWU28" s="3"/>
      <c r="DWV28" s="3"/>
      <c r="DWW28" s="3"/>
      <c r="DWX28" s="3"/>
      <c r="DWY28" s="3"/>
      <c r="DWZ28" s="3"/>
      <c r="DXA28" s="3"/>
      <c r="DXB28" s="3"/>
      <c r="DXC28" s="3"/>
      <c r="DXD28" s="3"/>
      <c r="DXE28" s="3"/>
      <c r="DXF28" s="3"/>
      <c r="DXG28" s="3"/>
      <c r="DXH28" s="3"/>
      <c r="DXI28" s="3"/>
      <c r="DXJ28" s="3"/>
      <c r="DXK28" s="3"/>
      <c r="DXL28" s="3"/>
      <c r="DXM28" s="3"/>
      <c r="DXN28" s="3"/>
      <c r="DXO28" s="3"/>
      <c r="DXP28" s="3"/>
      <c r="DXQ28" s="3"/>
      <c r="DXR28" s="3"/>
      <c r="DXS28" s="3"/>
      <c r="DXT28" s="3"/>
      <c r="DXU28" s="3"/>
      <c r="DXV28" s="3"/>
      <c r="DXW28" s="3"/>
      <c r="DXX28" s="3"/>
      <c r="DXY28" s="3"/>
      <c r="DXZ28" s="3"/>
      <c r="DYA28" s="3"/>
      <c r="DYB28" s="3"/>
      <c r="DYC28" s="3"/>
      <c r="DYD28" s="3"/>
      <c r="DYE28" s="3"/>
      <c r="DYF28" s="3"/>
      <c r="DYG28" s="3"/>
      <c r="DYH28" s="3"/>
      <c r="DYI28" s="3"/>
      <c r="DYJ28" s="3"/>
      <c r="DYK28" s="3"/>
      <c r="DYL28" s="3"/>
      <c r="DYM28" s="3"/>
      <c r="DYN28" s="3"/>
      <c r="DYO28" s="3"/>
      <c r="DYP28" s="3"/>
      <c r="DYQ28" s="3"/>
      <c r="DYR28" s="3"/>
      <c r="DYS28" s="3"/>
      <c r="DYT28" s="3"/>
      <c r="DYU28" s="3"/>
      <c r="DYV28" s="3"/>
      <c r="DYW28" s="3"/>
      <c r="DYX28" s="3"/>
      <c r="DYY28" s="3"/>
      <c r="DYZ28" s="3"/>
      <c r="DZA28" s="3"/>
      <c r="DZB28" s="3"/>
      <c r="DZC28" s="3"/>
      <c r="DZD28" s="3"/>
      <c r="DZE28" s="3"/>
      <c r="DZF28" s="3"/>
      <c r="DZG28" s="3"/>
      <c r="DZH28" s="3"/>
      <c r="DZI28" s="3"/>
      <c r="DZJ28" s="3"/>
      <c r="DZK28" s="3"/>
      <c r="DZL28" s="3"/>
      <c r="DZM28" s="3"/>
      <c r="DZN28" s="3"/>
      <c r="DZO28" s="3"/>
      <c r="DZP28" s="3"/>
      <c r="DZQ28" s="3"/>
      <c r="DZR28" s="3"/>
      <c r="DZS28" s="3"/>
      <c r="DZT28" s="3"/>
      <c r="DZU28" s="3"/>
      <c r="DZV28" s="3"/>
      <c r="DZW28" s="3"/>
      <c r="DZX28" s="3"/>
      <c r="DZY28" s="3"/>
      <c r="DZZ28" s="3"/>
      <c r="EAA28" s="3"/>
      <c r="EAB28" s="3"/>
      <c r="EAC28" s="3"/>
      <c r="EAD28" s="3"/>
      <c r="EAE28" s="3"/>
      <c r="EAF28" s="3"/>
      <c r="EAG28" s="3"/>
      <c r="EAH28" s="3"/>
      <c r="EAI28" s="3"/>
      <c r="EAJ28" s="3"/>
      <c r="EAK28" s="3"/>
      <c r="EAL28" s="3"/>
      <c r="EAM28" s="3"/>
      <c r="EAN28" s="3"/>
      <c r="EAO28" s="3"/>
      <c r="EAP28" s="3"/>
      <c r="EAQ28" s="3"/>
      <c r="EAR28" s="3"/>
      <c r="EAS28" s="3"/>
      <c r="EAT28" s="3"/>
      <c r="EAU28" s="3"/>
      <c r="EAV28" s="3"/>
      <c r="EAW28" s="3"/>
      <c r="EAX28" s="3"/>
      <c r="EAY28" s="3"/>
      <c r="EAZ28" s="3"/>
      <c r="EBA28" s="3"/>
      <c r="EBB28" s="3"/>
      <c r="EBC28" s="3"/>
      <c r="EBD28" s="3"/>
      <c r="EBE28" s="3"/>
      <c r="EBF28" s="3"/>
      <c r="EBG28" s="3"/>
      <c r="EBH28" s="3"/>
      <c r="EBI28" s="3"/>
      <c r="EBJ28" s="3"/>
      <c r="EBK28" s="3"/>
      <c r="EBL28" s="3"/>
      <c r="EBM28" s="3"/>
      <c r="EBN28" s="3"/>
      <c r="EBO28" s="3"/>
      <c r="EBP28" s="3"/>
      <c r="EBQ28" s="3"/>
      <c r="EBR28" s="3"/>
      <c r="EBS28" s="3"/>
      <c r="EBT28" s="3"/>
      <c r="EBU28" s="3"/>
      <c r="EBV28" s="3"/>
      <c r="EBW28" s="3"/>
      <c r="EBX28" s="3"/>
      <c r="EBY28" s="3"/>
      <c r="EBZ28" s="3"/>
      <c r="ECA28" s="3"/>
      <c r="ECB28" s="3"/>
      <c r="ECC28" s="3"/>
      <c r="ECD28" s="3"/>
      <c r="ECE28" s="3"/>
      <c r="ECF28" s="3"/>
      <c r="ECG28" s="3"/>
      <c r="ECH28" s="3"/>
      <c r="ECI28" s="3"/>
      <c r="ECJ28" s="3"/>
      <c r="ECK28" s="3"/>
      <c r="ECL28" s="3"/>
      <c r="ECM28" s="3"/>
      <c r="ECN28" s="3"/>
      <c r="ECO28" s="3"/>
      <c r="ECP28" s="3"/>
      <c r="ECQ28" s="3"/>
      <c r="ECR28" s="3"/>
      <c r="ECS28" s="3"/>
      <c r="ECT28" s="3"/>
      <c r="ECU28" s="3"/>
      <c r="ECV28" s="3"/>
      <c r="ECW28" s="3"/>
      <c r="ECX28" s="3"/>
      <c r="ECY28" s="3"/>
      <c r="ECZ28" s="3"/>
      <c r="EDA28" s="3"/>
      <c r="EDB28" s="3"/>
      <c r="EDC28" s="3"/>
      <c r="EDD28" s="3"/>
      <c r="EDE28" s="3"/>
      <c r="EDF28" s="3"/>
      <c r="EDG28" s="3"/>
      <c r="EDH28" s="3"/>
      <c r="EDI28" s="3"/>
      <c r="EDJ28" s="3"/>
      <c r="EDK28" s="3"/>
      <c r="EDL28" s="3"/>
      <c r="EDM28" s="3"/>
      <c r="EDN28" s="3"/>
      <c r="EDO28" s="3"/>
      <c r="EDP28" s="3"/>
      <c r="EDQ28" s="3"/>
      <c r="EDR28" s="3"/>
      <c r="EDS28" s="3"/>
      <c r="EDT28" s="3"/>
      <c r="EDU28" s="3"/>
      <c r="EDV28" s="3"/>
      <c r="EDW28" s="3"/>
      <c r="EDX28" s="3"/>
      <c r="EDY28" s="3"/>
      <c r="EDZ28" s="3"/>
      <c r="EEA28" s="3"/>
      <c r="EEB28" s="3"/>
      <c r="EEC28" s="3"/>
      <c r="EED28" s="3"/>
      <c r="EEE28" s="3"/>
      <c r="EEF28" s="3"/>
      <c r="EEG28" s="3"/>
      <c r="EEH28" s="3"/>
      <c r="EEI28" s="3"/>
      <c r="EEJ28" s="3"/>
      <c r="EEK28" s="3"/>
      <c r="EEL28" s="3"/>
      <c r="EEM28" s="3"/>
      <c r="EEN28" s="3"/>
      <c r="EEO28" s="3"/>
      <c r="EEP28" s="3"/>
      <c r="EEQ28" s="3"/>
      <c r="EER28" s="3"/>
      <c r="EES28" s="3"/>
      <c r="EET28" s="3"/>
      <c r="EEU28" s="3"/>
      <c r="EEV28" s="3"/>
      <c r="EEW28" s="3"/>
      <c r="EEX28" s="3"/>
      <c r="EEY28" s="3"/>
      <c r="EEZ28" s="3"/>
      <c r="EFA28" s="3"/>
      <c r="EFB28" s="3"/>
      <c r="EFC28" s="3"/>
      <c r="EFD28" s="3"/>
      <c r="EFE28" s="3"/>
      <c r="EFF28" s="3"/>
      <c r="EFG28" s="3"/>
      <c r="EFH28" s="3"/>
      <c r="EFI28" s="3"/>
      <c r="EFJ28" s="3"/>
      <c r="EFK28" s="3"/>
      <c r="EFL28" s="3"/>
      <c r="EFM28" s="3"/>
      <c r="EFN28" s="3"/>
      <c r="EFO28" s="3"/>
      <c r="EFP28" s="3"/>
      <c r="EFQ28" s="3"/>
      <c r="EFR28" s="3"/>
      <c r="EFS28" s="3"/>
      <c r="EFT28" s="3"/>
      <c r="EFU28" s="3"/>
      <c r="EFV28" s="3"/>
      <c r="EFW28" s="3"/>
      <c r="EFX28" s="3"/>
      <c r="EFY28" s="3"/>
      <c r="EFZ28" s="3"/>
      <c r="EGA28" s="3"/>
      <c r="EGB28" s="3"/>
      <c r="EGC28" s="3"/>
      <c r="EGD28" s="3"/>
      <c r="EGE28" s="3"/>
      <c r="EGF28" s="3"/>
      <c r="EGG28" s="3"/>
      <c r="EGH28" s="3"/>
      <c r="EGI28" s="3"/>
      <c r="EGJ28" s="3"/>
      <c r="EGK28" s="3"/>
      <c r="EGL28" s="3"/>
      <c r="EGM28" s="3"/>
      <c r="EGN28" s="3"/>
      <c r="EGO28" s="3"/>
      <c r="EGP28" s="3"/>
      <c r="EGQ28" s="3"/>
      <c r="EGR28" s="3"/>
      <c r="EGS28" s="3"/>
      <c r="EGT28" s="3"/>
      <c r="EGU28" s="3"/>
      <c r="EGV28" s="3"/>
      <c r="EGW28" s="3"/>
      <c r="EGX28" s="3"/>
      <c r="EGY28" s="3"/>
      <c r="EGZ28" s="3"/>
      <c r="EHA28" s="3"/>
      <c r="EHB28" s="3"/>
      <c r="EHC28" s="3"/>
      <c r="EHD28" s="3"/>
      <c r="EHE28" s="3"/>
      <c r="EHF28" s="3"/>
      <c r="EHG28" s="3"/>
      <c r="EHH28" s="3"/>
      <c r="EHI28" s="3"/>
      <c r="EHJ28" s="3"/>
      <c r="EHK28" s="3"/>
      <c r="EHL28" s="3"/>
      <c r="EHM28" s="3"/>
      <c r="EHN28" s="3"/>
      <c r="EHO28" s="3"/>
      <c r="EHP28" s="3"/>
      <c r="EHQ28" s="3"/>
      <c r="EHR28" s="3"/>
      <c r="EHS28" s="3"/>
      <c r="EHT28" s="3"/>
      <c r="EHU28" s="3"/>
      <c r="EHV28" s="3"/>
      <c r="EHW28" s="3"/>
      <c r="EHX28" s="3"/>
      <c r="EHY28" s="3"/>
      <c r="EHZ28" s="3"/>
      <c r="EIA28" s="3"/>
      <c r="EIB28" s="3"/>
      <c r="EIC28" s="3"/>
      <c r="EID28" s="3"/>
      <c r="EIE28" s="3"/>
      <c r="EIF28" s="3"/>
      <c r="EIG28" s="3"/>
      <c r="EIH28" s="3"/>
      <c r="EII28" s="3"/>
      <c r="EIJ28" s="3"/>
      <c r="EIK28" s="3"/>
      <c r="EIL28" s="3"/>
      <c r="EIM28" s="3"/>
      <c r="EIN28" s="3"/>
      <c r="EIO28" s="3"/>
      <c r="EIP28" s="3"/>
      <c r="EIQ28" s="3"/>
      <c r="EIR28" s="3"/>
      <c r="EIS28" s="3"/>
      <c r="EIT28" s="3"/>
      <c r="EIU28" s="3"/>
      <c r="EIV28" s="3"/>
      <c r="EIW28" s="3"/>
      <c r="EIX28" s="3"/>
      <c r="EIY28" s="3"/>
      <c r="EIZ28" s="3"/>
      <c r="EJA28" s="3"/>
      <c r="EJB28" s="3"/>
      <c r="EJC28" s="3"/>
      <c r="EJD28" s="3"/>
      <c r="EJE28" s="3"/>
      <c r="EJF28" s="3"/>
      <c r="EJG28" s="3"/>
      <c r="EJH28" s="3"/>
      <c r="EJI28" s="3"/>
      <c r="EJJ28" s="3"/>
      <c r="EJK28" s="3"/>
      <c r="EJL28" s="3"/>
      <c r="EJM28" s="3"/>
      <c r="EJN28" s="3"/>
      <c r="EJO28" s="3"/>
      <c r="EJP28" s="3"/>
      <c r="EJQ28" s="3"/>
      <c r="EJR28" s="3"/>
      <c r="EJS28" s="3"/>
      <c r="EJT28" s="3"/>
      <c r="EJU28" s="3"/>
      <c r="EJV28" s="3"/>
      <c r="EJW28" s="3"/>
      <c r="EJX28" s="3"/>
      <c r="EJY28" s="3"/>
      <c r="EJZ28" s="3"/>
      <c r="EKA28" s="3"/>
      <c r="EKB28" s="3"/>
      <c r="EKC28" s="3"/>
      <c r="EKD28" s="3"/>
      <c r="EKE28" s="3"/>
      <c r="EKF28" s="3"/>
      <c r="EKG28" s="3"/>
      <c r="EKH28" s="3"/>
      <c r="EKI28" s="3"/>
      <c r="EKJ28" s="3"/>
      <c r="EKK28" s="3"/>
      <c r="EKL28" s="3"/>
      <c r="EKM28" s="3"/>
      <c r="EKN28" s="3"/>
      <c r="EKO28" s="3"/>
      <c r="EKP28" s="3"/>
      <c r="EKQ28" s="3"/>
      <c r="EKR28" s="3"/>
      <c r="EKS28" s="3"/>
      <c r="EKT28" s="3"/>
      <c r="EKU28" s="3"/>
      <c r="EKV28" s="3"/>
      <c r="EKW28" s="3"/>
      <c r="EKX28" s="3"/>
      <c r="EKY28" s="3"/>
      <c r="EKZ28" s="3"/>
      <c r="ELA28" s="3"/>
      <c r="ELB28" s="3"/>
      <c r="ELC28" s="3"/>
      <c r="ELD28" s="3"/>
      <c r="ELE28" s="3"/>
      <c r="ELF28" s="3"/>
      <c r="ELG28" s="3"/>
      <c r="ELH28" s="3"/>
      <c r="ELI28" s="3"/>
      <c r="ELJ28" s="3"/>
      <c r="ELK28" s="3"/>
      <c r="ELL28" s="3"/>
      <c r="ELM28" s="3"/>
      <c r="ELN28" s="3"/>
      <c r="ELO28" s="3"/>
      <c r="ELP28" s="3"/>
      <c r="ELQ28" s="3"/>
      <c r="ELR28" s="3"/>
      <c r="ELS28" s="3"/>
      <c r="ELT28" s="3"/>
      <c r="ELU28" s="3"/>
      <c r="ELV28" s="3"/>
      <c r="ELW28" s="3"/>
      <c r="ELX28" s="3"/>
      <c r="ELY28" s="3"/>
      <c r="ELZ28" s="3"/>
      <c r="EMA28" s="3"/>
      <c r="EMB28" s="3"/>
      <c r="EMC28" s="3"/>
      <c r="EMD28" s="3"/>
      <c r="EME28" s="3"/>
      <c r="EMF28" s="3"/>
      <c r="EMG28" s="3"/>
      <c r="EMH28" s="3"/>
      <c r="EMI28" s="3"/>
      <c r="EMJ28" s="3"/>
      <c r="EMK28" s="3"/>
      <c r="EML28" s="3"/>
      <c r="EMM28" s="3"/>
      <c r="EMN28" s="3"/>
      <c r="EMO28" s="3"/>
      <c r="EMP28" s="3"/>
      <c r="EMQ28" s="3"/>
      <c r="EMR28" s="3"/>
      <c r="EMS28" s="3"/>
      <c r="EMT28" s="3"/>
      <c r="EMU28" s="3"/>
      <c r="EMV28" s="3"/>
      <c r="EMW28" s="3"/>
      <c r="EMX28" s="3"/>
      <c r="EMY28" s="3"/>
      <c r="EMZ28" s="3"/>
      <c r="ENA28" s="3"/>
      <c r="ENB28" s="3"/>
      <c r="ENC28" s="3"/>
      <c r="END28" s="3"/>
      <c r="ENE28" s="3"/>
      <c r="ENF28" s="3"/>
      <c r="ENG28" s="3"/>
      <c r="ENH28" s="3"/>
      <c r="ENI28" s="3"/>
      <c r="ENJ28" s="3"/>
      <c r="ENK28" s="3"/>
      <c r="ENL28" s="3"/>
      <c r="ENM28" s="3"/>
      <c r="ENN28" s="3"/>
      <c r="ENO28" s="3"/>
      <c r="ENP28" s="3"/>
      <c r="ENQ28" s="3"/>
      <c r="ENR28" s="3"/>
      <c r="ENS28" s="3"/>
      <c r="ENT28" s="3"/>
      <c r="ENU28" s="3"/>
      <c r="ENV28" s="3"/>
      <c r="ENW28" s="3"/>
      <c r="ENX28" s="3"/>
      <c r="ENY28" s="3"/>
      <c r="ENZ28" s="3"/>
      <c r="EOA28" s="3"/>
      <c r="EOB28" s="3"/>
      <c r="EOC28" s="3"/>
      <c r="EOD28" s="3"/>
      <c r="EOE28" s="3"/>
      <c r="EOF28" s="3"/>
      <c r="EOG28" s="3"/>
      <c r="EOH28" s="3"/>
      <c r="EOI28" s="3"/>
      <c r="EOJ28" s="3"/>
      <c r="EOK28" s="3"/>
      <c r="EOL28" s="3"/>
      <c r="EOM28" s="3"/>
      <c r="EON28" s="3"/>
      <c r="EOO28" s="3"/>
      <c r="EOP28" s="3"/>
      <c r="EOQ28" s="3"/>
      <c r="EOR28" s="3"/>
      <c r="EOS28" s="3"/>
      <c r="EOT28" s="3"/>
      <c r="EOU28" s="3"/>
      <c r="EOV28" s="3"/>
      <c r="EOW28" s="3"/>
      <c r="EOX28" s="3"/>
      <c r="EOY28" s="3"/>
      <c r="EOZ28" s="3"/>
      <c r="EPA28" s="3"/>
      <c r="EPB28" s="3"/>
      <c r="EPC28" s="3"/>
      <c r="EPD28" s="3"/>
      <c r="EPE28" s="3"/>
      <c r="EPF28" s="3"/>
      <c r="EPG28" s="3"/>
      <c r="EPH28" s="3"/>
      <c r="EPI28" s="3"/>
      <c r="EPJ28" s="3"/>
      <c r="EPK28" s="3"/>
      <c r="EPL28" s="3"/>
      <c r="EPM28" s="3"/>
      <c r="EPN28" s="3"/>
      <c r="EPO28" s="3"/>
      <c r="EPP28" s="3"/>
      <c r="EPQ28" s="3"/>
      <c r="EPR28" s="3"/>
      <c r="EPS28" s="3"/>
      <c r="EPT28" s="3"/>
      <c r="EPU28" s="3"/>
      <c r="EPV28" s="3"/>
      <c r="EPW28" s="3"/>
      <c r="EPX28" s="3"/>
      <c r="EPY28" s="3"/>
      <c r="EPZ28" s="3"/>
      <c r="EQA28" s="3"/>
      <c r="EQB28" s="3"/>
      <c r="EQC28" s="3"/>
      <c r="EQD28" s="3"/>
      <c r="EQE28" s="3"/>
      <c r="EQF28" s="3"/>
      <c r="EQG28" s="3"/>
      <c r="EQH28" s="3"/>
      <c r="EQI28" s="3"/>
      <c r="EQJ28" s="3"/>
      <c r="EQK28" s="3"/>
      <c r="EQL28" s="3"/>
      <c r="EQM28" s="3"/>
      <c r="EQN28" s="3"/>
      <c r="EQO28" s="3"/>
      <c r="EQP28" s="3"/>
      <c r="EQQ28" s="3"/>
      <c r="EQR28" s="3"/>
      <c r="EQS28" s="3"/>
      <c r="EQT28" s="3"/>
      <c r="EQU28" s="3"/>
      <c r="EQV28" s="3"/>
      <c r="EQW28" s="3"/>
      <c r="EQX28" s="3"/>
      <c r="EQY28" s="3"/>
      <c r="EQZ28" s="3"/>
      <c r="ERA28" s="3"/>
      <c r="ERB28" s="3"/>
      <c r="ERC28" s="3"/>
      <c r="ERD28" s="3"/>
      <c r="ERE28" s="3"/>
      <c r="ERF28" s="3"/>
      <c r="ERG28" s="3"/>
      <c r="ERH28" s="3"/>
      <c r="ERI28" s="3"/>
      <c r="ERJ28" s="3"/>
      <c r="ERK28" s="3"/>
      <c r="ERL28" s="3"/>
      <c r="ERM28" s="3"/>
      <c r="ERN28" s="3"/>
      <c r="ERO28" s="3"/>
      <c r="ERP28" s="3"/>
      <c r="ERQ28" s="3"/>
      <c r="ERR28" s="3"/>
      <c r="ERS28" s="3"/>
      <c r="ERT28" s="3"/>
      <c r="ERU28" s="3"/>
      <c r="ERV28" s="3"/>
      <c r="ERW28" s="3"/>
      <c r="ERX28" s="3"/>
      <c r="ERY28" s="3"/>
      <c r="ERZ28" s="3"/>
      <c r="ESA28" s="3"/>
      <c r="ESB28" s="3"/>
      <c r="ESC28" s="3"/>
      <c r="ESD28" s="3"/>
      <c r="ESE28" s="3"/>
      <c r="ESF28" s="3"/>
      <c r="ESG28" s="3"/>
      <c r="ESH28" s="3"/>
      <c r="ESI28" s="3"/>
      <c r="ESJ28" s="3"/>
      <c r="ESK28" s="3"/>
      <c r="ESL28" s="3"/>
      <c r="ESM28" s="3"/>
      <c r="ESN28" s="3"/>
      <c r="ESO28" s="3"/>
      <c r="ESP28" s="3"/>
      <c r="ESQ28" s="3"/>
      <c r="ESR28" s="3"/>
      <c r="ESS28" s="3"/>
      <c r="EST28" s="3"/>
      <c r="ESU28" s="3"/>
      <c r="ESV28" s="3"/>
      <c r="ESW28" s="3"/>
      <c r="ESX28" s="3"/>
      <c r="ESY28" s="3"/>
      <c r="ESZ28" s="3"/>
      <c r="ETA28" s="3"/>
      <c r="ETB28" s="3"/>
      <c r="ETC28" s="3"/>
      <c r="ETD28" s="3"/>
      <c r="ETE28" s="3"/>
      <c r="ETF28" s="3"/>
      <c r="ETG28" s="3"/>
      <c r="ETH28" s="3"/>
      <c r="ETI28" s="3"/>
      <c r="ETJ28" s="3"/>
      <c r="ETK28" s="3"/>
      <c r="ETL28" s="3"/>
      <c r="ETM28" s="3"/>
      <c r="ETN28" s="3"/>
      <c r="ETO28" s="3"/>
      <c r="ETP28" s="3"/>
      <c r="ETQ28" s="3"/>
      <c r="ETR28" s="3"/>
      <c r="ETS28" s="3"/>
      <c r="ETT28" s="3"/>
      <c r="ETU28" s="3"/>
      <c r="ETV28" s="3"/>
      <c r="ETW28" s="3"/>
      <c r="ETX28" s="3"/>
      <c r="ETY28" s="3"/>
      <c r="ETZ28" s="3"/>
      <c r="EUA28" s="3"/>
      <c r="EUB28" s="3"/>
      <c r="EUC28" s="3"/>
      <c r="EUD28" s="3"/>
      <c r="EUE28" s="3"/>
      <c r="EUF28" s="3"/>
      <c r="EUG28" s="3"/>
      <c r="EUH28" s="3"/>
      <c r="EUI28" s="3"/>
      <c r="EUJ28" s="3"/>
      <c r="EUK28" s="3"/>
      <c r="EUL28" s="3"/>
      <c r="EUM28" s="3"/>
      <c r="EUN28" s="3"/>
      <c r="EUO28" s="3"/>
      <c r="EUP28" s="3"/>
      <c r="EUQ28" s="3"/>
      <c r="EUR28" s="3"/>
      <c r="EUS28" s="3"/>
      <c r="EUT28" s="3"/>
      <c r="EUU28" s="3"/>
      <c r="EUV28" s="3"/>
      <c r="EUW28" s="3"/>
      <c r="EUX28" s="3"/>
      <c r="EUY28" s="3"/>
      <c r="EUZ28" s="3"/>
      <c r="EVA28" s="3"/>
      <c r="EVB28" s="3"/>
      <c r="EVC28" s="3"/>
      <c r="EVD28" s="3"/>
      <c r="EVE28" s="3"/>
      <c r="EVF28" s="3"/>
      <c r="EVG28" s="3"/>
      <c r="EVH28" s="3"/>
      <c r="EVI28" s="3"/>
      <c r="EVJ28" s="3"/>
      <c r="EVK28" s="3"/>
      <c r="EVL28" s="3"/>
      <c r="EVM28" s="3"/>
      <c r="EVN28" s="3"/>
      <c r="EVO28" s="3"/>
      <c r="EVP28" s="3"/>
      <c r="EVQ28" s="3"/>
      <c r="EVR28" s="3"/>
      <c r="EVS28" s="3"/>
      <c r="EVT28" s="3"/>
      <c r="EVU28" s="3"/>
      <c r="EVV28" s="3"/>
      <c r="EVW28" s="3"/>
      <c r="EVX28" s="3"/>
      <c r="EVY28" s="3"/>
      <c r="EVZ28" s="3"/>
      <c r="EWA28" s="3"/>
      <c r="EWB28" s="3"/>
      <c r="EWC28" s="3"/>
      <c r="EWD28" s="3"/>
      <c r="EWE28" s="3"/>
      <c r="EWF28" s="3"/>
      <c r="EWG28" s="3"/>
      <c r="EWH28" s="3"/>
      <c r="EWI28" s="3"/>
      <c r="EWJ28" s="3"/>
      <c r="EWK28" s="3"/>
      <c r="EWL28" s="3"/>
      <c r="EWM28" s="3"/>
      <c r="EWN28" s="3"/>
      <c r="EWO28" s="3"/>
      <c r="EWP28" s="3"/>
      <c r="EWQ28" s="3"/>
      <c r="EWR28" s="3"/>
      <c r="EWS28" s="3"/>
      <c r="EWT28" s="3"/>
      <c r="EWU28" s="3"/>
      <c r="EWV28" s="3"/>
      <c r="EWW28" s="3"/>
      <c r="EWX28" s="3"/>
      <c r="EWY28" s="3"/>
      <c r="EWZ28" s="3"/>
      <c r="EXA28" s="3"/>
      <c r="EXB28" s="3"/>
      <c r="EXC28" s="3"/>
      <c r="EXD28" s="3"/>
      <c r="EXE28" s="3"/>
      <c r="EXF28" s="3"/>
      <c r="EXG28" s="3"/>
      <c r="EXH28" s="3"/>
      <c r="EXI28" s="3"/>
      <c r="EXJ28" s="3"/>
      <c r="EXK28" s="3"/>
      <c r="EXL28" s="3"/>
      <c r="EXM28" s="3"/>
      <c r="EXN28" s="3"/>
      <c r="EXO28" s="3"/>
      <c r="EXP28" s="3"/>
      <c r="EXQ28" s="3"/>
      <c r="EXR28" s="3"/>
      <c r="EXS28" s="3"/>
      <c r="EXT28" s="3"/>
      <c r="EXU28" s="3"/>
      <c r="EXV28" s="3"/>
      <c r="EXW28" s="3"/>
      <c r="EXX28" s="3"/>
      <c r="EXY28" s="3"/>
      <c r="EXZ28" s="3"/>
      <c r="EYA28" s="3"/>
      <c r="EYB28" s="3"/>
      <c r="EYC28" s="3"/>
      <c r="EYD28" s="3"/>
      <c r="EYE28" s="3"/>
      <c r="EYF28" s="3"/>
      <c r="EYG28" s="3"/>
      <c r="EYH28" s="3"/>
      <c r="EYI28" s="3"/>
      <c r="EYJ28" s="3"/>
      <c r="EYK28" s="3"/>
      <c r="EYL28" s="3"/>
      <c r="EYM28" s="3"/>
      <c r="EYN28" s="3"/>
      <c r="EYO28" s="3"/>
      <c r="EYP28" s="3"/>
      <c r="EYQ28" s="3"/>
      <c r="EYR28" s="3"/>
      <c r="EYS28" s="3"/>
      <c r="EYT28" s="3"/>
      <c r="EYU28" s="3"/>
      <c r="EYV28" s="3"/>
      <c r="EYW28" s="3"/>
      <c r="EYX28" s="3"/>
      <c r="EYY28" s="3"/>
      <c r="EYZ28" s="3"/>
      <c r="EZA28" s="3"/>
      <c r="EZB28" s="3"/>
      <c r="EZC28" s="3"/>
      <c r="EZD28" s="3"/>
      <c r="EZE28" s="3"/>
      <c r="EZF28" s="3"/>
      <c r="EZG28" s="3"/>
      <c r="EZH28" s="3"/>
      <c r="EZI28" s="3"/>
      <c r="EZJ28" s="3"/>
      <c r="EZK28" s="3"/>
      <c r="EZL28" s="3"/>
      <c r="EZM28" s="3"/>
      <c r="EZN28" s="3"/>
      <c r="EZO28" s="3"/>
      <c r="EZP28" s="3"/>
      <c r="EZQ28" s="3"/>
      <c r="EZR28" s="3"/>
      <c r="EZS28" s="3"/>
      <c r="EZT28" s="3"/>
      <c r="EZU28" s="3"/>
      <c r="EZV28" s="3"/>
      <c r="EZW28" s="3"/>
      <c r="EZX28" s="3"/>
      <c r="EZY28" s="3"/>
      <c r="EZZ28" s="3"/>
      <c r="FAA28" s="3"/>
      <c r="FAB28" s="3"/>
      <c r="FAC28" s="3"/>
      <c r="FAD28" s="3"/>
      <c r="FAE28" s="3"/>
      <c r="FAF28" s="3"/>
      <c r="FAG28" s="3"/>
      <c r="FAH28" s="3"/>
      <c r="FAI28" s="3"/>
      <c r="FAJ28" s="3"/>
      <c r="FAK28" s="3"/>
      <c r="FAL28" s="3"/>
      <c r="FAM28" s="3"/>
      <c r="FAN28" s="3"/>
      <c r="FAO28" s="3"/>
      <c r="FAP28" s="3"/>
      <c r="FAQ28" s="3"/>
      <c r="FAR28" s="3"/>
      <c r="FAS28" s="3"/>
      <c r="FAT28" s="3"/>
      <c r="FAU28" s="3"/>
      <c r="FAV28" s="3"/>
      <c r="FAW28" s="3"/>
      <c r="FAX28" s="3"/>
      <c r="FAY28" s="3"/>
      <c r="FAZ28" s="3"/>
      <c r="FBA28" s="3"/>
      <c r="FBB28" s="3"/>
      <c r="FBC28" s="3"/>
      <c r="FBD28" s="3"/>
      <c r="FBE28" s="3"/>
      <c r="FBF28" s="3"/>
      <c r="FBG28" s="3"/>
      <c r="FBH28" s="3"/>
      <c r="FBI28" s="3"/>
      <c r="FBJ28" s="3"/>
      <c r="FBK28" s="3"/>
      <c r="FBL28" s="3"/>
      <c r="FBM28" s="3"/>
      <c r="FBN28" s="3"/>
      <c r="FBO28" s="3"/>
      <c r="FBP28" s="3"/>
      <c r="FBQ28" s="3"/>
      <c r="FBR28" s="3"/>
      <c r="FBS28" s="3"/>
      <c r="FBT28" s="3"/>
      <c r="FBU28" s="3"/>
      <c r="FBV28" s="3"/>
      <c r="FBW28" s="3"/>
      <c r="FBX28" s="3"/>
      <c r="FBY28" s="3"/>
      <c r="FBZ28" s="3"/>
      <c r="FCA28" s="3"/>
      <c r="FCB28" s="3"/>
      <c r="FCC28" s="3"/>
      <c r="FCD28" s="3"/>
      <c r="FCE28" s="3"/>
      <c r="FCF28" s="3"/>
      <c r="FCG28" s="3"/>
      <c r="FCH28" s="3"/>
      <c r="FCI28" s="3"/>
      <c r="FCJ28" s="3"/>
      <c r="FCK28" s="3"/>
      <c r="FCL28" s="3"/>
      <c r="FCM28" s="3"/>
      <c r="FCN28" s="3"/>
      <c r="FCO28" s="3"/>
      <c r="FCP28" s="3"/>
      <c r="FCQ28" s="3"/>
      <c r="FCR28" s="3"/>
      <c r="FCS28" s="3"/>
      <c r="FCT28" s="3"/>
      <c r="FCU28" s="3"/>
      <c r="FCV28" s="3"/>
      <c r="FCW28" s="3"/>
      <c r="FCX28" s="3"/>
      <c r="FCY28" s="3"/>
      <c r="FCZ28" s="3"/>
      <c r="FDA28" s="3"/>
      <c r="FDB28" s="3"/>
      <c r="FDC28" s="3"/>
      <c r="FDD28" s="3"/>
      <c r="FDE28" s="3"/>
      <c r="FDF28" s="3"/>
      <c r="FDG28" s="3"/>
      <c r="FDH28" s="3"/>
      <c r="FDI28" s="3"/>
      <c r="FDJ28" s="3"/>
      <c r="FDK28" s="3"/>
      <c r="FDL28" s="3"/>
      <c r="FDM28" s="3"/>
      <c r="FDN28" s="3"/>
      <c r="FDO28" s="3"/>
      <c r="FDP28" s="3"/>
      <c r="FDQ28" s="3"/>
      <c r="FDR28" s="3"/>
      <c r="FDS28" s="3"/>
      <c r="FDT28" s="3"/>
      <c r="FDU28" s="3"/>
      <c r="FDV28" s="3"/>
      <c r="FDW28" s="3"/>
      <c r="FDX28" s="3"/>
      <c r="FDY28" s="3"/>
      <c r="FDZ28" s="3"/>
      <c r="FEA28" s="3"/>
      <c r="FEB28" s="3"/>
      <c r="FEC28" s="3"/>
      <c r="FED28" s="3"/>
      <c r="FEE28" s="3"/>
      <c r="FEF28" s="3"/>
      <c r="FEG28" s="3"/>
      <c r="FEH28" s="3"/>
      <c r="FEI28" s="3"/>
      <c r="FEJ28" s="3"/>
      <c r="FEK28" s="3"/>
      <c r="FEL28" s="3"/>
      <c r="FEM28" s="3"/>
      <c r="FEN28" s="3"/>
      <c r="FEO28" s="3"/>
      <c r="FEP28" s="3"/>
      <c r="FEQ28" s="3"/>
      <c r="FER28" s="3"/>
      <c r="FES28" s="3"/>
      <c r="FET28" s="3"/>
      <c r="FEU28" s="3"/>
      <c r="FEV28" s="3"/>
      <c r="FEW28" s="3"/>
      <c r="FEX28" s="3"/>
      <c r="FEY28" s="3"/>
      <c r="FEZ28" s="3"/>
      <c r="FFA28" s="3"/>
      <c r="FFB28" s="3"/>
      <c r="FFC28" s="3"/>
      <c r="FFD28" s="3"/>
      <c r="FFE28" s="3"/>
      <c r="FFF28" s="3"/>
      <c r="FFG28" s="3"/>
      <c r="FFH28" s="3"/>
      <c r="FFI28" s="3"/>
      <c r="FFJ28" s="3"/>
      <c r="FFK28" s="3"/>
      <c r="FFL28" s="3"/>
      <c r="FFM28" s="3"/>
      <c r="FFN28" s="3"/>
      <c r="FFO28" s="3"/>
      <c r="FFP28" s="3"/>
      <c r="FFQ28" s="3"/>
      <c r="FFR28" s="3"/>
      <c r="FFS28" s="3"/>
      <c r="FFT28" s="3"/>
      <c r="FFU28" s="3"/>
      <c r="FFV28" s="3"/>
      <c r="FFW28" s="3"/>
      <c r="FFX28" s="3"/>
      <c r="FFY28" s="3"/>
      <c r="FFZ28" s="3"/>
      <c r="FGA28" s="3"/>
      <c r="FGB28" s="3"/>
      <c r="FGC28" s="3"/>
      <c r="FGD28" s="3"/>
      <c r="FGE28" s="3"/>
      <c r="FGF28" s="3"/>
      <c r="FGG28" s="3"/>
      <c r="FGH28" s="3"/>
      <c r="FGI28" s="3"/>
      <c r="FGJ28" s="3"/>
      <c r="FGK28" s="3"/>
      <c r="FGL28" s="3"/>
      <c r="FGM28" s="3"/>
      <c r="FGN28" s="3"/>
      <c r="FGO28" s="3"/>
      <c r="FGP28" s="3"/>
      <c r="FGQ28" s="3"/>
      <c r="FGR28" s="3"/>
      <c r="FGS28" s="3"/>
      <c r="FGT28" s="3"/>
      <c r="FGU28" s="3"/>
      <c r="FGV28" s="3"/>
      <c r="FGW28" s="3"/>
      <c r="FGX28" s="3"/>
      <c r="FGY28" s="3"/>
      <c r="FGZ28" s="3"/>
      <c r="FHA28" s="3"/>
      <c r="FHB28" s="3"/>
      <c r="FHC28" s="3"/>
      <c r="FHD28" s="3"/>
      <c r="FHE28" s="3"/>
      <c r="FHF28" s="3"/>
      <c r="FHG28" s="3"/>
      <c r="FHH28" s="3"/>
      <c r="FHI28" s="3"/>
      <c r="FHJ28" s="3"/>
      <c r="FHK28" s="3"/>
      <c r="FHL28" s="3"/>
      <c r="FHM28" s="3"/>
      <c r="FHN28" s="3"/>
      <c r="FHO28" s="3"/>
      <c r="FHP28" s="3"/>
      <c r="FHQ28" s="3"/>
      <c r="FHR28" s="3"/>
      <c r="FHS28" s="3"/>
      <c r="FHT28" s="3"/>
      <c r="FHU28" s="3"/>
      <c r="FHV28" s="3"/>
      <c r="FHW28" s="3"/>
      <c r="FHX28" s="3"/>
      <c r="FHY28" s="3"/>
      <c r="FHZ28" s="3"/>
      <c r="FIA28" s="3"/>
      <c r="FIB28" s="3"/>
      <c r="FIC28" s="3"/>
      <c r="FID28" s="3"/>
      <c r="FIE28" s="3"/>
      <c r="FIF28" s="3"/>
      <c r="FIG28" s="3"/>
      <c r="FIH28" s="3"/>
      <c r="FII28" s="3"/>
      <c r="FIJ28" s="3"/>
      <c r="FIK28" s="3"/>
      <c r="FIL28" s="3"/>
      <c r="FIM28" s="3"/>
      <c r="FIN28" s="3"/>
      <c r="FIO28" s="3"/>
      <c r="FIP28" s="3"/>
      <c r="FIQ28" s="3"/>
      <c r="FIR28" s="3"/>
      <c r="FIS28" s="3"/>
      <c r="FIT28" s="3"/>
      <c r="FIU28" s="3"/>
      <c r="FIV28" s="3"/>
      <c r="FIW28" s="3"/>
      <c r="FIX28" s="3"/>
      <c r="FIY28" s="3"/>
      <c r="FIZ28" s="3"/>
      <c r="FJA28" s="3"/>
      <c r="FJB28" s="3"/>
      <c r="FJC28" s="3"/>
      <c r="FJD28" s="3"/>
      <c r="FJE28" s="3"/>
      <c r="FJF28" s="3"/>
      <c r="FJG28" s="3"/>
      <c r="FJH28" s="3"/>
      <c r="FJI28" s="3"/>
      <c r="FJJ28" s="3"/>
      <c r="FJK28" s="3"/>
      <c r="FJL28" s="3"/>
      <c r="FJM28" s="3"/>
      <c r="FJN28" s="3"/>
      <c r="FJO28" s="3"/>
      <c r="FJP28" s="3"/>
      <c r="FJQ28" s="3"/>
      <c r="FJR28" s="3"/>
      <c r="FJS28" s="3"/>
      <c r="FJT28" s="3"/>
      <c r="FJU28" s="3"/>
      <c r="FJV28" s="3"/>
      <c r="FJW28" s="3"/>
      <c r="FJX28" s="3"/>
      <c r="FJY28" s="3"/>
      <c r="FJZ28" s="3"/>
      <c r="FKA28" s="3"/>
      <c r="FKB28" s="3"/>
      <c r="FKC28" s="3"/>
      <c r="FKD28" s="3"/>
      <c r="FKE28" s="3"/>
      <c r="FKF28" s="3"/>
      <c r="FKG28" s="3"/>
      <c r="FKH28" s="3"/>
      <c r="FKI28" s="3"/>
      <c r="FKJ28" s="3"/>
      <c r="FKK28" s="3"/>
      <c r="FKL28" s="3"/>
      <c r="FKM28" s="3"/>
      <c r="FKN28" s="3"/>
      <c r="FKO28" s="3"/>
      <c r="FKP28" s="3"/>
      <c r="FKQ28" s="3"/>
      <c r="FKR28" s="3"/>
      <c r="FKS28" s="3"/>
      <c r="FKT28" s="3"/>
      <c r="FKU28" s="3"/>
      <c r="FKV28" s="3"/>
      <c r="FKW28" s="3"/>
      <c r="FKX28" s="3"/>
      <c r="FKY28" s="3"/>
      <c r="FKZ28" s="3"/>
      <c r="FLA28" s="3"/>
      <c r="FLB28" s="3"/>
      <c r="FLC28" s="3"/>
      <c r="FLD28" s="3"/>
      <c r="FLE28" s="3"/>
      <c r="FLF28" s="3"/>
      <c r="FLG28" s="3"/>
      <c r="FLH28" s="3"/>
      <c r="FLI28" s="3"/>
      <c r="FLJ28" s="3"/>
      <c r="FLK28" s="3"/>
      <c r="FLL28" s="3"/>
      <c r="FLM28" s="3"/>
      <c r="FLN28" s="3"/>
      <c r="FLO28" s="3"/>
      <c r="FLP28" s="3"/>
      <c r="FLQ28" s="3"/>
      <c r="FLR28" s="3"/>
      <c r="FLS28" s="3"/>
      <c r="FLT28" s="3"/>
      <c r="FLU28" s="3"/>
      <c r="FLV28" s="3"/>
      <c r="FLW28" s="3"/>
      <c r="FLX28" s="3"/>
      <c r="FLY28" s="3"/>
      <c r="FLZ28" s="3"/>
      <c r="FMA28" s="3"/>
      <c r="FMB28" s="3"/>
      <c r="FMC28" s="3"/>
      <c r="FMD28" s="3"/>
      <c r="FME28" s="3"/>
      <c r="FMF28" s="3"/>
      <c r="FMG28" s="3"/>
      <c r="FMH28" s="3"/>
      <c r="FMI28" s="3"/>
      <c r="FMJ28" s="3"/>
      <c r="FMK28" s="3"/>
      <c r="FML28" s="3"/>
      <c r="FMM28" s="3"/>
      <c r="FMN28" s="3"/>
      <c r="FMO28" s="3"/>
      <c r="FMP28" s="3"/>
      <c r="FMQ28" s="3"/>
      <c r="FMR28" s="3"/>
      <c r="FMS28" s="3"/>
      <c r="FMT28" s="3"/>
      <c r="FMU28" s="3"/>
      <c r="FMV28" s="3"/>
      <c r="FMW28" s="3"/>
      <c r="FMX28" s="3"/>
      <c r="FMY28" s="3"/>
      <c r="FMZ28" s="3"/>
      <c r="FNA28" s="3"/>
      <c r="FNB28" s="3"/>
      <c r="FNC28" s="3"/>
      <c r="FND28" s="3"/>
      <c r="FNE28" s="3"/>
      <c r="FNF28" s="3"/>
      <c r="FNG28" s="3"/>
      <c r="FNH28" s="3"/>
      <c r="FNI28" s="3"/>
      <c r="FNJ28" s="3"/>
      <c r="FNK28" s="3"/>
      <c r="FNL28" s="3"/>
      <c r="FNM28" s="3"/>
      <c r="FNN28" s="3"/>
      <c r="FNO28" s="3"/>
      <c r="FNP28" s="3"/>
      <c r="FNQ28" s="3"/>
      <c r="FNR28" s="3"/>
      <c r="FNS28" s="3"/>
      <c r="FNT28" s="3"/>
      <c r="FNU28" s="3"/>
      <c r="FNV28" s="3"/>
      <c r="FNW28" s="3"/>
      <c r="FNX28" s="3"/>
      <c r="FNY28" s="3"/>
      <c r="FNZ28" s="3"/>
      <c r="FOA28" s="3"/>
      <c r="FOB28" s="3"/>
      <c r="FOC28" s="3"/>
      <c r="FOD28" s="3"/>
      <c r="FOE28" s="3"/>
      <c r="FOF28" s="3"/>
      <c r="FOG28" s="3"/>
      <c r="FOH28" s="3"/>
      <c r="FOI28" s="3"/>
      <c r="FOJ28" s="3"/>
      <c r="FOK28" s="3"/>
      <c r="FOL28" s="3"/>
      <c r="FOM28" s="3"/>
      <c r="FON28" s="3"/>
      <c r="FOO28" s="3"/>
      <c r="FOP28" s="3"/>
      <c r="FOQ28" s="3"/>
      <c r="FOR28" s="3"/>
      <c r="FOS28" s="3"/>
      <c r="FOT28" s="3"/>
      <c r="FOU28" s="3"/>
      <c r="FOV28" s="3"/>
      <c r="FOW28" s="3"/>
      <c r="FOX28" s="3"/>
      <c r="FOY28" s="3"/>
      <c r="FOZ28" s="3"/>
      <c r="FPA28" s="3"/>
      <c r="FPB28" s="3"/>
      <c r="FPC28" s="3"/>
      <c r="FPD28" s="3"/>
      <c r="FPE28" s="3"/>
      <c r="FPF28" s="3"/>
      <c r="FPG28" s="3"/>
      <c r="FPH28" s="3"/>
      <c r="FPI28" s="3"/>
      <c r="FPJ28" s="3"/>
      <c r="FPK28" s="3"/>
      <c r="FPL28" s="3"/>
      <c r="FPM28" s="3"/>
      <c r="FPN28" s="3"/>
      <c r="FPO28" s="3"/>
      <c r="FPP28" s="3"/>
      <c r="FPQ28" s="3"/>
      <c r="FPR28" s="3"/>
      <c r="FPS28" s="3"/>
      <c r="FPT28" s="3"/>
      <c r="FPU28" s="3"/>
      <c r="FPV28" s="3"/>
      <c r="FPW28" s="3"/>
      <c r="FPX28" s="3"/>
      <c r="FPY28" s="3"/>
      <c r="FPZ28" s="3"/>
      <c r="FQA28" s="3"/>
      <c r="FQB28" s="3"/>
      <c r="FQC28" s="3"/>
      <c r="FQD28" s="3"/>
      <c r="FQE28" s="3"/>
      <c r="FQF28" s="3"/>
      <c r="FQG28" s="3"/>
      <c r="FQH28" s="3"/>
      <c r="FQI28" s="3"/>
      <c r="FQJ28" s="3"/>
      <c r="FQK28" s="3"/>
      <c r="FQL28" s="3"/>
      <c r="FQM28" s="3"/>
      <c r="FQN28" s="3"/>
      <c r="FQO28" s="3"/>
      <c r="FQP28" s="3"/>
      <c r="FQQ28" s="3"/>
      <c r="FQR28" s="3"/>
      <c r="FQS28" s="3"/>
      <c r="FQT28" s="3"/>
      <c r="FQU28" s="3"/>
      <c r="FQV28" s="3"/>
      <c r="FQW28" s="3"/>
      <c r="FQX28" s="3"/>
      <c r="FQY28" s="3"/>
      <c r="FQZ28" s="3"/>
      <c r="FRA28" s="3"/>
      <c r="FRB28" s="3"/>
      <c r="FRC28" s="3"/>
      <c r="FRD28" s="3"/>
      <c r="FRE28" s="3"/>
      <c r="FRF28" s="3"/>
      <c r="FRG28" s="3"/>
      <c r="FRH28" s="3"/>
      <c r="FRI28" s="3"/>
      <c r="FRJ28" s="3"/>
      <c r="FRK28" s="3"/>
      <c r="FRL28" s="3"/>
      <c r="FRM28" s="3"/>
      <c r="FRN28" s="3"/>
      <c r="FRO28" s="3"/>
      <c r="FRP28" s="3"/>
      <c r="FRQ28" s="3"/>
      <c r="FRR28" s="3"/>
      <c r="FRS28" s="3"/>
      <c r="FRT28" s="3"/>
      <c r="FRU28" s="3"/>
      <c r="FRV28" s="3"/>
      <c r="FRW28" s="3"/>
      <c r="FRX28" s="3"/>
      <c r="FRY28" s="3"/>
      <c r="FRZ28" s="3"/>
      <c r="FSA28" s="3"/>
      <c r="FSB28" s="3"/>
      <c r="FSC28" s="3"/>
      <c r="FSD28" s="3"/>
      <c r="FSE28" s="3"/>
      <c r="FSF28" s="3"/>
      <c r="FSG28" s="3"/>
      <c r="FSH28" s="3"/>
      <c r="FSI28" s="3"/>
      <c r="FSJ28" s="3"/>
      <c r="FSK28" s="3"/>
      <c r="FSL28" s="3"/>
      <c r="FSM28" s="3"/>
      <c r="FSN28" s="3"/>
      <c r="FSO28" s="3"/>
      <c r="FSP28" s="3"/>
      <c r="FSQ28" s="3"/>
      <c r="FSR28" s="3"/>
      <c r="FSS28" s="3"/>
      <c r="FST28" s="3"/>
      <c r="FSU28" s="3"/>
      <c r="FSV28" s="3"/>
      <c r="FSW28" s="3"/>
      <c r="FSX28" s="3"/>
      <c r="FSY28" s="3"/>
      <c r="FSZ28" s="3"/>
      <c r="FTA28" s="3"/>
      <c r="FTB28" s="3"/>
      <c r="FTC28" s="3"/>
      <c r="FTD28" s="3"/>
      <c r="FTE28" s="3"/>
      <c r="FTF28" s="3"/>
      <c r="FTG28" s="3"/>
      <c r="FTH28" s="3"/>
      <c r="FTI28" s="3"/>
      <c r="FTJ28" s="3"/>
      <c r="FTK28" s="3"/>
      <c r="FTL28" s="3"/>
      <c r="FTM28" s="3"/>
      <c r="FTN28" s="3"/>
      <c r="FTO28" s="3"/>
      <c r="FTP28" s="3"/>
      <c r="FTQ28" s="3"/>
      <c r="FTR28" s="3"/>
      <c r="FTS28" s="3"/>
      <c r="FTT28" s="3"/>
      <c r="FTU28" s="3"/>
      <c r="FTV28" s="3"/>
      <c r="FTW28" s="3"/>
      <c r="FTX28" s="3"/>
      <c r="FTY28" s="3"/>
      <c r="FTZ28" s="3"/>
      <c r="FUA28" s="3"/>
      <c r="FUB28" s="3"/>
      <c r="FUC28" s="3"/>
      <c r="FUD28" s="3"/>
      <c r="FUE28" s="3"/>
      <c r="FUF28" s="3"/>
      <c r="FUG28" s="3"/>
      <c r="FUH28" s="3"/>
      <c r="FUI28" s="3"/>
      <c r="FUJ28" s="3"/>
      <c r="FUK28" s="3"/>
      <c r="FUL28" s="3"/>
      <c r="FUM28" s="3"/>
      <c r="FUN28" s="3"/>
      <c r="FUO28" s="3"/>
      <c r="FUP28" s="3"/>
      <c r="FUQ28" s="3"/>
      <c r="FUR28" s="3"/>
      <c r="FUS28" s="3"/>
      <c r="FUT28" s="3"/>
      <c r="FUU28" s="3"/>
      <c r="FUV28" s="3"/>
      <c r="FUW28" s="3"/>
      <c r="FUX28" s="3"/>
      <c r="FUY28" s="3"/>
      <c r="FUZ28" s="3"/>
      <c r="FVA28" s="3"/>
      <c r="FVB28" s="3"/>
      <c r="FVC28" s="3"/>
      <c r="FVD28" s="3"/>
      <c r="FVE28" s="3"/>
      <c r="FVF28" s="3"/>
      <c r="FVG28" s="3"/>
      <c r="FVH28" s="3"/>
      <c r="FVI28" s="3"/>
      <c r="FVJ28" s="3"/>
      <c r="FVK28" s="3"/>
      <c r="FVL28" s="3"/>
      <c r="FVM28" s="3"/>
      <c r="FVN28" s="3"/>
      <c r="FVO28" s="3"/>
      <c r="FVP28" s="3"/>
      <c r="FVQ28" s="3"/>
      <c r="FVR28" s="3"/>
      <c r="FVS28" s="3"/>
      <c r="FVT28" s="3"/>
      <c r="FVU28" s="3"/>
      <c r="FVV28" s="3"/>
      <c r="FVW28" s="3"/>
      <c r="FVX28" s="3"/>
      <c r="FVY28" s="3"/>
      <c r="FVZ28" s="3"/>
      <c r="FWA28" s="3"/>
      <c r="FWB28" s="3"/>
      <c r="FWC28" s="3"/>
      <c r="FWD28" s="3"/>
      <c r="FWE28" s="3"/>
      <c r="FWF28" s="3"/>
      <c r="FWG28" s="3"/>
      <c r="FWH28" s="3"/>
      <c r="FWI28" s="3"/>
      <c r="FWJ28" s="3"/>
      <c r="FWK28" s="3"/>
      <c r="FWL28" s="3"/>
      <c r="FWM28" s="3"/>
      <c r="FWN28" s="3"/>
      <c r="FWO28" s="3"/>
      <c r="FWP28" s="3"/>
      <c r="FWQ28" s="3"/>
      <c r="FWR28" s="3"/>
      <c r="FWS28" s="3"/>
      <c r="FWT28" s="3"/>
      <c r="FWU28" s="3"/>
      <c r="FWV28" s="3"/>
      <c r="FWW28" s="3"/>
      <c r="FWX28" s="3"/>
      <c r="FWY28" s="3"/>
      <c r="FWZ28" s="3"/>
      <c r="FXA28" s="3"/>
      <c r="FXB28" s="3"/>
      <c r="FXC28" s="3"/>
      <c r="FXD28" s="3"/>
      <c r="FXE28" s="3"/>
      <c r="FXF28" s="3"/>
      <c r="FXG28" s="3"/>
      <c r="FXH28" s="3"/>
      <c r="FXI28" s="3"/>
      <c r="FXJ28" s="3"/>
      <c r="FXK28" s="3"/>
      <c r="FXL28" s="3"/>
      <c r="FXM28" s="3"/>
      <c r="FXN28" s="3"/>
      <c r="FXO28" s="3"/>
      <c r="FXP28" s="3"/>
      <c r="FXQ28" s="3"/>
      <c r="FXR28" s="3"/>
      <c r="FXS28" s="3"/>
      <c r="FXT28" s="3"/>
      <c r="FXU28" s="3"/>
      <c r="FXV28" s="3"/>
      <c r="FXW28" s="3"/>
      <c r="FXX28" s="3"/>
      <c r="FXY28" s="3"/>
      <c r="FXZ28" s="3"/>
      <c r="FYA28" s="3"/>
      <c r="FYB28" s="3"/>
      <c r="FYC28" s="3"/>
      <c r="FYD28" s="3"/>
      <c r="FYE28" s="3"/>
      <c r="FYF28" s="3"/>
      <c r="FYG28" s="3"/>
      <c r="FYH28" s="3"/>
      <c r="FYI28" s="3"/>
      <c r="FYJ28" s="3"/>
      <c r="FYK28" s="3"/>
      <c r="FYL28" s="3"/>
      <c r="FYM28" s="3"/>
      <c r="FYN28" s="3"/>
      <c r="FYO28" s="3"/>
      <c r="FYP28" s="3"/>
      <c r="FYQ28" s="3"/>
      <c r="FYR28" s="3"/>
      <c r="FYS28" s="3"/>
      <c r="FYT28" s="3"/>
      <c r="FYU28" s="3"/>
      <c r="FYV28" s="3"/>
      <c r="FYW28" s="3"/>
      <c r="FYX28" s="3"/>
      <c r="FYY28" s="3"/>
      <c r="FYZ28" s="3"/>
      <c r="FZA28" s="3"/>
      <c r="FZB28" s="3"/>
      <c r="FZC28" s="3"/>
      <c r="FZD28" s="3"/>
      <c r="FZE28" s="3"/>
      <c r="FZF28" s="3"/>
      <c r="FZG28" s="3"/>
      <c r="FZH28" s="3"/>
      <c r="FZI28" s="3"/>
      <c r="FZJ28" s="3"/>
      <c r="FZK28" s="3"/>
      <c r="FZL28" s="3"/>
      <c r="FZM28" s="3"/>
      <c r="FZN28" s="3"/>
      <c r="FZO28" s="3"/>
      <c r="FZP28" s="3"/>
      <c r="FZQ28" s="3"/>
      <c r="FZR28" s="3"/>
      <c r="FZS28" s="3"/>
      <c r="FZT28" s="3"/>
      <c r="FZU28" s="3"/>
      <c r="FZV28" s="3"/>
      <c r="FZW28" s="3"/>
      <c r="FZX28" s="3"/>
      <c r="FZY28" s="3"/>
      <c r="FZZ28" s="3"/>
      <c r="GAA28" s="3"/>
      <c r="GAB28" s="3"/>
      <c r="GAC28" s="3"/>
      <c r="GAD28" s="3"/>
      <c r="GAE28" s="3"/>
      <c r="GAF28" s="3"/>
      <c r="GAG28" s="3"/>
      <c r="GAH28" s="3"/>
      <c r="GAI28" s="3"/>
      <c r="GAJ28" s="3"/>
      <c r="GAK28" s="3"/>
      <c r="GAL28" s="3"/>
      <c r="GAM28" s="3"/>
      <c r="GAN28" s="3"/>
      <c r="GAO28" s="3"/>
      <c r="GAP28" s="3"/>
      <c r="GAQ28" s="3"/>
      <c r="GAR28" s="3"/>
      <c r="GAS28" s="3"/>
      <c r="GAT28" s="3"/>
      <c r="GAU28" s="3"/>
      <c r="GAV28" s="3"/>
      <c r="GAW28" s="3"/>
      <c r="GAX28" s="3"/>
      <c r="GAY28" s="3"/>
      <c r="GAZ28" s="3"/>
      <c r="GBA28" s="3"/>
      <c r="GBB28" s="3"/>
      <c r="GBC28" s="3"/>
      <c r="GBD28" s="3"/>
      <c r="GBE28" s="3"/>
      <c r="GBF28" s="3"/>
      <c r="GBG28" s="3"/>
      <c r="GBH28" s="3"/>
      <c r="GBI28" s="3"/>
      <c r="GBJ28" s="3"/>
      <c r="GBK28" s="3"/>
      <c r="GBL28" s="3"/>
      <c r="GBM28" s="3"/>
      <c r="GBN28" s="3"/>
      <c r="GBO28" s="3"/>
      <c r="GBP28" s="3"/>
      <c r="GBQ28" s="3"/>
      <c r="GBR28" s="3"/>
      <c r="GBS28" s="3"/>
      <c r="GBT28" s="3"/>
      <c r="GBU28" s="3"/>
      <c r="GBV28" s="3"/>
      <c r="GBW28" s="3"/>
      <c r="GBX28" s="3"/>
      <c r="GBY28" s="3"/>
      <c r="GBZ28" s="3"/>
      <c r="GCA28" s="3"/>
      <c r="GCB28" s="3"/>
      <c r="GCC28" s="3"/>
      <c r="GCD28" s="3"/>
      <c r="GCE28" s="3"/>
      <c r="GCF28" s="3"/>
      <c r="GCG28" s="3"/>
      <c r="GCH28" s="3"/>
      <c r="GCI28" s="3"/>
      <c r="GCJ28" s="3"/>
      <c r="GCK28" s="3"/>
      <c r="GCL28" s="3"/>
      <c r="GCM28" s="3"/>
      <c r="GCN28" s="3"/>
      <c r="GCO28" s="3"/>
      <c r="GCP28" s="3"/>
      <c r="GCQ28" s="3"/>
      <c r="GCR28" s="3"/>
      <c r="GCS28" s="3"/>
      <c r="GCT28" s="3"/>
      <c r="GCU28" s="3"/>
      <c r="GCV28" s="3"/>
      <c r="GCW28" s="3"/>
      <c r="GCX28" s="3"/>
      <c r="GCY28" s="3"/>
      <c r="GCZ28" s="3"/>
      <c r="GDA28" s="3"/>
      <c r="GDB28" s="3"/>
      <c r="GDC28" s="3"/>
      <c r="GDD28" s="3"/>
      <c r="GDE28" s="3"/>
      <c r="GDF28" s="3"/>
      <c r="GDG28" s="3"/>
      <c r="GDH28" s="3"/>
      <c r="GDI28" s="3"/>
      <c r="GDJ28" s="3"/>
      <c r="GDK28" s="3"/>
      <c r="GDL28" s="3"/>
      <c r="GDM28" s="3"/>
      <c r="GDN28" s="3"/>
      <c r="GDO28" s="3"/>
      <c r="GDP28" s="3"/>
      <c r="GDQ28" s="3"/>
      <c r="GDR28" s="3"/>
      <c r="GDS28" s="3"/>
      <c r="GDT28" s="3"/>
      <c r="GDU28" s="3"/>
      <c r="GDV28" s="3"/>
      <c r="GDW28" s="3"/>
      <c r="GDX28" s="3"/>
      <c r="GDY28" s="3"/>
      <c r="GDZ28" s="3"/>
      <c r="GEA28" s="3"/>
      <c r="GEB28" s="3"/>
      <c r="GEC28" s="3"/>
      <c r="GED28" s="3"/>
      <c r="GEE28" s="3"/>
      <c r="GEF28" s="3"/>
      <c r="GEG28" s="3"/>
      <c r="GEH28" s="3"/>
      <c r="GEI28" s="3"/>
      <c r="GEJ28" s="3"/>
      <c r="GEK28" s="3"/>
      <c r="GEL28" s="3"/>
      <c r="GEM28" s="3"/>
      <c r="GEN28" s="3"/>
      <c r="GEO28" s="3"/>
      <c r="GEP28" s="3"/>
      <c r="GEQ28" s="3"/>
      <c r="GER28" s="3"/>
      <c r="GES28" s="3"/>
      <c r="GET28" s="3"/>
      <c r="GEU28" s="3"/>
      <c r="GEV28" s="3"/>
      <c r="GEW28" s="3"/>
      <c r="GEX28" s="3"/>
      <c r="GEY28" s="3"/>
      <c r="GEZ28" s="3"/>
      <c r="GFA28" s="3"/>
      <c r="GFB28" s="3"/>
      <c r="GFC28" s="3"/>
      <c r="GFD28" s="3"/>
      <c r="GFE28" s="3"/>
      <c r="GFF28" s="3"/>
      <c r="GFG28" s="3"/>
      <c r="GFH28" s="3"/>
      <c r="GFI28" s="3"/>
      <c r="GFJ28" s="3"/>
      <c r="GFK28" s="3"/>
      <c r="GFL28" s="3"/>
      <c r="GFM28" s="3"/>
      <c r="GFN28" s="3"/>
      <c r="GFO28" s="3"/>
      <c r="GFP28" s="3"/>
      <c r="GFQ28" s="3"/>
      <c r="GFR28" s="3"/>
      <c r="GFS28" s="3"/>
      <c r="GFT28" s="3"/>
      <c r="GFU28" s="3"/>
      <c r="GFV28" s="3"/>
      <c r="GFW28" s="3"/>
      <c r="GFX28" s="3"/>
      <c r="GFY28" s="3"/>
      <c r="GFZ28" s="3"/>
      <c r="GGA28" s="3"/>
      <c r="GGB28" s="3"/>
      <c r="GGC28" s="3"/>
      <c r="GGD28" s="3"/>
      <c r="GGE28" s="3"/>
      <c r="GGF28" s="3"/>
      <c r="GGG28" s="3"/>
      <c r="GGH28" s="3"/>
      <c r="GGI28" s="3"/>
      <c r="GGJ28" s="3"/>
      <c r="GGK28" s="3"/>
      <c r="GGL28" s="3"/>
      <c r="GGM28" s="3"/>
      <c r="GGN28" s="3"/>
      <c r="GGO28" s="3"/>
      <c r="GGP28" s="3"/>
      <c r="GGQ28" s="3"/>
      <c r="GGR28" s="3"/>
      <c r="GGS28" s="3"/>
      <c r="GGT28" s="3"/>
      <c r="GGU28" s="3"/>
      <c r="GGV28" s="3"/>
      <c r="GGW28" s="3"/>
      <c r="GGX28" s="3"/>
      <c r="GGY28" s="3"/>
      <c r="GGZ28" s="3"/>
      <c r="GHA28" s="3"/>
      <c r="GHB28" s="3"/>
      <c r="GHC28" s="3"/>
      <c r="GHD28" s="3"/>
      <c r="GHE28" s="3"/>
      <c r="GHF28" s="3"/>
      <c r="GHG28" s="3"/>
      <c r="GHH28" s="3"/>
      <c r="GHI28" s="3"/>
      <c r="GHJ28" s="3"/>
      <c r="GHK28" s="3"/>
      <c r="GHL28" s="3"/>
      <c r="GHM28" s="3"/>
      <c r="GHN28" s="3"/>
      <c r="GHO28" s="3"/>
      <c r="GHP28" s="3"/>
      <c r="GHQ28" s="3"/>
      <c r="GHR28" s="3"/>
      <c r="GHS28" s="3"/>
      <c r="GHT28" s="3"/>
      <c r="GHU28" s="3"/>
      <c r="GHV28" s="3"/>
      <c r="GHW28" s="3"/>
      <c r="GHX28" s="3"/>
      <c r="GHY28" s="3"/>
      <c r="GHZ28" s="3"/>
      <c r="GIA28" s="3"/>
      <c r="GIB28" s="3"/>
      <c r="GIC28" s="3"/>
      <c r="GID28" s="3"/>
      <c r="GIE28" s="3"/>
      <c r="GIF28" s="3"/>
      <c r="GIG28" s="3"/>
      <c r="GIH28" s="3"/>
      <c r="GII28" s="3"/>
      <c r="GIJ28" s="3"/>
      <c r="GIK28" s="3"/>
      <c r="GIL28" s="3"/>
      <c r="GIM28" s="3"/>
      <c r="GIN28" s="3"/>
      <c r="GIO28" s="3"/>
      <c r="GIP28" s="3"/>
      <c r="GIQ28" s="3"/>
      <c r="GIR28" s="3"/>
      <c r="GIS28" s="3"/>
      <c r="GIT28" s="3"/>
      <c r="GIU28" s="3"/>
      <c r="GIV28" s="3"/>
      <c r="GIW28" s="3"/>
      <c r="GIX28" s="3"/>
      <c r="GIY28" s="3"/>
      <c r="GIZ28" s="3"/>
      <c r="GJA28" s="3"/>
      <c r="GJB28" s="3"/>
      <c r="GJC28" s="3"/>
      <c r="GJD28" s="3"/>
      <c r="GJE28" s="3"/>
      <c r="GJF28" s="3"/>
      <c r="GJG28" s="3"/>
      <c r="GJH28" s="3"/>
      <c r="GJI28" s="3"/>
      <c r="GJJ28" s="3"/>
      <c r="GJK28" s="3"/>
      <c r="GJL28" s="3"/>
      <c r="GJM28" s="3"/>
      <c r="GJN28" s="3"/>
      <c r="GJO28" s="3"/>
      <c r="GJP28" s="3"/>
      <c r="GJQ28" s="3"/>
      <c r="GJR28" s="3"/>
      <c r="GJS28" s="3"/>
      <c r="GJT28" s="3"/>
      <c r="GJU28" s="3"/>
      <c r="GJV28" s="3"/>
      <c r="GJW28" s="3"/>
      <c r="GJX28" s="3"/>
      <c r="GJY28" s="3"/>
      <c r="GJZ28" s="3"/>
      <c r="GKA28" s="3"/>
      <c r="GKB28" s="3"/>
      <c r="GKC28" s="3"/>
      <c r="GKD28" s="3"/>
      <c r="GKE28" s="3"/>
      <c r="GKF28" s="3"/>
      <c r="GKG28" s="3"/>
      <c r="GKH28" s="3"/>
      <c r="GKI28" s="3"/>
      <c r="GKJ28" s="3"/>
      <c r="GKK28" s="3"/>
      <c r="GKL28" s="3"/>
      <c r="GKM28" s="3"/>
      <c r="GKN28" s="3"/>
      <c r="GKO28" s="3"/>
      <c r="GKP28" s="3"/>
      <c r="GKQ28" s="3"/>
      <c r="GKR28" s="3"/>
      <c r="GKS28" s="3"/>
      <c r="GKT28" s="3"/>
      <c r="GKU28" s="3"/>
      <c r="GKV28" s="3"/>
      <c r="GKW28" s="3"/>
      <c r="GKX28" s="3"/>
      <c r="GKY28" s="3"/>
      <c r="GKZ28" s="3"/>
      <c r="GLA28" s="3"/>
      <c r="GLB28" s="3"/>
      <c r="GLC28" s="3"/>
      <c r="GLD28" s="3"/>
      <c r="GLE28" s="3"/>
      <c r="GLF28" s="3"/>
      <c r="GLG28" s="3"/>
      <c r="GLH28" s="3"/>
      <c r="GLI28" s="3"/>
      <c r="GLJ28" s="3"/>
      <c r="GLK28" s="3"/>
      <c r="GLL28" s="3"/>
      <c r="GLM28" s="3"/>
      <c r="GLN28" s="3"/>
      <c r="GLO28" s="3"/>
      <c r="GLP28" s="3"/>
      <c r="GLQ28" s="3"/>
      <c r="GLR28" s="3"/>
      <c r="GLS28" s="3"/>
      <c r="GLT28" s="3"/>
      <c r="GLU28" s="3"/>
      <c r="GLV28" s="3"/>
      <c r="GLW28" s="3"/>
      <c r="GLX28" s="3"/>
      <c r="GLY28" s="3"/>
      <c r="GLZ28" s="3"/>
      <c r="GMA28" s="3"/>
      <c r="GMB28" s="3"/>
      <c r="GMC28" s="3"/>
      <c r="GMD28" s="3"/>
      <c r="GME28" s="3"/>
      <c r="GMF28" s="3"/>
      <c r="GMG28" s="3"/>
      <c r="GMH28" s="3"/>
      <c r="GMI28" s="3"/>
      <c r="GMJ28" s="3"/>
      <c r="GMK28" s="3"/>
      <c r="GML28" s="3"/>
      <c r="GMM28" s="3"/>
      <c r="GMN28" s="3"/>
      <c r="GMO28" s="3"/>
      <c r="GMP28" s="3"/>
      <c r="GMQ28" s="3"/>
      <c r="GMR28" s="3"/>
      <c r="GMS28" s="3"/>
      <c r="GMT28" s="3"/>
      <c r="GMU28" s="3"/>
      <c r="GMV28" s="3"/>
      <c r="GMW28" s="3"/>
      <c r="GMX28" s="3"/>
      <c r="GMY28" s="3"/>
      <c r="GMZ28" s="3"/>
      <c r="GNA28" s="3"/>
      <c r="GNB28" s="3"/>
      <c r="GNC28" s="3"/>
      <c r="GND28" s="3"/>
      <c r="GNE28" s="3"/>
      <c r="GNF28" s="3"/>
      <c r="GNG28" s="3"/>
      <c r="GNH28" s="3"/>
      <c r="GNI28" s="3"/>
      <c r="GNJ28" s="3"/>
      <c r="GNK28" s="3"/>
      <c r="GNL28" s="3"/>
      <c r="GNM28" s="3"/>
      <c r="GNN28" s="3"/>
      <c r="GNO28" s="3"/>
      <c r="GNP28" s="3"/>
      <c r="GNQ28" s="3"/>
      <c r="GNR28" s="3"/>
      <c r="GNS28" s="3"/>
      <c r="GNT28" s="3"/>
      <c r="GNU28" s="3"/>
      <c r="GNV28" s="3"/>
      <c r="GNW28" s="3"/>
      <c r="GNX28" s="3"/>
      <c r="GNY28" s="3"/>
      <c r="GNZ28" s="3"/>
      <c r="GOA28" s="3"/>
      <c r="GOB28" s="3"/>
      <c r="GOC28" s="3"/>
      <c r="GOD28" s="3"/>
      <c r="GOE28" s="3"/>
      <c r="GOF28" s="3"/>
      <c r="GOG28" s="3"/>
      <c r="GOH28" s="3"/>
      <c r="GOI28" s="3"/>
      <c r="GOJ28" s="3"/>
      <c r="GOK28" s="3"/>
      <c r="GOL28" s="3"/>
      <c r="GOM28" s="3"/>
      <c r="GON28" s="3"/>
      <c r="GOO28" s="3"/>
      <c r="GOP28" s="3"/>
      <c r="GOQ28" s="3"/>
      <c r="GOR28" s="3"/>
      <c r="GOS28" s="3"/>
      <c r="GOT28" s="3"/>
      <c r="GOU28" s="3"/>
      <c r="GOV28" s="3"/>
      <c r="GOW28" s="3"/>
      <c r="GOX28" s="3"/>
      <c r="GOY28" s="3"/>
      <c r="GOZ28" s="3"/>
      <c r="GPA28" s="3"/>
      <c r="GPB28" s="3"/>
      <c r="GPC28" s="3"/>
      <c r="GPD28" s="3"/>
      <c r="GPE28" s="3"/>
      <c r="GPF28" s="3"/>
      <c r="GPG28" s="3"/>
      <c r="GPH28" s="3"/>
      <c r="GPI28" s="3"/>
      <c r="GPJ28" s="3"/>
      <c r="GPK28" s="3"/>
      <c r="GPL28" s="3"/>
      <c r="GPM28" s="3"/>
      <c r="GPN28" s="3"/>
      <c r="GPO28" s="3"/>
      <c r="GPP28" s="3"/>
      <c r="GPQ28" s="3"/>
      <c r="GPR28" s="3"/>
      <c r="GPS28" s="3"/>
      <c r="GPT28" s="3"/>
      <c r="GPU28" s="3"/>
      <c r="GPV28" s="3"/>
      <c r="GPW28" s="3"/>
      <c r="GPX28" s="3"/>
      <c r="GPY28" s="3"/>
      <c r="GPZ28" s="3"/>
      <c r="GQA28" s="3"/>
      <c r="GQB28" s="3"/>
      <c r="GQC28" s="3"/>
      <c r="GQD28" s="3"/>
      <c r="GQE28" s="3"/>
      <c r="GQF28" s="3"/>
      <c r="GQG28" s="3"/>
      <c r="GQH28" s="3"/>
      <c r="GQI28" s="3"/>
      <c r="GQJ28" s="3"/>
      <c r="GQK28" s="3"/>
      <c r="GQL28" s="3"/>
      <c r="GQM28" s="3"/>
      <c r="GQN28" s="3"/>
      <c r="GQO28" s="3"/>
      <c r="GQP28" s="3"/>
      <c r="GQQ28" s="3"/>
      <c r="GQR28" s="3"/>
      <c r="GQS28" s="3"/>
      <c r="GQT28" s="3"/>
      <c r="GQU28" s="3"/>
      <c r="GQV28" s="3"/>
      <c r="GQW28" s="3"/>
      <c r="GQX28" s="3"/>
      <c r="GQY28" s="3"/>
      <c r="GQZ28" s="3"/>
      <c r="GRA28" s="3"/>
      <c r="GRB28" s="3"/>
      <c r="GRC28" s="3"/>
      <c r="GRD28" s="3"/>
      <c r="GRE28" s="3"/>
      <c r="GRF28" s="3"/>
      <c r="GRG28" s="3"/>
      <c r="GRH28" s="3"/>
      <c r="GRI28" s="3"/>
      <c r="GRJ28" s="3"/>
      <c r="GRK28" s="3"/>
      <c r="GRL28" s="3"/>
      <c r="GRM28" s="3"/>
      <c r="GRN28" s="3"/>
      <c r="GRO28" s="3"/>
      <c r="GRP28" s="3"/>
      <c r="GRQ28" s="3"/>
      <c r="GRR28" s="3"/>
      <c r="GRS28" s="3"/>
      <c r="GRT28" s="3"/>
      <c r="GRU28" s="3"/>
      <c r="GRV28" s="3"/>
      <c r="GRW28" s="3"/>
      <c r="GRX28" s="3"/>
      <c r="GRY28" s="3"/>
      <c r="GRZ28" s="3"/>
      <c r="GSA28" s="3"/>
      <c r="GSB28" s="3"/>
      <c r="GSC28" s="3"/>
      <c r="GSD28" s="3"/>
      <c r="GSE28" s="3"/>
      <c r="GSF28" s="3"/>
      <c r="GSG28" s="3"/>
      <c r="GSH28" s="3"/>
      <c r="GSI28" s="3"/>
      <c r="GSJ28" s="3"/>
      <c r="GSK28" s="3"/>
      <c r="GSL28" s="3"/>
      <c r="GSM28" s="3"/>
      <c r="GSN28" s="3"/>
      <c r="GSO28" s="3"/>
      <c r="GSP28" s="3"/>
      <c r="GSQ28" s="3"/>
      <c r="GSR28" s="3"/>
      <c r="GSS28" s="3"/>
      <c r="GST28" s="3"/>
      <c r="GSU28" s="3"/>
      <c r="GSV28" s="3"/>
      <c r="GSW28" s="3"/>
      <c r="GSX28" s="3"/>
      <c r="GSY28" s="3"/>
      <c r="GSZ28" s="3"/>
      <c r="GTA28" s="3"/>
      <c r="GTB28" s="3"/>
      <c r="GTC28" s="3"/>
      <c r="GTD28" s="3"/>
      <c r="GTE28" s="3"/>
      <c r="GTF28" s="3"/>
      <c r="GTG28" s="3"/>
      <c r="GTH28" s="3"/>
      <c r="GTI28" s="3"/>
      <c r="GTJ28" s="3"/>
      <c r="GTK28" s="3"/>
      <c r="GTL28" s="3"/>
      <c r="GTM28" s="3"/>
      <c r="GTN28" s="3"/>
      <c r="GTO28" s="3"/>
      <c r="GTP28" s="3"/>
      <c r="GTQ28" s="3"/>
      <c r="GTR28" s="3"/>
      <c r="GTS28" s="3"/>
      <c r="GTT28" s="3"/>
      <c r="GTU28" s="3"/>
      <c r="GTV28" s="3"/>
      <c r="GTW28" s="3"/>
      <c r="GTX28" s="3"/>
      <c r="GTY28" s="3"/>
      <c r="GTZ28" s="3"/>
      <c r="GUA28" s="3"/>
      <c r="GUB28" s="3"/>
      <c r="GUC28" s="3"/>
      <c r="GUD28" s="3"/>
      <c r="GUE28" s="3"/>
      <c r="GUF28" s="3"/>
      <c r="GUG28" s="3"/>
      <c r="GUH28" s="3"/>
      <c r="GUI28" s="3"/>
      <c r="GUJ28" s="3"/>
      <c r="GUK28" s="3"/>
      <c r="GUL28" s="3"/>
      <c r="GUM28" s="3"/>
      <c r="GUN28" s="3"/>
      <c r="GUO28" s="3"/>
      <c r="GUP28" s="3"/>
      <c r="GUQ28" s="3"/>
      <c r="GUR28" s="3"/>
      <c r="GUS28" s="3"/>
      <c r="GUT28" s="3"/>
      <c r="GUU28" s="3"/>
      <c r="GUV28" s="3"/>
      <c r="GUW28" s="3"/>
      <c r="GUX28" s="3"/>
      <c r="GUY28" s="3"/>
      <c r="GUZ28" s="3"/>
      <c r="GVA28" s="3"/>
      <c r="GVB28" s="3"/>
      <c r="GVC28" s="3"/>
      <c r="GVD28" s="3"/>
      <c r="GVE28" s="3"/>
      <c r="GVF28" s="3"/>
      <c r="GVG28" s="3"/>
      <c r="GVH28" s="3"/>
      <c r="GVI28" s="3"/>
      <c r="GVJ28" s="3"/>
      <c r="GVK28" s="3"/>
      <c r="GVL28" s="3"/>
      <c r="GVM28" s="3"/>
      <c r="GVN28" s="3"/>
      <c r="GVO28" s="3"/>
      <c r="GVP28" s="3"/>
      <c r="GVQ28" s="3"/>
      <c r="GVR28" s="3"/>
      <c r="GVS28" s="3"/>
      <c r="GVT28" s="3"/>
      <c r="GVU28" s="3"/>
      <c r="GVV28" s="3"/>
      <c r="GVW28" s="3"/>
      <c r="GVX28" s="3"/>
      <c r="GVY28" s="3"/>
      <c r="GVZ28" s="3"/>
      <c r="GWA28" s="3"/>
      <c r="GWB28" s="3"/>
      <c r="GWC28" s="3"/>
      <c r="GWD28" s="3"/>
      <c r="GWE28" s="3"/>
      <c r="GWF28" s="3"/>
      <c r="GWG28" s="3"/>
      <c r="GWH28" s="3"/>
      <c r="GWI28" s="3"/>
      <c r="GWJ28" s="3"/>
      <c r="GWK28" s="3"/>
      <c r="GWL28" s="3"/>
      <c r="GWM28" s="3"/>
      <c r="GWN28" s="3"/>
      <c r="GWO28" s="3"/>
      <c r="GWP28" s="3"/>
      <c r="GWQ28" s="3"/>
      <c r="GWR28" s="3"/>
      <c r="GWS28" s="3"/>
      <c r="GWT28" s="3"/>
      <c r="GWU28" s="3"/>
      <c r="GWV28" s="3"/>
      <c r="GWW28" s="3"/>
      <c r="GWX28" s="3"/>
      <c r="GWY28" s="3"/>
      <c r="GWZ28" s="3"/>
      <c r="GXA28" s="3"/>
      <c r="GXB28" s="3"/>
      <c r="GXC28" s="3"/>
      <c r="GXD28" s="3"/>
      <c r="GXE28" s="3"/>
      <c r="GXF28" s="3"/>
      <c r="GXG28" s="3"/>
      <c r="GXH28" s="3"/>
      <c r="GXI28" s="3"/>
      <c r="GXJ28" s="3"/>
      <c r="GXK28" s="3"/>
      <c r="GXL28" s="3"/>
      <c r="GXM28" s="3"/>
      <c r="GXN28" s="3"/>
      <c r="GXO28" s="3"/>
      <c r="GXP28" s="3"/>
      <c r="GXQ28" s="3"/>
      <c r="GXR28" s="3"/>
      <c r="GXS28" s="3"/>
      <c r="GXT28" s="3"/>
      <c r="GXU28" s="3"/>
      <c r="GXV28" s="3"/>
      <c r="GXW28" s="3"/>
      <c r="GXX28" s="3"/>
      <c r="GXY28" s="3"/>
      <c r="GXZ28" s="3"/>
      <c r="GYA28" s="3"/>
      <c r="GYB28" s="3"/>
      <c r="GYC28" s="3"/>
      <c r="GYD28" s="3"/>
      <c r="GYE28" s="3"/>
      <c r="GYF28" s="3"/>
      <c r="GYG28" s="3"/>
      <c r="GYH28" s="3"/>
      <c r="GYI28" s="3"/>
      <c r="GYJ28" s="3"/>
      <c r="GYK28" s="3"/>
      <c r="GYL28" s="3"/>
      <c r="GYM28" s="3"/>
      <c r="GYN28" s="3"/>
      <c r="GYO28" s="3"/>
      <c r="GYP28" s="3"/>
      <c r="GYQ28" s="3"/>
      <c r="GYR28" s="3"/>
      <c r="GYS28" s="3"/>
      <c r="GYT28" s="3"/>
      <c r="GYU28" s="3"/>
      <c r="GYV28" s="3"/>
      <c r="GYW28" s="3"/>
      <c r="GYX28" s="3"/>
      <c r="GYY28" s="3"/>
      <c r="GYZ28" s="3"/>
      <c r="GZA28" s="3"/>
      <c r="GZB28" s="3"/>
      <c r="GZC28" s="3"/>
      <c r="GZD28" s="3"/>
      <c r="GZE28" s="3"/>
      <c r="GZF28" s="3"/>
      <c r="GZG28" s="3"/>
      <c r="GZH28" s="3"/>
      <c r="GZI28" s="3"/>
      <c r="GZJ28" s="3"/>
      <c r="GZK28" s="3"/>
      <c r="GZL28" s="3"/>
      <c r="GZM28" s="3"/>
      <c r="GZN28" s="3"/>
      <c r="GZO28" s="3"/>
      <c r="GZP28" s="3"/>
      <c r="GZQ28" s="3"/>
      <c r="GZR28" s="3"/>
      <c r="GZS28" s="3"/>
      <c r="GZT28" s="3"/>
      <c r="GZU28" s="3"/>
      <c r="GZV28" s="3"/>
      <c r="GZW28" s="3"/>
      <c r="GZX28" s="3"/>
      <c r="GZY28" s="3"/>
      <c r="GZZ28" s="3"/>
      <c r="HAA28" s="3"/>
      <c r="HAB28" s="3"/>
      <c r="HAC28" s="3"/>
      <c r="HAD28" s="3"/>
      <c r="HAE28" s="3"/>
      <c r="HAF28" s="3"/>
      <c r="HAG28" s="3"/>
      <c r="HAH28" s="3"/>
      <c r="HAI28" s="3"/>
      <c r="HAJ28" s="3"/>
      <c r="HAK28" s="3"/>
      <c r="HAL28" s="3"/>
      <c r="HAM28" s="3"/>
      <c r="HAN28" s="3"/>
      <c r="HAO28" s="3"/>
      <c r="HAP28" s="3"/>
      <c r="HAQ28" s="3"/>
      <c r="HAR28" s="3"/>
      <c r="HAS28" s="3"/>
      <c r="HAT28" s="3"/>
      <c r="HAU28" s="3"/>
      <c r="HAV28" s="3"/>
      <c r="HAW28" s="3"/>
      <c r="HAX28" s="3"/>
      <c r="HAY28" s="3"/>
      <c r="HAZ28" s="3"/>
      <c r="HBA28" s="3"/>
      <c r="HBB28" s="3"/>
      <c r="HBC28" s="3"/>
      <c r="HBD28" s="3"/>
      <c r="HBE28" s="3"/>
      <c r="HBF28" s="3"/>
      <c r="HBG28" s="3"/>
      <c r="HBH28" s="3"/>
      <c r="HBI28" s="3"/>
      <c r="HBJ28" s="3"/>
      <c r="HBK28" s="3"/>
      <c r="HBL28" s="3"/>
      <c r="HBM28" s="3"/>
      <c r="HBN28" s="3"/>
      <c r="HBO28" s="3"/>
      <c r="HBP28" s="3"/>
      <c r="HBQ28" s="3"/>
      <c r="HBR28" s="3"/>
      <c r="HBS28" s="3"/>
      <c r="HBT28" s="3"/>
      <c r="HBU28" s="3"/>
      <c r="HBV28" s="3"/>
      <c r="HBW28" s="3"/>
      <c r="HBX28" s="3"/>
      <c r="HBY28" s="3"/>
      <c r="HBZ28" s="3"/>
      <c r="HCA28" s="3"/>
      <c r="HCB28" s="3"/>
      <c r="HCC28" s="3"/>
      <c r="HCD28" s="3"/>
      <c r="HCE28" s="3"/>
      <c r="HCF28" s="3"/>
      <c r="HCG28" s="3"/>
      <c r="HCH28" s="3"/>
      <c r="HCI28" s="3"/>
      <c r="HCJ28" s="3"/>
      <c r="HCK28" s="3"/>
      <c r="HCL28" s="3"/>
      <c r="HCM28" s="3"/>
      <c r="HCN28" s="3"/>
      <c r="HCO28" s="3"/>
      <c r="HCP28" s="3"/>
      <c r="HCQ28" s="3"/>
      <c r="HCR28" s="3"/>
      <c r="HCS28" s="3"/>
      <c r="HCT28" s="3"/>
      <c r="HCU28" s="3"/>
      <c r="HCV28" s="3"/>
      <c r="HCW28" s="3"/>
      <c r="HCX28" s="3"/>
      <c r="HCY28" s="3"/>
      <c r="HCZ28" s="3"/>
      <c r="HDA28" s="3"/>
      <c r="HDB28" s="3"/>
      <c r="HDC28" s="3"/>
      <c r="HDD28" s="3"/>
      <c r="HDE28" s="3"/>
      <c r="HDF28" s="3"/>
      <c r="HDG28" s="3"/>
      <c r="HDH28" s="3"/>
      <c r="HDI28" s="3"/>
      <c r="HDJ28" s="3"/>
      <c r="HDK28" s="3"/>
      <c r="HDL28" s="3"/>
      <c r="HDM28" s="3"/>
      <c r="HDN28" s="3"/>
      <c r="HDO28" s="3"/>
      <c r="HDP28" s="3"/>
      <c r="HDQ28" s="3"/>
      <c r="HDR28" s="3"/>
      <c r="HDS28" s="3"/>
      <c r="HDT28" s="3"/>
      <c r="HDU28" s="3"/>
      <c r="HDV28" s="3"/>
      <c r="HDW28" s="3"/>
      <c r="HDX28" s="3"/>
      <c r="HDY28" s="3"/>
      <c r="HDZ28" s="3"/>
      <c r="HEA28" s="3"/>
      <c r="HEB28" s="3"/>
      <c r="HEC28" s="3"/>
      <c r="HED28" s="3"/>
      <c r="HEE28" s="3"/>
      <c r="HEF28" s="3"/>
      <c r="HEG28" s="3"/>
      <c r="HEH28" s="3"/>
      <c r="HEI28" s="3"/>
      <c r="HEJ28" s="3"/>
      <c r="HEK28" s="3"/>
      <c r="HEL28" s="3"/>
      <c r="HEM28" s="3"/>
      <c r="HEN28" s="3"/>
      <c r="HEO28" s="3"/>
      <c r="HEP28" s="3"/>
      <c r="HEQ28" s="3"/>
      <c r="HER28" s="3"/>
      <c r="HES28" s="3"/>
      <c r="HET28" s="3"/>
      <c r="HEU28" s="3"/>
      <c r="HEV28" s="3"/>
      <c r="HEW28" s="3"/>
      <c r="HEX28" s="3"/>
      <c r="HEY28" s="3"/>
      <c r="HEZ28" s="3"/>
      <c r="HFA28" s="3"/>
      <c r="HFB28" s="3"/>
      <c r="HFC28" s="3"/>
      <c r="HFD28" s="3"/>
      <c r="HFE28" s="3"/>
      <c r="HFF28" s="3"/>
      <c r="HFG28" s="3"/>
      <c r="HFH28" s="3"/>
      <c r="HFI28" s="3"/>
      <c r="HFJ28" s="3"/>
      <c r="HFK28" s="3"/>
      <c r="HFL28" s="3"/>
      <c r="HFM28" s="3"/>
      <c r="HFN28" s="3"/>
      <c r="HFO28" s="3"/>
      <c r="HFP28" s="3"/>
      <c r="HFQ28" s="3"/>
      <c r="HFR28" s="3"/>
      <c r="HFS28" s="3"/>
      <c r="HFT28" s="3"/>
      <c r="HFU28" s="3"/>
      <c r="HFV28" s="3"/>
      <c r="HFW28" s="3"/>
      <c r="HFX28" s="3"/>
      <c r="HFY28" s="3"/>
      <c r="HFZ28" s="3"/>
      <c r="HGA28" s="3"/>
      <c r="HGB28" s="3"/>
      <c r="HGC28" s="3"/>
      <c r="HGD28" s="3"/>
      <c r="HGE28" s="3"/>
      <c r="HGF28" s="3"/>
      <c r="HGG28" s="3"/>
      <c r="HGH28" s="3"/>
      <c r="HGI28" s="3"/>
      <c r="HGJ28" s="3"/>
      <c r="HGK28" s="3"/>
      <c r="HGL28" s="3"/>
      <c r="HGM28" s="3"/>
      <c r="HGN28" s="3"/>
      <c r="HGO28" s="3"/>
      <c r="HGP28" s="3"/>
      <c r="HGQ28" s="3"/>
      <c r="HGR28" s="3"/>
      <c r="HGS28" s="3"/>
      <c r="HGT28" s="3"/>
      <c r="HGU28" s="3"/>
      <c r="HGV28" s="3"/>
      <c r="HGW28" s="3"/>
      <c r="HGX28" s="3"/>
      <c r="HGY28" s="3"/>
      <c r="HGZ28" s="3"/>
      <c r="HHA28" s="3"/>
      <c r="HHB28" s="3"/>
      <c r="HHC28" s="3"/>
      <c r="HHD28" s="3"/>
      <c r="HHE28" s="3"/>
      <c r="HHF28" s="3"/>
      <c r="HHG28" s="3"/>
      <c r="HHH28" s="3"/>
      <c r="HHI28" s="3"/>
      <c r="HHJ28" s="3"/>
      <c r="HHK28" s="3"/>
      <c r="HHL28" s="3"/>
      <c r="HHM28" s="3"/>
      <c r="HHN28" s="3"/>
      <c r="HHO28" s="3"/>
      <c r="HHP28" s="3"/>
      <c r="HHQ28" s="3"/>
      <c r="HHR28" s="3"/>
      <c r="HHS28" s="3"/>
      <c r="HHT28" s="3"/>
      <c r="HHU28" s="3"/>
      <c r="HHV28" s="3"/>
      <c r="HHW28" s="3"/>
      <c r="HHX28" s="3"/>
      <c r="HHY28" s="3"/>
      <c r="HHZ28" s="3"/>
      <c r="HIA28" s="3"/>
      <c r="HIB28" s="3"/>
      <c r="HIC28" s="3"/>
      <c r="HID28" s="3"/>
      <c r="HIE28" s="3"/>
      <c r="HIF28" s="3"/>
      <c r="HIG28" s="3"/>
      <c r="HIH28" s="3"/>
      <c r="HII28" s="3"/>
      <c r="HIJ28" s="3"/>
      <c r="HIK28" s="3"/>
      <c r="HIL28" s="3"/>
      <c r="HIM28" s="3"/>
      <c r="HIN28" s="3"/>
      <c r="HIO28" s="3"/>
      <c r="HIP28" s="3"/>
      <c r="HIQ28" s="3"/>
      <c r="HIR28" s="3"/>
      <c r="HIS28" s="3"/>
      <c r="HIT28" s="3"/>
      <c r="HIU28" s="3"/>
      <c r="HIV28" s="3"/>
      <c r="HIW28" s="3"/>
      <c r="HIX28" s="3"/>
      <c r="HIY28" s="3"/>
      <c r="HIZ28" s="3"/>
      <c r="HJA28" s="3"/>
      <c r="HJB28" s="3"/>
      <c r="HJC28" s="3"/>
      <c r="HJD28" s="3"/>
      <c r="HJE28" s="3"/>
      <c r="HJF28" s="3"/>
      <c r="HJG28" s="3"/>
      <c r="HJH28" s="3"/>
      <c r="HJI28" s="3"/>
      <c r="HJJ28" s="3"/>
      <c r="HJK28" s="3"/>
      <c r="HJL28" s="3"/>
      <c r="HJM28" s="3"/>
      <c r="HJN28" s="3"/>
      <c r="HJO28" s="3"/>
      <c r="HJP28" s="3"/>
      <c r="HJQ28" s="3"/>
      <c r="HJR28" s="3"/>
      <c r="HJS28" s="3"/>
      <c r="HJT28" s="3"/>
      <c r="HJU28" s="3"/>
      <c r="HJV28" s="3"/>
      <c r="HJW28" s="3"/>
      <c r="HJX28" s="3"/>
      <c r="HJY28" s="3"/>
      <c r="HJZ28" s="3"/>
      <c r="HKA28" s="3"/>
      <c r="HKB28" s="3"/>
      <c r="HKC28" s="3"/>
      <c r="HKD28" s="3"/>
      <c r="HKE28" s="3"/>
      <c r="HKF28" s="3"/>
      <c r="HKG28" s="3"/>
      <c r="HKH28" s="3"/>
      <c r="HKI28" s="3"/>
      <c r="HKJ28" s="3"/>
      <c r="HKK28" s="3"/>
      <c r="HKL28" s="3"/>
      <c r="HKM28" s="3"/>
      <c r="HKN28" s="3"/>
      <c r="HKO28" s="3"/>
      <c r="HKP28" s="3"/>
      <c r="HKQ28" s="3"/>
      <c r="HKR28" s="3"/>
      <c r="HKS28" s="3"/>
      <c r="HKT28" s="3"/>
      <c r="HKU28" s="3"/>
      <c r="HKV28" s="3"/>
      <c r="HKW28" s="3"/>
      <c r="HKX28" s="3"/>
      <c r="HKY28" s="3"/>
      <c r="HKZ28" s="3"/>
      <c r="HLA28" s="3"/>
      <c r="HLB28" s="3"/>
      <c r="HLC28" s="3"/>
      <c r="HLD28" s="3"/>
      <c r="HLE28" s="3"/>
      <c r="HLF28" s="3"/>
      <c r="HLG28" s="3"/>
      <c r="HLH28" s="3"/>
      <c r="HLI28" s="3"/>
      <c r="HLJ28" s="3"/>
      <c r="HLK28" s="3"/>
      <c r="HLL28" s="3"/>
      <c r="HLM28" s="3"/>
      <c r="HLN28" s="3"/>
      <c r="HLO28" s="3"/>
      <c r="HLP28" s="3"/>
      <c r="HLQ28" s="3"/>
      <c r="HLR28" s="3"/>
      <c r="HLS28" s="3"/>
      <c r="HLT28" s="3"/>
      <c r="HLU28" s="3"/>
      <c r="HLV28" s="3"/>
      <c r="HLW28" s="3"/>
      <c r="HLX28" s="3"/>
      <c r="HLY28" s="3"/>
      <c r="HLZ28" s="3"/>
      <c r="HMA28" s="3"/>
      <c r="HMB28" s="3"/>
      <c r="HMC28" s="3"/>
      <c r="HMD28" s="3"/>
      <c r="HME28" s="3"/>
      <c r="HMF28" s="3"/>
      <c r="HMG28" s="3"/>
      <c r="HMH28" s="3"/>
      <c r="HMI28" s="3"/>
      <c r="HMJ28" s="3"/>
      <c r="HMK28" s="3"/>
      <c r="HML28" s="3"/>
      <c r="HMM28" s="3"/>
      <c r="HMN28" s="3"/>
      <c r="HMO28" s="3"/>
      <c r="HMP28" s="3"/>
      <c r="HMQ28" s="3"/>
      <c r="HMR28" s="3"/>
      <c r="HMS28" s="3"/>
      <c r="HMT28" s="3"/>
      <c r="HMU28" s="3"/>
      <c r="HMV28" s="3"/>
      <c r="HMW28" s="3"/>
      <c r="HMX28" s="3"/>
      <c r="HMY28" s="3"/>
      <c r="HMZ28" s="3"/>
      <c r="HNA28" s="3"/>
      <c r="HNB28" s="3"/>
      <c r="HNC28" s="3"/>
      <c r="HND28" s="3"/>
      <c r="HNE28" s="3"/>
      <c r="HNF28" s="3"/>
      <c r="HNG28" s="3"/>
      <c r="HNH28" s="3"/>
      <c r="HNI28" s="3"/>
      <c r="HNJ28" s="3"/>
      <c r="HNK28" s="3"/>
      <c r="HNL28" s="3"/>
      <c r="HNM28" s="3"/>
      <c r="HNN28" s="3"/>
      <c r="HNO28" s="3"/>
      <c r="HNP28" s="3"/>
      <c r="HNQ28" s="3"/>
      <c r="HNR28" s="3"/>
      <c r="HNS28" s="3"/>
      <c r="HNT28" s="3"/>
      <c r="HNU28" s="3"/>
      <c r="HNV28" s="3"/>
      <c r="HNW28" s="3"/>
      <c r="HNX28" s="3"/>
      <c r="HNY28" s="3"/>
      <c r="HNZ28" s="3"/>
      <c r="HOA28" s="3"/>
      <c r="HOB28" s="3"/>
      <c r="HOC28" s="3"/>
      <c r="HOD28" s="3"/>
      <c r="HOE28" s="3"/>
      <c r="HOF28" s="3"/>
      <c r="HOG28" s="3"/>
      <c r="HOH28" s="3"/>
      <c r="HOI28" s="3"/>
      <c r="HOJ28" s="3"/>
      <c r="HOK28" s="3"/>
      <c r="HOL28" s="3"/>
      <c r="HOM28" s="3"/>
      <c r="HON28" s="3"/>
      <c r="HOO28" s="3"/>
      <c r="HOP28" s="3"/>
      <c r="HOQ28" s="3"/>
      <c r="HOR28" s="3"/>
      <c r="HOS28" s="3"/>
      <c r="HOT28" s="3"/>
      <c r="HOU28" s="3"/>
      <c r="HOV28" s="3"/>
      <c r="HOW28" s="3"/>
      <c r="HOX28" s="3"/>
      <c r="HOY28" s="3"/>
      <c r="HOZ28" s="3"/>
      <c r="HPA28" s="3"/>
      <c r="HPB28" s="3"/>
      <c r="HPC28" s="3"/>
      <c r="HPD28" s="3"/>
      <c r="HPE28" s="3"/>
      <c r="HPF28" s="3"/>
      <c r="HPG28" s="3"/>
      <c r="HPH28" s="3"/>
      <c r="HPI28" s="3"/>
      <c r="HPJ28" s="3"/>
      <c r="HPK28" s="3"/>
      <c r="HPL28" s="3"/>
      <c r="HPM28" s="3"/>
      <c r="HPN28" s="3"/>
      <c r="HPO28" s="3"/>
      <c r="HPP28" s="3"/>
      <c r="HPQ28" s="3"/>
      <c r="HPR28" s="3"/>
      <c r="HPS28" s="3"/>
      <c r="HPT28" s="3"/>
      <c r="HPU28" s="3"/>
      <c r="HPV28" s="3"/>
      <c r="HPW28" s="3"/>
      <c r="HPX28" s="3"/>
      <c r="HPY28" s="3"/>
      <c r="HPZ28" s="3"/>
      <c r="HQA28" s="3"/>
      <c r="HQB28" s="3"/>
      <c r="HQC28" s="3"/>
      <c r="HQD28" s="3"/>
      <c r="HQE28" s="3"/>
      <c r="HQF28" s="3"/>
      <c r="HQG28" s="3"/>
      <c r="HQH28" s="3"/>
      <c r="HQI28" s="3"/>
      <c r="HQJ28" s="3"/>
      <c r="HQK28" s="3"/>
      <c r="HQL28" s="3"/>
      <c r="HQM28" s="3"/>
      <c r="HQN28" s="3"/>
      <c r="HQO28" s="3"/>
      <c r="HQP28" s="3"/>
      <c r="HQQ28" s="3"/>
      <c r="HQR28" s="3"/>
      <c r="HQS28" s="3"/>
      <c r="HQT28" s="3"/>
      <c r="HQU28" s="3"/>
      <c r="HQV28" s="3"/>
      <c r="HQW28" s="3"/>
      <c r="HQX28" s="3"/>
      <c r="HQY28" s="3"/>
      <c r="HQZ28" s="3"/>
      <c r="HRA28" s="3"/>
      <c r="HRB28" s="3"/>
      <c r="HRC28" s="3"/>
      <c r="HRD28" s="3"/>
      <c r="HRE28" s="3"/>
      <c r="HRF28" s="3"/>
      <c r="HRG28" s="3"/>
      <c r="HRH28" s="3"/>
      <c r="HRI28" s="3"/>
      <c r="HRJ28" s="3"/>
      <c r="HRK28" s="3"/>
      <c r="HRL28" s="3"/>
      <c r="HRM28" s="3"/>
      <c r="HRN28" s="3"/>
      <c r="HRO28" s="3"/>
      <c r="HRP28" s="3"/>
      <c r="HRQ28" s="3"/>
      <c r="HRR28" s="3"/>
      <c r="HRS28" s="3"/>
      <c r="HRT28" s="3"/>
      <c r="HRU28" s="3"/>
      <c r="HRV28" s="3"/>
      <c r="HRW28" s="3"/>
      <c r="HRX28" s="3"/>
      <c r="HRY28" s="3"/>
      <c r="HRZ28" s="3"/>
      <c r="HSA28" s="3"/>
      <c r="HSB28" s="3"/>
      <c r="HSC28" s="3"/>
      <c r="HSD28" s="3"/>
      <c r="HSE28" s="3"/>
      <c r="HSF28" s="3"/>
      <c r="HSG28" s="3"/>
      <c r="HSH28" s="3"/>
      <c r="HSI28" s="3"/>
      <c r="HSJ28" s="3"/>
      <c r="HSK28" s="3"/>
      <c r="HSL28" s="3"/>
      <c r="HSM28" s="3"/>
      <c r="HSN28" s="3"/>
      <c r="HSO28" s="3"/>
      <c r="HSP28" s="3"/>
      <c r="HSQ28" s="3"/>
      <c r="HSR28" s="3"/>
      <c r="HSS28" s="3"/>
      <c r="HST28" s="3"/>
      <c r="HSU28" s="3"/>
      <c r="HSV28" s="3"/>
      <c r="HSW28" s="3"/>
      <c r="HSX28" s="3"/>
      <c r="HSY28" s="3"/>
      <c r="HSZ28" s="3"/>
      <c r="HTA28" s="3"/>
      <c r="HTB28" s="3"/>
      <c r="HTC28" s="3"/>
      <c r="HTD28" s="3"/>
      <c r="HTE28" s="3"/>
      <c r="HTF28" s="3"/>
      <c r="HTG28" s="3"/>
      <c r="HTH28" s="3"/>
      <c r="HTI28" s="3"/>
      <c r="HTJ28" s="3"/>
      <c r="HTK28" s="3"/>
      <c r="HTL28" s="3"/>
      <c r="HTM28" s="3"/>
      <c r="HTN28" s="3"/>
      <c r="HTO28" s="3"/>
      <c r="HTP28" s="3"/>
      <c r="HTQ28" s="3"/>
      <c r="HTR28" s="3"/>
      <c r="HTS28" s="3"/>
      <c r="HTT28" s="3"/>
      <c r="HTU28" s="3"/>
      <c r="HTV28" s="3"/>
      <c r="HTW28" s="3"/>
      <c r="HTX28" s="3"/>
      <c r="HTY28" s="3"/>
      <c r="HTZ28" s="3"/>
      <c r="HUA28" s="3"/>
      <c r="HUB28" s="3"/>
      <c r="HUC28" s="3"/>
      <c r="HUD28" s="3"/>
      <c r="HUE28" s="3"/>
      <c r="HUF28" s="3"/>
      <c r="HUG28" s="3"/>
      <c r="HUH28" s="3"/>
      <c r="HUI28" s="3"/>
      <c r="HUJ28" s="3"/>
      <c r="HUK28" s="3"/>
      <c r="HUL28" s="3"/>
      <c r="HUM28" s="3"/>
      <c r="HUN28" s="3"/>
      <c r="HUO28" s="3"/>
      <c r="HUP28" s="3"/>
      <c r="HUQ28" s="3"/>
      <c r="HUR28" s="3"/>
      <c r="HUS28" s="3"/>
      <c r="HUT28" s="3"/>
      <c r="HUU28" s="3"/>
      <c r="HUV28" s="3"/>
      <c r="HUW28" s="3"/>
      <c r="HUX28" s="3"/>
      <c r="HUY28" s="3"/>
      <c r="HUZ28" s="3"/>
      <c r="HVA28" s="3"/>
      <c r="HVB28" s="3"/>
      <c r="HVC28" s="3"/>
      <c r="HVD28" s="3"/>
      <c r="HVE28" s="3"/>
      <c r="HVF28" s="3"/>
      <c r="HVG28" s="3"/>
      <c r="HVH28" s="3"/>
      <c r="HVI28" s="3"/>
      <c r="HVJ28" s="3"/>
      <c r="HVK28" s="3"/>
      <c r="HVL28" s="3"/>
      <c r="HVM28" s="3"/>
      <c r="HVN28" s="3"/>
      <c r="HVO28" s="3"/>
      <c r="HVP28" s="3"/>
      <c r="HVQ28" s="3"/>
      <c r="HVR28" s="3"/>
      <c r="HVS28" s="3"/>
      <c r="HVT28" s="3"/>
      <c r="HVU28" s="3"/>
      <c r="HVV28" s="3"/>
      <c r="HVW28" s="3"/>
      <c r="HVX28" s="3"/>
      <c r="HVY28" s="3"/>
      <c r="HVZ28" s="3"/>
      <c r="HWA28" s="3"/>
      <c r="HWB28" s="3"/>
      <c r="HWC28" s="3"/>
      <c r="HWD28" s="3"/>
      <c r="HWE28" s="3"/>
      <c r="HWF28" s="3"/>
      <c r="HWG28" s="3"/>
      <c r="HWH28" s="3"/>
      <c r="HWI28" s="3"/>
      <c r="HWJ28" s="3"/>
      <c r="HWK28" s="3"/>
      <c r="HWL28" s="3"/>
      <c r="HWM28" s="3"/>
      <c r="HWN28" s="3"/>
      <c r="HWO28" s="3"/>
      <c r="HWP28" s="3"/>
      <c r="HWQ28" s="3"/>
      <c r="HWR28" s="3"/>
      <c r="HWS28" s="3"/>
      <c r="HWT28" s="3"/>
      <c r="HWU28" s="3"/>
      <c r="HWV28" s="3"/>
      <c r="HWW28" s="3"/>
      <c r="HWX28" s="3"/>
      <c r="HWY28" s="3"/>
      <c r="HWZ28" s="3"/>
      <c r="HXA28" s="3"/>
      <c r="HXB28" s="3"/>
      <c r="HXC28" s="3"/>
      <c r="HXD28" s="3"/>
      <c r="HXE28" s="3"/>
      <c r="HXF28" s="3"/>
      <c r="HXG28" s="3"/>
      <c r="HXH28" s="3"/>
      <c r="HXI28" s="3"/>
      <c r="HXJ28" s="3"/>
      <c r="HXK28" s="3"/>
      <c r="HXL28" s="3"/>
      <c r="HXM28" s="3"/>
      <c r="HXN28" s="3"/>
      <c r="HXO28" s="3"/>
      <c r="HXP28" s="3"/>
      <c r="HXQ28" s="3"/>
      <c r="HXR28" s="3"/>
      <c r="HXS28" s="3"/>
      <c r="HXT28" s="3"/>
      <c r="HXU28" s="3"/>
      <c r="HXV28" s="3"/>
      <c r="HXW28" s="3"/>
      <c r="HXX28" s="3"/>
      <c r="HXY28" s="3"/>
      <c r="HXZ28" s="3"/>
      <c r="HYA28" s="3"/>
      <c r="HYB28" s="3"/>
      <c r="HYC28" s="3"/>
      <c r="HYD28" s="3"/>
      <c r="HYE28" s="3"/>
      <c r="HYF28" s="3"/>
      <c r="HYG28" s="3"/>
      <c r="HYH28" s="3"/>
      <c r="HYI28" s="3"/>
      <c r="HYJ28" s="3"/>
      <c r="HYK28" s="3"/>
      <c r="HYL28" s="3"/>
      <c r="HYM28" s="3"/>
      <c r="HYN28" s="3"/>
      <c r="HYO28" s="3"/>
      <c r="HYP28" s="3"/>
      <c r="HYQ28" s="3"/>
      <c r="HYR28" s="3"/>
      <c r="HYS28" s="3"/>
      <c r="HYT28" s="3"/>
      <c r="HYU28" s="3"/>
      <c r="HYV28" s="3"/>
      <c r="HYW28" s="3"/>
      <c r="HYX28" s="3"/>
      <c r="HYY28" s="3"/>
      <c r="HYZ28" s="3"/>
      <c r="HZA28" s="3"/>
      <c r="HZB28" s="3"/>
      <c r="HZC28" s="3"/>
      <c r="HZD28" s="3"/>
      <c r="HZE28" s="3"/>
      <c r="HZF28" s="3"/>
      <c r="HZG28" s="3"/>
      <c r="HZH28" s="3"/>
      <c r="HZI28" s="3"/>
      <c r="HZJ28" s="3"/>
      <c r="HZK28" s="3"/>
      <c r="HZL28" s="3"/>
      <c r="HZM28" s="3"/>
      <c r="HZN28" s="3"/>
      <c r="HZO28" s="3"/>
      <c r="HZP28" s="3"/>
      <c r="HZQ28" s="3"/>
      <c r="HZR28" s="3"/>
      <c r="HZS28" s="3"/>
      <c r="HZT28" s="3"/>
      <c r="HZU28" s="3"/>
      <c r="HZV28" s="3"/>
      <c r="HZW28" s="3"/>
      <c r="HZX28" s="3"/>
      <c r="HZY28" s="3"/>
      <c r="HZZ28" s="3"/>
      <c r="IAA28" s="3"/>
      <c r="IAB28" s="3"/>
      <c r="IAC28" s="3"/>
      <c r="IAD28" s="3"/>
      <c r="IAE28" s="3"/>
      <c r="IAF28" s="3"/>
      <c r="IAG28" s="3"/>
      <c r="IAH28" s="3"/>
      <c r="IAI28" s="3"/>
      <c r="IAJ28" s="3"/>
      <c r="IAK28" s="3"/>
      <c r="IAL28" s="3"/>
      <c r="IAM28" s="3"/>
      <c r="IAN28" s="3"/>
      <c r="IAO28" s="3"/>
      <c r="IAP28" s="3"/>
      <c r="IAQ28" s="3"/>
      <c r="IAR28" s="3"/>
      <c r="IAS28" s="3"/>
      <c r="IAT28" s="3"/>
      <c r="IAU28" s="3"/>
      <c r="IAV28" s="3"/>
      <c r="IAW28" s="3"/>
      <c r="IAX28" s="3"/>
      <c r="IAY28" s="3"/>
      <c r="IAZ28" s="3"/>
      <c r="IBA28" s="3"/>
      <c r="IBB28" s="3"/>
      <c r="IBC28" s="3"/>
      <c r="IBD28" s="3"/>
      <c r="IBE28" s="3"/>
      <c r="IBF28" s="3"/>
      <c r="IBG28" s="3"/>
      <c r="IBH28" s="3"/>
      <c r="IBI28" s="3"/>
      <c r="IBJ28" s="3"/>
      <c r="IBK28" s="3"/>
      <c r="IBL28" s="3"/>
      <c r="IBM28" s="3"/>
      <c r="IBN28" s="3"/>
      <c r="IBO28" s="3"/>
      <c r="IBP28" s="3"/>
      <c r="IBQ28" s="3"/>
      <c r="IBR28" s="3"/>
      <c r="IBS28" s="3"/>
      <c r="IBT28" s="3"/>
      <c r="IBU28" s="3"/>
      <c r="IBV28" s="3"/>
      <c r="IBW28" s="3"/>
      <c r="IBX28" s="3"/>
      <c r="IBY28" s="3"/>
      <c r="IBZ28" s="3"/>
      <c r="ICA28" s="3"/>
      <c r="ICB28" s="3"/>
      <c r="ICC28" s="3"/>
      <c r="ICD28" s="3"/>
      <c r="ICE28" s="3"/>
      <c r="ICF28" s="3"/>
      <c r="ICG28" s="3"/>
      <c r="ICH28" s="3"/>
      <c r="ICI28" s="3"/>
      <c r="ICJ28" s="3"/>
      <c r="ICK28" s="3"/>
      <c r="ICL28" s="3"/>
      <c r="ICM28" s="3"/>
      <c r="ICN28" s="3"/>
      <c r="ICO28" s="3"/>
      <c r="ICP28" s="3"/>
      <c r="ICQ28" s="3"/>
      <c r="ICR28" s="3"/>
      <c r="ICS28" s="3"/>
      <c r="ICT28" s="3"/>
      <c r="ICU28" s="3"/>
      <c r="ICV28" s="3"/>
      <c r="ICW28" s="3"/>
      <c r="ICX28" s="3"/>
      <c r="ICY28" s="3"/>
      <c r="ICZ28" s="3"/>
      <c r="IDA28" s="3"/>
      <c r="IDB28" s="3"/>
      <c r="IDC28" s="3"/>
      <c r="IDD28" s="3"/>
      <c r="IDE28" s="3"/>
      <c r="IDF28" s="3"/>
      <c r="IDG28" s="3"/>
      <c r="IDH28" s="3"/>
      <c r="IDI28" s="3"/>
      <c r="IDJ28" s="3"/>
      <c r="IDK28" s="3"/>
      <c r="IDL28" s="3"/>
      <c r="IDM28" s="3"/>
      <c r="IDN28" s="3"/>
      <c r="IDO28" s="3"/>
      <c r="IDP28" s="3"/>
      <c r="IDQ28" s="3"/>
      <c r="IDR28" s="3"/>
      <c r="IDS28" s="3"/>
      <c r="IDT28" s="3"/>
      <c r="IDU28" s="3"/>
      <c r="IDV28" s="3"/>
      <c r="IDW28" s="3"/>
      <c r="IDX28" s="3"/>
      <c r="IDY28" s="3"/>
      <c r="IDZ28" s="3"/>
      <c r="IEA28" s="3"/>
      <c r="IEB28" s="3"/>
      <c r="IEC28" s="3"/>
      <c r="IED28" s="3"/>
      <c r="IEE28" s="3"/>
      <c r="IEF28" s="3"/>
      <c r="IEG28" s="3"/>
      <c r="IEH28" s="3"/>
      <c r="IEI28" s="3"/>
      <c r="IEJ28" s="3"/>
      <c r="IEK28" s="3"/>
      <c r="IEL28" s="3"/>
      <c r="IEM28" s="3"/>
      <c r="IEN28" s="3"/>
      <c r="IEO28" s="3"/>
      <c r="IEP28" s="3"/>
      <c r="IEQ28" s="3"/>
      <c r="IER28" s="3"/>
      <c r="IES28" s="3"/>
      <c r="IET28" s="3"/>
      <c r="IEU28" s="3"/>
      <c r="IEV28" s="3"/>
      <c r="IEW28" s="3"/>
      <c r="IEX28" s="3"/>
      <c r="IEY28" s="3"/>
      <c r="IEZ28" s="3"/>
      <c r="IFA28" s="3"/>
      <c r="IFB28" s="3"/>
      <c r="IFC28" s="3"/>
      <c r="IFD28" s="3"/>
      <c r="IFE28" s="3"/>
      <c r="IFF28" s="3"/>
      <c r="IFG28" s="3"/>
      <c r="IFH28" s="3"/>
      <c r="IFI28" s="3"/>
      <c r="IFJ28" s="3"/>
      <c r="IFK28" s="3"/>
      <c r="IFL28" s="3"/>
      <c r="IFM28" s="3"/>
      <c r="IFN28" s="3"/>
      <c r="IFO28" s="3"/>
      <c r="IFP28" s="3"/>
      <c r="IFQ28" s="3"/>
      <c r="IFR28" s="3"/>
      <c r="IFS28" s="3"/>
      <c r="IFT28" s="3"/>
      <c r="IFU28" s="3"/>
      <c r="IFV28" s="3"/>
      <c r="IFW28" s="3"/>
      <c r="IFX28" s="3"/>
      <c r="IFY28" s="3"/>
      <c r="IFZ28" s="3"/>
      <c r="IGA28" s="3"/>
      <c r="IGB28" s="3"/>
      <c r="IGC28" s="3"/>
      <c r="IGD28" s="3"/>
      <c r="IGE28" s="3"/>
      <c r="IGF28" s="3"/>
      <c r="IGG28" s="3"/>
      <c r="IGH28" s="3"/>
      <c r="IGI28" s="3"/>
      <c r="IGJ28" s="3"/>
      <c r="IGK28" s="3"/>
      <c r="IGL28" s="3"/>
      <c r="IGM28" s="3"/>
      <c r="IGN28" s="3"/>
      <c r="IGO28" s="3"/>
      <c r="IGP28" s="3"/>
      <c r="IGQ28" s="3"/>
      <c r="IGR28" s="3"/>
      <c r="IGS28" s="3"/>
      <c r="IGT28" s="3"/>
      <c r="IGU28" s="3"/>
      <c r="IGV28" s="3"/>
      <c r="IGW28" s="3"/>
      <c r="IGX28" s="3"/>
      <c r="IGY28" s="3"/>
      <c r="IGZ28" s="3"/>
      <c r="IHA28" s="3"/>
      <c r="IHB28" s="3"/>
      <c r="IHC28" s="3"/>
      <c r="IHD28" s="3"/>
      <c r="IHE28" s="3"/>
      <c r="IHF28" s="3"/>
      <c r="IHG28" s="3"/>
      <c r="IHH28" s="3"/>
      <c r="IHI28" s="3"/>
      <c r="IHJ28" s="3"/>
      <c r="IHK28" s="3"/>
      <c r="IHL28" s="3"/>
      <c r="IHM28" s="3"/>
      <c r="IHN28" s="3"/>
      <c r="IHO28" s="3"/>
      <c r="IHP28" s="3"/>
      <c r="IHQ28" s="3"/>
      <c r="IHR28" s="3"/>
      <c r="IHS28" s="3"/>
      <c r="IHT28" s="3"/>
      <c r="IHU28" s="3"/>
      <c r="IHV28" s="3"/>
      <c r="IHW28" s="3"/>
      <c r="IHX28" s="3"/>
      <c r="IHY28" s="3"/>
      <c r="IHZ28" s="3"/>
      <c r="IIA28" s="3"/>
      <c r="IIB28" s="3"/>
      <c r="IIC28" s="3"/>
      <c r="IID28" s="3"/>
      <c r="IIE28" s="3"/>
      <c r="IIF28" s="3"/>
      <c r="IIG28" s="3"/>
      <c r="IIH28" s="3"/>
      <c r="III28" s="3"/>
      <c r="IIJ28" s="3"/>
      <c r="IIK28" s="3"/>
      <c r="IIL28" s="3"/>
      <c r="IIM28" s="3"/>
      <c r="IIN28" s="3"/>
      <c r="IIO28" s="3"/>
      <c r="IIP28" s="3"/>
      <c r="IIQ28" s="3"/>
      <c r="IIR28" s="3"/>
      <c r="IIS28" s="3"/>
      <c r="IIT28" s="3"/>
      <c r="IIU28" s="3"/>
      <c r="IIV28" s="3"/>
      <c r="IIW28" s="3"/>
      <c r="IIX28" s="3"/>
      <c r="IIY28" s="3"/>
      <c r="IIZ28" s="3"/>
      <c r="IJA28" s="3"/>
      <c r="IJB28" s="3"/>
      <c r="IJC28" s="3"/>
      <c r="IJD28" s="3"/>
      <c r="IJE28" s="3"/>
      <c r="IJF28" s="3"/>
      <c r="IJG28" s="3"/>
      <c r="IJH28" s="3"/>
      <c r="IJI28" s="3"/>
      <c r="IJJ28" s="3"/>
      <c r="IJK28" s="3"/>
      <c r="IJL28" s="3"/>
      <c r="IJM28" s="3"/>
      <c r="IJN28" s="3"/>
      <c r="IJO28" s="3"/>
      <c r="IJP28" s="3"/>
      <c r="IJQ28" s="3"/>
      <c r="IJR28" s="3"/>
      <c r="IJS28" s="3"/>
      <c r="IJT28" s="3"/>
      <c r="IJU28" s="3"/>
      <c r="IJV28" s="3"/>
      <c r="IJW28" s="3"/>
      <c r="IJX28" s="3"/>
      <c r="IJY28" s="3"/>
      <c r="IJZ28" s="3"/>
      <c r="IKA28" s="3"/>
      <c r="IKB28" s="3"/>
      <c r="IKC28" s="3"/>
      <c r="IKD28" s="3"/>
      <c r="IKE28" s="3"/>
      <c r="IKF28" s="3"/>
      <c r="IKG28" s="3"/>
      <c r="IKH28" s="3"/>
      <c r="IKI28" s="3"/>
      <c r="IKJ28" s="3"/>
      <c r="IKK28" s="3"/>
      <c r="IKL28" s="3"/>
      <c r="IKM28" s="3"/>
      <c r="IKN28" s="3"/>
      <c r="IKO28" s="3"/>
      <c r="IKP28" s="3"/>
      <c r="IKQ28" s="3"/>
      <c r="IKR28" s="3"/>
      <c r="IKS28" s="3"/>
      <c r="IKT28" s="3"/>
      <c r="IKU28" s="3"/>
      <c r="IKV28" s="3"/>
      <c r="IKW28" s="3"/>
      <c r="IKX28" s="3"/>
      <c r="IKY28" s="3"/>
      <c r="IKZ28" s="3"/>
      <c r="ILA28" s="3"/>
      <c r="ILB28" s="3"/>
      <c r="ILC28" s="3"/>
      <c r="ILD28" s="3"/>
      <c r="ILE28" s="3"/>
      <c r="ILF28" s="3"/>
      <c r="ILG28" s="3"/>
      <c r="ILH28" s="3"/>
      <c r="ILI28" s="3"/>
      <c r="ILJ28" s="3"/>
      <c r="ILK28" s="3"/>
      <c r="ILL28" s="3"/>
      <c r="ILM28" s="3"/>
      <c r="ILN28" s="3"/>
      <c r="ILO28" s="3"/>
      <c r="ILP28" s="3"/>
      <c r="ILQ28" s="3"/>
      <c r="ILR28" s="3"/>
      <c r="ILS28" s="3"/>
      <c r="ILT28" s="3"/>
      <c r="ILU28" s="3"/>
      <c r="ILV28" s="3"/>
      <c r="ILW28" s="3"/>
      <c r="ILX28" s="3"/>
      <c r="ILY28" s="3"/>
      <c r="ILZ28" s="3"/>
      <c r="IMA28" s="3"/>
      <c r="IMB28" s="3"/>
      <c r="IMC28" s="3"/>
      <c r="IMD28" s="3"/>
      <c r="IME28" s="3"/>
      <c r="IMF28" s="3"/>
      <c r="IMG28" s="3"/>
      <c r="IMH28" s="3"/>
      <c r="IMI28" s="3"/>
      <c r="IMJ28" s="3"/>
      <c r="IMK28" s="3"/>
      <c r="IML28" s="3"/>
      <c r="IMM28" s="3"/>
      <c r="IMN28" s="3"/>
      <c r="IMO28" s="3"/>
      <c r="IMP28" s="3"/>
      <c r="IMQ28" s="3"/>
      <c r="IMR28" s="3"/>
      <c r="IMS28" s="3"/>
      <c r="IMT28" s="3"/>
      <c r="IMU28" s="3"/>
      <c r="IMV28" s="3"/>
      <c r="IMW28" s="3"/>
      <c r="IMX28" s="3"/>
      <c r="IMY28" s="3"/>
      <c r="IMZ28" s="3"/>
      <c r="INA28" s="3"/>
      <c r="INB28" s="3"/>
      <c r="INC28" s="3"/>
      <c r="IND28" s="3"/>
      <c r="INE28" s="3"/>
      <c r="INF28" s="3"/>
      <c r="ING28" s="3"/>
      <c r="INH28" s="3"/>
      <c r="INI28" s="3"/>
      <c r="INJ28" s="3"/>
      <c r="INK28" s="3"/>
      <c r="INL28" s="3"/>
      <c r="INM28" s="3"/>
      <c r="INN28" s="3"/>
      <c r="INO28" s="3"/>
      <c r="INP28" s="3"/>
      <c r="INQ28" s="3"/>
      <c r="INR28" s="3"/>
      <c r="INS28" s="3"/>
      <c r="INT28" s="3"/>
      <c r="INU28" s="3"/>
      <c r="INV28" s="3"/>
      <c r="INW28" s="3"/>
      <c r="INX28" s="3"/>
      <c r="INY28" s="3"/>
      <c r="INZ28" s="3"/>
      <c r="IOA28" s="3"/>
      <c r="IOB28" s="3"/>
      <c r="IOC28" s="3"/>
      <c r="IOD28" s="3"/>
      <c r="IOE28" s="3"/>
      <c r="IOF28" s="3"/>
      <c r="IOG28" s="3"/>
      <c r="IOH28" s="3"/>
      <c r="IOI28" s="3"/>
      <c r="IOJ28" s="3"/>
      <c r="IOK28" s="3"/>
      <c r="IOL28" s="3"/>
      <c r="IOM28" s="3"/>
      <c r="ION28" s="3"/>
      <c r="IOO28" s="3"/>
      <c r="IOP28" s="3"/>
      <c r="IOQ28" s="3"/>
      <c r="IOR28" s="3"/>
      <c r="IOS28" s="3"/>
      <c r="IOT28" s="3"/>
      <c r="IOU28" s="3"/>
      <c r="IOV28" s="3"/>
      <c r="IOW28" s="3"/>
      <c r="IOX28" s="3"/>
      <c r="IOY28" s="3"/>
      <c r="IOZ28" s="3"/>
      <c r="IPA28" s="3"/>
      <c r="IPB28" s="3"/>
      <c r="IPC28" s="3"/>
      <c r="IPD28" s="3"/>
      <c r="IPE28" s="3"/>
      <c r="IPF28" s="3"/>
      <c r="IPG28" s="3"/>
      <c r="IPH28" s="3"/>
      <c r="IPI28" s="3"/>
      <c r="IPJ28" s="3"/>
      <c r="IPK28" s="3"/>
      <c r="IPL28" s="3"/>
      <c r="IPM28" s="3"/>
      <c r="IPN28" s="3"/>
      <c r="IPO28" s="3"/>
      <c r="IPP28" s="3"/>
      <c r="IPQ28" s="3"/>
      <c r="IPR28" s="3"/>
      <c r="IPS28" s="3"/>
      <c r="IPT28" s="3"/>
      <c r="IPU28" s="3"/>
      <c r="IPV28" s="3"/>
      <c r="IPW28" s="3"/>
      <c r="IPX28" s="3"/>
      <c r="IPY28" s="3"/>
      <c r="IPZ28" s="3"/>
      <c r="IQA28" s="3"/>
      <c r="IQB28" s="3"/>
      <c r="IQC28" s="3"/>
      <c r="IQD28" s="3"/>
      <c r="IQE28" s="3"/>
      <c r="IQF28" s="3"/>
      <c r="IQG28" s="3"/>
      <c r="IQH28" s="3"/>
      <c r="IQI28" s="3"/>
      <c r="IQJ28" s="3"/>
      <c r="IQK28" s="3"/>
      <c r="IQL28" s="3"/>
      <c r="IQM28" s="3"/>
      <c r="IQN28" s="3"/>
      <c r="IQO28" s="3"/>
      <c r="IQP28" s="3"/>
      <c r="IQQ28" s="3"/>
      <c r="IQR28" s="3"/>
      <c r="IQS28" s="3"/>
      <c r="IQT28" s="3"/>
      <c r="IQU28" s="3"/>
      <c r="IQV28" s="3"/>
      <c r="IQW28" s="3"/>
      <c r="IQX28" s="3"/>
      <c r="IQY28" s="3"/>
      <c r="IQZ28" s="3"/>
      <c r="IRA28" s="3"/>
      <c r="IRB28" s="3"/>
      <c r="IRC28" s="3"/>
      <c r="IRD28" s="3"/>
      <c r="IRE28" s="3"/>
      <c r="IRF28" s="3"/>
      <c r="IRG28" s="3"/>
      <c r="IRH28" s="3"/>
      <c r="IRI28" s="3"/>
      <c r="IRJ28" s="3"/>
      <c r="IRK28" s="3"/>
      <c r="IRL28" s="3"/>
      <c r="IRM28" s="3"/>
      <c r="IRN28" s="3"/>
      <c r="IRO28" s="3"/>
      <c r="IRP28" s="3"/>
      <c r="IRQ28" s="3"/>
      <c r="IRR28" s="3"/>
      <c r="IRS28" s="3"/>
      <c r="IRT28" s="3"/>
      <c r="IRU28" s="3"/>
      <c r="IRV28" s="3"/>
      <c r="IRW28" s="3"/>
      <c r="IRX28" s="3"/>
      <c r="IRY28" s="3"/>
      <c r="IRZ28" s="3"/>
      <c r="ISA28" s="3"/>
      <c r="ISB28" s="3"/>
      <c r="ISC28" s="3"/>
      <c r="ISD28" s="3"/>
      <c r="ISE28" s="3"/>
      <c r="ISF28" s="3"/>
      <c r="ISG28" s="3"/>
      <c r="ISH28" s="3"/>
      <c r="ISI28" s="3"/>
      <c r="ISJ28" s="3"/>
      <c r="ISK28" s="3"/>
      <c r="ISL28" s="3"/>
      <c r="ISM28" s="3"/>
      <c r="ISN28" s="3"/>
      <c r="ISO28" s="3"/>
      <c r="ISP28" s="3"/>
      <c r="ISQ28" s="3"/>
      <c r="ISR28" s="3"/>
      <c r="ISS28" s="3"/>
      <c r="IST28" s="3"/>
      <c r="ISU28" s="3"/>
      <c r="ISV28" s="3"/>
      <c r="ISW28" s="3"/>
      <c r="ISX28" s="3"/>
      <c r="ISY28" s="3"/>
      <c r="ISZ28" s="3"/>
      <c r="ITA28" s="3"/>
      <c r="ITB28" s="3"/>
      <c r="ITC28" s="3"/>
      <c r="ITD28" s="3"/>
      <c r="ITE28" s="3"/>
      <c r="ITF28" s="3"/>
      <c r="ITG28" s="3"/>
      <c r="ITH28" s="3"/>
      <c r="ITI28" s="3"/>
      <c r="ITJ28" s="3"/>
      <c r="ITK28" s="3"/>
      <c r="ITL28" s="3"/>
      <c r="ITM28" s="3"/>
      <c r="ITN28" s="3"/>
      <c r="ITO28" s="3"/>
      <c r="ITP28" s="3"/>
      <c r="ITQ28" s="3"/>
      <c r="ITR28" s="3"/>
      <c r="ITS28" s="3"/>
      <c r="ITT28" s="3"/>
      <c r="ITU28" s="3"/>
      <c r="ITV28" s="3"/>
      <c r="ITW28" s="3"/>
      <c r="ITX28" s="3"/>
      <c r="ITY28" s="3"/>
      <c r="ITZ28" s="3"/>
      <c r="IUA28" s="3"/>
      <c r="IUB28" s="3"/>
      <c r="IUC28" s="3"/>
      <c r="IUD28" s="3"/>
      <c r="IUE28" s="3"/>
      <c r="IUF28" s="3"/>
      <c r="IUG28" s="3"/>
      <c r="IUH28" s="3"/>
      <c r="IUI28" s="3"/>
      <c r="IUJ28" s="3"/>
      <c r="IUK28" s="3"/>
      <c r="IUL28" s="3"/>
      <c r="IUM28" s="3"/>
      <c r="IUN28" s="3"/>
      <c r="IUO28" s="3"/>
      <c r="IUP28" s="3"/>
      <c r="IUQ28" s="3"/>
      <c r="IUR28" s="3"/>
      <c r="IUS28" s="3"/>
      <c r="IUT28" s="3"/>
      <c r="IUU28" s="3"/>
      <c r="IUV28" s="3"/>
      <c r="IUW28" s="3"/>
      <c r="IUX28" s="3"/>
      <c r="IUY28" s="3"/>
      <c r="IUZ28" s="3"/>
      <c r="IVA28" s="3"/>
      <c r="IVB28" s="3"/>
      <c r="IVC28" s="3"/>
      <c r="IVD28" s="3"/>
      <c r="IVE28" s="3"/>
      <c r="IVF28" s="3"/>
      <c r="IVG28" s="3"/>
      <c r="IVH28" s="3"/>
      <c r="IVI28" s="3"/>
      <c r="IVJ28" s="3"/>
      <c r="IVK28" s="3"/>
      <c r="IVL28" s="3"/>
      <c r="IVM28" s="3"/>
      <c r="IVN28" s="3"/>
      <c r="IVO28" s="3"/>
      <c r="IVP28" s="3"/>
      <c r="IVQ28" s="3"/>
      <c r="IVR28" s="3"/>
      <c r="IVS28" s="3"/>
      <c r="IVT28" s="3"/>
      <c r="IVU28" s="3"/>
      <c r="IVV28" s="3"/>
      <c r="IVW28" s="3"/>
      <c r="IVX28" s="3"/>
      <c r="IVY28" s="3"/>
      <c r="IVZ28" s="3"/>
      <c r="IWA28" s="3"/>
      <c r="IWB28" s="3"/>
      <c r="IWC28" s="3"/>
      <c r="IWD28" s="3"/>
      <c r="IWE28" s="3"/>
      <c r="IWF28" s="3"/>
      <c r="IWG28" s="3"/>
      <c r="IWH28" s="3"/>
      <c r="IWI28" s="3"/>
      <c r="IWJ28" s="3"/>
      <c r="IWK28" s="3"/>
      <c r="IWL28" s="3"/>
      <c r="IWM28" s="3"/>
      <c r="IWN28" s="3"/>
      <c r="IWO28" s="3"/>
      <c r="IWP28" s="3"/>
      <c r="IWQ28" s="3"/>
      <c r="IWR28" s="3"/>
      <c r="IWS28" s="3"/>
      <c r="IWT28" s="3"/>
      <c r="IWU28" s="3"/>
      <c r="IWV28" s="3"/>
      <c r="IWW28" s="3"/>
      <c r="IWX28" s="3"/>
      <c r="IWY28" s="3"/>
      <c r="IWZ28" s="3"/>
      <c r="IXA28" s="3"/>
      <c r="IXB28" s="3"/>
      <c r="IXC28" s="3"/>
      <c r="IXD28" s="3"/>
      <c r="IXE28" s="3"/>
      <c r="IXF28" s="3"/>
      <c r="IXG28" s="3"/>
      <c r="IXH28" s="3"/>
      <c r="IXI28" s="3"/>
      <c r="IXJ28" s="3"/>
      <c r="IXK28" s="3"/>
      <c r="IXL28" s="3"/>
      <c r="IXM28" s="3"/>
      <c r="IXN28" s="3"/>
      <c r="IXO28" s="3"/>
      <c r="IXP28" s="3"/>
      <c r="IXQ28" s="3"/>
      <c r="IXR28" s="3"/>
      <c r="IXS28" s="3"/>
      <c r="IXT28" s="3"/>
      <c r="IXU28" s="3"/>
      <c r="IXV28" s="3"/>
      <c r="IXW28" s="3"/>
      <c r="IXX28" s="3"/>
      <c r="IXY28" s="3"/>
      <c r="IXZ28" s="3"/>
      <c r="IYA28" s="3"/>
      <c r="IYB28" s="3"/>
      <c r="IYC28" s="3"/>
      <c r="IYD28" s="3"/>
      <c r="IYE28" s="3"/>
      <c r="IYF28" s="3"/>
      <c r="IYG28" s="3"/>
      <c r="IYH28" s="3"/>
      <c r="IYI28" s="3"/>
      <c r="IYJ28" s="3"/>
      <c r="IYK28" s="3"/>
      <c r="IYL28" s="3"/>
      <c r="IYM28" s="3"/>
      <c r="IYN28" s="3"/>
      <c r="IYO28" s="3"/>
      <c r="IYP28" s="3"/>
      <c r="IYQ28" s="3"/>
      <c r="IYR28" s="3"/>
      <c r="IYS28" s="3"/>
      <c r="IYT28" s="3"/>
      <c r="IYU28" s="3"/>
      <c r="IYV28" s="3"/>
      <c r="IYW28" s="3"/>
      <c r="IYX28" s="3"/>
      <c r="IYY28" s="3"/>
      <c r="IYZ28" s="3"/>
      <c r="IZA28" s="3"/>
      <c r="IZB28" s="3"/>
      <c r="IZC28" s="3"/>
      <c r="IZD28" s="3"/>
      <c r="IZE28" s="3"/>
      <c r="IZF28" s="3"/>
      <c r="IZG28" s="3"/>
      <c r="IZH28" s="3"/>
      <c r="IZI28" s="3"/>
      <c r="IZJ28" s="3"/>
      <c r="IZK28" s="3"/>
      <c r="IZL28" s="3"/>
      <c r="IZM28" s="3"/>
      <c r="IZN28" s="3"/>
      <c r="IZO28" s="3"/>
      <c r="IZP28" s="3"/>
      <c r="IZQ28" s="3"/>
      <c r="IZR28" s="3"/>
      <c r="IZS28" s="3"/>
      <c r="IZT28" s="3"/>
      <c r="IZU28" s="3"/>
      <c r="IZV28" s="3"/>
      <c r="IZW28" s="3"/>
      <c r="IZX28" s="3"/>
      <c r="IZY28" s="3"/>
      <c r="IZZ28" s="3"/>
      <c r="JAA28" s="3"/>
      <c r="JAB28" s="3"/>
      <c r="JAC28" s="3"/>
      <c r="JAD28" s="3"/>
      <c r="JAE28" s="3"/>
      <c r="JAF28" s="3"/>
      <c r="JAG28" s="3"/>
      <c r="JAH28" s="3"/>
      <c r="JAI28" s="3"/>
      <c r="JAJ28" s="3"/>
      <c r="JAK28" s="3"/>
      <c r="JAL28" s="3"/>
      <c r="JAM28" s="3"/>
      <c r="JAN28" s="3"/>
      <c r="JAO28" s="3"/>
      <c r="JAP28" s="3"/>
      <c r="JAQ28" s="3"/>
      <c r="JAR28" s="3"/>
      <c r="JAS28" s="3"/>
      <c r="JAT28" s="3"/>
      <c r="JAU28" s="3"/>
      <c r="JAV28" s="3"/>
      <c r="JAW28" s="3"/>
      <c r="JAX28" s="3"/>
      <c r="JAY28" s="3"/>
      <c r="JAZ28" s="3"/>
      <c r="JBA28" s="3"/>
      <c r="JBB28" s="3"/>
      <c r="JBC28" s="3"/>
      <c r="JBD28" s="3"/>
      <c r="JBE28" s="3"/>
      <c r="JBF28" s="3"/>
      <c r="JBG28" s="3"/>
      <c r="JBH28" s="3"/>
      <c r="JBI28" s="3"/>
      <c r="JBJ28" s="3"/>
      <c r="JBK28" s="3"/>
      <c r="JBL28" s="3"/>
      <c r="JBM28" s="3"/>
      <c r="JBN28" s="3"/>
      <c r="JBO28" s="3"/>
      <c r="JBP28" s="3"/>
      <c r="JBQ28" s="3"/>
      <c r="JBR28" s="3"/>
      <c r="JBS28" s="3"/>
      <c r="JBT28" s="3"/>
      <c r="JBU28" s="3"/>
      <c r="JBV28" s="3"/>
      <c r="JBW28" s="3"/>
      <c r="JBX28" s="3"/>
      <c r="JBY28" s="3"/>
      <c r="JBZ28" s="3"/>
      <c r="JCA28" s="3"/>
      <c r="JCB28" s="3"/>
      <c r="JCC28" s="3"/>
      <c r="JCD28" s="3"/>
      <c r="JCE28" s="3"/>
      <c r="JCF28" s="3"/>
      <c r="JCG28" s="3"/>
      <c r="JCH28" s="3"/>
      <c r="JCI28" s="3"/>
      <c r="JCJ28" s="3"/>
      <c r="JCK28" s="3"/>
      <c r="JCL28" s="3"/>
      <c r="JCM28" s="3"/>
      <c r="JCN28" s="3"/>
      <c r="JCO28" s="3"/>
      <c r="JCP28" s="3"/>
      <c r="JCQ28" s="3"/>
      <c r="JCR28" s="3"/>
      <c r="JCS28" s="3"/>
      <c r="JCT28" s="3"/>
      <c r="JCU28" s="3"/>
      <c r="JCV28" s="3"/>
      <c r="JCW28" s="3"/>
      <c r="JCX28" s="3"/>
      <c r="JCY28" s="3"/>
      <c r="JCZ28" s="3"/>
      <c r="JDA28" s="3"/>
      <c r="JDB28" s="3"/>
      <c r="JDC28" s="3"/>
      <c r="JDD28" s="3"/>
      <c r="JDE28" s="3"/>
      <c r="JDF28" s="3"/>
      <c r="JDG28" s="3"/>
      <c r="JDH28" s="3"/>
      <c r="JDI28" s="3"/>
      <c r="JDJ28" s="3"/>
      <c r="JDK28" s="3"/>
      <c r="JDL28" s="3"/>
      <c r="JDM28" s="3"/>
      <c r="JDN28" s="3"/>
      <c r="JDO28" s="3"/>
      <c r="JDP28" s="3"/>
      <c r="JDQ28" s="3"/>
      <c r="JDR28" s="3"/>
      <c r="JDS28" s="3"/>
      <c r="JDT28" s="3"/>
      <c r="JDU28" s="3"/>
      <c r="JDV28" s="3"/>
      <c r="JDW28" s="3"/>
      <c r="JDX28" s="3"/>
      <c r="JDY28" s="3"/>
      <c r="JDZ28" s="3"/>
      <c r="JEA28" s="3"/>
      <c r="JEB28" s="3"/>
      <c r="JEC28" s="3"/>
      <c r="JED28" s="3"/>
      <c r="JEE28" s="3"/>
      <c r="JEF28" s="3"/>
      <c r="JEG28" s="3"/>
      <c r="JEH28" s="3"/>
      <c r="JEI28" s="3"/>
      <c r="JEJ28" s="3"/>
      <c r="JEK28" s="3"/>
      <c r="JEL28" s="3"/>
      <c r="JEM28" s="3"/>
      <c r="JEN28" s="3"/>
      <c r="JEO28" s="3"/>
      <c r="JEP28" s="3"/>
      <c r="JEQ28" s="3"/>
      <c r="JER28" s="3"/>
      <c r="JES28" s="3"/>
      <c r="JET28" s="3"/>
      <c r="JEU28" s="3"/>
      <c r="JEV28" s="3"/>
      <c r="JEW28" s="3"/>
      <c r="JEX28" s="3"/>
      <c r="JEY28" s="3"/>
      <c r="JEZ28" s="3"/>
      <c r="JFA28" s="3"/>
      <c r="JFB28" s="3"/>
      <c r="JFC28" s="3"/>
      <c r="JFD28" s="3"/>
      <c r="JFE28" s="3"/>
      <c r="JFF28" s="3"/>
      <c r="JFG28" s="3"/>
      <c r="JFH28" s="3"/>
      <c r="JFI28" s="3"/>
      <c r="JFJ28" s="3"/>
      <c r="JFK28" s="3"/>
      <c r="JFL28" s="3"/>
      <c r="JFM28" s="3"/>
      <c r="JFN28" s="3"/>
      <c r="JFO28" s="3"/>
      <c r="JFP28" s="3"/>
      <c r="JFQ28" s="3"/>
      <c r="JFR28" s="3"/>
      <c r="JFS28" s="3"/>
      <c r="JFT28" s="3"/>
      <c r="JFU28" s="3"/>
      <c r="JFV28" s="3"/>
      <c r="JFW28" s="3"/>
      <c r="JFX28" s="3"/>
      <c r="JFY28" s="3"/>
      <c r="JFZ28" s="3"/>
      <c r="JGA28" s="3"/>
      <c r="JGB28" s="3"/>
      <c r="JGC28" s="3"/>
      <c r="JGD28" s="3"/>
      <c r="JGE28" s="3"/>
      <c r="JGF28" s="3"/>
      <c r="JGG28" s="3"/>
      <c r="JGH28" s="3"/>
      <c r="JGI28" s="3"/>
      <c r="JGJ28" s="3"/>
      <c r="JGK28" s="3"/>
      <c r="JGL28" s="3"/>
      <c r="JGM28" s="3"/>
      <c r="JGN28" s="3"/>
      <c r="JGO28" s="3"/>
      <c r="JGP28" s="3"/>
      <c r="JGQ28" s="3"/>
      <c r="JGR28" s="3"/>
      <c r="JGS28" s="3"/>
      <c r="JGT28" s="3"/>
      <c r="JGU28" s="3"/>
      <c r="JGV28" s="3"/>
      <c r="JGW28" s="3"/>
      <c r="JGX28" s="3"/>
      <c r="JGY28" s="3"/>
      <c r="JGZ28" s="3"/>
      <c r="JHA28" s="3"/>
      <c r="JHB28" s="3"/>
      <c r="JHC28" s="3"/>
      <c r="JHD28" s="3"/>
      <c r="JHE28" s="3"/>
      <c r="JHF28" s="3"/>
      <c r="JHG28" s="3"/>
      <c r="JHH28" s="3"/>
      <c r="JHI28" s="3"/>
      <c r="JHJ28" s="3"/>
      <c r="JHK28" s="3"/>
      <c r="JHL28" s="3"/>
      <c r="JHM28" s="3"/>
      <c r="JHN28" s="3"/>
      <c r="JHO28" s="3"/>
      <c r="JHP28" s="3"/>
      <c r="JHQ28" s="3"/>
      <c r="JHR28" s="3"/>
      <c r="JHS28" s="3"/>
      <c r="JHT28" s="3"/>
      <c r="JHU28" s="3"/>
      <c r="JHV28" s="3"/>
      <c r="JHW28" s="3"/>
      <c r="JHX28" s="3"/>
      <c r="JHY28" s="3"/>
      <c r="JHZ28" s="3"/>
      <c r="JIA28" s="3"/>
      <c r="JIB28" s="3"/>
      <c r="JIC28" s="3"/>
      <c r="JID28" s="3"/>
      <c r="JIE28" s="3"/>
      <c r="JIF28" s="3"/>
      <c r="JIG28" s="3"/>
      <c r="JIH28" s="3"/>
      <c r="JII28" s="3"/>
      <c r="JIJ28" s="3"/>
      <c r="JIK28" s="3"/>
      <c r="JIL28" s="3"/>
      <c r="JIM28" s="3"/>
      <c r="JIN28" s="3"/>
      <c r="JIO28" s="3"/>
      <c r="JIP28" s="3"/>
      <c r="JIQ28" s="3"/>
      <c r="JIR28" s="3"/>
      <c r="JIS28" s="3"/>
      <c r="JIT28" s="3"/>
      <c r="JIU28" s="3"/>
      <c r="JIV28" s="3"/>
      <c r="JIW28" s="3"/>
      <c r="JIX28" s="3"/>
      <c r="JIY28" s="3"/>
      <c r="JIZ28" s="3"/>
      <c r="JJA28" s="3"/>
      <c r="JJB28" s="3"/>
      <c r="JJC28" s="3"/>
      <c r="JJD28" s="3"/>
      <c r="JJE28" s="3"/>
      <c r="JJF28" s="3"/>
      <c r="JJG28" s="3"/>
      <c r="JJH28" s="3"/>
      <c r="JJI28" s="3"/>
      <c r="JJJ28" s="3"/>
      <c r="JJK28" s="3"/>
      <c r="JJL28" s="3"/>
      <c r="JJM28" s="3"/>
      <c r="JJN28" s="3"/>
      <c r="JJO28" s="3"/>
      <c r="JJP28" s="3"/>
      <c r="JJQ28" s="3"/>
      <c r="JJR28" s="3"/>
      <c r="JJS28" s="3"/>
      <c r="JJT28" s="3"/>
      <c r="JJU28" s="3"/>
      <c r="JJV28" s="3"/>
      <c r="JJW28" s="3"/>
      <c r="JJX28" s="3"/>
      <c r="JJY28" s="3"/>
      <c r="JJZ28" s="3"/>
      <c r="JKA28" s="3"/>
      <c r="JKB28" s="3"/>
      <c r="JKC28" s="3"/>
      <c r="JKD28" s="3"/>
      <c r="JKE28" s="3"/>
      <c r="JKF28" s="3"/>
      <c r="JKG28" s="3"/>
      <c r="JKH28" s="3"/>
      <c r="JKI28" s="3"/>
      <c r="JKJ28" s="3"/>
      <c r="JKK28" s="3"/>
      <c r="JKL28" s="3"/>
      <c r="JKM28" s="3"/>
      <c r="JKN28" s="3"/>
      <c r="JKO28" s="3"/>
      <c r="JKP28" s="3"/>
      <c r="JKQ28" s="3"/>
      <c r="JKR28" s="3"/>
      <c r="JKS28" s="3"/>
      <c r="JKT28" s="3"/>
      <c r="JKU28" s="3"/>
      <c r="JKV28" s="3"/>
      <c r="JKW28" s="3"/>
      <c r="JKX28" s="3"/>
      <c r="JKY28" s="3"/>
      <c r="JKZ28" s="3"/>
      <c r="JLA28" s="3"/>
      <c r="JLB28" s="3"/>
      <c r="JLC28" s="3"/>
      <c r="JLD28" s="3"/>
      <c r="JLE28" s="3"/>
      <c r="JLF28" s="3"/>
      <c r="JLG28" s="3"/>
      <c r="JLH28" s="3"/>
      <c r="JLI28" s="3"/>
      <c r="JLJ28" s="3"/>
      <c r="JLK28" s="3"/>
      <c r="JLL28" s="3"/>
      <c r="JLM28" s="3"/>
      <c r="JLN28" s="3"/>
      <c r="JLO28" s="3"/>
      <c r="JLP28" s="3"/>
      <c r="JLQ28" s="3"/>
      <c r="JLR28" s="3"/>
      <c r="JLS28" s="3"/>
      <c r="JLT28" s="3"/>
      <c r="JLU28" s="3"/>
      <c r="JLV28" s="3"/>
      <c r="JLW28" s="3"/>
      <c r="JLX28" s="3"/>
      <c r="JLY28" s="3"/>
      <c r="JLZ28" s="3"/>
      <c r="JMA28" s="3"/>
      <c r="JMB28" s="3"/>
      <c r="JMC28" s="3"/>
      <c r="JMD28" s="3"/>
      <c r="JME28" s="3"/>
      <c r="JMF28" s="3"/>
      <c r="JMG28" s="3"/>
      <c r="JMH28" s="3"/>
      <c r="JMI28" s="3"/>
      <c r="JMJ28" s="3"/>
      <c r="JMK28" s="3"/>
      <c r="JML28" s="3"/>
      <c r="JMM28" s="3"/>
      <c r="JMN28" s="3"/>
      <c r="JMO28" s="3"/>
      <c r="JMP28" s="3"/>
      <c r="JMQ28" s="3"/>
      <c r="JMR28" s="3"/>
      <c r="JMS28" s="3"/>
      <c r="JMT28" s="3"/>
      <c r="JMU28" s="3"/>
      <c r="JMV28" s="3"/>
      <c r="JMW28" s="3"/>
      <c r="JMX28" s="3"/>
      <c r="JMY28" s="3"/>
      <c r="JMZ28" s="3"/>
      <c r="JNA28" s="3"/>
      <c r="JNB28" s="3"/>
      <c r="JNC28" s="3"/>
      <c r="JND28" s="3"/>
      <c r="JNE28" s="3"/>
      <c r="JNF28" s="3"/>
      <c r="JNG28" s="3"/>
      <c r="JNH28" s="3"/>
      <c r="JNI28" s="3"/>
      <c r="JNJ28" s="3"/>
      <c r="JNK28" s="3"/>
      <c r="JNL28" s="3"/>
      <c r="JNM28" s="3"/>
      <c r="JNN28" s="3"/>
      <c r="JNO28" s="3"/>
      <c r="JNP28" s="3"/>
      <c r="JNQ28" s="3"/>
      <c r="JNR28" s="3"/>
      <c r="JNS28" s="3"/>
      <c r="JNT28" s="3"/>
      <c r="JNU28" s="3"/>
      <c r="JNV28" s="3"/>
      <c r="JNW28" s="3"/>
      <c r="JNX28" s="3"/>
      <c r="JNY28" s="3"/>
      <c r="JNZ28" s="3"/>
      <c r="JOA28" s="3"/>
      <c r="JOB28" s="3"/>
      <c r="JOC28" s="3"/>
      <c r="JOD28" s="3"/>
      <c r="JOE28" s="3"/>
      <c r="JOF28" s="3"/>
      <c r="JOG28" s="3"/>
      <c r="JOH28" s="3"/>
      <c r="JOI28" s="3"/>
      <c r="JOJ28" s="3"/>
      <c r="JOK28" s="3"/>
      <c r="JOL28" s="3"/>
      <c r="JOM28" s="3"/>
      <c r="JON28" s="3"/>
      <c r="JOO28" s="3"/>
      <c r="JOP28" s="3"/>
      <c r="JOQ28" s="3"/>
      <c r="JOR28" s="3"/>
      <c r="JOS28" s="3"/>
      <c r="JOT28" s="3"/>
      <c r="JOU28" s="3"/>
      <c r="JOV28" s="3"/>
      <c r="JOW28" s="3"/>
      <c r="JOX28" s="3"/>
      <c r="JOY28" s="3"/>
      <c r="JOZ28" s="3"/>
      <c r="JPA28" s="3"/>
      <c r="JPB28" s="3"/>
      <c r="JPC28" s="3"/>
      <c r="JPD28" s="3"/>
      <c r="JPE28" s="3"/>
      <c r="JPF28" s="3"/>
      <c r="JPG28" s="3"/>
      <c r="JPH28" s="3"/>
      <c r="JPI28" s="3"/>
      <c r="JPJ28" s="3"/>
      <c r="JPK28" s="3"/>
      <c r="JPL28" s="3"/>
      <c r="JPM28" s="3"/>
      <c r="JPN28" s="3"/>
      <c r="JPO28" s="3"/>
      <c r="JPP28" s="3"/>
      <c r="JPQ28" s="3"/>
      <c r="JPR28" s="3"/>
      <c r="JPS28" s="3"/>
      <c r="JPT28" s="3"/>
      <c r="JPU28" s="3"/>
      <c r="JPV28" s="3"/>
      <c r="JPW28" s="3"/>
      <c r="JPX28" s="3"/>
      <c r="JPY28" s="3"/>
      <c r="JPZ28" s="3"/>
      <c r="JQA28" s="3"/>
      <c r="JQB28" s="3"/>
      <c r="JQC28" s="3"/>
      <c r="JQD28" s="3"/>
      <c r="JQE28" s="3"/>
      <c r="JQF28" s="3"/>
      <c r="JQG28" s="3"/>
      <c r="JQH28" s="3"/>
      <c r="JQI28" s="3"/>
      <c r="JQJ28" s="3"/>
      <c r="JQK28" s="3"/>
      <c r="JQL28" s="3"/>
      <c r="JQM28" s="3"/>
      <c r="JQN28" s="3"/>
      <c r="JQO28" s="3"/>
      <c r="JQP28" s="3"/>
      <c r="JQQ28" s="3"/>
      <c r="JQR28" s="3"/>
      <c r="JQS28" s="3"/>
      <c r="JQT28" s="3"/>
      <c r="JQU28" s="3"/>
      <c r="JQV28" s="3"/>
      <c r="JQW28" s="3"/>
      <c r="JQX28" s="3"/>
      <c r="JQY28" s="3"/>
      <c r="JQZ28" s="3"/>
      <c r="JRA28" s="3"/>
      <c r="JRB28" s="3"/>
      <c r="JRC28" s="3"/>
      <c r="JRD28" s="3"/>
      <c r="JRE28" s="3"/>
      <c r="JRF28" s="3"/>
      <c r="JRG28" s="3"/>
      <c r="JRH28" s="3"/>
      <c r="JRI28" s="3"/>
      <c r="JRJ28" s="3"/>
      <c r="JRK28" s="3"/>
      <c r="JRL28" s="3"/>
      <c r="JRM28" s="3"/>
      <c r="JRN28" s="3"/>
      <c r="JRO28" s="3"/>
      <c r="JRP28" s="3"/>
      <c r="JRQ28" s="3"/>
      <c r="JRR28" s="3"/>
      <c r="JRS28" s="3"/>
      <c r="JRT28" s="3"/>
      <c r="JRU28" s="3"/>
      <c r="JRV28" s="3"/>
      <c r="JRW28" s="3"/>
      <c r="JRX28" s="3"/>
      <c r="JRY28" s="3"/>
      <c r="JRZ28" s="3"/>
      <c r="JSA28" s="3"/>
      <c r="JSB28" s="3"/>
      <c r="JSC28" s="3"/>
      <c r="JSD28" s="3"/>
      <c r="JSE28" s="3"/>
      <c r="JSF28" s="3"/>
      <c r="JSG28" s="3"/>
      <c r="JSH28" s="3"/>
      <c r="JSI28" s="3"/>
      <c r="JSJ28" s="3"/>
      <c r="JSK28" s="3"/>
      <c r="JSL28" s="3"/>
      <c r="JSM28" s="3"/>
      <c r="JSN28" s="3"/>
      <c r="JSO28" s="3"/>
      <c r="JSP28" s="3"/>
      <c r="JSQ28" s="3"/>
      <c r="JSR28" s="3"/>
      <c r="JSS28" s="3"/>
      <c r="JST28" s="3"/>
      <c r="JSU28" s="3"/>
      <c r="JSV28" s="3"/>
      <c r="JSW28" s="3"/>
      <c r="JSX28" s="3"/>
      <c r="JSY28" s="3"/>
      <c r="JSZ28" s="3"/>
      <c r="JTA28" s="3"/>
      <c r="JTB28" s="3"/>
      <c r="JTC28" s="3"/>
      <c r="JTD28" s="3"/>
      <c r="JTE28" s="3"/>
      <c r="JTF28" s="3"/>
      <c r="JTG28" s="3"/>
      <c r="JTH28" s="3"/>
      <c r="JTI28" s="3"/>
      <c r="JTJ28" s="3"/>
      <c r="JTK28" s="3"/>
      <c r="JTL28" s="3"/>
      <c r="JTM28" s="3"/>
      <c r="JTN28" s="3"/>
      <c r="JTO28" s="3"/>
      <c r="JTP28" s="3"/>
      <c r="JTQ28" s="3"/>
      <c r="JTR28" s="3"/>
      <c r="JTS28" s="3"/>
      <c r="JTT28" s="3"/>
      <c r="JTU28" s="3"/>
      <c r="JTV28" s="3"/>
      <c r="JTW28" s="3"/>
      <c r="JTX28" s="3"/>
      <c r="JTY28" s="3"/>
      <c r="JTZ28" s="3"/>
      <c r="JUA28" s="3"/>
      <c r="JUB28" s="3"/>
      <c r="JUC28" s="3"/>
      <c r="JUD28" s="3"/>
      <c r="JUE28" s="3"/>
      <c r="JUF28" s="3"/>
      <c r="JUG28" s="3"/>
      <c r="JUH28" s="3"/>
      <c r="JUI28" s="3"/>
      <c r="JUJ28" s="3"/>
      <c r="JUK28" s="3"/>
      <c r="JUL28" s="3"/>
      <c r="JUM28" s="3"/>
      <c r="JUN28" s="3"/>
      <c r="JUO28" s="3"/>
      <c r="JUP28" s="3"/>
      <c r="JUQ28" s="3"/>
      <c r="JUR28" s="3"/>
      <c r="JUS28" s="3"/>
      <c r="JUT28" s="3"/>
      <c r="JUU28" s="3"/>
      <c r="JUV28" s="3"/>
      <c r="JUW28" s="3"/>
      <c r="JUX28" s="3"/>
      <c r="JUY28" s="3"/>
      <c r="JUZ28" s="3"/>
      <c r="JVA28" s="3"/>
      <c r="JVB28" s="3"/>
      <c r="JVC28" s="3"/>
      <c r="JVD28" s="3"/>
      <c r="JVE28" s="3"/>
      <c r="JVF28" s="3"/>
      <c r="JVG28" s="3"/>
      <c r="JVH28" s="3"/>
      <c r="JVI28" s="3"/>
      <c r="JVJ28" s="3"/>
      <c r="JVK28" s="3"/>
      <c r="JVL28" s="3"/>
      <c r="JVM28" s="3"/>
      <c r="JVN28" s="3"/>
      <c r="JVO28" s="3"/>
      <c r="JVP28" s="3"/>
      <c r="JVQ28" s="3"/>
      <c r="JVR28" s="3"/>
      <c r="JVS28" s="3"/>
      <c r="JVT28" s="3"/>
      <c r="JVU28" s="3"/>
      <c r="JVV28" s="3"/>
      <c r="JVW28" s="3"/>
      <c r="JVX28" s="3"/>
      <c r="JVY28" s="3"/>
      <c r="JVZ28" s="3"/>
      <c r="JWA28" s="3"/>
      <c r="JWB28" s="3"/>
      <c r="JWC28" s="3"/>
      <c r="JWD28" s="3"/>
      <c r="JWE28" s="3"/>
      <c r="JWF28" s="3"/>
      <c r="JWG28" s="3"/>
      <c r="JWH28" s="3"/>
      <c r="JWI28" s="3"/>
      <c r="JWJ28" s="3"/>
      <c r="JWK28" s="3"/>
      <c r="JWL28" s="3"/>
      <c r="JWM28" s="3"/>
      <c r="JWN28" s="3"/>
      <c r="JWO28" s="3"/>
      <c r="JWP28" s="3"/>
      <c r="JWQ28" s="3"/>
      <c r="JWR28" s="3"/>
      <c r="JWS28" s="3"/>
      <c r="JWT28" s="3"/>
      <c r="JWU28" s="3"/>
      <c r="JWV28" s="3"/>
      <c r="JWW28" s="3"/>
      <c r="JWX28" s="3"/>
      <c r="JWY28" s="3"/>
      <c r="JWZ28" s="3"/>
      <c r="JXA28" s="3"/>
      <c r="JXB28" s="3"/>
      <c r="JXC28" s="3"/>
      <c r="JXD28" s="3"/>
      <c r="JXE28" s="3"/>
      <c r="JXF28" s="3"/>
      <c r="JXG28" s="3"/>
      <c r="JXH28" s="3"/>
      <c r="JXI28" s="3"/>
      <c r="JXJ28" s="3"/>
      <c r="JXK28" s="3"/>
      <c r="JXL28" s="3"/>
      <c r="JXM28" s="3"/>
      <c r="JXN28" s="3"/>
      <c r="JXO28" s="3"/>
      <c r="JXP28" s="3"/>
      <c r="JXQ28" s="3"/>
      <c r="JXR28" s="3"/>
      <c r="JXS28" s="3"/>
      <c r="JXT28" s="3"/>
      <c r="JXU28" s="3"/>
      <c r="JXV28" s="3"/>
      <c r="JXW28" s="3"/>
      <c r="JXX28" s="3"/>
      <c r="JXY28" s="3"/>
      <c r="JXZ28" s="3"/>
      <c r="JYA28" s="3"/>
      <c r="JYB28" s="3"/>
      <c r="JYC28" s="3"/>
      <c r="JYD28" s="3"/>
      <c r="JYE28" s="3"/>
      <c r="JYF28" s="3"/>
      <c r="JYG28" s="3"/>
      <c r="JYH28" s="3"/>
      <c r="JYI28" s="3"/>
      <c r="JYJ28" s="3"/>
      <c r="JYK28" s="3"/>
      <c r="JYL28" s="3"/>
      <c r="JYM28" s="3"/>
      <c r="JYN28" s="3"/>
      <c r="JYO28" s="3"/>
      <c r="JYP28" s="3"/>
      <c r="JYQ28" s="3"/>
      <c r="JYR28" s="3"/>
      <c r="JYS28" s="3"/>
      <c r="JYT28" s="3"/>
      <c r="JYU28" s="3"/>
      <c r="JYV28" s="3"/>
      <c r="JYW28" s="3"/>
      <c r="JYX28" s="3"/>
      <c r="JYY28" s="3"/>
      <c r="JYZ28" s="3"/>
      <c r="JZA28" s="3"/>
      <c r="JZB28" s="3"/>
      <c r="JZC28" s="3"/>
      <c r="JZD28" s="3"/>
      <c r="JZE28" s="3"/>
      <c r="JZF28" s="3"/>
      <c r="JZG28" s="3"/>
      <c r="JZH28" s="3"/>
      <c r="JZI28" s="3"/>
      <c r="JZJ28" s="3"/>
      <c r="JZK28" s="3"/>
      <c r="JZL28" s="3"/>
      <c r="JZM28" s="3"/>
      <c r="JZN28" s="3"/>
      <c r="JZO28" s="3"/>
      <c r="JZP28" s="3"/>
      <c r="JZQ28" s="3"/>
      <c r="JZR28" s="3"/>
      <c r="JZS28" s="3"/>
      <c r="JZT28" s="3"/>
      <c r="JZU28" s="3"/>
      <c r="JZV28" s="3"/>
      <c r="JZW28" s="3"/>
      <c r="JZX28" s="3"/>
      <c r="JZY28" s="3"/>
      <c r="JZZ28" s="3"/>
      <c r="KAA28" s="3"/>
      <c r="KAB28" s="3"/>
      <c r="KAC28" s="3"/>
      <c r="KAD28" s="3"/>
      <c r="KAE28" s="3"/>
      <c r="KAF28" s="3"/>
      <c r="KAG28" s="3"/>
      <c r="KAH28" s="3"/>
      <c r="KAI28" s="3"/>
      <c r="KAJ28" s="3"/>
      <c r="KAK28" s="3"/>
      <c r="KAL28" s="3"/>
      <c r="KAM28" s="3"/>
      <c r="KAN28" s="3"/>
      <c r="KAO28" s="3"/>
      <c r="KAP28" s="3"/>
      <c r="KAQ28" s="3"/>
      <c r="KAR28" s="3"/>
      <c r="KAS28" s="3"/>
      <c r="KAT28" s="3"/>
      <c r="KAU28" s="3"/>
      <c r="KAV28" s="3"/>
      <c r="KAW28" s="3"/>
      <c r="KAX28" s="3"/>
      <c r="KAY28" s="3"/>
      <c r="KAZ28" s="3"/>
      <c r="KBA28" s="3"/>
      <c r="KBB28" s="3"/>
      <c r="KBC28" s="3"/>
      <c r="KBD28" s="3"/>
      <c r="KBE28" s="3"/>
      <c r="KBF28" s="3"/>
      <c r="KBG28" s="3"/>
      <c r="KBH28" s="3"/>
      <c r="KBI28" s="3"/>
      <c r="KBJ28" s="3"/>
      <c r="KBK28" s="3"/>
      <c r="KBL28" s="3"/>
      <c r="KBM28" s="3"/>
      <c r="KBN28" s="3"/>
      <c r="KBO28" s="3"/>
      <c r="KBP28" s="3"/>
      <c r="KBQ28" s="3"/>
      <c r="KBR28" s="3"/>
      <c r="KBS28" s="3"/>
      <c r="KBT28" s="3"/>
      <c r="KBU28" s="3"/>
      <c r="KBV28" s="3"/>
      <c r="KBW28" s="3"/>
      <c r="KBX28" s="3"/>
      <c r="KBY28" s="3"/>
      <c r="KBZ28" s="3"/>
      <c r="KCA28" s="3"/>
      <c r="KCB28" s="3"/>
      <c r="KCC28" s="3"/>
      <c r="KCD28" s="3"/>
      <c r="KCE28" s="3"/>
      <c r="KCF28" s="3"/>
      <c r="KCG28" s="3"/>
      <c r="KCH28" s="3"/>
      <c r="KCI28" s="3"/>
      <c r="KCJ28" s="3"/>
      <c r="KCK28" s="3"/>
      <c r="KCL28" s="3"/>
      <c r="KCM28" s="3"/>
      <c r="KCN28" s="3"/>
      <c r="KCO28" s="3"/>
      <c r="KCP28" s="3"/>
      <c r="KCQ28" s="3"/>
      <c r="KCR28" s="3"/>
      <c r="KCS28" s="3"/>
      <c r="KCT28" s="3"/>
      <c r="KCU28" s="3"/>
      <c r="KCV28" s="3"/>
      <c r="KCW28" s="3"/>
      <c r="KCX28" s="3"/>
      <c r="KCY28" s="3"/>
      <c r="KCZ28" s="3"/>
      <c r="KDA28" s="3"/>
      <c r="KDB28" s="3"/>
      <c r="KDC28" s="3"/>
      <c r="KDD28" s="3"/>
      <c r="KDE28" s="3"/>
      <c r="KDF28" s="3"/>
      <c r="KDG28" s="3"/>
      <c r="KDH28" s="3"/>
      <c r="KDI28" s="3"/>
      <c r="KDJ28" s="3"/>
      <c r="KDK28" s="3"/>
      <c r="KDL28" s="3"/>
      <c r="KDM28" s="3"/>
      <c r="KDN28" s="3"/>
      <c r="KDO28" s="3"/>
      <c r="KDP28" s="3"/>
      <c r="KDQ28" s="3"/>
      <c r="KDR28" s="3"/>
      <c r="KDS28" s="3"/>
      <c r="KDT28" s="3"/>
      <c r="KDU28" s="3"/>
      <c r="KDV28" s="3"/>
      <c r="KDW28" s="3"/>
      <c r="KDX28" s="3"/>
      <c r="KDY28" s="3"/>
      <c r="KDZ28" s="3"/>
      <c r="KEA28" s="3"/>
      <c r="KEB28" s="3"/>
      <c r="KEC28" s="3"/>
      <c r="KED28" s="3"/>
      <c r="KEE28" s="3"/>
      <c r="KEF28" s="3"/>
      <c r="KEG28" s="3"/>
      <c r="KEH28" s="3"/>
      <c r="KEI28" s="3"/>
      <c r="KEJ28" s="3"/>
      <c r="KEK28" s="3"/>
      <c r="KEL28" s="3"/>
      <c r="KEM28" s="3"/>
      <c r="KEN28" s="3"/>
      <c r="KEO28" s="3"/>
      <c r="KEP28" s="3"/>
      <c r="KEQ28" s="3"/>
      <c r="KER28" s="3"/>
      <c r="KES28" s="3"/>
      <c r="KET28" s="3"/>
      <c r="KEU28" s="3"/>
      <c r="KEV28" s="3"/>
      <c r="KEW28" s="3"/>
      <c r="KEX28" s="3"/>
      <c r="KEY28" s="3"/>
      <c r="KEZ28" s="3"/>
      <c r="KFA28" s="3"/>
      <c r="KFB28" s="3"/>
      <c r="KFC28" s="3"/>
      <c r="KFD28" s="3"/>
      <c r="KFE28" s="3"/>
      <c r="KFF28" s="3"/>
      <c r="KFG28" s="3"/>
      <c r="KFH28" s="3"/>
      <c r="KFI28" s="3"/>
      <c r="KFJ28" s="3"/>
      <c r="KFK28" s="3"/>
      <c r="KFL28" s="3"/>
      <c r="KFM28" s="3"/>
      <c r="KFN28" s="3"/>
      <c r="KFO28" s="3"/>
      <c r="KFP28" s="3"/>
      <c r="KFQ28" s="3"/>
      <c r="KFR28" s="3"/>
      <c r="KFS28" s="3"/>
      <c r="KFT28" s="3"/>
      <c r="KFU28" s="3"/>
      <c r="KFV28" s="3"/>
      <c r="KFW28" s="3"/>
      <c r="KFX28" s="3"/>
      <c r="KFY28" s="3"/>
      <c r="KFZ28" s="3"/>
      <c r="KGA28" s="3"/>
      <c r="KGB28" s="3"/>
      <c r="KGC28" s="3"/>
      <c r="KGD28" s="3"/>
      <c r="KGE28" s="3"/>
      <c r="KGF28" s="3"/>
      <c r="KGG28" s="3"/>
      <c r="KGH28" s="3"/>
      <c r="KGI28" s="3"/>
      <c r="KGJ28" s="3"/>
      <c r="KGK28" s="3"/>
      <c r="KGL28" s="3"/>
      <c r="KGM28" s="3"/>
      <c r="KGN28" s="3"/>
      <c r="KGO28" s="3"/>
      <c r="KGP28" s="3"/>
      <c r="KGQ28" s="3"/>
      <c r="KGR28" s="3"/>
      <c r="KGS28" s="3"/>
      <c r="KGT28" s="3"/>
      <c r="KGU28" s="3"/>
      <c r="KGV28" s="3"/>
      <c r="KGW28" s="3"/>
      <c r="KGX28" s="3"/>
      <c r="KGY28" s="3"/>
      <c r="KGZ28" s="3"/>
      <c r="KHA28" s="3"/>
      <c r="KHB28" s="3"/>
      <c r="KHC28" s="3"/>
      <c r="KHD28" s="3"/>
      <c r="KHE28" s="3"/>
      <c r="KHF28" s="3"/>
      <c r="KHG28" s="3"/>
      <c r="KHH28" s="3"/>
      <c r="KHI28" s="3"/>
      <c r="KHJ28" s="3"/>
      <c r="KHK28" s="3"/>
      <c r="KHL28" s="3"/>
      <c r="KHM28" s="3"/>
      <c r="KHN28" s="3"/>
      <c r="KHO28" s="3"/>
      <c r="KHP28" s="3"/>
      <c r="KHQ28" s="3"/>
      <c r="KHR28" s="3"/>
      <c r="KHS28" s="3"/>
      <c r="KHT28" s="3"/>
      <c r="KHU28" s="3"/>
      <c r="KHV28" s="3"/>
      <c r="KHW28" s="3"/>
      <c r="KHX28" s="3"/>
      <c r="KHY28" s="3"/>
      <c r="KHZ28" s="3"/>
      <c r="KIA28" s="3"/>
      <c r="KIB28" s="3"/>
      <c r="KIC28" s="3"/>
      <c r="KID28" s="3"/>
      <c r="KIE28" s="3"/>
      <c r="KIF28" s="3"/>
      <c r="KIG28" s="3"/>
      <c r="KIH28" s="3"/>
      <c r="KII28" s="3"/>
      <c r="KIJ28" s="3"/>
      <c r="KIK28" s="3"/>
      <c r="KIL28" s="3"/>
      <c r="KIM28" s="3"/>
      <c r="KIN28" s="3"/>
      <c r="KIO28" s="3"/>
      <c r="KIP28" s="3"/>
      <c r="KIQ28" s="3"/>
      <c r="KIR28" s="3"/>
      <c r="KIS28" s="3"/>
      <c r="KIT28" s="3"/>
      <c r="KIU28" s="3"/>
      <c r="KIV28" s="3"/>
      <c r="KIW28" s="3"/>
      <c r="KIX28" s="3"/>
      <c r="KIY28" s="3"/>
      <c r="KIZ28" s="3"/>
      <c r="KJA28" s="3"/>
      <c r="KJB28" s="3"/>
      <c r="KJC28" s="3"/>
      <c r="KJD28" s="3"/>
      <c r="KJE28" s="3"/>
      <c r="KJF28" s="3"/>
      <c r="KJG28" s="3"/>
      <c r="KJH28" s="3"/>
      <c r="KJI28" s="3"/>
      <c r="KJJ28" s="3"/>
      <c r="KJK28" s="3"/>
      <c r="KJL28" s="3"/>
      <c r="KJM28" s="3"/>
      <c r="KJN28" s="3"/>
      <c r="KJO28" s="3"/>
      <c r="KJP28" s="3"/>
      <c r="KJQ28" s="3"/>
      <c r="KJR28" s="3"/>
      <c r="KJS28" s="3"/>
      <c r="KJT28" s="3"/>
      <c r="KJU28" s="3"/>
      <c r="KJV28" s="3"/>
      <c r="KJW28" s="3"/>
      <c r="KJX28" s="3"/>
      <c r="KJY28" s="3"/>
      <c r="KJZ28" s="3"/>
      <c r="KKA28" s="3"/>
      <c r="KKB28" s="3"/>
      <c r="KKC28" s="3"/>
      <c r="KKD28" s="3"/>
      <c r="KKE28" s="3"/>
      <c r="KKF28" s="3"/>
      <c r="KKG28" s="3"/>
      <c r="KKH28" s="3"/>
      <c r="KKI28" s="3"/>
      <c r="KKJ28" s="3"/>
      <c r="KKK28" s="3"/>
      <c r="KKL28" s="3"/>
      <c r="KKM28" s="3"/>
      <c r="KKN28" s="3"/>
      <c r="KKO28" s="3"/>
      <c r="KKP28" s="3"/>
      <c r="KKQ28" s="3"/>
      <c r="KKR28" s="3"/>
      <c r="KKS28" s="3"/>
      <c r="KKT28" s="3"/>
      <c r="KKU28" s="3"/>
      <c r="KKV28" s="3"/>
      <c r="KKW28" s="3"/>
      <c r="KKX28" s="3"/>
      <c r="KKY28" s="3"/>
      <c r="KKZ28" s="3"/>
      <c r="KLA28" s="3"/>
      <c r="KLB28" s="3"/>
      <c r="KLC28" s="3"/>
      <c r="KLD28" s="3"/>
      <c r="KLE28" s="3"/>
      <c r="KLF28" s="3"/>
      <c r="KLG28" s="3"/>
      <c r="KLH28" s="3"/>
      <c r="KLI28" s="3"/>
      <c r="KLJ28" s="3"/>
      <c r="KLK28" s="3"/>
      <c r="KLL28" s="3"/>
      <c r="KLM28" s="3"/>
      <c r="KLN28" s="3"/>
      <c r="KLO28" s="3"/>
      <c r="KLP28" s="3"/>
      <c r="KLQ28" s="3"/>
      <c r="KLR28" s="3"/>
      <c r="KLS28" s="3"/>
      <c r="KLT28" s="3"/>
      <c r="KLU28" s="3"/>
      <c r="KLV28" s="3"/>
      <c r="KLW28" s="3"/>
      <c r="KLX28" s="3"/>
      <c r="KLY28" s="3"/>
      <c r="KLZ28" s="3"/>
      <c r="KMA28" s="3"/>
      <c r="KMB28" s="3"/>
      <c r="KMC28" s="3"/>
      <c r="KMD28" s="3"/>
      <c r="KME28" s="3"/>
      <c r="KMF28" s="3"/>
      <c r="KMG28" s="3"/>
      <c r="KMH28" s="3"/>
      <c r="KMI28" s="3"/>
      <c r="KMJ28" s="3"/>
      <c r="KMK28" s="3"/>
      <c r="KML28" s="3"/>
      <c r="KMM28" s="3"/>
      <c r="KMN28" s="3"/>
      <c r="KMO28" s="3"/>
      <c r="KMP28" s="3"/>
      <c r="KMQ28" s="3"/>
      <c r="KMR28" s="3"/>
      <c r="KMS28" s="3"/>
      <c r="KMT28" s="3"/>
      <c r="KMU28" s="3"/>
      <c r="KMV28" s="3"/>
      <c r="KMW28" s="3"/>
      <c r="KMX28" s="3"/>
      <c r="KMY28" s="3"/>
      <c r="KMZ28" s="3"/>
      <c r="KNA28" s="3"/>
      <c r="KNB28" s="3"/>
      <c r="KNC28" s="3"/>
      <c r="KND28" s="3"/>
      <c r="KNE28" s="3"/>
      <c r="KNF28" s="3"/>
      <c r="KNG28" s="3"/>
      <c r="KNH28" s="3"/>
      <c r="KNI28" s="3"/>
      <c r="KNJ28" s="3"/>
      <c r="KNK28" s="3"/>
      <c r="KNL28" s="3"/>
      <c r="KNM28" s="3"/>
      <c r="KNN28" s="3"/>
      <c r="KNO28" s="3"/>
      <c r="KNP28" s="3"/>
      <c r="KNQ28" s="3"/>
      <c r="KNR28" s="3"/>
      <c r="KNS28" s="3"/>
      <c r="KNT28" s="3"/>
      <c r="KNU28" s="3"/>
      <c r="KNV28" s="3"/>
      <c r="KNW28" s="3"/>
      <c r="KNX28" s="3"/>
      <c r="KNY28" s="3"/>
      <c r="KNZ28" s="3"/>
      <c r="KOA28" s="3"/>
      <c r="KOB28" s="3"/>
      <c r="KOC28" s="3"/>
      <c r="KOD28" s="3"/>
      <c r="KOE28" s="3"/>
      <c r="KOF28" s="3"/>
      <c r="KOG28" s="3"/>
      <c r="KOH28" s="3"/>
      <c r="KOI28" s="3"/>
      <c r="KOJ28" s="3"/>
      <c r="KOK28" s="3"/>
      <c r="KOL28" s="3"/>
      <c r="KOM28" s="3"/>
      <c r="KON28" s="3"/>
      <c r="KOO28" s="3"/>
      <c r="KOP28" s="3"/>
      <c r="KOQ28" s="3"/>
      <c r="KOR28" s="3"/>
      <c r="KOS28" s="3"/>
      <c r="KOT28" s="3"/>
      <c r="KOU28" s="3"/>
      <c r="KOV28" s="3"/>
      <c r="KOW28" s="3"/>
      <c r="KOX28" s="3"/>
      <c r="KOY28" s="3"/>
      <c r="KOZ28" s="3"/>
      <c r="KPA28" s="3"/>
      <c r="KPB28" s="3"/>
      <c r="KPC28" s="3"/>
      <c r="KPD28" s="3"/>
      <c r="KPE28" s="3"/>
      <c r="KPF28" s="3"/>
      <c r="KPG28" s="3"/>
      <c r="KPH28" s="3"/>
      <c r="KPI28" s="3"/>
      <c r="KPJ28" s="3"/>
      <c r="KPK28" s="3"/>
      <c r="KPL28" s="3"/>
      <c r="KPM28" s="3"/>
      <c r="KPN28" s="3"/>
      <c r="KPO28" s="3"/>
      <c r="KPP28" s="3"/>
      <c r="KPQ28" s="3"/>
      <c r="KPR28" s="3"/>
      <c r="KPS28" s="3"/>
      <c r="KPT28" s="3"/>
      <c r="KPU28" s="3"/>
      <c r="KPV28" s="3"/>
      <c r="KPW28" s="3"/>
      <c r="KPX28" s="3"/>
      <c r="KPY28" s="3"/>
      <c r="KPZ28" s="3"/>
      <c r="KQA28" s="3"/>
      <c r="KQB28" s="3"/>
      <c r="KQC28" s="3"/>
      <c r="KQD28" s="3"/>
      <c r="KQE28" s="3"/>
      <c r="KQF28" s="3"/>
      <c r="KQG28" s="3"/>
      <c r="KQH28" s="3"/>
      <c r="KQI28" s="3"/>
      <c r="KQJ28" s="3"/>
      <c r="KQK28" s="3"/>
      <c r="KQL28" s="3"/>
      <c r="KQM28" s="3"/>
      <c r="KQN28" s="3"/>
      <c r="KQO28" s="3"/>
      <c r="KQP28" s="3"/>
      <c r="KQQ28" s="3"/>
      <c r="KQR28" s="3"/>
      <c r="KQS28" s="3"/>
      <c r="KQT28" s="3"/>
      <c r="KQU28" s="3"/>
      <c r="KQV28" s="3"/>
      <c r="KQW28" s="3"/>
      <c r="KQX28" s="3"/>
      <c r="KQY28" s="3"/>
      <c r="KQZ28" s="3"/>
      <c r="KRA28" s="3"/>
      <c r="KRB28" s="3"/>
      <c r="KRC28" s="3"/>
      <c r="KRD28" s="3"/>
      <c r="KRE28" s="3"/>
      <c r="KRF28" s="3"/>
      <c r="KRG28" s="3"/>
      <c r="KRH28" s="3"/>
      <c r="KRI28" s="3"/>
      <c r="KRJ28" s="3"/>
      <c r="KRK28" s="3"/>
      <c r="KRL28" s="3"/>
      <c r="KRM28" s="3"/>
      <c r="KRN28" s="3"/>
      <c r="KRO28" s="3"/>
      <c r="KRP28" s="3"/>
      <c r="KRQ28" s="3"/>
      <c r="KRR28" s="3"/>
      <c r="KRS28" s="3"/>
      <c r="KRT28" s="3"/>
      <c r="KRU28" s="3"/>
      <c r="KRV28" s="3"/>
      <c r="KRW28" s="3"/>
      <c r="KRX28" s="3"/>
      <c r="KRY28" s="3"/>
      <c r="KRZ28" s="3"/>
      <c r="KSA28" s="3"/>
      <c r="KSB28" s="3"/>
      <c r="KSC28" s="3"/>
      <c r="KSD28" s="3"/>
      <c r="KSE28" s="3"/>
      <c r="KSF28" s="3"/>
      <c r="KSG28" s="3"/>
      <c r="KSH28" s="3"/>
      <c r="KSI28" s="3"/>
      <c r="KSJ28" s="3"/>
      <c r="KSK28" s="3"/>
      <c r="KSL28" s="3"/>
      <c r="KSM28" s="3"/>
      <c r="KSN28" s="3"/>
      <c r="KSO28" s="3"/>
      <c r="KSP28" s="3"/>
      <c r="KSQ28" s="3"/>
      <c r="KSR28" s="3"/>
      <c r="KSS28" s="3"/>
      <c r="KST28" s="3"/>
      <c r="KSU28" s="3"/>
      <c r="KSV28" s="3"/>
      <c r="KSW28" s="3"/>
      <c r="KSX28" s="3"/>
      <c r="KSY28" s="3"/>
      <c r="KSZ28" s="3"/>
      <c r="KTA28" s="3"/>
      <c r="KTB28" s="3"/>
      <c r="KTC28" s="3"/>
      <c r="KTD28" s="3"/>
      <c r="KTE28" s="3"/>
      <c r="KTF28" s="3"/>
      <c r="KTG28" s="3"/>
      <c r="KTH28" s="3"/>
      <c r="KTI28" s="3"/>
      <c r="KTJ28" s="3"/>
      <c r="KTK28" s="3"/>
      <c r="KTL28" s="3"/>
      <c r="KTM28" s="3"/>
      <c r="KTN28" s="3"/>
      <c r="KTO28" s="3"/>
      <c r="KTP28" s="3"/>
      <c r="KTQ28" s="3"/>
      <c r="KTR28" s="3"/>
      <c r="KTS28" s="3"/>
      <c r="KTT28" s="3"/>
      <c r="KTU28" s="3"/>
      <c r="KTV28" s="3"/>
      <c r="KTW28" s="3"/>
      <c r="KTX28" s="3"/>
      <c r="KTY28" s="3"/>
      <c r="KTZ28" s="3"/>
      <c r="KUA28" s="3"/>
      <c r="KUB28" s="3"/>
      <c r="KUC28" s="3"/>
      <c r="KUD28" s="3"/>
      <c r="KUE28" s="3"/>
      <c r="KUF28" s="3"/>
      <c r="KUG28" s="3"/>
      <c r="KUH28" s="3"/>
      <c r="KUI28" s="3"/>
      <c r="KUJ28" s="3"/>
      <c r="KUK28" s="3"/>
      <c r="KUL28" s="3"/>
      <c r="KUM28" s="3"/>
      <c r="KUN28" s="3"/>
      <c r="KUO28" s="3"/>
      <c r="KUP28" s="3"/>
      <c r="KUQ28" s="3"/>
      <c r="KUR28" s="3"/>
      <c r="KUS28" s="3"/>
      <c r="KUT28" s="3"/>
      <c r="KUU28" s="3"/>
      <c r="KUV28" s="3"/>
      <c r="KUW28" s="3"/>
      <c r="KUX28" s="3"/>
      <c r="KUY28" s="3"/>
      <c r="KUZ28" s="3"/>
      <c r="KVA28" s="3"/>
      <c r="KVB28" s="3"/>
      <c r="KVC28" s="3"/>
      <c r="KVD28" s="3"/>
      <c r="KVE28" s="3"/>
      <c r="KVF28" s="3"/>
      <c r="KVG28" s="3"/>
      <c r="KVH28" s="3"/>
      <c r="KVI28" s="3"/>
      <c r="KVJ28" s="3"/>
      <c r="KVK28" s="3"/>
      <c r="KVL28" s="3"/>
      <c r="KVM28" s="3"/>
      <c r="KVN28" s="3"/>
      <c r="KVO28" s="3"/>
      <c r="KVP28" s="3"/>
      <c r="KVQ28" s="3"/>
      <c r="KVR28" s="3"/>
      <c r="KVS28" s="3"/>
      <c r="KVT28" s="3"/>
      <c r="KVU28" s="3"/>
      <c r="KVV28" s="3"/>
      <c r="KVW28" s="3"/>
      <c r="KVX28" s="3"/>
      <c r="KVY28" s="3"/>
      <c r="KVZ28" s="3"/>
      <c r="KWA28" s="3"/>
      <c r="KWB28" s="3"/>
      <c r="KWC28" s="3"/>
      <c r="KWD28" s="3"/>
      <c r="KWE28" s="3"/>
      <c r="KWF28" s="3"/>
      <c r="KWG28" s="3"/>
      <c r="KWH28" s="3"/>
      <c r="KWI28" s="3"/>
      <c r="KWJ28" s="3"/>
      <c r="KWK28" s="3"/>
      <c r="KWL28" s="3"/>
      <c r="KWM28" s="3"/>
      <c r="KWN28" s="3"/>
      <c r="KWO28" s="3"/>
      <c r="KWP28" s="3"/>
      <c r="KWQ28" s="3"/>
      <c r="KWR28" s="3"/>
      <c r="KWS28" s="3"/>
      <c r="KWT28" s="3"/>
      <c r="KWU28" s="3"/>
      <c r="KWV28" s="3"/>
      <c r="KWW28" s="3"/>
      <c r="KWX28" s="3"/>
      <c r="KWY28" s="3"/>
      <c r="KWZ28" s="3"/>
      <c r="KXA28" s="3"/>
      <c r="KXB28" s="3"/>
      <c r="KXC28" s="3"/>
      <c r="KXD28" s="3"/>
      <c r="KXE28" s="3"/>
      <c r="KXF28" s="3"/>
      <c r="KXG28" s="3"/>
      <c r="KXH28" s="3"/>
      <c r="KXI28" s="3"/>
      <c r="KXJ28" s="3"/>
      <c r="KXK28" s="3"/>
      <c r="KXL28" s="3"/>
      <c r="KXM28" s="3"/>
      <c r="KXN28" s="3"/>
      <c r="KXO28" s="3"/>
      <c r="KXP28" s="3"/>
      <c r="KXQ28" s="3"/>
      <c r="KXR28" s="3"/>
      <c r="KXS28" s="3"/>
      <c r="KXT28" s="3"/>
      <c r="KXU28" s="3"/>
      <c r="KXV28" s="3"/>
      <c r="KXW28" s="3"/>
      <c r="KXX28" s="3"/>
      <c r="KXY28" s="3"/>
      <c r="KXZ28" s="3"/>
      <c r="KYA28" s="3"/>
      <c r="KYB28" s="3"/>
      <c r="KYC28" s="3"/>
      <c r="KYD28" s="3"/>
      <c r="KYE28" s="3"/>
      <c r="KYF28" s="3"/>
      <c r="KYG28" s="3"/>
      <c r="KYH28" s="3"/>
      <c r="KYI28" s="3"/>
      <c r="KYJ28" s="3"/>
      <c r="KYK28" s="3"/>
      <c r="KYL28" s="3"/>
      <c r="KYM28" s="3"/>
      <c r="KYN28" s="3"/>
      <c r="KYO28" s="3"/>
      <c r="KYP28" s="3"/>
      <c r="KYQ28" s="3"/>
      <c r="KYR28" s="3"/>
      <c r="KYS28" s="3"/>
      <c r="KYT28" s="3"/>
      <c r="KYU28" s="3"/>
      <c r="KYV28" s="3"/>
      <c r="KYW28" s="3"/>
      <c r="KYX28" s="3"/>
      <c r="KYY28" s="3"/>
      <c r="KYZ28" s="3"/>
      <c r="KZA28" s="3"/>
      <c r="KZB28" s="3"/>
      <c r="KZC28" s="3"/>
      <c r="KZD28" s="3"/>
      <c r="KZE28" s="3"/>
      <c r="KZF28" s="3"/>
      <c r="KZG28" s="3"/>
      <c r="KZH28" s="3"/>
      <c r="KZI28" s="3"/>
      <c r="KZJ28" s="3"/>
      <c r="KZK28" s="3"/>
      <c r="KZL28" s="3"/>
      <c r="KZM28" s="3"/>
      <c r="KZN28" s="3"/>
      <c r="KZO28" s="3"/>
      <c r="KZP28" s="3"/>
      <c r="KZQ28" s="3"/>
      <c r="KZR28" s="3"/>
      <c r="KZS28" s="3"/>
      <c r="KZT28" s="3"/>
      <c r="KZU28" s="3"/>
      <c r="KZV28" s="3"/>
      <c r="KZW28" s="3"/>
      <c r="KZX28" s="3"/>
      <c r="KZY28" s="3"/>
      <c r="KZZ28" s="3"/>
      <c r="LAA28" s="3"/>
      <c r="LAB28" s="3"/>
      <c r="LAC28" s="3"/>
      <c r="LAD28" s="3"/>
      <c r="LAE28" s="3"/>
      <c r="LAF28" s="3"/>
      <c r="LAG28" s="3"/>
      <c r="LAH28" s="3"/>
      <c r="LAI28" s="3"/>
      <c r="LAJ28" s="3"/>
      <c r="LAK28" s="3"/>
      <c r="LAL28" s="3"/>
      <c r="LAM28" s="3"/>
      <c r="LAN28" s="3"/>
      <c r="LAO28" s="3"/>
      <c r="LAP28" s="3"/>
      <c r="LAQ28" s="3"/>
      <c r="LAR28" s="3"/>
      <c r="LAS28" s="3"/>
      <c r="LAT28" s="3"/>
      <c r="LAU28" s="3"/>
      <c r="LAV28" s="3"/>
      <c r="LAW28" s="3"/>
      <c r="LAX28" s="3"/>
      <c r="LAY28" s="3"/>
      <c r="LAZ28" s="3"/>
      <c r="LBA28" s="3"/>
      <c r="LBB28" s="3"/>
      <c r="LBC28" s="3"/>
      <c r="LBD28" s="3"/>
      <c r="LBE28" s="3"/>
      <c r="LBF28" s="3"/>
      <c r="LBG28" s="3"/>
      <c r="LBH28" s="3"/>
      <c r="LBI28" s="3"/>
      <c r="LBJ28" s="3"/>
      <c r="LBK28" s="3"/>
      <c r="LBL28" s="3"/>
      <c r="LBM28" s="3"/>
      <c r="LBN28" s="3"/>
      <c r="LBO28" s="3"/>
      <c r="LBP28" s="3"/>
      <c r="LBQ28" s="3"/>
      <c r="LBR28" s="3"/>
      <c r="LBS28" s="3"/>
      <c r="LBT28" s="3"/>
      <c r="LBU28" s="3"/>
      <c r="LBV28" s="3"/>
      <c r="LBW28" s="3"/>
      <c r="LBX28" s="3"/>
      <c r="LBY28" s="3"/>
      <c r="LBZ28" s="3"/>
      <c r="LCA28" s="3"/>
      <c r="LCB28" s="3"/>
      <c r="LCC28" s="3"/>
      <c r="LCD28" s="3"/>
      <c r="LCE28" s="3"/>
      <c r="LCF28" s="3"/>
      <c r="LCG28" s="3"/>
      <c r="LCH28" s="3"/>
      <c r="LCI28" s="3"/>
      <c r="LCJ28" s="3"/>
      <c r="LCK28" s="3"/>
      <c r="LCL28" s="3"/>
      <c r="LCM28" s="3"/>
      <c r="LCN28" s="3"/>
      <c r="LCO28" s="3"/>
      <c r="LCP28" s="3"/>
      <c r="LCQ28" s="3"/>
      <c r="LCR28" s="3"/>
      <c r="LCS28" s="3"/>
      <c r="LCT28" s="3"/>
      <c r="LCU28" s="3"/>
      <c r="LCV28" s="3"/>
      <c r="LCW28" s="3"/>
      <c r="LCX28" s="3"/>
      <c r="LCY28" s="3"/>
      <c r="LCZ28" s="3"/>
      <c r="LDA28" s="3"/>
      <c r="LDB28" s="3"/>
      <c r="LDC28" s="3"/>
      <c r="LDD28" s="3"/>
      <c r="LDE28" s="3"/>
      <c r="LDF28" s="3"/>
      <c r="LDG28" s="3"/>
      <c r="LDH28" s="3"/>
      <c r="LDI28" s="3"/>
      <c r="LDJ28" s="3"/>
      <c r="LDK28" s="3"/>
      <c r="LDL28" s="3"/>
      <c r="LDM28" s="3"/>
      <c r="LDN28" s="3"/>
      <c r="LDO28" s="3"/>
      <c r="LDP28" s="3"/>
      <c r="LDQ28" s="3"/>
      <c r="LDR28" s="3"/>
      <c r="LDS28" s="3"/>
      <c r="LDT28" s="3"/>
      <c r="LDU28" s="3"/>
      <c r="LDV28" s="3"/>
      <c r="LDW28" s="3"/>
      <c r="LDX28" s="3"/>
      <c r="LDY28" s="3"/>
      <c r="LDZ28" s="3"/>
      <c r="LEA28" s="3"/>
      <c r="LEB28" s="3"/>
      <c r="LEC28" s="3"/>
      <c r="LED28" s="3"/>
      <c r="LEE28" s="3"/>
      <c r="LEF28" s="3"/>
      <c r="LEG28" s="3"/>
      <c r="LEH28" s="3"/>
      <c r="LEI28" s="3"/>
      <c r="LEJ28" s="3"/>
      <c r="LEK28" s="3"/>
      <c r="LEL28" s="3"/>
      <c r="LEM28" s="3"/>
      <c r="LEN28" s="3"/>
      <c r="LEO28" s="3"/>
      <c r="LEP28" s="3"/>
      <c r="LEQ28" s="3"/>
      <c r="LER28" s="3"/>
      <c r="LES28" s="3"/>
      <c r="LET28" s="3"/>
      <c r="LEU28" s="3"/>
      <c r="LEV28" s="3"/>
      <c r="LEW28" s="3"/>
      <c r="LEX28" s="3"/>
      <c r="LEY28" s="3"/>
      <c r="LEZ28" s="3"/>
      <c r="LFA28" s="3"/>
      <c r="LFB28" s="3"/>
      <c r="LFC28" s="3"/>
      <c r="LFD28" s="3"/>
      <c r="LFE28" s="3"/>
      <c r="LFF28" s="3"/>
      <c r="LFG28" s="3"/>
      <c r="LFH28" s="3"/>
      <c r="LFI28" s="3"/>
      <c r="LFJ28" s="3"/>
      <c r="LFK28" s="3"/>
      <c r="LFL28" s="3"/>
      <c r="LFM28" s="3"/>
      <c r="LFN28" s="3"/>
      <c r="LFO28" s="3"/>
      <c r="LFP28" s="3"/>
      <c r="LFQ28" s="3"/>
      <c r="LFR28" s="3"/>
      <c r="LFS28" s="3"/>
      <c r="LFT28" s="3"/>
      <c r="LFU28" s="3"/>
      <c r="LFV28" s="3"/>
      <c r="LFW28" s="3"/>
      <c r="LFX28" s="3"/>
      <c r="LFY28" s="3"/>
      <c r="LFZ28" s="3"/>
      <c r="LGA28" s="3"/>
      <c r="LGB28" s="3"/>
      <c r="LGC28" s="3"/>
      <c r="LGD28" s="3"/>
      <c r="LGE28" s="3"/>
      <c r="LGF28" s="3"/>
      <c r="LGG28" s="3"/>
      <c r="LGH28" s="3"/>
      <c r="LGI28" s="3"/>
      <c r="LGJ28" s="3"/>
      <c r="LGK28" s="3"/>
      <c r="LGL28" s="3"/>
      <c r="LGM28" s="3"/>
      <c r="LGN28" s="3"/>
      <c r="LGO28" s="3"/>
      <c r="LGP28" s="3"/>
      <c r="LGQ28" s="3"/>
      <c r="LGR28" s="3"/>
      <c r="LGS28" s="3"/>
      <c r="LGT28" s="3"/>
      <c r="LGU28" s="3"/>
      <c r="LGV28" s="3"/>
      <c r="LGW28" s="3"/>
      <c r="LGX28" s="3"/>
      <c r="LGY28" s="3"/>
      <c r="LGZ28" s="3"/>
      <c r="LHA28" s="3"/>
      <c r="LHB28" s="3"/>
      <c r="LHC28" s="3"/>
      <c r="LHD28" s="3"/>
      <c r="LHE28" s="3"/>
      <c r="LHF28" s="3"/>
      <c r="LHG28" s="3"/>
      <c r="LHH28" s="3"/>
      <c r="LHI28" s="3"/>
      <c r="LHJ28" s="3"/>
      <c r="LHK28" s="3"/>
      <c r="LHL28" s="3"/>
      <c r="LHM28" s="3"/>
      <c r="LHN28" s="3"/>
      <c r="LHO28" s="3"/>
      <c r="LHP28" s="3"/>
      <c r="LHQ28" s="3"/>
      <c r="LHR28" s="3"/>
      <c r="LHS28" s="3"/>
      <c r="LHT28" s="3"/>
      <c r="LHU28" s="3"/>
      <c r="LHV28" s="3"/>
      <c r="LHW28" s="3"/>
      <c r="LHX28" s="3"/>
      <c r="LHY28" s="3"/>
      <c r="LHZ28" s="3"/>
      <c r="LIA28" s="3"/>
      <c r="LIB28" s="3"/>
      <c r="LIC28" s="3"/>
      <c r="LID28" s="3"/>
      <c r="LIE28" s="3"/>
      <c r="LIF28" s="3"/>
      <c r="LIG28" s="3"/>
      <c r="LIH28" s="3"/>
      <c r="LII28" s="3"/>
      <c r="LIJ28" s="3"/>
      <c r="LIK28" s="3"/>
      <c r="LIL28" s="3"/>
      <c r="LIM28" s="3"/>
      <c r="LIN28" s="3"/>
      <c r="LIO28" s="3"/>
      <c r="LIP28" s="3"/>
      <c r="LIQ28" s="3"/>
      <c r="LIR28" s="3"/>
      <c r="LIS28" s="3"/>
      <c r="LIT28" s="3"/>
      <c r="LIU28" s="3"/>
      <c r="LIV28" s="3"/>
      <c r="LIW28" s="3"/>
      <c r="LIX28" s="3"/>
      <c r="LIY28" s="3"/>
      <c r="LIZ28" s="3"/>
      <c r="LJA28" s="3"/>
      <c r="LJB28" s="3"/>
      <c r="LJC28" s="3"/>
      <c r="LJD28" s="3"/>
      <c r="LJE28" s="3"/>
      <c r="LJF28" s="3"/>
      <c r="LJG28" s="3"/>
      <c r="LJH28" s="3"/>
      <c r="LJI28" s="3"/>
      <c r="LJJ28" s="3"/>
      <c r="LJK28" s="3"/>
      <c r="LJL28" s="3"/>
      <c r="LJM28" s="3"/>
      <c r="LJN28" s="3"/>
      <c r="LJO28" s="3"/>
      <c r="LJP28" s="3"/>
      <c r="LJQ28" s="3"/>
      <c r="LJR28" s="3"/>
      <c r="LJS28" s="3"/>
      <c r="LJT28" s="3"/>
      <c r="LJU28" s="3"/>
      <c r="LJV28" s="3"/>
      <c r="LJW28" s="3"/>
      <c r="LJX28" s="3"/>
      <c r="LJY28" s="3"/>
      <c r="LJZ28" s="3"/>
      <c r="LKA28" s="3"/>
      <c r="LKB28" s="3"/>
      <c r="LKC28" s="3"/>
      <c r="LKD28" s="3"/>
      <c r="LKE28" s="3"/>
      <c r="LKF28" s="3"/>
      <c r="LKG28" s="3"/>
      <c r="LKH28" s="3"/>
      <c r="LKI28" s="3"/>
      <c r="LKJ28" s="3"/>
      <c r="LKK28" s="3"/>
      <c r="LKL28" s="3"/>
      <c r="LKM28" s="3"/>
      <c r="LKN28" s="3"/>
      <c r="LKO28" s="3"/>
      <c r="LKP28" s="3"/>
      <c r="LKQ28" s="3"/>
      <c r="LKR28" s="3"/>
      <c r="LKS28" s="3"/>
      <c r="LKT28" s="3"/>
      <c r="LKU28" s="3"/>
      <c r="LKV28" s="3"/>
      <c r="LKW28" s="3"/>
      <c r="LKX28" s="3"/>
      <c r="LKY28" s="3"/>
      <c r="LKZ28" s="3"/>
      <c r="LLA28" s="3"/>
      <c r="LLB28" s="3"/>
      <c r="LLC28" s="3"/>
      <c r="LLD28" s="3"/>
      <c r="LLE28" s="3"/>
      <c r="LLF28" s="3"/>
      <c r="LLG28" s="3"/>
      <c r="LLH28" s="3"/>
      <c r="LLI28" s="3"/>
      <c r="LLJ28" s="3"/>
      <c r="LLK28" s="3"/>
      <c r="LLL28" s="3"/>
      <c r="LLM28" s="3"/>
      <c r="LLN28" s="3"/>
      <c r="LLO28" s="3"/>
      <c r="LLP28" s="3"/>
      <c r="LLQ28" s="3"/>
      <c r="LLR28" s="3"/>
      <c r="LLS28" s="3"/>
      <c r="LLT28" s="3"/>
      <c r="LLU28" s="3"/>
      <c r="LLV28" s="3"/>
      <c r="LLW28" s="3"/>
      <c r="LLX28" s="3"/>
      <c r="LLY28" s="3"/>
      <c r="LLZ28" s="3"/>
      <c r="LMA28" s="3"/>
      <c r="LMB28" s="3"/>
      <c r="LMC28" s="3"/>
      <c r="LMD28" s="3"/>
      <c r="LME28" s="3"/>
      <c r="LMF28" s="3"/>
      <c r="LMG28" s="3"/>
      <c r="LMH28" s="3"/>
      <c r="LMI28" s="3"/>
      <c r="LMJ28" s="3"/>
      <c r="LMK28" s="3"/>
      <c r="LML28" s="3"/>
      <c r="LMM28" s="3"/>
      <c r="LMN28" s="3"/>
      <c r="LMO28" s="3"/>
      <c r="LMP28" s="3"/>
      <c r="LMQ28" s="3"/>
      <c r="LMR28" s="3"/>
      <c r="LMS28" s="3"/>
      <c r="LMT28" s="3"/>
      <c r="LMU28" s="3"/>
      <c r="LMV28" s="3"/>
      <c r="LMW28" s="3"/>
      <c r="LMX28" s="3"/>
      <c r="LMY28" s="3"/>
      <c r="LMZ28" s="3"/>
      <c r="LNA28" s="3"/>
      <c r="LNB28" s="3"/>
      <c r="LNC28" s="3"/>
      <c r="LND28" s="3"/>
      <c r="LNE28" s="3"/>
      <c r="LNF28" s="3"/>
      <c r="LNG28" s="3"/>
      <c r="LNH28" s="3"/>
      <c r="LNI28" s="3"/>
      <c r="LNJ28" s="3"/>
      <c r="LNK28" s="3"/>
      <c r="LNL28" s="3"/>
      <c r="LNM28" s="3"/>
      <c r="LNN28" s="3"/>
      <c r="LNO28" s="3"/>
      <c r="LNP28" s="3"/>
      <c r="LNQ28" s="3"/>
      <c r="LNR28" s="3"/>
      <c r="LNS28" s="3"/>
      <c r="LNT28" s="3"/>
      <c r="LNU28" s="3"/>
      <c r="LNV28" s="3"/>
      <c r="LNW28" s="3"/>
      <c r="LNX28" s="3"/>
      <c r="LNY28" s="3"/>
      <c r="LNZ28" s="3"/>
      <c r="LOA28" s="3"/>
      <c r="LOB28" s="3"/>
      <c r="LOC28" s="3"/>
      <c r="LOD28" s="3"/>
      <c r="LOE28" s="3"/>
      <c r="LOF28" s="3"/>
      <c r="LOG28" s="3"/>
      <c r="LOH28" s="3"/>
      <c r="LOI28" s="3"/>
      <c r="LOJ28" s="3"/>
      <c r="LOK28" s="3"/>
      <c r="LOL28" s="3"/>
      <c r="LOM28" s="3"/>
      <c r="LON28" s="3"/>
      <c r="LOO28" s="3"/>
      <c r="LOP28" s="3"/>
      <c r="LOQ28" s="3"/>
      <c r="LOR28" s="3"/>
      <c r="LOS28" s="3"/>
      <c r="LOT28" s="3"/>
      <c r="LOU28" s="3"/>
      <c r="LOV28" s="3"/>
      <c r="LOW28" s="3"/>
      <c r="LOX28" s="3"/>
      <c r="LOY28" s="3"/>
      <c r="LOZ28" s="3"/>
      <c r="LPA28" s="3"/>
      <c r="LPB28" s="3"/>
      <c r="LPC28" s="3"/>
      <c r="LPD28" s="3"/>
      <c r="LPE28" s="3"/>
      <c r="LPF28" s="3"/>
      <c r="LPG28" s="3"/>
      <c r="LPH28" s="3"/>
      <c r="LPI28" s="3"/>
      <c r="LPJ28" s="3"/>
      <c r="LPK28" s="3"/>
      <c r="LPL28" s="3"/>
      <c r="LPM28" s="3"/>
      <c r="LPN28" s="3"/>
      <c r="LPO28" s="3"/>
      <c r="LPP28" s="3"/>
      <c r="LPQ28" s="3"/>
      <c r="LPR28" s="3"/>
      <c r="LPS28" s="3"/>
      <c r="LPT28" s="3"/>
      <c r="LPU28" s="3"/>
      <c r="LPV28" s="3"/>
      <c r="LPW28" s="3"/>
      <c r="LPX28" s="3"/>
      <c r="LPY28" s="3"/>
      <c r="LPZ28" s="3"/>
      <c r="LQA28" s="3"/>
      <c r="LQB28" s="3"/>
      <c r="LQC28" s="3"/>
      <c r="LQD28" s="3"/>
      <c r="LQE28" s="3"/>
      <c r="LQF28" s="3"/>
      <c r="LQG28" s="3"/>
      <c r="LQH28" s="3"/>
      <c r="LQI28" s="3"/>
      <c r="LQJ28" s="3"/>
      <c r="LQK28" s="3"/>
      <c r="LQL28" s="3"/>
      <c r="LQM28" s="3"/>
      <c r="LQN28" s="3"/>
      <c r="LQO28" s="3"/>
      <c r="LQP28" s="3"/>
      <c r="LQQ28" s="3"/>
      <c r="LQR28" s="3"/>
      <c r="LQS28" s="3"/>
      <c r="LQT28" s="3"/>
      <c r="LQU28" s="3"/>
      <c r="LQV28" s="3"/>
      <c r="LQW28" s="3"/>
      <c r="LQX28" s="3"/>
      <c r="LQY28" s="3"/>
      <c r="LQZ28" s="3"/>
      <c r="LRA28" s="3"/>
      <c r="LRB28" s="3"/>
      <c r="LRC28" s="3"/>
      <c r="LRD28" s="3"/>
      <c r="LRE28" s="3"/>
      <c r="LRF28" s="3"/>
      <c r="LRG28" s="3"/>
      <c r="LRH28" s="3"/>
      <c r="LRI28" s="3"/>
      <c r="LRJ28" s="3"/>
      <c r="LRK28" s="3"/>
      <c r="LRL28" s="3"/>
      <c r="LRM28" s="3"/>
      <c r="LRN28" s="3"/>
      <c r="LRO28" s="3"/>
      <c r="LRP28" s="3"/>
      <c r="LRQ28" s="3"/>
      <c r="LRR28" s="3"/>
      <c r="LRS28" s="3"/>
      <c r="LRT28" s="3"/>
      <c r="LRU28" s="3"/>
      <c r="LRV28" s="3"/>
      <c r="LRW28" s="3"/>
      <c r="LRX28" s="3"/>
      <c r="LRY28" s="3"/>
      <c r="LRZ28" s="3"/>
      <c r="LSA28" s="3"/>
      <c r="LSB28" s="3"/>
      <c r="LSC28" s="3"/>
      <c r="LSD28" s="3"/>
      <c r="LSE28" s="3"/>
      <c r="LSF28" s="3"/>
      <c r="LSG28" s="3"/>
      <c r="LSH28" s="3"/>
      <c r="LSI28" s="3"/>
      <c r="LSJ28" s="3"/>
      <c r="LSK28" s="3"/>
      <c r="LSL28" s="3"/>
      <c r="LSM28" s="3"/>
      <c r="LSN28" s="3"/>
      <c r="LSO28" s="3"/>
      <c r="LSP28" s="3"/>
      <c r="LSQ28" s="3"/>
      <c r="LSR28" s="3"/>
      <c r="LSS28" s="3"/>
      <c r="LST28" s="3"/>
      <c r="LSU28" s="3"/>
      <c r="LSV28" s="3"/>
      <c r="LSW28" s="3"/>
      <c r="LSX28" s="3"/>
      <c r="LSY28" s="3"/>
      <c r="LSZ28" s="3"/>
      <c r="LTA28" s="3"/>
      <c r="LTB28" s="3"/>
      <c r="LTC28" s="3"/>
      <c r="LTD28" s="3"/>
      <c r="LTE28" s="3"/>
      <c r="LTF28" s="3"/>
      <c r="LTG28" s="3"/>
      <c r="LTH28" s="3"/>
      <c r="LTI28" s="3"/>
      <c r="LTJ28" s="3"/>
      <c r="LTK28" s="3"/>
      <c r="LTL28" s="3"/>
      <c r="LTM28" s="3"/>
      <c r="LTN28" s="3"/>
      <c r="LTO28" s="3"/>
      <c r="LTP28" s="3"/>
      <c r="LTQ28" s="3"/>
      <c r="LTR28" s="3"/>
      <c r="LTS28" s="3"/>
      <c r="LTT28" s="3"/>
      <c r="LTU28" s="3"/>
      <c r="LTV28" s="3"/>
      <c r="LTW28" s="3"/>
      <c r="LTX28" s="3"/>
      <c r="LTY28" s="3"/>
      <c r="LTZ28" s="3"/>
      <c r="LUA28" s="3"/>
      <c r="LUB28" s="3"/>
      <c r="LUC28" s="3"/>
      <c r="LUD28" s="3"/>
      <c r="LUE28" s="3"/>
      <c r="LUF28" s="3"/>
      <c r="LUG28" s="3"/>
      <c r="LUH28" s="3"/>
      <c r="LUI28" s="3"/>
      <c r="LUJ28" s="3"/>
      <c r="LUK28" s="3"/>
      <c r="LUL28" s="3"/>
      <c r="LUM28" s="3"/>
      <c r="LUN28" s="3"/>
      <c r="LUO28" s="3"/>
      <c r="LUP28" s="3"/>
      <c r="LUQ28" s="3"/>
      <c r="LUR28" s="3"/>
      <c r="LUS28" s="3"/>
      <c r="LUT28" s="3"/>
      <c r="LUU28" s="3"/>
      <c r="LUV28" s="3"/>
      <c r="LUW28" s="3"/>
      <c r="LUX28" s="3"/>
      <c r="LUY28" s="3"/>
      <c r="LUZ28" s="3"/>
      <c r="LVA28" s="3"/>
      <c r="LVB28" s="3"/>
      <c r="LVC28" s="3"/>
      <c r="LVD28" s="3"/>
      <c r="LVE28" s="3"/>
      <c r="LVF28" s="3"/>
      <c r="LVG28" s="3"/>
      <c r="LVH28" s="3"/>
      <c r="LVI28" s="3"/>
      <c r="LVJ28" s="3"/>
      <c r="LVK28" s="3"/>
      <c r="LVL28" s="3"/>
      <c r="LVM28" s="3"/>
      <c r="LVN28" s="3"/>
      <c r="LVO28" s="3"/>
      <c r="LVP28" s="3"/>
      <c r="LVQ28" s="3"/>
      <c r="LVR28" s="3"/>
      <c r="LVS28" s="3"/>
      <c r="LVT28" s="3"/>
      <c r="LVU28" s="3"/>
      <c r="LVV28" s="3"/>
      <c r="LVW28" s="3"/>
      <c r="LVX28" s="3"/>
      <c r="LVY28" s="3"/>
      <c r="LVZ28" s="3"/>
      <c r="LWA28" s="3"/>
      <c r="LWB28" s="3"/>
      <c r="LWC28" s="3"/>
      <c r="LWD28" s="3"/>
      <c r="LWE28" s="3"/>
      <c r="LWF28" s="3"/>
      <c r="LWG28" s="3"/>
      <c r="LWH28" s="3"/>
      <c r="LWI28" s="3"/>
      <c r="LWJ28" s="3"/>
      <c r="LWK28" s="3"/>
      <c r="LWL28" s="3"/>
      <c r="LWM28" s="3"/>
      <c r="LWN28" s="3"/>
      <c r="LWO28" s="3"/>
      <c r="LWP28" s="3"/>
      <c r="LWQ28" s="3"/>
      <c r="LWR28" s="3"/>
      <c r="LWS28" s="3"/>
      <c r="LWT28" s="3"/>
      <c r="LWU28" s="3"/>
      <c r="LWV28" s="3"/>
      <c r="LWW28" s="3"/>
      <c r="LWX28" s="3"/>
      <c r="LWY28" s="3"/>
      <c r="LWZ28" s="3"/>
      <c r="LXA28" s="3"/>
      <c r="LXB28" s="3"/>
      <c r="LXC28" s="3"/>
      <c r="LXD28" s="3"/>
      <c r="LXE28" s="3"/>
      <c r="LXF28" s="3"/>
      <c r="LXG28" s="3"/>
      <c r="LXH28" s="3"/>
      <c r="LXI28" s="3"/>
      <c r="LXJ28" s="3"/>
      <c r="LXK28" s="3"/>
      <c r="LXL28" s="3"/>
      <c r="LXM28" s="3"/>
      <c r="LXN28" s="3"/>
      <c r="LXO28" s="3"/>
      <c r="LXP28" s="3"/>
      <c r="LXQ28" s="3"/>
      <c r="LXR28" s="3"/>
      <c r="LXS28" s="3"/>
      <c r="LXT28" s="3"/>
      <c r="LXU28" s="3"/>
      <c r="LXV28" s="3"/>
      <c r="LXW28" s="3"/>
      <c r="LXX28" s="3"/>
      <c r="LXY28" s="3"/>
      <c r="LXZ28" s="3"/>
      <c r="LYA28" s="3"/>
      <c r="LYB28" s="3"/>
      <c r="LYC28" s="3"/>
      <c r="LYD28" s="3"/>
      <c r="LYE28" s="3"/>
      <c r="LYF28" s="3"/>
      <c r="LYG28" s="3"/>
      <c r="LYH28" s="3"/>
      <c r="LYI28" s="3"/>
      <c r="LYJ28" s="3"/>
      <c r="LYK28" s="3"/>
      <c r="LYL28" s="3"/>
      <c r="LYM28" s="3"/>
      <c r="LYN28" s="3"/>
      <c r="LYO28" s="3"/>
      <c r="LYP28" s="3"/>
      <c r="LYQ28" s="3"/>
      <c r="LYR28" s="3"/>
      <c r="LYS28" s="3"/>
      <c r="LYT28" s="3"/>
      <c r="LYU28" s="3"/>
      <c r="LYV28" s="3"/>
      <c r="LYW28" s="3"/>
      <c r="LYX28" s="3"/>
      <c r="LYY28" s="3"/>
      <c r="LYZ28" s="3"/>
      <c r="LZA28" s="3"/>
      <c r="LZB28" s="3"/>
      <c r="LZC28" s="3"/>
      <c r="LZD28" s="3"/>
      <c r="LZE28" s="3"/>
      <c r="LZF28" s="3"/>
      <c r="LZG28" s="3"/>
      <c r="LZH28" s="3"/>
      <c r="LZI28" s="3"/>
      <c r="LZJ28" s="3"/>
      <c r="LZK28" s="3"/>
      <c r="LZL28" s="3"/>
      <c r="LZM28" s="3"/>
      <c r="LZN28" s="3"/>
      <c r="LZO28" s="3"/>
      <c r="LZP28" s="3"/>
      <c r="LZQ28" s="3"/>
      <c r="LZR28" s="3"/>
      <c r="LZS28" s="3"/>
      <c r="LZT28" s="3"/>
      <c r="LZU28" s="3"/>
      <c r="LZV28" s="3"/>
      <c r="LZW28" s="3"/>
      <c r="LZX28" s="3"/>
      <c r="LZY28" s="3"/>
      <c r="LZZ28" s="3"/>
      <c r="MAA28" s="3"/>
      <c r="MAB28" s="3"/>
      <c r="MAC28" s="3"/>
      <c r="MAD28" s="3"/>
      <c r="MAE28" s="3"/>
      <c r="MAF28" s="3"/>
      <c r="MAG28" s="3"/>
      <c r="MAH28" s="3"/>
      <c r="MAI28" s="3"/>
      <c r="MAJ28" s="3"/>
      <c r="MAK28" s="3"/>
      <c r="MAL28" s="3"/>
      <c r="MAM28" s="3"/>
      <c r="MAN28" s="3"/>
      <c r="MAO28" s="3"/>
      <c r="MAP28" s="3"/>
      <c r="MAQ28" s="3"/>
      <c r="MAR28" s="3"/>
      <c r="MAS28" s="3"/>
      <c r="MAT28" s="3"/>
      <c r="MAU28" s="3"/>
      <c r="MAV28" s="3"/>
      <c r="MAW28" s="3"/>
      <c r="MAX28" s="3"/>
      <c r="MAY28" s="3"/>
      <c r="MAZ28" s="3"/>
      <c r="MBA28" s="3"/>
      <c r="MBB28" s="3"/>
      <c r="MBC28" s="3"/>
      <c r="MBD28" s="3"/>
      <c r="MBE28" s="3"/>
      <c r="MBF28" s="3"/>
      <c r="MBG28" s="3"/>
      <c r="MBH28" s="3"/>
      <c r="MBI28" s="3"/>
      <c r="MBJ28" s="3"/>
      <c r="MBK28" s="3"/>
      <c r="MBL28" s="3"/>
      <c r="MBM28" s="3"/>
      <c r="MBN28" s="3"/>
      <c r="MBO28" s="3"/>
      <c r="MBP28" s="3"/>
      <c r="MBQ28" s="3"/>
      <c r="MBR28" s="3"/>
      <c r="MBS28" s="3"/>
      <c r="MBT28" s="3"/>
      <c r="MBU28" s="3"/>
      <c r="MBV28" s="3"/>
      <c r="MBW28" s="3"/>
      <c r="MBX28" s="3"/>
      <c r="MBY28" s="3"/>
      <c r="MBZ28" s="3"/>
      <c r="MCA28" s="3"/>
      <c r="MCB28" s="3"/>
      <c r="MCC28" s="3"/>
      <c r="MCD28" s="3"/>
      <c r="MCE28" s="3"/>
      <c r="MCF28" s="3"/>
      <c r="MCG28" s="3"/>
      <c r="MCH28" s="3"/>
      <c r="MCI28" s="3"/>
      <c r="MCJ28" s="3"/>
      <c r="MCK28" s="3"/>
      <c r="MCL28" s="3"/>
      <c r="MCM28" s="3"/>
      <c r="MCN28" s="3"/>
      <c r="MCO28" s="3"/>
      <c r="MCP28" s="3"/>
      <c r="MCQ28" s="3"/>
      <c r="MCR28" s="3"/>
      <c r="MCS28" s="3"/>
      <c r="MCT28" s="3"/>
      <c r="MCU28" s="3"/>
      <c r="MCV28" s="3"/>
      <c r="MCW28" s="3"/>
      <c r="MCX28" s="3"/>
      <c r="MCY28" s="3"/>
      <c r="MCZ28" s="3"/>
      <c r="MDA28" s="3"/>
      <c r="MDB28" s="3"/>
      <c r="MDC28" s="3"/>
      <c r="MDD28" s="3"/>
      <c r="MDE28" s="3"/>
      <c r="MDF28" s="3"/>
      <c r="MDG28" s="3"/>
      <c r="MDH28" s="3"/>
      <c r="MDI28" s="3"/>
      <c r="MDJ28" s="3"/>
      <c r="MDK28" s="3"/>
      <c r="MDL28" s="3"/>
      <c r="MDM28" s="3"/>
      <c r="MDN28" s="3"/>
      <c r="MDO28" s="3"/>
      <c r="MDP28" s="3"/>
      <c r="MDQ28" s="3"/>
      <c r="MDR28" s="3"/>
      <c r="MDS28" s="3"/>
      <c r="MDT28" s="3"/>
      <c r="MDU28" s="3"/>
      <c r="MDV28" s="3"/>
      <c r="MDW28" s="3"/>
      <c r="MDX28" s="3"/>
      <c r="MDY28" s="3"/>
      <c r="MDZ28" s="3"/>
      <c r="MEA28" s="3"/>
      <c r="MEB28" s="3"/>
      <c r="MEC28" s="3"/>
      <c r="MED28" s="3"/>
      <c r="MEE28" s="3"/>
      <c r="MEF28" s="3"/>
      <c r="MEG28" s="3"/>
      <c r="MEH28" s="3"/>
      <c r="MEI28" s="3"/>
      <c r="MEJ28" s="3"/>
      <c r="MEK28" s="3"/>
      <c r="MEL28" s="3"/>
      <c r="MEM28" s="3"/>
      <c r="MEN28" s="3"/>
      <c r="MEO28" s="3"/>
      <c r="MEP28" s="3"/>
      <c r="MEQ28" s="3"/>
      <c r="MER28" s="3"/>
      <c r="MES28" s="3"/>
      <c r="MET28" s="3"/>
      <c r="MEU28" s="3"/>
      <c r="MEV28" s="3"/>
      <c r="MEW28" s="3"/>
      <c r="MEX28" s="3"/>
      <c r="MEY28" s="3"/>
      <c r="MEZ28" s="3"/>
      <c r="MFA28" s="3"/>
      <c r="MFB28" s="3"/>
      <c r="MFC28" s="3"/>
      <c r="MFD28" s="3"/>
      <c r="MFE28" s="3"/>
      <c r="MFF28" s="3"/>
      <c r="MFG28" s="3"/>
      <c r="MFH28" s="3"/>
      <c r="MFI28" s="3"/>
      <c r="MFJ28" s="3"/>
      <c r="MFK28" s="3"/>
      <c r="MFL28" s="3"/>
      <c r="MFM28" s="3"/>
      <c r="MFN28" s="3"/>
      <c r="MFO28" s="3"/>
      <c r="MFP28" s="3"/>
      <c r="MFQ28" s="3"/>
      <c r="MFR28" s="3"/>
      <c r="MFS28" s="3"/>
      <c r="MFT28" s="3"/>
      <c r="MFU28" s="3"/>
      <c r="MFV28" s="3"/>
      <c r="MFW28" s="3"/>
      <c r="MFX28" s="3"/>
      <c r="MFY28" s="3"/>
      <c r="MFZ28" s="3"/>
      <c r="MGA28" s="3"/>
      <c r="MGB28" s="3"/>
      <c r="MGC28" s="3"/>
      <c r="MGD28" s="3"/>
      <c r="MGE28" s="3"/>
      <c r="MGF28" s="3"/>
      <c r="MGG28" s="3"/>
      <c r="MGH28" s="3"/>
      <c r="MGI28" s="3"/>
      <c r="MGJ28" s="3"/>
      <c r="MGK28" s="3"/>
      <c r="MGL28" s="3"/>
      <c r="MGM28" s="3"/>
      <c r="MGN28" s="3"/>
      <c r="MGO28" s="3"/>
      <c r="MGP28" s="3"/>
      <c r="MGQ28" s="3"/>
      <c r="MGR28" s="3"/>
      <c r="MGS28" s="3"/>
      <c r="MGT28" s="3"/>
      <c r="MGU28" s="3"/>
      <c r="MGV28" s="3"/>
      <c r="MGW28" s="3"/>
      <c r="MGX28" s="3"/>
      <c r="MGY28" s="3"/>
      <c r="MGZ28" s="3"/>
      <c r="MHA28" s="3"/>
      <c r="MHB28" s="3"/>
      <c r="MHC28" s="3"/>
      <c r="MHD28" s="3"/>
      <c r="MHE28" s="3"/>
      <c r="MHF28" s="3"/>
      <c r="MHG28" s="3"/>
      <c r="MHH28" s="3"/>
      <c r="MHI28" s="3"/>
      <c r="MHJ28" s="3"/>
      <c r="MHK28" s="3"/>
      <c r="MHL28" s="3"/>
      <c r="MHM28" s="3"/>
      <c r="MHN28" s="3"/>
      <c r="MHO28" s="3"/>
      <c r="MHP28" s="3"/>
      <c r="MHQ28" s="3"/>
      <c r="MHR28" s="3"/>
      <c r="MHS28" s="3"/>
      <c r="MHT28" s="3"/>
      <c r="MHU28" s="3"/>
      <c r="MHV28" s="3"/>
      <c r="MHW28" s="3"/>
      <c r="MHX28" s="3"/>
      <c r="MHY28" s="3"/>
      <c r="MHZ28" s="3"/>
      <c r="MIA28" s="3"/>
      <c r="MIB28" s="3"/>
      <c r="MIC28" s="3"/>
      <c r="MID28" s="3"/>
      <c r="MIE28" s="3"/>
      <c r="MIF28" s="3"/>
      <c r="MIG28" s="3"/>
      <c r="MIH28" s="3"/>
      <c r="MII28" s="3"/>
      <c r="MIJ28" s="3"/>
      <c r="MIK28" s="3"/>
      <c r="MIL28" s="3"/>
      <c r="MIM28" s="3"/>
      <c r="MIN28" s="3"/>
      <c r="MIO28" s="3"/>
      <c r="MIP28" s="3"/>
      <c r="MIQ28" s="3"/>
      <c r="MIR28" s="3"/>
      <c r="MIS28" s="3"/>
      <c r="MIT28" s="3"/>
      <c r="MIU28" s="3"/>
      <c r="MIV28" s="3"/>
      <c r="MIW28" s="3"/>
      <c r="MIX28" s="3"/>
      <c r="MIY28" s="3"/>
      <c r="MIZ28" s="3"/>
      <c r="MJA28" s="3"/>
      <c r="MJB28" s="3"/>
      <c r="MJC28" s="3"/>
      <c r="MJD28" s="3"/>
      <c r="MJE28" s="3"/>
      <c r="MJF28" s="3"/>
      <c r="MJG28" s="3"/>
      <c r="MJH28" s="3"/>
      <c r="MJI28" s="3"/>
      <c r="MJJ28" s="3"/>
      <c r="MJK28" s="3"/>
      <c r="MJL28" s="3"/>
      <c r="MJM28" s="3"/>
      <c r="MJN28" s="3"/>
      <c r="MJO28" s="3"/>
      <c r="MJP28" s="3"/>
      <c r="MJQ28" s="3"/>
      <c r="MJR28" s="3"/>
      <c r="MJS28" s="3"/>
      <c r="MJT28" s="3"/>
      <c r="MJU28" s="3"/>
      <c r="MJV28" s="3"/>
      <c r="MJW28" s="3"/>
      <c r="MJX28" s="3"/>
      <c r="MJY28" s="3"/>
      <c r="MJZ28" s="3"/>
      <c r="MKA28" s="3"/>
      <c r="MKB28" s="3"/>
      <c r="MKC28" s="3"/>
      <c r="MKD28" s="3"/>
      <c r="MKE28" s="3"/>
      <c r="MKF28" s="3"/>
      <c r="MKG28" s="3"/>
      <c r="MKH28" s="3"/>
      <c r="MKI28" s="3"/>
      <c r="MKJ28" s="3"/>
      <c r="MKK28" s="3"/>
      <c r="MKL28" s="3"/>
      <c r="MKM28" s="3"/>
      <c r="MKN28" s="3"/>
      <c r="MKO28" s="3"/>
      <c r="MKP28" s="3"/>
      <c r="MKQ28" s="3"/>
      <c r="MKR28" s="3"/>
      <c r="MKS28" s="3"/>
      <c r="MKT28" s="3"/>
      <c r="MKU28" s="3"/>
      <c r="MKV28" s="3"/>
      <c r="MKW28" s="3"/>
      <c r="MKX28" s="3"/>
      <c r="MKY28" s="3"/>
      <c r="MKZ28" s="3"/>
      <c r="MLA28" s="3"/>
      <c r="MLB28" s="3"/>
      <c r="MLC28" s="3"/>
      <c r="MLD28" s="3"/>
      <c r="MLE28" s="3"/>
      <c r="MLF28" s="3"/>
      <c r="MLG28" s="3"/>
      <c r="MLH28" s="3"/>
      <c r="MLI28" s="3"/>
      <c r="MLJ28" s="3"/>
      <c r="MLK28" s="3"/>
      <c r="MLL28" s="3"/>
      <c r="MLM28" s="3"/>
      <c r="MLN28" s="3"/>
      <c r="MLO28" s="3"/>
      <c r="MLP28" s="3"/>
      <c r="MLQ28" s="3"/>
      <c r="MLR28" s="3"/>
      <c r="MLS28" s="3"/>
      <c r="MLT28" s="3"/>
      <c r="MLU28" s="3"/>
      <c r="MLV28" s="3"/>
      <c r="MLW28" s="3"/>
      <c r="MLX28" s="3"/>
      <c r="MLY28" s="3"/>
      <c r="MLZ28" s="3"/>
      <c r="MMA28" s="3"/>
      <c r="MMB28" s="3"/>
      <c r="MMC28" s="3"/>
      <c r="MMD28" s="3"/>
      <c r="MME28" s="3"/>
      <c r="MMF28" s="3"/>
      <c r="MMG28" s="3"/>
      <c r="MMH28" s="3"/>
      <c r="MMI28" s="3"/>
      <c r="MMJ28" s="3"/>
      <c r="MMK28" s="3"/>
      <c r="MML28" s="3"/>
      <c r="MMM28" s="3"/>
      <c r="MMN28" s="3"/>
      <c r="MMO28" s="3"/>
      <c r="MMP28" s="3"/>
      <c r="MMQ28" s="3"/>
      <c r="MMR28" s="3"/>
      <c r="MMS28" s="3"/>
      <c r="MMT28" s="3"/>
      <c r="MMU28" s="3"/>
      <c r="MMV28" s="3"/>
      <c r="MMW28" s="3"/>
      <c r="MMX28" s="3"/>
      <c r="MMY28" s="3"/>
      <c r="MMZ28" s="3"/>
      <c r="MNA28" s="3"/>
      <c r="MNB28" s="3"/>
      <c r="MNC28" s="3"/>
      <c r="MND28" s="3"/>
      <c r="MNE28" s="3"/>
      <c r="MNF28" s="3"/>
      <c r="MNG28" s="3"/>
      <c r="MNH28" s="3"/>
      <c r="MNI28" s="3"/>
      <c r="MNJ28" s="3"/>
      <c r="MNK28" s="3"/>
      <c r="MNL28" s="3"/>
      <c r="MNM28" s="3"/>
      <c r="MNN28" s="3"/>
      <c r="MNO28" s="3"/>
      <c r="MNP28" s="3"/>
      <c r="MNQ28" s="3"/>
      <c r="MNR28" s="3"/>
      <c r="MNS28" s="3"/>
      <c r="MNT28" s="3"/>
      <c r="MNU28" s="3"/>
      <c r="MNV28" s="3"/>
      <c r="MNW28" s="3"/>
      <c r="MNX28" s="3"/>
      <c r="MNY28" s="3"/>
      <c r="MNZ28" s="3"/>
      <c r="MOA28" s="3"/>
      <c r="MOB28" s="3"/>
      <c r="MOC28" s="3"/>
      <c r="MOD28" s="3"/>
      <c r="MOE28" s="3"/>
      <c r="MOF28" s="3"/>
      <c r="MOG28" s="3"/>
      <c r="MOH28" s="3"/>
      <c r="MOI28" s="3"/>
      <c r="MOJ28" s="3"/>
      <c r="MOK28" s="3"/>
      <c r="MOL28" s="3"/>
      <c r="MOM28" s="3"/>
      <c r="MON28" s="3"/>
      <c r="MOO28" s="3"/>
      <c r="MOP28" s="3"/>
      <c r="MOQ28" s="3"/>
      <c r="MOR28" s="3"/>
      <c r="MOS28" s="3"/>
      <c r="MOT28" s="3"/>
      <c r="MOU28" s="3"/>
      <c r="MOV28" s="3"/>
      <c r="MOW28" s="3"/>
      <c r="MOX28" s="3"/>
      <c r="MOY28" s="3"/>
      <c r="MOZ28" s="3"/>
      <c r="MPA28" s="3"/>
      <c r="MPB28" s="3"/>
      <c r="MPC28" s="3"/>
      <c r="MPD28" s="3"/>
      <c r="MPE28" s="3"/>
      <c r="MPF28" s="3"/>
      <c r="MPG28" s="3"/>
      <c r="MPH28" s="3"/>
      <c r="MPI28" s="3"/>
      <c r="MPJ28" s="3"/>
      <c r="MPK28" s="3"/>
      <c r="MPL28" s="3"/>
      <c r="MPM28" s="3"/>
      <c r="MPN28" s="3"/>
      <c r="MPO28" s="3"/>
      <c r="MPP28" s="3"/>
      <c r="MPQ28" s="3"/>
      <c r="MPR28" s="3"/>
      <c r="MPS28" s="3"/>
      <c r="MPT28" s="3"/>
      <c r="MPU28" s="3"/>
      <c r="MPV28" s="3"/>
      <c r="MPW28" s="3"/>
      <c r="MPX28" s="3"/>
      <c r="MPY28" s="3"/>
      <c r="MPZ28" s="3"/>
      <c r="MQA28" s="3"/>
      <c r="MQB28" s="3"/>
      <c r="MQC28" s="3"/>
      <c r="MQD28" s="3"/>
      <c r="MQE28" s="3"/>
      <c r="MQF28" s="3"/>
      <c r="MQG28" s="3"/>
      <c r="MQH28" s="3"/>
      <c r="MQI28" s="3"/>
      <c r="MQJ28" s="3"/>
      <c r="MQK28" s="3"/>
      <c r="MQL28" s="3"/>
      <c r="MQM28" s="3"/>
      <c r="MQN28" s="3"/>
      <c r="MQO28" s="3"/>
      <c r="MQP28" s="3"/>
      <c r="MQQ28" s="3"/>
      <c r="MQR28" s="3"/>
      <c r="MQS28" s="3"/>
      <c r="MQT28" s="3"/>
      <c r="MQU28" s="3"/>
      <c r="MQV28" s="3"/>
      <c r="MQW28" s="3"/>
      <c r="MQX28" s="3"/>
      <c r="MQY28" s="3"/>
      <c r="MQZ28" s="3"/>
      <c r="MRA28" s="3"/>
      <c r="MRB28" s="3"/>
      <c r="MRC28" s="3"/>
      <c r="MRD28" s="3"/>
      <c r="MRE28" s="3"/>
      <c r="MRF28" s="3"/>
      <c r="MRG28" s="3"/>
      <c r="MRH28" s="3"/>
      <c r="MRI28" s="3"/>
      <c r="MRJ28" s="3"/>
      <c r="MRK28" s="3"/>
      <c r="MRL28" s="3"/>
      <c r="MRM28" s="3"/>
      <c r="MRN28" s="3"/>
      <c r="MRO28" s="3"/>
      <c r="MRP28" s="3"/>
      <c r="MRQ28" s="3"/>
      <c r="MRR28" s="3"/>
      <c r="MRS28" s="3"/>
      <c r="MRT28" s="3"/>
      <c r="MRU28" s="3"/>
      <c r="MRV28" s="3"/>
      <c r="MRW28" s="3"/>
      <c r="MRX28" s="3"/>
      <c r="MRY28" s="3"/>
      <c r="MRZ28" s="3"/>
      <c r="MSA28" s="3"/>
      <c r="MSB28" s="3"/>
      <c r="MSC28" s="3"/>
      <c r="MSD28" s="3"/>
      <c r="MSE28" s="3"/>
      <c r="MSF28" s="3"/>
      <c r="MSG28" s="3"/>
      <c r="MSH28" s="3"/>
      <c r="MSI28" s="3"/>
      <c r="MSJ28" s="3"/>
      <c r="MSK28" s="3"/>
      <c r="MSL28" s="3"/>
      <c r="MSM28" s="3"/>
      <c r="MSN28" s="3"/>
      <c r="MSO28" s="3"/>
      <c r="MSP28" s="3"/>
      <c r="MSQ28" s="3"/>
      <c r="MSR28" s="3"/>
      <c r="MSS28" s="3"/>
      <c r="MST28" s="3"/>
      <c r="MSU28" s="3"/>
      <c r="MSV28" s="3"/>
      <c r="MSW28" s="3"/>
      <c r="MSX28" s="3"/>
      <c r="MSY28" s="3"/>
      <c r="MSZ28" s="3"/>
      <c r="MTA28" s="3"/>
      <c r="MTB28" s="3"/>
      <c r="MTC28" s="3"/>
      <c r="MTD28" s="3"/>
      <c r="MTE28" s="3"/>
      <c r="MTF28" s="3"/>
      <c r="MTG28" s="3"/>
      <c r="MTH28" s="3"/>
      <c r="MTI28" s="3"/>
      <c r="MTJ28" s="3"/>
      <c r="MTK28" s="3"/>
      <c r="MTL28" s="3"/>
      <c r="MTM28" s="3"/>
      <c r="MTN28" s="3"/>
      <c r="MTO28" s="3"/>
      <c r="MTP28" s="3"/>
      <c r="MTQ28" s="3"/>
      <c r="MTR28" s="3"/>
      <c r="MTS28" s="3"/>
      <c r="MTT28" s="3"/>
      <c r="MTU28" s="3"/>
      <c r="MTV28" s="3"/>
      <c r="MTW28" s="3"/>
      <c r="MTX28" s="3"/>
      <c r="MTY28" s="3"/>
      <c r="MTZ28" s="3"/>
      <c r="MUA28" s="3"/>
      <c r="MUB28" s="3"/>
      <c r="MUC28" s="3"/>
      <c r="MUD28" s="3"/>
      <c r="MUE28" s="3"/>
      <c r="MUF28" s="3"/>
      <c r="MUG28" s="3"/>
      <c r="MUH28" s="3"/>
      <c r="MUI28" s="3"/>
      <c r="MUJ28" s="3"/>
      <c r="MUK28" s="3"/>
      <c r="MUL28" s="3"/>
      <c r="MUM28" s="3"/>
      <c r="MUN28" s="3"/>
      <c r="MUO28" s="3"/>
      <c r="MUP28" s="3"/>
      <c r="MUQ28" s="3"/>
      <c r="MUR28" s="3"/>
      <c r="MUS28" s="3"/>
      <c r="MUT28" s="3"/>
      <c r="MUU28" s="3"/>
      <c r="MUV28" s="3"/>
      <c r="MUW28" s="3"/>
      <c r="MUX28" s="3"/>
      <c r="MUY28" s="3"/>
      <c r="MUZ28" s="3"/>
      <c r="MVA28" s="3"/>
      <c r="MVB28" s="3"/>
      <c r="MVC28" s="3"/>
      <c r="MVD28" s="3"/>
      <c r="MVE28" s="3"/>
      <c r="MVF28" s="3"/>
      <c r="MVG28" s="3"/>
      <c r="MVH28" s="3"/>
      <c r="MVI28" s="3"/>
      <c r="MVJ28" s="3"/>
      <c r="MVK28" s="3"/>
      <c r="MVL28" s="3"/>
      <c r="MVM28" s="3"/>
      <c r="MVN28" s="3"/>
      <c r="MVO28" s="3"/>
      <c r="MVP28" s="3"/>
      <c r="MVQ28" s="3"/>
      <c r="MVR28" s="3"/>
      <c r="MVS28" s="3"/>
      <c r="MVT28" s="3"/>
      <c r="MVU28" s="3"/>
      <c r="MVV28" s="3"/>
      <c r="MVW28" s="3"/>
      <c r="MVX28" s="3"/>
      <c r="MVY28" s="3"/>
      <c r="MVZ28" s="3"/>
      <c r="MWA28" s="3"/>
      <c r="MWB28" s="3"/>
      <c r="MWC28" s="3"/>
      <c r="MWD28" s="3"/>
      <c r="MWE28" s="3"/>
      <c r="MWF28" s="3"/>
      <c r="MWG28" s="3"/>
      <c r="MWH28" s="3"/>
      <c r="MWI28" s="3"/>
      <c r="MWJ28" s="3"/>
      <c r="MWK28" s="3"/>
      <c r="MWL28" s="3"/>
      <c r="MWM28" s="3"/>
      <c r="MWN28" s="3"/>
      <c r="MWO28" s="3"/>
      <c r="MWP28" s="3"/>
      <c r="MWQ28" s="3"/>
      <c r="MWR28" s="3"/>
      <c r="MWS28" s="3"/>
      <c r="MWT28" s="3"/>
      <c r="MWU28" s="3"/>
      <c r="MWV28" s="3"/>
      <c r="MWW28" s="3"/>
      <c r="MWX28" s="3"/>
      <c r="MWY28" s="3"/>
      <c r="MWZ28" s="3"/>
      <c r="MXA28" s="3"/>
      <c r="MXB28" s="3"/>
      <c r="MXC28" s="3"/>
      <c r="MXD28" s="3"/>
      <c r="MXE28" s="3"/>
      <c r="MXF28" s="3"/>
      <c r="MXG28" s="3"/>
      <c r="MXH28" s="3"/>
      <c r="MXI28" s="3"/>
      <c r="MXJ28" s="3"/>
      <c r="MXK28" s="3"/>
      <c r="MXL28" s="3"/>
      <c r="MXM28" s="3"/>
      <c r="MXN28" s="3"/>
      <c r="MXO28" s="3"/>
      <c r="MXP28" s="3"/>
      <c r="MXQ28" s="3"/>
      <c r="MXR28" s="3"/>
      <c r="MXS28" s="3"/>
      <c r="MXT28" s="3"/>
      <c r="MXU28" s="3"/>
      <c r="MXV28" s="3"/>
      <c r="MXW28" s="3"/>
      <c r="MXX28" s="3"/>
      <c r="MXY28" s="3"/>
      <c r="MXZ28" s="3"/>
      <c r="MYA28" s="3"/>
      <c r="MYB28" s="3"/>
      <c r="MYC28" s="3"/>
      <c r="MYD28" s="3"/>
      <c r="MYE28" s="3"/>
      <c r="MYF28" s="3"/>
      <c r="MYG28" s="3"/>
      <c r="MYH28" s="3"/>
      <c r="MYI28" s="3"/>
      <c r="MYJ28" s="3"/>
      <c r="MYK28" s="3"/>
      <c r="MYL28" s="3"/>
      <c r="MYM28" s="3"/>
      <c r="MYN28" s="3"/>
      <c r="MYO28" s="3"/>
      <c r="MYP28" s="3"/>
      <c r="MYQ28" s="3"/>
      <c r="MYR28" s="3"/>
      <c r="MYS28" s="3"/>
      <c r="MYT28" s="3"/>
      <c r="MYU28" s="3"/>
      <c r="MYV28" s="3"/>
      <c r="MYW28" s="3"/>
      <c r="MYX28" s="3"/>
      <c r="MYY28" s="3"/>
      <c r="MYZ28" s="3"/>
      <c r="MZA28" s="3"/>
      <c r="MZB28" s="3"/>
      <c r="MZC28" s="3"/>
      <c r="MZD28" s="3"/>
      <c r="MZE28" s="3"/>
      <c r="MZF28" s="3"/>
      <c r="MZG28" s="3"/>
      <c r="MZH28" s="3"/>
      <c r="MZI28" s="3"/>
      <c r="MZJ28" s="3"/>
      <c r="MZK28" s="3"/>
      <c r="MZL28" s="3"/>
      <c r="MZM28" s="3"/>
      <c r="MZN28" s="3"/>
      <c r="MZO28" s="3"/>
      <c r="MZP28" s="3"/>
      <c r="MZQ28" s="3"/>
      <c r="MZR28" s="3"/>
      <c r="MZS28" s="3"/>
      <c r="MZT28" s="3"/>
      <c r="MZU28" s="3"/>
      <c r="MZV28" s="3"/>
      <c r="MZW28" s="3"/>
      <c r="MZX28" s="3"/>
      <c r="MZY28" s="3"/>
      <c r="MZZ28" s="3"/>
      <c r="NAA28" s="3"/>
      <c r="NAB28" s="3"/>
      <c r="NAC28" s="3"/>
      <c r="NAD28" s="3"/>
      <c r="NAE28" s="3"/>
      <c r="NAF28" s="3"/>
      <c r="NAG28" s="3"/>
      <c r="NAH28" s="3"/>
      <c r="NAI28" s="3"/>
      <c r="NAJ28" s="3"/>
      <c r="NAK28" s="3"/>
      <c r="NAL28" s="3"/>
      <c r="NAM28" s="3"/>
      <c r="NAN28" s="3"/>
      <c r="NAO28" s="3"/>
      <c r="NAP28" s="3"/>
      <c r="NAQ28" s="3"/>
      <c r="NAR28" s="3"/>
      <c r="NAS28" s="3"/>
      <c r="NAT28" s="3"/>
      <c r="NAU28" s="3"/>
      <c r="NAV28" s="3"/>
      <c r="NAW28" s="3"/>
      <c r="NAX28" s="3"/>
      <c r="NAY28" s="3"/>
      <c r="NAZ28" s="3"/>
      <c r="NBA28" s="3"/>
      <c r="NBB28" s="3"/>
      <c r="NBC28" s="3"/>
      <c r="NBD28" s="3"/>
      <c r="NBE28" s="3"/>
      <c r="NBF28" s="3"/>
      <c r="NBG28" s="3"/>
      <c r="NBH28" s="3"/>
      <c r="NBI28" s="3"/>
      <c r="NBJ28" s="3"/>
      <c r="NBK28" s="3"/>
      <c r="NBL28" s="3"/>
      <c r="NBM28" s="3"/>
      <c r="NBN28" s="3"/>
      <c r="NBO28" s="3"/>
      <c r="NBP28" s="3"/>
      <c r="NBQ28" s="3"/>
      <c r="NBR28" s="3"/>
      <c r="NBS28" s="3"/>
      <c r="NBT28" s="3"/>
      <c r="NBU28" s="3"/>
      <c r="NBV28" s="3"/>
      <c r="NBW28" s="3"/>
      <c r="NBX28" s="3"/>
      <c r="NBY28" s="3"/>
      <c r="NBZ28" s="3"/>
      <c r="NCA28" s="3"/>
      <c r="NCB28" s="3"/>
      <c r="NCC28" s="3"/>
      <c r="NCD28" s="3"/>
      <c r="NCE28" s="3"/>
      <c r="NCF28" s="3"/>
      <c r="NCG28" s="3"/>
      <c r="NCH28" s="3"/>
      <c r="NCI28" s="3"/>
      <c r="NCJ28" s="3"/>
      <c r="NCK28" s="3"/>
      <c r="NCL28" s="3"/>
      <c r="NCM28" s="3"/>
      <c r="NCN28" s="3"/>
      <c r="NCO28" s="3"/>
      <c r="NCP28" s="3"/>
      <c r="NCQ28" s="3"/>
      <c r="NCR28" s="3"/>
      <c r="NCS28" s="3"/>
      <c r="NCT28" s="3"/>
      <c r="NCU28" s="3"/>
      <c r="NCV28" s="3"/>
      <c r="NCW28" s="3"/>
      <c r="NCX28" s="3"/>
      <c r="NCY28" s="3"/>
      <c r="NCZ28" s="3"/>
      <c r="NDA28" s="3"/>
      <c r="NDB28" s="3"/>
      <c r="NDC28" s="3"/>
      <c r="NDD28" s="3"/>
      <c r="NDE28" s="3"/>
      <c r="NDF28" s="3"/>
      <c r="NDG28" s="3"/>
      <c r="NDH28" s="3"/>
      <c r="NDI28" s="3"/>
      <c r="NDJ28" s="3"/>
      <c r="NDK28" s="3"/>
      <c r="NDL28" s="3"/>
      <c r="NDM28" s="3"/>
      <c r="NDN28" s="3"/>
      <c r="NDO28" s="3"/>
      <c r="NDP28" s="3"/>
      <c r="NDQ28" s="3"/>
      <c r="NDR28" s="3"/>
      <c r="NDS28" s="3"/>
      <c r="NDT28" s="3"/>
      <c r="NDU28" s="3"/>
      <c r="NDV28" s="3"/>
      <c r="NDW28" s="3"/>
      <c r="NDX28" s="3"/>
      <c r="NDY28" s="3"/>
      <c r="NDZ28" s="3"/>
      <c r="NEA28" s="3"/>
      <c r="NEB28" s="3"/>
      <c r="NEC28" s="3"/>
      <c r="NED28" s="3"/>
      <c r="NEE28" s="3"/>
      <c r="NEF28" s="3"/>
      <c r="NEG28" s="3"/>
      <c r="NEH28" s="3"/>
      <c r="NEI28" s="3"/>
      <c r="NEJ28" s="3"/>
      <c r="NEK28" s="3"/>
      <c r="NEL28" s="3"/>
      <c r="NEM28" s="3"/>
      <c r="NEN28" s="3"/>
      <c r="NEO28" s="3"/>
      <c r="NEP28" s="3"/>
      <c r="NEQ28" s="3"/>
      <c r="NER28" s="3"/>
      <c r="NES28" s="3"/>
      <c r="NET28" s="3"/>
      <c r="NEU28" s="3"/>
      <c r="NEV28" s="3"/>
      <c r="NEW28" s="3"/>
      <c r="NEX28" s="3"/>
      <c r="NEY28" s="3"/>
      <c r="NEZ28" s="3"/>
      <c r="NFA28" s="3"/>
      <c r="NFB28" s="3"/>
      <c r="NFC28" s="3"/>
      <c r="NFD28" s="3"/>
      <c r="NFE28" s="3"/>
      <c r="NFF28" s="3"/>
      <c r="NFG28" s="3"/>
      <c r="NFH28" s="3"/>
      <c r="NFI28" s="3"/>
      <c r="NFJ28" s="3"/>
      <c r="NFK28" s="3"/>
      <c r="NFL28" s="3"/>
      <c r="NFM28" s="3"/>
      <c r="NFN28" s="3"/>
      <c r="NFO28" s="3"/>
      <c r="NFP28" s="3"/>
      <c r="NFQ28" s="3"/>
      <c r="NFR28" s="3"/>
      <c r="NFS28" s="3"/>
      <c r="NFT28" s="3"/>
      <c r="NFU28" s="3"/>
      <c r="NFV28" s="3"/>
      <c r="NFW28" s="3"/>
      <c r="NFX28" s="3"/>
      <c r="NFY28" s="3"/>
      <c r="NFZ28" s="3"/>
      <c r="NGA28" s="3"/>
      <c r="NGB28" s="3"/>
      <c r="NGC28" s="3"/>
      <c r="NGD28" s="3"/>
      <c r="NGE28" s="3"/>
      <c r="NGF28" s="3"/>
      <c r="NGG28" s="3"/>
      <c r="NGH28" s="3"/>
      <c r="NGI28" s="3"/>
      <c r="NGJ28" s="3"/>
      <c r="NGK28" s="3"/>
      <c r="NGL28" s="3"/>
      <c r="NGM28" s="3"/>
      <c r="NGN28" s="3"/>
      <c r="NGO28" s="3"/>
      <c r="NGP28" s="3"/>
      <c r="NGQ28" s="3"/>
      <c r="NGR28" s="3"/>
      <c r="NGS28" s="3"/>
      <c r="NGT28" s="3"/>
      <c r="NGU28" s="3"/>
      <c r="NGV28" s="3"/>
      <c r="NGW28" s="3"/>
      <c r="NGX28" s="3"/>
      <c r="NGY28" s="3"/>
      <c r="NGZ28" s="3"/>
      <c r="NHA28" s="3"/>
      <c r="NHB28" s="3"/>
      <c r="NHC28" s="3"/>
      <c r="NHD28" s="3"/>
      <c r="NHE28" s="3"/>
      <c r="NHF28" s="3"/>
      <c r="NHG28" s="3"/>
      <c r="NHH28" s="3"/>
      <c r="NHI28" s="3"/>
      <c r="NHJ28" s="3"/>
      <c r="NHK28" s="3"/>
      <c r="NHL28" s="3"/>
      <c r="NHM28" s="3"/>
      <c r="NHN28" s="3"/>
      <c r="NHO28" s="3"/>
      <c r="NHP28" s="3"/>
      <c r="NHQ28" s="3"/>
      <c r="NHR28" s="3"/>
      <c r="NHS28" s="3"/>
      <c r="NHT28" s="3"/>
      <c r="NHU28" s="3"/>
      <c r="NHV28" s="3"/>
      <c r="NHW28" s="3"/>
      <c r="NHX28" s="3"/>
      <c r="NHY28" s="3"/>
      <c r="NHZ28" s="3"/>
      <c r="NIA28" s="3"/>
      <c r="NIB28" s="3"/>
      <c r="NIC28" s="3"/>
      <c r="NID28" s="3"/>
      <c r="NIE28" s="3"/>
      <c r="NIF28" s="3"/>
      <c r="NIG28" s="3"/>
      <c r="NIH28" s="3"/>
      <c r="NII28" s="3"/>
      <c r="NIJ28" s="3"/>
      <c r="NIK28" s="3"/>
      <c r="NIL28" s="3"/>
      <c r="NIM28" s="3"/>
      <c r="NIN28" s="3"/>
      <c r="NIO28" s="3"/>
      <c r="NIP28" s="3"/>
      <c r="NIQ28" s="3"/>
      <c r="NIR28" s="3"/>
      <c r="NIS28" s="3"/>
      <c r="NIT28" s="3"/>
      <c r="NIU28" s="3"/>
      <c r="NIV28" s="3"/>
      <c r="NIW28" s="3"/>
      <c r="NIX28" s="3"/>
      <c r="NIY28" s="3"/>
      <c r="NIZ28" s="3"/>
      <c r="NJA28" s="3"/>
      <c r="NJB28" s="3"/>
      <c r="NJC28" s="3"/>
      <c r="NJD28" s="3"/>
      <c r="NJE28" s="3"/>
      <c r="NJF28" s="3"/>
      <c r="NJG28" s="3"/>
      <c r="NJH28" s="3"/>
      <c r="NJI28" s="3"/>
      <c r="NJJ28" s="3"/>
      <c r="NJK28" s="3"/>
      <c r="NJL28" s="3"/>
      <c r="NJM28" s="3"/>
      <c r="NJN28" s="3"/>
      <c r="NJO28" s="3"/>
      <c r="NJP28" s="3"/>
      <c r="NJQ28" s="3"/>
      <c r="NJR28" s="3"/>
      <c r="NJS28" s="3"/>
      <c r="NJT28" s="3"/>
      <c r="NJU28" s="3"/>
      <c r="NJV28" s="3"/>
      <c r="NJW28" s="3"/>
      <c r="NJX28" s="3"/>
      <c r="NJY28" s="3"/>
      <c r="NJZ28" s="3"/>
      <c r="NKA28" s="3"/>
      <c r="NKB28" s="3"/>
      <c r="NKC28" s="3"/>
      <c r="NKD28" s="3"/>
      <c r="NKE28" s="3"/>
      <c r="NKF28" s="3"/>
      <c r="NKG28" s="3"/>
      <c r="NKH28" s="3"/>
      <c r="NKI28" s="3"/>
      <c r="NKJ28" s="3"/>
      <c r="NKK28" s="3"/>
      <c r="NKL28" s="3"/>
      <c r="NKM28" s="3"/>
      <c r="NKN28" s="3"/>
      <c r="NKO28" s="3"/>
      <c r="NKP28" s="3"/>
      <c r="NKQ28" s="3"/>
      <c r="NKR28" s="3"/>
      <c r="NKS28" s="3"/>
      <c r="NKT28" s="3"/>
      <c r="NKU28" s="3"/>
      <c r="NKV28" s="3"/>
      <c r="NKW28" s="3"/>
      <c r="NKX28" s="3"/>
      <c r="NKY28" s="3"/>
      <c r="NKZ28" s="3"/>
      <c r="NLA28" s="3"/>
      <c r="NLB28" s="3"/>
      <c r="NLC28" s="3"/>
      <c r="NLD28" s="3"/>
      <c r="NLE28" s="3"/>
      <c r="NLF28" s="3"/>
      <c r="NLG28" s="3"/>
      <c r="NLH28" s="3"/>
      <c r="NLI28" s="3"/>
      <c r="NLJ28" s="3"/>
      <c r="NLK28" s="3"/>
      <c r="NLL28" s="3"/>
      <c r="NLM28" s="3"/>
      <c r="NLN28" s="3"/>
      <c r="NLO28" s="3"/>
      <c r="NLP28" s="3"/>
      <c r="NLQ28" s="3"/>
      <c r="NLR28" s="3"/>
      <c r="NLS28" s="3"/>
      <c r="NLT28" s="3"/>
      <c r="NLU28" s="3"/>
      <c r="NLV28" s="3"/>
      <c r="NLW28" s="3"/>
      <c r="NLX28" s="3"/>
      <c r="NLY28" s="3"/>
      <c r="NLZ28" s="3"/>
      <c r="NMA28" s="3"/>
      <c r="NMB28" s="3"/>
      <c r="NMC28" s="3"/>
      <c r="NMD28" s="3"/>
      <c r="NME28" s="3"/>
      <c r="NMF28" s="3"/>
      <c r="NMG28" s="3"/>
      <c r="NMH28" s="3"/>
      <c r="NMI28" s="3"/>
      <c r="NMJ28" s="3"/>
      <c r="NMK28" s="3"/>
      <c r="NML28" s="3"/>
      <c r="NMM28" s="3"/>
      <c r="NMN28" s="3"/>
      <c r="NMO28" s="3"/>
      <c r="NMP28" s="3"/>
      <c r="NMQ28" s="3"/>
      <c r="NMR28" s="3"/>
      <c r="NMS28" s="3"/>
      <c r="NMT28" s="3"/>
      <c r="NMU28" s="3"/>
      <c r="NMV28" s="3"/>
      <c r="NMW28" s="3"/>
      <c r="NMX28" s="3"/>
      <c r="NMY28" s="3"/>
      <c r="NMZ28" s="3"/>
      <c r="NNA28" s="3"/>
      <c r="NNB28" s="3"/>
      <c r="NNC28" s="3"/>
      <c r="NND28" s="3"/>
      <c r="NNE28" s="3"/>
      <c r="NNF28" s="3"/>
      <c r="NNG28" s="3"/>
      <c r="NNH28" s="3"/>
      <c r="NNI28" s="3"/>
      <c r="NNJ28" s="3"/>
      <c r="NNK28" s="3"/>
      <c r="NNL28" s="3"/>
      <c r="NNM28" s="3"/>
      <c r="NNN28" s="3"/>
      <c r="NNO28" s="3"/>
      <c r="NNP28" s="3"/>
      <c r="NNQ28" s="3"/>
      <c r="NNR28" s="3"/>
      <c r="NNS28" s="3"/>
      <c r="NNT28" s="3"/>
      <c r="NNU28" s="3"/>
      <c r="NNV28" s="3"/>
      <c r="NNW28" s="3"/>
      <c r="NNX28" s="3"/>
      <c r="NNY28" s="3"/>
      <c r="NNZ28" s="3"/>
      <c r="NOA28" s="3"/>
      <c r="NOB28" s="3"/>
      <c r="NOC28" s="3"/>
      <c r="NOD28" s="3"/>
      <c r="NOE28" s="3"/>
      <c r="NOF28" s="3"/>
      <c r="NOG28" s="3"/>
      <c r="NOH28" s="3"/>
      <c r="NOI28" s="3"/>
      <c r="NOJ28" s="3"/>
      <c r="NOK28" s="3"/>
      <c r="NOL28" s="3"/>
      <c r="NOM28" s="3"/>
      <c r="NON28" s="3"/>
      <c r="NOO28" s="3"/>
      <c r="NOP28" s="3"/>
      <c r="NOQ28" s="3"/>
      <c r="NOR28" s="3"/>
      <c r="NOS28" s="3"/>
      <c r="NOT28" s="3"/>
      <c r="NOU28" s="3"/>
      <c r="NOV28" s="3"/>
      <c r="NOW28" s="3"/>
      <c r="NOX28" s="3"/>
      <c r="NOY28" s="3"/>
      <c r="NOZ28" s="3"/>
      <c r="NPA28" s="3"/>
      <c r="NPB28" s="3"/>
      <c r="NPC28" s="3"/>
      <c r="NPD28" s="3"/>
      <c r="NPE28" s="3"/>
      <c r="NPF28" s="3"/>
      <c r="NPG28" s="3"/>
      <c r="NPH28" s="3"/>
      <c r="NPI28" s="3"/>
      <c r="NPJ28" s="3"/>
      <c r="NPK28" s="3"/>
      <c r="NPL28" s="3"/>
      <c r="NPM28" s="3"/>
      <c r="NPN28" s="3"/>
      <c r="NPO28" s="3"/>
      <c r="NPP28" s="3"/>
      <c r="NPQ28" s="3"/>
      <c r="NPR28" s="3"/>
      <c r="NPS28" s="3"/>
      <c r="NPT28" s="3"/>
      <c r="NPU28" s="3"/>
      <c r="NPV28" s="3"/>
      <c r="NPW28" s="3"/>
      <c r="NPX28" s="3"/>
      <c r="NPY28" s="3"/>
      <c r="NPZ28" s="3"/>
      <c r="NQA28" s="3"/>
      <c r="NQB28" s="3"/>
      <c r="NQC28" s="3"/>
      <c r="NQD28" s="3"/>
      <c r="NQE28" s="3"/>
      <c r="NQF28" s="3"/>
      <c r="NQG28" s="3"/>
      <c r="NQH28" s="3"/>
      <c r="NQI28" s="3"/>
      <c r="NQJ28" s="3"/>
      <c r="NQK28" s="3"/>
      <c r="NQL28" s="3"/>
      <c r="NQM28" s="3"/>
      <c r="NQN28" s="3"/>
      <c r="NQO28" s="3"/>
      <c r="NQP28" s="3"/>
      <c r="NQQ28" s="3"/>
      <c r="NQR28" s="3"/>
      <c r="NQS28" s="3"/>
      <c r="NQT28" s="3"/>
      <c r="NQU28" s="3"/>
      <c r="NQV28" s="3"/>
      <c r="NQW28" s="3"/>
      <c r="NQX28" s="3"/>
      <c r="NQY28" s="3"/>
      <c r="NQZ28" s="3"/>
      <c r="NRA28" s="3"/>
      <c r="NRB28" s="3"/>
      <c r="NRC28" s="3"/>
      <c r="NRD28" s="3"/>
      <c r="NRE28" s="3"/>
      <c r="NRF28" s="3"/>
      <c r="NRG28" s="3"/>
      <c r="NRH28" s="3"/>
      <c r="NRI28" s="3"/>
      <c r="NRJ28" s="3"/>
      <c r="NRK28" s="3"/>
      <c r="NRL28" s="3"/>
      <c r="NRM28" s="3"/>
      <c r="NRN28" s="3"/>
      <c r="NRO28" s="3"/>
      <c r="NRP28" s="3"/>
      <c r="NRQ28" s="3"/>
      <c r="NRR28" s="3"/>
      <c r="NRS28" s="3"/>
      <c r="NRT28" s="3"/>
      <c r="NRU28" s="3"/>
      <c r="NRV28" s="3"/>
      <c r="NRW28" s="3"/>
      <c r="NRX28" s="3"/>
      <c r="NRY28" s="3"/>
      <c r="NRZ28" s="3"/>
      <c r="NSA28" s="3"/>
      <c r="NSB28" s="3"/>
      <c r="NSC28" s="3"/>
      <c r="NSD28" s="3"/>
      <c r="NSE28" s="3"/>
      <c r="NSF28" s="3"/>
      <c r="NSG28" s="3"/>
      <c r="NSH28" s="3"/>
      <c r="NSI28" s="3"/>
      <c r="NSJ28" s="3"/>
      <c r="NSK28" s="3"/>
      <c r="NSL28" s="3"/>
      <c r="NSM28" s="3"/>
      <c r="NSN28" s="3"/>
      <c r="NSO28" s="3"/>
      <c r="NSP28" s="3"/>
      <c r="NSQ28" s="3"/>
      <c r="NSR28" s="3"/>
      <c r="NSS28" s="3"/>
      <c r="NST28" s="3"/>
      <c r="NSU28" s="3"/>
      <c r="NSV28" s="3"/>
      <c r="NSW28" s="3"/>
      <c r="NSX28" s="3"/>
      <c r="NSY28" s="3"/>
      <c r="NSZ28" s="3"/>
      <c r="NTA28" s="3"/>
      <c r="NTB28" s="3"/>
      <c r="NTC28" s="3"/>
      <c r="NTD28" s="3"/>
      <c r="NTE28" s="3"/>
      <c r="NTF28" s="3"/>
      <c r="NTG28" s="3"/>
      <c r="NTH28" s="3"/>
      <c r="NTI28" s="3"/>
      <c r="NTJ28" s="3"/>
      <c r="NTK28" s="3"/>
      <c r="NTL28" s="3"/>
      <c r="NTM28" s="3"/>
      <c r="NTN28" s="3"/>
      <c r="NTO28" s="3"/>
      <c r="NTP28" s="3"/>
      <c r="NTQ28" s="3"/>
      <c r="NTR28" s="3"/>
      <c r="NTS28" s="3"/>
      <c r="NTT28" s="3"/>
      <c r="NTU28" s="3"/>
      <c r="NTV28" s="3"/>
      <c r="NTW28" s="3"/>
      <c r="NTX28" s="3"/>
      <c r="NTY28" s="3"/>
      <c r="NTZ28" s="3"/>
      <c r="NUA28" s="3"/>
      <c r="NUB28" s="3"/>
      <c r="NUC28" s="3"/>
      <c r="NUD28" s="3"/>
      <c r="NUE28" s="3"/>
      <c r="NUF28" s="3"/>
      <c r="NUG28" s="3"/>
      <c r="NUH28" s="3"/>
      <c r="NUI28" s="3"/>
      <c r="NUJ28" s="3"/>
      <c r="NUK28" s="3"/>
      <c r="NUL28" s="3"/>
      <c r="NUM28" s="3"/>
      <c r="NUN28" s="3"/>
      <c r="NUO28" s="3"/>
      <c r="NUP28" s="3"/>
      <c r="NUQ28" s="3"/>
      <c r="NUR28" s="3"/>
      <c r="NUS28" s="3"/>
      <c r="NUT28" s="3"/>
      <c r="NUU28" s="3"/>
      <c r="NUV28" s="3"/>
      <c r="NUW28" s="3"/>
      <c r="NUX28" s="3"/>
      <c r="NUY28" s="3"/>
      <c r="NUZ28" s="3"/>
      <c r="NVA28" s="3"/>
      <c r="NVB28" s="3"/>
      <c r="NVC28" s="3"/>
      <c r="NVD28" s="3"/>
      <c r="NVE28" s="3"/>
      <c r="NVF28" s="3"/>
      <c r="NVG28" s="3"/>
      <c r="NVH28" s="3"/>
      <c r="NVI28" s="3"/>
      <c r="NVJ28" s="3"/>
      <c r="NVK28" s="3"/>
      <c r="NVL28" s="3"/>
      <c r="NVM28" s="3"/>
      <c r="NVN28" s="3"/>
      <c r="NVO28" s="3"/>
      <c r="NVP28" s="3"/>
      <c r="NVQ28" s="3"/>
      <c r="NVR28" s="3"/>
      <c r="NVS28" s="3"/>
      <c r="NVT28" s="3"/>
      <c r="NVU28" s="3"/>
      <c r="NVV28" s="3"/>
      <c r="NVW28" s="3"/>
      <c r="NVX28" s="3"/>
      <c r="NVY28" s="3"/>
      <c r="NVZ28" s="3"/>
      <c r="NWA28" s="3"/>
      <c r="NWB28" s="3"/>
      <c r="NWC28" s="3"/>
      <c r="NWD28" s="3"/>
      <c r="NWE28" s="3"/>
      <c r="NWF28" s="3"/>
      <c r="NWG28" s="3"/>
      <c r="NWH28" s="3"/>
      <c r="NWI28" s="3"/>
      <c r="NWJ28" s="3"/>
      <c r="NWK28" s="3"/>
      <c r="NWL28" s="3"/>
      <c r="NWM28" s="3"/>
      <c r="NWN28" s="3"/>
      <c r="NWO28" s="3"/>
      <c r="NWP28" s="3"/>
      <c r="NWQ28" s="3"/>
      <c r="NWR28" s="3"/>
      <c r="NWS28" s="3"/>
      <c r="NWT28" s="3"/>
      <c r="NWU28" s="3"/>
      <c r="NWV28" s="3"/>
      <c r="NWW28" s="3"/>
      <c r="NWX28" s="3"/>
      <c r="NWY28" s="3"/>
      <c r="NWZ28" s="3"/>
      <c r="NXA28" s="3"/>
      <c r="NXB28" s="3"/>
      <c r="NXC28" s="3"/>
      <c r="NXD28" s="3"/>
      <c r="NXE28" s="3"/>
      <c r="NXF28" s="3"/>
      <c r="NXG28" s="3"/>
      <c r="NXH28" s="3"/>
      <c r="NXI28" s="3"/>
      <c r="NXJ28" s="3"/>
      <c r="NXK28" s="3"/>
      <c r="NXL28" s="3"/>
      <c r="NXM28" s="3"/>
      <c r="NXN28" s="3"/>
      <c r="NXO28" s="3"/>
      <c r="NXP28" s="3"/>
      <c r="NXQ28" s="3"/>
      <c r="NXR28" s="3"/>
      <c r="NXS28" s="3"/>
      <c r="NXT28" s="3"/>
      <c r="NXU28" s="3"/>
      <c r="NXV28" s="3"/>
      <c r="NXW28" s="3"/>
      <c r="NXX28" s="3"/>
      <c r="NXY28" s="3"/>
      <c r="NXZ28" s="3"/>
      <c r="NYA28" s="3"/>
      <c r="NYB28" s="3"/>
      <c r="NYC28" s="3"/>
      <c r="NYD28" s="3"/>
      <c r="NYE28" s="3"/>
      <c r="NYF28" s="3"/>
      <c r="NYG28" s="3"/>
      <c r="NYH28" s="3"/>
      <c r="NYI28" s="3"/>
      <c r="NYJ28" s="3"/>
      <c r="NYK28" s="3"/>
      <c r="NYL28" s="3"/>
      <c r="NYM28" s="3"/>
      <c r="NYN28" s="3"/>
      <c r="NYO28" s="3"/>
      <c r="NYP28" s="3"/>
      <c r="NYQ28" s="3"/>
      <c r="NYR28" s="3"/>
      <c r="NYS28" s="3"/>
      <c r="NYT28" s="3"/>
      <c r="NYU28" s="3"/>
      <c r="NYV28" s="3"/>
      <c r="NYW28" s="3"/>
      <c r="NYX28" s="3"/>
      <c r="NYY28" s="3"/>
      <c r="NYZ28" s="3"/>
      <c r="NZA28" s="3"/>
      <c r="NZB28" s="3"/>
      <c r="NZC28" s="3"/>
      <c r="NZD28" s="3"/>
      <c r="NZE28" s="3"/>
      <c r="NZF28" s="3"/>
      <c r="NZG28" s="3"/>
      <c r="NZH28" s="3"/>
      <c r="NZI28" s="3"/>
      <c r="NZJ28" s="3"/>
      <c r="NZK28" s="3"/>
      <c r="NZL28" s="3"/>
      <c r="NZM28" s="3"/>
      <c r="NZN28" s="3"/>
      <c r="NZO28" s="3"/>
      <c r="NZP28" s="3"/>
      <c r="NZQ28" s="3"/>
      <c r="NZR28" s="3"/>
      <c r="NZS28" s="3"/>
      <c r="NZT28" s="3"/>
      <c r="NZU28" s="3"/>
      <c r="NZV28" s="3"/>
      <c r="NZW28" s="3"/>
      <c r="NZX28" s="3"/>
      <c r="NZY28" s="3"/>
      <c r="NZZ28" s="3"/>
      <c r="OAA28" s="3"/>
      <c r="OAB28" s="3"/>
      <c r="OAC28" s="3"/>
      <c r="OAD28" s="3"/>
      <c r="OAE28" s="3"/>
      <c r="OAF28" s="3"/>
      <c r="OAG28" s="3"/>
      <c r="OAH28" s="3"/>
      <c r="OAI28" s="3"/>
      <c r="OAJ28" s="3"/>
      <c r="OAK28" s="3"/>
      <c r="OAL28" s="3"/>
      <c r="OAM28" s="3"/>
      <c r="OAN28" s="3"/>
      <c r="OAO28" s="3"/>
      <c r="OAP28" s="3"/>
      <c r="OAQ28" s="3"/>
      <c r="OAR28" s="3"/>
      <c r="OAS28" s="3"/>
      <c r="OAT28" s="3"/>
      <c r="OAU28" s="3"/>
      <c r="OAV28" s="3"/>
      <c r="OAW28" s="3"/>
      <c r="OAX28" s="3"/>
      <c r="OAY28" s="3"/>
      <c r="OAZ28" s="3"/>
      <c r="OBA28" s="3"/>
      <c r="OBB28" s="3"/>
      <c r="OBC28" s="3"/>
      <c r="OBD28" s="3"/>
      <c r="OBE28" s="3"/>
      <c r="OBF28" s="3"/>
      <c r="OBG28" s="3"/>
      <c r="OBH28" s="3"/>
      <c r="OBI28" s="3"/>
      <c r="OBJ28" s="3"/>
      <c r="OBK28" s="3"/>
      <c r="OBL28" s="3"/>
      <c r="OBM28" s="3"/>
      <c r="OBN28" s="3"/>
      <c r="OBO28" s="3"/>
      <c r="OBP28" s="3"/>
      <c r="OBQ28" s="3"/>
      <c r="OBR28" s="3"/>
      <c r="OBS28" s="3"/>
      <c r="OBT28" s="3"/>
      <c r="OBU28" s="3"/>
      <c r="OBV28" s="3"/>
      <c r="OBW28" s="3"/>
      <c r="OBX28" s="3"/>
      <c r="OBY28" s="3"/>
      <c r="OBZ28" s="3"/>
      <c r="OCA28" s="3"/>
      <c r="OCB28" s="3"/>
      <c r="OCC28" s="3"/>
      <c r="OCD28" s="3"/>
      <c r="OCE28" s="3"/>
      <c r="OCF28" s="3"/>
      <c r="OCG28" s="3"/>
      <c r="OCH28" s="3"/>
      <c r="OCI28" s="3"/>
      <c r="OCJ28" s="3"/>
      <c r="OCK28" s="3"/>
      <c r="OCL28" s="3"/>
      <c r="OCM28" s="3"/>
      <c r="OCN28" s="3"/>
      <c r="OCO28" s="3"/>
      <c r="OCP28" s="3"/>
      <c r="OCQ28" s="3"/>
      <c r="OCR28" s="3"/>
      <c r="OCS28" s="3"/>
      <c r="OCT28" s="3"/>
      <c r="OCU28" s="3"/>
      <c r="OCV28" s="3"/>
      <c r="OCW28" s="3"/>
      <c r="OCX28" s="3"/>
      <c r="OCY28" s="3"/>
      <c r="OCZ28" s="3"/>
      <c r="ODA28" s="3"/>
      <c r="ODB28" s="3"/>
      <c r="ODC28" s="3"/>
      <c r="ODD28" s="3"/>
      <c r="ODE28" s="3"/>
      <c r="ODF28" s="3"/>
      <c r="ODG28" s="3"/>
      <c r="ODH28" s="3"/>
      <c r="ODI28" s="3"/>
      <c r="ODJ28" s="3"/>
      <c r="ODK28" s="3"/>
      <c r="ODL28" s="3"/>
      <c r="ODM28" s="3"/>
      <c r="ODN28" s="3"/>
      <c r="ODO28" s="3"/>
      <c r="ODP28" s="3"/>
      <c r="ODQ28" s="3"/>
      <c r="ODR28" s="3"/>
      <c r="ODS28" s="3"/>
      <c r="ODT28" s="3"/>
      <c r="ODU28" s="3"/>
      <c r="ODV28" s="3"/>
      <c r="ODW28" s="3"/>
      <c r="ODX28" s="3"/>
      <c r="ODY28" s="3"/>
      <c r="ODZ28" s="3"/>
      <c r="OEA28" s="3"/>
      <c r="OEB28" s="3"/>
      <c r="OEC28" s="3"/>
      <c r="OED28" s="3"/>
      <c r="OEE28" s="3"/>
      <c r="OEF28" s="3"/>
      <c r="OEG28" s="3"/>
      <c r="OEH28" s="3"/>
      <c r="OEI28" s="3"/>
      <c r="OEJ28" s="3"/>
      <c r="OEK28" s="3"/>
      <c r="OEL28" s="3"/>
      <c r="OEM28" s="3"/>
      <c r="OEN28" s="3"/>
      <c r="OEO28" s="3"/>
      <c r="OEP28" s="3"/>
      <c r="OEQ28" s="3"/>
      <c r="OER28" s="3"/>
      <c r="OES28" s="3"/>
      <c r="OET28" s="3"/>
      <c r="OEU28" s="3"/>
      <c r="OEV28" s="3"/>
      <c r="OEW28" s="3"/>
      <c r="OEX28" s="3"/>
      <c r="OEY28" s="3"/>
      <c r="OEZ28" s="3"/>
      <c r="OFA28" s="3"/>
      <c r="OFB28" s="3"/>
      <c r="OFC28" s="3"/>
      <c r="OFD28" s="3"/>
      <c r="OFE28" s="3"/>
      <c r="OFF28" s="3"/>
      <c r="OFG28" s="3"/>
      <c r="OFH28" s="3"/>
      <c r="OFI28" s="3"/>
      <c r="OFJ28" s="3"/>
      <c r="OFK28" s="3"/>
      <c r="OFL28" s="3"/>
      <c r="OFM28" s="3"/>
      <c r="OFN28" s="3"/>
      <c r="OFO28" s="3"/>
      <c r="OFP28" s="3"/>
      <c r="OFQ28" s="3"/>
      <c r="OFR28" s="3"/>
      <c r="OFS28" s="3"/>
      <c r="OFT28" s="3"/>
      <c r="OFU28" s="3"/>
      <c r="OFV28" s="3"/>
      <c r="OFW28" s="3"/>
      <c r="OFX28" s="3"/>
      <c r="OFY28" s="3"/>
      <c r="OFZ28" s="3"/>
      <c r="OGA28" s="3"/>
      <c r="OGB28" s="3"/>
      <c r="OGC28" s="3"/>
      <c r="OGD28" s="3"/>
      <c r="OGE28" s="3"/>
      <c r="OGF28" s="3"/>
      <c r="OGG28" s="3"/>
      <c r="OGH28" s="3"/>
      <c r="OGI28" s="3"/>
      <c r="OGJ28" s="3"/>
      <c r="OGK28" s="3"/>
      <c r="OGL28" s="3"/>
      <c r="OGM28" s="3"/>
      <c r="OGN28" s="3"/>
      <c r="OGO28" s="3"/>
      <c r="OGP28" s="3"/>
      <c r="OGQ28" s="3"/>
      <c r="OGR28" s="3"/>
      <c r="OGS28" s="3"/>
      <c r="OGT28" s="3"/>
      <c r="OGU28" s="3"/>
      <c r="OGV28" s="3"/>
      <c r="OGW28" s="3"/>
      <c r="OGX28" s="3"/>
      <c r="OGY28" s="3"/>
      <c r="OGZ28" s="3"/>
      <c r="OHA28" s="3"/>
      <c r="OHB28" s="3"/>
      <c r="OHC28" s="3"/>
      <c r="OHD28" s="3"/>
      <c r="OHE28" s="3"/>
      <c r="OHF28" s="3"/>
      <c r="OHG28" s="3"/>
      <c r="OHH28" s="3"/>
      <c r="OHI28" s="3"/>
      <c r="OHJ28" s="3"/>
      <c r="OHK28" s="3"/>
      <c r="OHL28" s="3"/>
      <c r="OHM28" s="3"/>
      <c r="OHN28" s="3"/>
      <c r="OHO28" s="3"/>
      <c r="OHP28" s="3"/>
      <c r="OHQ28" s="3"/>
      <c r="OHR28" s="3"/>
      <c r="OHS28" s="3"/>
      <c r="OHT28" s="3"/>
      <c r="OHU28" s="3"/>
      <c r="OHV28" s="3"/>
      <c r="OHW28" s="3"/>
      <c r="OHX28" s="3"/>
      <c r="OHY28" s="3"/>
      <c r="OHZ28" s="3"/>
      <c r="OIA28" s="3"/>
      <c r="OIB28" s="3"/>
      <c r="OIC28" s="3"/>
      <c r="OID28" s="3"/>
      <c r="OIE28" s="3"/>
      <c r="OIF28" s="3"/>
      <c r="OIG28" s="3"/>
      <c r="OIH28" s="3"/>
      <c r="OII28" s="3"/>
      <c r="OIJ28" s="3"/>
      <c r="OIK28" s="3"/>
      <c r="OIL28" s="3"/>
      <c r="OIM28" s="3"/>
      <c r="OIN28" s="3"/>
      <c r="OIO28" s="3"/>
      <c r="OIP28" s="3"/>
      <c r="OIQ28" s="3"/>
      <c r="OIR28" s="3"/>
      <c r="OIS28" s="3"/>
      <c r="OIT28" s="3"/>
      <c r="OIU28" s="3"/>
      <c r="OIV28" s="3"/>
      <c r="OIW28" s="3"/>
      <c r="OIX28" s="3"/>
      <c r="OIY28" s="3"/>
      <c r="OIZ28" s="3"/>
      <c r="OJA28" s="3"/>
      <c r="OJB28" s="3"/>
      <c r="OJC28" s="3"/>
      <c r="OJD28" s="3"/>
      <c r="OJE28" s="3"/>
      <c r="OJF28" s="3"/>
      <c r="OJG28" s="3"/>
      <c r="OJH28" s="3"/>
      <c r="OJI28" s="3"/>
      <c r="OJJ28" s="3"/>
      <c r="OJK28" s="3"/>
      <c r="OJL28" s="3"/>
      <c r="OJM28" s="3"/>
      <c r="OJN28" s="3"/>
      <c r="OJO28" s="3"/>
      <c r="OJP28" s="3"/>
      <c r="OJQ28" s="3"/>
      <c r="OJR28" s="3"/>
      <c r="OJS28" s="3"/>
      <c r="OJT28" s="3"/>
      <c r="OJU28" s="3"/>
      <c r="OJV28" s="3"/>
      <c r="OJW28" s="3"/>
      <c r="OJX28" s="3"/>
      <c r="OJY28" s="3"/>
      <c r="OJZ28" s="3"/>
      <c r="OKA28" s="3"/>
      <c r="OKB28" s="3"/>
      <c r="OKC28" s="3"/>
      <c r="OKD28" s="3"/>
      <c r="OKE28" s="3"/>
      <c r="OKF28" s="3"/>
      <c r="OKG28" s="3"/>
      <c r="OKH28" s="3"/>
      <c r="OKI28" s="3"/>
      <c r="OKJ28" s="3"/>
      <c r="OKK28" s="3"/>
      <c r="OKL28" s="3"/>
      <c r="OKM28" s="3"/>
      <c r="OKN28" s="3"/>
      <c r="OKO28" s="3"/>
      <c r="OKP28" s="3"/>
      <c r="OKQ28" s="3"/>
      <c r="OKR28" s="3"/>
      <c r="OKS28" s="3"/>
      <c r="OKT28" s="3"/>
      <c r="OKU28" s="3"/>
      <c r="OKV28" s="3"/>
      <c r="OKW28" s="3"/>
      <c r="OKX28" s="3"/>
      <c r="OKY28" s="3"/>
      <c r="OKZ28" s="3"/>
      <c r="OLA28" s="3"/>
      <c r="OLB28" s="3"/>
      <c r="OLC28" s="3"/>
      <c r="OLD28" s="3"/>
      <c r="OLE28" s="3"/>
      <c r="OLF28" s="3"/>
      <c r="OLG28" s="3"/>
      <c r="OLH28" s="3"/>
      <c r="OLI28" s="3"/>
      <c r="OLJ28" s="3"/>
      <c r="OLK28" s="3"/>
      <c r="OLL28" s="3"/>
      <c r="OLM28" s="3"/>
      <c r="OLN28" s="3"/>
      <c r="OLO28" s="3"/>
      <c r="OLP28" s="3"/>
      <c r="OLQ28" s="3"/>
      <c r="OLR28" s="3"/>
      <c r="OLS28" s="3"/>
      <c r="OLT28" s="3"/>
      <c r="OLU28" s="3"/>
      <c r="OLV28" s="3"/>
      <c r="OLW28" s="3"/>
      <c r="OLX28" s="3"/>
      <c r="OLY28" s="3"/>
      <c r="OLZ28" s="3"/>
      <c r="OMA28" s="3"/>
      <c r="OMB28" s="3"/>
      <c r="OMC28" s="3"/>
      <c r="OMD28" s="3"/>
      <c r="OME28" s="3"/>
      <c r="OMF28" s="3"/>
      <c r="OMG28" s="3"/>
      <c r="OMH28" s="3"/>
      <c r="OMI28" s="3"/>
      <c r="OMJ28" s="3"/>
      <c r="OMK28" s="3"/>
      <c r="OML28" s="3"/>
      <c r="OMM28" s="3"/>
      <c r="OMN28" s="3"/>
      <c r="OMO28" s="3"/>
      <c r="OMP28" s="3"/>
      <c r="OMQ28" s="3"/>
      <c r="OMR28" s="3"/>
      <c r="OMS28" s="3"/>
      <c r="OMT28" s="3"/>
      <c r="OMU28" s="3"/>
      <c r="OMV28" s="3"/>
      <c r="OMW28" s="3"/>
      <c r="OMX28" s="3"/>
      <c r="OMY28" s="3"/>
      <c r="OMZ28" s="3"/>
      <c r="ONA28" s="3"/>
      <c r="ONB28" s="3"/>
      <c r="ONC28" s="3"/>
      <c r="OND28" s="3"/>
      <c r="ONE28" s="3"/>
      <c r="ONF28" s="3"/>
      <c r="ONG28" s="3"/>
      <c r="ONH28" s="3"/>
      <c r="ONI28" s="3"/>
      <c r="ONJ28" s="3"/>
      <c r="ONK28" s="3"/>
      <c r="ONL28" s="3"/>
      <c r="ONM28" s="3"/>
      <c r="ONN28" s="3"/>
      <c r="ONO28" s="3"/>
      <c r="ONP28" s="3"/>
      <c r="ONQ28" s="3"/>
      <c r="ONR28" s="3"/>
      <c r="ONS28" s="3"/>
      <c r="ONT28" s="3"/>
      <c r="ONU28" s="3"/>
      <c r="ONV28" s="3"/>
      <c r="ONW28" s="3"/>
      <c r="ONX28" s="3"/>
      <c r="ONY28" s="3"/>
      <c r="ONZ28" s="3"/>
      <c r="OOA28" s="3"/>
      <c r="OOB28" s="3"/>
      <c r="OOC28" s="3"/>
      <c r="OOD28" s="3"/>
      <c r="OOE28" s="3"/>
      <c r="OOF28" s="3"/>
      <c r="OOG28" s="3"/>
      <c r="OOH28" s="3"/>
      <c r="OOI28" s="3"/>
      <c r="OOJ28" s="3"/>
      <c r="OOK28" s="3"/>
      <c r="OOL28" s="3"/>
      <c r="OOM28" s="3"/>
      <c r="OON28" s="3"/>
      <c r="OOO28" s="3"/>
      <c r="OOP28" s="3"/>
      <c r="OOQ28" s="3"/>
      <c r="OOR28" s="3"/>
      <c r="OOS28" s="3"/>
      <c r="OOT28" s="3"/>
      <c r="OOU28" s="3"/>
      <c r="OOV28" s="3"/>
      <c r="OOW28" s="3"/>
      <c r="OOX28" s="3"/>
      <c r="OOY28" s="3"/>
      <c r="OOZ28" s="3"/>
      <c r="OPA28" s="3"/>
      <c r="OPB28" s="3"/>
      <c r="OPC28" s="3"/>
      <c r="OPD28" s="3"/>
      <c r="OPE28" s="3"/>
      <c r="OPF28" s="3"/>
      <c r="OPG28" s="3"/>
      <c r="OPH28" s="3"/>
      <c r="OPI28" s="3"/>
      <c r="OPJ28" s="3"/>
      <c r="OPK28" s="3"/>
      <c r="OPL28" s="3"/>
      <c r="OPM28" s="3"/>
      <c r="OPN28" s="3"/>
      <c r="OPO28" s="3"/>
      <c r="OPP28" s="3"/>
      <c r="OPQ28" s="3"/>
      <c r="OPR28" s="3"/>
      <c r="OPS28" s="3"/>
      <c r="OPT28" s="3"/>
      <c r="OPU28" s="3"/>
      <c r="OPV28" s="3"/>
      <c r="OPW28" s="3"/>
      <c r="OPX28" s="3"/>
      <c r="OPY28" s="3"/>
      <c r="OPZ28" s="3"/>
      <c r="OQA28" s="3"/>
      <c r="OQB28" s="3"/>
      <c r="OQC28" s="3"/>
      <c r="OQD28" s="3"/>
      <c r="OQE28" s="3"/>
      <c r="OQF28" s="3"/>
      <c r="OQG28" s="3"/>
      <c r="OQH28" s="3"/>
      <c r="OQI28" s="3"/>
      <c r="OQJ28" s="3"/>
      <c r="OQK28" s="3"/>
      <c r="OQL28" s="3"/>
      <c r="OQM28" s="3"/>
      <c r="OQN28" s="3"/>
      <c r="OQO28" s="3"/>
      <c r="OQP28" s="3"/>
      <c r="OQQ28" s="3"/>
      <c r="OQR28" s="3"/>
      <c r="OQS28" s="3"/>
      <c r="OQT28" s="3"/>
      <c r="OQU28" s="3"/>
      <c r="OQV28" s="3"/>
      <c r="OQW28" s="3"/>
      <c r="OQX28" s="3"/>
      <c r="OQY28" s="3"/>
      <c r="OQZ28" s="3"/>
      <c r="ORA28" s="3"/>
      <c r="ORB28" s="3"/>
      <c r="ORC28" s="3"/>
      <c r="ORD28" s="3"/>
      <c r="ORE28" s="3"/>
      <c r="ORF28" s="3"/>
      <c r="ORG28" s="3"/>
      <c r="ORH28" s="3"/>
      <c r="ORI28" s="3"/>
      <c r="ORJ28" s="3"/>
      <c r="ORK28" s="3"/>
      <c r="ORL28" s="3"/>
      <c r="ORM28" s="3"/>
      <c r="ORN28" s="3"/>
      <c r="ORO28" s="3"/>
      <c r="ORP28" s="3"/>
      <c r="ORQ28" s="3"/>
      <c r="ORR28" s="3"/>
      <c r="ORS28" s="3"/>
      <c r="ORT28" s="3"/>
      <c r="ORU28" s="3"/>
      <c r="ORV28" s="3"/>
      <c r="ORW28" s="3"/>
      <c r="ORX28" s="3"/>
      <c r="ORY28" s="3"/>
      <c r="ORZ28" s="3"/>
      <c r="OSA28" s="3"/>
      <c r="OSB28" s="3"/>
      <c r="OSC28" s="3"/>
      <c r="OSD28" s="3"/>
      <c r="OSE28" s="3"/>
      <c r="OSF28" s="3"/>
      <c r="OSG28" s="3"/>
      <c r="OSH28" s="3"/>
      <c r="OSI28" s="3"/>
      <c r="OSJ28" s="3"/>
      <c r="OSK28" s="3"/>
      <c r="OSL28" s="3"/>
      <c r="OSM28" s="3"/>
      <c r="OSN28" s="3"/>
      <c r="OSO28" s="3"/>
      <c r="OSP28" s="3"/>
      <c r="OSQ28" s="3"/>
      <c r="OSR28" s="3"/>
      <c r="OSS28" s="3"/>
      <c r="OST28" s="3"/>
      <c r="OSU28" s="3"/>
      <c r="OSV28" s="3"/>
      <c r="OSW28" s="3"/>
      <c r="OSX28" s="3"/>
      <c r="OSY28" s="3"/>
      <c r="OSZ28" s="3"/>
      <c r="OTA28" s="3"/>
      <c r="OTB28" s="3"/>
      <c r="OTC28" s="3"/>
      <c r="OTD28" s="3"/>
      <c r="OTE28" s="3"/>
      <c r="OTF28" s="3"/>
      <c r="OTG28" s="3"/>
      <c r="OTH28" s="3"/>
      <c r="OTI28" s="3"/>
      <c r="OTJ28" s="3"/>
      <c r="OTK28" s="3"/>
      <c r="OTL28" s="3"/>
      <c r="OTM28" s="3"/>
      <c r="OTN28" s="3"/>
      <c r="OTO28" s="3"/>
      <c r="OTP28" s="3"/>
      <c r="OTQ28" s="3"/>
      <c r="OTR28" s="3"/>
      <c r="OTS28" s="3"/>
      <c r="OTT28" s="3"/>
      <c r="OTU28" s="3"/>
      <c r="OTV28" s="3"/>
      <c r="OTW28" s="3"/>
      <c r="OTX28" s="3"/>
      <c r="OTY28" s="3"/>
      <c r="OTZ28" s="3"/>
      <c r="OUA28" s="3"/>
      <c r="OUB28" s="3"/>
      <c r="OUC28" s="3"/>
      <c r="OUD28" s="3"/>
      <c r="OUE28" s="3"/>
      <c r="OUF28" s="3"/>
      <c r="OUG28" s="3"/>
      <c r="OUH28" s="3"/>
      <c r="OUI28" s="3"/>
      <c r="OUJ28" s="3"/>
      <c r="OUK28" s="3"/>
      <c r="OUL28" s="3"/>
      <c r="OUM28" s="3"/>
      <c r="OUN28" s="3"/>
      <c r="OUO28" s="3"/>
      <c r="OUP28" s="3"/>
      <c r="OUQ28" s="3"/>
      <c r="OUR28" s="3"/>
      <c r="OUS28" s="3"/>
      <c r="OUT28" s="3"/>
      <c r="OUU28" s="3"/>
      <c r="OUV28" s="3"/>
      <c r="OUW28" s="3"/>
      <c r="OUX28" s="3"/>
      <c r="OUY28" s="3"/>
      <c r="OUZ28" s="3"/>
      <c r="OVA28" s="3"/>
      <c r="OVB28" s="3"/>
      <c r="OVC28" s="3"/>
      <c r="OVD28" s="3"/>
      <c r="OVE28" s="3"/>
      <c r="OVF28" s="3"/>
      <c r="OVG28" s="3"/>
      <c r="OVH28" s="3"/>
      <c r="OVI28" s="3"/>
      <c r="OVJ28" s="3"/>
      <c r="OVK28" s="3"/>
      <c r="OVL28" s="3"/>
      <c r="OVM28" s="3"/>
      <c r="OVN28" s="3"/>
      <c r="OVO28" s="3"/>
      <c r="OVP28" s="3"/>
      <c r="OVQ28" s="3"/>
      <c r="OVR28" s="3"/>
      <c r="OVS28" s="3"/>
      <c r="OVT28" s="3"/>
      <c r="OVU28" s="3"/>
      <c r="OVV28" s="3"/>
      <c r="OVW28" s="3"/>
      <c r="OVX28" s="3"/>
      <c r="OVY28" s="3"/>
      <c r="OVZ28" s="3"/>
      <c r="OWA28" s="3"/>
      <c r="OWB28" s="3"/>
      <c r="OWC28" s="3"/>
      <c r="OWD28" s="3"/>
      <c r="OWE28" s="3"/>
      <c r="OWF28" s="3"/>
      <c r="OWG28" s="3"/>
      <c r="OWH28" s="3"/>
      <c r="OWI28" s="3"/>
      <c r="OWJ28" s="3"/>
      <c r="OWK28" s="3"/>
      <c r="OWL28" s="3"/>
      <c r="OWM28" s="3"/>
      <c r="OWN28" s="3"/>
      <c r="OWO28" s="3"/>
      <c r="OWP28" s="3"/>
      <c r="OWQ28" s="3"/>
      <c r="OWR28" s="3"/>
      <c r="OWS28" s="3"/>
      <c r="OWT28" s="3"/>
      <c r="OWU28" s="3"/>
      <c r="OWV28" s="3"/>
      <c r="OWW28" s="3"/>
      <c r="OWX28" s="3"/>
      <c r="OWY28" s="3"/>
      <c r="OWZ28" s="3"/>
      <c r="OXA28" s="3"/>
      <c r="OXB28" s="3"/>
      <c r="OXC28" s="3"/>
      <c r="OXD28" s="3"/>
      <c r="OXE28" s="3"/>
      <c r="OXF28" s="3"/>
      <c r="OXG28" s="3"/>
      <c r="OXH28" s="3"/>
      <c r="OXI28" s="3"/>
      <c r="OXJ28" s="3"/>
      <c r="OXK28" s="3"/>
      <c r="OXL28" s="3"/>
      <c r="OXM28" s="3"/>
      <c r="OXN28" s="3"/>
      <c r="OXO28" s="3"/>
      <c r="OXP28" s="3"/>
      <c r="OXQ28" s="3"/>
      <c r="OXR28" s="3"/>
      <c r="OXS28" s="3"/>
      <c r="OXT28" s="3"/>
      <c r="OXU28" s="3"/>
      <c r="OXV28" s="3"/>
      <c r="OXW28" s="3"/>
      <c r="OXX28" s="3"/>
      <c r="OXY28" s="3"/>
      <c r="OXZ28" s="3"/>
      <c r="OYA28" s="3"/>
      <c r="OYB28" s="3"/>
      <c r="OYC28" s="3"/>
      <c r="OYD28" s="3"/>
      <c r="OYE28" s="3"/>
      <c r="OYF28" s="3"/>
      <c r="OYG28" s="3"/>
      <c r="OYH28" s="3"/>
      <c r="OYI28" s="3"/>
      <c r="OYJ28" s="3"/>
      <c r="OYK28" s="3"/>
      <c r="OYL28" s="3"/>
      <c r="OYM28" s="3"/>
      <c r="OYN28" s="3"/>
      <c r="OYO28" s="3"/>
      <c r="OYP28" s="3"/>
      <c r="OYQ28" s="3"/>
      <c r="OYR28" s="3"/>
      <c r="OYS28" s="3"/>
      <c r="OYT28" s="3"/>
      <c r="OYU28" s="3"/>
      <c r="OYV28" s="3"/>
      <c r="OYW28" s="3"/>
      <c r="OYX28" s="3"/>
      <c r="OYY28" s="3"/>
      <c r="OYZ28" s="3"/>
      <c r="OZA28" s="3"/>
      <c r="OZB28" s="3"/>
      <c r="OZC28" s="3"/>
      <c r="OZD28" s="3"/>
      <c r="OZE28" s="3"/>
      <c r="OZF28" s="3"/>
      <c r="OZG28" s="3"/>
      <c r="OZH28" s="3"/>
      <c r="OZI28" s="3"/>
      <c r="OZJ28" s="3"/>
      <c r="OZK28" s="3"/>
      <c r="OZL28" s="3"/>
      <c r="OZM28" s="3"/>
      <c r="OZN28" s="3"/>
      <c r="OZO28" s="3"/>
      <c r="OZP28" s="3"/>
      <c r="OZQ28" s="3"/>
      <c r="OZR28" s="3"/>
      <c r="OZS28" s="3"/>
      <c r="OZT28" s="3"/>
      <c r="OZU28" s="3"/>
      <c r="OZV28" s="3"/>
      <c r="OZW28" s="3"/>
      <c r="OZX28" s="3"/>
      <c r="OZY28" s="3"/>
      <c r="OZZ28" s="3"/>
      <c r="PAA28" s="3"/>
      <c r="PAB28" s="3"/>
      <c r="PAC28" s="3"/>
      <c r="PAD28" s="3"/>
      <c r="PAE28" s="3"/>
      <c r="PAF28" s="3"/>
      <c r="PAG28" s="3"/>
      <c r="PAH28" s="3"/>
      <c r="PAI28" s="3"/>
      <c r="PAJ28" s="3"/>
      <c r="PAK28" s="3"/>
      <c r="PAL28" s="3"/>
      <c r="PAM28" s="3"/>
      <c r="PAN28" s="3"/>
      <c r="PAO28" s="3"/>
      <c r="PAP28" s="3"/>
      <c r="PAQ28" s="3"/>
      <c r="PAR28" s="3"/>
      <c r="PAS28" s="3"/>
      <c r="PAT28" s="3"/>
      <c r="PAU28" s="3"/>
      <c r="PAV28" s="3"/>
      <c r="PAW28" s="3"/>
      <c r="PAX28" s="3"/>
      <c r="PAY28" s="3"/>
      <c r="PAZ28" s="3"/>
      <c r="PBA28" s="3"/>
      <c r="PBB28" s="3"/>
      <c r="PBC28" s="3"/>
      <c r="PBD28" s="3"/>
      <c r="PBE28" s="3"/>
      <c r="PBF28" s="3"/>
      <c r="PBG28" s="3"/>
      <c r="PBH28" s="3"/>
      <c r="PBI28" s="3"/>
      <c r="PBJ28" s="3"/>
      <c r="PBK28" s="3"/>
      <c r="PBL28" s="3"/>
      <c r="PBM28" s="3"/>
      <c r="PBN28" s="3"/>
      <c r="PBO28" s="3"/>
      <c r="PBP28" s="3"/>
      <c r="PBQ28" s="3"/>
      <c r="PBR28" s="3"/>
      <c r="PBS28" s="3"/>
      <c r="PBT28" s="3"/>
      <c r="PBU28" s="3"/>
      <c r="PBV28" s="3"/>
      <c r="PBW28" s="3"/>
      <c r="PBX28" s="3"/>
      <c r="PBY28" s="3"/>
      <c r="PBZ28" s="3"/>
      <c r="PCA28" s="3"/>
      <c r="PCB28" s="3"/>
      <c r="PCC28" s="3"/>
      <c r="PCD28" s="3"/>
      <c r="PCE28" s="3"/>
      <c r="PCF28" s="3"/>
      <c r="PCG28" s="3"/>
      <c r="PCH28" s="3"/>
      <c r="PCI28" s="3"/>
      <c r="PCJ28" s="3"/>
      <c r="PCK28" s="3"/>
      <c r="PCL28" s="3"/>
      <c r="PCM28" s="3"/>
      <c r="PCN28" s="3"/>
      <c r="PCO28" s="3"/>
      <c r="PCP28" s="3"/>
      <c r="PCQ28" s="3"/>
      <c r="PCR28" s="3"/>
      <c r="PCS28" s="3"/>
      <c r="PCT28" s="3"/>
      <c r="PCU28" s="3"/>
      <c r="PCV28" s="3"/>
      <c r="PCW28" s="3"/>
      <c r="PCX28" s="3"/>
      <c r="PCY28" s="3"/>
      <c r="PCZ28" s="3"/>
      <c r="PDA28" s="3"/>
      <c r="PDB28" s="3"/>
      <c r="PDC28" s="3"/>
      <c r="PDD28" s="3"/>
      <c r="PDE28" s="3"/>
      <c r="PDF28" s="3"/>
      <c r="PDG28" s="3"/>
      <c r="PDH28" s="3"/>
      <c r="PDI28" s="3"/>
      <c r="PDJ28" s="3"/>
      <c r="PDK28" s="3"/>
      <c r="PDL28" s="3"/>
      <c r="PDM28" s="3"/>
      <c r="PDN28" s="3"/>
      <c r="PDO28" s="3"/>
      <c r="PDP28" s="3"/>
      <c r="PDQ28" s="3"/>
      <c r="PDR28" s="3"/>
      <c r="PDS28" s="3"/>
      <c r="PDT28" s="3"/>
      <c r="PDU28" s="3"/>
      <c r="PDV28" s="3"/>
      <c r="PDW28" s="3"/>
      <c r="PDX28" s="3"/>
      <c r="PDY28" s="3"/>
      <c r="PDZ28" s="3"/>
      <c r="PEA28" s="3"/>
      <c r="PEB28" s="3"/>
      <c r="PEC28" s="3"/>
      <c r="PED28" s="3"/>
      <c r="PEE28" s="3"/>
      <c r="PEF28" s="3"/>
      <c r="PEG28" s="3"/>
      <c r="PEH28" s="3"/>
      <c r="PEI28" s="3"/>
      <c r="PEJ28" s="3"/>
      <c r="PEK28" s="3"/>
      <c r="PEL28" s="3"/>
      <c r="PEM28" s="3"/>
      <c r="PEN28" s="3"/>
      <c r="PEO28" s="3"/>
      <c r="PEP28" s="3"/>
      <c r="PEQ28" s="3"/>
      <c r="PER28" s="3"/>
      <c r="PES28" s="3"/>
      <c r="PET28" s="3"/>
      <c r="PEU28" s="3"/>
      <c r="PEV28" s="3"/>
      <c r="PEW28" s="3"/>
      <c r="PEX28" s="3"/>
      <c r="PEY28" s="3"/>
      <c r="PEZ28" s="3"/>
      <c r="PFA28" s="3"/>
      <c r="PFB28" s="3"/>
      <c r="PFC28" s="3"/>
      <c r="PFD28" s="3"/>
      <c r="PFE28" s="3"/>
      <c r="PFF28" s="3"/>
      <c r="PFG28" s="3"/>
      <c r="PFH28" s="3"/>
      <c r="PFI28" s="3"/>
      <c r="PFJ28" s="3"/>
      <c r="PFK28" s="3"/>
      <c r="PFL28" s="3"/>
      <c r="PFM28" s="3"/>
      <c r="PFN28" s="3"/>
      <c r="PFO28" s="3"/>
      <c r="PFP28" s="3"/>
      <c r="PFQ28" s="3"/>
      <c r="PFR28" s="3"/>
      <c r="PFS28" s="3"/>
      <c r="PFT28" s="3"/>
      <c r="PFU28" s="3"/>
      <c r="PFV28" s="3"/>
      <c r="PFW28" s="3"/>
      <c r="PFX28" s="3"/>
      <c r="PFY28" s="3"/>
      <c r="PFZ28" s="3"/>
      <c r="PGA28" s="3"/>
      <c r="PGB28" s="3"/>
      <c r="PGC28" s="3"/>
      <c r="PGD28" s="3"/>
      <c r="PGE28" s="3"/>
      <c r="PGF28" s="3"/>
      <c r="PGG28" s="3"/>
      <c r="PGH28" s="3"/>
      <c r="PGI28" s="3"/>
      <c r="PGJ28" s="3"/>
      <c r="PGK28" s="3"/>
      <c r="PGL28" s="3"/>
      <c r="PGM28" s="3"/>
      <c r="PGN28" s="3"/>
      <c r="PGO28" s="3"/>
      <c r="PGP28" s="3"/>
      <c r="PGQ28" s="3"/>
      <c r="PGR28" s="3"/>
      <c r="PGS28" s="3"/>
      <c r="PGT28" s="3"/>
      <c r="PGU28" s="3"/>
      <c r="PGV28" s="3"/>
      <c r="PGW28" s="3"/>
      <c r="PGX28" s="3"/>
      <c r="PGY28" s="3"/>
      <c r="PGZ28" s="3"/>
      <c r="PHA28" s="3"/>
      <c r="PHB28" s="3"/>
      <c r="PHC28" s="3"/>
      <c r="PHD28" s="3"/>
      <c r="PHE28" s="3"/>
      <c r="PHF28" s="3"/>
      <c r="PHG28" s="3"/>
      <c r="PHH28" s="3"/>
      <c r="PHI28" s="3"/>
      <c r="PHJ28" s="3"/>
      <c r="PHK28" s="3"/>
      <c r="PHL28" s="3"/>
      <c r="PHM28" s="3"/>
      <c r="PHN28" s="3"/>
      <c r="PHO28" s="3"/>
      <c r="PHP28" s="3"/>
      <c r="PHQ28" s="3"/>
      <c r="PHR28" s="3"/>
      <c r="PHS28" s="3"/>
      <c r="PHT28" s="3"/>
      <c r="PHU28" s="3"/>
      <c r="PHV28" s="3"/>
      <c r="PHW28" s="3"/>
      <c r="PHX28" s="3"/>
      <c r="PHY28" s="3"/>
      <c r="PHZ28" s="3"/>
      <c r="PIA28" s="3"/>
      <c r="PIB28" s="3"/>
      <c r="PIC28" s="3"/>
      <c r="PID28" s="3"/>
      <c r="PIE28" s="3"/>
      <c r="PIF28" s="3"/>
      <c r="PIG28" s="3"/>
      <c r="PIH28" s="3"/>
      <c r="PII28" s="3"/>
      <c r="PIJ28" s="3"/>
      <c r="PIK28" s="3"/>
      <c r="PIL28" s="3"/>
      <c r="PIM28" s="3"/>
      <c r="PIN28" s="3"/>
      <c r="PIO28" s="3"/>
      <c r="PIP28" s="3"/>
      <c r="PIQ28" s="3"/>
      <c r="PIR28" s="3"/>
      <c r="PIS28" s="3"/>
      <c r="PIT28" s="3"/>
      <c r="PIU28" s="3"/>
      <c r="PIV28" s="3"/>
      <c r="PIW28" s="3"/>
      <c r="PIX28" s="3"/>
      <c r="PIY28" s="3"/>
      <c r="PIZ28" s="3"/>
      <c r="PJA28" s="3"/>
      <c r="PJB28" s="3"/>
      <c r="PJC28" s="3"/>
      <c r="PJD28" s="3"/>
      <c r="PJE28" s="3"/>
      <c r="PJF28" s="3"/>
      <c r="PJG28" s="3"/>
      <c r="PJH28" s="3"/>
      <c r="PJI28" s="3"/>
      <c r="PJJ28" s="3"/>
      <c r="PJK28" s="3"/>
      <c r="PJL28" s="3"/>
      <c r="PJM28" s="3"/>
      <c r="PJN28" s="3"/>
      <c r="PJO28" s="3"/>
      <c r="PJP28" s="3"/>
      <c r="PJQ28" s="3"/>
      <c r="PJR28" s="3"/>
      <c r="PJS28" s="3"/>
      <c r="PJT28" s="3"/>
      <c r="PJU28" s="3"/>
      <c r="PJV28" s="3"/>
      <c r="PJW28" s="3"/>
      <c r="PJX28" s="3"/>
      <c r="PJY28" s="3"/>
      <c r="PJZ28" s="3"/>
      <c r="PKA28" s="3"/>
      <c r="PKB28" s="3"/>
      <c r="PKC28" s="3"/>
      <c r="PKD28" s="3"/>
      <c r="PKE28" s="3"/>
      <c r="PKF28" s="3"/>
      <c r="PKG28" s="3"/>
      <c r="PKH28" s="3"/>
      <c r="PKI28" s="3"/>
      <c r="PKJ28" s="3"/>
      <c r="PKK28" s="3"/>
      <c r="PKL28" s="3"/>
      <c r="PKM28" s="3"/>
      <c r="PKN28" s="3"/>
      <c r="PKO28" s="3"/>
      <c r="PKP28" s="3"/>
      <c r="PKQ28" s="3"/>
      <c r="PKR28" s="3"/>
      <c r="PKS28" s="3"/>
      <c r="PKT28" s="3"/>
      <c r="PKU28" s="3"/>
      <c r="PKV28" s="3"/>
      <c r="PKW28" s="3"/>
      <c r="PKX28" s="3"/>
      <c r="PKY28" s="3"/>
      <c r="PKZ28" s="3"/>
      <c r="PLA28" s="3"/>
      <c r="PLB28" s="3"/>
      <c r="PLC28" s="3"/>
      <c r="PLD28" s="3"/>
      <c r="PLE28" s="3"/>
      <c r="PLF28" s="3"/>
      <c r="PLG28" s="3"/>
      <c r="PLH28" s="3"/>
      <c r="PLI28" s="3"/>
      <c r="PLJ28" s="3"/>
      <c r="PLK28" s="3"/>
      <c r="PLL28" s="3"/>
      <c r="PLM28" s="3"/>
      <c r="PLN28" s="3"/>
      <c r="PLO28" s="3"/>
      <c r="PLP28" s="3"/>
      <c r="PLQ28" s="3"/>
      <c r="PLR28" s="3"/>
      <c r="PLS28" s="3"/>
      <c r="PLT28" s="3"/>
      <c r="PLU28" s="3"/>
      <c r="PLV28" s="3"/>
      <c r="PLW28" s="3"/>
      <c r="PLX28" s="3"/>
      <c r="PLY28" s="3"/>
      <c r="PLZ28" s="3"/>
      <c r="PMA28" s="3"/>
      <c r="PMB28" s="3"/>
      <c r="PMC28" s="3"/>
      <c r="PMD28" s="3"/>
      <c r="PME28" s="3"/>
      <c r="PMF28" s="3"/>
      <c r="PMG28" s="3"/>
      <c r="PMH28" s="3"/>
      <c r="PMI28" s="3"/>
      <c r="PMJ28" s="3"/>
      <c r="PMK28" s="3"/>
      <c r="PML28" s="3"/>
      <c r="PMM28" s="3"/>
      <c r="PMN28" s="3"/>
      <c r="PMO28" s="3"/>
      <c r="PMP28" s="3"/>
      <c r="PMQ28" s="3"/>
      <c r="PMR28" s="3"/>
      <c r="PMS28" s="3"/>
      <c r="PMT28" s="3"/>
      <c r="PMU28" s="3"/>
      <c r="PMV28" s="3"/>
      <c r="PMW28" s="3"/>
      <c r="PMX28" s="3"/>
      <c r="PMY28" s="3"/>
      <c r="PMZ28" s="3"/>
      <c r="PNA28" s="3"/>
      <c r="PNB28" s="3"/>
      <c r="PNC28" s="3"/>
      <c r="PND28" s="3"/>
      <c r="PNE28" s="3"/>
      <c r="PNF28" s="3"/>
      <c r="PNG28" s="3"/>
      <c r="PNH28" s="3"/>
      <c r="PNI28" s="3"/>
      <c r="PNJ28" s="3"/>
      <c r="PNK28" s="3"/>
      <c r="PNL28" s="3"/>
      <c r="PNM28" s="3"/>
      <c r="PNN28" s="3"/>
      <c r="PNO28" s="3"/>
      <c r="PNP28" s="3"/>
      <c r="PNQ28" s="3"/>
      <c r="PNR28" s="3"/>
      <c r="PNS28" s="3"/>
      <c r="PNT28" s="3"/>
      <c r="PNU28" s="3"/>
      <c r="PNV28" s="3"/>
      <c r="PNW28" s="3"/>
      <c r="PNX28" s="3"/>
      <c r="PNY28" s="3"/>
      <c r="PNZ28" s="3"/>
      <c r="POA28" s="3"/>
      <c r="POB28" s="3"/>
      <c r="POC28" s="3"/>
      <c r="POD28" s="3"/>
      <c r="POE28" s="3"/>
      <c r="POF28" s="3"/>
      <c r="POG28" s="3"/>
      <c r="POH28" s="3"/>
      <c r="POI28" s="3"/>
      <c r="POJ28" s="3"/>
      <c r="POK28" s="3"/>
      <c r="POL28" s="3"/>
      <c r="POM28" s="3"/>
      <c r="PON28" s="3"/>
      <c r="POO28" s="3"/>
      <c r="POP28" s="3"/>
      <c r="POQ28" s="3"/>
      <c r="POR28" s="3"/>
      <c r="POS28" s="3"/>
      <c r="POT28" s="3"/>
      <c r="POU28" s="3"/>
      <c r="POV28" s="3"/>
      <c r="POW28" s="3"/>
      <c r="POX28" s="3"/>
      <c r="POY28" s="3"/>
      <c r="POZ28" s="3"/>
      <c r="PPA28" s="3"/>
      <c r="PPB28" s="3"/>
      <c r="PPC28" s="3"/>
      <c r="PPD28" s="3"/>
      <c r="PPE28" s="3"/>
      <c r="PPF28" s="3"/>
      <c r="PPG28" s="3"/>
      <c r="PPH28" s="3"/>
      <c r="PPI28" s="3"/>
      <c r="PPJ28" s="3"/>
      <c r="PPK28" s="3"/>
      <c r="PPL28" s="3"/>
      <c r="PPM28" s="3"/>
      <c r="PPN28" s="3"/>
      <c r="PPO28" s="3"/>
      <c r="PPP28" s="3"/>
      <c r="PPQ28" s="3"/>
      <c r="PPR28" s="3"/>
      <c r="PPS28" s="3"/>
      <c r="PPT28" s="3"/>
      <c r="PPU28" s="3"/>
      <c r="PPV28" s="3"/>
      <c r="PPW28" s="3"/>
      <c r="PPX28" s="3"/>
      <c r="PPY28" s="3"/>
      <c r="PPZ28" s="3"/>
      <c r="PQA28" s="3"/>
      <c r="PQB28" s="3"/>
      <c r="PQC28" s="3"/>
      <c r="PQD28" s="3"/>
      <c r="PQE28" s="3"/>
      <c r="PQF28" s="3"/>
      <c r="PQG28" s="3"/>
      <c r="PQH28" s="3"/>
      <c r="PQI28" s="3"/>
      <c r="PQJ28" s="3"/>
      <c r="PQK28" s="3"/>
      <c r="PQL28" s="3"/>
      <c r="PQM28" s="3"/>
      <c r="PQN28" s="3"/>
      <c r="PQO28" s="3"/>
      <c r="PQP28" s="3"/>
      <c r="PQQ28" s="3"/>
      <c r="PQR28" s="3"/>
      <c r="PQS28" s="3"/>
      <c r="PQT28" s="3"/>
      <c r="PQU28" s="3"/>
      <c r="PQV28" s="3"/>
      <c r="PQW28" s="3"/>
      <c r="PQX28" s="3"/>
      <c r="PQY28" s="3"/>
      <c r="PQZ28" s="3"/>
      <c r="PRA28" s="3"/>
      <c r="PRB28" s="3"/>
      <c r="PRC28" s="3"/>
      <c r="PRD28" s="3"/>
      <c r="PRE28" s="3"/>
      <c r="PRF28" s="3"/>
      <c r="PRG28" s="3"/>
      <c r="PRH28" s="3"/>
      <c r="PRI28" s="3"/>
      <c r="PRJ28" s="3"/>
      <c r="PRK28" s="3"/>
      <c r="PRL28" s="3"/>
      <c r="PRM28" s="3"/>
      <c r="PRN28" s="3"/>
      <c r="PRO28" s="3"/>
      <c r="PRP28" s="3"/>
      <c r="PRQ28" s="3"/>
      <c r="PRR28" s="3"/>
      <c r="PRS28" s="3"/>
      <c r="PRT28" s="3"/>
      <c r="PRU28" s="3"/>
      <c r="PRV28" s="3"/>
      <c r="PRW28" s="3"/>
      <c r="PRX28" s="3"/>
      <c r="PRY28" s="3"/>
      <c r="PRZ28" s="3"/>
      <c r="PSA28" s="3"/>
      <c r="PSB28" s="3"/>
      <c r="PSC28" s="3"/>
      <c r="PSD28" s="3"/>
      <c r="PSE28" s="3"/>
      <c r="PSF28" s="3"/>
      <c r="PSG28" s="3"/>
      <c r="PSH28" s="3"/>
      <c r="PSI28" s="3"/>
      <c r="PSJ28" s="3"/>
      <c r="PSK28" s="3"/>
      <c r="PSL28" s="3"/>
      <c r="PSM28" s="3"/>
      <c r="PSN28" s="3"/>
      <c r="PSO28" s="3"/>
      <c r="PSP28" s="3"/>
      <c r="PSQ28" s="3"/>
      <c r="PSR28" s="3"/>
      <c r="PSS28" s="3"/>
      <c r="PST28" s="3"/>
      <c r="PSU28" s="3"/>
      <c r="PSV28" s="3"/>
      <c r="PSW28" s="3"/>
      <c r="PSX28" s="3"/>
      <c r="PSY28" s="3"/>
      <c r="PSZ28" s="3"/>
      <c r="PTA28" s="3"/>
      <c r="PTB28" s="3"/>
      <c r="PTC28" s="3"/>
      <c r="PTD28" s="3"/>
      <c r="PTE28" s="3"/>
      <c r="PTF28" s="3"/>
      <c r="PTG28" s="3"/>
      <c r="PTH28" s="3"/>
      <c r="PTI28" s="3"/>
      <c r="PTJ28" s="3"/>
      <c r="PTK28" s="3"/>
      <c r="PTL28" s="3"/>
      <c r="PTM28" s="3"/>
      <c r="PTN28" s="3"/>
      <c r="PTO28" s="3"/>
      <c r="PTP28" s="3"/>
      <c r="PTQ28" s="3"/>
      <c r="PTR28" s="3"/>
      <c r="PTS28" s="3"/>
      <c r="PTT28" s="3"/>
      <c r="PTU28" s="3"/>
      <c r="PTV28" s="3"/>
      <c r="PTW28" s="3"/>
      <c r="PTX28" s="3"/>
      <c r="PTY28" s="3"/>
      <c r="PTZ28" s="3"/>
      <c r="PUA28" s="3"/>
      <c r="PUB28" s="3"/>
      <c r="PUC28" s="3"/>
      <c r="PUD28" s="3"/>
      <c r="PUE28" s="3"/>
      <c r="PUF28" s="3"/>
      <c r="PUG28" s="3"/>
      <c r="PUH28" s="3"/>
      <c r="PUI28" s="3"/>
      <c r="PUJ28" s="3"/>
      <c r="PUK28" s="3"/>
      <c r="PUL28" s="3"/>
      <c r="PUM28" s="3"/>
      <c r="PUN28" s="3"/>
      <c r="PUO28" s="3"/>
      <c r="PUP28" s="3"/>
      <c r="PUQ28" s="3"/>
      <c r="PUR28" s="3"/>
      <c r="PUS28" s="3"/>
      <c r="PUT28" s="3"/>
      <c r="PUU28" s="3"/>
      <c r="PUV28" s="3"/>
      <c r="PUW28" s="3"/>
      <c r="PUX28" s="3"/>
      <c r="PUY28" s="3"/>
      <c r="PUZ28" s="3"/>
      <c r="PVA28" s="3"/>
      <c r="PVB28" s="3"/>
      <c r="PVC28" s="3"/>
      <c r="PVD28" s="3"/>
      <c r="PVE28" s="3"/>
      <c r="PVF28" s="3"/>
      <c r="PVG28" s="3"/>
      <c r="PVH28" s="3"/>
      <c r="PVI28" s="3"/>
      <c r="PVJ28" s="3"/>
      <c r="PVK28" s="3"/>
      <c r="PVL28" s="3"/>
      <c r="PVM28" s="3"/>
      <c r="PVN28" s="3"/>
      <c r="PVO28" s="3"/>
      <c r="PVP28" s="3"/>
      <c r="PVQ28" s="3"/>
      <c r="PVR28" s="3"/>
      <c r="PVS28" s="3"/>
      <c r="PVT28" s="3"/>
      <c r="PVU28" s="3"/>
      <c r="PVV28" s="3"/>
      <c r="PVW28" s="3"/>
      <c r="PVX28" s="3"/>
      <c r="PVY28" s="3"/>
      <c r="PVZ28" s="3"/>
      <c r="PWA28" s="3"/>
      <c r="PWB28" s="3"/>
      <c r="PWC28" s="3"/>
      <c r="PWD28" s="3"/>
      <c r="PWE28" s="3"/>
      <c r="PWF28" s="3"/>
      <c r="PWG28" s="3"/>
      <c r="PWH28" s="3"/>
      <c r="PWI28" s="3"/>
      <c r="PWJ28" s="3"/>
      <c r="PWK28" s="3"/>
      <c r="PWL28" s="3"/>
      <c r="PWM28" s="3"/>
      <c r="PWN28" s="3"/>
      <c r="PWO28" s="3"/>
      <c r="PWP28" s="3"/>
      <c r="PWQ28" s="3"/>
      <c r="PWR28" s="3"/>
      <c r="PWS28" s="3"/>
      <c r="PWT28" s="3"/>
      <c r="PWU28" s="3"/>
      <c r="PWV28" s="3"/>
      <c r="PWW28" s="3"/>
      <c r="PWX28" s="3"/>
      <c r="PWY28" s="3"/>
      <c r="PWZ28" s="3"/>
      <c r="PXA28" s="3"/>
      <c r="PXB28" s="3"/>
      <c r="PXC28" s="3"/>
      <c r="PXD28" s="3"/>
      <c r="PXE28" s="3"/>
      <c r="PXF28" s="3"/>
      <c r="PXG28" s="3"/>
      <c r="PXH28" s="3"/>
      <c r="PXI28" s="3"/>
      <c r="PXJ28" s="3"/>
      <c r="PXK28" s="3"/>
      <c r="PXL28" s="3"/>
      <c r="PXM28" s="3"/>
      <c r="PXN28" s="3"/>
      <c r="PXO28" s="3"/>
      <c r="PXP28" s="3"/>
      <c r="PXQ28" s="3"/>
      <c r="PXR28" s="3"/>
      <c r="PXS28" s="3"/>
      <c r="PXT28" s="3"/>
      <c r="PXU28" s="3"/>
      <c r="PXV28" s="3"/>
      <c r="PXW28" s="3"/>
      <c r="PXX28" s="3"/>
      <c r="PXY28" s="3"/>
      <c r="PXZ28" s="3"/>
      <c r="PYA28" s="3"/>
      <c r="PYB28" s="3"/>
      <c r="PYC28" s="3"/>
      <c r="PYD28" s="3"/>
      <c r="PYE28" s="3"/>
      <c r="PYF28" s="3"/>
      <c r="PYG28" s="3"/>
      <c r="PYH28" s="3"/>
      <c r="PYI28" s="3"/>
      <c r="PYJ28" s="3"/>
      <c r="PYK28" s="3"/>
      <c r="PYL28" s="3"/>
      <c r="PYM28" s="3"/>
      <c r="PYN28" s="3"/>
      <c r="PYO28" s="3"/>
      <c r="PYP28" s="3"/>
      <c r="PYQ28" s="3"/>
      <c r="PYR28" s="3"/>
      <c r="PYS28" s="3"/>
      <c r="PYT28" s="3"/>
      <c r="PYU28" s="3"/>
      <c r="PYV28" s="3"/>
      <c r="PYW28" s="3"/>
      <c r="PYX28" s="3"/>
      <c r="PYY28" s="3"/>
      <c r="PYZ28" s="3"/>
      <c r="PZA28" s="3"/>
      <c r="PZB28" s="3"/>
      <c r="PZC28" s="3"/>
      <c r="PZD28" s="3"/>
      <c r="PZE28" s="3"/>
      <c r="PZF28" s="3"/>
      <c r="PZG28" s="3"/>
      <c r="PZH28" s="3"/>
      <c r="PZI28" s="3"/>
      <c r="PZJ28" s="3"/>
      <c r="PZK28" s="3"/>
      <c r="PZL28" s="3"/>
      <c r="PZM28" s="3"/>
      <c r="PZN28" s="3"/>
      <c r="PZO28" s="3"/>
      <c r="PZP28" s="3"/>
      <c r="PZQ28" s="3"/>
      <c r="PZR28" s="3"/>
      <c r="PZS28" s="3"/>
      <c r="PZT28" s="3"/>
      <c r="PZU28" s="3"/>
      <c r="PZV28" s="3"/>
      <c r="PZW28" s="3"/>
      <c r="PZX28" s="3"/>
      <c r="PZY28" s="3"/>
      <c r="PZZ28" s="3"/>
      <c r="QAA28" s="3"/>
      <c r="QAB28" s="3"/>
      <c r="QAC28" s="3"/>
      <c r="QAD28" s="3"/>
      <c r="QAE28" s="3"/>
      <c r="QAF28" s="3"/>
      <c r="QAG28" s="3"/>
      <c r="QAH28" s="3"/>
      <c r="QAI28" s="3"/>
      <c r="QAJ28" s="3"/>
      <c r="QAK28" s="3"/>
      <c r="QAL28" s="3"/>
      <c r="QAM28" s="3"/>
      <c r="QAN28" s="3"/>
      <c r="QAO28" s="3"/>
      <c r="QAP28" s="3"/>
      <c r="QAQ28" s="3"/>
      <c r="QAR28" s="3"/>
      <c r="QAS28" s="3"/>
      <c r="QAT28" s="3"/>
      <c r="QAU28" s="3"/>
      <c r="QAV28" s="3"/>
      <c r="QAW28" s="3"/>
      <c r="QAX28" s="3"/>
      <c r="QAY28" s="3"/>
      <c r="QAZ28" s="3"/>
      <c r="QBA28" s="3"/>
      <c r="QBB28" s="3"/>
      <c r="QBC28" s="3"/>
      <c r="QBD28" s="3"/>
      <c r="QBE28" s="3"/>
      <c r="QBF28" s="3"/>
      <c r="QBG28" s="3"/>
      <c r="QBH28" s="3"/>
      <c r="QBI28" s="3"/>
      <c r="QBJ28" s="3"/>
      <c r="QBK28" s="3"/>
      <c r="QBL28" s="3"/>
      <c r="QBM28" s="3"/>
      <c r="QBN28" s="3"/>
      <c r="QBO28" s="3"/>
      <c r="QBP28" s="3"/>
      <c r="QBQ28" s="3"/>
      <c r="QBR28" s="3"/>
      <c r="QBS28" s="3"/>
      <c r="QBT28" s="3"/>
      <c r="QBU28" s="3"/>
      <c r="QBV28" s="3"/>
      <c r="QBW28" s="3"/>
      <c r="QBX28" s="3"/>
      <c r="QBY28" s="3"/>
      <c r="QBZ28" s="3"/>
      <c r="QCA28" s="3"/>
      <c r="QCB28" s="3"/>
      <c r="QCC28" s="3"/>
      <c r="QCD28" s="3"/>
      <c r="QCE28" s="3"/>
      <c r="QCF28" s="3"/>
      <c r="QCG28" s="3"/>
      <c r="QCH28" s="3"/>
      <c r="QCI28" s="3"/>
      <c r="QCJ28" s="3"/>
      <c r="QCK28" s="3"/>
      <c r="QCL28" s="3"/>
      <c r="QCM28" s="3"/>
      <c r="QCN28" s="3"/>
      <c r="QCO28" s="3"/>
      <c r="QCP28" s="3"/>
      <c r="QCQ28" s="3"/>
      <c r="QCR28" s="3"/>
      <c r="QCS28" s="3"/>
      <c r="QCT28" s="3"/>
      <c r="QCU28" s="3"/>
      <c r="QCV28" s="3"/>
      <c r="QCW28" s="3"/>
      <c r="QCX28" s="3"/>
      <c r="QCY28" s="3"/>
      <c r="QCZ28" s="3"/>
      <c r="QDA28" s="3"/>
      <c r="QDB28" s="3"/>
      <c r="QDC28" s="3"/>
      <c r="QDD28" s="3"/>
      <c r="QDE28" s="3"/>
      <c r="QDF28" s="3"/>
      <c r="QDG28" s="3"/>
      <c r="QDH28" s="3"/>
      <c r="QDI28" s="3"/>
      <c r="QDJ28" s="3"/>
      <c r="QDK28" s="3"/>
      <c r="QDL28" s="3"/>
      <c r="QDM28" s="3"/>
      <c r="QDN28" s="3"/>
      <c r="QDO28" s="3"/>
      <c r="QDP28" s="3"/>
      <c r="QDQ28" s="3"/>
      <c r="QDR28" s="3"/>
      <c r="QDS28" s="3"/>
      <c r="QDT28" s="3"/>
      <c r="QDU28" s="3"/>
      <c r="QDV28" s="3"/>
      <c r="QDW28" s="3"/>
      <c r="QDX28" s="3"/>
      <c r="QDY28" s="3"/>
      <c r="QDZ28" s="3"/>
      <c r="QEA28" s="3"/>
      <c r="QEB28" s="3"/>
      <c r="QEC28" s="3"/>
      <c r="QED28" s="3"/>
      <c r="QEE28" s="3"/>
      <c r="QEF28" s="3"/>
      <c r="QEG28" s="3"/>
      <c r="QEH28" s="3"/>
      <c r="QEI28" s="3"/>
      <c r="QEJ28" s="3"/>
      <c r="QEK28" s="3"/>
      <c r="QEL28" s="3"/>
      <c r="QEM28" s="3"/>
      <c r="QEN28" s="3"/>
      <c r="QEO28" s="3"/>
      <c r="QEP28" s="3"/>
      <c r="QEQ28" s="3"/>
      <c r="QER28" s="3"/>
      <c r="QES28" s="3"/>
      <c r="QET28" s="3"/>
      <c r="QEU28" s="3"/>
      <c r="QEV28" s="3"/>
      <c r="QEW28" s="3"/>
      <c r="QEX28" s="3"/>
      <c r="QEY28" s="3"/>
      <c r="QEZ28" s="3"/>
      <c r="QFA28" s="3"/>
      <c r="QFB28" s="3"/>
      <c r="QFC28" s="3"/>
      <c r="QFD28" s="3"/>
      <c r="QFE28" s="3"/>
      <c r="QFF28" s="3"/>
      <c r="QFG28" s="3"/>
      <c r="QFH28" s="3"/>
      <c r="QFI28" s="3"/>
      <c r="QFJ28" s="3"/>
      <c r="QFK28" s="3"/>
      <c r="QFL28" s="3"/>
      <c r="QFM28" s="3"/>
      <c r="QFN28" s="3"/>
      <c r="QFO28" s="3"/>
      <c r="QFP28" s="3"/>
      <c r="QFQ28" s="3"/>
      <c r="QFR28" s="3"/>
      <c r="QFS28" s="3"/>
      <c r="QFT28" s="3"/>
      <c r="QFU28" s="3"/>
      <c r="QFV28" s="3"/>
      <c r="QFW28" s="3"/>
      <c r="QFX28" s="3"/>
      <c r="QFY28" s="3"/>
      <c r="QFZ28" s="3"/>
      <c r="QGA28" s="3"/>
      <c r="QGB28" s="3"/>
      <c r="QGC28" s="3"/>
      <c r="QGD28" s="3"/>
      <c r="QGE28" s="3"/>
      <c r="QGF28" s="3"/>
      <c r="QGG28" s="3"/>
      <c r="QGH28" s="3"/>
      <c r="QGI28" s="3"/>
      <c r="QGJ28" s="3"/>
      <c r="QGK28" s="3"/>
      <c r="QGL28" s="3"/>
      <c r="QGM28" s="3"/>
      <c r="QGN28" s="3"/>
      <c r="QGO28" s="3"/>
      <c r="QGP28" s="3"/>
      <c r="QGQ28" s="3"/>
      <c r="QGR28" s="3"/>
      <c r="QGS28" s="3"/>
      <c r="QGT28" s="3"/>
      <c r="QGU28" s="3"/>
      <c r="QGV28" s="3"/>
      <c r="QGW28" s="3"/>
      <c r="QGX28" s="3"/>
      <c r="QGY28" s="3"/>
      <c r="QGZ28" s="3"/>
      <c r="QHA28" s="3"/>
      <c r="QHB28" s="3"/>
      <c r="QHC28" s="3"/>
      <c r="QHD28" s="3"/>
      <c r="QHE28" s="3"/>
      <c r="QHF28" s="3"/>
      <c r="QHG28" s="3"/>
      <c r="QHH28" s="3"/>
      <c r="QHI28" s="3"/>
      <c r="QHJ28" s="3"/>
      <c r="QHK28" s="3"/>
      <c r="QHL28" s="3"/>
      <c r="QHM28" s="3"/>
      <c r="QHN28" s="3"/>
      <c r="QHO28" s="3"/>
      <c r="QHP28" s="3"/>
      <c r="QHQ28" s="3"/>
      <c r="QHR28" s="3"/>
      <c r="QHS28" s="3"/>
      <c r="QHT28" s="3"/>
      <c r="QHU28" s="3"/>
      <c r="QHV28" s="3"/>
      <c r="QHW28" s="3"/>
      <c r="QHX28" s="3"/>
      <c r="QHY28" s="3"/>
      <c r="QHZ28" s="3"/>
      <c r="QIA28" s="3"/>
      <c r="QIB28" s="3"/>
      <c r="QIC28" s="3"/>
      <c r="QID28" s="3"/>
      <c r="QIE28" s="3"/>
      <c r="QIF28" s="3"/>
      <c r="QIG28" s="3"/>
      <c r="QIH28" s="3"/>
      <c r="QII28" s="3"/>
      <c r="QIJ28" s="3"/>
      <c r="QIK28" s="3"/>
      <c r="QIL28" s="3"/>
      <c r="QIM28" s="3"/>
      <c r="QIN28" s="3"/>
      <c r="QIO28" s="3"/>
      <c r="QIP28" s="3"/>
      <c r="QIQ28" s="3"/>
      <c r="QIR28" s="3"/>
      <c r="QIS28" s="3"/>
      <c r="QIT28" s="3"/>
      <c r="QIU28" s="3"/>
      <c r="QIV28" s="3"/>
      <c r="QIW28" s="3"/>
      <c r="QIX28" s="3"/>
      <c r="QIY28" s="3"/>
      <c r="QIZ28" s="3"/>
      <c r="QJA28" s="3"/>
      <c r="QJB28" s="3"/>
      <c r="QJC28" s="3"/>
      <c r="QJD28" s="3"/>
      <c r="QJE28" s="3"/>
      <c r="QJF28" s="3"/>
      <c r="QJG28" s="3"/>
      <c r="QJH28" s="3"/>
      <c r="QJI28" s="3"/>
      <c r="QJJ28" s="3"/>
      <c r="QJK28" s="3"/>
      <c r="QJL28" s="3"/>
      <c r="QJM28" s="3"/>
      <c r="QJN28" s="3"/>
      <c r="QJO28" s="3"/>
      <c r="QJP28" s="3"/>
      <c r="QJQ28" s="3"/>
      <c r="QJR28" s="3"/>
      <c r="QJS28" s="3"/>
      <c r="QJT28" s="3"/>
      <c r="QJU28" s="3"/>
      <c r="QJV28" s="3"/>
      <c r="QJW28" s="3"/>
      <c r="QJX28" s="3"/>
      <c r="QJY28" s="3"/>
      <c r="QJZ28" s="3"/>
      <c r="QKA28" s="3"/>
      <c r="QKB28" s="3"/>
      <c r="QKC28" s="3"/>
      <c r="QKD28" s="3"/>
      <c r="QKE28" s="3"/>
      <c r="QKF28" s="3"/>
      <c r="QKG28" s="3"/>
      <c r="QKH28" s="3"/>
      <c r="QKI28" s="3"/>
      <c r="QKJ28" s="3"/>
      <c r="QKK28" s="3"/>
      <c r="QKL28" s="3"/>
      <c r="QKM28" s="3"/>
      <c r="QKN28" s="3"/>
      <c r="QKO28" s="3"/>
      <c r="QKP28" s="3"/>
      <c r="QKQ28" s="3"/>
      <c r="QKR28" s="3"/>
      <c r="QKS28" s="3"/>
      <c r="QKT28" s="3"/>
      <c r="QKU28" s="3"/>
      <c r="QKV28" s="3"/>
      <c r="QKW28" s="3"/>
      <c r="QKX28" s="3"/>
      <c r="QKY28" s="3"/>
      <c r="QKZ28" s="3"/>
      <c r="QLA28" s="3"/>
      <c r="QLB28" s="3"/>
      <c r="QLC28" s="3"/>
      <c r="QLD28" s="3"/>
      <c r="QLE28" s="3"/>
      <c r="QLF28" s="3"/>
      <c r="QLG28" s="3"/>
      <c r="QLH28" s="3"/>
      <c r="QLI28" s="3"/>
      <c r="QLJ28" s="3"/>
      <c r="QLK28" s="3"/>
      <c r="QLL28" s="3"/>
      <c r="QLM28" s="3"/>
      <c r="QLN28" s="3"/>
      <c r="QLO28" s="3"/>
      <c r="QLP28" s="3"/>
      <c r="QLQ28" s="3"/>
      <c r="QLR28" s="3"/>
      <c r="QLS28" s="3"/>
      <c r="QLT28" s="3"/>
      <c r="QLU28" s="3"/>
      <c r="QLV28" s="3"/>
      <c r="QLW28" s="3"/>
      <c r="QLX28" s="3"/>
      <c r="QLY28" s="3"/>
      <c r="QLZ28" s="3"/>
      <c r="QMA28" s="3"/>
      <c r="QMB28" s="3"/>
      <c r="QMC28" s="3"/>
      <c r="QMD28" s="3"/>
      <c r="QME28" s="3"/>
      <c r="QMF28" s="3"/>
      <c r="QMG28" s="3"/>
      <c r="QMH28" s="3"/>
      <c r="QMI28" s="3"/>
      <c r="QMJ28" s="3"/>
      <c r="QMK28" s="3"/>
      <c r="QML28" s="3"/>
      <c r="QMM28" s="3"/>
      <c r="QMN28" s="3"/>
      <c r="QMO28" s="3"/>
      <c r="QMP28" s="3"/>
      <c r="QMQ28" s="3"/>
      <c r="QMR28" s="3"/>
      <c r="QMS28" s="3"/>
      <c r="QMT28" s="3"/>
      <c r="QMU28" s="3"/>
      <c r="QMV28" s="3"/>
      <c r="QMW28" s="3"/>
      <c r="QMX28" s="3"/>
      <c r="QMY28" s="3"/>
      <c r="QMZ28" s="3"/>
      <c r="QNA28" s="3"/>
      <c r="QNB28" s="3"/>
      <c r="QNC28" s="3"/>
      <c r="QND28" s="3"/>
      <c r="QNE28" s="3"/>
      <c r="QNF28" s="3"/>
      <c r="QNG28" s="3"/>
      <c r="QNH28" s="3"/>
      <c r="QNI28" s="3"/>
      <c r="QNJ28" s="3"/>
      <c r="QNK28" s="3"/>
      <c r="QNL28" s="3"/>
      <c r="QNM28" s="3"/>
      <c r="QNN28" s="3"/>
      <c r="QNO28" s="3"/>
      <c r="QNP28" s="3"/>
      <c r="QNQ28" s="3"/>
      <c r="QNR28" s="3"/>
      <c r="QNS28" s="3"/>
      <c r="QNT28" s="3"/>
      <c r="QNU28" s="3"/>
      <c r="QNV28" s="3"/>
      <c r="QNW28" s="3"/>
      <c r="QNX28" s="3"/>
      <c r="QNY28" s="3"/>
      <c r="QNZ28" s="3"/>
      <c r="QOA28" s="3"/>
      <c r="QOB28" s="3"/>
      <c r="QOC28" s="3"/>
      <c r="QOD28" s="3"/>
      <c r="QOE28" s="3"/>
      <c r="QOF28" s="3"/>
      <c r="QOG28" s="3"/>
      <c r="QOH28" s="3"/>
      <c r="QOI28" s="3"/>
      <c r="QOJ28" s="3"/>
      <c r="QOK28" s="3"/>
      <c r="QOL28" s="3"/>
      <c r="QOM28" s="3"/>
      <c r="QON28" s="3"/>
      <c r="QOO28" s="3"/>
      <c r="QOP28" s="3"/>
      <c r="QOQ28" s="3"/>
      <c r="QOR28" s="3"/>
      <c r="QOS28" s="3"/>
      <c r="QOT28" s="3"/>
      <c r="QOU28" s="3"/>
      <c r="QOV28" s="3"/>
      <c r="QOW28" s="3"/>
      <c r="QOX28" s="3"/>
      <c r="QOY28" s="3"/>
      <c r="QOZ28" s="3"/>
      <c r="QPA28" s="3"/>
      <c r="QPB28" s="3"/>
      <c r="QPC28" s="3"/>
      <c r="QPD28" s="3"/>
      <c r="QPE28" s="3"/>
      <c r="QPF28" s="3"/>
      <c r="QPG28" s="3"/>
      <c r="QPH28" s="3"/>
      <c r="QPI28" s="3"/>
      <c r="QPJ28" s="3"/>
      <c r="QPK28" s="3"/>
      <c r="QPL28" s="3"/>
      <c r="QPM28" s="3"/>
      <c r="QPN28" s="3"/>
      <c r="QPO28" s="3"/>
      <c r="QPP28" s="3"/>
      <c r="QPQ28" s="3"/>
      <c r="QPR28" s="3"/>
      <c r="QPS28" s="3"/>
      <c r="QPT28" s="3"/>
      <c r="QPU28" s="3"/>
      <c r="QPV28" s="3"/>
      <c r="QPW28" s="3"/>
      <c r="QPX28" s="3"/>
      <c r="QPY28" s="3"/>
      <c r="QPZ28" s="3"/>
      <c r="QQA28" s="3"/>
      <c r="QQB28" s="3"/>
      <c r="QQC28" s="3"/>
      <c r="QQD28" s="3"/>
      <c r="QQE28" s="3"/>
      <c r="QQF28" s="3"/>
      <c r="QQG28" s="3"/>
      <c r="QQH28" s="3"/>
      <c r="QQI28" s="3"/>
      <c r="QQJ28" s="3"/>
      <c r="QQK28" s="3"/>
      <c r="QQL28" s="3"/>
      <c r="QQM28" s="3"/>
      <c r="QQN28" s="3"/>
      <c r="QQO28" s="3"/>
      <c r="QQP28" s="3"/>
      <c r="QQQ28" s="3"/>
      <c r="QQR28" s="3"/>
      <c r="QQS28" s="3"/>
      <c r="QQT28" s="3"/>
      <c r="QQU28" s="3"/>
      <c r="QQV28" s="3"/>
      <c r="QQW28" s="3"/>
      <c r="QQX28" s="3"/>
      <c r="QQY28" s="3"/>
      <c r="QQZ28" s="3"/>
      <c r="QRA28" s="3"/>
      <c r="QRB28" s="3"/>
      <c r="QRC28" s="3"/>
      <c r="QRD28" s="3"/>
      <c r="QRE28" s="3"/>
      <c r="QRF28" s="3"/>
      <c r="QRG28" s="3"/>
      <c r="QRH28" s="3"/>
      <c r="QRI28" s="3"/>
      <c r="QRJ28" s="3"/>
      <c r="QRK28" s="3"/>
      <c r="QRL28" s="3"/>
      <c r="QRM28" s="3"/>
      <c r="QRN28" s="3"/>
      <c r="QRO28" s="3"/>
      <c r="QRP28" s="3"/>
      <c r="QRQ28" s="3"/>
      <c r="QRR28" s="3"/>
      <c r="QRS28" s="3"/>
      <c r="QRT28" s="3"/>
      <c r="QRU28" s="3"/>
      <c r="QRV28" s="3"/>
      <c r="QRW28" s="3"/>
      <c r="QRX28" s="3"/>
      <c r="QRY28" s="3"/>
      <c r="QRZ28" s="3"/>
      <c r="QSA28" s="3"/>
      <c r="QSB28" s="3"/>
      <c r="QSC28" s="3"/>
      <c r="QSD28" s="3"/>
      <c r="QSE28" s="3"/>
      <c r="QSF28" s="3"/>
      <c r="QSG28" s="3"/>
      <c r="QSH28" s="3"/>
      <c r="QSI28" s="3"/>
      <c r="QSJ28" s="3"/>
      <c r="QSK28" s="3"/>
      <c r="QSL28" s="3"/>
      <c r="QSM28" s="3"/>
      <c r="QSN28" s="3"/>
      <c r="QSO28" s="3"/>
      <c r="QSP28" s="3"/>
      <c r="QSQ28" s="3"/>
      <c r="QSR28" s="3"/>
      <c r="QSS28" s="3"/>
      <c r="QST28" s="3"/>
      <c r="QSU28" s="3"/>
      <c r="QSV28" s="3"/>
      <c r="QSW28" s="3"/>
      <c r="QSX28" s="3"/>
      <c r="QSY28" s="3"/>
      <c r="QSZ28" s="3"/>
      <c r="QTA28" s="3"/>
      <c r="QTB28" s="3"/>
      <c r="QTC28" s="3"/>
      <c r="QTD28" s="3"/>
      <c r="QTE28" s="3"/>
      <c r="QTF28" s="3"/>
      <c r="QTG28" s="3"/>
      <c r="QTH28" s="3"/>
      <c r="QTI28" s="3"/>
      <c r="QTJ28" s="3"/>
      <c r="QTK28" s="3"/>
      <c r="QTL28" s="3"/>
      <c r="QTM28" s="3"/>
      <c r="QTN28" s="3"/>
      <c r="QTO28" s="3"/>
      <c r="QTP28" s="3"/>
      <c r="QTQ28" s="3"/>
      <c r="QTR28" s="3"/>
      <c r="QTS28" s="3"/>
      <c r="QTT28" s="3"/>
      <c r="QTU28" s="3"/>
      <c r="QTV28" s="3"/>
      <c r="QTW28" s="3"/>
      <c r="QTX28" s="3"/>
      <c r="QTY28" s="3"/>
      <c r="QTZ28" s="3"/>
      <c r="QUA28" s="3"/>
      <c r="QUB28" s="3"/>
      <c r="QUC28" s="3"/>
      <c r="QUD28" s="3"/>
      <c r="QUE28" s="3"/>
      <c r="QUF28" s="3"/>
      <c r="QUG28" s="3"/>
      <c r="QUH28" s="3"/>
      <c r="QUI28" s="3"/>
      <c r="QUJ28" s="3"/>
      <c r="QUK28" s="3"/>
      <c r="QUL28" s="3"/>
      <c r="QUM28" s="3"/>
      <c r="QUN28" s="3"/>
      <c r="QUO28" s="3"/>
      <c r="QUP28" s="3"/>
      <c r="QUQ28" s="3"/>
      <c r="QUR28" s="3"/>
      <c r="QUS28" s="3"/>
      <c r="QUT28" s="3"/>
      <c r="QUU28" s="3"/>
      <c r="QUV28" s="3"/>
      <c r="QUW28" s="3"/>
      <c r="QUX28" s="3"/>
      <c r="QUY28" s="3"/>
      <c r="QUZ28" s="3"/>
      <c r="QVA28" s="3"/>
      <c r="QVB28" s="3"/>
      <c r="QVC28" s="3"/>
      <c r="QVD28" s="3"/>
      <c r="QVE28" s="3"/>
      <c r="QVF28" s="3"/>
      <c r="QVG28" s="3"/>
      <c r="QVH28" s="3"/>
      <c r="QVI28" s="3"/>
      <c r="QVJ28" s="3"/>
      <c r="QVK28" s="3"/>
      <c r="QVL28" s="3"/>
      <c r="QVM28" s="3"/>
      <c r="QVN28" s="3"/>
      <c r="QVO28" s="3"/>
      <c r="QVP28" s="3"/>
      <c r="QVQ28" s="3"/>
      <c r="QVR28" s="3"/>
      <c r="QVS28" s="3"/>
      <c r="QVT28" s="3"/>
      <c r="QVU28" s="3"/>
      <c r="QVV28" s="3"/>
      <c r="QVW28" s="3"/>
      <c r="QVX28" s="3"/>
      <c r="QVY28" s="3"/>
      <c r="QVZ28" s="3"/>
      <c r="QWA28" s="3"/>
      <c r="QWB28" s="3"/>
      <c r="QWC28" s="3"/>
      <c r="QWD28" s="3"/>
      <c r="QWE28" s="3"/>
      <c r="QWF28" s="3"/>
      <c r="QWG28" s="3"/>
      <c r="QWH28" s="3"/>
      <c r="QWI28" s="3"/>
      <c r="QWJ28" s="3"/>
      <c r="QWK28" s="3"/>
      <c r="QWL28" s="3"/>
      <c r="QWM28" s="3"/>
      <c r="QWN28" s="3"/>
      <c r="QWO28" s="3"/>
      <c r="QWP28" s="3"/>
      <c r="QWQ28" s="3"/>
      <c r="QWR28" s="3"/>
      <c r="QWS28" s="3"/>
      <c r="QWT28" s="3"/>
      <c r="QWU28" s="3"/>
      <c r="QWV28" s="3"/>
      <c r="QWW28" s="3"/>
      <c r="QWX28" s="3"/>
      <c r="QWY28" s="3"/>
      <c r="QWZ28" s="3"/>
      <c r="QXA28" s="3"/>
      <c r="QXB28" s="3"/>
      <c r="QXC28" s="3"/>
      <c r="QXD28" s="3"/>
      <c r="QXE28" s="3"/>
      <c r="QXF28" s="3"/>
      <c r="QXG28" s="3"/>
      <c r="QXH28" s="3"/>
      <c r="QXI28" s="3"/>
      <c r="QXJ28" s="3"/>
      <c r="QXK28" s="3"/>
      <c r="QXL28" s="3"/>
      <c r="QXM28" s="3"/>
      <c r="QXN28" s="3"/>
      <c r="QXO28" s="3"/>
      <c r="QXP28" s="3"/>
      <c r="QXQ28" s="3"/>
      <c r="QXR28" s="3"/>
      <c r="QXS28" s="3"/>
      <c r="QXT28" s="3"/>
      <c r="QXU28" s="3"/>
      <c r="QXV28" s="3"/>
      <c r="QXW28" s="3"/>
      <c r="QXX28" s="3"/>
      <c r="QXY28" s="3"/>
      <c r="QXZ28" s="3"/>
      <c r="QYA28" s="3"/>
      <c r="QYB28" s="3"/>
      <c r="QYC28" s="3"/>
      <c r="QYD28" s="3"/>
      <c r="QYE28" s="3"/>
      <c r="QYF28" s="3"/>
      <c r="QYG28" s="3"/>
      <c r="QYH28" s="3"/>
      <c r="QYI28" s="3"/>
      <c r="QYJ28" s="3"/>
      <c r="QYK28" s="3"/>
      <c r="QYL28" s="3"/>
      <c r="QYM28" s="3"/>
      <c r="QYN28" s="3"/>
      <c r="QYO28" s="3"/>
      <c r="QYP28" s="3"/>
      <c r="QYQ28" s="3"/>
      <c r="QYR28" s="3"/>
      <c r="QYS28" s="3"/>
      <c r="QYT28" s="3"/>
      <c r="QYU28" s="3"/>
      <c r="QYV28" s="3"/>
      <c r="QYW28" s="3"/>
      <c r="QYX28" s="3"/>
      <c r="QYY28" s="3"/>
      <c r="QYZ28" s="3"/>
      <c r="QZA28" s="3"/>
      <c r="QZB28" s="3"/>
      <c r="QZC28" s="3"/>
      <c r="QZD28" s="3"/>
      <c r="QZE28" s="3"/>
      <c r="QZF28" s="3"/>
      <c r="QZG28" s="3"/>
      <c r="QZH28" s="3"/>
      <c r="QZI28" s="3"/>
      <c r="QZJ28" s="3"/>
      <c r="QZK28" s="3"/>
      <c r="QZL28" s="3"/>
      <c r="QZM28" s="3"/>
      <c r="QZN28" s="3"/>
      <c r="QZO28" s="3"/>
      <c r="QZP28" s="3"/>
      <c r="QZQ28" s="3"/>
      <c r="QZR28" s="3"/>
      <c r="QZS28" s="3"/>
      <c r="QZT28" s="3"/>
      <c r="QZU28" s="3"/>
      <c r="QZV28" s="3"/>
      <c r="QZW28" s="3"/>
      <c r="QZX28" s="3"/>
      <c r="QZY28" s="3"/>
      <c r="QZZ28" s="3"/>
      <c r="RAA28" s="3"/>
      <c r="RAB28" s="3"/>
      <c r="RAC28" s="3"/>
      <c r="RAD28" s="3"/>
      <c r="RAE28" s="3"/>
      <c r="RAF28" s="3"/>
      <c r="RAG28" s="3"/>
      <c r="RAH28" s="3"/>
      <c r="RAI28" s="3"/>
      <c r="RAJ28" s="3"/>
      <c r="RAK28" s="3"/>
      <c r="RAL28" s="3"/>
      <c r="RAM28" s="3"/>
      <c r="RAN28" s="3"/>
      <c r="RAO28" s="3"/>
      <c r="RAP28" s="3"/>
      <c r="RAQ28" s="3"/>
      <c r="RAR28" s="3"/>
      <c r="RAS28" s="3"/>
      <c r="RAT28" s="3"/>
      <c r="RAU28" s="3"/>
      <c r="RAV28" s="3"/>
      <c r="RAW28" s="3"/>
      <c r="RAX28" s="3"/>
      <c r="RAY28" s="3"/>
      <c r="RAZ28" s="3"/>
      <c r="RBA28" s="3"/>
      <c r="RBB28" s="3"/>
      <c r="RBC28" s="3"/>
      <c r="RBD28" s="3"/>
      <c r="RBE28" s="3"/>
      <c r="RBF28" s="3"/>
      <c r="RBG28" s="3"/>
      <c r="RBH28" s="3"/>
      <c r="RBI28" s="3"/>
      <c r="RBJ28" s="3"/>
      <c r="RBK28" s="3"/>
      <c r="RBL28" s="3"/>
      <c r="RBM28" s="3"/>
      <c r="RBN28" s="3"/>
      <c r="RBO28" s="3"/>
      <c r="RBP28" s="3"/>
      <c r="RBQ28" s="3"/>
      <c r="RBR28" s="3"/>
      <c r="RBS28" s="3"/>
      <c r="RBT28" s="3"/>
      <c r="RBU28" s="3"/>
      <c r="RBV28" s="3"/>
      <c r="RBW28" s="3"/>
      <c r="RBX28" s="3"/>
      <c r="RBY28" s="3"/>
      <c r="RBZ28" s="3"/>
      <c r="RCA28" s="3"/>
      <c r="RCB28" s="3"/>
      <c r="RCC28" s="3"/>
      <c r="RCD28" s="3"/>
      <c r="RCE28" s="3"/>
      <c r="RCF28" s="3"/>
      <c r="RCG28" s="3"/>
      <c r="RCH28" s="3"/>
      <c r="RCI28" s="3"/>
      <c r="RCJ28" s="3"/>
      <c r="RCK28" s="3"/>
      <c r="RCL28" s="3"/>
      <c r="RCM28" s="3"/>
      <c r="RCN28" s="3"/>
      <c r="RCO28" s="3"/>
      <c r="RCP28" s="3"/>
      <c r="RCQ28" s="3"/>
      <c r="RCR28" s="3"/>
      <c r="RCS28" s="3"/>
      <c r="RCT28" s="3"/>
      <c r="RCU28" s="3"/>
      <c r="RCV28" s="3"/>
      <c r="RCW28" s="3"/>
      <c r="RCX28" s="3"/>
      <c r="RCY28" s="3"/>
      <c r="RCZ28" s="3"/>
      <c r="RDA28" s="3"/>
      <c r="RDB28" s="3"/>
      <c r="RDC28" s="3"/>
      <c r="RDD28" s="3"/>
      <c r="RDE28" s="3"/>
      <c r="RDF28" s="3"/>
      <c r="RDG28" s="3"/>
      <c r="RDH28" s="3"/>
      <c r="RDI28" s="3"/>
      <c r="RDJ28" s="3"/>
      <c r="RDK28" s="3"/>
      <c r="RDL28" s="3"/>
      <c r="RDM28" s="3"/>
      <c r="RDN28" s="3"/>
      <c r="RDO28" s="3"/>
      <c r="RDP28" s="3"/>
      <c r="RDQ28" s="3"/>
      <c r="RDR28" s="3"/>
      <c r="RDS28" s="3"/>
      <c r="RDT28" s="3"/>
      <c r="RDU28" s="3"/>
      <c r="RDV28" s="3"/>
      <c r="RDW28" s="3"/>
      <c r="RDX28" s="3"/>
      <c r="RDY28" s="3"/>
      <c r="RDZ28" s="3"/>
      <c r="REA28" s="3"/>
      <c r="REB28" s="3"/>
      <c r="REC28" s="3"/>
      <c r="RED28" s="3"/>
      <c r="REE28" s="3"/>
      <c r="REF28" s="3"/>
      <c r="REG28" s="3"/>
      <c r="REH28" s="3"/>
      <c r="REI28" s="3"/>
      <c r="REJ28" s="3"/>
      <c r="REK28" s="3"/>
      <c r="REL28" s="3"/>
      <c r="REM28" s="3"/>
      <c r="REN28" s="3"/>
      <c r="REO28" s="3"/>
      <c r="REP28" s="3"/>
      <c r="REQ28" s="3"/>
      <c r="RER28" s="3"/>
      <c r="RES28" s="3"/>
      <c r="RET28" s="3"/>
      <c r="REU28" s="3"/>
      <c r="REV28" s="3"/>
      <c r="REW28" s="3"/>
      <c r="REX28" s="3"/>
      <c r="REY28" s="3"/>
      <c r="REZ28" s="3"/>
      <c r="RFA28" s="3"/>
      <c r="RFB28" s="3"/>
      <c r="RFC28" s="3"/>
      <c r="RFD28" s="3"/>
      <c r="RFE28" s="3"/>
      <c r="RFF28" s="3"/>
      <c r="RFG28" s="3"/>
      <c r="RFH28" s="3"/>
      <c r="RFI28" s="3"/>
      <c r="RFJ28" s="3"/>
      <c r="RFK28" s="3"/>
      <c r="RFL28" s="3"/>
      <c r="RFM28" s="3"/>
      <c r="RFN28" s="3"/>
      <c r="RFO28" s="3"/>
      <c r="RFP28" s="3"/>
      <c r="RFQ28" s="3"/>
      <c r="RFR28" s="3"/>
      <c r="RFS28" s="3"/>
      <c r="RFT28" s="3"/>
      <c r="RFU28" s="3"/>
      <c r="RFV28" s="3"/>
      <c r="RFW28" s="3"/>
      <c r="RFX28" s="3"/>
      <c r="RFY28" s="3"/>
      <c r="RFZ28" s="3"/>
      <c r="RGA28" s="3"/>
      <c r="RGB28" s="3"/>
      <c r="RGC28" s="3"/>
      <c r="RGD28" s="3"/>
      <c r="RGE28" s="3"/>
      <c r="RGF28" s="3"/>
      <c r="RGG28" s="3"/>
      <c r="RGH28" s="3"/>
      <c r="RGI28" s="3"/>
      <c r="RGJ28" s="3"/>
      <c r="RGK28" s="3"/>
      <c r="RGL28" s="3"/>
      <c r="RGM28" s="3"/>
      <c r="RGN28" s="3"/>
      <c r="RGO28" s="3"/>
      <c r="RGP28" s="3"/>
      <c r="RGQ28" s="3"/>
      <c r="RGR28" s="3"/>
      <c r="RGS28" s="3"/>
      <c r="RGT28" s="3"/>
      <c r="RGU28" s="3"/>
      <c r="RGV28" s="3"/>
      <c r="RGW28" s="3"/>
      <c r="RGX28" s="3"/>
      <c r="RGY28" s="3"/>
      <c r="RGZ28" s="3"/>
      <c r="RHA28" s="3"/>
      <c r="RHB28" s="3"/>
      <c r="RHC28" s="3"/>
      <c r="RHD28" s="3"/>
      <c r="RHE28" s="3"/>
      <c r="RHF28" s="3"/>
      <c r="RHG28" s="3"/>
      <c r="RHH28" s="3"/>
      <c r="RHI28" s="3"/>
      <c r="RHJ28" s="3"/>
      <c r="RHK28" s="3"/>
      <c r="RHL28" s="3"/>
      <c r="RHM28" s="3"/>
      <c r="RHN28" s="3"/>
      <c r="RHO28" s="3"/>
      <c r="RHP28" s="3"/>
      <c r="RHQ28" s="3"/>
      <c r="RHR28" s="3"/>
      <c r="RHS28" s="3"/>
      <c r="RHT28" s="3"/>
      <c r="RHU28" s="3"/>
      <c r="RHV28" s="3"/>
      <c r="RHW28" s="3"/>
      <c r="RHX28" s="3"/>
      <c r="RHY28" s="3"/>
      <c r="RHZ28" s="3"/>
      <c r="RIA28" s="3"/>
      <c r="RIB28" s="3"/>
      <c r="RIC28" s="3"/>
      <c r="RID28" s="3"/>
      <c r="RIE28" s="3"/>
      <c r="RIF28" s="3"/>
      <c r="RIG28" s="3"/>
      <c r="RIH28" s="3"/>
      <c r="RII28" s="3"/>
      <c r="RIJ28" s="3"/>
      <c r="RIK28" s="3"/>
      <c r="RIL28" s="3"/>
      <c r="RIM28" s="3"/>
      <c r="RIN28" s="3"/>
      <c r="RIO28" s="3"/>
      <c r="RIP28" s="3"/>
      <c r="RIQ28" s="3"/>
      <c r="RIR28" s="3"/>
      <c r="RIS28" s="3"/>
      <c r="RIT28" s="3"/>
      <c r="RIU28" s="3"/>
      <c r="RIV28" s="3"/>
      <c r="RIW28" s="3"/>
      <c r="RIX28" s="3"/>
      <c r="RIY28" s="3"/>
      <c r="RIZ28" s="3"/>
      <c r="RJA28" s="3"/>
      <c r="RJB28" s="3"/>
      <c r="RJC28" s="3"/>
      <c r="RJD28" s="3"/>
      <c r="RJE28" s="3"/>
      <c r="RJF28" s="3"/>
      <c r="RJG28" s="3"/>
      <c r="RJH28" s="3"/>
      <c r="RJI28" s="3"/>
      <c r="RJJ28" s="3"/>
      <c r="RJK28" s="3"/>
      <c r="RJL28" s="3"/>
      <c r="RJM28" s="3"/>
      <c r="RJN28" s="3"/>
      <c r="RJO28" s="3"/>
      <c r="RJP28" s="3"/>
      <c r="RJQ28" s="3"/>
      <c r="RJR28" s="3"/>
      <c r="RJS28" s="3"/>
      <c r="RJT28" s="3"/>
      <c r="RJU28" s="3"/>
      <c r="RJV28" s="3"/>
      <c r="RJW28" s="3"/>
      <c r="RJX28" s="3"/>
      <c r="RJY28" s="3"/>
      <c r="RJZ28" s="3"/>
      <c r="RKA28" s="3"/>
      <c r="RKB28" s="3"/>
      <c r="RKC28" s="3"/>
      <c r="RKD28" s="3"/>
      <c r="RKE28" s="3"/>
      <c r="RKF28" s="3"/>
      <c r="RKG28" s="3"/>
      <c r="RKH28" s="3"/>
      <c r="RKI28" s="3"/>
      <c r="RKJ28" s="3"/>
      <c r="RKK28" s="3"/>
      <c r="RKL28" s="3"/>
      <c r="RKM28" s="3"/>
      <c r="RKN28" s="3"/>
      <c r="RKO28" s="3"/>
      <c r="RKP28" s="3"/>
      <c r="RKQ28" s="3"/>
      <c r="RKR28" s="3"/>
      <c r="RKS28" s="3"/>
      <c r="RKT28" s="3"/>
      <c r="RKU28" s="3"/>
      <c r="RKV28" s="3"/>
      <c r="RKW28" s="3"/>
      <c r="RKX28" s="3"/>
      <c r="RKY28" s="3"/>
      <c r="RKZ28" s="3"/>
      <c r="RLA28" s="3"/>
      <c r="RLB28" s="3"/>
      <c r="RLC28" s="3"/>
      <c r="RLD28" s="3"/>
      <c r="RLE28" s="3"/>
      <c r="RLF28" s="3"/>
      <c r="RLG28" s="3"/>
      <c r="RLH28" s="3"/>
      <c r="RLI28" s="3"/>
      <c r="RLJ28" s="3"/>
      <c r="RLK28" s="3"/>
      <c r="RLL28" s="3"/>
      <c r="RLM28" s="3"/>
      <c r="RLN28" s="3"/>
      <c r="RLO28" s="3"/>
      <c r="RLP28" s="3"/>
      <c r="RLQ28" s="3"/>
      <c r="RLR28" s="3"/>
      <c r="RLS28" s="3"/>
      <c r="RLT28" s="3"/>
      <c r="RLU28" s="3"/>
      <c r="RLV28" s="3"/>
      <c r="RLW28" s="3"/>
      <c r="RLX28" s="3"/>
      <c r="RLY28" s="3"/>
      <c r="RLZ28" s="3"/>
      <c r="RMA28" s="3"/>
      <c r="RMB28" s="3"/>
      <c r="RMC28" s="3"/>
      <c r="RMD28" s="3"/>
      <c r="RME28" s="3"/>
      <c r="RMF28" s="3"/>
      <c r="RMG28" s="3"/>
      <c r="RMH28" s="3"/>
      <c r="RMI28" s="3"/>
      <c r="RMJ28" s="3"/>
      <c r="RMK28" s="3"/>
      <c r="RML28" s="3"/>
      <c r="RMM28" s="3"/>
      <c r="RMN28" s="3"/>
      <c r="RMO28" s="3"/>
      <c r="RMP28" s="3"/>
      <c r="RMQ28" s="3"/>
      <c r="RMR28" s="3"/>
      <c r="RMS28" s="3"/>
      <c r="RMT28" s="3"/>
      <c r="RMU28" s="3"/>
      <c r="RMV28" s="3"/>
      <c r="RMW28" s="3"/>
      <c r="RMX28" s="3"/>
      <c r="RMY28" s="3"/>
      <c r="RMZ28" s="3"/>
      <c r="RNA28" s="3"/>
      <c r="RNB28" s="3"/>
      <c r="RNC28" s="3"/>
      <c r="RND28" s="3"/>
      <c r="RNE28" s="3"/>
      <c r="RNF28" s="3"/>
      <c r="RNG28" s="3"/>
      <c r="RNH28" s="3"/>
      <c r="RNI28" s="3"/>
      <c r="RNJ28" s="3"/>
      <c r="RNK28" s="3"/>
      <c r="RNL28" s="3"/>
      <c r="RNM28" s="3"/>
      <c r="RNN28" s="3"/>
      <c r="RNO28" s="3"/>
      <c r="RNP28" s="3"/>
      <c r="RNQ28" s="3"/>
      <c r="RNR28" s="3"/>
      <c r="RNS28" s="3"/>
      <c r="RNT28" s="3"/>
      <c r="RNU28" s="3"/>
      <c r="RNV28" s="3"/>
      <c r="RNW28" s="3"/>
      <c r="RNX28" s="3"/>
      <c r="RNY28" s="3"/>
      <c r="RNZ28" s="3"/>
      <c r="ROA28" s="3"/>
      <c r="ROB28" s="3"/>
      <c r="ROC28" s="3"/>
      <c r="ROD28" s="3"/>
      <c r="ROE28" s="3"/>
      <c r="ROF28" s="3"/>
      <c r="ROG28" s="3"/>
      <c r="ROH28" s="3"/>
      <c r="ROI28" s="3"/>
      <c r="ROJ28" s="3"/>
      <c r="ROK28" s="3"/>
      <c r="ROL28" s="3"/>
      <c r="ROM28" s="3"/>
      <c r="RON28" s="3"/>
      <c r="ROO28" s="3"/>
      <c r="ROP28" s="3"/>
      <c r="ROQ28" s="3"/>
      <c r="ROR28" s="3"/>
      <c r="ROS28" s="3"/>
      <c r="ROT28" s="3"/>
      <c r="ROU28" s="3"/>
      <c r="ROV28" s="3"/>
      <c r="ROW28" s="3"/>
      <c r="ROX28" s="3"/>
      <c r="ROY28" s="3"/>
      <c r="ROZ28" s="3"/>
      <c r="RPA28" s="3"/>
      <c r="RPB28" s="3"/>
      <c r="RPC28" s="3"/>
      <c r="RPD28" s="3"/>
      <c r="RPE28" s="3"/>
      <c r="RPF28" s="3"/>
      <c r="RPG28" s="3"/>
      <c r="RPH28" s="3"/>
      <c r="RPI28" s="3"/>
      <c r="RPJ28" s="3"/>
      <c r="RPK28" s="3"/>
      <c r="RPL28" s="3"/>
      <c r="RPM28" s="3"/>
      <c r="RPN28" s="3"/>
      <c r="RPO28" s="3"/>
      <c r="RPP28" s="3"/>
      <c r="RPQ28" s="3"/>
      <c r="RPR28" s="3"/>
      <c r="RPS28" s="3"/>
      <c r="RPT28" s="3"/>
      <c r="RPU28" s="3"/>
      <c r="RPV28" s="3"/>
      <c r="RPW28" s="3"/>
      <c r="RPX28" s="3"/>
      <c r="RPY28" s="3"/>
      <c r="RPZ28" s="3"/>
      <c r="RQA28" s="3"/>
      <c r="RQB28" s="3"/>
      <c r="RQC28" s="3"/>
      <c r="RQD28" s="3"/>
      <c r="RQE28" s="3"/>
      <c r="RQF28" s="3"/>
      <c r="RQG28" s="3"/>
      <c r="RQH28" s="3"/>
      <c r="RQI28" s="3"/>
      <c r="RQJ28" s="3"/>
      <c r="RQK28" s="3"/>
      <c r="RQL28" s="3"/>
      <c r="RQM28" s="3"/>
      <c r="RQN28" s="3"/>
      <c r="RQO28" s="3"/>
      <c r="RQP28" s="3"/>
      <c r="RQQ28" s="3"/>
      <c r="RQR28" s="3"/>
      <c r="RQS28" s="3"/>
      <c r="RQT28" s="3"/>
      <c r="RQU28" s="3"/>
      <c r="RQV28" s="3"/>
      <c r="RQW28" s="3"/>
      <c r="RQX28" s="3"/>
      <c r="RQY28" s="3"/>
      <c r="RQZ28" s="3"/>
      <c r="RRA28" s="3"/>
      <c r="RRB28" s="3"/>
      <c r="RRC28" s="3"/>
      <c r="RRD28" s="3"/>
      <c r="RRE28" s="3"/>
      <c r="RRF28" s="3"/>
      <c r="RRG28" s="3"/>
      <c r="RRH28" s="3"/>
      <c r="RRI28" s="3"/>
      <c r="RRJ28" s="3"/>
      <c r="RRK28" s="3"/>
      <c r="RRL28" s="3"/>
      <c r="RRM28" s="3"/>
      <c r="RRN28" s="3"/>
      <c r="RRO28" s="3"/>
      <c r="RRP28" s="3"/>
      <c r="RRQ28" s="3"/>
      <c r="RRR28" s="3"/>
      <c r="RRS28" s="3"/>
      <c r="RRT28" s="3"/>
      <c r="RRU28" s="3"/>
      <c r="RRV28" s="3"/>
      <c r="RRW28" s="3"/>
      <c r="RRX28" s="3"/>
      <c r="RRY28" s="3"/>
      <c r="RRZ28" s="3"/>
      <c r="RSA28" s="3"/>
      <c r="RSB28" s="3"/>
      <c r="RSC28" s="3"/>
      <c r="RSD28" s="3"/>
      <c r="RSE28" s="3"/>
      <c r="RSF28" s="3"/>
      <c r="RSG28" s="3"/>
      <c r="RSH28" s="3"/>
      <c r="RSI28" s="3"/>
      <c r="RSJ28" s="3"/>
      <c r="RSK28" s="3"/>
      <c r="RSL28" s="3"/>
      <c r="RSM28" s="3"/>
      <c r="RSN28" s="3"/>
      <c r="RSO28" s="3"/>
      <c r="RSP28" s="3"/>
      <c r="RSQ28" s="3"/>
      <c r="RSR28" s="3"/>
      <c r="RSS28" s="3"/>
      <c r="RST28" s="3"/>
      <c r="RSU28" s="3"/>
      <c r="RSV28" s="3"/>
      <c r="RSW28" s="3"/>
      <c r="RSX28" s="3"/>
      <c r="RSY28" s="3"/>
      <c r="RSZ28" s="3"/>
      <c r="RTA28" s="3"/>
      <c r="RTB28" s="3"/>
      <c r="RTC28" s="3"/>
      <c r="RTD28" s="3"/>
      <c r="RTE28" s="3"/>
      <c r="RTF28" s="3"/>
      <c r="RTG28" s="3"/>
      <c r="RTH28" s="3"/>
      <c r="RTI28" s="3"/>
      <c r="RTJ28" s="3"/>
      <c r="RTK28" s="3"/>
      <c r="RTL28" s="3"/>
      <c r="RTM28" s="3"/>
      <c r="RTN28" s="3"/>
      <c r="RTO28" s="3"/>
      <c r="RTP28" s="3"/>
      <c r="RTQ28" s="3"/>
      <c r="RTR28" s="3"/>
      <c r="RTS28" s="3"/>
      <c r="RTT28" s="3"/>
      <c r="RTU28" s="3"/>
      <c r="RTV28" s="3"/>
      <c r="RTW28" s="3"/>
      <c r="RTX28" s="3"/>
      <c r="RTY28" s="3"/>
      <c r="RTZ28" s="3"/>
      <c r="RUA28" s="3"/>
      <c r="RUB28" s="3"/>
      <c r="RUC28" s="3"/>
      <c r="RUD28" s="3"/>
      <c r="RUE28" s="3"/>
      <c r="RUF28" s="3"/>
      <c r="RUG28" s="3"/>
      <c r="RUH28" s="3"/>
      <c r="RUI28" s="3"/>
      <c r="RUJ28" s="3"/>
      <c r="RUK28" s="3"/>
      <c r="RUL28" s="3"/>
      <c r="RUM28" s="3"/>
      <c r="RUN28" s="3"/>
      <c r="RUO28" s="3"/>
      <c r="RUP28" s="3"/>
      <c r="RUQ28" s="3"/>
      <c r="RUR28" s="3"/>
      <c r="RUS28" s="3"/>
      <c r="RUT28" s="3"/>
      <c r="RUU28" s="3"/>
      <c r="RUV28" s="3"/>
      <c r="RUW28" s="3"/>
      <c r="RUX28" s="3"/>
      <c r="RUY28" s="3"/>
      <c r="RUZ28" s="3"/>
      <c r="RVA28" s="3"/>
      <c r="RVB28" s="3"/>
      <c r="RVC28" s="3"/>
      <c r="RVD28" s="3"/>
      <c r="RVE28" s="3"/>
      <c r="RVF28" s="3"/>
      <c r="RVG28" s="3"/>
      <c r="RVH28" s="3"/>
      <c r="RVI28" s="3"/>
      <c r="RVJ28" s="3"/>
      <c r="RVK28" s="3"/>
      <c r="RVL28" s="3"/>
      <c r="RVM28" s="3"/>
      <c r="RVN28" s="3"/>
      <c r="RVO28" s="3"/>
      <c r="RVP28" s="3"/>
      <c r="RVQ28" s="3"/>
      <c r="RVR28" s="3"/>
      <c r="RVS28" s="3"/>
      <c r="RVT28" s="3"/>
      <c r="RVU28" s="3"/>
      <c r="RVV28" s="3"/>
      <c r="RVW28" s="3"/>
      <c r="RVX28" s="3"/>
      <c r="RVY28" s="3"/>
      <c r="RVZ28" s="3"/>
      <c r="RWA28" s="3"/>
      <c r="RWB28" s="3"/>
      <c r="RWC28" s="3"/>
      <c r="RWD28" s="3"/>
      <c r="RWE28" s="3"/>
      <c r="RWF28" s="3"/>
      <c r="RWG28" s="3"/>
      <c r="RWH28" s="3"/>
      <c r="RWI28" s="3"/>
      <c r="RWJ28" s="3"/>
      <c r="RWK28" s="3"/>
      <c r="RWL28" s="3"/>
      <c r="RWM28" s="3"/>
      <c r="RWN28" s="3"/>
      <c r="RWO28" s="3"/>
      <c r="RWP28" s="3"/>
      <c r="RWQ28" s="3"/>
      <c r="RWR28" s="3"/>
      <c r="RWS28" s="3"/>
      <c r="RWT28" s="3"/>
      <c r="RWU28" s="3"/>
      <c r="RWV28" s="3"/>
      <c r="RWW28" s="3"/>
      <c r="RWX28" s="3"/>
      <c r="RWY28" s="3"/>
      <c r="RWZ28" s="3"/>
      <c r="RXA28" s="3"/>
      <c r="RXB28" s="3"/>
      <c r="RXC28" s="3"/>
      <c r="RXD28" s="3"/>
      <c r="RXE28" s="3"/>
      <c r="RXF28" s="3"/>
      <c r="RXG28" s="3"/>
      <c r="RXH28" s="3"/>
      <c r="RXI28" s="3"/>
      <c r="RXJ28" s="3"/>
      <c r="RXK28" s="3"/>
      <c r="RXL28" s="3"/>
      <c r="RXM28" s="3"/>
      <c r="RXN28" s="3"/>
      <c r="RXO28" s="3"/>
      <c r="RXP28" s="3"/>
      <c r="RXQ28" s="3"/>
      <c r="RXR28" s="3"/>
      <c r="RXS28" s="3"/>
      <c r="RXT28" s="3"/>
      <c r="RXU28" s="3"/>
      <c r="RXV28" s="3"/>
      <c r="RXW28" s="3"/>
      <c r="RXX28" s="3"/>
      <c r="RXY28" s="3"/>
      <c r="RXZ28" s="3"/>
      <c r="RYA28" s="3"/>
      <c r="RYB28" s="3"/>
      <c r="RYC28" s="3"/>
      <c r="RYD28" s="3"/>
      <c r="RYE28" s="3"/>
      <c r="RYF28" s="3"/>
      <c r="RYG28" s="3"/>
      <c r="RYH28" s="3"/>
      <c r="RYI28" s="3"/>
      <c r="RYJ28" s="3"/>
      <c r="RYK28" s="3"/>
      <c r="RYL28" s="3"/>
      <c r="RYM28" s="3"/>
      <c r="RYN28" s="3"/>
      <c r="RYO28" s="3"/>
      <c r="RYP28" s="3"/>
      <c r="RYQ28" s="3"/>
      <c r="RYR28" s="3"/>
      <c r="RYS28" s="3"/>
      <c r="RYT28" s="3"/>
      <c r="RYU28" s="3"/>
      <c r="RYV28" s="3"/>
      <c r="RYW28" s="3"/>
      <c r="RYX28" s="3"/>
      <c r="RYY28" s="3"/>
      <c r="RYZ28" s="3"/>
      <c r="RZA28" s="3"/>
      <c r="RZB28" s="3"/>
      <c r="RZC28" s="3"/>
      <c r="RZD28" s="3"/>
      <c r="RZE28" s="3"/>
      <c r="RZF28" s="3"/>
      <c r="RZG28" s="3"/>
      <c r="RZH28" s="3"/>
      <c r="RZI28" s="3"/>
      <c r="RZJ28" s="3"/>
      <c r="RZK28" s="3"/>
      <c r="RZL28" s="3"/>
      <c r="RZM28" s="3"/>
      <c r="RZN28" s="3"/>
      <c r="RZO28" s="3"/>
      <c r="RZP28" s="3"/>
      <c r="RZQ28" s="3"/>
      <c r="RZR28" s="3"/>
      <c r="RZS28" s="3"/>
      <c r="RZT28" s="3"/>
      <c r="RZU28" s="3"/>
      <c r="RZV28" s="3"/>
      <c r="RZW28" s="3"/>
      <c r="RZX28" s="3"/>
      <c r="RZY28" s="3"/>
      <c r="RZZ28" s="3"/>
      <c r="SAA28" s="3"/>
      <c r="SAB28" s="3"/>
      <c r="SAC28" s="3"/>
      <c r="SAD28" s="3"/>
      <c r="SAE28" s="3"/>
      <c r="SAF28" s="3"/>
      <c r="SAG28" s="3"/>
      <c r="SAH28" s="3"/>
      <c r="SAI28" s="3"/>
      <c r="SAJ28" s="3"/>
      <c r="SAK28" s="3"/>
      <c r="SAL28" s="3"/>
      <c r="SAM28" s="3"/>
      <c r="SAN28" s="3"/>
      <c r="SAO28" s="3"/>
      <c r="SAP28" s="3"/>
      <c r="SAQ28" s="3"/>
      <c r="SAR28" s="3"/>
      <c r="SAS28" s="3"/>
      <c r="SAT28" s="3"/>
      <c r="SAU28" s="3"/>
      <c r="SAV28" s="3"/>
      <c r="SAW28" s="3"/>
      <c r="SAX28" s="3"/>
      <c r="SAY28" s="3"/>
      <c r="SAZ28" s="3"/>
      <c r="SBA28" s="3"/>
      <c r="SBB28" s="3"/>
      <c r="SBC28" s="3"/>
      <c r="SBD28" s="3"/>
      <c r="SBE28" s="3"/>
      <c r="SBF28" s="3"/>
      <c r="SBG28" s="3"/>
      <c r="SBH28" s="3"/>
      <c r="SBI28" s="3"/>
      <c r="SBJ28" s="3"/>
      <c r="SBK28" s="3"/>
      <c r="SBL28" s="3"/>
      <c r="SBM28" s="3"/>
      <c r="SBN28" s="3"/>
      <c r="SBO28" s="3"/>
      <c r="SBP28" s="3"/>
      <c r="SBQ28" s="3"/>
      <c r="SBR28" s="3"/>
      <c r="SBS28" s="3"/>
      <c r="SBT28" s="3"/>
      <c r="SBU28" s="3"/>
      <c r="SBV28" s="3"/>
      <c r="SBW28" s="3"/>
      <c r="SBX28" s="3"/>
      <c r="SBY28" s="3"/>
      <c r="SBZ28" s="3"/>
      <c r="SCA28" s="3"/>
      <c r="SCB28" s="3"/>
      <c r="SCC28" s="3"/>
      <c r="SCD28" s="3"/>
      <c r="SCE28" s="3"/>
      <c r="SCF28" s="3"/>
      <c r="SCG28" s="3"/>
      <c r="SCH28" s="3"/>
      <c r="SCI28" s="3"/>
      <c r="SCJ28" s="3"/>
      <c r="SCK28" s="3"/>
      <c r="SCL28" s="3"/>
      <c r="SCM28" s="3"/>
      <c r="SCN28" s="3"/>
      <c r="SCO28" s="3"/>
      <c r="SCP28" s="3"/>
      <c r="SCQ28" s="3"/>
      <c r="SCR28" s="3"/>
      <c r="SCS28" s="3"/>
      <c r="SCT28" s="3"/>
      <c r="SCU28" s="3"/>
      <c r="SCV28" s="3"/>
      <c r="SCW28" s="3"/>
      <c r="SCX28" s="3"/>
      <c r="SCY28" s="3"/>
      <c r="SCZ28" s="3"/>
      <c r="SDA28" s="3"/>
      <c r="SDB28" s="3"/>
      <c r="SDC28" s="3"/>
      <c r="SDD28" s="3"/>
      <c r="SDE28" s="3"/>
      <c r="SDF28" s="3"/>
      <c r="SDG28" s="3"/>
      <c r="SDH28" s="3"/>
      <c r="SDI28" s="3"/>
      <c r="SDJ28" s="3"/>
      <c r="SDK28" s="3"/>
      <c r="SDL28" s="3"/>
      <c r="SDM28" s="3"/>
      <c r="SDN28" s="3"/>
      <c r="SDO28" s="3"/>
      <c r="SDP28" s="3"/>
      <c r="SDQ28" s="3"/>
      <c r="SDR28" s="3"/>
      <c r="SDS28" s="3"/>
      <c r="SDT28" s="3"/>
      <c r="SDU28" s="3"/>
      <c r="SDV28" s="3"/>
      <c r="SDW28" s="3"/>
      <c r="SDX28" s="3"/>
      <c r="SDY28" s="3"/>
      <c r="SDZ28" s="3"/>
      <c r="SEA28" s="3"/>
      <c r="SEB28" s="3"/>
      <c r="SEC28" s="3"/>
      <c r="SED28" s="3"/>
      <c r="SEE28" s="3"/>
      <c r="SEF28" s="3"/>
      <c r="SEG28" s="3"/>
      <c r="SEH28" s="3"/>
      <c r="SEI28" s="3"/>
      <c r="SEJ28" s="3"/>
      <c r="SEK28" s="3"/>
      <c r="SEL28" s="3"/>
      <c r="SEM28" s="3"/>
      <c r="SEN28" s="3"/>
      <c r="SEO28" s="3"/>
      <c r="SEP28" s="3"/>
      <c r="SEQ28" s="3"/>
      <c r="SER28" s="3"/>
      <c r="SES28" s="3"/>
      <c r="SET28" s="3"/>
      <c r="SEU28" s="3"/>
      <c r="SEV28" s="3"/>
      <c r="SEW28" s="3"/>
      <c r="SEX28" s="3"/>
      <c r="SEY28" s="3"/>
      <c r="SEZ28" s="3"/>
      <c r="SFA28" s="3"/>
      <c r="SFB28" s="3"/>
      <c r="SFC28" s="3"/>
      <c r="SFD28" s="3"/>
      <c r="SFE28" s="3"/>
      <c r="SFF28" s="3"/>
      <c r="SFG28" s="3"/>
      <c r="SFH28" s="3"/>
      <c r="SFI28" s="3"/>
      <c r="SFJ28" s="3"/>
      <c r="SFK28" s="3"/>
      <c r="SFL28" s="3"/>
      <c r="SFM28" s="3"/>
      <c r="SFN28" s="3"/>
      <c r="SFO28" s="3"/>
      <c r="SFP28" s="3"/>
      <c r="SFQ28" s="3"/>
      <c r="SFR28" s="3"/>
      <c r="SFS28" s="3"/>
      <c r="SFT28" s="3"/>
      <c r="SFU28" s="3"/>
      <c r="SFV28" s="3"/>
      <c r="SFW28" s="3"/>
      <c r="SFX28" s="3"/>
      <c r="SFY28" s="3"/>
      <c r="SFZ28" s="3"/>
      <c r="SGA28" s="3"/>
      <c r="SGB28" s="3"/>
      <c r="SGC28" s="3"/>
      <c r="SGD28" s="3"/>
      <c r="SGE28" s="3"/>
      <c r="SGF28" s="3"/>
      <c r="SGG28" s="3"/>
      <c r="SGH28" s="3"/>
      <c r="SGI28" s="3"/>
      <c r="SGJ28" s="3"/>
      <c r="SGK28" s="3"/>
      <c r="SGL28" s="3"/>
      <c r="SGM28" s="3"/>
      <c r="SGN28" s="3"/>
      <c r="SGO28" s="3"/>
      <c r="SGP28" s="3"/>
      <c r="SGQ28" s="3"/>
      <c r="SGR28" s="3"/>
      <c r="SGS28" s="3"/>
      <c r="SGT28" s="3"/>
      <c r="SGU28" s="3"/>
      <c r="SGV28" s="3"/>
      <c r="SGW28" s="3"/>
      <c r="SGX28" s="3"/>
      <c r="SGY28" s="3"/>
      <c r="SGZ28" s="3"/>
      <c r="SHA28" s="3"/>
      <c r="SHB28" s="3"/>
      <c r="SHC28" s="3"/>
      <c r="SHD28" s="3"/>
      <c r="SHE28" s="3"/>
      <c r="SHF28" s="3"/>
      <c r="SHG28" s="3"/>
      <c r="SHH28" s="3"/>
      <c r="SHI28" s="3"/>
      <c r="SHJ28" s="3"/>
      <c r="SHK28" s="3"/>
      <c r="SHL28" s="3"/>
      <c r="SHM28" s="3"/>
      <c r="SHN28" s="3"/>
      <c r="SHO28" s="3"/>
      <c r="SHP28" s="3"/>
      <c r="SHQ28" s="3"/>
      <c r="SHR28" s="3"/>
      <c r="SHS28" s="3"/>
      <c r="SHT28" s="3"/>
      <c r="SHU28" s="3"/>
      <c r="SHV28" s="3"/>
      <c r="SHW28" s="3"/>
      <c r="SHX28" s="3"/>
      <c r="SHY28" s="3"/>
      <c r="SHZ28" s="3"/>
      <c r="SIA28" s="3"/>
      <c r="SIB28" s="3"/>
      <c r="SIC28" s="3"/>
      <c r="SID28" s="3"/>
      <c r="SIE28" s="3"/>
      <c r="SIF28" s="3"/>
      <c r="SIG28" s="3"/>
      <c r="SIH28" s="3"/>
      <c r="SII28" s="3"/>
      <c r="SIJ28" s="3"/>
      <c r="SIK28" s="3"/>
      <c r="SIL28" s="3"/>
      <c r="SIM28" s="3"/>
      <c r="SIN28" s="3"/>
      <c r="SIO28" s="3"/>
      <c r="SIP28" s="3"/>
      <c r="SIQ28" s="3"/>
      <c r="SIR28" s="3"/>
      <c r="SIS28" s="3"/>
      <c r="SIT28" s="3"/>
      <c r="SIU28" s="3"/>
      <c r="SIV28" s="3"/>
      <c r="SIW28" s="3"/>
      <c r="SIX28" s="3"/>
      <c r="SIY28" s="3"/>
      <c r="SIZ28" s="3"/>
      <c r="SJA28" s="3"/>
      <c r="SJB28" s="3"/>
      <c r="SJC28" s="3"/>
      <c r="SJD28" s="3"/>
      <c r="SJE28" s="3"/>
      <c r="SJF28" s="3"/>
      <c r="SJG28" s="3"/>
      <c r="SJH28" s="3"/>
      <c r="SJI28" s="3"/>
      <c r="SJJ28" s="3"/>
      <c r="SJK28" s="3"/>
      <c r="SJL28" s="3"/>
      <c r="SJM28" s="3"/>
      <c r="SJN28" s="3"/>
      <c r="SJO28" s="3"/>
      <c r="SJP28" s="3"/>
      <c r="SJQ28" s="3"/>
      <c r="SJR28" s="3"/>
      <c r="SJS28" s="3"/>
      <c r="SJT28" s="3"/>
      <c r="SJU28" s="3"/>
      <c r="SJV28" s="3"/>
      <c r="SJW28" s="3"/>
      <c r="SJX28" s="3"/>
      <c r="SJY28" s="3"/>
      <c r="SJZ28" s="3"/>
      <c r="SKA28" s="3"/>
      <c r="SKB28" s="3"/>
      <c r="SKC28" s="3"/>
      <c r="SKD28" s="3"/>
      <c r="SKE28" s="3"/>
      <c r="SKF28" s="3"/>
      <c r="SKG28" s="3"/>
      <c r="SKH28" s="3"/>
      <c r="SKI28" s="3"/>
      <c r="SKJ28" s="3"/>
      <c r="SKK28" s="3"/>
      <c r="SKL28" s="3"/>
      <c r="SKM28" s="3"/>
      <c r="SKN28" s="3"/>
      <c r="SKO28" s="3"/>
      <c r="SKP28" s="3"/>
      <c r="SKQ28" s="3"/>
      <c r="SKR28" s="3"/>
      <c r="SKS28" s="3"/>
      <c r="SKT28" s="3"/>
      <c r="SKU28" s="3"/>
      <c r="SKV28" s="3"/>
      <c r="SKW28" s="3"/>
      <c r="SKX28" s="3"/>
      <c r="SKY28" s="3"/>
      <c r="SKZ28" s="3"/>
      <c r="SLA28" s="3"/>
      <c r="SLB28" s="3"/>
      <c r="SLC28" s="3"/>
      <c r="SLD28" s="3"/>
      <c r="SLE28" s="3"/>
      <c r="SLF28" s="3"/>
      <c r="SLG28" s="3"/>
      <c r="SLH28" s="3"/>
      <c r="SLI28" s="3"/>
      <c r="SLJ28" s="3"/>
      <c r="SLK28" s="3"/>
      <c r="SLL28" s="3"/>
      <c r="SLM28" s="3"/>
      <c r="SLN28" s="3"/>
      <c r="SLO28" s="3"/>
      <c r="SLP28" s="3"/>
      <c r="SLQ28" s="3"/>
      <c r="SLR28" s="3"/>
      <c r="SLS28" s="3"/>
      <c r="SLT28" s="3"/>
      <c r="SLU28" s="3"/>
      <c r="SLV28" s="3"/>
      <c r="SLW28" s="3"/>
      <c r="SLX28" s="3"/>
      <c r="SLY28" s="3"/>
      <c r="SLZ28" s="3"/>
      <c r="SMA28" s="3"/>
      <c r="SMB28" s="3"/>
      <c r="SMC28" s="3"/>
      <c r="SMD28" s="3"/>
      <c r="SME28" s="3"/>
      <c r="SMF28" s="3"/>
      <c r="SMG28" s="3"/>
      <c r="SMH28" s="3"/>
      <c r="SMI28" s="3"/>
      <c r="SMJ28" s="3"/>
      <c r="SMK28" s="3"/>
      <c r="SML28" s="3"/>
      <c r="SMM28" s="3"/>
      <c r="SMN28" s="3"/>
      <c r="SMO28" s="3"/>
      <c r="SMP28" s="3"/>
      <c r="SMQ28" s="3"/>
      <c r="SMR28" s="3"/>
      <c r="SMS28" s="3"/>
      <c r="SMT28" s="3"/>
      <c r="SMU28" s="3"/>
      <c r="SMV28" s="3"/>
      <c r="SMW28" s="3"/>
      <c r="SMX28" s="3"/>
      <c r="SMY28" s="3"/>
      <c r="SMZ28" s="3"/>
      <c r="SNA28" s="3"/>
      <c r="SNB28" s="3"/>
      <c r="SNC28" s="3"/>
      <c r="SND28" s="3"/>
      <c r="SNE28" s="3"/>
      <c r="SNF28" s="3"/>
      <c r="SNG28" s="3"/>
      <c r="SNH28" s="3"/>
      <c r="SNI28" s="3"/>
      <c r="SNJ28" s="3"/>
      <c r="SNK28" s="3"/>
      <c r="SNL28" s="3"/>
      <c r="SNM28" s="3"/>
      <c r="SNN28" s="3"/>
      <c r="SNO28" s="3"/>
      <c r="SNP28" s="3"/>
      <c r="SNQ28" s="3"/>
      <c r="SNR28" s="3"/>
      <c r="SNS28" s="3"/>
      <c r="SNT28" s="3"/>
      <c r="SNU28" s="3"/>
      <c r="SNV28" s="3"/>
      <c r="SNW28" s="3"/>
      <c r="SNX28" s="3"/>
      <c r="SNY28" s="3"/>
      <c r="SNZ28" s="3"/>
      <c r="SOA28" s="3"/>
      <c r="SOB28" s="3"/>
      <c r="SOC28" s="3"/>
      <c r="SOD28" s="3"/>
      <c r="SOE28" s="3"/>
      <c r="SOF28" s="3"/>
      <c r="SOG28" s="3"/>
      <c r="SOH28" s="3"/>
      <c r="SOI28" s="3"/>
      <c r="SOJ28" s="3"/>
      <c r="SOK28" s="3"/>
      <c r="SOL28" s="3"/>
      <c r="SOM28" s="3"/>
      <c r="SON28" s="3"/>
      <c r="SOO28" s="3"/>
      <c r="SOP28" s="3"/>
      <c r="SOQ28" s="3"/>
      <c r="SOR28" s="3"/>
      <c r="SOS28" s="3"/>
      <c r="SOT28" s="3"/>
      <c r="SOU28" s="3"/>
      <c r="SOV28" s="3"/>
      <c r="SOW28" s="3"/>
      <c r="SOX28" s="3"/>
      <c r="SOY28" s="3"/>
      <c r="SOZ28" s="3"/>
      <c r="SPA28" s="3"/>
      <c r="SPB28" s="3"/>
      <c r="SPC28" s="3"/>
      <c r="SPD28" s="3"/>
      <c r="SPE28" s="3"/>
      <c r="SPF28" s="3"/>
      <c r="SPG28" s="3"/>
      <c r="SPH28" s="3"/>
      <c r="SPI28" s="3"/>
      <c r="SPJ28" s="3"/>
      <c r="SPK28" s="3"/>
      <c r="SPL28" s="3"/>
      <c r="SPM28" s="3"/>
      <c r="SPN28" s="3"/>
      <c r="SPO28" s="3"/>
      <c r="SPP28" s="3"/>
      <c r="SPQ28" s="3"/>
      <c r="SPR28" s="3"/>
      <c r="SPS28" s="3"/>
      <c r="SPT28" s="3"/>
      <c r="SPU28" s="3"/>
      <c r="SPV28" s="3"/>
      <c r="SPW28" s="3"/>
      <c r="SPX28" s="3"/>
      <c r="SPY28" s="3"/>
      <c r="SPZ28" s="3"/>
      <c r="SQA28" s="3"/>
      <c r="SQB28" s="3"/>
      <c r="SQC28" s="3"/>
      <c r="SQD28" s="3"/>
      <c r="SQE28" s="3"/>
      <c r="SQF28" s="3"/>
      <c r="SQG28" s="3"/>
      <c r="SQH28" s="3"/>
      <c r="SQI28" s="3"/>
      <c r="SQJ28" s="3"/>
      <c r="SQK28" s="3"/>
      <c r="SQL28" s="3"/>
      <c r="SQM28" s="3"/>
      <c r="SQN28" s="3"/>
      <c r="SQO28" s="3"/>
      <c r="SQP28" s="3"/>
      <c r="SQQ28" s="3"/>
      <c r="SQR28" s="3"/>
      <c r="SQS28" s="3"/>
      <c r="SQT28" s="3"/>
      <c r="SQU28" s="3"/>
      <c r="SQV28" s="3"/>
      <c r="SQW28" s="3"/>
      <c r="SQX28" s="3"/>
      <c r="SQY28" s="3"/>
      <c r="SQZ28" s="3"/>
      <c r="SRA28" s="3"/>
      <c r="SRB28" s="3"/>
      <c r="SRC28" s="3"/>
      <c r="SRD28" s="3"/>
      <c r="SRE28" s="3"/>
      <c r="SRF28" s="3"/>
      <c r="SRG28" s="3"/>
      <c r="SRH28" s="3"/>
      <c r="SRI28" s="3"/>
      <c r="SRJ28" s="3"/>
      <c r="SRK28" s="3"/>
      <c r="SRL28" s="3"/>
      <c r="SRM28" s="3"/>
      <c r="SRN28" s="3"/>
      <c r="SRO28" s="3"/>
      <c r="SRP28" s="3"/>
      <c r="SRQ28" s="3"/>
      <c r="SRR28" s="3"/>
      <c r="SRS28" s="3"/>
      <c r="SRT28" s="3"/>
      <c r="SRU28" s="3"/>
      <c r="SRV28" s="3"/>
      <c r="SRW28" s="3"/>
      <c r="SRX28" s="3"/>
      <c r="SRY28" s="3"/>
      <c r="SRZ28" s="3"/>
      <c r="SSA28" s="3"/>
      <c r="SSB28" s="3"/>
      <c r="SSC28" s="3"/>
      <c r="SSD28" s="3"/>
      <c r="SSE28" s="3"/>
      <c r="SSF28" s="3"/>
      <c r="SSG28" s="3"/>
      <c r="SSH28" s="3"/>
      <c r="SSI28" s="3"/>
      <c r="SSJ28" s="3"/>
      <c r="SSK28" s="3"/>
      <c r="SSL28" s="3"/>
      <c r="SSM28" s="3"/>
      <c r="SSN28" s="3"/>
      <c r="SSO28" s="3"/>
      <c r="SSP28" s="3"/>
      <c r="SSQ28" s="3"/>
      <c r="SSR28" s="3"/>
      <c r="SSS28" s="3"/>
      <c r="SST28" s="3"/>
      <c r="SSU28" s="3"/>
      <c r="SSV28" s="3"/>
      <c r="SSW28" s="3"/>
      <c r="SSX28" s="3"/>
      <c r="SSY28" s="3"/>
      <c r="SSZ28" s="3"/>
      <c r="STA28" s="3"/>
      <c r="STB28" s="3"/>
      <c r="STC28" s="3"/>
      <c r="STD28" s="3"/>
      <c r="STE28" s="3"/>
      <c r="STF28" s="3"/>
      <c r="STG28" s="3"/>
      <c r="STH28" s="3"/>
      <c r="STI28" s="3"/>
      <c r="STJ28" s="3"/>
      <c r="STK28" s="3"/>
      <c r="STL28" s="3"/>
      <c r="STM28" s="3"/>
      <c r="STN28" s="3"/>
      <c r="STO28" s="3"/>
      <c r="STP28" s="3"/>
      <c r="STQ28" s="3"/>
      <c r="STR28" s="3"/>
      <c r="STS28" s="3"/>
      <c r="STT28" s="3"/>
      <c r="STU28" s="3"/>
      <c r="STV28" s="3"/>
      <c r="STW28" s="3"/>
      <c r="STX28" s="3"/>
      <c r="STY28" s="3"/>
      <c r="STZ28" s="3"/>
      <c r="SUA28" s="3"/>
      <c r="SUB28" s="3"/>
      <c r="SUC28" s="3"/>
      <c r="SUD28" s="3"/>
      <c r="SUE28" s="3"/>
      <c r="SUF28" s="3"/>
      <c r="SUG28" s="3"/>
      <c r="SUH28" s="3"/>
      <c r="SUI28" s="3"/>
      <c r="SUJ28" s="3"/>
      <c r="SUK28" s="3"/>
      <c r="SUL28" s="3"/>
      <c r="SUM28" s="3"/>
      <c r="SUN28" s="3"/>
      <c r="SUO28" s="3"/>
      <c r="SUP28" s="3"/>
      <c r="SUQ28" s="3"/>
      <c r="SUR28" s="3"/>
      <c r="SUS28" s="3"/>
      <c r="SUT28" s="3"/>
      <c r="SUU28" s="3"/>
      <c r="SUV28" s="3"/>
      <c r="SUW28" s="3"/>
      <c r="SUX28" s="3"/>
      <c r="SUY28" s="3"/>
      <c r="SUZ28" s="3"/>
      <c r="SVA28" s="3"/>
      <c r="SVB28" s="3"/>
      <c r="SVC28" s="3"/>
      <c r="SVD28" s="3"/>
      <c r="SVE28" s="3"/>
      <c r="SVF28" s="3"/>
      <c r="SVG28" s="3"/>
      <c r="SVH28" s="3"/>
      <c r="SVI28" s="3"/>
      <c r="SVJ28" s="3"/>
      <c r="SVK28" s="3"/>
      <c r="SVL28" s="3"/>
      <c r="SVM28" s="3"/>
      <c r="SVN28" s="3"/>
      <c r="SVO28" s="3"/>
      <c r="SVP28" s="3"/>
      <c r="SVQ28" s="3"/>
      <c r="SVR28" s="3"/>
      <c r="SVS28" s="3"/>
      <c r="SVT28" s="3"/>
      <c r="SVU28" s="3"/>
      <c r="SVV28" s="3"/>
      <c r="SVW28" s="3"/>
      <c r="SVX28" s="3"/>
      <c r="SVY28" s="3"/>
      <c r="SVZ28" s="3"/>
      <c r="SWA28" s="3"/>
      <c r="SWB28" s="3"/>
      <c r="SWC28" s="3"/>
      <c r="SWD28" s="3"/>
      <c r="SWE28" s="3"/>
      <c r="SWF28" s="3"/>
      <c r="SWG28" s="3"/>
      <c r="SWH28" s="3"/>
      <c r="SWI28" s="3"/>
      <c r="SWJ28" s="3"/>
      <c r="SWK28" s="3"/>
      <c r="SWL28" s="3"/>
      <c r="SWM28" s="3"/>
      <c r="SWN28" s="3"/>
      <c r="SWO28" s="3"/>
      <c r="SWP28" s="3"/>
      <c r="SWQ28" s="3"/>
      <c r="SWR28" s="3"/>
      <c r="SWS28" s="3"/>
      <c r="SWT28" s="3"/>
      <c r="SWU28" s="3"/>
      <c r="SWV28" s="3"/>
      <c r="SWW28" s="3"/>
      <c r="SWX28" s="3"/>
      <c r="SWY28" s="3"/>
      <c r="SWZ28" s="3"/>
      <c r="SXA28" s="3"/>
      <c r="SXB28" s="3"/>
      <c r="SXC28" s="3"/>
      <c r="SXD28" s="3"/>
      <c r="SXE28" s="3"/>
      <c r="SXF28" s="3"/>
      <c r="SXG28" s="3"/>
      <c r="SXH28" s="3"/>
      <c r="SXI28" s="3"/>
      <c r="SXJ28" s="3"/>
      <c r="SXK28" s="3"/>
      <c r="SXL28" s="3"/>
      <c r="SXM28" s="3"/>
      <c r="SXN28" s="3"/>
      <c r="SXO28" s="3"/>
      <c r="SXP28" s="3"/>
      <c r="SXQ28" s="3"/>
      <c r="SXR28" s="3"/>
      <c r="SXS28" s="3"/>
      <c r="SXT28" s="3"/>
      <c r="SXU28" s="3"/>
      <c r="SXV28" s="3"/>
      <c r="SXW28" s="3"/>
      <c r="SXX28" s="3"/>
      <c r="SXY28" s="3"/>
      <c r="SXZ28" s="3"/>
      <c r="SYA28" s="3"/>
      <c r="SYB28" s="3"/>
      <c r="SYC28" s="3"/>
      <c r="SYD28" s="3"/>
      <c r="SYE28" s="3"/>
      <c r="SYF28" s="3"/>
      <c r="SYG28" s="3"/>
      <c r="SYH28" s="3"/>
      <c r="SYI28" s="3"/>
      <c r="SYJ28" s="3"/>
      <c r="SYK28" s="3"/>
      <c r="SYL28" s="3"/>
      <c r="SYM28" s="3"/>
      <c r="SYN28" s="3"/>
      <c r="SYO28" s="3"/>
      <c r="SYP28" s="3"/>
      <c r="SYQ28" s="3"/>
      <c r="SYR28" s="3"/>
      <c r="SYS28" s="3"/>
      <c r="SYT28" s="3"/>
      <c r="SYU28" s="3"/>
      <c r="SYV28" s="3"/>
      <c r="SYW28" s="3"/>
      <c r="SYX28" s="3"/>
      <c r="SYY28" s="3"/>
      <c r="SYZ28" s="3"/>
      <c r="SZA28" s="3"/>
      <c r="SZB28" s="3"/>
      <c r="SZC28" s="3"/>
      <c r="SZD28" s="3"/>
      <c r="SZE28" s="3"/>
      <c r="SZF28" s="3"/>
      <c r="SZG28" s="3"/>
      <c r="SZH28" s="3"/>
      <c r="SZI28" s="3"/>
      <c r="SZJ28" s="3"/>
      <c r="SZK28" s="3"/>
      <c r="SZL28" s="3"/>
      <c r="SZM28" s="3"/>
      <c r="SZN28" s="3"/>
      <c r="SZO28" s="3"/>
      <c r="SZP28" s="3"/>
      <c r="SZQ28" s="3"/>
      <c r="SZR28" s="3"/>
      <c r="SZS28" s="3"/>
      <c r="SZT28" s="3"/>
      <c r="SZU28" s="3"/>
      <c r="SZV28" s="3"/>
      <c r="SZW28" s="3"/>
      <c r="SZX28" s="3"/>
      <c r="SZY28" s="3"/>
      <c r="SZZ28" s="3"/>
      <c r="TAA28" s="3"/>
      <c r="TAB28" s="3"/>
      <c r="TAC28" s="3"/>
      <c r="TAD28" s="3"/>
      <c r="TAE28" s="3"/>
      <c r="TAF28" s="3"/>
      <c r="TAG28" s="3"/>
      <c r="TAH28" s="3"/>
      <c r="TAI28" s="3"/>
      <c r="TAJ28" s="3"/>
      <c r="TAK28" s="3"/>
      <c r="TAL28" s="3"/>
      <c r="TAM28" s="3"/>
      <c r="TAN28" s="3"/>
      <c r="TAO28" s="3"/>
      <c r="TAP28" s="3"/>
      <c r="TAQ28" s="3"/>
      <c r="TAR28" s="3"/>
      <c r="TAS28" s="3"/>
      <c r="TAT28" s="3"/>
      <c r="TAU28" s="3"/>
      <c r="TAV28" s="3"/>
      <c r="TAW28" s="3"/>
      <c r="TAX28" s="3"/>
      <c r="TAY28" s="3"/>
      <c r="TAZ28" s="3"/>
      <c r="TBA28" s="3"/>
      <c r="TBB28" s="3"/>
      <c r="TBC28" s="3"/>
      <c r="TBD28" s="3"/>
      <c r="TBE28" s="3"/>
      <c r="TBF28" s="3"/>
      <c r="TBG28" s="3"/>
      <c r="TBH28" s="3"/>
      <c r="TBI28" s="3"/>
      <c r="TBJ28" s="3"/>
      <c r="TBK28" s="3"/>
      <c r="TBL28" s="3"/>
      <c r="TBM28" s="3"/>
      <c r="TBN28" s="3"/>
      <c r="TBO28" s="3"/>
      <c r="TBP28" s="3"/>
      <c r="TBQ28" s="3"/>
      <c r="TBR28" s="3"/>
      <c r="TBS28" s="3"/>
      <c r="TBT28" s="3"/>
      <c r="TBU28" s="3"/>
      <c r="TBV28" s="3"/>
      <c r="TBW28" s="3"/>
      <c r="TBX28" s="3"/>
      <c r="TBY28" s="3"/>
      <c r="TBZ28" s="3"/>
      <c r="TCA28" s="3"/>
      <c r="TCB28" s="3"/>
      <c r="TCC28" s="3"/>
      <c r="TCD28" s="3"/>
      <c r="TCE28" s="3"/>
      <c r="TCF28" s="3"/>
      <c r="TCG28" s="3"/>
      <c r="TCH28" s="3"/>
      <c r="TCI28" s="3"/>
      <c r="TCJ28" s="3"/>
      <c r="TCK28" s="3"/>
      <c r="TCL28" s="3"/>
      <c r="TCM28" s="3"/>
      <c r="TCN28" s="3"/>
      <c r="TCO28" s="3"/>
      <c r="TCP28" s="3"/>
      <c r="TCQ28" s="3"/>
      <c r="TCR28" s="3"/>
      <c r="TCS28" s="3"/>
      <c r="TCT28" s="3"/>
      <c r="TCU28" s="3"/>
      <c r="TCV28" s="3"/>
      <c r="TCW28" s="3"/>
      <c r="TCX28" s="3"/>
      <c r="TCY28" s="3"/>
      <c r="TCZ28" s="3"/>
      <c r="TDA28" s="3"/>
      <c r="TDB28" s="3"/>
      <c r="TDC28" s="3"/>
      <c r="TDD28" s="3"/>
      <c r="TDE28" s="3"/>
      <c r="TDF28" s="3"/>
      <c r="TDG28" s="3"/>
      <c r="TDH28" s="3"/>
      <c r="TDI28" s="3"/>
      <c r="TDJ28" s="3"/>
      <c r="TDK28" s="3"/>
      <c r="TDL28" s="3"/>
      <c r="TDM28" s="3"/>
      <c r="TDN28" s="3"/>
      <c r="TDO28" s="3"/>
      <c r="TDP28" s="3"/>
      <c r="TDQ28" s="3"/>
      <c r="TDR28" s="3"/>
      <c r="TDS28" s="3"/>
      <c r="TDT28" s="3"/>
      <c r="TDU28" s="3"/>
      <c r="TDV28" s="3"/>
      <c r="TDW28" s="3"/>
      <c r="TDX28" s="3"/>
      <c r="TDY28" s="3"/>
      <c r="TDZ28" s="3"/>
      <c r="TEA28" s="3"/>
      <c r="TEB28" s="3"/>
      <c r="TEC28" s="3"/>
      <c r="TED28" s="3"/>
      <c r="TEE28" s="3"/>
      <c r="TEF28" s="3"/>
      <c r="TEG28" s="3"/>
      <c r="TEH28" s="3"/>
      <c r="TEI28" s="3"/>
      <c r="TEJ28" s="3"/>
      <c r="TEK28" s="3"/>
      <c r="TEL28" s="3"/>
      <c r="TEM28" s="3"/>
      <c r="TEN28" s="3"/>
      <c r="TEO28" s="3"/>
      <c r="TEP28" s="3"/>
      <c r="TEQ28" s="3"/>
      <c r="TER28" s="3"/>
      <c r="TES28" s="3"/>
      <c r="TET28" s="3"/>
      <c r="TEU28" s="3"/>
      <c r="TEV28" s="3"/>
      <c r="TEW28" s="3"/>
      <c r="TEX28" s="3"/>
      <c r="TEY28" s="3"/>
      <c r="TEZ28" s="3"/>
      <c r="TFA28" s="3"/>
      <c r="TFB28" s="3"/>
      <c r="TFC28" s="3"/>
      <c r="TFD28" s="3"/>
      <c r="TFE28" s="3"/>
      <c r="TFF28" s="3"/>
      <c r="TFG28" s="3"/>
      <c r="TFH28" s="3"/>
      <c r="TFI28" s="3"/>
      <c r="TFJ28" s="3"/>
      <c r="TFK28" s="3"/>
      <c r="TFL28" s="3"/>
      <c r="TFM28" s="3"/>
      <c r="TFN28" s="3"/>
      <c r="TFO28" s="3"/>
      <c r="TFP28" s="3"/>
      <c r="TFQ28" s="3"/>
      <c r="TFR28" s="3"/>
      <c r="TFS28" s="3"/>
      <c r="TFT28" s="3"/>
      <c r="TFU28" s="3"/>
      <c r="TFV28" s="3"/>
      <c r="TFW28" s="3"/>
      <c r="TFX28" s="3"/>
      <c r="TFY28" s="3"/>
      <c r="TFZ28" s="3"/>
      <c r="TGA28" s="3"/>
      <c r="TGB28" s="3"/>
      <c r="TGC28" s="3"/>
      <c r="TGD28" s="3"/>
      <c r="TGE28" s="3"/>
      <c r="TGF28" s="3"/>
      <c r="TGG28" s="3"/>
      <c r="TGH28" s="3"/>
      <c r="TGI28" s="3"/>
      <c r="TGJ28" s="3"/>
      <c r="TGK28" s="3"/>
      <c r="TGL28" s="3"/>
      <c r="TGM28" s="3"/>
      <c r="TGN28" s="3"/>
      <c r="TGO28" s="3"/>
      <c r="TGP28" s="3"/>
      <c r="TGQ28" s="3"/>
      <c r="TGR28" s="3"/>
      <c r="TGS28" s="3"/>
      <c r="TGT28" s="3"/>
      <c r="TGU28" s="3"/>
      <c r="TGV28" s="3"/>
      <c r="TGW28" s="3"/>
      <c r="TGX28" s="3"/>
      <c r="TGY28" s="3"/>
      <c r="TGZ28" s="3"/>
      <c r="THA28" s="3"/>
      <c r="THB28" s="3"/>
      <c r="THC28" s="3"/>
      <c r="THD28" s="3"/>
      <c r="THE28" s="3"/>
      <c r="THF28" s="3"/>
      <c r="THG28" s="3"/>
      <c r="THH28" s="3"/>
      <c r="THI28" s="3"/>
      <c r="THJ28" s="3"/>
      <c r="THK28" s="3"/>
      <c r="THL28" s="3"/>
      <c r="THM28" s="3"/>
      <c r="THN28" s="3"/>
      <c r="THO28" s="3"/>
      <c r="THP28" s="3"/>
      <c r="THQ28" s="3"/>
      <c r="THR28" s="3"/>
      <c r="THS28" s="3"/>
      <c r="THT28" s="3"/>
      <c r="THU28" s="3"/>
      <c r="THV28" s="3"/>
      <c r="THW28" s="3"/>
      <c r="THX28" s="3"/>
      <c r="THY28" s="3"/>
      <c r="THZ28" s="3"/>
      <c r="TIA28" s="3"/>
      <c r="TIB28" s="3"/>
      <c r="TIC28" s="3"/>
      <c r="TID28" s="3"/>
      <c r="TIE28" s="3"/>
      <c r="TIF28" s="3"/>
      <c r="TIG28" s="3"/>
      <c r="TIH28" s="3"/>
      <c r="TII28" s="3"/>
      <c r="TIJ28" s="3"/>
      <c r="TIK28" s="3"/>
      <c r="TIL28" s="3"/>
      <c r="TIM28" s="3"/>
      <c r="TIN28" s="3"/>
      <c r="TIO28" s="3"/>
      <c r="TIP28" s="3"/>
      <c r="TIQ28" s="3"/>
      <c r="TIR28" s="3"/>
      <c r="TIS28" s="3"/>
      <c r="TIT28" s="3"/>
      <c r="TIU28" s="3"/>
      <c r="TIV28" s="3"/>
      <c r="TIW28" s="3"/>
      <c r="TIX28" s="3"/>
      <c r="TIY28" s="3"/>
      <c r="TIZ28" s="3"/>
      <c r="TJA28" s="3"/>
      <c r="TJB28" s="3"/>
      <c r="TJC28" s="3"/>
      <c r="TJD28" s="3"/>
      <c r="TJE28" s="3"/>
      <c r="TJF28" s="3"/>
      <c r="TJG28" s="3"/>
      <c r="TJH28" s="3"/>
      <c r="TJI28" s="3"/>
      <c r="TJJ28" s="3"/>
      <c r="TJK28" s="3"/>
      <c r="TJL28" s="3"/>
      <c r="TJM28" s="3"/>
      <c r="TJN28" s="3"/>
      <c r="TJO28" s="3"/>
      <c r="TJP28" s="3"/>
      <c r="TJQ28" s="3"/>
      <c r="TJR28" s="3"/>
      <c r="TJS28" s="3"/>
      <c r="TJT28" s="3"/>
      <c r="TJU28" s="3"/>
      <c r="TJV28" s="3"/>
      <c r="TJW28" s="3"/>
      <c r="TJX28" s="3"/>
      <c r="TJY28" s="3"/>
      <c r="TJZ28" s="3"/>
      <c r="TKA28" s="3"/>
      <c r="TKB28" s="3"/>
      <c r="TKC28" s="3"/>
      <c r="TKD28" s="3"/>
      <c r="TKE28" s="3"/>
      <c r="TKF28" s="3"/>
      <c r="TKG28" s="3"/>
      <c r="TKH28" s="3"/>
      <c r="TKI28" s="3"/>
      <c r="TKJ28" s="3"/>
      <c r="TKK28" s="3"/>
      <c r="TKL28" s="3"/>
      <c r="TKM28" s="3"/>
      <c r="TKN28" s="3"/>
      <c r="TKO28" s="3"/>
      <c r="TKP28" s="3"/>
      <c r="TKQ28" s="3"/>
      <c r="TKR28" s="3"/>
      <c r="TKS28" s="3"/>
      <c r="TKT28" s="3"/>
      <c r="TKU28" s="3"/>
      <c r="TKV28" s="3"/>
      <c r="TKW28" s="3"/>
      <c r="TKX28" s="3"/>
      <c r="TKY28" s="3"/>
      <c r="TKZ28" s="3"/>
      <c r="TLA28" s="3"/>
      <c r="TLB28" s="3"/>
      <c r="TLC28" s="3"/>
      <c r="TLD28" s="3"/>
      <c r="TLE28" s="3"/>
      <c r="TLF28" s="3"/>
      <c r="TLG28" s="3"/>
      <c r="TLH28" s="3"/>
      <c r="TLI28" s="3"/>
      <c r="TLJ28" s="3"/>
      <c r="TLK28" s="3"/>
      <c r="TLL28" s="3"/>
      <c r="TLM28" s="3"/>
      <c r="TLN28" s="3"/>
      <c r="TLO28" s="3"/>
      <c r="TLP28" s="3"/>
      <c r="TLQ28" s="3"/>
      <c r="TLR28" s="3"/>
      <c r="TLS28" s="3"/>
      <c r="TLT28" s="3"/>
      <c r="TLU28" s="3"/>
      <c r="TLV28" s="3"/>
      <c r="TLW28" s="3"/>
      <c r="TLX28" s="3"/>
      <c r="TLY28" s="3"/>
      <c r="TLZ28" s="3"/>
      <c r="TMA28" s="3"/>
      <c r="TMB28" s="3"/>
      <c r="TMC28" s="3"/>
      <c r="TMD28" s="3"/>
      <c r="TME28" s="3"/>
      <c r="TMF28" s="3"/>
      <c r="TMG28" s="3"/>
      <c r="TMH28" s="3"/>
      <c r="TMI28" s="3"/>
      <c r="TMJ28" s="3"/>
      <c r="TMK28" s="3"/>
      <c r="TML28" s="3"/>
      <c r="TMM28" s="3"/>
      <c r="TMN28" s="3"/>
      <c r="TMO28" s="3"/>
      <c r="TMP28" s="3"/>
      <c r="TMQ28" s="3"/>
      <c r="TMR28" s="3"/>
      <c r="TMS28" s="3"/>
      <c r="TMT28" s="3"/>
      <c r="TMU28" s="3"/>
      <c r="TMV28" s="3"/>
      <c r="TMW28" s="3"/>
      <c r="TMX28" s="3"/>
      <c r="TMY28" s="3"/>
      <c r="TMZ28" s="3"/>
      <c r="TNA28" s="3"/>
      <c r="TNB28" s="3"/>
      <c r="TNC28" s="3"/>
      <c r="TND28" s="3"/>
      <c r="TNE28" s="3"/>
      <c r="TNF28" s="3"/>
      <c r="TNG28" s="3"/>
      <c r="TNH28" s="3"/>
      <c r="TNI28" s="3"/>
      <c r="TNJ28" s="3"/>
      <c r="TNK28" s="3"/>
      <c r="TNL28" s="3"/>
      <c r="TNM28" s="3"/>
      <c r="TNN28" s="3"/>
      <c r="TNO28" s="3"/>
      <c r="TNP28" s="3"/>
      <c r="TNQ28" s="3"/>
      <c r="TNR28" s="3"/>
      <c r="TNS28" s="3"/>
      <c r="TNT28" s="3"/>
      <c r="TNU28" s="3"/>
      <c r="TNV28" s="3"/>
      <c r="TNW28" s="3"/>
      <c r="TNX28" s="3"/>
      <c r="TNY28" s="3"/>
      <c r="TNZ28" s="3"/>
      <c r="TOA28" s="3"/>
      <c r="TOB28" s="3"/>
      <c r="TOC28" s="3"/>
      <c r="TOD28" s="3"/>
      <c r="TOE28" s="3"/>
      <c r="TOF28" s="3"/>
      <c r="TOG28" s="3"/>
      <c r="TOH28" s="3"/>
      <c r="TOI28" s="3"/>
      <c r="TOJ28" s="3"/>
      <c r="TOK28" s="3"/>
      <c r="TOL28" s="3"/>
      <c r="TOM28" s="3"/>
      <c r="TON28" s="3"/>
      <c r="TOO28" s="3"/>
      <c r="TOP28" s="3"/>
      <c r="TOQ28" s="3"/>
      <c r="TOR28" s="3"/>
      <c r="TOS28" s="3"/>
      <c r="TOT28" s="3"/>
      <c r="TOU28" s="3"/>
      <c r="TOV28" s="3"/>
      <c r="TOW28" s="3"/>
      <c r="TOX28" s="3"/>
      <c r="TOY28" s="3"/>
      <c r="TOZ28" s="3"/>
      <c r="TPA28" s="3"/>
      <c r="TPB28" s="3"/>
      <c r="TPC28" s="3"/>
      <c r="TPD28" s="3"/>
      <c r="TPE28" s="3"/>
      <c r="TPF28" s="3"/>
      <c r="TPG28" s="3"/>
      <c r="TPH28" s="3"/>
      <c r="TPI28" s="3"/>
      <c r="TPJ28" s="3"/>
      <c r="TPK28" s="3"/>
      <c r="TPL28" s="3"/>
      <c r="TPM28" s="3"/>
      <c r="TPN28" s="3"/>
      <c r="TPO28" s="3"/>
      <c r="TPP28" s="3"/>
      <c r="TPQ28" s="3"/>
      <c r="TPR28" s="3"/>
      <c r="TPS28" s="3"/>
      <c r="TPT28" s="3"/>
      <c r="TPU28" s="3"/>
      <c r="TPV28" s="3"/>
      <c r="TPW28" s="3"/>
      <c r="TPX28" s="3"/>
      <c r="TPY28" s="3"/>
      <c r="TPZ28" s="3"/>
      <c r="TQA28" s="3"/>
      <c r="TQB28" s="3"/>
      <c r="TQC28" s="3"/>
      <c r="TQD28" s="3"/>
      <c r="TQE28" s="3"/>
      <c r="TQF28" s="3"/>
      <c r="TQG28" s="3"/>
      <c r="TQH28" s="3"/>
      <c r="TQI28" s="3"/>
      <c r="TQJ28" s="3"/>
      <c r="TQK28" s="3"/>
      <c r="TQL28" s="3"/>
      <c r="TQM28" s="3"/>
      <c r="TQN28" s="3"/>
      <c r="TQO28" s="3"/>
      <c r="TQP28" s="3"/>
      <c r="TQQ28" s="3"/>
      <c r="TQR28" s="3"/>
      <c r="TQS28" s="3"/>
      <c r="TQT28" s="3"/>
      <c r="TQU28" s="3"/>
      <c r="TQV28" s="3"/>
      <c r="TQW28" s="3"/>
      <c r="TQX28" s="3"/>
      <c r="TQY28" s="3"/>
      <c r="TQZ28" s="3"/>
      <c r="TRA28" s="3"/>
      <c r="TRB28" s="3"/>
      <c r="TRC28" s="3"/>
      <c r="TRD28" s="3"/>
      <c r="TRE28" s="3"/>
      <c r="TRF28" s="3"/>
      <c r="TRG28" s="3"/>
      <c r="TRH28" s="3"/>
      <c r="TRI28" s="3"/>
      <c r="TRJ28" s="3"/>
      <c r="TRK28" s="3"/>
      <c r="TRL28" s="3"/>
      <c r="TRM28" s="3"/>
      <c r="TRN28" s="3"/>
      <c r="TRO28" s="3"/>
      <c r="TRP28" s="3"/>
      <c r="TRQ28" s="3"/>
      <c r="TRR28" s="3"/>
      <c r="TRS28" s="3"/>
      <c r="TRT28" s="3"/>
      <c r="TRU28" s="3"/>
      <c r="TRV28" s="3"/>
      <c r="TRW28" s="3"/>
      <c r="TRX28" s="3"/>
      <c r="TRY28" s="3"/>
      <c r="TRZ28" s="3"/>
      <c r="TSA28" s="3"/>
      <c r="TSB28" s="3"/>
      <c r="TSC28" s="3"/>
      <c r="TSD28" s="3"/>
      <c r="TSE28" s="3"/>
      <c r="TSF28" s="3"/>
      <c r="TSG28" s="3"/>
      <c r="TSH28" s="3"/>
      <c r="TSI28" s="3"/>
      <c r="TSJ28" s="3"/>
      <c r="TSK28" s="3"/>
      <c r="TSL28" s="3"/>
      <c r="TSM28" s="3"/>
      <c r="TSN28" s="3"/>
      <c r="TSO28" s="3"/>
      <c r="TSP28" s="3"/>
      <c r="TSQ28" s="3"/>
      <c r="TSR28" s="3"/>
      <c r="TSS28" s="3"/>
      <c r="TST28" s="3"/>
      <c r="TSU28" s="3"/>
      <c r="TSV28" s="3"/>
      <c r="TSW28" s="3"/>
      <c r="TSX28" s="3"/>
      <c r="TSY28" s="3"/>
      <c r="TSZ28" s="3"/>
      <c r="TTA28" s="3"/>
      <c r="TTB28" s="3"/>
      <c r="TTC28" s="3"/>
      <c r="TTD28" s="3"/>
      <c r="TTE28" s="3"/>
      <c r="TTF28" s="3"/>
      <c r="TTG28" s="3"/>
      <c r="TTH28" s="3"/>
      <c r="TTI28" s="3"/>
      <c r="TTJ28" s="3"/>
      <c r="TTK28" s="3"/>
      <c r="TTL28" s="3"/>
      <c r="TTM28" s="3"/>
      <c r="TTN28" s="3"/>
      <c r="TTO28" s="3"/>
      <c r="TTP28" s="3"/>
      <c r="TTQ28" s="3"/>
      <c r="TTR28" s="3"/>
      <c r="TTS28" s="3"/>
      <c r="TTT28" s="3"/>
      <c r="TTU28" s="3"/>
      <c r="TTV28" s="3"/>
      <c r="TTW28" s="3"/>
      <c r="TTX28" s="3"/>
      <c r="TTY28" s="3"/>
      <c r="TTZ28" s="3"/>
      <c r="TUA28" s="3"/>
      <c r="TUB28" s="3"/>
      <c r="TUC28" s="3"/>
      <c r="TUD28" s="3"/>
      <c r="TUE28" s="3"/>
      <c r="TUF28" s="3"/>
      <c r="TUG28" s="3"/>
      <c r="TUH28" s="3"/>
      <c r="TUI28" s="3"/>
      <c r="TUJ28" s="3"/>
      <c r="TUK28" s="3"/>
      <c r="TUL28" s="3"/>
      <c r="TUM28" s="3"/>
      <c r="TUN28" s="3"/>
      <c r="TUO28" s="3"/>
      <c r="TUP28" s="3"/>
      <c r="TUQ28" s="3"/>
      <c r="TUR28" s="3"/>
      <c r="TUS28" s="3"/>
      <c r="TUT28" s="3"/>
      <c r="TUU28" s="3"/>
      <c r="TUV28" s="3"/>
      <c r="TUW28" s="3"/>
      <c r="TUX28" s="3"/>
      <c r="TUY28" s="3"/>
      <c r="TUZ28" s="3"/>
      <c r="TVA28" s="3"/>
      <c r="TVB28" s="3"/>
      <c r="TVC28" s="3"/>
      <c r="TVD28" s="3"/>
      <c r="TVE28" s="3"/>
      <c r="TVF28" s="3"/>
      <c r="TVG28" s="3"/>
      <c r="TVH28" s="3"/>
      <c r="TVI28" s="3"/>
      <c r="TVJ28" s="3"/>
      <c r="TVK28" s="3"/>
      <c r="TVL28" s="3"/>
      <c r="TVM28" s="3"/>
      <c r="TVN28" s="3"/>
      <c r="TVO28" s="3"/>
      <c r="TVP28" s="3"/>
      <c r="TVQ28" s="3"/>
      <c r="TVR28" s="3"/>
      <c r="TVS28" s="3"/>
      <c r="TVT28" s="3"/>
      <c r="TVU28" s="3"/>
      <c r="TVV28" s="3"/>
      <c r="TVW28" s="3"/>
      <c r="TVX28" s="3"/>
      <c r="TVY28" s="3"/>
      <c r="TVZ28" s="3"/>
      <c r="TWA28" s="3"/>
      <c r="TWB28" s="3"/>
      <c r="TWC28" s="3"/>
      <c r="TWD28" s="3"/>
      <c r="TWE28" s="3"/>
      <c r="TWF28" s="3"/>
      <c r="TWG28" s="3"/>
      <c r="TWH28" s="3"/>
      <c r="TWI28" s="3"/>
      <c r="TWJ28" s="3"/>
      <c r="TWK28" s="3"/>
      <c r="TWL28" s="3"/>
      <c r="TWM28" s="3"/>
      <c r="TWN28" s="3"/>
      <c r="TWO28" s="3"/>
      <c r="TWP28" s="3"/>
      <c r="TWQ28" s="3"/>
      <c r="TWR28" s="3"/>
      <c r="TWS28" s="3"/>
      <c r="TWT28" s="3"/>
      <c r="TWU28" s="3"/>
      <c r="TWV28" s="3"/>
      <c r="TWW28" s="3"/>
      <c r="TWX28" s="3"/>
      <c r="TWY28" s="3"/>
      <c r="TWZ28" s="3"/>
      <c r="TXA28" s="3"/>
      <c r="TXB28" s="3"/>
      <c r="TXC28" s="3"/>
      <c r="TXD28" s="3"/>
      <c r="TXE28" s="3"/>
      <c r="TXF28" s="3"/>
      <c r="TXG28" s="3"/>
      <c r="TXH28" s="3"/>
      <c r="TXI28" s="3"/>
      <c r="TXJ28" s="3"/>
      <c r="TXK28" s="3"/>
      <c r="TXL28" s="3"/>
      <c r="TXM28" s="3"/>
      <c r="TXN28" s="3"/>
      <c r="TXO28" s="3"/>
      <c r="TXP28" s="3"/>
      <c r="TXQ28" s="3"/>
      <c r="TXR28" s="3"/>
      <c r="TXS28" s="3"/>
      <c r="TXT28" s="3"/>
      <c r="TXU28" s="3"/>
      <c r="TXV28" s="3"/>
      <c r="TXW28" s="3"/>
      <c r="TXX28" s="3"/>
      <c r="TXY28" s="3"/>
      <c r="TXZ28" s="3"/>
      <c r="TYA28" s="3"/>
      <c r="TYB28" s="3"/>
      <c r="TYC28" s="3"/>
      <c r="TYD28" s="3"/>
      <c r="TYE28" s="3"/>
      <c r="TYF28" s="3"/>
      <c r="TYG28" s="3"/>
      <c r="TYH28" s="3"/>
      <c r="TYI28" s="3"/>
      <c r="TYJ28" s="3"/>
      <c r="TYK28" s="3"/>
      <c r="TYL28" s="3"/>
      <c r="TYM28" s="3"/>
      <c r="TYN28" s="3"/>
      <c r="TYO28" s="3"/>
      <c r="TYP28" s="3"/>
      <c r="TYQ28" s="3"/>
      <c r="TYR28" s="3"/>
      <c r="TYS28" s="3"/>
      <c r="TYT28" s="3"/>
      <c r="TYU28" s="3"/>
      <c r="TYV28" s="3"/>
      <c r="TYW28" s="3"/>
      <c r="TYX28" s="3"/>
      <c r="TYY28" s="3"/>
      <c r="TYZ28" s="3"/>
      <c r="TZA28" s="3"/>
      <c r="TZB28" s="3"/>
      <c r="TZC28" s="3"/>
      <c r="TZD28" s="3"/>
      <c r="TZE28" s="3"/>
      <c r="TZF28" s="3"/>
      <c r="TZG28" s="3"/>
      <c r="TZH28" s="3"/>
      <c r="TZI28" s="3"/>
      <c r="TZJ28" s="3"/>
      <c r="TZK28" s="3"/>
      <c r="TZL28" s="3"/>
      <c r="TZM28" s="3"/>
      <c r="TZN28" s="3"/>
      <c r="TZO28" s="3"/>
      <c r="TZP28" s="3"/>
      <c r="TZQ28" s="3"/>
      <c r="TZR28" s="3"/>
      <c r="TZS28" s="3"/>
      <c r="TZT28" s="3"/>
      <c r="TZU28" s="3"/>
      <c r="TZV28" s="3"/>
      <c r="TZW28" s="3"/>
      <c r="TZX28" s="3"/>
      <c r="TZY28" s="3"/>
      <c r="TZZ28" s="3"/>
      <c r="UAA28" s="3"/>
      <c r="UAB28" s="3"/>
      <c r="UAC28" s="3"/>
      <c r="UAD28" s="3"/>
      <c r="UAE28" s="3"/>
      <c r="UAF28" s="3"/>
      <c r="UAG28" s="3"/>
      <c r="UAH28" s="3"/>
      <c r="UAI28" s="3"/>
      <c r="UAJ28" s="3"/>
      <c r="UAK28" s="3"/>
      <c r="UAL28" s="3"/>
      <c r="UAM28" s="3"/>
      <c r="UAN28" s="3"/>
      <c r="UAO28" s="3"/>
      <c r="UAP28" s="3"/>
      <c r="UAQ28" s="3"/>
      <c r="UAR28" s="3"/>
      <c r="UAS28" s="3"/>
      <c r="UAT28" s="3"/>
      <c r="UAU28" s="3"/>
      <c r="UAV28" s="3"/>
      <c r="UAW28" s="3"/>
      <c r="UAX28" s="3"/>
      <c r="UAY28" s="3"/>
      <c r="UAZ28" s="3"/>
      <c r="UBA28" s="3"/>
      <c r="UBB28" s="3"/>
      <c r="UBC28" s="3"/>
      <c r="UBD28" s="3"/>
      <c r="UBE28" s="3"/>
      <c r="UBF28" s="3"/>
      <c r="UBG28" s="3"/>
      <c r="UBH28" s="3"/>
      <c r="UBI28" s="3"/>
      <c r="UBJ28" s="3"/>
      <c r="UBK28" s="3"/>
      <c r="UBL28" s="3"/>
      <c r="UBM28" s="3"/>
      <c r="UBN28" s="3"/>
      <c r="UBO28" s="3"/>
      <c r="UBP28" s="3"/>
      <c r="UBQ28" s="3"/>
      <c r="UBR28" s="3"/>
      <c r="UBS28" s="3"/>
      <c r="UBT28" s="3"/>
      <c r="UBU28" s="3"/>
      <c r="UBV28" s="3"/>
      <c r="UBW28" s="3"/>
      <c r="UBX28" s="3"/>
      <c r="UBY28" s="3"/>
      <c r="UBZ28" s="3"/>
      <c r="UCA28" s="3"/>
      <c r="UCB28" s="3"/>
      <c r="UCC28" s="3"/>
      <c r="UCD28" s="3"/>
      <c r="UCE28" s="3"/>
      <c r="UCF28" s="3"/>
      <c r="UCG28" s="3"/>
      <c r="UCH28" s="3"/>
      <c r="UCI28" s="3"/>
      <c r="UCJ28" s="3"/>
      <c r="UCK28" s="3"/>
      <c r="UCL28" s="3"/>
      <c r="UCM28" s="3"/>
      <c r="UCN28" s="3"/>
      <c r="UCO28" s="3"/>
      <c r="UCP28" s="3"/>
      <c r="UCQ28" s="3"/>
      <c r="UCR28" s="3"/>
      <c r="UCS28" s="3"/>
      <c r="UCT28" s="3"/>
      <c r="UCU28" s="3"/>
      <c r="UCV28" s="3"/>
      <c r="UCW28" s="3"/>
      <c r="UCX28" s="3"/>
      <c r="UCY28" s="3"/>
      <c r="UCZ28" s="3"/>
      <c r="UDA28" s="3"/>
      <c r="UDB28" s="3"/>
      <c r="UDC28" s="3"/>
      <c r="UDD28" s="3"/>
      <c r="UDE28" s="3"/>
      <c r="UDF28" s="3"/>
      <c r="UDG28" s="3"/>
      <c r="UDH28" s="3"/>
      <c r="UDI28" s="3"/>
      <c r="UDJ28" s="3"/>
      <c r="UDK28" s="3"/>
      <c r="UDL28" s="3"/>
      <c r="UDM28" s="3"/>
      <c r="UDN28" s="3"/>
      <c r="UDO28" s="3"/>
      <c r="UDP28" s="3"/>
      <c r="UDQ28" s="3"/>
      <c r="UDR28" s="3"/>
      <c r="UDS28" s="3"/>
      <c r="UDT28" s="3"/>
      <c r="UDU28" s="3"/>
      <c r="UDV28" s="3"/>
      <c r="UDW28" s="3"/>
      <c r="UDX28" s="3"/>
      <c r="UDY28" s="3"/>
      <c r="UDZ28" s="3"/>
      <c r="UEA28" s="3"/>
      <c r="UEB28" s="3"/>
      <c r="UEC28" s="3"/>
      <c r="UED28" s="3"/>
      <c r="UEE28" s="3"/>
      <c r="UEF28" s="3"/>
      <c r="UEG28" s="3"/>
      <c r="UEH28" s="3"/>
      <c r="UEI28" s="3"/>
      <c r="UEJ28" s="3"/>
      <c r="UEK28" s="3"/>
      <c r="UEL28" s="3"/>
      <c r="UEM28" s="3"/>
      <c r="UEN28" s="3"/>
      <c r="UEO28" s="3"/>
      <c r="UEP28" s="3"/>
      <c r="UEQ28" s="3"/>
      <c r="UER28" s="3"/>
      <c r="UES28" s="3"/>
      <c r="UET28" s="3"/>
      <c r="UEU28" s="3"/>
      <c r="UEV28" s="3"/>
      <c r="UEW28" s="3"/>
      <c r="UEX28" s="3"/>
      <c r="UEY28" s="3"/>
      <c r="UEZ28" s="3"/>
      <c r="UFA28" s="3"/>
      <c r="UFB28" s="3"/>
      <c r="UFC28" s="3"/>
      <c r="UFD28" s="3"/>
      <c r="UFE28" s="3"/>
      <c r="UFF28" s="3"/>
      <c r="UFG28" s="3"/>
      <c r="UFH28" s="3"/>
      <c r="UFI28" s="3"/>
      <c r="UFJ28" s="3"/>
      <c r="UFK28" s="3"/>
      <c r="UFL28" s="3"/>
      <c r="UFM28" s="3"/>
      <c r="UFN28" s="3"/>
      <c r="UFO28" s="3"/>
      <c r="UFP28" s="3"/>
      <c r="UFQ28" s="3"/>
      <c r="UFR28" s="3"/>
      <c r="UFS28" s="3"/>
      <c r="UFT28" s="3"/>
      <c r="UFU28" s="3"/>
      <c r="UFV28" s="3"/>
      <c r="UFW28" s="3"/>
      <c r="UFX28" s="3"/>
      <c r="UFY28" s="3"/>
      <c r="UFZ28" s="3"/>
      <c r="UGA28" s="3"/>
      <c r="UGB28" s="3"/>
      <c r="UGC28" s="3"/>
      <c r="UGD28" s="3"/>
      <c r="UGE28" s="3"/>
      <c r="UGF28" s="3"/>
      <c r="UGG28" s="3"/>
      <c r="UGH28" s="3"/>
      <c r="UGI28" s="3"/>
      <c r="UGJ28" s="3"/>
      <c r="UGK28" s="3"/>
      <c r="UGL28" s="3"/>
      <c r="UGM28" s="3"/>
      <c r="UGN28" s="3"/>
      <c r="UGO28" s="3"/>
      <c r="UGP28" s="3"/>
      <c r="UGQ28" s="3"/>
      <c r="UGR28" s="3"/>
      <c r="UGS28" s="3"/>
      <c r="UGT28" s="3"/>
      <c r="UGU28" s="3"/>
      <c r="UGV28" s="3"/>
      <c r="UGW28" s="3"/>
      <c r="UGX28" s="3"/>
      <c r="UGY28" s="3"/>
      <c r="UGZ28" s="3"/>
      <c r="UHA28" s="3"/>
      <c r="UHB28" s="3"/>
      <c r="UHC28" s="3"/>
      <c r="UHD28" s="3"/>
      <c r="UHE28" s="3"/>
      <c r="UHF28" s="3"/>
      <c r="UHG28" s="3"/>
      <c r="UHH28" s="3"/>
      <c r="UHI28" s="3"/>
      <c r="UHJ28" s="3"/>
      <c r="UHK28" s="3"/>
      <c r="UHL28" s="3"/>
      <c r="UHM28" s="3"/>
      <c r="UHN28" s="3"/>
      <c r="UHO28" s="3"/>
      <c r="UHP28" s="3"/>
      <c r="UHQ28" s="3"/>
      <c r="UHR28" s="3"/>
      <c r="UHS28" s="3"/>
      <c r="UHT28" s="3"/>
      <c r="UHU28" s="3"/>
      <c r="UHV28" s="3"/>
      <c r="UHW28" s="3"/>
      <c r="UHX28" s="3"/>
      <c r="UHY28" s="3"/>
      <c r="UHZ28" s="3"/>
      <c r="UIA28" s="3"/>
      <c r="UIB28" s="3"/>
      <c r="UIC28" s="3"/>
      <c r="UID28" s="3"/>
      <c r="UIE28" s="3"/>
      <c r="UIF28" s="3"/>
      <c r="UIG28" s="3"/>
      <c r="UIH28" s="3"/>
      <c r="UII28" s="3"/>
      <c r="UIJ28" s="3"/>
      <c r="UIK28" s="3"/>
      <c r="UIL28" s="3"/>
      <c r="UIM28" s="3"/>
      <c r="UIN28" s="3"/>
      <c r="UIO28" s="3"/>
      <c r="UIP28" s="3"/>
      <c r="UIQ28" s="3"/>
      <c r="UIR28" s="3"/>
      <c r="UIS28" s="3"/>
      <c r="UIT28" s="3"/>
      <c r="UIU28" s="3"/>
      <c r="UIV28" s="3"/>
      <c r="UIW28" s="3"/>
      <c r="UIX28" s="3"/>
      <c r="UIY28" s="3"/>
      <c r="UIZ28" s="3"/>
      <c r="UJA28" s="3"/>
      <c r="UJB28" s="3"/>
      <c r="UJC28" s="3"/>
      <c r="UJD28" s="3"/>
      <c r="UJE28" s="3"/>
      <c r="UJF28" s="3"/>
      <c r="UJG28" s="3"/>
      <c r="UJH28" s="3"/>
      <c r="UJI28" s="3"/>
      <c r="UJJ28" s="3"/>
      <c r="UJK28" s="3"/>
      <c r="UJL28" s="3"/>
      <c r="UJM28" s="3"/>
      <c r="UJN28" s="3"/>
      <c r="UJO28" s="3"/>
      <c r="UJP28" s="3"/>
      <c r="UJQ28" s="3"/>
      <c r="UJR28" s="3"/>
      <c r="UJS28" s="3"/>
      <c r="UJT28" s="3"/>
      <c r="UJU28" s="3"/>
      <c r="UJV28" s="3"/>
      <c r="UJW28" s="3"/>
      <c r="UJX28" s="3"/>
      <c r="UJY28" s="3"/>
      <c r="UJZ28" s="3"/>
      <c r="UKA28" s="3"/>
      <c r="UKB28" s="3"/>
      <c r="UKC28" s="3"/>
      <c r="UKD28" s="3"/>
      <c r="UKE28" s="3"/>
      <c r="UKF28" s="3"/>
      <c r="UKG28" s="3"/>
      <c r="UKH28" s="3"/>
      <c r="UKI28" s="3"/>
      <c r="UKJ28" s="3"/>
      <c r="UKK28" s="3"/>
      <c r="UKL28" s="3"/>
      <c r="UKM28" s="3"/>
      <c r="UKN28" s="3"/>
      <c r="UKO28" s="3"/>
      <c r="UKP28" s="3"/>
      <c r="UKQ28" s="3"/>
      <c r="UKR28" s="3"/>
      <c r="UKS28" s="3"/>
      <c r="UKT28" s="3"/>
      <c r="UKU28" s="3"/>
      <c r="UKV28" s="3"/>
      <c r="UKW28" s="3"/>
      <c r="UKX28" s="3"/>
      <c r="UKY28" s="3"/>
      <c r="UKZ28" s="3"/>
      <c r="ULA28" s="3"/>
      <c r="ULB28" s="3"/>
      <c r="ULC28" s="3"/>
      <c r="ULD28" s="3"/>
      <c r="ULE28" s="3"/>
      <c r="ULF28" s="3"/>
      <c r="ULG28" s="3"/>
      <c r="ULH28" s="3"/>
      <c r="ULI28" s="3"/>
      <c r="ULJ28" s="3"/>
      <c r="ULK28" s="3"/>
      <c r="ULL28" s="3"/>
      <c r="ULM28" s="3"/>
      <c r="ULN28" s="3"/>
      <c r="ULO28" s="3"/>
      <c r="ULP28" s="3"/>
      <c r="ULQ28" s="3"/>
      <c r="ULR28" s="3"/>
      <c r="ULS28" s="3"/>
      <c r="ULT28" s="3"/>
      <c r="ULU28" s="3"/>
      <c r="ULV28" s="3"/>
      <c r="ULW28" s="3"/>
      <c r="ULX28" s="3"/>
      <c r="ULY28" s="3"/>
      <c r="ULZ28" s="3"/>
      <c r="UMA28" s="3"/>
      <c r="UMB28" s="3"/>
      <c r="UMC28" s="3"/>
      <c r="UMD28" s="3"/>
      <c r="UME28" s="3"/>
      <c r="UMF28" s="3"/>
      <c r="UMG28" s="3"/>
      <c r="UMH28" s="3"/>
      <c r="UMI28" s="3"/>
      <c r="UMJ28" s="3"/>
      <c r="UMK28" s="3"/>
      <c r="UML28" s="3"/>
      <c r="UMM28" s="3"/>
      <c r="UMN28" s="3"/>
      <c r="UMO28" s="3"/>
      <c r="UMP28" s="3"/>
      <c r="UMQ28" s="3"/>
      <c r="UMR28" s="3"/>
      <c r="UMS28" s="3"/>
      <c r="UMT28" s="3"/>
      <c r="UMU28" s="3"/>
      <c r="UMV28" s="3"/>
      <c r="UMW28" s="3"/>
      <c r="UMX28" s="3"/>
      <c r="UMY28" s="3"/>
      <c r="UMZ28" s="3"/>
      <c r="UNA28" s="3"/>
      <c r="UNB28" s="3"/>
      <c r="UNC28" s="3"/>
      <c r="UND28" s="3"/>
      <c r="UNE28" s="3"/>
      <c r="UNF28" s="3"/>
      <c r="UNG28" s="3"/>
      <c r="UNH28" s="3"/>
      <c r="UNI28" s="3"/>
      <c r="UNJ28" s="3"/>
      <c r="UNK28" s="3"/>
      <c r="UNL28" s="3"/>
      <c r="UNM28" s="3"/>
      <c r="UNN28" s="3"/>
      <c r="UNO28" s="3"/>
      <c r="UNP28" s="3"/>
      <c r="UNQ28" s="3"/>
      <c r="UNR28" s="3"/>
      <c r="UNS28" s="3"/>
      <c r="UNT28" s="3"/>
      <c r="UNU28" s="3"/>
      <c r="UNV28" s="3"/>
      <c r="UNW28" s="3"/>
      <c r="UNX28" s="3"/>
      <c r="UNY28" s="3"/>
      <c r="UNZ28" s="3"/>
      <c r="UOA28" s="3"/>
      <c r="UOB28" s="3"/>
      <c r="UOC28" s="3"/>
      <c r="UOD28" s="3"/>
      <c r="UOE28" s="3"/>
      <c r="UOF28" s="3"/>
      <c r="UOG28" s="3"/>
      <c r="UOH28" s="3"/>
      <c r="UOI28" s="3"/>
      <c r="UOJ28" s="3"/>
      <c r="UOK28" s="3"/>
      <c r="UOL28" s="3"/>
      <c r="UOM28" s="3"/>
      <c r="UON28" s="3"/>
      <c r="UOO28" s="3"/>
      <c r="UOP28" s="3"/>
      <c r="UOQ28" s="3"/>
      <c r="UOR28" s="3"/>
      <c r="UOS28" s="3"/>
      <c r="UOT28" s="3"/>
      <c r="UOU28" s="3"/>
      <c r="UOV28" s="3"/>
      <c r="UOW28" s="3"/>
      <c r="UOX28" s="3"/>
      <c r="UOY28" s="3"/>
      <c r="UOZ28" s="3"/>
      <c r="UPA28" s="3"/>
      <c r="UPB28" s="3"/>
      <c r="UPC28" s="3"/>
      <c r="UPD28" s="3"/>
      <c r="UPE28" s="3"/>
      <c r="UPF28" s="3"/>
      <c r="UPG28" s="3"/>
      <c r="UPH28" s="3"/>
      <c r="UPI28" s="3"/>
      <c r="UPJ28" s="3"/>
      <c r="UPK28" s="3"/>
      <c r="UPL28" s="3"/>
      <c r="UPM28" s="3"/>
      <c r="UPN28" s="3"/>
      <c r="UPO28" s="3"/>
      <c r="UPP28" s="3"/>
      <c r="UPQ28" s="3"/>
      <c r="UPR28" s="3"/>
      <c r="UPS28" s="3"/>
      <c r="UPT28" s="3"/>
      <c r="UPU28" s="3"/>
      <c r="UPV28" s="3"/>
      <c r="UPW28" s="3"/>
      <c r="UPX28" s="3"/>
      <c r="UPY28" s="3"/>
      <c r="UPZ28" s="3"/>
      <c r="UQA28" s="3"/>
      <c r="UQB28" s="3"/>
      <c r="UQC28" s="3"/>
      <c r="UQD28" s="3"/>
      <c r="UQE28" s="3"/>
      <c r="UQF28" s="3"/>
      <c r="UQG28" s="3"/>
      <c r="UQH28" s="3"/>
      <c r="UQI28" s="3"/>
      <c r="UQJ28" s="3"/>
      <c r="UQK28" s="3"/>
      <c r="UQL28" s="3"/>
      <c r="UQM28" s="3"/>
      <c r="UQN28" s="3"/>
      <c r="UQO28" s="3"/>
      <c r="UQP28" s="3"/>
      <c r="UQQ28" s="3"/>
      <c r="UQR28" s="3"/>
      <c r="UQS28" s="3"/>
      <c r="UQT28" s="3"/>
      <c r="UQU28" s="3"/>
      <c r="UQV28" s="3"/>
      <c r="UQW28" s="3"/>
      <c r="UQX28" s="3"/>
      <c r="UQY28" s="3"/>
      <c r="UQZ28" s="3"/>
      <c r="URA28" s="3"/>
      <c r="URB28" s="3"/>
      <c r="URC28" s="3"/>
      <c r="URD28" s="3"/>
      <c r="URE28" s="3"/>
      <c r="URF28" s="3"/>
      <c r="URG28" s="3"/>
      <c r="URH28" s="3"/>
      <c r="URI28" s="3"/>
      <c r="URJ28" s="3"/>
      <c r="URK28" s="3"/>
      <c r="URL28" s="3"/>
      <c r="URM28" s="3"/>
      <c r="URN28" s="3"/>
      <c r="URO28" s="3"/>
      <c r="URP28" s="3"/>
      <c r="URQ28" s="3"/>
      <c r="URR28" s="3"/>
      <c r="URS28" s="3"/>
      <c r="URT28" s="3"/>
      <c r="URU28" s="3"/>
      <c r="URV28" s="3"/>
      <c r="URW28" s="3"/>
      <c r="URX28" s="3"/>
      <c r="URY28" s="3"/>
      <c r="URZ28" s="3"/>
      <c r="USA28" s="3"/>
      <c r="USB28" s="3"/>
      <c r="USC28" s="3"/>
      <c r="USD28" s="3"/>
      <c r="USE28" s="3"/>
      <c r="USF28" s="3"/>
      <c r="USG28" s="3"/>
      <c r="USH28" s="3"/>
      <c r="USI28" s="3"/>
      <c r="USJ28" s="3"/>
      <c r="USK28" s="3"/>
      <c r="USL28" s="3"/>
      <c r="USM28" s="3"/>
      <c r="USN28" s="3"/>
      <c r="USO28" s="3"/>
      <c r="USP28" s="3"/>
      <c r="USQ28" s="3"/>
      <c r="USR28" s="3"/>
      <c r="USS28" s="3"/>
      <c r="UST28" s="3"/>
      <c r="USU28" s="3"/>
      <c r="USV28" s="3"/>
      <c r="USW28" s="3"/>
      <c r="USX28" s="3"/>
      <c r="USY28" s="3"/>
      <c r="USZ28" s="3"/>
      <c r="UTA28" s="3"/>
      <c r="UTB28" s="3"/>
      <c r="UTC28" s="3"/>
      <c r="UTD28" s="3"/>
      <c r="UTE28" s="3"/>
      <c r="UTF28" s="3"/>
      <c r="UTG28" s="3"/>
      <c r="UTH28" s="3"/>
      <c r="UTI28" s="3"/>
      <c r="UTJ28" s="3"/>
      <c r="UTK28" s="3"/>
      <c r="UTL28" s="3"/>
      <c r="UTM28" s="3"/>
      <c r="UTN28" s="3"/>
      <c r="UTO28" s="3"/>
      <c r="UTP28" s="3"/>
      <c r="UTQ28" s="3"/>
      <c r="UTR28" s="3"/>
      <c r="UTS28" s="3"/>
      <c r="UTT28" s="3"/>
      <c r="UTU28" s="3"/>
      <c r="UTV28" s="3"/>
      <c r="UTW28" s="3"/>
      <c r="UTX28" s="3"/>
      <c r="UTY28" s="3"/>
      <c r="UTZ28" s="3"/>
      <c r="UUA28" s="3"/>
      <c r="UUB28" s="3"/>
      <c r="UUC28" s="3"/>
      <c r="UUD28" s="3"/>
      <c r="UUE28" s="3"/>
      <c r="UUF28" s="3"/>
      <c r="UUG28" s="3"/>
      <c r="UUH28" s="3"/>
      <c r="UUI28" s="3"/>
      <c r="UUJ28" s="3"/>
      <c r="UUK28" s="3"/>
      <c r="UUL28" s="3"/>
      <c r="UUM28" s="3"/>
      <c r="UUN28" s="3"/>
      <c r="UUO28" s="3"/>
      <c r="UUP28" s="3"/>
      <c r="UUQ28" s="3"/>
      <c r="UUR28" s="3"/>
      <c r="UUS28" s="3"/>
      <c r="UUT28" s="3"/>
      <c r="UUU28" s="3"/>
      <c r="UUV28" s="3"/>
      <c r="UUW28" s="3"/>
      <c r="UUX28" s="3"/>
      <c r="UUY28" s="3"/>
      <c r="UUZ28" s="3"/>
      <c r="UVA28" s="3"/>
      <c r="UVB28" s="3"/>
      <c r="UVC28" s="3"/>
      <c r="UVD28" s="3"/>
      <c r="UVE28" s="3"/>
      <c r="UVF28" s="3"/>
      <c r="UVG28" s="3"/>
      <c r="UVH28" s="3"/>
      <c r="UVI28" s="3"/>
      <c r="UVJ28" s="3"/>
      <c r="UVK28" s="3"/>
      <c r="UVL28" s="3"/>
      <c r="UVM28" s="3"/>
      <c r="UVN28" s="3"/>
      <c r="UVO28" s="3"/>
      <c r="UVP28" s="3"/>
      <c r="UVQ28" s="3"/>
      <c r="UVR28" s="3"/>
      <c r="UVS28" s="3"/>
      <c r="UVT28" s="3"/>
      <c r="UVU28" s="3"/>
      <c r="UVV28" s="3"/>
      <c r="UVW28" s="3"/>
      <c r="UVX28" s="3"/>
      <c r="UVY28" s="3"/>
      <c r="UVZ28" s="3"/>
      <c r="UWA28" s="3"/>
      <c r="UWB28" s="3"/>
      <c r="UWC28" s="3"/>
      <c r="UWD28" s="3"/>
      <c r="UWE28" s="3"/>
      <c r="UWF28" s="3"/>
      <c r="UWG28" s="3"/>
      <c r="UWH28" s="3"/>
      <c r="UWI28" s="3"/>
      <c r="UWJ28" s="3"/>
      <c r="UWK28" s="3"/>
      <c r="UWL28" s="3"/>
      <c r="UWM28" s="3"/>
      <c r="UWN28" s="3"/>
      <c r="UWO28" s="3"/>
      <c r="UWP28" s="3"/>
      <c r="UWQ28" s="3"/>
      <c r="UWR28" s="3"/>
      <c r="UWS28" s="3"/>
      <c r="UWT28" s="3"/>
      <c r="UWU28" s="3"/>
      <c r="UWV28" s="3"/>
      <c r="UWW28" s="3"/>
      <c r="UWX28" s="3"/>
      <c r="UWY28" s="3"/>
      <c r="UWZ28" s="3"/>
      <c r="UXA28" s="3"/>
      <c r="UXB28" s="3"/>
      <c r="UXC28" s="3"/>
      <c r="UXD28" s="3"/>
      <c r="UXE28" s="3"/>
      <c r="UXF28" s="3"/>
      <c r="UXG28" s="3"/>
      <c r="UXH28" s="3"/>
      <c r="UXI28" s="3"/>
      <c r="UXJ28" s="3"/>
      <c r="UXK28" s="3"/>
      <c r="UXL28" s="3"/>
      <c r="UXM28" s="3"/>
      <c r="UXN28" s="3"/>
      <c r="UXO28" s="3"/>
      <c r="UXP28" s="3"/>
      <c r="UXQ28" s="3"/>
      <c r="UXR28" s="3"/>
      <c r="UXS28" s="3"/>
      <c r="UXT28" s="3"/>
      <c r="UXU28" s="3"/>
      <c r="UXV28" s="3"/>
      <c r="UXW28" s="3"/>
      <c r="UXX28" s="3"/>
      <c r="UXY28" s="3"/>
      <c r="UXZ28" s="3"/>
      <c r="UYA28" s="3"/>
      <c r="UYB28" s="3"/>
      <c r="UYC28" s="3"/>
      <c r="UYD28" s="3"/>
      <c r="UYE28" s="3"/>
      <c r="UYF28" s="3"/>
      <c r="UYG28" s="3"/>
      <c r="UYH28" s="3"/>
      <c r="UYI28" s="3"/>
      <c r="UYJ28" s="3"/>
      <c r="UYK28" s="3"/>
      <c r="UYL28" s="3"/>
      <c r="UYM28" s="3"/>
      <c r="UYN28" s="3"/>
      <c r="UYO28" s="3"/>
      <c r="UYP28" s="3"/>
      <c r="UYQ28" s="3"/>
      <c r="UYR28" s="3"/>
      <c r="UYS28" s="3"/>
      <c r="UYT28" s="3"/>
      <c r="UYU28" s="3"/>
      <c r="UYV28" s="3"/>
      <c r="UYW28" s="3"/>
      <c r="UYX28" s="3"/>
      <c r="UYY28" s="3"/>
      <c r="UYZ28" s="3"/>
      <c r="UZA28" s="3"/>
      <c r="UZB28" s="3"/>
      <c r="UZC28" s="3"/>
      <c r="UZD28" s="3"/>
      <c r="UZE28" s="3"/>
      <c r="UZF28" s="3"/>
      <c r="UZG28" s="3"/>
      <c r="UZH28" s="3"/>
      <c r="UZI28" s="3"/>
      <c r="UZJ28" s="3"/>
      <c r="UZK28" s="3"/>
      <c r="UZL28" s="3"/>
      <c r="UZM28" s="3"/>
      <c r="UZN28" s="3"/>
      <c r="UZO28" s="3"/>
      <c r="UZP28" s="3"/>
      <c r="UZQ28" s="3"/>
      <c r="UZR28" s="3"/>
      <c r="UZS28" s="3"/>
      <c r="UZT28" s="3"/>
      <c r="UZU28" s="3"/>
      <c r="UZV28" s="3"/>
      <c r="UZW28" s="3"/>
      <c r="UZX28" s="3"/>
      <c r="UZY28" s="3"/>
      <c r="UZZ28" s="3"/>
      <c r="VAA28" s="3"/>
      <c r="VAB28" s="3"/>
      <c r="VAC28" s="3"/>
      <c r="VAD28" s="3"/>
      <c r="VAE28" s="3"/>
      <c r="VAF28" s="3"/>
      <c r="VAG28" s="3"/>
      <c r="VAH28" s="3"/>
      <c r="VAI28" s="3"/>
      <c r="VAJ28" s="3"/>
      <c r="VAK28" s="3"/>
      <c r="VAL28" s="3"/>
      <c r="VAM28" s="3"/>
      <c r="VAN28" s="3"/>
      <c r="VAO28" s="3"/>
      <c r="VAP28" s="3"/>
      <c r="VAQ28" s="3"/>
      <c r="VAR28" s="3"/>
      <c r="VAS28" s="3"/>
      <c r="VAT28" s="3"/>
      <c r="VAU28" s="3"/>
      <c r="VAV28" s="3"/>
      <c r="VAW28" s="3"/>
      <c r="VAX28" s="3"/>
      <c r="VAY28" s="3"/>
      <c r="VAZ28" s="3"/>
      <c r="VBA28" s="3"/>
      <c r="VBB28" s="3"/>
      <c r="VBC28" s="3"/>
      <c r="VBD28" s="3"/>
      <c r="VBE28" s="3"/>
      <c r="VBF28" s="3"/>
      <c r="VBG28" s="3"/>
      <c r="VBH28" s="3"/>
      <c r="VBI28" s="3"/>
      <c r="VBJ28" s="3"/>
      <c r="VBK28" s="3"/>
      <c r="VBL28" s="3"/>
      <c r="VBM28" s="3"/>
      <c r="VBN28" s="3"/>
      <c r="VBO28" s="3"/>
      <c r="VBP28" s="3"/>
      <c r="VBQ28" s="3"/>
      <c r="VBR28" s="3"/>
      <c r="VBS28" s="3"/>
      <c r="VBT28" s="3"/>
      <c r="VBU28" s="3"/>
      <c r="VBV28" s="3"/>
      <c r="VBW28" s="3"/>
      <c r="VBX28" s="3"/>
      <c r="VBY28" s="3"/>
      <c r="VBZ28" s="3"/>
      <c r="VCA28" s="3"/>
      <c r="VCB28" s="3"/>
      <c r="VCC28" s="3"/>
      <c r="VCD28" s="3"/>
      <c r="VCE28" s="3"/>
      <c r="VCF28" s="3"/>
      <c r="VCG28" s="3"/>
      <c r="VCH28" s="3"/>
      <c r="VCI28" s="3"/>
      <c r="VCJ28" s="3"/>
      <c r="VCK28" s="3"/>
      <c r="VCL28" s="3"/>
      <c r="VCM28" s="3"/>
      <c r="VCN28" s="3"/>
      <c r="VCO28" s="3"/>
      <c r="VCP28" s="3"/>
      <c r="VCQ28" s="3"/>
      <c r="VCR28" s="3"/>
      <c r="VCS28" s="3"/>
      <c r="VCT28" s="3"/>
      <c r="VCU28" s="3"/>
      <c r="VCV28" s="3"/>
      <c r="VCW28" s="3"/>
      <c r="VCX28" s="3"/>
      <c r="VCY28" s="3"/>
      <c r="VCZ28" s="3"/>
      <c r="VDA28" s="3"/>
      <c r="VDB28" s="3"/>
      <c r="VDC28" s="3"/>
      <c r="VDD28" s="3"/>
      <c r="VDE28" s="3"/>
      <c r="VDF28" s="3"/>
      <c r="VDG28" s="3"/>
      <c r="VDH28" s="3"/>
      <c r="VDI28" s="3"/>
      <c r="VDJ28" s="3"/>
      <c r="VDK28" s="3"/>
      <c r="VDL28" s="3"/>
      <c r="VDM28" s="3"/>
      <c r="VDN28" s="3"/>
      <c r="VDO28" s="3"/>
      <c r="VDP28" s="3"/>
      <c r="VDQ28" s="3"/>
      <c r="VDR28" s="3"/>
      <c r="VDS28" s="3"/>
      <c r="VDT28" s="3"/>
      <c r="VDU28" s="3"/>
      <c r="VDV28" s="3"/>
      <c r="VDW28" s="3"/>
      <c r="VDX28" s="3"/>
      <c r="VDY28" s="3"/>
      <c r="VDZ28" s="3"/>
      <c r="VEA28" s="3"/>
      <c r="VEB28" s="3"/>
      <c r="VEC28" s="3"/>
      <c r="VED28" s="3"/>
      <c r="VEE28" s="3"/>
      <c r="VEF28" s="3"/>
      <c r="VEG28" s="3"/>
      <c r="VEH28" s="3"/>
      <c r="VEI28" s="3"/>
      <c r="VEJ28" s="3"/>
      <c r="VEK28" s="3"/>
      <c r="VEL28" s="3"/>
      <c r="VEM28" s="3"/>
      <c r="VEN28" s="3"/>
      <c r="VEO28" s="3"/>
      <c r="VEP28" s="3"/>
      <c r="VEQ28" s="3"/>
      <c r="VER28" s="3"/>
      <c r="VES28" s="3"/>
      <c r="VET28" s="3"/>
      <c r="VEU28" s="3"/>
      <c r="VEV28" s="3"/>
      <c r="VEW28" s="3"/>
      <c r="VEX28" s="3"/>
      <c r="VEY28" s="3"/>
      <c r="VEZ28" s="3"/>
      <c r="VFA28" s="3"/>
      <c r="VFB28" s="3"/>
      <c r="VFC28" s="3"/>
      <c r="VFD28" s="3"/>
      <c r="VFE28" s="3"/>
      <c r="VFF28" s="3"/>
      <c r="VFG28" s="3"/>
      <c r="VFH28" s="3"/>
      <c r="VFI28" s="3"/>
      <c r="VFJ28" s="3"/>
      <c r="VFK28" s="3"/>
      <c r="VFL28" s="3"/>
      <c r="VFM28" s="3"/>
      <c r="VFN28" s="3"/>
      <c r="VFO28" s="3"/>
      <c r="VFP28" s="3"/>
      <c r="VFQ28" s="3"/>
      <c r="VFR28" s="3"/>
      <c r="VFS28" s="3"/>
      <c r="VFT28" s="3"/>
      <c r="VFU28" s="3"/>
      <c r="VFV28" s="3"/>
      <c r="VFW28" s="3"/>
      <c r="VFX28" s="3"/>
      <c r="VFY28" s="3"/>
      <c r="VFZ28" s="3"/>
      <c r="VGA28" s="3"/>
      <c r="VGB28" s="3"/>
      <c r="VGC28" s="3"/>
      <c r="VGD28" s="3"/>
      <c r="VGE28" s="3"/>
      <c r="VGF28" s="3"/>
      <c r="VGG28" s="3"/>
      <c r="VGH28" s="3"/>
      <c r="VGI28" s="3"/>
      <c r="VGJ28" s="3"/>
      <c r="VGK28" s="3"/>
      <c r="VGL28" s="3"/>
      <c r="VGM28" s="3"/>
      <c r="VGN28" s="3"/>
      <c r="VGO28" s="3"/>
      <c r="VGP28" s="3"/>
      <c r="VGQ28" s="3"/>
      <c r="VGR28" s="3"/>
      <c r="VGS28" s="3"/>
      <c r="VGT28" s="3"/>
      <c r="VGU28" s="3"/>
      <c r="VGV28" s="3"/>
      <c r="VGW28" s="3"/>
      <c r="VGX28" s="3"/>
      <c r="VGY28" s="3"/>
      <c r="VGZ28" s="3"/>
      <c r="VHA28" s="3"/>
      <c r="VHB28" s="3"/>
      <c r="VHC28" s="3"/>
      <c r="VHD28" s="3"/>
      <c r="VHE28" s="3"/>
      <c r="VHF28" s="3"/>
      <c r="VHG28" s="3"/>
      <c r="VHH28" s="3"/>
      <c r="VHI28" s="3"/>
      <c r="VHJ28" s="3"/>
      <c r="VHK28" s="3"/>
      <c r="VHL28" s="3"/>
      <c r="VHM28" s="3"/>
      <c r="VHN28" s="3"/>
      <c r="VHO28" s="3"/>
      <c r="VHP28" s="3"/>
      <c r="VHQ28" s="3"/>
      <c r="VHR28" s="3"/>
      <c r="VHS28" s="3"/>
      <c r="VHT28" s="3"/>
      <c r="VHU28" s="3"/>
      <c r="VHV28" s="3"/>
      <c r="VHW28" s="3"/>
      <c r="VHX28" s="3"/>
      <c r="VHY28" s="3"/>
      <c r="VHZ28" s="3"/>
      <c r="VIA28" s="3"/>
      <c r="VIB28" s="3"/>
      <c r="VIC28" s="3"/>
      <c r="VID28" s="3"/>
      <c r="VIE28" s="3"/>
      <c r="VIF28" s="3"/>
      <c r="VIG28" s="3"/>
      <c r="VIH28" s="3"/>
      <c r="VII28" s="3"/>
      <c r="VIJ28" s="3"/>
      <c r="VIK28" s="3"/>
      <c r="VIL28" s="3"/>
      <c r="VIM28" s="3"/>
      <c r="VIN28" s="3"/>
      <c r="VIO28" s="3"/>
      <c r="VIP28" s="3"/>
      <c r="VIQ28" s="3"/>
      <c r="VIR28" s="3"/>
      <c r="VIS28" s="3"/>
      <c r="VIT28" s="3"/>
      <c r="VIU28" s="3"/>
      <c r="VIV28" s="3"/>
      <c r="VIW28" s="3"/>
      <c r="VIX28" s="3"/>
      <c r="VIY28" s="3"/>
      <c r="VIZ28" s="3"/>
      <c r="VJA28" s="3"/>
      <c r="VJB28" s="3"/>
      <c r="VJC28" s="3"/>
      <c r="VJD28" s="3"/>
      <c r="VJE28" s="3"/>
      <c r="VJF28" s="3"/>
      <c r="VJG28" s="3"/>
      <c r="VJH28" s="3"/>
      <c r="VJI28" s="3"/>
      <c r="VJJ28" s="3"/>
      <c r="VJK28" s="3"/>
      <c r="VJL28" s="3"/>
      <c r="VJM28" s="3"/>
      <c r="VJN28" s="3"/>
      <c r="VJO28" s="3"/>
      <c r="VJP28" s="3"/>
      <c r="VJQ28" s="3"/>
      <c r="VJR28" s="3"/>
      <c r="VJS28" s="3"/>
      <c r="VJT28" s="3"/>
      <c r="VJU28" s="3"/>
      <c r="VJV28" s="3"/>
      <c r="VJW28" s="3"/>
      <c r="VJX28" s="3"/>
      <c r="VJY28" s="3"/>
      <c r="VJZ28" s="3"/>
      <c r="VKA28" s="3"/>
      <c r="VKB28" s="3"/>
      <c r="VKC28" s="3"/>
      <c r="VKD28" s="3"/>
      <c r="VKE28" s="3"/>
      <c r="VKF28" s="3"/>
      <c r="VKG28" s="3"/>
      <c r="VKH28" s="3"/>
      <c r="VKI28" s="3"/>
      <c r="VKJ28" s="3"/>
      <c r="VKK28" s="3"/>
      <c r="VKL28" s="3"/>
      <c r="VKM28" s="3"/>
      <c r="VKN28" s="3"/>
      <c r="VKO28" s="3"/>
      <c r="VKP28" s="3"/>
      <c r="VKQ28" s="3"/>
      <c r="VKR28" s="3"/>
      <c r="VKS28" s="3"/>
      <c r="VKT28" s="3"/>
      <c r="VKU28" s="3"/>
      <c r="VKV28" s="3"/>
      <c r="VKW28" s="3"/>
      <c r="VKX28" s="3"/>
      <c r="VKY28" s="3"/>
      <c r="VKZ28" s="3"/>
      <c r="VLA28" s="3"/>
      <c r="VLB28" s="3"/>
      <c r="VLC28" s="3"/>
      <c r="VLD28" s="3"/>
      <c r="VLE28" s="3"/>
      <c r="VLF28" s="3"/>
      <c r="VLG28" s="3"/>
      <c r="VLH28" s="3"/>
      <c r="VLI28" s="3"/>
      <c r="VLJ28" s="3"/>
      <c r="VLK28" s="3"/>
      <c r="VLL28" s="3"/>
      <c r="VLM28" s="3"/>
      <c r="VLN28" s="3"/>
      <c r="VLO28" s="3"/>
      <c r="VLP28" s="3"/>
      <c r="VLQ28" s="3"/>
      <c r="VLR28" s="3"/>
      <c r="VLS28" s="3"/>
      <c r="VLT28" s="3"/>
      <c r="VLU28" s="3"/>
      <c r="VLV28" s="3"/>
      <c r="VLW28" s="3"/>
      <c r="VLX28" s="3"/>
      <c r="VLY28" s="3"/>
      <c r="VLZ28" s="3"/>
      <c r="VMA28" s="3"/>
      <c r="VMB28" s="3"/>
      <c r="VMC28" s="3"/>
      <c r="VMD28" s="3"/>
      <c r="VME28" s="3"/>
      <c r="VMF28" s="3"/>
      <c r="VMG28" s="3"/>
      <c r="VMH28" s="3"/>
      <c r="VMI28" s="3"/>
      <c r="VMJ28" s="3"/>
      <c r="VMK28" s="3"/>
      <c r="VML28" s="3"/>
      <c r="VMM28" s="3"/>
      <c r="VMN28" s="3"/>
      <c r="VMO28" s="3"/>
      <c r="VMP28" s="3"/>
      <c r="VMQ28" s="3"/>
      <c r="VMR28" s="3"/>
      <c r="VMS28" s="3"/>
      <c r="VMT28" s="3"/>
      <c r="VMU28" s="3"/>
      <c r="VMV28" s="3"/>
      <c r="VMW28" s="3"/>
      <c r="VMX28" s="3"/>
      <c r="VMY28" s="3"/>
      <c r="VMZ28" s="3"/>
      <c r="VNA28" s="3"/>
      <c r="VNB28" s="3"/>
      <c r="VNC28" s="3"/>
      <c r="VND28" s="3"/>
      <c r="VNE28" s="3"/>
      <c r="VNF28" s="3"/>
      <c r="VNG28" s="3"/>
      <c r="VNH28" s="3"/>
      <c r="VNI28" s="3"/>
      <c r="VNJ28" s="3"/>
      <c r="VNK28" s="3"/>
      <c r="VNL28" s="3"/>
      <c r="VNM28" s="3"/>
      <c r="VNN28" s="3"/>
      <c r="VNO28" s="3"/>
      <c r="VNP28" s="3"/>
      <c r="VNQ28" s="3"/>
      <c r="VNR28" s="3"/>
      <c r="VNS28" s="3"/>
      <c r="VNT28" s="3"/>
      <c r="VNU28" s="3"/>
      <c r="VNV28" s="3"/>
      <c r="VNW28" s="3"/>
      <c r="VNX28" s="3"/>
      <c r="VNY28" s="3"/>
      <c r="VNZ28" s="3"/>
      <c r="VOA28" s="3"/>
      <c r="VOB28" s="3"/>
      <c r="VOC28" s="3"/>
      <c r="VOD28" s="3"/>
      <c r="VOE28" s="3"/>
      <c r="VOF28" s="3"/>
      <c r="VOG28" s="3"/>
      <c r="VOH28" s="3"/>
      <c r="VOI28" s="3"/>
      <c r="VOJ28" s="3"/>
      <c r="VOK28" s="3"/>
      <c r="VOL28" s="3"/>
      <c r="VOM28" s="3"/>
      <c r="VON28" s="3"/>
      <c r="VOO28" s="3"/>
      <c r="VOP28" s="3"/>
      <c r="VOQ28" s="3"/>
      <c r="VOR28" s="3"/>
      <c r="VOS28" s="3"/>
      <c r="VOT28" s="3"/>
      <c r="VOU28" s="3"/>
      <c r="VOV28" s="3"/>
      <c r="VOW28" s="3"/>
      <c r="VOX28" s="3"/>
      <c r="VOY28" s="3"/>
      <c r="VOZ28" s="3"/>
      <c r="VPA28" s="3"/>
      <c r="VPB28" s="3"/>
      <c r="VPC28" s="3"/>
      <c r="VPD28" s="3"/>
      <c r="VPE28" s="3"/>
      <c r="VPF28" s="3"/>
      <c r="VPG28" s="3"/>
      <c r="VPH28" s="3"/>
      <c r="VPI28" s="3"/>
      <c r="VPJ28" s="3"/>
      <c r="VPK28" s="3"/>
      <c r="VPL28" s="3"/>
      <c r="VPM28" s="3"/>
      <c r="VPN28" s="3"/>
      <c r="VPO28" s="3"/>
      <c r="VPP28" s="3"/>
      <c r="VPQ28" s="3"/>
      <c r="VPR28" s="3"/>
      <c r="VPS28" s="3"/>
      <c r="VPT28" s="3"/>
      <c r="VPU28" s="3"/>
      <c r="VPV28" s="3"/>
      <c r="VPW28" s="3"/>
      <c r="VPX28" s="3"/>
      <c r="VPY28" s="3"/>
      <c r="VPZ28" s="3"/>
      <c r="VQA28" s="3"/>
      <c r="VQB28" s="3"/>
      <c r="VQC28" s="3"/>
      <c r="VQD28" s="3"/>
      <c r="VQE28" s="3"/>
      <c r="VQF28" s="3"/>
      <c r="VQG28" s="3"/>
      <c r="VQH28" s="3"/>
      <c r="VQI28" s="3"/>
      <c r="VQJ28" s="3"/>
      <c r="VQK28" s="3"/>
      <c r="VQL28" s="3"/>
      <c r="VQM28" s="3"/>
      <c r="VQN28" s="3"/>
      <c r="VQO28" s="3"/>
      <c r="VQP28" s="3"/>
      <c r="VQQ28" s="3"/>
      <c r="VQR28" s="3"/>
      <c r="VQS28" s="3"/>
      <c r="VQT28" s="3"/>
      <c r="VQU28" s="3"/>
      <c r="VQV28" s="3"/>
      <c r="VQW28" s="3"/>
      <c r="VQX28" s="3"/>
      <c r="VQY28" s="3"/>
      <c r="VQZ28" s="3"/>
      <c r="VRA28" s="3"/>
      <c r="VRB28" s="3"/>
      <c r="VRC28" s="3"/>
      <c r="VRD28" s="3"/>
      <c r="VRE28" s="3"/>
      <c r="VRF28" s="3"/>
      <c r="VRG28" s="3"/>
      <c r="VRH28" s="3"/>
      <c r="VRI28" s="3"/>
      <c r="VRJ28" s="3"/>
      <c r="VRK28" s="3"/>
      <c r="VRL28" s="3"/>
      <c r="VRM28" s="3"/>
      <c r="VRN28" s="3"/>
      <c r="VRO28" s="3"/>
      <c r="VRP28" s="3"/>
      <c r="VRQ28" s="3"/>
      <c r="VRR28" s="3"/>
      <c r="VRS28" s="3"/>
      <c r="VRT28" s="3"/>
      <c r="VRU28" s="3"/>
      <c r="VRV28" s="3"/>
      <c r="VRW28" s="3"/>
      <c r="VRX28" s="3"/>
      <c r="VRY28" s="3"/>
      <c r="VRZ28" s="3"/>
      <c r="VSA28" s="3"/>
      <c r="VSB28" s="3"/>
      <c r="VSC28" s="3"/>
      <c r="VSD28" s="3"/>
      <c r="VSE28" s="3"/>
      <c r="VSF28" s="3"/>
      <c r="VSG28" s="3"/>
      <c r="VSH28" s="3"/>
      <c r="VSI28" s="3"/>
      <c r="VSJ28" s="3"/>
      <c r="VSK28" s="3"/>
      <c r="VSL28" s="3"/>
      <c r="VSM28" s="3"/>
      <c r="VSN28" s="3"/>
      <c r="VSO28" s="3"/>
      <c r="VSP28" s="3"/>
      <c r="VSQ28" s="3"/>
      <c r="VSR28" s="3"/>
      <c r="VSS28" s="3"/>
      <c r="VST28" s="3"/>
      <c r="VSU28" s="3"/>
      <c r="VSV28" s="3"/>
      <c r="VSW28" s="3"/>
      <c r="VSX28" s="3"/>
      <c r="VSY28" s="3"/>
      <c r="VSZ28" s="3"/>
      <c r="VTA28" s="3"/>
      <c r="VTB28" s="3"/>
      <c r="VTC28" s="3"/>
      <c r="VTD28" s="3"/>
      <c r="VTE28" s="3"/>
      <c r="VTF28" s="3"/>
      <c r="VTG28" s="3"/>
      <c r="VTH28" s="3"/>
      <c r="VTI28" s="3"/>
      <c r="VTJ28" s="3"/>
      <c r="VTK28" s="3"/>
      <c r="VTL28" s="3"/>
      <c r="VTM28" s="3"/>
      <c r="VTN28" s="3"/>
      <c r="VTO28" s="3"/>
      <c r="VTP28" s="3"/>
      <c r="VTQ28" s="3"/>
      <c r="VTR28" s="3"/>
      <c r="VTS28" s="3"/>
      <c r="VTT28" s="3"/>
      <c r="VTU28" s="3"/>
      <c r="VTV28" s="3"/>
      <c r="VTW28" s="3"/>
      <c r="VTX28" s="3"/>
      <c r="VTY28" s="3"/>
      <c r="VTZ28" s="3"/>
      <c r="VUA28" s="3"/>
      <c r="VUB28" s="3"/>
      <c r="VUC28" s="3"/>
      <c r="VUD28" s="3"/>
      <c r="VUE28" s="3"/>
      <c r="VUF28" s="3"/>
      <c r="VUG28" s="3"/>
      <c r="VUH28" s="3"/>
      <c r="VUI28" s="3"/>
      <c r="VUJ28" s="3"/>
      <c r="VUK28" s="3"/>
      <c r="VUL28" s="3"/>
      <c r="VUM28" s="3"/>
      <c r="VUN28" s="3"/>
      <c r="VUO28" s="3"/>
      <c r="VUP28" s="3"/>
      <c r="VUQ28" s="3"/>
      <c r="VUR28" s="3"/>
      <c r="VUS28" s="3"/>
      <c r="VUT28" s="3"/>
      <c r="VUU28" s="3"/>
      <c r="VUV28" s="3"/>
      <c r="VUW28" s="3"/>
      <c r="VUX28" s="3"/>
      <c r="VUY28" s="3"/>
      <c r="VUZ28" s="3"/>
      <c r="VVA28" s="3"/>
      <c r="VVB28" s="3"/>
      <c r="VVC28" s="3"/>
      <c r="VVD28" s="3"/>
      <c r="VVE28" s="3"/>
      <c r="VVF28" s="3"/>
      <c r="VVG28" s="3"/>
      <c r="VVH28" s="3"/>
      <c r="VVI28" s="3"/>
      <c r="VVJ28" s="3"/>
      <c r="VVK28" s="3"/>
      <c r="VVL28" s="3"/>
      <c r="VVM28" s="3"/>
      <c r="VVN28" s="3"/>
      <c r="VVO28" s="3"/>
      <c r="VVP28" s="3"/>
      <c r="VVQ28" s="3"/>
      <c r="VVR28" s="3"/>
      <c r="VVS28" s="3"/>
      <c r="VVT28" s="3"/>
      <c r="VVU28" s="3"/>
      <c r="VVV28" s="3"/>
      <c r="VVW28" s="3"/>
      <c r="VVX28" s="3"/>
      <c r="VVY28" s="3"/>
      <c r="VVZ28" s="3"/>
      <c r="VWA28" s="3"/>
      <c r="VWB28" s="3"/>
      <c r="VWC28" s="3"/>
      <c r="VWD28" s="3"/>
      <c r="VWE28" s="3"/>
      <c r="VWF28" s="3"/>
      <c r="VWG28" s="3"/>
      <c r="VWH28" s="3"/>
      <c r="VWI28" s="3"/>
      <c r="VWJ28" s="3"/>
      <c r="VWK28" s="3"/>
      <c r="VWL28" s="3"/>
      <c r="VWM28" s="3"/>
      <c r="VWN28" s="3"/>
      <c r="VWO28" s="3"/>
      <c r="VWP28" s="3"/>
      <c r="VWQ28" s="3"/>
      <c r="VWR28" s="3"/>
      <c r="VWS28" s="3"/>
      <c r="VWT28" s="3"/>
      <c r="VWU28" s="3"/>
      <c r="VWV28" s="3"/>
      <c r="VWW28" s="3"/>
      <c r="VWX28" s="3"/>
      <c r="VWY28" s="3"/>
      <c r="VWZ28" s="3"/>
      <c r="VXA28" s="3"/>
      <c r="VXB28" s="3"/>
      <c r="VXC28" s="3"/>
      <c r="VXD28" s="3"/>
      <c r="VXE28" s="3"/>
      <c r="VXF28" s="3"/>
      <c r="VXG28" s="3"/>
      <c r="VXH28" s="3"/>
      <c r="VXI28" s="3"/>
      <c r="VXJ28" s="3"/>
      <c r="VXK28" s="3"/>
      <c r="VXL28" s="3"/>
      <c r="VXM28" s="3"/>
      <c r="VXN28" s="3"/>
      <c r="VXO28" s="3"/>
      <c r="VXP28" s="3"/>
      <c r="VXQ28" s="3"/>
      <c r="VXR28" s="3"/>
      <c r="VXS28" s="3"/>
      <c r="VXT28" s="3"/>
      <c r="VXU28" s="3"/>
      <c r="VXV28" s="3"/>
      <c r="VXW28" s="3"/>
      <c r="VXX28" s="3"/>
      <c r="VXY28" s="3"/>
      <c r="VXZ28" s="3"/>
      <c r="VYA28" s="3"/>
      <c r="VYB28" s="3"/>
      <c r="VYC28" s="3"/>
      <c r="VYD28" s="3"/>
      <c r="VYE28" s="3"/>
      <c r="VYF28" s="3"/>
      <c r="VYG28" s="3"/>
      <c r="VYH28" s="3"/>
      <c r="VYI28" s="3"/>
      <c r="VYJ28" s="3"/>
      <c r="VYK28" s="3"/>
      <c r="VYL28" s="3"/>
      <c r="VYM28" s="3"/>
      <c r="VYN28" s="3"/>
      <c r="VYO28" s="3"/>
      <c r="VYP28" s="3"/>
      <c r="VYQ28" s="3"/>
      <c r="VYR28" s="3"/>
      <c r="VYS28" s="3"/>
      <c r="VYT28" s="3"/>
      <c r="VYU28" s="3"/>
      <c r="VYV28" s="3"/>
      <c r="VYW28" s="3"/>
      <c r="VYX28" s="3"/>
      <c r="VYY28" s="3"/>
      <c r="VYZ28" s="3"/>
      <c r="VZA28" s="3"/>
      <c r="VZB28" s="3"/>
      <c r="VZC28" s="3"/>
      <c r="VZD28" s="3"/>
      <c r="VZE28" s="3"/>
      <c r="VZF28" s="3"/>
      <c r="VZG28" s="3"/>
      <c r="VZH28" s="3"/>
      <c r="VZI28" s="3"/>
      <c r="VZJ28" s="3"/>
      <c r="VZK28" s="3"/>
      <c r="VZL28" s="3"/>
      <c r="VZM28" s="3"/>
      <c r="VZN28" s="3"/>
      <c r="VZO28" s="3"/>
      <c r="VZP28" s="3"/>
      <c r="VZQ28" s="3"/>
      <c r="VZR28" s="3"/>
      <c r="VZS28" s="3"/>
      <c r="VZT28" s="3"/>
      <c r="VZU28" s="3"/>
      <c r="VZV28" s="3"/>
      <c r="VZW28" s="3"/>
      <c r="VZX28" s="3"/>
      <c r="VZY28" s="3"/>
      <c r="VZZ28" s="3"/>
      <c r="WAA28" s="3"/>
      <c r="WAB28" s="3"/>
      <c r="WAC28" s="3"/>
      <c r="WAD28" s="3"/>
      <c r="WAE28" s="3"/>
      <c r="WAF28" s="3"/>
      <c r="WAG28" s="3"/>
      <c r="WAH28" s="3"/>
      <c r="WAI28" s="3"/>
      <c r="WAJ28" s="3"/>
      <c r="WAK28" s="3"/>
      <c r="WAL28" s="3"/>
      <c r="WAM28" s="3"/>
      <c r="WAN28" s="3"/>
      <c r="WAO28" s="3"/>
      <c r="WAP28" s="3"/>
      <c r="WAQ28" s="3"/>
      <c r="WAR28" s="3"/>
      <c r="WAS28" s="3"/>
      <c r="WAT28" s="3"/>
      <c r="WAU28" s="3"/>
      <c r="WAV28" s="3"/>
      <c r="WAW28" s="3"/>
      <c r="WAX28" s="3"/>
      <c r="WAY28" s="3"/>
      <c r="WAZ28" s="3"/>
      <c r="WBA28" s="3"/>
      <c r="WBB28" s="3"/>
      <c r="WBC28" s="3"/>
      <c r="WBD28" s="3"/>
      <c r="WBE28" s="3"/>
      <c r="WBF28" s="3"/>
      <c r="WBG28" s="3"/>
      <c r="WBH28" s="3"/>
      <c r="WBI28" s="3"/>
      <c r="WBJ28" s="3"/>
      <c r="WBK28" s="3"/>
      <c r="WBL28" s="3"/>
      <c r="WBM28" s="3"/>
      <c r="WBN28" s="3"/>
      <c r="WBO28" s="3"/>
      <c r="WBP28" s="3"/>
      <c r="WBQ28" s="3"/>
      <c r="WBR28" s="3"/>
      <c r="WBS28" s="3"/>
      <c r="WBT28" s="3"/>
      <c r="WBU28" s="3"/>
      <c r="WBV28" s="3"/>
      <c r="WBW28" s="3"/>
      <c r="WBX28" s="3"/>
      <c r="WBY28" s="3"/>
      <c r="WBZ28" s="3"/>
      <c r="WCA28" s="3"/>
      <c r="WCB28" s="3"/>
      <c r="WCC28" s="3"/>
      <c r="WCD28" s="3"/>
      <c r="WCE28" s="3"/>
      <c r="WCF28" s="3"/>
      <c r="WCG28" s="3"/>
      <c r="WCH28" s="3"/>
      <c r="WCI28" s="3"/>
      <c r="WCJ28" s="3"/>
      <c r="WCK28" s="3"/>
      <c r="WCL28" s="3"/>
      <c r="WCM28" s="3"/>
      <c r="WCN28" s="3"/>
      <c r="WCO28" s="3"/>
      <c r="WCP28" s="3"/>
      <c r="WCQ28" s="3"/>
      <c r="WCR28" s="3"/>
      <c r="WCS28" s="3"/>
      <c r="WCT28" s="3"/>
      <c r="WCU28" s="3"/>
      <c r="WCV28" s="3"/>
      <c r="WCW28" s="3"/>
      <c r="WCX28" s="3"/>
      <c r="WCY28" s="3"/>
      <c r="WCZ28" s="3"/>
      <c r="WDA28" s="3"/>
      <c r="WDB28" s="3"/>
      <c r="WDC28" s="3"/>
      <c r="WDD28" s="3"/>
      <c r="WDE28" s="3"/>
      <c r="WDF28" s="3"/>
      <c r="WDG28" s="3"/>
      <c r="WDH28" s="3"/>
      <c r="WDI28" s="3"/>
      <c r="WDJ28" s="3"/>
      <c r="WDK28" s="3"/>
      <c r="WDL28" s="3"/>
      <c r="WDM28" s="3"/>
      <c r="WDN28" s="3"/>
      <c r="WDO28" s="3"/>
      <c r="WDP28" s="3"/>
      <c r="WDQ28" s="3"/>
      <c r="WDR28" s="3"/>
      <c r="WDS28" s="3"/>
      <c r="WDT28" s="3"/>
      <c r="WDU28" s="3"/>
      <c r="WDV28" s="3"/>
      <c r="WDW28" s="3"/>
      <c r="WDX28" s="3"/>
      <c r="WDY28" s="3"/>
      <c r="WDZ28" s="3"/>
      <c r="WEA28" s="3"/>
      <c r="WEB28" s="3"/>
      <c r="WEC28" s="3"/>
      <c r="WED28" s="3"/>
      <c r="WEE28" s="3"/>
      <c r="WEF28" s="3"/>
      <c r="WEG28" s="3"/>
      <c r="WEH28" s="3"/>
      <c r="WEI28" s="3"/>
      <c r="WEJ28" s="3"/>
      <c r="WEK28" s="3"/>
      <c r="WEL28" s="3"/>
      <c r="WEM28" s="3"/>
      <c r="WEN28" s="3"/>
      <c r="WEO28" s="3"/>
      <c r="WEP28" s="3"/>
      <c r="WEQ28" s="3"/>
      <c r="WER28" s="3"/>
      <c r="WES28" s="3"/>
      <c r="WET28" s="3"/>
      <c r="WEU28" s="3"/>
      <c r="WEV28" s="3"/>
      <c r="WEW28" s="3"/>
      <c r="WEX28" s="3"/>
      <c r="WEY28" s="3"/>
      <c r="WEZ28" s="3"/>
      <c r="WFA28" s="3"/>
      <c r="WFB28" s="3"/>
      <c r="WFC28" s="3"/>
      <c r="WFD28" s="3"/>
      <c r="WFE28" s="3"/>
      <c r="WFF28" s="3"/>
      <c r="WFG28" s="3"/>
      <c r="WFH28" s="3"/>
      <c r="WFI28" s="3"/>
      <c r="WFJ28" s="3"/>
      <c r="WFK28" s="3"/>
      <c r="WFL28" s="3"/>
      <c r="WFM28" s="3"/>
      <c r="WFN28" s="3"/>
      <c r="WFO28" s="3"/>
      <c r="WFP28" s="3"/>
      <c r="WFQ28" s="3"/>
      <c r="WFR28" s="3"/>
      <c r="WFS28" s="3"/>
      <c r="WFT28" s="3"/>
      <c r="WFU28" s="3"/>
      <c r="WFV28" s="3"/>
      <c r="WFW28" s="3"/>
      <c r="WFX28" s="3"/>
      <c r="WFY28" s="3"/>
      <c r="WFZ28" s="3"/>
      <c r="WGA28" s="3"/>
      <c r="WGB28" s="3"/>
      <c r="WGC28" s="3"/>
      <c r="WGD28" s="3"/>
      <c r="WGE28" s="3"/>
      <c r="WGF28" s="3"/>
      <c r="WGG28" s="3"/>
      <c r="WGH28" s="3"/>
      <c r="WGI28" s="3"/>
      <c r="WGJ28" s="3"/>
      <c r="WGK28" s="3"/>
      <c r="WGL28" s="3"/>
      <c r="WGM28" s="3"/>
      <c r="WGN28" s="3"/>
      <c r="WGO28" s="3"/>
      <c r="WGP28" s="3"/>
      <c r="WGQ28" s="3"/>
      <c r="WGR28" s="3"/>
      <c r="WGS28" s="3"/>
      <c r="WGT28" s="3"/>
      <c r="WGU28" s="3"/>
      <c r="WGV28" s="3"/>
      <c r="WGW28" s="3"/>
      <c r="WGX28" s="3"/>
      <c r="WGY28" s="3"/>
      <c r="WGZ28" s="3"/>
      <c r="WHA28" s="3"/>
      <c r="WHB28" s="3"/>
      <c r="WHC28" s="3"/>
      <c r="WHD28" s="3"/>
      <c r="WHE28" s="3"/>
      <c r="WHF28" s="3"/>
      <c r="WHG28" s="3"/>
      <c r="WHH28" s="3"/>
      <c r="WHI28" s="3"/>
      <c r="WHJ28" s="3"/>
      <c r="WHK28" s="3"/>
      <c r="WHL28" s="3"/>
      <c r="WHM28" s="3"/>
      <c r="WHN28" s="3"/>
      <c r="WHO28" s="3"/>
      <c r="WHP28" s="3"/>
      <c r="WHQ28" s="3"/>
      <c r="WHR28" s="3"/>
      <c r="WHS28" s="3"/>
      <c r="WHT28" s="3"/>
      <c r="WHU28" s="3"/>
      <c r="WHV28" s="3"/>
      <c r="WHW28" s="3"/>
      <c r="WHX28" s="3"/>
      <c r="WHY28" s="3"/>
      <c r="WHZ28" s="3"/>
      <c r="WIA28" s="3"/>
      <c r="WIB28" s="3"/>
      <c r="WIC28" s="3"/>
      <c r="WID28" s="3"/>
      <c r="WIE28" s="3"/>
      <c r="WIF28" s="3"/>
      <c r="WIG28" s="3"/>
      <c r="WIH28" s="3"/>
      <c r="WII28" s="3"/>
      <c r="WIJ28" s="3"/>
      <c r="WIK28" s="3"/>
      <c r="WIL28" s="3"/>
      <c r="WIM28" s="3"/>
      <c r="WIN28" s="3"/>
      <c r="WIO28" s="3"/>
      <c r="WIP28" s="3"/>
      <c r="WIQ28" s="3"/>
      <c r="WIR28" s="3"/>
      <c r="WIS28" s="3"/>
      <c r="WIT28" s="3"/>
      <c r="WIU28" s="3"/>
      <c r="WIV28" s="3"/>
      <c r="WIW28" s="3"/>
      <c r="WIX28" s="3"/>
      <c r="WIY28" s="3"/>
      <c r="WIZ28" s="3"/>
      <c r="WJA28" s="3"/>
      <c r="WJB28" s="3"/>
      <c r="WJC28" s="3"/>
      <c r="WJD28" s="3"/>
      <c r="WJE28" s="3"/>
      <c r="WJF28" s="3"/>
      <c r="WJG28" s="3"/>
      <c r="WJH28" s="3"/>
      <c r="WJI28" s="3"/>
      <c r="WJJ28" s="3"/>
      <c r="WJK28" s="3"/>
      <c r="WJL28" s="3"/>
      <c r="WJM28" s="3"/>
      <c r="WJN28" s="3"/>
      <c r="WJO28" s="3"/>
      <c r="WJP28" s="3"/>
      <c r="WJQ28" s="3"/>
      <c r="WJR28" s="3"/>
      <c r="WJS28" s="3"/>
      <c r="WJT28" s="3"/>
      <c r="WJU28" s="3"/>
      <c r="WJV28" s="3"/>
      <c r="WJW28" s="3"/>
      <c r="WJX28" s="3"/>
      <c r="WJY28" s="3"/>
      <c r="WJZ28" s="3"/>
      <c r="WKA28" s="3"/>
      <c r="WKB28" s="3"/>
      <c r="WKC28" s="3"/>
      <c r="WKD28" s="3"/>
      <c r="WKE28" s="3"/>
      <c r="WKF28" s="3"/>
      <c r="WKG28" s="3"/>
      <c r="WKH28" s="3"/>
      <c r="WKI28" s="3"/>
      <c r="WKJ28" s="3"/>
      <c r="WKK28" s="3"/>
      <c r="WKL28" s="3"/>
      <c r="WKM28" s="3"/>
      <c r="WKN28" s="3"/>
      <c r="WKO28" s="3"/>
      <c r="WKP28" s="3"/>
      <c r="WKQ28" s="3"/>
      <c r="WKR28" s="3"/>
      <c r="WKS28" s="3"/>
      <c r="WKT28" s="3"/>
      <c r="WKU28" s="3"/>
      <c r="WKV28" s="3"/>
      <c r="WKW28" s="3"/>
      <c r="WKX28" s="3"/>
      <c r="WKY28" s="3"/>
      <c r="WKZ28" s="3"/>
      <c r="WLA28" s="3"/>
      <c r="WLB28" s="3"/>
      <c r="WLC28" s="3"/>
      <c r="WLD28" s="3"/>
      <c r="WLE28" s="3"/>
      <c r="WLF28" s="3"/>
      <c r="WLG28" s="3"/>
      <c r="WLH28" s="3"/>
      <c r="WLI28" s="3"/>
      <c r="WLJ28" s="3"/>
      <c r="WLK28" s="3"/>
      <c r="WLL28" s="3"/>
      <c r="WLM28" s="3"/>
      <c r="WLN28" s="3"/>
      <c r="WLO28" s="3"/>
      <c r="WLP28" s="3"/>
      <c r="WLQ28" s="3"/>
      <c r="WLR28" s="3"/>
      <c r="WLS28" s="3"/>
      <c r="WLT28" s="3"/>
      <c r="WLU28" s="3"/>
      <c r="WLV28" s="3"/>
      <c r="WLW28" s="3"/>
      <c r="WLX28" s="3"/>
      <c r="WLY28" s="3"/>
      <c r="WLZ28" s="3"/>
      <c r="WMA28" s="3"/>
      <c r="WMB28" s="3"/>
      <c r="WMC28" s="3"/>
      <c r="WMD28" s="3"/>
      <c r="WME28" s="3"/>
      <c r="WMF28" s="3"/>
      <c r="WMG28" s="3"/>
      <c r="WMH28" s="3"/>
      <c r="WMI28" s="3"/>
      <c r="WMJ28" s="3"/>
      <c r="WMK28" s="3"/>
      <c r="WML28" s="3"/>
      <c r="WMM28" s="3"/>
      <c r="WMN28" s="3"/>
      <c r="WMO28" s="3"/>
      <c r="WMP28" s="3"/>
      <c r="WMQ28" s="3"/>
      <c r="WMR28" s="3"/>
      <c r="WMS28" s="3"/>
      <c r="WMT28" s="3"/>
      <c r="WMU28" s="3"/>
      <c r="WMV28" s="3"/>
      <c r="WMW28" s="3"/>
      <c r="WMX28" s="3"/>
      <c r="WMY28" s="3"/>
      <c r="WMZ28" s="3"/>
      <c r="WNA28" s="3"/>
      <c r="WNB28" s="3"/>
      <c r="WNC28" s="3"/>
      <c r="WND28" s="3"/>
      <c r="WNE28" s="3"/>
      <c r="WNF28" s="3"/>
      <c r="WNG28" s="3"/>
      <c r="WNH28" s="3"/>
      <c r="WNI28" s="3"/>
      <c r="WNJ28" s="3"/>
      <c r="WNK28" s="3"/>
      <c r="WNL28" s="3"/>
      <c r="WNM28" s="3"/>
      <c r="WNN28" s="3"/>
      <c r="WNO28" s="3"/>
      <c r="WNP28" s="3"/>
      <c r="WNQ28" s="3"/>
      <c r="WNR28" s="3"/>
      <c r="WNS28" s="3"/>
      <c r="WNT28" s="3"/>
      <c r="WNU28" s="3"/>
      <c r="WNV28" s="3"/>
      <c r="WNW28" s="3"/>
      <c r="WNX28" s="3"/>
      <c r="WNY28" s="3"/>
      <c r="WNZ28" s="3"/>
      <c r="WOA28" s="3"/>
      <c r="WOB28" s="3"/>
      <c r="WOC28" s="3"/>
      <c r="WOD28" s="3"/>
      <c r="WOE28" s="3"/>
      <c r="WOF28" s="3"/>
      <c r="WOG28" s="3"/>
      <c r="WOH28" s="3"/>
      <c r="WOI28" s="3"/>
      <c r="WOJ28" s="3"/>
      <c r="WOK28" s="3"/>
      <c r="WOL28" s="3"/>
      <c r="WOM28" s="3"/>
      <c r="WON28" s="3"/>
      <c r="WOO28" s="3"/>
      <c r="WOP28" s="3"/>
      <c r="WOQ28" s="3"/>
      <c r="WOR28" s="3"/>
      <c r="WOS28" s="3"/>
      <c r="WOT28" s="3"/>
      <c r="WOU28" s="3"/>
      <c r="WOV28" s="3"/>
      <c r="WOW28" s="3"/>
      <c r="WOX28" s="3"/>
      <c r="WOY28" s="3"/>
      <c r="WOZ28" s="3"/>
      <c r="WPA28" s="3"/>
      <c r="WPB28" s="3"/>
      <c r="WPC28" s="3"/>
      <c r="WPD28" s="3"/>
      <c r="WPE28" s="3"/>
      <c r="WPF28" s="3"/>
      <c r="WPG28" s="3"/>
      <c r="WPH28" s="3"/>
      <c r="WPI28" s="3"/>
      <c r="WPJ28" s="3"/>
      <c r="WPK28" s="3"/>
      <c r="WPL28" s="3"/>
      <c r="WPM28" s="3"/>
      <c r="WPN28" s="3"/>
      <c r="WPO28" s="3"/>
      <c r="WPP28" s="3"/>
      <c r="WPQ28" s="3"/>
      <c r="WPR28" s="3"/>
      <c r="WPS28" s="3"/>
      <c r="WPT28" s="3"/>
      <c r="WPU28" s="3"/>
      <c r="WPV28" s="3"/>
      <c r="WPW28" s="3"/>
      <c r="WPX28" s="3"/>
      <c r="WPY28" s="3"/>
      <c r="WPZ28" s="3"/>
      <c r="WQA28" s="3"/>
      <c r="WQB28" s="3"/>
      <c r="WQC28" s="3"/>
      <c r="WQD28" s="3"/>
      <c r="WQE28" s="3"/>
      <c r="WQF28" s="3"/>
      <c r="WQG28" s="3"/>
      <c r="WQH28" s="3"/>
      <c r="WQI28" s="3"/>
      <c r="WQJ28" s="3"/>
      <c r="WQK28" s="3"/>
      <c r="WQL28" s="3"/>
      <c r="WQM28" s="3"/>
      <c r="WQN28" s="3"/>
      <c r="WQO28" s="3"/>
      <c r="WQP28" s="3"/>
      <c r="WQQ28" s="3"/>
      <c r="WQR28" s="3"/>
      <c r="WQS28" s="3"/>
      <c r="WQT28" s="3"/>
      <c r="WQU28" s="3"/>
      <c r="WQV28" s="3"/>
      <c r="WQW28" s="3"/>
      <c r="WQX28" s="3"/>
      <c r="WQY28" s="3"/>
      <c r="WQZ28" s="3"/>
      <c r="WRA28" s="3"/>
      <c r="WRB28" s="3"/>
      <c r="WRC28" s="3"/>
      <c r="WRD28" s="3"/>
      <c r="WRE28" s="3"/>
      <c r="WRF28" s="3"/>
      <c r="WRG28" s="3"/>
      <c r="WRH28" s="3"/>
      <c r="WRI28" s="3"/>
      <c r="WRJ28" s="3"/>
      <c r="WRK28" s="3"/>
      <c r="WRL28" s="3"/>
      <c r="WRM28" s="3"/>
      <c r="WRN28" s="3"/>
      <c r="WRO28" s="3"/>
      <c r="WRP28" s="3"/>
      <c r="WRQ28" s="3"/>
      <c r="WRR28" s="3"/>
      <c r="WRS28" s="3"/>
      <c r="WRT28" s="3"/>
      <c r="WRU28" s="3"/>
      <c r="WRV28" s="3"/>
      <c r="WRW28" s="3"/>
      <c r="WRX28" s="3"/>
      <c r="WRY28" s="3"/>
      <c r="WRZ28" s="3"/>
      <c r="WSA28" s="3"/>
      <c r="WSB28" s="3"/>
      <c r="WSC28" s="3"/>
      <c r="WSD28" s="3"/>
      <c r="WSE28" s="3"/>
      <c r="WSF28" s="3"/>
      <c r="WSG28" s="3"/>
      <c r="WSH28" s="3"/>
      <c r="WSI28" s="3"/>
      <c r="WSJ28" s="3"/>
      <c r="WSK28" s="3"/>
      <c r="WSL28" s="3"/>
      <c r="WSM28" s="3"/>
      <c r="WSN28" s="3"/>
      <c r="WSO28" s="3"/>
      <c r="WSP28" s="3"/>
      <c r="WSQ28" s="3"/>
      <c r="WSR28" s="3"/>
      <c r="WSS28" s="3"/>
      <c r="WST28" s="3"/>
      <c r="WSU28" s="3"/>
      <c r="WSV28" s="3"/>
      <c r="WSW28" s="3"/>
      <c r="WSX28" s="3"/>
      <c r="WSY28" s="3"/>
      <c r="WSZ28" s="3"/>
      <c r="WTA28" s="3"/>
      <c r="WTB28" s="3"/>
      <c r="WTC28" s="3"/>
      <c r="WTD28" s="3"/>
      <c r="WTE28" s="3"/>
      <c r="WTF28" s="3"/>
      <c r="WTG28" s="3"/>
      <c r="WTH28" s="3"/>
      <c r="WTI28" s="3"/>
      <c r="WTJ28" s="3"/>
      <c r="WTK28" s="3"/>
      <c r="WTL28" s="3"/>
      <c r="WTM28" s="3"/>
      <c r="WTN28" s="3"/>
      <c r="WTO28" s="3"/>
      <c r="WTP28" s="3"/>
      <c r="WTQ28" s="3"/>
      <c r="WTR28" s="3"/>
      <c r="WTS28" s="3"/>
      <c r="WTT28" s="3"/>
      <c r="WTU28" s="3"/>
      <c r="WTV28" s="3"/>
      <c r="WTW28" s="3"/>
      <c r="WTX28" s="3"/>
      <c r="WTY28" s="3"/>
      <c r="WTZ28" s="3"/>
      <c r="WUA28" s="3"/>
      <c r="WUB28" s="3"/>
      <c r="WUC28" s="3"/>
      <c r="WUD28" s="3"/>
      <c r="WUE28" s="3"/>
      <c r="WUF28" s="3"/>
      <c r="WUG28" s="3"/>
      <c r="WUH28" s="3"/>
      <c r="WUI28" s="3"/>
      <c r="WUJ28" s="3"/>
      <c r="WUK28" s="3"/>
      <c r="WUL28" s="3"/>
      <c r="WUM28" s="3"/>
      <c r="WUN28" s="3"/>
      <c r="WUO28" s="3"/>
      <c r="WUP28" s="3"/>
      <c r="WUQ28" s="3"/>
      <c r="WUR28" s="3"/>
      <c r="WUS28" s="3"/>
      <c r="WUT28" s="3"/>
      <c r="WUU28" s="3"/>
      <c r="WUV28" s="3"/>
      <c r="WUW28" s="3"/>
      <c r="WUX28" s="3"/>
      <c r="WUY28" s="3"/>
      <c r="WUZ28" s="3"/>
      <c r="WVA28" s="3"/>
      <c r="WVB28" s="3"/>
      <c r="WVC28" s="3"/>
      <c r="WVD28" s="3"/>
      <c r="WVE28" s="3"/>
      <c r="WVF28" s="3"/>
      <c r="WVG28" s="3"/>
      <c r="WVH28" s="3"/>
      <c r="WVI28" s="3"/>
      <c r="WVJ28" s="3"/>
      <c r="WVK28" s="3"/>
      <c r="WVL28" s="3"/>
      <c r="WVM28" s="3"/>
      <c r="WVN28" s="3"/>
      <c r="WVO28" s="3"/>
      <c r="WVP28" s="3"/>
      <c r="WVQ28" s="3"/>
      <c r="WVR28" s="3"/>
      <c r="WVS28" s="3"/>
      <c r="WVT28" s="3"/>
      <c r="WVU28" s="3"/>
      <c r="WVV28" s="3"/>
      <c r="WVW28" s="3"/>
      <c r="WVX28" s="3"/>
      <c r="WVY28" s="3"/>
      <c r="WVZ28" s="3"/>
      <c r="WWA28" s="3"/>
      <c r="WWB28" s="3"/>
      <c r="WWC28" s="3"/>
      <c r="WWD28" s="3"/>
      <c r="WWE28" s="3"/>
      <c r="WWF28" s="3"/>
      <c r="WWG28" s="3"/>
      <c r="WWH28" s="3"/>
      <c r="WWI28" s="3"/>
      <c r="WWJ28" s="3"/>
      <c r="WWK28" s="3"/>
      <c r="WWL28" s="3"/>
      <c r="WWM28" s="3"/>
      <c r="WWN28" s="3"/>
      <c r="WWO28" s="3"/>
      <c r="WWP28" s="3"/>
      <c r="WWQ28" s="3"/>
      <c r="WWR28" s="3"/>
      <c r="WWS28" s="3"/>
      <c r="WWT28" s="3"/>
      <c r="WWU28" s="3"/>
      <c r="WWV28" s="3"/>
      <c r="WWW28" s="3"/>
      <c r="WWX28" s="3"/>
      <c r="WWY28" s="3"/>
      <c r="WWZ28" s="3"/>
      <c r="WXA28" s="3"/>
      <c r="WXB28" s="3"/>
      <c r="WXC28" s="3"/>
      <c r="WXD28" s="3"/>
      <c r="WXE28" s="3"/>
      <c r="WXF28" s="3"/>
      <c r="WXG28" s="3"/>
      <c r="WXH28" s="3"/>
      <c r="WXI28" s="3"/>
      <c r="WXJ28" s="3"/>
      <c r="WXK28" s="3"/>
      <c r="WXL28" s="3"/>
      <c r="WXM28" s="3"/>
      <c r="WXN28" s="3"/>
      <c r="WXO28" s="3"/>
      <c r="WXP28" s="3"/>
      <c r="WXQ28" s="3"/>
      <c r="WXR28" s="3"/>
      <c r="WXS28" s="3"/>
      <c r="WXT28" s="3"/>
      <c r="WXU28" s="3"/>
      <c r="WXV28" s="3"/>
      <c r="WXW28" s="3"/>
      <c r="WXX28" s="3"/>
      <c r="WXY28" s="3"/>
      <c r="WXZ28" s="3"/>
      <c r="WYA28" s="3"/>
      <c r="WYB28" s="3"/>
      <c r="WYC28" s="3"/>
      <c r="WYD28" s="3"/>
      <c r="WYE28" s="3"/>
      <c r="WYF28" s="3"/>
      <c r="WYG28" s="3"/>
      <c r="WYH28" s="3"/>
      <c r="WYI28" s="3"/>
      <c r="WYJ28" s="3"/>
      <c r="WYK28" s="3"/>
      <c r="WYL28" s="3"/>
      <c r="WYM28" s="3"/>
      <c r="WYN28" s="3"/>
      <c r="WYO28" s="3"/>
      <c r="WYP28" s="3"/>
      <c r="WYQ28" s="3"/>
      <c r="WYR28" s="3"/>
      <c r="WYS28" s="3"/>
      <c r="WYT28" s="3"/>
      <c r="WYU28" s="3"/>
      <c r="WYV28" s="3"/>
      <c r="WYW28" s="3"/>
      <c r="WYX28" s="3"/>
      <c r="WYY28" s="3"/>
      <c r="WYZ28" s="3"/>
      <c r="WZA28" s="3"/>
      <c r="WZB28" s="3"/>
      <c r="WZC28" s="3"/>
      <c r="WZD28" s="3"/>
      <c r="WZE28" s="3"/>
      <c r="WZF28" s="3"/>
      <c r="WZG28" s="3"/>
      <c r="WZH28" s="3"/>
      <c r="WZI28" s="3"/>
      <c r="WZJ28" s="3"/>
      <c r="WZK28" s="3"/>
      <c r="WZL28" s="3"/>
      <c r="WZM28" s="3"/>
      <c r="WZN28" s="3"/>
      <c r="WZO28" s="3"/>
      <c r="WZP28" s="3"/>
      <c r="WZQ28" s="3"/>
      <c r="WZR28" s="3"/>
      <c r="WZS28" s="3"/>
      <c r="WZT28" s="3"/>
      <c r="WZU28" s="3"/>
      <c r="WZV28" s="3"/>
      <c r="WZW28" s="3"/>
      <c r="WZX28" s="3"/>
      <c r="WZY28" s="3"/>
      <c r="WZZ28" s="3"/>
      <c r="XAA28" s="3"/>
      <c r="XAB28" s="3"/>
      <c r="XAC28" s="3"/>
      <c r="XAD28" s="3"/>
      <c r="XAE28" s="3"/>
      <c r="XAF28" s="3"/>
      <c r="XAG28" s="3"/>
      <c r="XAH28" s="3"/>
      <c r="XAI28" s="3"/>
      <c r="XAJ28" s="3"/>
      <c r="XAK28" s="3"/>
      <c r="XAL28" s="3"/>
      <c r="XAM28" s="3"/>
      <c r="XAN28" s="3"/>
      <c r="XAO28" s="3"/>
      <c r="XAP28" s="3"/>
      <c r="XAQ28" s="3"/>
      <c r="XAR28" s="3"/>
      <c r="XAS28" s="3"/>
      <c r="XAT28" s="3"/>
      <c r="XAU28" s="3"/>
      <c r="XAV28" s="3"/>
      <c r="XAW28" s="3"/>
      <c r="XAX28" s="3"/>
      <c r="XAY28" s="3"/>
      <c r="XAZ28" s="3"/>
      <c r="XBA28" s="3"/>
      <c r="XBB28" s="3"/>
      <c r="XBC28" s="3"/>
      <c r="XBD28" s="3"/>
      <c r="XBE28" s="3"/>
      <c r="XBF28" s="3"/>
      <c r="XBG28" s="3"/>
      <c r="XBH28" s="3"/>
      <c r="XBI28" s="3"/>
      <c r="XBJ28" s="3"/>
      <c r="XBK28" s="3"/>
      <c r="XBL28" s="3"/>
      <c r="XBM28" s="3"/>
      <c r="XBN28" s="3"/>
      <c r="XBO28" s="3"/>
      <c r="XBP28" s="3"/>
      <c r="XBQ28" s="3"/>
      <c r="XBR28" s="3"/>
      <c r="XBS28" s="3"/>
      <c r="XBT28" s="3"/>
      <c r="XBU28" s="3"/>
      <c r="XBV28" s="3"/>
      <c r="XBW28" s="3"/>
      <c r="XBX28" s="3"/>
      <c r="XBY28" s="3"/>
      <c r="XBZ28" s="3"/>
      <c r="XCA28" s="3"/>
      <c r="XCB28" s="3"/>
      <c r="XCC28" s="3"/>
      <c r="XCD28" s="3"/>
      <c r="XCE28" s="3"/>
      <c r="XCF28" s="3"/>
      <c r="XCG28" s="3"/>
      <c r="XCH28" s="3"/>
      <c r="XCI28" s="3"/>
      <c r="XCJ28" s="3"/>
      <c r="XCK28" s="3"/>
      <c r="XCL28" s="3"/>
      <c r="XCM28" s="3"/>
      <c r="XCN28" s="3"/>
      <c r="XCO28" s="3"/>
      <c r="XCP28" s="3"/>
      <c r="XCQ28" s="3"/>
      <c r="XCR28" s="3"/>
      <c r="XCS28" s="3"/>
      <c r="XCT28" s="3"/>
      <c r="XCU28" s="3"/>
      <c r="XCV28" s="3"/>
      <c r="XCW28" s="3"/>
      <c r="XCX28" s="3"/>
      <c r="XCY28" s="3"/>
      <c r="XCZ28" s="3"/>
      <c r="XDA28" s="3"/>
      <c r="XDB28" s="3"/>
      <c r="XDC28" s="3"/>
      <c r="XDD28" s="3"/>
      <c r="XDE28" s="3"/>
      <c r="XDF28" s="3"/>
      <c r="XDG28" s="3"/>
      <c r="XDH28" s="3"/>
      <c r="XDI28" s="3"/>
      <c r="XDJ28" s="3"/>
      <c r="XDK28" s="3"/>
      <c r="XDL28" s="3"/>
      <c r="XDM28" s="3"/>
      <c r="XDN28" s="3"/>
      <c r="XDO28" s="3"/>
      <c r="XDP28" s="3"/>
      <c r="XDQ28" s="3"/>
      <c r="XDR28" s="3"/>
      <c r="XDS28" s="3"/>
      <c r="XDT28" s="3"/>
      <c r="XDU28" s="3"/>
      <c r="XDV28" s="3"/>
      <c r="XDW28" s="3"/>
      <c r="XDX28" s="3"/>
      <c r="XDY28" s="3"/>
      <c r="XDZ28" s="3"/>
      <c r="XEA28" s="3"/>
      <c r="XEB28" s="3"/>
      <c r="XEC28" s="3"/>
      <c r="XED28" s="3"/>
      <c r="XEE28" s="3"/>
      <c r="XEF28" s="3"/>
      <c r="XEG28" s="3"/>
      <c r="XEH28" s="3"/>
      <c r="XEI28" s="3"/>
      <c r="XEJ28" s="3"/>
      <c r="XEK28" s="3"/>
      <c r="XEL28" s="3"/>
      <c r="XEM28" s="3"/>
      <c r="XEN28" s="3"/>
      <c r="XEO28" s="3"/>
      <c r="XEP28" s="3"/>
      <c r="XEQ28" s="3"/>
      <c r="XER28" s="3"/>
      <c r="XES28" s="3"/>
      <c r="XET28" s="3"/>
      <c r="XEU28" s="3"/>
      <c r="XEV28" s="3"/>
      <c r="XEW28" s="3"/>
    </row>
    <row r="29" spans="1:16377" s="160" customFormat="1" ht="15" customHeight="1">
      <c r="A29" s="146" t="s">
        <v>379</v>
      </c>
      <c r="B29" s="146" t="s">
        <v>116</v>
      </c>
      <c r="C29" s="147">
        <v>0.32100000000000001</v>
      </c>
      <c r="D29" s="147">
        <v>0.35399999999999998</v>
      </c>
      <c r="E29" s="147">
        <v>0.31</v>
      </c>
      <c r="F29" s="147">
        <v>0.25800000000000001</v>
      </c>
      <c r="G29" s="147">
        <v>0.29399999999999998</v>
      </c>
      <c r="H29" s="147">
        <v>0.24399999999999999</v>
      </c>
      <c r="I29" s="147">
        <v>0.24</v>
      </c>
      <c r="J29" s="147">
        <v>0.21299999999999999</v>
      </c>
      <c r="K29" s="147">
        <v>0.26600000000000001</v>
      </c>
      <c r="L29" s="147">
        <v>0.223</v>
      </c>
      <c r="M29" s="147">
        <v>0.23699999999999999</v>
      </c>
      <c r="N29" s="147">
        <v>0.20399999999999999</v>
      </c>
      <c r="O29" s="147">
        <v>0.23699999999999999</v>
      </c>
      <c r="P29" s="147">
        <v>0.23</v>
      </c>
      <c r="Q29" s="147">
        <v>0.245</v>
      </c>
      <c r="R29" s="147">
        <v>0.21299999999999999</v>
      </c>
      <c r="S29" s="147">
        <v>0.216</v>
      </c>
      <c r="T29" s="147">
        <v>0.17299999999999999</v>
      </c>
      <c r="U29" s="147">
        <v>0.17299999999999999</v>
      </c>
      <c r="V29" s="147">
        <v>0.11</v>
      </c>
      <c r="W29" s="147">
        <v>0.18</v>
      </c>
      <c r="X29" s="147">
        <v>0.2</v>
      </c>
      <c r="Y29" s="147">
        <v>0.183</v>
      </c>
      <c r="Z29" s="147">
        <v>0.14299999999999999</v>
      </c>
      <c r="AA29" s="147">
        <v>0.122</v>
      </c>
      <c r="AB29" s="147">
        <v>0.13888752117938394</v>
      </c>
      <c r="AC29" s="147">
        <v>0.15051251994112411</v>
      </c>
      <c r="AD29" s="147">
        <v>0.12437398634800122</v>
      </c>
      <c r="AE29" s="147">
        <v>0.16491140111291511</v>
      </c>
      <c r="AF29" s="147">
        <v>0.21926282886168272</v>
      </c>
      <c r="AG29" s="147">
        <v>0.14243172002291157</v>
      </c>
      <c r="AH29" s="147">
        <v>9.5435831913685404E-2</v>
      </c>
      <c r="AI29" s="147">
        <v>0.13686460750628121</v>
      </c>
      <c r="AJ29" s="147">
        <v>0.126</v>
      </c>
      <c r="AK29" s="147">
        <v>0.14599999999999999</v>
      </c>
      <c r="AL29" s="147">
        <v>0.14099999999999999</v>
      </c>
      <c r="AM29" s="147">
        <v>0.13</v>
      </c>
      <c r="AN29" s="147">
        <v>0.16500000000000001</v>
      </c>
      <c r="AO29" s="147">
        <v>0.16909396460303283</v>
      </c>
      <c r="AP29" s="147">
        <v>0.15309199225174519</v>
      </c>
      <c r="AQ29" s="147">
        <v>0.11373064615864897</v>
      </c>
      <c r="AR29" s="147">
        <v>9.1077230384148264E-2</v>
      </c>
      <c r="AS29" s="147">
        <v>0.22206093235542113</v>
      </c>
      <c r="AT29" s="147">
        <v>0.22789730922180385</v>
      </c>
      <c r="AU29" s="147">
        <v>0.14093603257122789</v>
      </c>
      <c r="AV29" s="147">
        <v>0.15980636073677904</v>
      </c>
      <c r="AW29" s="147">
        <v>0.22927788984119776</v>
      </c>
      <c r="AX29" s="147">
        <v>0.18792733482735197</v>
      </c>
      <c r="AY29" s="147">
        <v>0.14825510594620925</v>
      </c>
      <c r="AZ29" s="147">
        <v>0.18214919784370054</v>
      </c>
      <c r="BA29" s="147">
        <v>0.13527168644106921</v>
      </c>
      <c r="BB29" s="147">
        <v>0.10778220353265673</v>
      </c>
      <c r="BC29" s="147">
        <v>5.9118225671706146E-2</v>
      </c>
      <c r="BD29" s="147">
        <v>-5.4771488255973911E-3</v>
      </c>
      <c r="BE29" s="147">
        <v>-2.2779459145339583E-2</v>
      </c>
      <c r="BF29" s="147">
        <v>-5.8830282715818714E-2</v>
      </c>
      <c r="BG29" s="147">
        <v>-4.3129959182843574E-3</v>
      </c>
      <c r="BH29" s="147">
        <v>9.6875759104583584E-2</v>
      </c>
      <c r="BI29" s="147">
        <v>9.7175120461985509E-2</v>
      </c>
      <c r="BJ29" s="147">
        <v>5.4756811083696802E-2</v>
      </c>
      <c r="BK29" s="147">
        <v>1.9623043592279028E-2</v>
      </c>
      <c r="BL29" s="147">
        <v>1.8215623570481457E-2</v>
      </c>
      <c r="BM29" s="147">
        <v>0.10274722348778453</v>
      </c>
      <c r="BN29" s="147">
        <v>4.3785783866409467E-2</v>
      </c>
      <c r="BO29" s="147">
        <v>8.6948675059424246E-2</v>
      </c>
      <c r="BP29" s="164">
        <v>0.11797056676794596</v>
      </c>
      <c r="BQ29" s="3"/>
      <c r="BR29" s="147">
        <v>0.32215392412951016</v>
      </c>
      <c r="BS29" s="147">
        <v>0.24590318224100088</v>
      </c>
      <c r="BT29" s="147">
        <v>0.23153193063929173</v>
      </c>
      <c r="BU29" s="147">
        <v>0.23373434563148279</v>
      </c>
      <c r="BV29" s="147">
        <v>0.1695297382568631</v>
      </c>
      <c r="BW29" s="147">
        <v>0.17687124652116595</v>
      </c>
      <c r="BX29" s="147">
        <v>0.13438061696517367</v>
      </c>
      <c r="BY29" s="147">
        <v>0.15475514916361033</v>
      </c>
      <c r="BZ29" s="147">
        <v>0.13800000000000001</v>
      </c>
      <c r="CA29" s="147">
        <v>0.15499593496707736</v>
      </c>
      <c r="CB29" s="147">
        <v>0.17817716065554681</v>
      </c>
      <c r="CC29" s="147">
        <v>0.18243560884444726</v>
      </c>
      <c r="CD29" s="147">
        <v>0.14557626268111196</v>
      </c>
      <c r="CE29" s="147">
        <v>-9.2918997168930009E-3</v>
      </c>
      <c r="CF29" s="147">
        <v>6.5989503485108167E-2</v>
      </c>
      <c r="CG29" s="164">
        <v>4.7814768646043081E-2</v>
      </c>
      <c r="CH29" s="161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  <c r="IW29" s="3"/>
      <c r="IX29" s="3"/>
      <c r="IY29" s="3"/>
      <c r="IZ29" s="3"/>
      <c r="JA29" s="3"/>
      <c r="JB29" s="3"/>
      <c r="JC29" s="3"/>
      <c r="JD29" s="3"/>
      <c r="JE29" s="3"/>
      <c r="JF29" s="3"/>
      <c r="JG29" s="3"/>
      <c r="JH29" s="3"/>
      <c r="JI29" s="3"/>
      <c r="JJ29" s="3"/>
      <c r="JK29" s="3"/>
      <c r="JL29" s="3"/>
      <c r="JM29" s="3"/>
      <c r="JN29" s="3"/>
      <c r="JO29" s="3"/>
      <c r="JP29" s="3"/>
      <c r="JQ29" s="3"/>
      <c r="JR29" s="3"/>
      <c r="JS29" s="3"/>
      <c r="JT29" s="3"/>
      <c r="JU29" s="3"/>
      <c r="JV29" s="3"/>
      <c r="JW29" s="3"/>
      <c r="JX29" s="3"/>
      <c r="JY29" s="3"/>
      <c r="JZ29" s="3"/>
      <c r="KA29" s="3"/>
      <c r="KB29" s="3"/>
      <c r="KC29" s="3"/>
      <c r="KD29" s="3"/>
      <c r="KE29" s="3"/>
      <c r="KF29" s="3"/>
      <c r="KG29" s="3"/>
      <c r="KH29" s="3"/>
      <c r="KI29" s="3"/>
      <c r="KJ29" s="3"/>
      <c r="KK29" s="3"/>
      <c r="KL29" s="3"/>
      <c r="KM29" s="3"/>
      <c r="KN29" s="3"/>
      <c r="KO29" s="3"/>
      <c r="KP29" s="3"/>
      <c r="KQ29" s="3"/>
      <c r="KR29" s="3"/>
      <c r="KS29" s="3"/>
      <c r="KT29" s="3"/>
      <c r="KU29" s="3"/>
      <c r="KV29" s="3"/>
      <c r="KW29" s="3"/>
      <c r="KX29" s="3"/>
      <c r="KY29" s="3"/>
      <c r="KZ29" s="3"/>
      <c r="LA29" s="3"/>
      <c r="LB29" s="3"/>
      <c r="LC29" s="3"/>
      <c r="LD29" s="3"/>
      <c r="LE29" s="3"/>
      <c r="LF29" s="3"/>
      <c r="LG29" s="3"/>
      <c r="LH29" s="3"/>
      <c r="LI29" s="3"/>
      <c r="LJ29" s="3"/>
      <c r="LK29" s="3"/>
      <c r="LL29" s="3"/>
      <c r="LM29" s="3"/>
      <c r="LN29" s="3"/>
      <c r="LO29" s="3"/>
      <c r="LP29" s="3"/>
      <c r="LQ29" s="3"/>
      <c r="LR29" s="3"/>
      <c r="LS29" s="3"/>
      <c r="LT29" s="3"/>
      <c r="LU29" s="3"/>
      <c r="LV29" s="3"/>
      <c r="LW29" s="3"/>
      <c r="LX29" s="3"/>
      <c r="LY29" s="3"/>
      <c r="LZ29" s="3"/>
      <c r="MA29" s="3"/>
      <c r="MB29" s="3"/>
      <c r="MC29" s="3"/>
      <c r="MD29" s="3"/>
      <c r="ME29" s="3"/>
      <c r="MF29" s="3"/>
      <c r="MG29" s="3"/>
      <c r="MH29" s="3"/>
      <c r="MI29" s="3"/>
      <c r="MJ29" s="3"/>
      <c r="MK29" s="3"/>
      <c r="ML29" s="3"/>
      <c r="MM29" s="3"/>
      <c r="MN29" s="3"/>
      <c r="MO29" s="3"/>
      <c r="MP29" s="3"/>
      <c r="MQ29" s="3"/>
      <c r="MR29" s="3"/>
      <c r="MS29" s="3"/>
      <c r="MT29" s="3"/>
      <c r="MU29" s="3"/>
      <c r="MV29" s="3"/>
      <c r="MW29" s="3"/>
      <c r="MX29" s="3"/>
      <c r="MY29" s="3"/>
      <c r="MZ29" s="3"/>
      <c r="NA29" s="3"/>
      <c r="NB29" s="3"/>
      <c r="NC29" s="3"/>
      <c r="ND29" s="3"/>
      <c r="NE29" s="3"/>
      <c r="NF29" s="3"/>
      <c r="NG29" s="3"/>
      <c r="NH29" s="3"/>
      <c r="NI29" s="3"/>
      <c r="NJ29" s="3"/>
      <c r="NK29" s="3"/>
      <c r="NL29" s="3"/>
      <c r="NM29" s="3"/>
      <c r="NN29" s="3"/>
      <c r="NO29" s="3"/>
      <c r="NP29" s="3"/>
      <c r="NQ29" s="3"/>
      <c r="NR29" s="3"/>
      <c r="NS29" s="3"/>
      <c r="NT29" s="3"/>
      <c r="NU29" s="3"/>
      <c r="NV29" s="3"/>
      <c r="NW29" s="3"/>
      <c r="NX29" s="3"/>
      <c r="NY29" s="3"/>
      <c r="NZ29" s="3"/>
      <c r="OA29" s="3"/>
      <c r="OB29" s="3"/>
      <c r="OC29" s="3"/>
      <c r="OD29" s="3"/>
      <c r="OE29" s="3"/>
      <c r="OF29" s="3"/>
      <c r="OG29" s="3"/>
      <c r="OH29" s="3"/>
      <c r="OI29" s="3"/>
      <c r="OJ29" s="3"/>
      <c r="OK29" s="3"/>
      <c r="OL29" s="3"/>
      <c r="OM29" s="3"/>
      <c r="ON29" s="3"/>
      <c r="OO29" s="3"/>
      <c r="OP29" s="3"/>
      <c r="OQ29" s="3"/>
      <c r="OR29" s="3"/>
      <c r="OS29" s="3"/>
      <c r="OT29" s="3"/>
      <c r="OU29" s="3"/>
      <c r="OV29" s="3"/>
      <c r="OW29" s="3"/>
      <c r="OX29" s="3"/>
      <c r="OY29" s="3"/>
      <c r="OZ29" s="3"/>
      <c r="PA29" s="3"/>
      <c r="PB29" s="3"/>
      <c r="PC29" s="3"/>
      <c r="PD29" s="3"/>
      <c r="PE29" s="3"/>
      <c r="PF29" s="3"/>
      <c r="PG29" s="3"/>
      <c r="PH29" s="3"/>
      <c r="PI29" s="3"/>
      <c r="PJ29" s="3"/>
      <c r="PK29" s="3"/>
      <c r="PL29" s="3"/>
      <c r="PM29" s="3"/>
      <c r="PN29" s="3"/>
      <c r="PO29" s="3"/>
      <c r="PP29" s="3"/>
      <c r="PQ29" s="3"/>
      <c r="PR29" s="3"/>
      <c r="PS29" s="3"/>
      <c r="PT29" s="3"/>
      <c r="PU29" s="3"/>
      <c r="PV29" s="3"/>
      <c r="PW29" s="3"/>
      <c r="PX29" s="3"/>
      <c r="PY29" s="3"/>
      <c r="PZ29" s="3"/>
      <c r="QA29" s="3"/>
      <c r="QB29" s="3"/>
      <c r="QC29" s="3"/>
      <c r="QD29" s="3"/>
      <c r="QE29" s="3"/>
      <c r="QF29" s="3"/>
      <c r="QG29" s="3"/>
      <c r="QH29" s="3"/>
      <c r="QI29" s="3"/>
      <c r="QJ29" s="3"/>
      <c r="QK29" s="3"/>
      <c r="QL29" s="3"/>
      <c r="QM29" s="3"/>
      <c r="QN29" s="3"/>
      <c r="QO29" s="3"/>
      <c r="QP29" s="3"/>
      <c r="QQ29" s="3"/>
      <c r="QR29" s="3"/>
      <c r="QS29" s="3"/>
      <c r="QT29" s="3"/>
      <c r="QU29" s="3"/>
      <c r="QV29" s="3"/>
      <c r="QW29" s="3"/>
      <c r="QX29" s="3"/>
      <c r="QY29" s="3"/>
      <c r="QZ29" s="3"/>
      <c r="RA29" s="3"/>
      <c r="RB29" s="3"/>
      <c r="RC29" s="3"/>
      <c r="RD29" s="3"/>
      <c r="RE29" s="3"/>
      <c r="RF29" s="3"/>
      <c r="RG29" s="3"/>
      <c r="RH29" s="3"/>
      <c r="RI29" s="3"/>
      <c r="RJ29" s="3"/>
      <c r="RK29" s="3"/>
      <c r="RL29" s="3"/>
      <c r="RM29" s="3"/>
      <c r="RN29" s="3"/>
      <c r="RO29" s="3"/>
      <c r="RP29" s="3"/>
      <c r="RQ29" s="3"/>
      <c r="RR29" s="3"/>
      <c r="RS29" s="3"/>
      <c r="RT29" s="3"/>
      <c r="RU29" s="3"/>
      <c r="RV29" s="3"/>
      <c r="RW29" s="3"/>
      <c r="RX29" s="3"/>
      <c r="RY29" s="3"/>
      <c r="RZ29" s="3"/>
      <c r="SA29" s="3"/>
      <c r="SB29" s="3"/>
      <c r="SC29" s="3"/>
      <c r="SD29" s="3"/>
      <c r="SE29" s="3"/>
      <c r="SF29" s="3"/>
      <c r="SG29" s="3"/>
      <c r="SH29" s="3"/>
      <c r="SI29" s="3"/>
      <c r="SJ29" s="3"/>
      <c r="SK29" s="3"/>
      <c r="SL29" s="3"/>
      <c r="SM29" s="3"/>
      <c r="SN29" s="3"/>
      <c r="SO29" s="3"/>
      <c r="SP29" s="3"/>
      <c r="SQ29" s="3"/>
      <c r="SR29" s="3"/>
      <c r="SS29" s="3"/>
      <c r="ST29" s="3"/>
      <c r="SU29" s="3"/>
      <c r="SV29" s="3"/>
      <c r="SW29" s="3"/>
      <c r="SX29" s="3"/>
      <c r="SY29" s="3"/>
      <c r="SZ29" s="3"/>
      <c r="TA29" s="3"/>
      <c r="TB29" s="3"/>
      <c r="TC29" s="3"/>
      <c r="TD29" s="3"/>
      <c r="TE29" s="3"/>
      <c r="TF29" s="3"/>
      <c r="TG29" s="3"/>
      <c r="TH29" s="3"/>
      <c r="TI29" s="3"/>
      <c r="TJ29" s="3"/>
      <c r="TK29" s="3"/>
      <c r="TL29" s="3"/>
      <c r="TM29" s="3"/>
      <c r="TN29" s="3"/>
      <c r="TO29" s="3"/>
      <c r="TP29" s="3"/>
      <c r="TQ29" s="3"/>
      <c r="TR29" s="3"/>
      <c r="TS29" s="3"/>
      <c r="TT29" s="3"/>
      <c r="TU29" s="3"/>
      <c r="TV29" s="3"/>
      <c r="TW29" s="3"/>
      <c r="TX29" s="3"/>
      <c r="TY29" s="3"/>
      <c r="TZ29" s="3"/>
      <c r="UA29" s="3"/>
      <c r="UB29" s="3"/>
      <c r="UC29" s="3"/>
      <c r="UD29" s="3"/>
      <c r="UE29" s="3"/>
      <c r="UF29" s="3"/>
      <c r="UG29" s="3"/>
      <c r="UH29" s="3"/>
      <c r="UI29" s="3"/>
      <c r="UJ29" s="3"/>
      <c r="UK29" s="3"/>
      <c r="UL29" s="3"/>
      <c r="UM29" s="3"/>
      <c r="UN29" s="3"/>
      <c r="UO29" s="3"/>
      <c r="UP29" s="3"/>
      <c r="UQ29" s="3"/>
      <c r="UR29" s="3"/>
      <c r="US29" s="3"/>
      <c r="UT29" s="3"/>
      <c r="UU29" s="3"/>
      <c r="UV29" s="3"/>
      <c r="UW29" s="3"/>
      <c r="UX29" s="3"/>
      <c r="UY29" s="3"/>
      <c r="UZ29" s="3"/>
      <c r="VA29" s="3"/>
      <c r="VB29" s="3"/>
      <c r="VC29" s="3"/>
      <c r="VD29" s="3"/>
      <c r="VE29" s="3"/>
      <c r="VF29" s="3"/>
      <c r="VG29" s="3"/>
      <c r="VH29" s="3"/>
      <c r="VI29" s="3"/>
      <c r="VJ29" s="3"/>
      <c r="VK29" s="3"/>
      <c r="VL29" s="3"/>
      <c r="VM29" s="3"/>
      <c r="VN29" s="3"/>
      <c r="VO29" s="3"/>
      <c r="VP29" s="3"/>
      <c r="VQ29" s="3"/>
      <c r="VR29" s="3"/>
      <c r="VS29" s="3"/>
      <c r="VT29" s="3"/>
      <c r="VU29" s="3"/>
      <c r="VV29" s="3"/>
      <c r="VW29" s="3"/>
      <c r="VX29" s="3"/>
      <c r="VY29" s="3"/>
      <c r="VZ29" s="3"/>
      <c r="WA29" s="3"/>
      <c r="WB29" s="3"/>
      <c r="WC29" s="3"/>
      <c r="WD29" s="3"/>
      <c r="WE29" s="3"/>
      <c r="WF29" s="3"/>
      <c r="WG29" s="3"/>
      <c r="WH29" s="3"/>
      <c r="WI29" s="3"/>
      <c r="WJ29" s="3"/>
      <c r="WK29" s="3"/>
      <c r="WL29" s="3"/>
      <c r="WM29" s="3"/>
      <c r="WN29" s="3"/>
      <c r="WO29" s="3"/>
      <c r="WP29" s="3"/>
      <c r="WQ29" s="3"/>
      <c r="WR29" s="3"/>
      <c r="WS29" s="3"/>
      <c r="WT29" s="3"/>
      <c r="WU29" s="3"/>
      <c r="WV29" s="3"/>
      <c r="WW29" s="3"/>
      <c r="WX29" s="3"/>
      <c r="WY29" s="3"/>
      <c r="WZ29" s="3"/>
      <c r="XA29" s="3"/>
      <c r="XB29" s="3"/>
      <c r="XC29" s="3"/>
      <c r="XD29" s="3"/>
      <c r="XE29" s="3"/>
      <c r="XF29" s="3"/>
      <c r="XG29" s="3"/>
      <c r="XH29" s="3"/>
      <c r="XI29" s="3"/>
      <c r="XJ29" s="3"/>
      <c r="XK29" s="3"/>
      <c r="XL29" s="3"/>
      <c r="XM29" s="3"/>
      <c r="XN29" s="3"/>
      <c r="XO29" s="3"/>
      <c r="XP29" s="3"/>
      <c r="XQ29" s="3"/>
      <c r="XR29" s="3"/>
      <c r="XS29" s="3"/>
      <c r="XT29" s="3"/>
      <c r="XU29" s="3"/>
      <c r="XV29" s="3"/>
      <c r="XW29" s="3"/>
      <c r="XX29" s="3"/>
      <c r="XY29" s="3"/>
      <c r="XZ29" s="3"/>
      <c r="YA29" s="3"/>
      <c r="YB29" s="3"/>
      <c r="YC29" s="3"/>
      <c r="YD29" s="3"/>
      <c r="YE29" s="3"/>
      <c r="YF29" s="3"/>
      <c r="YG29" s="3"/>
      <c r="YH29" s="3"/>
      <c r="YI29" s="3"/>
      <c r="YJ29" s="3"/>
      <c r="YK29" s="3"/>
      <c r="YL29" s="3"/>
      <c r="YM29" s="3"/>
      <c r="YN29" s="3"/>
      <c r="YO29" s="3"/>
      <c r="YP29" s="3"/>
      <c r="YQ29" s="3"/>
      <c r="YR29" s="3"/>
      <c r="YS29" s="3"/>
      <c r="YT29" s="3"/>
      <c r="YU29" s="3"/>
      <c r="YV29" s="3"/>
      <c r="YW29" s="3"/>
      <c r="YX29" s="3"/>
      <c r="YY29" s="3"/>
      <c r="YZ29" s="3"/>
      <c r="ZA29" s="3"/>
      <c r="ZB29" s="3"/>
      <c r="ZC29" s="3"/>
      <c r="ZD29" s="3"/>
      <c r="ZE29" s="3"/>
      <c r="ZF29" s="3"/>
      <c r="ZG29" s="3"/>
      <c r="ZH29" s="3"/>
      <c r="ZI29" s="3"/>
      <c r="ZJ29" s="3"/>
      <c r="ZK29" s="3"/>
      <c r="ZL29" s="3"/>
      <c r="ZM29" s="3"/>
      <c r="ZN29" s="3"/>
      <c r="ZO29" s="3"/>
      <c r="ZP29" s="3"/>
      <c r="ZQ29" s="3"/>
      <c r="ZR29" s="3"/>
      <c r="ZS29" s="3"/>
      <c r="ZT29" s="3"/>
      <c r="ZU29" s="3"/>
      <c r="ZV29" s="3"/>
      <c r="ZW29" s="3"/>
      <c r="ZX29" s="3"/>
      <c r="ZY29" s="3"/>
      <c r="ZZ29" s="3"/>
      <c r="AAA29" s="3"/>
      <c r="AAB29" s="3"/>
      <c r="AAC29" s="3"/>
      <c r="AAD29" s="3"/>
      <c r="AAE29" s="3"/>
      <c r="AAF29" s="3"/>
      <c r="AAG29" s="3"/>
      <c r="AAH29" s="3"/>
      <c r="AAI29" s="3"/>
      <c r="AAJ29" s="3"/>
      <c r="AAK29" s="3"/>
      <c r="AAL29" s="3"/>
      <c r="AAM29" s="3"/>
      <c r="AAN29" s="3"/>
      <c r="AAO29" s="3"/>
      <c r="AAP29" s="3"/>
      <c r="AAQ29" s="3"/>
      <c r="AAR29" s="3"/>
      <c r="AAS29" s="3"/>
      <c r="AAT29" s="3"/>
      <c r="AAU29" s="3"/>
      <c r="AAV29" s="3"/>
      <c r="AAW29" s="3"/>
      <c r="AAX29" s="3"/>
      <c r="AAY29" s="3"/>
      <c r="AAZ29" s="3"/>
      <c r="ABA29" s="3"/>
      <c r="ABB29" s="3"/>
      <c r="ABC29" s="3"/>
      <c r="ABD29" s="3"/>
      <c r="ABE29" s="3"/>
      <c r="ABF29" s="3"/>
      <c r="ABG29" s="3"/>
      <c r="ABH29" s="3"/>
      <c r="ABI29" s="3"/>
      <c r="ABJ29" s="3"/>
      <c r="ABK29" s="3"/>
      <c r="ABL29" s="3"/>
      <c r="ABM29" s="3"/>
      <c r="ABN29" s="3"/>
      <c r="ABO29" s="3"/>
      <c r="ABP29" s="3"/>
      <c r="ABQ29" s="3"/>
      <c r="ABR29" s="3"/>
      <c r="ABS29" s="3"/>
      <c r="ABT29" s="3"/>
      <c r="ABU29" s="3"/>
      <c r="ABV29" s="3"/>
      <c r="ABW29" s="3"/>
      <c r="ABX29" s="3"/>
      <c r="ABY29" s="3"/>
      <c r="ABZ29" s="3"/>
      <c r="ACA29" s="3"/>
      <c r="ACB29" s="3"/>
      <c r="ACC29" s="3"/>
      <c r="ACD29" s="3"/>
      <c r="ACE29" s="3"/>
      <c r="ACF29" s="3"/>
      <c r="ACG29" s="3"/>
      <c r="ACH29" s="3"/>
      <c r="ACI29" s="3"/>
      <c r="ACJ29" s="3"/>
      <c r="ACK29" s="3"/>
      <c r="ACL29" s="3"/>
      <c r="ACM29" s="3"/>
      <c r="ACN29" s="3"/>
      <c r="ACO29" s="3"/>
      <c r="ACP29" s="3"/>
      <c r="ACQ29" s="3"/>
      <c r="ACR29" s="3"/>
      <c r="ACS29" s="3"/>
      <c r="ACT29" s="3"/>
      <c r="ACU29" s="3"/>
      <c r="ACV29" s="3"/>
      <c r="ACW29" s="3"/>
      <c r="ACX29" s="3"/>
      <c r="ACY29" s="3"/>
      <c r="ACZ29" s="3"/>
      <c r="ADA29" s="3"/>
      <c r="ADB29" s="3"/>
      <c r="ADC29" s="3"/>
      <c r="ADD29" s="3"/>
      <c r="ADE29" s="3"/>
      <c r="ADF29" s="3"/>
      <c r="ADG29" s="3"/>
      <c r="ADH29" s="3"/>
      <c r="ADI29" s="3"/>
      <c r="ADJ29" s="3"/>
      <c r="ADK29" s="3"/>
      <c r="ADL29" s="3"/>
      <c r="ADM29" s="3"/>
      <c r="ADN29" s="3"/>
      <c r="ADO29" s="3"/>
      <c r="ADP29" s="3"/>
      <c r="ADQ29" s="3"/>
      <c r="ADR29" s="3"/>
      <c r="ADS29" s="3"/>
      <c r="ADT29" s="3"/>
      <c r="ADU29" s="3"/>
      <c r="ADV29" s="3"/>
      <c r="ADW29" s="3"/>
      <c r="ADX29" s="3"/>
      <c r="ADY29" s="3"/>
      <c r="ADZ29" s="3"/>
      <c r="AEA29" s="3"/>
      <c r="AEB29" s="3"/>
      <c r="AEC29" s="3"/>
      <c r="AED29" s="3"/>
      <c r="AEE29" s="3"/>
      <c r="AEF29" s="3"/>
      <c r="AEG29" s="3"/>
      <c r="AEH29" s="3"/>
      <c r="AEI29" s="3"/>
      <c r="AEJ29" s="3"/>
      <c r="AEK29" s="3"/>
      <c r="AEL29" s="3"/>
      <c r="AEM29" s="3"/>
      <c r="AEN29" s="3"/>
      <c r="AEO29" s="3"/>
      <c r="AEP29" s="3"/>
      <c r="AEQ29" s="3"/>
      <c r="AER29" s="3"/>
      <c r="AES29" s="3"/>
      <c r="AET29" s="3"/>
      <c r="AEU29" s="3"/>
      <c r="AEV29" s="3"/>
      <c r="AEW29" s="3"/>
      <c r="AEX29" s="3"/>
      <c r="AEY29" s="3"/>
      <c r="AEZ29" s="3"/>
      <c r="AFA29" s="3"/>
      <c r="AFB29" s="3"/>
      <c r="AFC29" s="3"/>
      <c r="AFD29" s="3"/>
      <c r="AFE29" s="3"/>
      <c r="AFF29" s="3"/>
      <c r="AFG29" s="3"/>
      <c r="AFH29" s="3"/>
      <c r="AFI29" s="3"/>
      <c r="AFJ29" s="3"/>
      <c r="AFK29" s="3"/>
      <c r="AFL29" s="3"/>
      <c r="AFM29" s="3"/>
      <c r="AFN29" s="3"/>
      <c r="AFO29" s="3"/>
      <c r="AFP29" s="3"/>
      <c r="AFQ29" s="3"/>
      <c r="AFR29" s="3"/>
      <c r="AFS29" s="3"/>
      <c r="AFT29" s="3"/>
      <c r="AFU29" s="3"/>
      <c r="AFV29" s="3"/>
      <c r="AFW29" s="3"/>
      <c r="AFX29" s="3"/>
      <c r="AFY29" s="3"/>
      <c r="AFZ29" s="3"/>
      <c r="AGA29" s="3"/>
      <c r="AGB29" s="3"/>
      <c r="AGC29" s="3"/>
      <c r="AGD29" s="3"/>
      <c r="AGE29" s="3"/>
      <c r="AGF29" s="3"/>
      <c r="AGG29" s="3"/>
      <c r="AGH29" s="3"/>
      <c r="AGI29" s="3"/>
      <c r="AGJ29" s="3"/>
      <c r="AGK29" s="3"/>
      <c r="AGL29" s="3"/>
      <c r="AGM29" s="3"/>
      <c r="AGN29" s="3"/>
      <c r="AGO29" s="3"/>
      <c r="AGP29" s="3"/>
      <c r="AGQ29" s="3"/>
      <c r="AGR29" s="3"/>
      <c r="AGS29" s="3"/>
      <c r="AGT29" s="3"/>
      <c r="AGU29" s="3"/>
      <c r="AGV29" s="3"/>
      <c r="AGW29" s="3"/>
      <c r="AGX29" s="3"/>
      <c r="AGY29" s="3"/>
      <c r="AGZ29" s="3"/>
      <c r="AHA29" s="3"/>
      <c r="AHB29" s="3"/>
      <c r="AHC29" s="3"/>
      <c r="AHD29" s="3"/>
      <c r="AHE29" s="3"/>
      <c r="AHF29" s="3"/>
      <c r="AHG29" s="3"/>
      <c r="AHH29" s="3"/>
      <c r="AHI29" s="3"/>
      <c r="AHJ29" s="3"/>
      <c r="AHK29" s="3"/>
      <c r="AHL29" s="3"/>
      <c r="AHM29" s="3"/>
      <c r="AHN29" s="3"/>
      <c r="AHO29" s="3"/>
      <c r="AHP29" s="3"/>
      <c r="AHQ29" s="3"/>
      <c r="AHR29" s="3"/>
      <c r="AHS29" s="3"/>
      <c r="AHT29" s="3"/>
      <c r="AHU29" s="3"/>
      <c r="AHV29" s="3"/>
      <c r="AHW29" s="3"/>
      <c r="AHX29" s="3"/>
      <c r="AHY29" s="3"/>
      <c r="AHZ29" s="3"/>
      <c r="AIA29" s="3"/>
      <c r="AIB29" s="3"/>
      <c r="AIC29" s="3"/>
      <c r="AID29" s="3"/>
      <c r="AIE29" s="3"/>
      <c r="AIF29" s="3"/>
      <c r="AIG29" s="3"/>
      <c r="AIH29" s="3"/>
      <c r="AII29" s="3"/>
      <c r="AIJ29" s="3"/>
      <c r="AIK29" s="3"/>
      <c r="AIL29" s="3"/>
      <c r="AIM29" s="3"/>
      <c r="AIN29" s="3"/>
      <c r="AIO29" s="3"/>
      <c r="AIP29" s="3"/>
      <c r="AIQ29" s="3"/>
      <c r="AIR29" s="3"/>
      <c r="AIS29" s="3"/>
      <c r="AIT29" s="3"/>
      <c r="AIU29" s="3"/>
      <c r="AIV29" s="3"/>
      <c r="AIW29" s="3"/>
      <c r="AIX29" s="3"/>
      <c r="AIY29" s="3"/>
      <c r="AIZ29" s="3"/>
      <c r="AJA29" s="3"/>
      <c r="AJB29" s="3"/>
      <c r="AJC29" s="3"/>
      <c r="AJD29" s="3"/>
      <c r="AJE29" s="3"/>
      <c r="AJF29" s="3"/>
      <c r="AJG29" s="3"/>
      <c r="AJH29" s="3"/>
      <c r="AJI29" s="3"/>
      <c r="AJJ29" s="3"/>
      <c r="AJK29" s="3"/>
      <c r="AJL29" s="3"/>
      <c r="AJM29" s="3"/>
      <c r="AJN29" s="3"/>
      <c r="AJO29" s="3"/>
      <c r="AJP29" s="3"/>
      <c r="AJQ29" s="3"/>
      <c r="AJR29" s="3"/>
      <c r="AJS29" s="3"/>
      <c r="AJT29" s="3"/>
      <c r="AJU29" s="3"/>
      <c r="AJV29" s="3"/>
      <c r="AJW29" s="3"/>
      <c r="AJX29" s="3"/>
      <c r="AJY29" s="3"/>
      <c r="AJZ29" s="3"/>
      <c r="AKA29" s="3"/>
      <c r="AKB29" s="3"/>
      <c r="AKC29" s="3"/>
      <c r="AKD29" s="3"/>
      <c r="AKE29" s="3"/>
      <c r="AKF29" s="3"/>
      <c r="AKG29" s="3"/>
      <c r="AKH29" s="3"/>
      <c r="AKI29" s="3"/>
      <c r="AKJ29" s="3"/>
      <c r="AKK29" s="3"/>
      <c r="AKL29" s="3"/>
      <c r="AKM29" s="3"/>
      <c r="AKN29" s="3"/>
      <c r="AKO29" s="3"/>
      <c r="AKP29" s="3"/>
      <c r="AKQ29" s="3"/>
      <c r="AKR29" s="3"/>
      <c r="AKS29" s="3"/>
      <c r="AKT29" s="3"/>
      <c r="AKU29" s="3"/>
      <c r="AKV29" s="3"/>
      <c r="AKW29" s="3"/>
      <c r="AKX29" s="3"/>
      <c r="AKY29" s="3"/>
      <c r="AKZ29" s="3"/>
      <c r="ALA29" s="3"/>
      <c r="ALB29" s="3"/>
      <c r="ALC29" s="3"/>
      <c r="ALD29" s="3"/>
      <c r="ALE29" s="3"/>
      <c r="ALF29" s="3"/>
      <c r="ALG29" s="3"/>
      <c r="ALH29" s="3"/>
      <c r="ALI29" s="3"/>
      <c r="ALJ29" s="3"/>
      <c r="ALK29" s="3"/>
      <c r="ALL29" s="3"/>
      <c r="ALM29" s="3"/>
      <c r="ALN29" s="3"/>
      <c r="ALO29" s="3"/>
      <c r="ALP29" s="3"/>
      <c r="ALQ29" s="3"/>
      <c r="ALR29" s="3"/>
      <c r="ALS29" s="3"/>
      <c r="ALT29" s="3"/>
      <c r="ALU29" s="3"/>
      <c r="ALV29" s="3"/>
      <c r="ALW29" s="3"/>
      <c r="ALX29" s="3"/>
      <c r="ALY29" s="3"/>
      <c r="ALZ29" s="3"/>
      <c r="AMA29" s="3"/>
      <c r="AMB29" s="3"/>
      <c r="AMC29" s="3"/>
      <c r="AMD29" s="3"/>
      <c r="AME29" s="3"/>
      <c r="AMF29" s="3"/>
      <c r="AMG29" s="3"/>
      <c r="AMH29" s="3"/>
      <c r="AMI29" s="3"/>
      <c r="AMJ29" s="3"/>
      <c r="AMK29" s="3"/>
      <c r="AML29" s="3"/>
      <c r="AMM29" s="3"/>
      <c r="AMN29" s="3"/>
      <c r="AMO29" s="3"/>
      <c r="AMP29" s="3"/>
      <c r="AMQ29" s="3"/>
      <c r="AMR29" s="3"/>
      <c r="AMS29" s="3"/>
      <c r="AMT29" s="3"/>
      <c r="AMU29" s="3"/>
      <c r="AMV29" s="3"/>
      <c r="AMW29" s="3"/>
      <c r="AMX29" s="3"/>
      <c r="AMY29" s="3"/>
      <c r="AMZ29" s="3"/>
      <c r="ANA29" s="3"/>
      <c r="ANB29" s="3"/>
      <c r="ANC29" s="3"/>
      <c r="AND29" s="3"/>
      <c r="ANE29" s="3"/>
      <c r="ANF29" s="3"/>
      <c r="ANG29" s="3"/>
      <c r="ANH29" s="3"/>
      <c r="ANI29" s="3"/>
      <c r="ANJ29" s="3"/>
      <c r="ANK29" s="3"/>
      <c r="ANL29" s="3"/>
      <c r="ANM29" s="3"/>
      <c r="ANN29" s="3"/>
      <c r="ANO29" s="3"/>
      <c r="ANP29" s="3"/>
      <c r="ANQ29" s="3"/>
      <c r="ANR29" s="3"/>
      <c r="ANS29" s="3"/>
      <c r="ANT29" s="3"/>
      <c r="ANU29" s="3"/>
      <c r="ANV29" s="3"/>
      <c r="ANW29" s="3"/>
      <c r="ANX29" s="3"/>
      <c r="ANY29" s="3"/>
      <c r="ANZ29" s="3"/>
      <c r="AOA29" s="3"/>
      <c r="AOB29" s="3"/>
      <c r="AOC29" s="3"/>
      <c r="AOD29" s="3"/>
      <c r="AOE29" s="3"/>
      <c r="AOF29" s="3"/>
      <c r="AOG29" s="3"/>
      <c r="AOH29" s="3"/>
      <c r="AOI29" s="3"/>
      <c r="AOJ29" s="3"/>
      <c r="AOK29" s="3"/>
      <c r="AOL29" s="3"/>
      <c r="AOM29" s="3"/>
      <c r="AON29" s="3"/>
      <c r="AOO29" s="3"/>
      <c r="AOP29" s="3"/>
      <c r="AOQ29" s="3"/>
      <c r="AOR29" s="3"/>
      <c r="AOS29" s="3"/>
      <c r="AOT29" s="3"/>
      <c r="AOU29" s="3"/>
      <c r="AOV29" s="3"/>
      <c r="AOW29" s="3"/>
      <c r="AOX29" s="3"/>
      <c r="AOY29" s="3"/>
      <c r="AOZ29" s="3"/>
      <c r="APA29" s="3"/>
      <c r="APB29" s="3"/>
      <c r="APC29" s="3"/>
      <c r="APD29" s="3"/>
      <c r="APE29" s="3"/>
      <c r="APF29" s="3"/>
      <c r="APG29" s="3"/>
      <c r="APH29" s="3"/>
      <c r="API29" s="3"/>
      <c r="APJ29" s="3"/>
      <c r="APK29" s="3"/>
      <c r="APL29" s="3"/>
      <c r="APM29" s="3"/>
      <c r="APN29" s="3"/>
      <c r="APO29" s="3"/>
      <c r="APP29" s="3"/>
      <c r="APQ29" s="3"/>
      <c r="APR29" s="3"/>
      <c r="APS29" s="3"/>
      <c r="APT29" s="3"/>
      <c r="APU29" s="3"/>
      <c r="APV29" s="3"/>
      <c r="APW29" s="3"/>
      <c r="APX29" s="3"/>
      <c r="APY29" s="3"/>
      <c r="APZ29" s="3"/>
      <c r="AQA29" s="3"/>
      <c r="AQB29" s="3"/>
      <c r="AQC29" s="3"/>
      <c r="AQD29" s="3"/>
      <c r="AQE29" s="3"/>
      <c r="AQF29" s="3"/>
      <c r="AQG29" s="3"/>
      <c r="AQH29" s="3"/>
      <c r="AQI29" s="3"/>
      <c r="AQJ29" s="3"/>
      <c r="AQK29" s="3"/>
      <c r="AQL29" s="3"/>
      <c r="AQM29" s="3"/>
      <c r="AQN29" s="3"/>
      <c r="AQO29" s="3"/>
      <c r="AQP29" s="3"/>
      <c r="AQQ29" s="3"/>
      <c r="AQR29" s="3"/>
      <c r="AQS29" s="3"/>
      <c r="AQT29" s="3"/>
      <c r="AQU29" s="3"/>
      <c r="AQV29" s="3"/>
      <c r="AQW29" s="3"/>
      <c r="AQX29" s="3"/>
      <c r="AQY29" s="3"/>
      <c r="AQZ29" s="3"/>
      <c r="ARA29" s="3"/>
      <c r="ARB29" s="3"/>
      <c r="ARC29" s="3"/>
      <c r="ARD29" s="3"/>
      <c r="ARE29" s="3"/>
      <c r="ARF29" s="3"/>
      <c r="ARG29" s="3"/>
      <c r="ARH29" s="3"/>
      <c r="ARI29" s="3"/>
      <c r="ARJ29" s="3"/>
      <c r="ARK29" s="3"/>
      <c r="ARL29" s="3"/>
      <c r="ARM29" s="3"/>
      <c r="ARN29" s="3"/>
      <c r="ARO29" s="3"/>
      <c r="ARP29" s="3"/>
      <c r="ARQ29" s="3"/>
      <c r="ARR29" s="3"/>
      <c r="ARS29" s="3"/>
      <c r="ART29" s="3"/>
      <c r="ARU29" s="3"/>
      <c r="ARV29" s="3"/>
      <c r="ARW29" s="3"/>
      <c r="ARX29" s="3"/>
      <c r="ARY29" s="3"/>
      <c r="ARZ29" s="3"/>
      <c r="ASA29" s="3"/>
      <c r="ASB29" s="3"/>
      <c r="ASC29" s="3"/>
      <c r="ASD29" s="3"/>
      <c r="ASE29" s="3"/>
      <c r="ASF29" s="3"/>
      <c r="ASG29" s="3"/>
      <c r="ASH29" s="3"/>
      <c r="ASI29" s="3"/>
      <c r="ASJ29" s="3"/>
      <c r="ASK29" s="3"/>
      <c r="ASL29" s="3"/>
      <c r="ASM29" s="3"/>
      <c r="ASN29" s="3"/>
      <c r="ASO29" s="3"/>
      <c r="ASP29" s="3"/>
      <c r="ASQ29" s="3"/>
      <c r="ASR29" s="3"/>
      <c r="ASS29" s="3"/>
      <c r="AST29" s="3"/>
      <c r="ASU29" s="3"/>
      <c r="ASV29" s="3"/>
      <c r="ASW29" s="3"/>
      <c r="ASX29" s="3"/>
      <c r="ASY29" s="3"/>
      <c r="ASZ29" s="3"/>
      <c r="ATA29" s="3"/>
      <c r="ATB29" s="3"/>
      <c r="ATC29" s="3"/>
      <c r="ATD29" s="3"/>
      <c r="ATE29" s="3"/>
      <c r="ATF29" s="3"/>
      <c r="ATG29" s="3"/>
      <c r="ATH29" s="3"/>
      <c r="ATI29" s="3"/>
      <c r="ATJ29" s="3"/>
      <c r="ATK29" s="3"/>
      <c r="ATL29" s="3"/>
      <c r="ATM29" s="3"/>
      <c r="ATN29" s="3"/>
      <c r="ATO29" s="3"/>
      <c r="ATP29" s="3"/>
      <c r="ATQ29" s="3"/>
      <c r="ATR29" s="3"/>
      <c r="ATS29" s="3"/>
      <c r="ATT29" s="3"/>
      <c r="ATU29" s="3"/>
      <c r="ATV29" s="3"/>
      <c r="ATW29" s="3"/>
      <c r="ATX29" s="3"/>
      <c r="ATY29" s="3"/>
      <c r="ATZ29" s="3"/>
      <c r="AUA29" s="3"/>
      <c r="AUB29" s="3"/>
      <c r="AUC29" s="3"/>
      <c r="AUD29" s="3"/>
      <c r="AUE29" s="3"/>
      <c r="AUF29" s="3"/>
      <c r="AUG29" s="3"/>
      <c r="AUH29" s="3"/>
      <c r="AUI29" s="3"/>
      <c r="AUJ29" s="3"/>
      <c r="AUK29" s="3"/>
      <c r="AUL29" s="3"/>
      <c r="AUM29" s="3"/>
      <c r="AUN29" s="3"/>
      <c r="AUO29" s="3"/>
      <c r="AUP29" s="3"/>
      <c r="AUQ29" s="3"/>
      <c r="AUR29" s="3"/>
      <c r="AUS29" s="3"/>
      <c r="AUT29" s="3"/>
      <c r="AUU29" s="3"/>
      <c r="AUV29" s="3"/>
      <c r="AUW29" s="3"/>
      <c r="AUX29" s="3"/>
      <c r="AUY29" s="3"/>
      <c r="AUZ29" s="3"/>
      <c r="AVA29" s="3"/>
      <c r="AVB29" s="3"/>
      <c r="AVC29" s="3"/>
      <c r="AVD29" s="3"/>
      <c r="AVE29" s="3"/>
      <c r="AVF29" s="3"/>
      <c r="AVG29" s="3"/>
      <c r="AVH29" s="3"/>
      <c r="AVI29" s="3"/>
      <c r="AVJ29" s="3"/>
      <c r="AVK29" s="3"/>
      <c r="AVL29" s="3"/>
      <c r="AVM29" s="3"/>
      <c r="AVN29" s="3"/>
      <c r="AVO29" s="3"/>
      <c r="AVP29" s="3"/>
      <c r="AVQ29" s="3"/>
      <c r="AVR29" s="3"/>
      <c r="AVS29" s="3"/>
      <c r="AVT29" s="3"/>
      <c r="AVU29" s="3"/>
      <c r="AVV29" s="3"/>
      <c r="AVW29" s="3"/>
      <c r="AVX29" s="3"/>
      <c r="AVY29" s="3"/>
      <c r="AVZ29" s="3"/>
      <c r="AWA29" s="3"/>
      <c r="AWB29" s="3"/>
      <c r="AWC29" s="3"/>
      <c r="AWD29" s="3"/>
      <c r="AWE29" s="3"/>
      <c r="AWF29" s="3"/>
      <c r="AWG29" s="3"/>
      <c r="AWH29" s="3"/>
      <c r="AWI29" s="3"/>
      <c r="AWJ29" s="3"/>
      <c r="AWK29" s="3"/>
      <c r="AWL29" s="3"/>
      <c r="AWM29" s="3"/>
      <c r="AWN29" s="3"/>
      <c r="AWO29" s="3"/>
      <c r="AWP29" s="3"/>
      <c r="AWQ29" s="3"/>
      <c r="AWR29" s="3"/>
      <c r="AWS29" s="3"/>
      <c r="AWT29" s="3"/>
      <c r="AWU29" s="3"/>
      <c r="AWV29" s="3"/>
      <c r="AWW29" s="3"/>
      <c r="AWX29" s="3"/>
      <c r="AWY29" s="3"/>
      <c r="AWZ29" s="3"/>
      <c r="AXA29" s="3"/>
      <c r="AXB29" s="3"/>
      <c r="AXC29" s="3"/>
      <c r="AXD29" s="3"/>
      <c r="AXE29" s="3"/>
      <c r="AXF29" s="3"/>
      <c r="AXG29" s="3"/>
      <c r="AXH29" s="3"/>
      <c r="AXI29" s="3"/>
      <c r="AXJ29" s="3"/>
      <c r="AXK29" s="3"/>
      <c r="AXL29" s="3"/>
      <c r="AXM29" s="3"/>
      <c r="AXN29" s="3"/>
      <c r="AXO29" s="3"/>
      <c r="AXP29" s="3"/>
      <c r="AXQ29" s="3"/>
      <c r="AXR29" s="3"/>
      <c r="AXS29" s="3"/>
      <c r="AXT29" s="3"/>
      <c r="AXU29" s="3"/>
      <c r="AXV29" s="3"/>
      <c r="AXW29" s="3"/>
      <c r="AXX29" s="3"/>
      <c r="AXY29" s="3"/>
      <c r="AXZ29" s="3"/>
      <c r="AYA29" s="3"/>
      <c r="AYB29" s="3"/>
      <c r="AYC29" s="3"/>
      <c r="AYD29" s="3"/>
      <c r="AYE29" s="3"/>
      <c r="AYF29" s="3"/>
      <c r="AYG29" s="3"/>
      <c r="AYH29" s="3"/>
      <c r="AYI29" s="3"/>
      <c r="AYJ29" s="3"/>
      <c r="AYK29" s="3"/>
      <c r="AYL29" s="3"/>
      <c r="AYM29" s="3"/>
      <c r="AYN29" s="3"/>
      <c r="AYO29" s="3"/>
      <c r="AYP29" s="3"/>
      <c r="AYQ29" s="3"/>
      <c r="AYR29" s="3"/>
      <c r="AYS29" s="3"/>
      <c r="AYT29" s="3"/>
      <c r="AYU29" s="3"/>
      <c r="AYV29" s="3"/>
      <c r="AYW29" s="3"/>
      <c r="AYX29" s="3"/>
      <c r="AYY29" s="3"/>
      <c r="AYZ29" s="3"/>
      <c r="AZA29" s="3"/>
      <c r="AZB29" s="3"/>
      <c r="AZC29" s="3"/>
      <c r="AZD29" s="3"/>
      <c r="AZE29" s="3"/>
      <c r="AZF29" s="3"/>
      <c r="AZG29" s="3"/>
      <c r="AZH29" s="3"/>
      <c r="AZI29" s="3"/>
      <c r="AZJ29" s="3"/>
      <c r="AZK29" s="3"/>
      <c r="AZL29" s="3"/>
      <c r="AZM29" s="3"/>
      <c r="AZN29" s="3"/>
      <c r="AZO29" s="3"/>
      <c r="AZP29" s="3"/>
      <c r="AZQ29" s="3"/>
      <c r="AZR29" s="3"/>
      <c r="AZS29" s="3"/>
      <c r="AZT29" s="3"/>
      <c r="AZU29" s="3"/>
      <c r="AZV29" s="3"/>
      <c r="AZW29" s="3"/>
      <c r="AZX29" s="3"/>
      <c r="AZY29" s="3"/>
      <c r="AZZ29" s="3"/>
      <c r="BAA29" s="3"/>
      <c r="BAB29" s="3"/>
      <c r="BAC29" s="3"/>
      <c r="BAD29" s="3"/>
      <c r="BAE29" s="3"/>
      <c r="BAF29" s="3"/>
      <c r="BAG29" s="3"/>
      <c r="BAH29" s="3"/>
      <c r="BAI29" s="3"/>
      <c r="BAJ29" s="3"/>
      <c r="BAK29" s="3"/>
      <c r="BAL29" s="3"/>
      <c r="BAM29" s="3"/>
      <c r="BAN29" s="3"/>
      <c r="BAO29" s="3"/>
      <c r="BAP29" s="3"/>
      <c r="BAQ29" s="3"/>
      <c r="BAR29" s="3"/>
      <c r="BAS29" s="3"/>
      <c r="BAT29" s="3"/>
      <c r="BAU29" s="3"/>
      <c r="BAV29" s="3"/>
      <c r="BAW29" s="3"/>
      <c r="BAX29" s="3"/>
      <c r="BAY29" s="3"/>
      <c r="BAZ29" s="3"/>
      <c r="BBA29" s="3"/>
      <c r="BBB29" s="3"/>
      <c r="BBC29" s="3"/>
      <c r="BBD29" s="3"/>
      <c r="BBE29" s="3"/>
      <c r="BBF29" s="3"/>
      <c r="BBG29" s="3"/>
      <c r="BBH29" s="3"/>
      <c r="BBI29" s="3"/>
      <c r="BBJ29" s="3"/>
      <c r="BBK29" s="3"/>
      <c r="BBL29" s="3"/>
      <c r="BBM29" s="3"/>
      <c r="BBN29" s="3"/>
      <c r="BBO29" s="3"/>
      <c r="BBP29" s="3"/>
      <c r="BBQ29" s="3"/>
      <c r="BBR29" s="3"/>
      <c r="BBS29" s="3"/>
      <c r="BBT29" s="3"/>
      <c r="BBU29" s="3"/>
      <c r="BBV29" s="3"/>
      <c r="BBW29" s="3"/>
      <c r="BBX29" s="3"/>
      <c r="BBY29" s="3"/>
      <c r="BBZ29" s="3"/>
      <c r="BCA29" s="3"/>
      <c r="BCB29" s="3"/>
      <c r="BCC29" s="3"/>
      <c r="BCD29" s="3"/>
      <c r="BCE29" s="3"/>
      <c r="BCF29" s="3"/>
      <c r="BCG29" s="3"/>
      <c r="BCH29" s="3"/>
      <c r="BCI29" s="3"/>
      <c r="BCJ29" s="3"/>
      <c r="BCK29" s="3"/>
      <c r="BCL29" s="3"/>
      <c r="BCM29" s="3"/>
      <c r="BCN29" s="3"/>
      <c r="BCO29" s="3"/>
      <c r="BCP29" s="3"/>
      <c r="BCQ29" s="3"/>
      <c r="BCR29" s="3"/>
      <c r="BCS29" s="3"/>
      <c r="BCT29" s="3"/>
      <c r="BCU29" s="3"/>
      <c r="BCV29" s="3"/>
      <c r="BCW29" s="3"/>
      <c r="BCX29" s="3"/>
      <c r="BCY29" s="3"/>
      <c r="BCZ29" s="3"/>
      <c r="BDA29" s="3"/>
      <c r="BDB29" s="3"/>
      <c r="BDC29" s="3"/>
      <c r="BDD29" s="3"/>
      <c r="BDE29" s="3"/>
      <c r="BDF29" s="3"/>
      <c r="BDG29" s="3"/>
      <c r="BDH29" s="3"/>
      <c r="BDI29" s="3"/>
      <c r="BDJ29" s="3"/>
      <c r="BDK29" s="3"/>
      <c r="BDL29" s="3"/>
      <c r="BDM29" s="3"/>
      <c r="BDN29" s="3"/>
      <c r="BDO29" s="3"/>
      <c r="BDP29" s="3"/>
      <c r="BDQ29" s="3"/>
      <c r="BDR29" s="3"/>
      <c r="BDS29" s="3"/>
      <c r="BDT29" s="3"/>
      <c r="BDU29" s="3"/>
      <c r="BDV29" s="3"/>
      <c r="BDW29" s="3"/>
      <c r="BDX29" s="3"/>
      <c r="BDY29" s="3"/>
      <c r="BDZ29" s="3"/>
      <c r="BEA29" s="3"/>
      <c r="BEB29" s="3"/>
      <c r="BEC29" s="3"/>
      <c r="BED29" s="3"/>
      <c r="BEE29" s="3"/>
      <c r="BEF29" s="3"/>
      <c r="BEG29" s="3"/>
      <c r="BEH29" s="3"/>
      <c r="BEI29" s="3"/>
      <c r="BEJ29" s="3"/>
      <c r="BEK29" s="3"/>
      <c r="BEL29" s="3"/>
      <c r="BEM29" s="3"/>
      <c r="BEN29" s="3"/>
      <c r="BEO29" s="3"/>
      <c r="BEP29" s="3"/>
      <c r="BEQ29" s="3"/>
      <c r="BER29" s="3"/>
      <c r="BES29" s="3"/>
      <c r="BET29" s="3"/>
      <c r="BEU29" s="3"/>
      <c r="BEV29" s="3"/>
      <c r="BEW29" s="3"/>
      <c r="BEX29" s="3"/>
      <c r="BEY29" s="3"/>
      <c r="BEZ29" s="3"/>
      <c r="BFA29" s="3"/>
      <c r="BFB29" s="3"/>
      <c r="BFC29" s="3"/>
      <c r="BFD29" s="3"/>
      <c r="BFE29" s="3"/>
      <c r="BFF29" s="3"/>
      <c r="BFG29" s="3"/>
      <c r="BFH29" s="3"/>
      <c r="BFI29" s="3"/>
      <c r="BFJ29" s="3"/>
      <c r="BFK29" s="3"/>
      <c r="BFL29" s="3"/>
      <c r="BFM29" s="3"/>
      <c r="BFN29" s="3"/>
      <c r="BFO29" s="3"/>
      <c r="BFP29" s="3"/>
      <c r="BFQ29" s="3"/>
      <c r="BFR29" s="3"/>
      <c r="BFS29" s="3"/>
      <c r="BFT29" s="3"/>
      <c r="BFU29" s="3"/>
      <c r="BFV29" s="3"/>
      <c r="BFW29" s="3"/>
      <c r="BFX29" s="3"/>
      <c r="BFY29" s="3"/>
      <c r="BFZ29" s="3"/>
      <c r="BGA29" s="3"/>
      <c r="BGB29" s="3"/>
      <c r="BGC29" s="3"/>
      <c r="BGD29" s="3"/>
      <c r="BGE29" s="3"/>
      <c r="BGF29" s="3"/>
      <c r="BGG29" s="3"/>
      <c r="BGH29" s="3"/>
      <c r="BGI29" s="3"/>
      <c r="BGJ29" s="3"/>
      <c r="BGK29" s="3"/>
      <c r="BGL29" s="3"/>
      <c r="BGM29" s="3"/>
      <c r="BGN29" s="3"/>
      <c r="BGO29" s="3"/>
      <c r="BGP29" s="3"/>
      <c r="BGQ29" s="3"/>
      <c r="BGR29" s="3"/>
      <c r="BGS29" s="3"/>
      <c r="BGT29" s="3"/>
      <c r="BGU29" s="3"/>
      <c r="BGV29" s="3"/>
      <c r="BGW29" s="3"/>
      <c r="BGX29" s="3"/>
      <c r="BGY29" s="3"/>
      <c r="BGZ29" s="3"/>
      <c r="BHA29" s="3"/>
      <c r="BHB29" s="3"/>
      <c r="BHC29" s="3"/>
      <c r="BHD29" s="3"/>
      <c r="BHE29" s="3"/>
      <c r="BHF29" s="3"/>
      <c r="BHG29" s="3"/>
      <c r="BHH29" s="3"/>
      <c r="BHI29" s="3"/>
      <c r="BHJ29" s="3"/>
      <c r="BHK29" s="3"/>
      <c r="BHL29" s="3"/>
      <c r="BHM29" s="3"/>
      <c r="BHN29" s="3"/>
      <c r="BHO29" s="3"/>
      <c r="BHP29" s="3"/>
      <c r="BHQ29" s="3"/>
      <c r="BHR29" s="3"/>
      <c r="BHS29" s="3"/>
      <c r="BHT29" s="3"/>
      <c r="BHU29" s="3"/>
      <c r="BHV29" s="3"/>
      <c r="BHW29" s="3"/>
      <c r="BHX29" s="3"/>
      <c r="BHY29" s="3"/>
      <c r="BHZ29" s="3"/>
      <c r="BIA29" s="3"/>
      <c r="BIB29" s="3"/>
      <c r="BIC29" s="3"/>
      <c r="BID29" s="3"/>
      <c r="BIE29" s="3"/>
      <c r="BIF29" s="3"/>
      <c r="BIG29" s="3"/>
      <c r="BIH29" s="3"/>
      <c r="BII29" s="3"/>
      <c r="BIJ29" s="3"/>
      <c r="BIK29" s="3"/>
      <c r="BIL29" s="3"/>
      <c r="BIM29" s="3"/>
      <c r="BIN29" s="3"/>
      <c r="BIO29" s="3"/>
      <c r="BIP29" s="3"/>
      <c r="BIQ29" s="3"/>
      <c r="BIR29" s="3"/>
      <c r="BIS29" s="3"/>
      <c r="BIT29" s="3"/>
      <c r="BIU29" s="3"/>
      <c r="BIV29" s="3"/>
      <c r="BIW29" s="3"/>
      <c r="BIX29" s="3"/>
      <c r="BIY29" s="3"/>
      <c r="BIZ29" s="3"/>
      <c r="BJA29" s="3"/>
      <c r="BJB29" s="3"/>
      <c r="BJC29" s="3"/>
      <c r="BJD29" s="3"/>
      <c r="BJE29" s="3"/>
      <c r="BJF29" s="3"/>
      <c r="BJG29" s="3"/>
      <c r="BJH29" s="3"/>
      <c r="BJI29" s="3"/>
      <c r="BJJ29" s="3"/>
      <c r="BJK29" s="3"/>
      <c r="BJL29" s="3"/>
      <c r="BJM29" s="3"/>
      <c r="BJN29" s="3"/>
      <c r="BJO29" s="3"/>
      <c r="BJP29" s="3"/>
      <c r="BJQ29" s="3"/>
      <c r="BJR29" s="3"/>
      <c r="BJS29" s="3"/>
      <c r="BJT29" s="3"/>
      <c r="BJU29" s="3"/>
      <c r="BJV29" s="3"/>
      <c r="BJW29" s="3"/>
      <c r="BJX29" s="3"/>
      <c r="BJY29" s="3"/>
      <c r="BJZ29" s="3"/>
      <c r="BKA29" s="3"/>
      <c r="BKB29" s="3"/>
      <c r="BKC29" s="3"/>
      <c r="BKD29" s="3"/>
      <c r="BKE29" s="3"/>
      <c r="BKF29" s="3"/>
      <c r="BKG29" s="3"/>
      <c r="BKH29" s="3"/>
      <c r="BKI29" s="3"/>
      <c r="BKJ29" s="3"/>
      <c r="BKK29" s="3"/>
      <c r="BKL29" s="3"/>
      <c r="BKM29" s="3"/>
      <c r="BKN29" s="3"/>
      <c r="BKO29" s="3"/>
      <c r="BKP29" s="3"/>
      <c r="BKQ29" s="3"/>
      <c r="BKR29" s="3"/>
      <c r="BKS29" s="3"/>
      <c r="BKT29" s="3"/>
      <c r="BKU29" s="3"/>
      <c r="BKV29" s="3"/>
      <c r="BKW29" s="3"/>
      <c r="BKX29" s="3"/>
      <c r="BKY29" s="3"/>
      <c r="BKZ29" s="3"/>
      <c r="BLA29" s="3"/>
      <c r="BLB29" s="3"/>
      <c r="BLC29" s="3"/>
      <c r="BLD29" s="3"/>
      <c r="BLE29" s="3"/>
      <c r="BLF29" s="3"/>
      <c r="BLG29" s="3"/>
      <c r="BLH29" s="3"/>
      <c r="BLI29" s="3"/>
      <c r="BLJ29" s="3"/>
      <c r="BLK29" s="3"/>
      <c r="BLL29" s="3"/>
      <c r="BLM29" s="3"/>
      <c r="BLN29" s="3"/>
      <c r="BLO29" s="3"/>
      <c r="BLP29" s="3"/>
      <c r="BLQ29" s="3"/>
      <c r="BLR29" s="3"/>
      <c r="BLS29" s="3"/>
      <c r="BLT29" s="3"/>
      <c r="BLU29" s="3"/>
      <c r="BLV29" s="3"/>
      <c r="BLW29" s="3"/>
      <c r="BLX29" s="3"/>
      <c r="BLY29" s="3"/>
      <c r="BLZ29" s="3"/>
      <c r="BMA29" s="3"/>
      <c r="BMB29" s="3"/>
      <c r="BMC29" s="3"/>
      <c r="BMD29" s="3"/>
      <c r="BME29" s="3"/>
      <c r="BMF29" s="3"/>
      <c r="BMG29" s="3"/>
      <c r="BMH29" s="3"/>
      <c r="BMI29" s="3"/>
      <c r="BMJ29" s="3"/>
      <c r="BMK29" s="3"/>
      <c r="BML29" s="3"/>
      <c r="BMM29" s="3"/>
      <c r="BMN29" s="3"/>
      <c r="BMO29" s="3"/>
      <c r="BMP29" s="3"/>
      <c r="BMQ29" s="3"/>
      <c r="BMR29" s="3"/>
      <c r="BMS29" s="3"/>
      <c r="BMT29" s="3"/>
      <c r="BMU29" s="3"/>
      <c r="BMV29" s="3"/>
      <c r="BMW29" s="3"/>
      <c r="BMX29" s="3"/>
      <c r="BMY29" s="3"/>
      <c r="BMZ29" s="3"/>
      <c r="BNA29" s="3"/>
      <c r="BNB29" s="3"/>
      <c r="BNC29" s="3"/>
      <c r="BND29" s="3"/>
      <c r="BNE29" s="3"/>
      <c r="BNF29" s="3"/>
      <c r="BNG29" s="3"/>
      <c r="BNH29" s="3"/>
      <c r="BNI29" s="3"/>
      <c r="BNJ29" s="3"/>
      <c r="BNK29" s="3"/>
      <c r="BNL29" s="3"/>
      <c r="BNM29" s="3"/>
      <c r="BNN29" s="3"/>
      <c r="BNO29" s="3"/>
      <c r="BNP29" s="3"/>
      <c r="BNQ29" s="3"/>
      <c r="BNR29" s="3"/>
      <c r="BNS29" s="3"/>
      <c r="BNT29" s="3"/>
      <c r="BNU29" s="3"/>
      <c r="BNV29" s="3"/>
      <c r="BNW29" s="3"/>
      <c r="BNX29" s="3"/>
      <c r="BNY29" s="3"/>
      <c r="BNZ29" s="3"/>
      <c r="BOA29" s="3"/>
      <c r="BOB29" s="3"/>
      <c r="BOC29" s="3"/>
      <c r="BOD29" s="3"/>
      <c r="BOE29" s="3"/>
      <c r="BOF29" s="3"/>
      <c r="BOG29" s="3"/>
      <c r="BOH29" s="3"/>
      <c r="BOI29" s="3"/>
      <c r="BOJ29" s="3"/>
      <c r="BOK29" s="3"/>
      <c r="BOL29" s="3"/>
      <c r="BOM29" s="3"/>
      <c r="BON29" s="3"/>
      <c r="BOO29" s="3"/>
      <c r="BOP29" s="3"/>
      <c r="BOQ29" s="3"/>
      <c r="BOR29" s="3"/>
      <c r="BOS29" s="3"/>
      <c r="BOT29" s="3"/>
      <c r="BOU29" s="3"/>
      <c r="BOV29" s="3"/>
      <c r="BOW29" s="3"/>
      <c r="BOX29" s="3"/>
      <c r="BOY29" s="3"/>
      <c r="BOZ29" s="3"/>
      <c r="BPA29" s="3"/>
      <c r="BPB29" s="3"/>
      <c r="BPC29" s="3"/>
      <c r="BPD29" s="3"/>
      <c r="BPE29" s="3"/>
      <c r="BPF29" s="3"/>
      <c r="BPG29" s="3"/>
      <c r="BPH29" s="3"/>
      <c r="BPI29" s="3"/>
      <c r="BPJ29" s="3"/>
      <c r="BPK29" s="3"/>
      <c r="BPL29" s="3"/>
      <c r="BPM29" s="3"/>
      <c r="BPN29" s="3"/>
      <c r="BPO29" s="3"/>
      <c r="BPP29" s="3"/>
      <c r="BPQ29" s="3"/>
      <c r="BPR29" s="3"/>
      <c r="BPS29" s="3"/>
      <c r="BPT29" s="3"/>
      <c r="BPU29" s="3"/>
      <c r="BPV29" s="3"/>
      <c r="BPW29" s="3"/>
      <c r="BPX29" s="3"/>
      <c r="BPY29" s="3"/>
      <c r="BPZ29" s="3"/>
      <c r="BQA29" s="3"/>
      <c r="BQB29" s="3"/>
      <c r="BQC29" s="3"/>
      <c r="BQD29" s="3"/>
      <c r="BQE29" s="3"/>
      <c r="BQF29" s="3"/>
      <c r="BQG29" s="3"/>
      <c r="BQH29" s="3"/>
      <c r="BQI29" s="3"/>
      <c r="BQJ29" s="3"/>
      <c r="BQK29" s="3"/>
      <c r="BQL29" s="3"/>
      <c r="BQM29" s="3"/>
      <c r="BQN29" s="3"/>
      <c r="BQO29" s="3"/>
      <c r="BQP29" s="3"/>
      <c r="BQQ29" s="3"/>
      <c r="BQR29" s="3"/>
      <c r="BQS29" s="3"/>
      <c r="BQT29" s="3"/>
      <c r="BQU29" s="3"/>
      <c r="BQV29" s="3"/>
      <c r="BQW29" s="3"/>
      <c r="BQX29" s="3"/>
      <c r="BQY29" s="3"/>
      <c r="BQZ29" s="3"/>
      <c r="BRA29" s="3"/>
      <c r="BRB29" s="3"/>
      <c r="BRC29" s="3"/>
      <c r="BRD29" s="3"/>
      <c r="BRE29" s="3"/>
      <c r="BRF29" s="3"/>
      <c r="BRG29" s="3"/>
      <c r="BRH29" s="3"/>
      <c r="BRI29" s="3"/>
      <c r="BRJ29" s="3"/>
      <c r="BRK29" s="3"/>
      <c r="BRL29" s="3"/>
      <c r="BRM29" s="3"/>
      <c r="BRN29" s="3"/>
      <c r="BRO29" s="3"/>
      <c r="BRP29" s="3"/>
      <c r="BRQ29" s="3"/>
      <c r="BRR29" s="3"/>
      <c r="BRS29" s="3"/>
      <c r="BRT29" s="3"/>
      <c r="BRU29" s="3"/>
      <c r="BRV29" s="3"/>
      <c r="BRW29" s="3"/>
      <c r="BRX29" s="3"/>
      <c r="BRY29" s="3"/>
      <c r="BRZ29" s="3"/>
      <c r="BSA29" s="3"/>
      <c r="BSB29" s="3"/>
      <c r="BSC29" s="3"/>
      <c r="BSD29" s="3"/>
      <c r="BSE29" s="3"/>
      <c r="BSF29" s="3"/>
      <c r="BSG29" s="3"/>
      <c r="BSH29" s="3"/>
      <c r="BSI29" s="3"/>
      <c r="BSJ29" s="3"/>
      <c r="BSK29" s="3"/>
      <c r="BSL29" s="3"/>
      <c r="BSM29" s="3"/>
      <c r="BSN29" s="3"/>
      <c r="BSO29" s="3"/>
      <c r="BSP29" s="3"/>
      <c r="BSQ29" s="3"/>
      <c r="BSR29" s="3"/>
      <c r="BSS29" s="3"/>
      <c r="BST29" s="3"/>
      <c r="BSU29" s="3"/>
      <c r="BSV29" s="3"/>
      <c r="BSW29" s="3"/>
      <c r="BSX29" s="3"/>
      <c r="BSY29" s="3"/>
      <c r="BSZ29" s="3"/>
      <c r="BTA29" s="3"/>
      <c r="BTB29" s="3"/>
      <c r="BTC29" s="3"/>
      <c r="BTD29" s="3"/>
      <c r="BTE29" s="3"/>
      <c r="BTF29" s="3"/>
      <c r="BTG29" s="3"/>
      <c r="BTH29" s="3"/>
      <c r="BTI29" s="3"/>
      <c r="BTJ29" s="3"/>
      <c r="BTK29" s="3"/>
      <c r="BTL29" s="3"/>
      <c r="BTM29" s="3"/>
      <c r="BTN29" s="3"/>
      <c r="BTO29" s="3"/>
      <c r="BTP29" s="3"/>
      <c r="BTQ29" s="3"/>
      <c r="BTR29" s="3"/>
      <c r="BTS29" s="3"/>
      <c r="BTT29" s="3"/>
      <c r="BTU29" s="3"/>
      <c r="BTV29" s="3"/>
      <c r="BTW29" s="3"/>
      <c r="BTX29" s="3"/>
      <c r="BTY29" s="3"/>
      <c r="BTZ29" s="3"/>
      <c r="BUA29" s="3"/>
      <c r="BUB29" s="3"/>
      <c r="BUC29" s="3"/>
      <c r="BUD29" s="3"/>
      <c r="BUE29" s="3"/>
      <c r="BUF29" s="3"/>
      <c r="BUG29" s="3"/>
      <c r="BUH29" s="3"/>
      <c r="BUI29" s="3"/>
      <c r="BUJ29" s="3"/>
      <c r="BUK29" s="3"/>
      <c r="BUL29" s="3"/>
      <c r="BUM29" s="3"/>
      <c r="BUN29" s="3"/>
      <c r="BUO29" s="3"/>
      <c r="BUP29" s="3"/>
      <c r="BUQ29" s="3"/>
      <c r="BUR29" s="3"/>
      <c r="BUS29" s="3"/>
      <c r="BUT29" s="3"/>
      <c r="BUU29" s="3"/>
      <c r="BUV29" s="3"/>
      <c r="BUW29" s="3"/>
      <c r="BUX29" s="3"/>
      <c r="BUY29" s="3"/>
      <c r="BUZ29" s="3"/>
      <c r="BVA29" s="3"/>
      <c r="BVB29" s="3"/>
      <c r="BVC29" s="3"/>
      <c r="BVD29" s="3"/>
      <c r="BVE29" s="3"/>
      <c r="BVF29" s="3"/>
      <c r="BVG29" s="3"/>
      <c r="BVH29" s="3"/>
      <c r="BVI29" s="3"/>
      <c r="BVJ29" s="3"/>
      <c r="BVK29" s="3"/>
      <c r="BVL29" s="3"/>
      <c r="BVM29" s="3"/>
      <c r="BVN29" s="3"/>
      <c r="BVO29" s="3"/>
      <c r="BVP29" s="3"/>
      <c r="BVQ29" s="3"/>
      <c r="BVR29" s="3"/>
      <c r="BVS29" s="3"/>
      <c r="BVT29" s="3"/>
      <c r="BVU29" s="3"/>
      <c r="BVV29" s="3"/>
      <c r="BVW29" s="3"/>
      <c r="BVX29" s="3"/>
      <c r="BVY29" s="3"/>
      <c r="BVZ29" s="3"/>
      <c r="BWA29" s="3"/>
      <c r="BWB29" s="3"/>
      <c r="BWC29" s="3"/>
      <c r="BWD29" s="3"/>
      <c r="BWE29" s="3"/>
      <c r="BWF29" s="3"/>
      <c r="BWG29" s="3"/>
      <c r="BWH29" s="3"/>
      <c r="BWI29" s="3"/>
      <c r="BWJ29" s="3"/>
      <c r="BWK29" s="3"/>
      <c r="BWL29" s="3"/>
      <c r="BWM29" s="3"/>
      <c r="BWN29" s="3"/>
      <c r="BWO29" s="3"/>
      <c r="BWP29" s="3"/>
      <c r="BWQ29" s="3"/>
      <c r="BWR29" s="3"/>
      <c r="BWS29" s="3"/>
      <c r="BWT29" s="3"/>
      <c r="BWU29" s="3"/>
      <c r="BWV29" s="3"/>
      <c r="BWW29" s="3"/>
      <c r="BWX29" s="3"/>
      <c r="BWY29" s="3"/>
      <c r="BWZ29" s="3"/>
      <c r="BXA29" s="3"/>
      <c r="BXB29" s="3"/>
      <c r="BXC29" s="3"/>
      <c r="BXD29" s="3"/>
      <c r="BXE29" s="3"/>
      <c r="BXF29" s="3"/>
      <c r="BXG29" s="3"/>
      <c r="BXH29" s="3"/>
      <c r="BXI29" s="3"/>
      <c r="BXJ29" s="3"/>
      <c r="BXK29" s="3"/>
      <c r="BXL29" s="3"/>
      <c r="BXM29" s="3"/>
      <c r="BXN29" s="3"/>
      <c r="BXO29" s="3"/>
      <c r="BXP29" s="3"/>
      <c r="BXQ29" s="3"/>
      <c r="BXR29" s="3"/>
      <c r="BXS29" s="3"/>
      <c r="BXT29" s="3"/>
      <c r="BXU29" s="3"/>
      <c r="BXV29" s="3"/>
      <c r="BXW29" s="3"/>
      <c r="BXX29" s="3"/>
      <c r="BXY29" s="3"/>
      <c r="BXZ29" s="3"/>
      <c r="BYA29" s="3"/>
      <c r="BYB29" s="3"/>
      <c r="BYC29" s="3"/>
      <c r="BYD29" s="3"/>
      <c r="BYE29" s="3"/>
      <c r="BYF29" s="3"/>
      <c r="BYG29" s="3"/>
      <c r="BYH29" s="3"/>
      <c r="BYI29" s="3"/>
      <c r="BYJ29" s="3"/>
      <c r="BYK29" s="3"/>
      <c r="BYL29" s="3"/>
      <c r="BYM29" s="3"/>
      <c r="BYN29" s="3"/>
      <c r="BYO29" s="3"/>
      <c r="BYP29" s="3"/>
      <c r="BYQ29" s="3"/>
      <c r="BYR29" s="3"/>
      <c r="BYS29" s="3"/>
      <c r="BYT29" s="3"/>
      <c r="BYU29" s="3"/>
      <c r="BYV29" s="3"/>
      <c r="BYW29" s="3"/>
      <c r="BYX29" s="3"/>
      <c r="BYY29" s="3"/>
      <c r="BYZ29" s="3"/>
      <c r="BZA29" s="3"/>
      <c r="BZB29" s="3"/>
      <c r="BZC29" s="3"/>
      <c r="BZD29" s="3"/>
      <c r="BZE29" s="3"/>
      <c r="BZF29" s="3"/>
      <c r="BZG29" s="3"/>
      <c r="BZH29" s="3"/>
      <c r="BZI29" s="3"/>
      <c r="BZJ29" s="3"/>
      <c r="BZK29" s="3"/>
      <c r="BZL29" s="3"/>
      <c r="BZM29" s="3"/>
      <c r="BZN29" s="3"/>
      <c r="BZO29" s="3"/>
      <c r="BZP29" s="3"/>
      <c r="BZQ29" s="3"/>
      <c r="BZR29" s="3"/>
      <c r="BZS29" s="3"/>
      <c r="BZT29" s="3"/>
      <c r="BZU29" s="3"/>
      <c r="BZV29" s="3"/>
      <c r="BZW29" s="3"/>
      <c r="BZX29" s="3"/>
      <c r="BZY29" s="3"/>
      <c r="BZZ29" s="3"/>
      <c r="CAA29" s="3"/>
      <c r="CAB29" s="3"/>
      <c r="CAC29" s="3"/>
      <c r="CAD29" s="3"/>
      <c r="CAE29" s="3"/>
      <c r="CAF29" s="3"/>
      <c r="CAG29" s="3"/>
      <c r="CAH29" s="3"/>
      <c r="CAI29" s="3"/>
      <c r="CAJ29" s="3"/>
      <c r="CAK29" s="3"/>
      <c r="CAL29" s="3"/>
      <c r="CAM29" s="3"/>
      <c r="CAN29" s="3"/>
      <c r="CAO29" s="3"/>
      <c r="CAP29" s="3"/>
      <c r="CAQ29" s="3"/>
      <c r="CAR29" s="3"/>
      <c r="CAS29" s="3"/>
      <c r="CAT29" s="3"/>
      <c r="CAU29" s="3"/>
      <c r="CAV29" s="3"/>
      <c r="CAW29" s="3"/>
      <c r="CAX29" s="3"/>
      <c r="CAY29" s="3"/>
      <c r="CAZ29" s="3"/>
      <c r="CBA29" s="3"/>
      <c r="CBB29" s="3"/>
      <c r="CBC29" s="3"/>
      <c r="CBD29" s="3"/>
      <c r="CBE29" s="3"/>
      <c r="CBF29" s="3"/>
      <c r="CBG29" s="3"/>
      <c r="CBH29" s="3"/>
      <c r="CBI29" s="3"/>
      <c r="CBJ29" s="3"/>
      <c r="CBK29" s="3"/>
      <c r="CBL29" s="3"/>
      <c r="CBM29" s="3"/>
      <c r="CBN29" s="3"/>
      <c r="CBO29" s="3"/>
      <c r="CBP29" s="3"/>
      <c r="CBQ29" s="3"/>
      <c r="CBR29" s="3"/>
      <c r="CBS29" s="3"/>
      <c r="CBT29" s="3"/>
      <c r="CBU29" s="3"/>
      <c r="CBV29" s="3"/>
      <c r="CBW29" s="3"/>
      <c r="CBX29" s="3"/>
      <c r="CBY29" s="3"/>
      <c r="CBZ29" s="3"/>
      <c r="CCA29" s="3"/>
      <c r="CCB29" s="3"/>
      <c r="CCC29" s="3"/>
      <c r="CCD29" s="3"/>
      <c r="CCE29" s="3"/>
      <c r="CCF29" s="3"/>
      <c r="CCG29" s="3"/>
      <c r="CCH29" s="3"/>
      <c r="CCI29" s="3"/>
      <c r="CCJ29" s="3"/>
      <c r="CCK29" s="3"/>
      <c r="CCL29" s="3"/>
      <c r="CCM29" s="3"/>
      <c r="CCN29" s="3"/>
      <c r="CCO29" s="3"/>
      <c r="CCP29" s="3"/>
      <c r="CCQ29" s="3"/>
      <c r="CCR29" s="3"/>
      <c r="CCS29" s="3"/>
      <c r="CCT29" s="3"/>
      <c r="CCU29" s="3"/>
      <c r="CCV29" s="3"/>
      <c r="CCW29" s="3"/>
      <c r="CCX29" s="3"/>
      <c r="CCY29" s="3"/>
      <c r="CCZ29" s="3"/>
      <c r="CDA29" s="3"/>
      <c r="CDB29" s="3"/>
      <c r="CDC29" s="3"/>
      <c r="CDD29" s="3"/>
      <c r="CDE29" s="3"/>
      <c r="CDF29" s="3"/>
      <c r="CDG29" s="3"/>
      <c r="CDH29" s="3"/>
      <c r="CDI29" s="3"/>
      <c r="CDJ29" s="3"/>
      <c r="CDK29" s="3"/>
      <c r="CDL29" s="3"/>
      <c r="CDM29" s="3"/>
      <c r="CDN29" s="3"/>
      <c r="CDO29" s="3"/>
      <c r="CDP29" s="3"/>
      <c r="CDQ29" s="3"/>
      <c r="CDR29" s="3"/>
      <c r="CDS29" s="3"/>
      <c r="CDT29" s="3"/>
      <c r="CDU29" s="3"/>
      <c r="CDV29" s="3"/>
      <c r="CDW29" s="3"/>
      <c r="CDX29" s="3"/>
      <c r="CDY29" s="3"/>
      <c r="CDZ29" s="3"/>
      <c r="CEA29" s="3"/>
      <c r="CEB29" s="3"/>
      <c r="CEC29" s="3"/>
      <c r="CED29" s="3"/>
      <c r="CEE29" s="3"/>
      <c r="CEF29" s="3"/>
      <c r="CEG29" s="3"/>
      <c r="CEH29" s="3"/>
      <c r="CEI29" s="3"/>
      <c r="CEJ29" s="3"/>
      <c r="CEK29" s="3"/>
      <c r="CEL29" s="3"/>
      <c r="CEM29" s="3"/>
      <c r="CEN29" s="3"/>
      <c r="CEO29" s="3"/>
      <c r="CEP29" s="3"/>
      <c r="CEQ29" s="3"/>
      <c r="CER29" s="3"/>
      <c r="CES29" s="3"/>
      <c r="CET29" s="3"/>
      <c r="CEU29" s="3"/>
      <c r="CEV29" s="3"/>
      <c r="CEW29" s="3"/>
      <c r="CEX29" s="3"/>
      <c r="CEY29" s="3"/>
      <c r="CEZ29" s="3"/>
      <c r="CFA29" s="3"/>
      <c r="CFB29" s="3"/>
      <c r="CFC29" s="3"/>
      <c r="CFD29" s="3"/>
      <c r="CFE29" s="3"/>
      <c r="CFF29" s="3"/>
      <c r="CFG29" s="3"/>
      <c r="CFH29" s="3"/>
      <c r="CFI29" s="3"/>
      <c r="CFJ29" s="3"/>
      <c r="CFK29" s="3"/>
      <c r="CFL29" s="3"/>
      <c r="CFM29" s="3"/>
      <c r="CFN29" s="3"/>
      <c r="CFO29" s="3"/>
      <c r="CFP29" s="3"/>
      <c r="CFQ29" s="3"/>
      <c r="CFR29" s="3"/>
      <c r="CFS29" s="3"/>
      <c r="CFT29" s="3"/>
      <c r="CFU29" s="3"/>
      <c r="CFV29" s="3"/>
      <c r="CFW29" s="3"/>
      <c r="CFX29" s="3"/>
      <c r="CFY29" s="3"/>
      <c r="CFZ29" s="3"/>
      <c r="CGA29" s="3"/>
      <c r="CGB29" s="3"/>
      <c r="CGC29" s="3"/>
      <c r="CGD29" s="3"/>
      <c r="CGE29" s="3"/>
      <c r="CGF29" s="3"/>
      <c r="CGG29" s="3"/>
      <c r="CGH29" s="3"/>
      <c r="CGI29" s="3"/>
      <c r="CGJ29" s="3"/>
      <c r="CGK29" s="3"/>
      <c r="CGL29" s="3"/>
      <c r="CGM29" s="3"/>
      <c r="CGN29" s="3"/>
      <c r="CGO29" s="3"/>
      <c r="CGP29" s="3"/>
      <c r="CGQ29" s="3"/>
      <c r="CGR29" s="3"/>
      <c r="CGS29" s="3"/>
      <c r="CGT29" s="3"/>
      <c r="CGU29" s="3"/>
      <c r="CGV29" s="3"/>
      <c r="CGW29" s="3"/>
      <c r="CGX29" s="3"/>
      <c r="CGY29" s="3"/>
      <c r="CGZ29" s="3"/>
      <c r="CHA29" s="3"/>
      <c r="CHB29" s="3"/>
      <c r="CHC29" s="3"/>
      <c r="CHD29" s="3"/>
      <c r="CHE29" s="3"/>
      <c r="CHF29" s="3"/>
      <c r="CHG29" s="3"/>
      <c r="CHH29" s="3"/>
      <c r="CHI29" s="3"/>
      <c r="CHJ29" s="3"/>
      <c r="CHK29" s="3"/>
      <c r="CHL29" s="3"/>
      <c r="CHM29" s="3"/>
      <c r="CHN29" s="3"/>
      <c r="CHO29" s="3"/>
      <c r="CHP29" s="3"/>
      <c r="CHQ29" s="3"/>
      <c r="CHR29" s="3"/>
      <c r="CHS29" s="3"/>
      <c r="CHT29" s="3"/>
      <c r="CHU29" s="3"/>
      <c r="CHV29" s="3"/>
      <c r="CHW29" s="3"/>
      <c r="CHX29" s="3"/>
      <c r="CHY29" s="3"/>
      <c r="CHZ29" s="3"/>
      <c r="CIA29" s="3"/>
      <c r="CIB29" s="3"/>
      <c r="CIC29" s="3"/>
      <c r="CID29" s="3"/>
      <c r="CIE29" s="3"/>
      <c r="CIF29" s="3"/>
      <c r="CIG29" s="3"/>
      <c r="CIH29" s="3"/>
      <c r="CII29" s="3"/>
      <c r="CIJ29" s="3"/>
      <c r="CIK29" s="3"/>
      <c r="CIL29" s="3"/>
      <c r="CIM29" s="3"/>
      <c r="CIN29" s="3"/>
      <c r="CIO29" s="3"/>
      <c r="CIP29" s="3"/>
      <c r="CIQ29" s="3"/>
      <c r="CIR29" s="3"/>
      <c r="CIS29" s="3"/>
      <c r="CIT29" s="3"/>
      <c r="CIU29" s="3"/>
      <c r="CIV29" s="3"/>
      <c r="CIW29" s="3"/>
      <c r="CIX29" s="3"/>
      <c r="CIY29" s="3"/>
      <c r="CIZ29" s="3"/>
      <c r="CJA29" s="3"/>
      <c r="CJB29" s="3"/>
      <c r="CJC29" s="3"/>
      <c r="CJD29" s="3"/>
      <c r="CJE29" s="3"/>
      <c r="CJF29" s="3"/>
      <c r="CJG29" s="3"/>
      <c r="CJH29" s="3"/>
      <c r="CJI29" s="3"/>
      <c r="CJJ29" s="3"/>
      <c r="CJK29" s="3"/>
      <c r="CJL29" s="3"/>
      <c r="CJM29" s="3"/>
      <c r="CJN29" s="3"/>
      <c r="CJO29" s="3"/>
      <c r="CJP29" s="3"/>
      <c r="CJQ29" s="3"/>
      <c r="CJR29" s="3"/>
      <c r="CJS29" s="3"/>
      <c r="CJT29" s="3"/>
      <c r="CJU29" s="3"/>
      <c r="CJV29" s="3"/>
      <c r="CJW29" s="3"/>
      <c r="CJX29" s="3"/>
      <c r="CJY29" s="3"/>
      <c r="CJZ29" s="3"/>
      <c r="CKA29" s="3"/>
      <c r="CKB29" s="3"/>
      <c r="CKC29" s="3"/>
      <c r="CKD29" s="3"/>
      <c r="CKE29" s="3"/>
      <c r="CKF29" s="3"/>
      <c r="CKG29" s="3"/>
      <c r="CKH29" s="3"/>
      <c r="CKI29" s="3"/>
      <c r="CKJ29" s="3"/>
      <c r="CKK29" s="3"/>
      <c r="CKL29" s="3"/>
      <c r="CKM29" s="3"/>
      <c r="CKN29" s="3"/>
      <c r="CKO29" s="3"/>
      <c r="CKP29" s="3"/>
      <c r="CKQ29" s="3"/>
      <c r="CKR29" s="3"/>
      <c r="CKS29" s="3"/>
      <c r="CKT29" s="3"/>
      <c r="CKU29" s="3"/>
      <c r="CKV29" s="3"/>
      <c r="CKW29" s="3"/>
      <c r="CKX29" s="3"/>
      <c r="CKY29" s="3"/>
      <c r="CKZ29" s="3"/>
      <c r="CLA29" s="3"/>
      <c r="CLB29" s="3"/>
      <c r="CLC29" s="3"/>
      <c r="CLD29" s="3"/>
      <c r="CLE29" s="3"/>
      <c r="CLF29" s="3"/>
      <c r="CLG29" s="3"/>
      <c r="CLH29" s="3"/>
      <c r="CLI29" s="3"/>
      <c r="CLJ29" s="3"/>
      <c r="CLK29" s="3"/>
      <c r="CLL29" s="3"/>
      <c r="CLM29" s="3"/>
      <c r="CLN29" s="3"/>
      <c r="CLO29" s="3"/>
      <c r="CLP29" s="3"/>
      <c r="CLQ29" s="3"/>
      <c r="CLR29" s="3"/>
      <c r="CLS29" s="3"/>
      <c r="CLT29" s="3"/>
      <c r="CLU29" s="3"/>
      <c r="CLV29" s="3"/>
      <c r="CLW29" s="3"/>
      <c r="CLX29" s="3"/>
      <c r="CLY29" s="3"/>
      <c r="CLZ29" s="3"/>
      <c r="CMA29" s="3"/>
      <c r="CMB29" s="3"/>
      <c r="CMC29" s="3"/>
      <c r="CMD29" s="3"/>
      <c r="CME29" s="3"/>
      <c r="CMF29" s="3"/>
      <c r="CMG29" s="3"/>
      <c r="CMH29" s="3"/>
      <c r="CMI29" s="3"/>
      <c r="CMJ29" s="3"/>
      <c r="CMK29" s="3"/>
      <c r="CML29" s="3"/>
      <c r="CMM29" s="3"/>
      <c r="CMN29" s="3"/>
      <c r="CMO29" s="3"/>
      <c r="CMP29" s="3"/>
      <c r="CMQ29" s="3"/>
      <c r="CMR29" s="3"/>
      <c r="CMS29" s="3"/>
      <c r="CMT29" s="3"/>
      <c r="CMU29" s="3"/>
      <c r="CMV29" s="3"/>
      <c r="CMW29" s="3"/>
      <c r="CMX29" s="3"/>
      <c r="CMY29" s="3"/>
      <c r="CMZ29" s="3"/>
      <c r="CNA29" s="3"/>
      <c r="CNB29" s="3"/>
      <c r="CNC29" s="3"/>
      <c r="CND29" s="3"/>
      <c r="CNE29" s="3"/>
      <c r="CNF29" s="3"/>
      <c r="CNG29" s="3"/>
      <c r="CNH29" s="3"/>
      <c r="CNI29" s="3"/>
      <c r="CNJ29" s="3"/>
      <c r="CNK29" s="3"/>
      <c r="CNL29" s="3"/>
      <c r="CNM29" s="3"/>
      <c r="CNN29" s="3"/>
      <c r="CNO29" s="3"/>
      <c r="CNP29" s="3"/>
      <c r="CNQ29" s="3"/>
      <c r="CNR29" s="3"/>
      <c r="CNS29" s="3"/>
      <c r="CNT29" s="3"/>
      <c r="CNU29" s="3"/>
      <c r="CNV29" s="3"/>
      <c r="CNW29" s="3"/>
      <c r="CNX29" s="3"/>
      <c r="CNY29" s="3"/>
      <c r="CNZ29" s="3"/>
      <c r="COA29" s="3"/>
      <c r="COB29" s="3"/>
      <c r="COC29" s="3"/>
      <c r="COD29" s="3"/>
      <c r="COE29" s="3"/>
      <c r="COF29" s="3"/>
      <c r="COG29" s="3"/>
      <c r="COH29" s="3"/>
      <c r="COI29" s="3"/>
      <c r="COJ29" s="3"/>
      <c r="COK29" s="3"/>
      <c r="COL29" s="3"/>
      <c r="COM29" s="3"/>
      <c r="CON29" s="3"/>
      <c r="COO29" s="3"/>
      <c r="COP29" s="3"/>
      <c r="COQ29" s="3"/>
      <c r="COR29" s="3"/>
      <c r="COS29" s="3"/>
      <c r="COT29" s="3"/>
      <c r="COU29" s="3"/>
      <c r="COV29" s="3"/>
      <c r="COW29" s="3"/>
      <c r="COX29" s="3"/>
      <c r="COY29" s="3"/>
      <c r="COZ29" s="3"/>
      <c r="CPA29" s="3"/>
      <c r="CPB29" s="3"/>
      <c r="CPC29" s="3"/>
      <c r="CPD29" s="3"/>
      <c r="CPE29" s="3"/>
      <c r="CPF29" s="3"/>
      <c r="CPG29" s="3"/>
      <c r="CPH29" s="3"/>
      <c r="CPI29" s="3"/>
      <c r="CPJ29" s="3"/>
      <c r="CPK29" s="3"/>
      <c r="CPL29" s="3"/>
      <c r="CPM29" s="3"/>
      <c r="CPN29" s="3"/>
      <c r="CPO29" s="3"/>
      <c r="CPP29" s="3"/>
      <c r="CPQ29" s="3"/>
      <c r="CPR29" s="3"/>
      <c r="CPS29" s="3"/>
      <c r="CPT29" s="3"/>
      <c r="CPU29" s="3"/>
      <c r="CPV29" s="3"/>
      <c r="CPW29" s="3"/>
      <c r="CPX29" s="3"/>
      <c r="CPY29" s="3"/>
      <c r="CPZ29" s="3"/>
      <c r="CQA29" s="3"/>
      <c r="CQB29" s="3"/>
      <c r="CQC29" s="3"/>
      <c r="CQD29" s="3"/>
      <c r="CQE29" s="3"/>
      <c r="CQF29" s="3"/>
      <c r="CQG29" s="3"/>
      <c r="CQH29" s="3"/>
      <c r="CQI29" s="3"/>
      <c r="CQJ29" s="3"/>
      <c r="CQK29" s="3"/>
      <c r="CQL29" s="3"/>
      <c r="CQM29" s="3"/>
      <c r="CQN29" s="3"/>
      <c r="CQO29" s="3"/>
      <c r="CQP29" s="3"/>
      <c r="CQQ29" s="3"/>
      <c r="CQR29" s="3"/>
      <c r="CQS29" s="3"/>
      <c r="CQT29" s="3"/>
      <c r="CQU29" s="3"/>
      <c r="CQV29" s="3"/>
      <c r="CQW29" s="3"/>
      <c r="CQX29" s="3"/>
      <c r="CQY29" s="3"/>
      <c r="CQZ29" s="3"/>
      <c r="CRA29" s="3"/>
      <c r="CRB29" s="3"/>
      <c r="CRC29" s="3"/>
      <c r="CRD29" s="3"/>
      <c r="CRE29" s="3"/>
      <c r="CRF29" s="3"/>
      <c r="CRG29" s="3"/>
      <c r="CRH29" s="3"/>
      <c r="CRI29" s="3"/>
      <c r="CRJ29" s="3"/>
      <c r="CRK29" s="3"/>
      <c r="CRL29" s="3"/>
      <c r="CRM29" s="3"/>
      <c r="CRN29" s="3"/>
      <c r="CRO29" s="3"/>
      <c r="CRP29" s="3"/>
      <c r="CRQ29" s="3"/>
      <c r="CRR29" s="3"/>
      <c r="CRS29" s="3"/>
      <c r="CRT29" s="3"/>
      <c r="CRU29" s="3"/>
      <c r="CRV29" s="3"/>
      <c r="CRW29" s="3"/>
      <c r="CRX29" s="3"/>
      <c r="CRY29" s="3"/>
      <c r="CRZ29" s="3"/>
      <c r="CSA29" s="3"/>
      <c r="CSB29" s="3"/>
      <c r="CSC29" s="3"/>
      <c r="CSD29" s="3"/>
      <c r="CSE29" s="3"/>
      <c r="CSF29" s="3"/>
      <c r="CSG29" s="3"/>
      <c r="CSH29" s="3"/>
      <c r="CSI29" s="3"/>
      <c r="CSJ29" s="3"/>
      <c r="CSK29" s="3"/>
      <c r="CSL29" s="3"/>
      <c r="CSM29" s="3"/>
      <c r="CSN29" s="3"/>
      <c r="CSO29" s="3"/>
      <c r="CSP29" s="3"/>
      <c r="CSQ29" s="3"/>
      <c r="CSR29" s="3"/>
      <c r="CSS29" s="3"/>
      <c r="CST29" s="3"/>
      <c r="CSU29" s="3"/>
      <c r="CSV29" s="3"/>
      <c r="CSW29" s="3"/>
      <c r="CSX29" s="3"/>
      <c r="CSY29" s="3"/>
      <c r="CSZ29" s="3"/>
      <c r="CTA29" s="3"/>
      <c r="CTB29" s="3"/>
      <c r="CTC29" s="3"/>
      <c r="CTD29" s="3"/>
      <c r="CTE29" s="3"/>
      <c r="CTF29" s="3"/>
      <c r="CTG29" s="3"/>
      <c r="CTH29" s="3"/>
      <c r="CTI29" s="3"/>
      <c r="CTJ29" s="3"/>
      <c r="CTK29" s="3"/>
      <c r="CTL29" s="3"/>
      <c r="CTM29" s="3"/>
      <c r="CTN29" s="3"/>
      <c r="CTO29" s="3"/>
      <c r="CTP29" s="3"/>
      <c r="CTQ29" s="3"/>
      <c r="CTR29" s="3"/>
      <c r="CTS29" s="3"/>
      <c r="CTT29" s="3"/>
      <c r="CTU29" s="3"/>
      <c r="CTV29" s="3"/>
      <c r="CTW29" s="3"/>
      <c r="CTX29" s="3"/>
      <c r="CTY29" s="3"/>
      <c r="CTZ29" s="3"/>
      <c r="CUA29" s="3"/>
      <c r="CUB29" s="3"/>
      <c r="CUC29" s="3"/>
      <c r="CUD29" s="3"/>
      <c r="CUE29" s="3"/>
      <c r="CUF29" s="3"/>
      <c r="CUG29" s="3"/>
      <c r="CUH29" s="3"/>
      <c r="CUI29" s="3"/>
      <c r="CUJ29" s="3"/>
      <c r="CUK29" s="3"/>
      <c r="CUL29" s="3"/>
      <c r="CUM29" s="3"/>
      <c r="CUN29" s="3"/>
      <c r="CUO29" s="3"/>
      <c r="CUP29" s="3"/>
      <c r="CUQ29" s="3"/>
      <c r="CUR29" s="3"/>
      <c r="CUS29" s="3"/>
      <c r="CUT29" s="3"/>
      <c r="CUU29" s="3"/>
      <c r="CUV29" s="3"/>
      <c r="CUW29" s="3"/>
      <c r="CUX29" s="3"/>
      <c r="CUY29" s="3"/>
      <c r="CUZ29" s="3"/>
      <c r="CVA29" s="3"/>
      <c r="CVB29" s="3"/>
      <c r="CVC29" s="3"/>
      <c r="CVD29" s="3"/>
      <c r="CVE29" s="3"/>
      <c r="CVF29" s="3"/>
      <c r="CVG29" s="3"/>
      <c r="CVH29" s="3"/>
      <c r="CVI29" s="3"/>
      <c r="CVJ29" s="3"/>
      <c r="CVK29" s="3"/>
      <c r="CVL29" s="3"/>
      <c r="CVM29" s="3"/>
      <c r="CVN29" s="3"/>
      <c r="CVO29" s="3"/>
      <c r="CVP29" s="3"/>
      <c r="CVQ29" s="3"/>
      <c r="CVR29" s="3"/>
      <c r="CVS29" s="3"/>
      <c r="CVT29" s="3"/>
      <c r="CVU29" s="3"/>
      <c r="CVV29" s="3"/>
      <c r="CVW29" s="3"/>
      <c r="CVX29" s="3"/>
      <c r="CVY29" s="3"/>
      <c r="CVZ29" s="3"/>
      <c r="CWA29" s="3"/>
      <c r="CWB29" s="3"/>
      <c r="CWC29" s="3"/>
      <c r="CWD29" s="3"/>
      <c r="CWE29" s="3"/>
      <c r="CWF29" s="3"/>
      <c r="CWG29" s="3"/>
      <c r="CWH29" s="3"/>
      <c r="CWI29" s="3"/>
      <c r="CWJ29" s="3"/>
      <c r="CWK29" s="3"/>
      <c r="CWL29" s="3"/>
      <c r="CWM29" s="3"/>
      <c r="CWN29" s="3"/>
      <c r="CWO29" s="3"/>
      <c r="CWP29" s="3"/>
      <c r="CWQ29" s="3"/>
      <c r="CWR29" s="3"/>
      <c r="CWS29" s="3"/>
      <c r="CWT29" s="3"/>
      <c r="CWU29" s="3"/>
      <c r="CWV29" s="3"/>
      <c r="CWW29" s="3"/>
      <c r="CWX29" s="3"/>
      <c r="CWY29" s="3"/>
      <c r="CWZ29" s="3"/>
      <c r="CXA29" s="3"/>
      <c r="CXB29" s="3"/>
      <c r="CXC29" s="3"/>
      <c r="CXD29" s="3"/>
      <c r="CXE29" s="3"/>
      <c r="CXF29" s="3"/>
      <c r="CXG29" s="3"/>
      <c r="CXH29" s="3"/>
      <c r="CXI29" s="3"/>
      <c r="CXJ29" s="3"/>
      <c r="CXK29" s="3"/>
      <c r="CXL29" s="3"/>
      <c r="CXM29" s="3"/>
      <c r="CXN29" s="3"/>
      <c r="CXO29" s="3"/>
      <c r="CXP29" s="3"/>
      <c r="CXQ29" s="3"/>
      <c r="CXR29" s="3"/>
      <c r="CXS29" s="3"/>
      <c r="CXT29" s="3"/>
      <c r="CXU29" s="3"/>
      <c r="CXV29" s="3"/>
      <c r="CXW29" s="3"/>
      <c r="CXX29" s="3"/>
      <c r="CXY29" s="3"/>
      <c r="CXZ29" s="3"/>
      <c r="CYA29" s="3"/>
      <c r="CYB29" s="3"/>
      <c r="CYC29" s="3"/>
      <c r="CYD29" s="3"/>
      <c r="CYE29" s="3"/>
      <c r="CYF29" s="3"/>
      <c r="CYG29" s="3"/>
      <c r="CYH29" s="3"/>
      <c r="CYI29" s="3"/>
      <c r="CYJ29" s="3"/>
      <c r="CYK29" s="3"/>
      <c r="CYL29" s="3"/>
      <c r="CYM29" s="3"/>
      <c r="CYN29" s="3"/>
      <c r="CYO29" s="3"/>
      <c r="CYP29" s="3"/>
      <c r="CYQ29" s="3"/>
      <c r="CYR29" s="3"/>
      <c r="CYS29" s="3"/>
      <c r="CYT29" s="3"/>
      <c r="CYU29" s="3"/>
      <c r="CYV29" s="3"/>
      <c r="CYW29" s="3"/>
      <c r="CYX29" s="3"/>
      <c r="CYY29" s="3"/>
      <c r="CYZ29" s="3"/>
      <c r="CZA29" s="3"/>
      <c r="CZB29" s="3"/>
      <c r="CZC29" s="3"/>
      <c r="CZD29" s="3"/>
      <c r="CZE29" s="3"/>
      <c r="CZF29" s="3"/>
      <c r="CZG29" s="3"/>
      <c r="CZH29" s="3"/>
      <c r="CZI29" s="3"/>
      <c r="CZJ29" s="3"/>
      <c r="CZK29" s="3"/>
      <c r="CZL29" s="3"/>
      <c r="CZM29" s="3"/>
      <c r="CZN29" s="3"/>
      <c r="CZO29" s="3"/>
      <c r="CZP29" s="3"/>
      <c r="CZQ29" s="3"/>
      <c r="CZR29" s="3"/>
      <c r="CZS29" s="3"/>
      <c r="CZT29" s="3"/>
      <c r="CZU29" s="3"/>
      <c r="CZV29" s="3"/>
      <c r="CZW29" s="3"/>
      <c r="CZX29" s="3"/>
      <c r="CZY29" s="3"/>
      <c r="CZZ29" s="3"/>
      <c r="DAA29" s="3"/>
      <c r="DAB29" s="3"/>
      <c r="DAC29" s="3"/>
      <c r="DAD29" s="3"/>
      <c r="DAE29" s="3"/>
      <c r="DAF29" s="3"/>
      <c r="DAG29" s="3"/>
      <c r="DAH29" s="3"/>
      <c r="DAI29" s="3"/>
      <c r="DAJ29" s="3"/>
      <c r="DAK29" s="3"/>
      <c r="DAL29" s="3"/>
      <c r="DAM29" s="3"/>
      <c r="DAN29" s="3"/>
      <c r="DAO29" s="3"/>
      <c r="DAP29" s="3"/>
      <c r="DAQ29" s="3"/>
      <c r="DAR29" s="3"/>
      <c r="DAS29" s="3"/>
      <c r="DAT29" s="3"/>
      <c r="DAU29" s="3"/>
      <c r="DAV29" s="3"/>
      <c r="DAW29" s="3"/>
      <c r="DAX29" s="3"/>
      <c r="DAY29" s="3"/>
      <c r="DAZ29" s="3"/>
      <c r="DBA29" s="3"/>
      <c r="DBB29" s="3"/>
      <c r="DBC29" s="3"/>
      <c r="DBD29" s="3"/>
      <c r="DBE29" s="3"/>
      <c r="DBF29" s="3"/>
      <c r="DBG29" s="3"/>
      <c r="DBH29" s="3"/>
      <c r="DBI29" s="3"/>
      <c r="DBJ29" s="3"/>
      <c r="DBK29" s="3"/>
      <c r="DBL29" s="3"/>
      <c r="DBM29" s="3"/>
      <c r="DBN29" s="3"/>
      <c r="DBO29" s="3"/>
      <c r="DBP29" s="3"/>
      <c r="DBQ29" s="3"/>
      <c r="DBR29" s="3"/>
      <c r="DBS29" s="3"/>
      <c r="DBT29" s="3"/>
      <c r="DBU29" s="3"/>
      <c r="DBV29" s="3"/>
      <c r="DBW29" s="3"/>
      <c r="DBX29" s="3"/>
      <c r="DBY29" s="3"/>
      <c r="DBZ29" s="3"/>
      <c r="DCA29" s="3"/>
      <c r="DCB29" s="3"/>
      <c r="DCC29" s="3"/>
      <c r="DCD29" s="3"/>
      <c r="DCE29" s="3"/>
      <c r="DCF29" s="3"/>
      <c r="DCG29" s="3"/>
      <c r="DCH29" s="3"/>
      <c r="DCI29" s="3"/>
      <c r="DCJ29" s="3"/>
      <c r="DCK29" s="3"/>
      <c r="DCL29" s="3"/>
      <c r="DCM29" s="3"/>
      <c r="DCN29" s="3"/>
      <c r="DCO29" s="3"/>
      <c r="DCP29" s="3"/>
      <c r="DCQ29" s="3"/>
      <c r="DCR29" s="3"/>
      <c r="DCS29" s="3"/>
      <c r="DCT29" s="3"/>
      <c r="DCU29" s="3"/>
      <c r="DCV29" s="3"/>
      <c r="DCW29" s="3"/>
      <c r="DCX29" s="3"/>
      <c r="DCY29" s="3"/>
      <c r="DCZ29" s="3"/>
      <c r="DDA29" s="3"/>
      <c r="DDB29" s="3"/>
      <c r="DDC29" s="3"/>
      <c r="DDD29" s="3"/>
      <c r="DDE29" s="3"/>
      <c r="DDF29" s="3"/>
      <c r="DDG29" s="3"/>
      <c r="DDH29" s="3"/>
      <c r="DDI29" s="3"/>
      <c r="DDJ29" s="3"/>
      <c r="DDK29" s="3"/>
      <c r="DDL29" s="3"/>
      <c r="DDM29" s="3"/>
      <c r="DDN29" s="3"/>
      <c r="DDO29" s="3"/>
      <c r="DDP29" s="3"/>
      <c r="DDQ29" s="3"/>
      <c r="DDR29" s="3"/>
      <c r="DDS29" s="3"/>
      <c r="DDT29" s="3"/>
      <c r="DDU29" s="3"/>
      <c r="DDV29" s="3"/>
      <c r="DDW29" s="3"/>
      <c r="DDX29" s="3"/>
      <c r="DDY29" s="3"/>
      <c r="DDZ29" s="3"/>
      <c r="DEA29" s="3"/>
      <c r="DEB29" s="3"/>
      <c r="DEC29" s="3"/>
      <c r="DED29" s="3"/>
      <c r="DEE29" s="3"/>
      <c r="DEF29" s="3"/>
      <c r="DEG29" s="3"/>
      <c r="DEH29" s="3"/>
      <c r="DEI29" s="3"/>
      <c r="DEJ29" s="3"/>
      <c r="DEK29" s="3"/>
      <c r="DEL29" s="3"/>
      <c r="DEM29" s="3"/>
      <c r="DEN29" s="3"/>
      <c r="DEO29" s="3"/>
      <c r="DEP29" s="3"/>
      <c r="DEQ29" s="3"/>
      <c r="DER29" s="3"/>
      <c r="DES29" s="3"/>
      <c r="DET29" s="3"/>
      <c r="DEU29" s="3"/>
      <c r="DEV29" s="3"/>
      <c r="DEW29" s="3"/>
      <c r="DEX29" s="3"/>
      <c r="DEY29" s="3"/>
      <c r="DEZ29" s="3"/>
      <c r="DFA29" s="3"/>
      <c r="DFB29" s="3"/>
      <c r="DFC29" s="3"/>
      <c r="DFD29" s="3"/>
      <c r="DFE29" s="3"/>
      <c r="DFF29" s="3"/>
      <c r="DFG29" s="3"/>
      <c r="DFH29" s="3"/>
      <c r="DFI29" s="3"/>
      <c r="DFJ29" s="3"/>
      <c r="DFK29" s="3"/>
      <c r="DFL29" s="3"/>
      <c r="DFM29" s="3"/>
      <c r="DFN29" s="3"/>
      <c r="DFO29" s="3"/>
      <c r="DFP29" s="3"/>
      <c r="DFQ29" s="3"/>
      <c r="DFR29" s="3"/>
      <c r="DFS29" s="3"/>
      <c r="DFT29" s="3"/>
      <c r="DFU29" s="3"/>
      <c r="DFV29" s="3"/>
      <c r="DFW29" s="3"/>
      <c r="DFX29" s="3"/>
      <c r="DFY29" s="3"/>
      <c r="DFZ29" s="3"/>
      <c r="DGA29" s="3"/>
      <c r="DGB29" s="3"/>
      <c r="DGC29" s="3"/>
      <c r="DGD29" s="3"/>
      <c r="DGE29" s="3"/>
      <c r="DGF29" s="3"/>
      <c r="DGG29" s="3"/>
      <c r="DGH29" s="3"/>
      <c r="DGI29" s="3"/>
      <c r="DGJ29" s="3"/>
      <c r="DGK29" s="3"/>
      <c r="DGL29" s="3"/>
      <c r="DGM29" s="3"/>
      <c r="DGN29" s="3"/>
      <c r="DGO29" s="3"/>
      <c r="DGP29" s="3"/>
      <c r="DGQ29" s="3"/>
      <c r="DGR29" s="3"/>
      <c r="DGS29" s="3"/>
      <c r="DGT29" s="3"/>
      <c r="DGU29" s="3"/>
      <c r="DGV29" s="3"/>
      <c r="DGW29" s="3"/>
      <c r="DGX29" s="3"/>
      <c r="DGY29" s="3"/>
      <c r="DGZ29" s="3"/>
      <c r="DHA29" s="3"/>
      <c r="DHB29" s="3"/>
      <c r="DHC29" s="3"/>
      <c r="DHD29" s="3"/>
      <c r="DHE29" s="3"/>
      <c r="DHF29" s="3"/>
      <c r="DHG29" s="3"/>
      <c r="DHH29" s="3"/>
      <c r="DHI29" s="3"/>
      <c r="DHJ29" s="3"/>
      <c r="DHK29" s="3"/>
      <c r="DHL29" s="3"/>
      <c r="DHM29" s="3"/>
      <c r="DHN29" s="3"/>
      <c r="DHO29" s="3"/>
      <c r="DHP29" s="3"/>
      <c r="DHQ29" s="3"/>
      <c r="DHR29" s="3"/>
      <c r="DHS29" s="3"/>
      <c r="DHT29" s="3"/>
      <c r="DHU29" s="3"/>
      <c r="DHV29" s="3"/>
      <c r="DHW29" s="3"/>
      <c r="DHX29" s="3"/>
      <c r="DHY29" s="3"/>
      <c r="DHZ29" s="3"/>
      <c r="DIA29" s="3"/>
      <c r="DIB29" s="3"/>
      <c r="DIC29" s="3"/>
      <c r="DID29" s="3"/>
      <c r="DIE29" s="3"/>
      <c r="DIF29" s="3"/>
      <c r="DIG29" s="3"/>
      <c r="DIH29" s="3"/>
      <c r="DII29" s="3"/>
      <c r="DIJ29" s="3"/>
      <c r="DIK29" s="3"/>
      <c r="DIL29" s="3"/>
      <c r="DIM29" s="3"/>
      <c r="DIN29" s="3"/>
      <c r="DIO29" s="3"/>
      <c r="DIP29" s="3"/>
      <c r="DIQ29" s="3"/>
      <c r="DIR29" s="3"/>
      <c r="DIS29" s="3"/>
      <c r="DIT29" s="3"/>
      <c r="DIU29" s="3"/>
      <c r="DIV29" s="3"/>
      <c r="DIW29" s="3"/>
      <c r="DIX29" s="3"/>
      <c r="DIY29" s="3"/>
      <c r="DIZ29" s="3"/>
      <c r="DJA29" s="3"/>
      <c r="DJB29" s="3"/>
      <c r="DJC29" s="3"/>
      <c r="DJD29" s="3"/>
      <c r="DJE29" s="3"/>
      <c r="DJF29" s="3"/>
      <c r="DJG29" s="3"/>
      <c r="DJH29" s="3"/>
      <c r="DJI29" s="3"/>
      <c r="DJJ29" s="3"/>
      <c r="DJK29" s="3"/>
      <c r="DJL29" s="3"/>
      <c r="DJM29" s="3"/>
      <c r="DJN29" s="3"/>
      <c r="DJO29" s="3"/>
      <c r="DJP29" s="3"/>
      <c r="DJQ29" s="3"/>
      <c r="DJR29" s="3"/>
      <c r="DJS29" s="3"/>
      <c r="DJT29" s="3"/>
      <c r="DJU29" s="3"/>
      <c r="DJV29" s="3"/>
      <c r="DJW29" s="3"/>
      <c r="DJX29" s="3"/>
      <c r="DJY29" s="3"/>
      <c r="DJZ29" s="3"/>
      <c r="DKA29" s="3"/>
      <c r="DKB29" s="3"/>
      <c r="DKC29" s="3"/>
      <c r="DKD29" s="3"/>
      <c r="DKE29" s="3"/>
      <c r="DKF29" s="3"/>
      <c r="DKG29" s="3"/>
      <c r="DKH29" s="3"/>
      <c r="DKI29" s="3"/>
      <c r="DKJ29" s="3"/>
      <c r="DKK29" s="3"/>
      <c r="DKL29" s="3"/>
      <c r="DKM29" s="3"/>
      <c r="DKN29" s="3"/>
      <c r="DKO29" s="3"/>
      <c r="DKP29" s="3"/>
      <c r="DKQ29" s="3"/>
      <c r="DKR29" s="3"/>
      <c r="DKS29" s="3"/>
      <c r="DKT29" s="3"/>
      <c r="DKU29" s="3"/>
      <c r="DKV29" s="3"/>
      <c r="DKW29" s="3"/>
      <c r="DKX29" s="3"/>
      <c r="DKY29" s="3"/>
      <c r="DKZ29" s="3"/>
      <c r="DLA29" s="3"/>
      <c r="DLB29" s="3"/>
      <c r="DLC29" s="3"/>
      <c r="DLD29" s="3"/>
      <c r="DLE29" s="3"/>
      <c r="DLF29" s="3"/>
      <c r="DLG29" s="3"/>
      <c r="DLH29" s="3"/>
      <c r="DLI29" s="3"/>
      <c r="DLJ29" s="3"/>
      <c r="DLK29" s="3"/>
      <c r="DLL29" s="3"/>
      <c r="DLM29" s="3"/>
      <c r="DLN29" s="3"/>
      <c r="DLO29" s="3"/>
      <c r="DLP29" s="3"/>
      <c r="DLQ29" s="3"/>
      <c r="DLR29" s="3"/>
      <c r="DLS29" s="3"/>
      <c r="DLT29" s="3"/>
      <c r="DLU29" s="3"/>
      <c r="DLV29" s="3"/>
      <c r="DLW29" s="3"/>
      <c r="DLX29" s="3"/>
      <c r="DLY29" s="3"/>
      <c r="DLZ29" s="3"/>
      <c r="DMA29" s="3"/>
      <c r="DMB29" s="3"/>
      <c r="DMC29" s="3"/>
      <c r="DMD29" s="3"/>
      <c r="DME29" s="3"/>
      <c r="DMF29" s="3"/>
      <c r="DMG29" s="3"/>
      <c r="DMH29" s="3"/>
      <c r="DMI29" s="3"/>
      <c r="DMJ29" s="3"/>
      <c r="DMK29" s="3"/>
      <c r="DML29" s="3"/>
      <c r="DMM29" s="3"/>
      <c r="DMN29" s="3"/>
      <c r="DMO29" s="3"/>
      <c r="DMP29" s="3"/>
      <c r="DMQ29" s="3"/>
      <c r="DMR29" s="3"/>
      <c r="DMS29" s="3"/>
      <c r="DMT29" s="3"/>
      <c r="DMU29" s="3"/>
      <c r="DMV29" s="3"/>
      <c r="DMW29" s="3"/>
      <c r="DMX29" s="3"/>
      <c r="DMY29" s="3"/>
      <c r="DMZ29" s="3"/>
      <c r="DNA29" s="3"/>
      <c r="DNB29" s="3"/>
      <c r="DNC29" s="3"/>
      <c r="DND29" s="3"/>
      <c r="DNE29" s="3"/>
      <c r="DNF29" s="3"/>
      <c r="DNG29" s="3"/>
      <c r="DNH29" s="3"/>
      <c r="DNI29" s="3"/>
      <c r="DNJ29" s="3"/>
      <c r="DNK29" s="3"/>
      <c r="DNL29" s="3"/>
      <c r="DNM29" s="3"/>
      <c r="DNN29" s="3"/>
      <c r="DNO29" s="3"/>
      <c r="DNP29" s="3"/>
      <c r="DNQ29" s="3"/>
      <c r="DNR29" s="3"/>
      <c r="DNS29" s="3"/>
      <c r="DNT29" s="3"/>
      <c r="DNU29" s="3"/>
      <c r="DNV29" s="3"/>
      <c r="DNW29" s="3"/>
      <c r="DNX29" s="3"/>
      <c r="DNY29" s="3"/>
      <c r="DNZ29" s="3"/>
      <c r="DOA29" s="3"/>
      <c r="DOB29" s="3"/>
      <c r="DOC29" s="3"/>
      <c r="DOD29" s="3"/>
      <c r="DOE29" s="3"/>
      <c r="DOF29" s="3"/>
      <c r="DOG29" s="3"/>
      <c r="DOH29" s="3"/>
      <c r="DOI29" s="3"/>
      <c r="DOJ29" s="3"/>
      <c r="DOK29" s="3"/>
      <c r="DOL29" s="3"/>
      <c r="DOM29" s="3"/>
      <c r="DON29" s="3"/>
      <c r="DOO29" s="3"/>
      <c r="DOP29" s="3"/>
      <c r="DOQ29" s="3"/>
      <c r="DOR29" s="3"/>
      <c r="DOS29" s="3"/>
      <c r="DOT29" s="3"/>
      <c r="DOU29" s="3"/>
      <c r="DOV29" s="3"/>
      <c r="DOW29" s="3"/>
      <c r="DOX29" s="3"/>
      <c r="DOY29" s="3"/>
      <c r="DOZ29" s="3"/>
      <c r="DPA29" s="3"/>
      <c r="DPB29" s="3"/>
      <c r="DPC29" s="3"/>
      <c r="DPD29" s="3"/>
      <c r="DPE29" s="3"/>
      <c r="DPF29" s="3"/>
      <c r="DPG29" s="3"/>
      <c r="DPH29" s="3"/>
      <c r="DPI29" s="3"/>
      <c r="DPJ29" s="3"/>
      <c r="DPK29" s="3"/>
      <c r="DPL29" s="3"/>
      <c r="DPM29" s="3"/>
      <c r="DPN29" s="3"/>
      <c r="DPO29" s="3"/>
      <c r="DPP29" s="3"/>
      <c r="DPQ29" s="3"/>
      <c r="DPR29" s="3"/>
      <c r="DPS29" s="3"/>
      <c r="DPT29" s="3"/>
      <c r="DPU29" s="3"/>
      <c r="DPV29" s="3"/>
      <c r="DPW29" s="3"/>
      <c r="DPX29" s="3"/>
      <c r="DPY29" s="3"/>
      <c r="DPZ29" s="3"/>
      <c r="DQA29" s="3"/>
      <c r="DQB29" s="3"/>
      <c r="DQC29" s="3"/>
      <c r="DQD29" s="3"/>
      <c r="DQE29" s="3"/>
      <c r="DQF29" s="3"/>
      <c r="DQG29" s="3"/>
      <c r="DQH29" s="3"/>
      <c r="DQI29" s="3"/>
      <c r="DQJ29" s="3"/>
      <c r="DQK29" s="3"/>
      <c r="DQL29" s="3"/>
      <c r="DQM29" s="3"/>
      <c r="DQN29" s="3"/>
      <c r="DQO29" s="3"/>
      <c r="DQP29" s="3"/>
      <c r="DQQ29" s="3"/>
      <c r="DQR29" s="3"/>
      <c r="DQS29" s="3"/>
      <c r="DQT29" s="3"/>
      <c r="DQU29" s="3"/>
      <c r="DQV29" s="3"/>
      <c r="DQW29" s="3"/>
      <c r="DQX29" s="3"/>
      <c r="DQY29" s="3"/>
      <c r="DQZ29" s="3"/>
      <c r="DRA29" s="3"/>
      <c r="DRB29" s="3"/>
      <c r="DRC29" s="3"/>
      <c r="DRD29" s="3"/>
      <c r="DRE29" s="3"/>
      <c r="DRF29" s="3"/>
      <c r="DRG29" s="3"/>
      <c r="DRH29" s="3"/>
      <c r="DRI29" s="3"/>
      <c r="DRJ29" s="3"/>
      <c r="DRK29" s="3"/>
      <c r="DRL29" s="3"/>
      <c r="DRM29" s="3"/>
      <c r="DRN29" s="3"/>
      <c r="DRO29" s="3"/>
      <c r="DRP29" s="3"/>
      <c r="DRQ29" s="3"/>
      <c r="DRR29" s="3"/>
      <c r="DRS29" s="3"/>
      <c r="DRT29" s="3"/>
      <c r="DRU29" s="3"/>
      <c r="DRV29" s="3"/>
      <c r="DRW29" s="3"/>
      <c r="DRX29" s="3"/>
      <c r="DRY29" s="3"/>
      <c r="DRZ29" s="3"/>
      <c r="DSA29" s="3"/>
      <c r="DSB29" s="3"/>
      <c r="DSC29" s="3"/>
      <c r="DSD29" s="3"/>
      <c r="DSE29" s="3"/>
      <c r="DSF29" s="3"/>
      <c r="DSG29" s="3"/>
      <c r="DSH29" s="3"/>
      <c r="DSI29" s="3"/>
      <c r="DSJ29" s="3"/>
      <c r="DSK29" s="3"/>
      <c r="DSL29" s="3"/>
      <c r="DSM29" s="3"/>
      <c r="DSN29" s="3"/>
      <c r="DSO29" s="3"/>
      <c r="DSP29" s="3"/>
      <c r="DSQ29" s="3"/>
      <c r="DSR29" s="3"/>
      <c r="DSS29" s="3"/>
      <c r="DST29" s="3"/>
      <c r="DSU29" s="3"/>
      <c r="DSV29" s="3"/>
      <c r="DSW29" s="3"/>
      <c r="DSX29" s="3"/>
      <c r="DSY29" s="3"/>
      <c r="DSZ29" s="3"/>
      <c r="DTA29" s="3"/>
      <c r="DTB29" s="3"/>
      <c r="DTC29" s="3"/>
      <c r="DTD29" s="3"/>
      <c r="DTE29" s="3"/>
      <c r="DTF29" s="3"/>
      <c r="DTG29" s="3"/>
      <c r="DTH29" s="3"/>
      <c r="DTI29" s="3"/>
      <c r="DTJ29" s="3"/>
      <c r="DTK29" s="3"/>
      <c r="DTL29" s="3"/>
      <c r="DTM29" s="3"/>
      <c r="DTN29" s="3"/>
      <c r="DTO29" s="3"/>
      <c r="DTP29" s="3"/>
      <c r="DTQ29" s="3"/>
      <c r="DTR29" s="3"/>
      <c r="DTS29" s="3"/>
      <c r="DTT29" s="3"/>
      <c r="DTU29" s="3"/>
      <c r="DTV29" s="3"/>
      <c r="DTW29" s="3"/>
      <c r="DTX29" s="3"/>
      <c r="DTY29" s="3"/>
      <c r="DTZ29" s="3"/>
      <c r="DUA29" s="3"/>
      <c r="DUB29" s="3"/>
      <c r="DUC29" s="3"/>
      <c r="DUD29" s="3"/>
      <c r="DUE29" s="3"/>
      <c r="DUF29" s="3"/>
      <c r="DUG29" s="3"/>
      <c r="DUH29" s="3"/>
      <c r="DUI29" s="3"/>
      <c r="DUJ29" s="3"/>
      <c r="DUK29" s="3"/>
      <c r="DUL29" s="3"/>
      <c r="DUM29" s="3"/>
      <c r="DUN29" s="3"/>
      <c r="DUO29" s="3"/>
      <c r="DUP29" s="3"/>
      <c r="DUQ29" s="3"/>
      <c r="DUR29" s="3"/>
      <c r="DUS29" s="3"/>
      <c r="DUT29" s="3"/>
      <c r="DUU29" s="3"/>
      <c r="DUV29" s="3"/>
      <c r="DUW29" s="3"/>
      <c r="DUX29" s="3"/>
      <c r="DUY29" s="3"/>
      <c r="DUZ29" s="3"/>
      <c r="DVA29" s="3"/>
      <c r="DVB29" s="3"/>
      <c r="DVC29" s="3"/>
      <c r="DVD29" s="3"/>
      <c r="DVE29" s="3"/>
      <c r="DVF29" s="3"/>
      <c r="DVG29" s="3"/>
      <c r="DVH29" s="3"/>
      <c r="DVI29" s="3"/>
      <c r="DVJ29" s="3"/>
      <c r="DVK29" s="3"/>
      <c r="DVL29" s="3"/>
      <c r="DVM29" s="3"/>
      <c r="DVN29" s="3"/>
      <c r="DVO29" s="3"/>
      <c r="DVP29" s="3"/>
      <c r="DVQ29" s="3"/>
      <c r="DVR29" s="3"/>
      <c r="DVS29" s="3"/>
      <c r="DVT29" s="3"/>
      <c r="DVU29" s="3"/>
      <c r="DVV29" s="3"/>
      <c r="DVW29" s="3"/>
      <c r="DVX29" s="3"/>
      <c r="DVY29" s="3"/>
      <c r="DVZ29" s="3"/>
      <c r="DWA29" s="3"/>
      <c r="DWB29" s="3"/>
      <c r="DWC29" s="3"/>
      <c r="DWD29" s="3"/>
      <c r="DWE29" s="3"/>
      <c r="DWF29" s="3"/>
      <c r="DWG29" s="3"/>
      <c r="DWH29" s="3"/>
      <c r="DWI29" s="3"/>
      <c r="DWJ29" s="3"/>
      <c r="DWK29" s="3"/>
      <c r="DWL29" s="3"/>
      <c r="DWM29" s="3"/>
      <c r="DWN29" s="3"/>
      <c r="DWO29" s="3"/>
      <c r="DWP29" s="3"/>
      <c r="DWQ29" s="3"/>
      <c r="DWR29" s="3"/>
      <c r="DWS29" s="3"/>
      <c r="DWT29" s="3"/>
      <c r="DWU29" s="3"/>
      <c r="DWV29" s="3"/>
      <c r="DWW29" s="3"/>
      <c r="DWX29" s="3"/>
      <c r="DWY29" s="3"/>
      <c r="DWZ29" s="3"/>
      <c r="DXA29" s="3"/>
      <c r="DXB29" s="3"/>
      <c r="DXC29" s="3"/>
      <c r="DXD29" s="3"/>
      <c r="DXE29" s="3"/>
      <c r="DXF29" s="3"/>
      <c r="DXG29" s="3"/>
      <c r="DXH29" s="3"/>
      <c r="DXI29" s="3"/>
      <c r="DXJ29" s="3"/>
      <c r="DXK29" s="3"/>
      <c r="DXL29" s="3"/>
      <c r="DXM29" s="3"/>
      <c r="DXN29" s="3"/>
      <c r="DXO29" s="3"/>
      <c r="DXP29" s="3"/>
      <c r="DXQ29" s="3"/>
      <c r="DXR29" s="3"/>
      <c r="DXS29" s="3"/>
      <c r="DXT29" s="3"/>
      <c r="DXU29" s="3"/>
      <c r="DXV29" s="3"/>
      <c r="DXW29" s="3"/>
      <c r="DXX29" s="3"/>
      <c r="DXY29" s="3"/>
      <c r="DXZ29" s="3"/>
      <c r="DYA29" s="3"/>
      <c r="DYB29" s="3"/>
      <c r="DYC29" s="3"/>
      <c r="DYD29" s="3"/>
      <c r="DYE29" s="3"/>
      <c r="DYF29" s="3"/>
      <c r="DYG29" s="3"/>
      <c r="DYH29" s="3"/>
      <c r="DYI29" s="3"/>
      <c r="DYJ29" s="3"/>
      <c r="DYK29" s="3"/>
      <c r="DYL29" s="3"/>
      <c r="DYM29" s="3"/>
      <c r="DYN29" s="3"/>
      <c r="DYO29" s="3"/>
      <c r="DYP29" s="3"/>
      <c r="DYQ29" s="3"/>
      <c r="DYR29" s="3"/>
      <c r="DYS29" s="3"/>
      <c r="DYT29" s="3"/>
      <c r="DYU29" s="3"/>
      <c r="DYV29" s="3"/>
      <c r="DYW29" s="3"/>
      <c r="DYX29" s="3"/>
      <c r="DYY29" s="3"/>
      <c r="DYZ29" s="3"/>
      <c r="DZA29" s="3"/>
      <c r="DZB29" s="3"/>
      <c r="DZC29" s="3"/>
      <c r="DZD29" s="3"/>
      <c r="DZE29" s="3"/>
      <c r="DZF29" s="3"/>
      <c r="DZG29" s="3"/>
      <c r="DZH29" s="3"/>
      <c r="DZI29" s="3"/>
      <c r="DZJ29" s="3"/>
      <c r="DZK29" s="3"/>
      <c r="DZL29" s="3"/>
      <c r="DZM29" s="3"/>
      <c r="DZN29" s="3"/>
      <c r="DZO29" s="3"/>
      <c r="DZP29" s="3"/>
      <c r="DZQ29" s="3"/>
      <c r="DZR29" s="3"/>
      <c r="DZS29" s="3"/>
      <c r="DZT29" s="3"/>
      <c r="DZU29" s="3"/>
      <c r="DZV29" s="3"/>
      <c r="DZW29" s="3"/>
      <c r="DZX29" s="3"/>
      <c r="DZY29" s="3"/>
      <c r="DZZ29" s="3"/>
      <c r="EAA29" s="3"/>
      <c r="EAB29" s="3"/>
      <c r="EAC29" s="3"/>
      <c r="EAD29" s="3"/>
      <c r="EAE29" s="3"/>
      <c r="EAF29" s="3"/>
      <c r="EAG29" s="3"/>
      <c r="EAH29" s="3"/>
      <c r="EAI29" s="3"/>
      <c r="EAJ29" s="3"/>
      <c r="EAK29" s="3"/>
      <c r="EAL29" s="3"/>
      <c r="EAM29" s="3"/>
      <c r="EAN29" s="3"/>
      <c r="EAO29" s="3"/>
      <c r="EAP29" s="3"/>
      <c r="EAQ29" s="3"/>
      <c r="EAR29" s="3"/>
      <c r="EAS29" s="3"/>
      <c r="EAT29" s="3"/>
      <c r="EAU29" s="3"/>
      <c r="EAV29" s="3"/>
      <c r="EAW29" s="3"/>
      <c r="EAX29" s="3"/>
      <c r="EAY29" s="3"/>
      <c r="EAZ29" s="3"/>
      <c r="EBA29" s="3"/>
      <c r="EBB29" s="3"/>
      <c r="EBC29" s="3"/>
      <c r="EBD29" s="3"/>
      <c r="EBE29" s="3"/>
      <c r="EBF29" s="3"/>
      <c r="EBG29" s="3"/>
      <c r="EBH29" s="3"/>
      <c r="EBI29" s="3"/>
      <c r="EBJ29" s="3"/>
      <c r="EBK29" s="3"/>
      <c r="EBL29" s="3"/>
      <c r="EBM29" s="3"/>
      <c r="EBN29" s="3"/>
      <c r="EBO29" s="3"/>
      <c r="EBP29" s="3"/>
      <c r="EBQ29" s="3"/>
      <c r="EBR29" s="3"/>
      <c r="EBS29" s="3"/>
      <c r="EBT29" s="3"/>
      <c r="EBU29" s="3"/>
      <c r="EBV29" s="3"/>
      <c r="EBW29" s="3"/>
      <c r="EBX29" s="3"/>
      <c r="EBY29" s="3"/>
      <c r="EBZ29" s="3"/>
      <c r="ECA29" s="3"/>
      <c r="ECB29" s="3"/>
      <c r="ECC29" s="3"/>
      <c r="ECD29" s="3"/>
      <c r="ECE29" s="3"/>
      <c r="ECF29" s="3"/>
      <c r="ECG29" s="3"/>
      <c r="ECH29" s="3"/>
      <c r="ECI29" s="3"/>
      <c r="ECJ29" s="3"/>
      <c r="ECK29" s="3"/>
      <c r="ECL29" s="3"/>
      <c r="ECM29" s="3"/>
      <c r="ECN29" s="3"/>
      <c r="ECO29" s="3"/>
      <c r="ECP29" s="3"/>
      <c r="ECQ29" s="3"/>
      <c r="ECR29" s="3"/>
      <c r="ECS29" s="3"/>
      <c r="ECT29" s="3"/>
      <c r="ECU29" s="3"/>
      <c r="ECV29" s="3"/>
      <c r="ECW29" s="3"/>
      <c r="ECX29" s="3"/>
      <c r="ECY29" s="3"/>
      <c r="ECZ29" s="3"/>
      <c r="EDA29" s="3"/>
      <c r="EDB29" s="3"/>
      <c r="EDC29" s="3"/>
      <c r="EDD29" s="3"/>
      <c r="EDE29" s="3"/>
      <c r="EDF29" s="3"/>
      <c r="EDG29" s="3"/>
      <c r="EDH29" s="3"/>
      <c r="EDI29" s="3"/>
      <c r="EDJ29" s="3"/>
      <c r="EDK29" s="3"/>
      <c r="EDL29" s="3"/>
      <c r="EDM29" s="3"/>
      <c r="EDN29" s="3"/>
      <c r="EDO29" s="3"/>
      <c r="EDP29" s="3"/>
      <c r="EDQ29" s="3"/>
      <c r="EDR29" s="3"/>
      <c r="EDS29" s="3"/>
      <c r="EDT29" s="3"/>
      <c r="EDU29" s="3"/>
      <c r="EDV29" s="3"/>
      <c r="EDW29" s="3"/>
      <c r="EDX29" s="3"/>
      <c r="EDY29" s="3"/>
      <c r="EDZ29" s="3"/>
      <c r="EEA29" s="3"/>
      <c r="EEB29" s="3"/>
      <c r="EEC29" s="3"/>
      <c r="EED29" s="3"/>
      <c r="EEE29" s="3"/>
      <c r="EEF29" s="3"/>
      <c r="EEG29" s="3"/>
      <c r="EEH29" s="3"/>
      <c r="EEI29" s="3"/>
      <c r="EEJ29" s="3"/>
      <c r="EEK29" s="3"/>
      <c r="EEL29" s="3"/>
      <c r="EEM29" s="3"/>
      <c r="EEN29" s="3"/>
      <c r="EEO29" s="3"/>
      <c r="EEP29" s="3"/>
      <c r="EEQ29" s="3"/>
      <c r="EER29" s="3"/>
      <c r="EES29" s="3"/>
      <c r="EET29" s="3"/>
      <c r="EEU29" s="3"/>
      <c r="EEV29" s="3"/>
      <c r="EEW29" s="3"/>
      <c r="EEX29" s="3"/>
      <c r="EEY29" s="3"/>
      <c r="EEZ29" s="3"/>
      <c r="EFA29" s="3"/>
      <c r="EFB29" s="3"/>
      <c r="EFC29" s="3"/>
      <c r="EFD29" s="3"/>
      <c r="EFE29" s="3"/>
      <c r="EFF29" s="3"/>
      <c r="EFG29" s="3"/>
      <c r="EFH29" s="3"/>
      <c r="EFI29" s="3"/>
      <c r="EFJ29" s="3"/>
      <c r="EFK29" s="3"/>
      <c r="EFL29" s="3"/>
      <c r="EFM29" s="3"/>
      <c r="EFN29" s="3"/>
      <c r="EFO29" s="3"/>
      <c r="EFP29" s="3"/>
      <c r="EFQ29" s="3"/>
      <c r="EFR29" s="3"/>
      <c r="EFS29" s="3"/>
      <c r="EFT29" s="3"/>
      <c r="EFU29" s="3"/>
      <c r="EFV29" s="3"/>
      <c r="EFW29" s="3"/>
      <c r="EFX29" s="3"/>
      <c r="EFY29" s="3"/>
      <c r="EFZ29" s="3"/>
      <c r="EGA29" s="3"/>
      <c r="EGB29" s="3"/>
      <c r="EGC29" s="3"/>
      <c r="EGD29" s="3"/>
      <c r="EGE29" s="3"/>
      <c r="EGF29" s="3"/>
      <c r="EGG29" s="3"/>
      <c r="EGH29" s="3"/>
      <c r="EGI29" s="3"/>
      <c r="EGJ29" s="3"/>
      <c r="EGK29" s="3"/>
      <c r="EGL29" s="3"/>
      <c r="EGM29" s="3"/>
      <c r="EGN29" s="3"/>
      <c r="EGO29" s="3"/>
      <c r="EGP29" s="3"/>
      <c r="EGQ29" s="3"/>
      <c r="EGR29" s="3"/>
      <c r="EGS29" s="3"/>
      <c r="EGT29" s="3"/>
      <c r="EGU29" s="3"/>
      <c r="EGV29" s="3"/>
      <c r="EGW29" s="3"/>
      <c r="EGX29" s="3"/>
      <c r="EGY29" s="3"/>
      <c r="EGZ29" s="3"/>
      <c r="EHA29" s="3"/>
      <c r="EHB29" s="3"/>
      <c r="EHC29" s="3"/>
      <c r="EHD29" s="3"/>
      <c r="EHE29" s="3"/>
      <c r="EHF29" s="3"/>
      <c r="EHG29" s="3"/>
      <c r="EHH29" s="3"/>
      <c r="EHI29" s="3"/>
      <c r="EHJ29" s="3"/>
      <c r="EHK29" s="3"/>
      <c r="EHL29" s="3"/>
      <c r="EHM29" s="3"/>
      <c r="EHN29" s="3"/>
      <c r="EHO29" s="3"/>
      <c r="EHP29" s="3"/>
      <c r="EHQ29" s="3"/>
      <c r="EHR29" s="3"/>
      <c r="EHS29" s="3"/>
      <c r="EHT29" s="3"/>
      <c r="EHU29" s="3"/>
      <c r="EHV29" s="3"/>
      <c r="EHW29" s="3"/>
      <c r="EHX29" s="3"/>
      <c r="EHY29" s="3"/>
      <c r="EHZ29" s="3"/>
      <c r="EIA29" s="3"/>
      <c r="EIB29" s="3"/>
      <c r="EIC29" s="3"/>
      <c r="EID29" s="3"/>
      <c r="EIE29" s="3"/>
      <c r="EIF29" s="3"/>
      <c r="EIG29" s="3"/>
      <c r="EIH29" s="3"/>
      <c r="EII29" s="3"/>
      <c r="EIJ29" s="3"/>
      <c r="EIK29" s="3"/>
      <c r="EIL29" s="3"/>
      <c r="EIM29" s="3"/>
      <c r="EIN29" s="3"/>
      <c r="EIO29" s="3"/>
      <c r="EIP29" s="3"/>
      <c r="EIQ29" s="3"/>
      <c r="EIR29" s="3"/>
      <c r="EIS29" s="3"/>
      <c r="EIT29" s="3"/>
      <c r="EIU29" s="3"/>
      <c r="EIV29" s="3"/>
      <c r="EIW29" s="3"/>
      <c r="EIX29" s="3"/>
      <c r="EIY29" s="3"/>
      <c r="EIZ29" s="3"/>
      <c r="EJA29" s="3"/>
      <c r="EJB29" s="3"/>
      <c r="EJC29" s="3"/>
      <c r="EJD29" s="3"/>
      <c r="EJE29" s="3"/>
      <c r="EJF29" s="3"/>
      <c r="EJG29" s="3"/>
      <c r="EJH29" s="3"/>
      <c r="EJI29" s="3"/>
      <c r="EJJ29" s="3"/>
      <c r="EJK29" s="3"/>
      <c r="EJL29" s="3"/>
      <c r="EJM29" s="3"/>
      <c r="EJN29" s="3"/>
      <c r="EJO29" s="3"/>
      <c r="EJP29" s="3"/>
      <c r="EJQ29" s="3"/>
      <c r="EJR29" s="3"/>
      <c r="EJS29" s="3"/>
      <c r="EJT29" s="3"/>
      <c r="EJU29" s="3"/>
      <c r="EJV29" s="3"/>
      <c r="EJW29" s="3"/>
      <c r="EJX29" s="3"/>
      <c r="EJY29" s="3"/>
      <c r="EJZ29" s="3"/>
      <c r="EKA29" s="3"/>
      <c r="EKB29" s="3"/>
      <c r="EKC29" s="3"/>
      <c r="EKD29" s="3"/>
      <c r="EKE29" s="3"/>
      <c r="EKF29" s="3"/>
      <c r="EKG29" s="3"/>
      <c r="EKH29" s="3"/>
      <c r="EKI29" s="3"/>
      <c r="EKJ29" s="3"/>
      <c r="EKK29" s="3"/>
      <c r="EKL29" s="3"/>
      <c r="EKM29" s="3"/>
      <c r="EKN29" s="3"/>
      <c r="EKO29" s="3"/>
      <c r="EKP29" s="3"/>
      <c r="EKQ29" s="3"/>
      <c r="EKR29" s="3"/>
      <c r="EKS29" s="3"/>
      <c r="EKT29" s="3"/>
      <c r="EKU29" s="3"/>
      <c r="EKV29" s="3"/>
      <c r="EKW29" s="3"/>
      <c r="EKX29" s="3"/>
      <c r="EKY29" s="3"/>
      <c r="EKZ29" s="3"/>
      <c r="ELA29" s="3"/>
      <c r="ELB29" s="3"/>
      <c r="ELC29" s="3"/>
      <c r="ELD29" s="3"/>
      <c r="ELE29" s="3"/>
      <c r="ELF29" s="3"/>
      <c r="ELG29" s="3"/>
      <c r="ELH29" s="3"/>
      <c r="ELI29" s="3"/>
      <c r="ELJ29" s="3"/>
      <c r="ELK29" s="3"/>
      <c r="ELL29" s="3"/>
      <c r="ELM29" s="3"/>
      <c r="ELN29" s="3"/>
      <c r="ELO29" s="3"/>
      <c r="ELP29" s="3"/>
      <c r="ELQ29" s="3"/>
      <c r="ELR29" s="3"/>
      <c r="ELS29" s="3"/>
      <c r="ELT29" s="3"/>
      <c r="ELU29" s="3"/>
      <c r="ELV29" s="3"/>
      <c r="ELW29" s="3"/>
      <c r="ELX29" s="3"/>
      <c r="ELY29" s="3"/>
      <c r="ELZ29" s="3"/>
      <c r="EMA29" s="3"/>
      <c r="EMB29" s="3"/>
      <c r="EMC29" s="3"/>
      <c r="EMD29" s="3"/>
      <c r="EME29" s="3"/>
      <c r="EMF29" s="3"/>
      <c r="EMG29" s="3"/>
      <c r="EMH29" s="3"/>
      <c r="EMI29" s="3"/>
      <c r="EMJ29" s="3"/>
      <c r="EMK29" s="3"/>
      <c r="EML29" s="3"/>
      <c r="EMM29" s="3"/>
      <c r="EMN29" s="3"/>
      <c r="EMO29" s="3"/>
      <c r="EMP29" s="3"/>
      <c r="EMQ29" s="3"/>
      <c r="EMR29" s="3"/>
      <c r="EMS29" s="3"/>
      <c r="EMT29" s="3"/>
      <c r="EMU29" s="3"/>
      <c r="EMV29" s="3"/>
      <c r="EMW29" s="3"/>
      <c r="EMX29" s="3"/>
      <c r="EMY29" s="3"/>
      <c r="EMZ29" s="3"/>
      <c r="ENA29" s="3"/>
      <c r="ENB29" s="3"/>
      <c r="ENC29" s="3"/>
      <c r="END29" s="3"/>
      <c r="ENE29" s="3"/>
      <c r="ENF29" s="3"/>
      <c r="ENG29" s="3"/>
      <c r="ENH29" s="3"/>
      <c r="ENI29" s="3"/>
      <c r="ENJ29" s="3"/>
      <c r="ENK29" s="3"/>
      <c r="ENL29" s="3"/>
      <c r="ENM29" s="3"/>
      <c r="ENN29" s="3"/>
      <c r="ENO29" s="3"/>
      <c r="ENP29" s="3"/>
      <c r="ENQ29" s="3"/>
      <c r="ENR29" s="3"/>
      <c r="ENS29" s="3"/>
      <c r="ENT29" s="3"/>
      <c r="ENU29" s="3"/>
      <c r="ENV29" s="3"/>
      <c r="ENW29" s="3"/>
      <c r="ENX29" s="3"/>
      <c r="ENY29" s="3"/>
      <c r="ENZ29" s="3"/>
      <c r="EOA29" s="3"/>
      <c r="EOB29" s="3"/>
      <c r="EOC29" s="3"/>
      <c r="EOD29" s="3"/>
      <c r="EOE29" s="3"/>
      <c r="EOF29" s="3"/>
      <c r="EOG29" s="3"/>
      <c r="EOH29" s="3"/>
      <c r="EOI29" s="3"/>
      <c r="EOJ29" s="3"/>
      <c r="EOK29" s="3"/>
      <c r="EOL29" s="3"/>
      <c r="EOM29" s="3"/>
      <c r="EON29" s="3"/>
      <c r="EOO29" s="3"/>
      <c r="EOP29" s="3"/>
      <c r="EOQ29" s="3"/>
      <c r="EOR29" s="3"/>
      <c r="EOS29" s="3"/>
      <c r="EOT29" s="3"/>
      <c r="EOU29" s="3"/>
      <c r="EOV29" s="3"/>
      <c r="EOW29" s="3"/>
      <c r="EOX29" s="3"/>
      <c r="EOY29" s="3"/>
      <c r="EOZ29" s="3"/>
      <c r="EPA29" s="3"/>
      <c r="EPB29" s="3"/>
      <c r="EPC29" s="3"/>
      <c r="EPD29" s="3"/>
      <c r="EPE29" s="3"/>
      <c r="EPF29" s="3"/>
      <c r="EPG29" s="3"/>
      <c r="EPH29" s="3"/>
      <c r="EPI29" s="3"/>
      <c r="EPJ29" s="3"/>
      <c r="EPK29" s="3"/>
      <c r="EPL29" s="3"/>
      <c r="EPM29" s="3"/>
      <c r="EPN29" s="3"/>
      <c r="EPO29" s="3"/>
      <c r="EPP29" s="3"/>
      <c r="EPQ29" s="3"/>
      <c r="EPR29" s="3"/>
      <c r="EPS29" s="3"/>
      <c r="EPT29" s="3"/>
      <c r="EPU29" s="3"/>
      <c r="EPV29" s="3"/>
      <c r="EPW29" s="3"/>
      <c r="EPX29" s="3"/>
      <c r="EPY29" s="3"/>
      <c r="EPZ29" s="3"/>
      <c r="EQA29" s="3"/>
      <c r="EQB29" s="3"/>
      <c r="EQC29" s="3"/>
      <c r="EQD29" s="3"/>
      <c r="EQE29" s="3"/>
      <c r="EQF29" s="3"/>
      <c r="EQG29" s="3"/>
      <c r="EQH29" s="3"/>
      <c r="EQI29" s="3"/>
      <c r="EQJ29" s="3"/>
      <c r="EQK29" s="3"/>
      <c r="EQL29" s="3"/>
      <c r="EQM29" s="3"/>
      <c r="EQN29" s="3"/>
      <c r="EQO29" s="3"/>
      <c r="EQP29" s="3"/>
      <c r="EQQ29" s="3"/>
      <c r="EQR29" s="3"/>
      <c r="EQS29" s="3"/>
      <c r="EQT29" s="3"/>
      <c r="EQU29" s="3"/>
      <c r="EQV29" s="3"/>
      <c r="EQW29" s="3"/>
      <c r="EQX29" s="3"/>
      <c r="EQY29" s="3"/>
      <c r="EQZ29" s="3"/>
      <c r="ERA29" s="3"/>
      <c r="ERB29" s="3"/>
      <c r="ERC29" s="3"/>
      <c r="ERD29" s="3"/>
      <c r="ERE29" s="3"/>
      <c r="ERF29" s="3"/>
      <c r="ERG29" s="3"/>
      <c r="ERH29" s="3"/>
      <c r="ERI29" s="3"/>
      <c r="ERJ29" s="3"/>
      <c r="ERK29" s="3"/>
      <c r="ERL29" s="3"/>
      <c r="ERM29" s="3"/>
      <c r="ERN29" s="3"/>
      <c r="ERO29" s="3"/>
      <c r="ERP29" s="3"/>
      <c r="ERQ29" s="3"/>
      <c r="ERR29" s="3"/>
      <c r="ERS29" s="3"/>
      <c r="ERT29" s="3"/>
      <c r="ERU29" s="3"/>
      <c r="ERV29" s="3"/>
      <c r="ERW29" s="3"/>
      <c r="ERX29" s="3"/>
      <c r="ERY29" s="3"/>
      <c r="ERZ29" s="3"/>
      <c r="ESA29" s="3"/>
      <c r="ESB29" s="3"/>
      <c r="ESC29" s="3"/>
      <c r="ESD29" s="3"/>
      <c r="ESE29" s="3"/>
      <c r="ESF29" s="3"/>
      <c r="ESG29" s="3"/>
      <c r="ESH29" s="3"/>
      <c r="ESI29" s="3"/>
      <c r="ESJ29" s="3"/>
      <c r="ESK29" s="3"/>
      <c r="ESL29" s="3"/>
      <c r="ESM29" s="3"/>
      <c r="ESN29" s="3"/>
      <c r="ESO29" s="3"/>
      <c r="ESP29" s="3"/>
      <c r="ESQ29" s="3"/>
      <c r="ESR29" s="3"/>
      <c r="ESS29" s="3"/>
      <c r="EST29" s="3"/>
      <c r="ESU29" s="3"/>
      <c r="ESV29" s="3"/>
      <c r="ESW29" s="3"/>
      <c r="ESX29" s="3"/>
      <c r="ESY29" s="3"/>
      <c r="ESZ29" s="3"/>
      <c r="ETA29" s="3"/>
      <c r="ETB29" s="3"/>
      <c r="ETC29" s="3"/>
      <c r="ETD29" s="3"/>
      <c r="ETE29" s="3"/>
      <c r="ETF29" s="3"/>
      <c r="ETG29" s="3"/>
      <c r="ETH29" s="3"/>
      <c r="ETI29" s="3"/>
      <c r="ETJ29" s="3"/>
      <c r="ETK29" s="3"/>
      <c r="ETL29" s="3"/>
      <c r="ETM29" s="3"/>
      <c r="ETN29" s="3"/>
      <c r="ETO29" s="3"/>
      <c r="ETP29" s="3"/>
      <c r="ETQ29" s="3"/>
      <c r="ETR29" s="3"/>
      <c r="ETS29" s="3"/>
      <c r="ETT29" s="3"/>
      <c r="ETU29" s="3"/>
      <c r="ETV29" s="3"/>
      <c r="ETW29" s="3"/>
      <c r="ETX29" s="3"/>
      <c r="ETY29" s="3"/>
      <c r="ETZ29" s="3"/>
      <c r="EUA29" s="3"/>
      <c r="EUB29" s="3"/>
      <c r="EUC29" s="3"/>
      <c r="EUD29" s="3"/>
      <c r="EUE29" s="3"/>
      <c r="EUF29" s="3"/>
      <c r="EUG29" s="3"/>
      <c r="EUH29" s="3"/>
      <c r="EUI29" s="3"/>
      <c r="EUJ29" s="3"/>
      <c r="EUK29" s="3"/>
      <c r="EUL29" s="3"/>
      <c r="EUM29" s="3"/>
      <c r="EUN29" s="3"/>
      <c r="EUO29" s="3"/>
      <c r="EUP29" s="3"/>
      <c r="EUQ29" s="3"/>
      <c r="EUR29" s="3"/>
      <c r="EUS29" s="3"/>
      <c r="EUT29" s="3"/>
      <c r="EUU29" s="3"/>
      <c r="EUV29" s="3"/>
      <c r="EUW29" s="3"/>
      <c r="EUX29" s="3"/>
      <c r="EUY29" s="3"/>
      <c r="EUZ29" s="3"/>
      <c r="EVA29" s="3"/>
      <c r="EVB29" s="3"/>
      <c r="EVC29" s="3"/>
      <c r="EVD29" s="3"/>
      <c r="EVE29" s="3"/>
      <c r="EVF29" s="3"/>
      <c r="EVG29" s="3"/>
      <c r="EVH29" s="3"/>
      <c r="EVI29" s="3"/>
      <c r="EVJ29" s="3"/>
      <c r="EVK29" s="3"/>
      <c r="EVL29" s="3"/>
      <c r="EVM29" s="3"/>
      <c r="EVN29" s="3"/>
      <c r="EVO29" s="3"/>
      <c r="EVP29" s="3"/>
      <c r="EVQ29" s="3"/>
      <c r="EVR29" s="3"/>
      <c r="EVS29" s="3"/>
      <c r="EVT29" s="3"/>
      <c r="EVU29" s="3"/>
      <c r="EVV29" s="3"/>
      <c r="EVW29" s="3"/>
      <c r="EVX29" s="3"/>
      <c r="EVY29" s="3"/>
      <c r="EVZ29" s="3"/>
      <c r="EWA29" s="3"/>
      <c r="EWB29" s="3"/>
      <c r="EWC29" s="3"/>
      <c r="EWD29" s="3"/>
      <c r="EWE29" s="3"/>
      <c r="EWF29" s="3"/>
      <c r="EWG29" s="3"/>
      <c r="EWH29" s="3"/>
      <c r="EWI29" s="3"/>
      <c r="EWJ29" s="3"/>
      <c r="EWK29" s="3"/>
      <c r="EWL29" s="3"/>
      <c r="EWM29" s="3"/>
      <c r="EWN29" s="3"/>
      <c r="EWO29" s="3"/>
      <c r="EWP29" s="3"/>
      <c r="EWQ29" s="3"/>
      <c r="EWR29" s="3"/>
      <c r="EWS29" s="3"/>
      <c r="EWT29" s="3"/>
      <c r="EWU29" s="3"/>
      <c r="EWV29" s="3"/>
      <c r="EWW29" s="3"/>
      <c r="EWX29" s="3"/>
      <c r="EWY29" s="3"/>
      <c r="EWZ29" s="3"/>
      <c r="EXA29" s="3"/>
      <c r="EXB29" s="3"/>
      <c r="EXC29" s="3"/>
      <c r="EXD29" s="3"/>
      <c r="EXE29" s="3"/>
      <c r="EXF29" s="3"/>
      <c r="EXG29" s="3"/>
      <c r="EXH29" s="3"/>
      <c r="EXI29" s="3"/>
      <c r="EXJ29" s="3"/>
      <c r="EXK29" s="3"/>
      <c r="EXL29" s="3"/>
      <c r="EXM29" s="3"/>
      <c r="EXN29" s="3"/>
      <c r="EXO29" s="3"/>
      <c r="EXP29" s="3"/>
      <c r="EXQ29" s="3"/>
      <c r="EXR29" s="3"/>
      <c r="EXS29" s="3"/>
      <c r="EXT29" s="3"/>
      <c r="EXU29" s="3"/>
      <c r="EXV29" s="3"/>
      <c r="EXW29" s="3"/>
      <c r="EXX29" s="3"/>
      <c r="EXY29" s="3"/>
      <c r="EXZ29" s="3"/>
      <c r="EYA29" s="3"/>
      <c r="EYB29" s="3"/>
      <c r="EYC29" s="3"/>
      <c r="EYD29" s="3"/>
      <c r="EYE29" s="3"/>
      <c r="EYF29" s="3"/>
      <c r="EYG29" s="3"/>
      <c r="EYH29" s="3"/>
      <c r="EYI29" s="3"/>
      <c r="EYJ29" s="3"/>
      <c r="EYK29" s="3"/>
      <c r="EYL29" s="3"/>
      <c r="EYM29" s="3"/>
      <c r="EYN29" s="3"/>
      <c r="EYO29" s="3"/>
      <c r="EYP29" s="3"/>
      <c r="EYQ29" s="3"/>
      <c r="EYR29" s="3"/>
      <c r="EYS29" s="3"/>
      <c r="EYT29" s="3"/>
      <c r="EYU29" s="3"/>
      <c r="EYV29" s="3"/>
      <c r="EYW29" s="3"/>
      <c r="EYX29" s="3"/>
      <c r="EYY29" s="3"/>
      <c r="EYZ29" s="3"/>
      <c r="EZA29" s="3"/>
      <c r="EZB29" s="3"/>
      <c r="EZC29" s="3"/>
      <c r="EZD29" s="3"/>
      <c r="EZE29" s="3"/>
      <c r="EZF29" s="3"/>
      <c r="EZG29" s="3"/>
      <c r="EZH29" s="3"/>
      <c r="EZI29" s="3"/>
      <c r="EZJ29" s="3"/>
      <c r="EZK29" s="3"/>
      <c r="EZL29" s="3"/>
      <c r="EZM29" s="3"/>
      <c r="EZN29" s="3"/>
      <c r="EZO29" s="3"/>
      <c r="EZP29" s="3"/>
      <c r="EZQ29" s="3"/>
      <c r="EZR29" s="3"/>
      <c r="EZS29" s="3"/>
      <c r="EZT29" s="3"/>
      <c r="EZU29" s="3"/>
      <c r="EZV29" s="3"/>
      <c r="EZW29" s="3"/>
      <c r="EZX29" s="3"/>
      <c r="EZY29" s="3"/>
      <c r="EZZ29" s="3"/>
      <c r="FAA29" s="3"/>
      <c r="FAB29" s="3"/>
      <c r="FAC29" s="3"/>
      <c r="FAD29" s="3"/>
      <c r="FAE29" s="3"/>
      <c r="FAF29" s="3"/>
      <c r="FAG29" s="3"/>
      <c r="FAH29" s="3"/>
      <c r="FAI29" s="3"/>
      <c r="FAJ29" s="3"/>
      <c r="FAK29" s="3"/>
      <c r="FAL29" s="3"/>
      <c r="FAM29" s="3"/>
      <c r="FAN29" s="3"/>
      <c r="FAO29" s="3"/>
      <c r="FAP29" s="3"/>
      <c r="FAQ29" s="3"/>
      <c r="FAR29" s="3"/>
      <c r="FAS29" s="3"/>
      <c r="FAT29" s="3"/>
      <c r="FAU29" s="3"/>
      <c r="FAV29" s="3"/>
      <c r="FAW29" s="3"/>
      <c r="FAX29" s="3"/>
      <c r="FAY29" s="3"/>
      <c r="FAZ29" s="3"/>
      <c r="FBA29" s="3"/>
      <c r="FBB29" s="3"/>
      <c r="FBC29" s="3"/>
      <c r="FBD29" s="3"/>
      <c r="FBE29" s="3"/>
      <c r="FBF29" s="3"/>
      <c r="FBG29" s="3"/>
      <c r="FBH29" s="3"/>
      <c r="FBI29" s="3"/>
      <c r="FBJ29" s="3"/>
      <c r="FBK29" s="3"/>
      <c r="FBL29" s="3"/>
      <c r="FBM29" s="3"/>
      <c r="FBN29" s="3"/>
      <c r="FBO29" s="3"/>
      <c r="FBP29" s="3"/>
      <c r="FBQ29" s="3"/>
      <c r="FBR29" s="3"/>
      <c r="FBS29" s="3"/>
      <c r="FBT29" s="3"/>
      <c r="FBU29" s="3"/>
      <c r="FBV29" s="3"/>
      <c r="FBW29" s="3"/>
      <c r="FBX29" s="3"/>
      <c r="FBY29" s="3"/>
      <c r="FBZ29" s="3"/>
      <c r="FCA29" s="3"/>
      <c r="FCB29" s="3"/>
      <c r="FCC29" s="3"/>
      <c r="FCD29" s="3"/>
      <c r="FCE29" s="3"/>
      <c r="FCF29" s="3"/>
      <c r="FCG29" s="3"/>
      <c r="FCH29" s="3"/>
      <c r="FCI29" s="3"/>
      <c r="FCJ29" s="3"/>
      <c r="FCK29" s="3"/>
      <c r="FCL29" s="3"/>
      <c r="FCM29" s="3"/>
      <c r="FCN29" s="3"/>
      <c r="FCO29" s="3"/>
      <c r="FCP29" s="3"/>
      <c r="FCQ29" s="3"/>
      <c r="FCR29" s="3"/>
      <c r="FCS29" s="3"/>
      <c r="FCT29" s="3"/>
      <c r="FCU29" s="3"/>
      <c r="FCV29" s="3"/>
      <c r="FCW29" s="3"/>
      <c r="FCX29" s="3"/>
      <c r="FCY29" s="3"/>
      <c r="FCZ29" s="3"/>
      <c r="FDA29" s="3"/>
      <c r="FDB29" s="3"/>
      <c r="FDC29" s="3"/>
      <c r="FDD29" s="3"/>
      <c r="FDE29" s="3"/>
      <c r="FDF29" s="3"/>
      <c r="FDG29" s="3"/>
      <c r="FDH29" s="3"/>
      <c r="FDI29" s="3"/>
      <c r="FDJ29" s="3"/>
      <c r="FDK29" s="3"/>
      <c r="FDL29" s="3"/>
      <c r="FDM29" s="3"/>
      <c r="FDN29" s="3"/>
      <c r="FDO29" s="3"/>
      <c r="FDP29" s="3"/>
      <c r="FDQ29" s="3"/>
      <c r="FDR29" s="3"/>
      <c r="FDS29" s="3"/>
      <c r="FDT29" s="3"/>
      <c r="FDU29" s="3"/>
      <c r="FDV29" s="3"/>
      <c r="FDW29" s="3"/>
      <c r="FDX29" s="3"/>
      <c r="FDY29" s="3"/>
      <c r="FDZ29" s="3"/>
      <c r="FEA29" s="3"/>
      <c r="FEB29" s="3"/>
      <c r="FEC29" s="3"/>
      <c r="FED29" s="3"/>
      <c r="FEE29" s="3"/>
      <c r="FEF29" s="3"/>
      <c r="FEG29" s="3"/>
      <c r="FEH29" s="3"/>
      <c r="FEI29" s="3"/>
      <c r="FEJ29" s="3"/>
      <c r="FEK29" s="3"/>
      <c r="FEL29" s="3"/>
      <c r="FEM29" s="3"/>
      <c r="FEN29" s="3"/>
      <c r="FEO29" s="3"/>
      <c r="FEP29" s="3"/>
      <c r="FEQ29" s="3"/>
      <c r="FER29" s="3"/>
      <c r="FES29" s="3"/>
      <c r="FET29" s="3"/>
      <c r="FEU29" s="3"/>
      <c r="FEV29" s="3"/>
      <c r="FEW29" s="3"/>
      <c r="FEX29" s="3"/>
      <c r="FEY29" s="3"/>
      <c r="FEZ29" s="3"/>
      <c r="FFA29" s="3"/>
      <c r="FFB29" s="3"/>
      <c r="FFC29" s="3"/>
      <c r="FFD29" s="3"/>
      <c r="FFE29" s="3"/>
      <c r="FFF29" s="3"/>
      <c r="FFG29" s="3"/>
      <c r="FFH29" s="3"/>
      <c r="FFI29" s="3"/>
      <c r="FFJ29" s="3"/>
      <c r="FFK29" s="3"/>
      <c r="FFL29" s="3"/>
      <c r="FFM29" s="3"/>
      <c r="FFN29" s="3"/>
      <c r="FFO29" s="3"/>
      <c r="FFP29" s="3"/>
      <c r="FFQ29" s="3"/>
      <c r="FFR29" s="3"/>
      <c r="FFS29" s="3"/>
      <c r="FFT29" s="3"/>
      <c r="FFU29" s="3"/>
      <c r="FFV29" s="3"/>
      <c r="FFW29" s="3"/>
      <c r="FFX29" s="3"/>
      <c r="FFY29" s="3"/>
      <c r="FFZ29" s="3"/>
      <c r="FGA29" s="3"/>
      <c r="FGB29" s="3"/>
      <c r="FGC29" s="3"/>
      <c r="FGD29" s="3"/>
      <c r="FGE29" s="3"/>
      <c r="FGF29" s="3"/>
      <c r="FGG29" s="3"/>
      <c r="FGH29" s="3"/>
      <c r="FGI29" s="3"/>
      <c r="FGJ29" s="3"/>
      <c r="FGK29" s="3"/>
      <c r="FGL29" s="3"/>
      <c r="FGM29" s="3"/>
      <c r="FGN29" s="3"/>
      <c r="FGO29" s="3"/>
      <c r="FGP29" s="3"/>
      <c r="FGQ29" s="3"/>
      <c r="FGR29" s="3"/>
      <c r="FGS29" s="3"/>
      <c r="FGT29" s="3"/>
      <c r="FGU29" s="3"/>
      <c r="FGV29" s="3"/>
      <c r="FGW29" s="3"/>
      <c r="FGX29" s="3"/>
      <c r="FGY29" s="3"/>
      <c r="FGZ29" s="3"/>
      <c r="FHA29" s="3"/>
      <c r="FHB29" s="3"/>
      <c r="FHC29" s="3"/>
      <c r="FHD29" s="3"/>
      <c r="FHE29" s="3"/>
      <c r="FHF29" s="3"/>
      <c r="FHG29" s="3"/>
      <c r="FHH29" s="3"/>
      <c r="FHI29" s="3"/>
      <c r="FHJ29" s="3"/>
      <c r="FHK29" s="3"/>
      <c r="FHL29" s="3"/>
      <c r="FHM29" s="3"/>
      <c r="FHN29" s="3"/>
      <c r="FHO29" s="3"/>
      <c r="FHP29" s="3"/>
      <c r="FHQ29" s="3"/>
      <c r="FHR29" s="3"/>
      <c r="FHS29" s="3"/>
      <c r="FHT29" s="3"/>
      <c r="FHU29" s="3"/>
      <c r="FHV29" s="3"/>
      <c r="FHW29" s="3"/>
      <c r="FHX29" s="3"/>
      <c r="FHY29" s="3"/>
      <c r="FHZ29" s="3"/>
      <c r="FIA29" s="3"/>
      <c r="FIB29" s="3"/>
      <c r="FIC29" s="3"/>
      <c r="FID29" s="3"/>
      <c r="FIE29" s="3"/>
      <c r="FIF29" s="3"/>
      <c r="FIG29" s="3"/>
      <c r="FIH29" s="3"/>
      <c r="FII29" s="3"/>
      <c r="FIJ29" s="3"/>
      <c r="FIK29" s="3"/>
      <c r="FIL29" s="3"/>
      <c r="FIM29" s="3"/>
      <c r="FIN29" s="3"/>
      <c r="FIO29" s="3"/>
      <c r="FIP29" s="3"/>
      <c r="FIQ29" s="3"/>
      <c r="FIR29" s="3"/>
      <c r="FIS29" s="3"/>
      <c r="FIT29" s="3"/>
      <c r="FIU29" s="3"/>
      <c r="FIV29" s="3"/>
      <c r="FIW29" s="3"/>
      <c r="FIX29" s="3"/>
      <c r="FIY29" s="3"/>
      <c r="FIZ29" s="3"/>
      <c r="FJA29" s="3"/>
      <c r="FJB29" s="3"/>
      <c r="FJC29" s="3"/>
      <c r="FJD29" s="3"/>
      <c r="FJE29" s="3"/>
      <c r="FJF29" s="3"/>
      <c r="FJG29" s="3"/>
      <c r="FJH29" s="3"/>
      <c r="FJI29" s="3"/>
      <c r="FJJ29" s="3"/>
      <c r="FJK29" s="3"/>
      <c r="FJL29" s="3"/>
      <c r="FJM29" s="3"/>
      <c r="FJN29" s="3"/>
      <c r="FJO29" s="3"/>
      <c r="FJP29" s="3"/>
      <c r="FJQ29" s="3"/>
      <c r="FJR29" s="3"/>
      <c r="FJS29" s="3"/>
      <c r="FJT29" s="3"/>
      <c r="FJU29" s="3"/>
      <c r="FJV29" s="3"/>
      <c r="FJW29" s="3"/>
      <c r="FJX29" s="3"/>
      <c r="FJY29" s="3"/>
      <c r="FJZ29" s="3"/>
      <c r="FKA29" s="3"/>
      <c r="FKB29" s="3"/>
      <c r="FKC29" s="3"/>
      <c r="FKD29" s="3"/>
      <c r="FKE29" s="3"/>
      <c r="FKF29" s="3"/>
      <c r="FKG29" s="3"/>
      <c r="FKH29" s="3"/>
      <c r="FKI29" s="3"/>
      <c r="FKJ29" s="3"/>
      <c r="FKK29" s="3"/>
      <c r="FKL29" s="3"/>
      <c r="FKM29" s="3"/>
      <c r="FKN29" s="3"/>
      <c r="FKO29" s="3"/>
      <c r="FKP29" s="3"/>
      <c r="FKQ29" s="3"/>
      <c r="FKR29" s="3"/>
      <c r="FKS29" s="3"/>
      <c r="FKT29" s="3"/>
      <c r="FKU29" s="3"/>
      <c r="FKV29" s="3"/>
      <c r="FKW29" s="3"/>
      <c r="FKX29" s="3"/>
      <c r="FKY29" s="3"/>
      <c r="FKZ29" s="3"/>
      <c r="FLA29" s="3"/>
      <c r="FLB29" s="3"/>
      <c r="FLC29" s="3"/>
      <c r="FLD29" s="3"/>
      <c r="FLE29" s="3"/>
      <c r="FLF29" s="3"/>
      <c r="FLG29" s="3"/>
      <c r="FLH29" s="3"/>
      <c r="FLI29" s="3"/>
      <c r="FLJ29" s="3"/>
      <c r="FLK29" s="3"/>
      <c r="FLL29" s="3"/>
      <c r="FLM29" s="3"/>
      <c r="FLN29" s="3"/>
      <c r="FLO29" s="3"/>
      <c r="FLP29" s="3"/>
      <c r="FLQ29" s="3"/>
      <c r="FLR29" s="3"/>
      <c r="FLS29" s="3"/>
      <c r="FLT29" s="3"/>
      <c r="FLU29" s="3"/>
      <c r="FLV29" s="3"/>
      <c r="FLW29" s="3"/>
      <c r="FLX29" s="3"/>
      <c r="FLY29" s="3"/>
      <c r="FLZ29" s="3"/>
      <c r="FMA29" s="3"/>
      <c r="FMB29" s="3"/>
      <c r="FMC29" s="3"/>
      <c r="FMD29" s="3"/>
      <c r="FME29" s="3"/>
      <c r="FMF29" s="3"/>
      <c r="FMG29" s="3"/>
      <c r="FMH29" s="3"/>
      <c r="FMI29" s="3"/>
      <c r="FMJ29" s="3"/>
      <c r="FMK29" s="3"/>
      <c r="FML29" s="3"/>
      <c r="FMM29" s="3"/>
      <c r="FMN29" s="3"/>
      <c r="FMO29" s="3"/>
      <c r="FMP29" s="3"/>
      <c r="FMQ29" s="3"/>
      <c r="FMR29" s="3"/>
      <c r="FMS29" s="3"/>
      <c r="FMT29" s="3"/>
      <c r="FMU29" s="3"/>
      <c r="FMV29" s="3"/>
      <c r="FMW29" s="3"/>
      <c r="FMX29" s="3"/>
      <c r="FMY29" s="3"/>
      <c r="FMZ29" s="3"/>
      <c r="FNA29" s="3"/>
      <c r="FNB29" s="3"/>
      <c r="FNC29" s="3"/>
      <c r="FND29" s="3"/>
      <c r="FNE29" s="3"/>
      <c r="FNF29" s="3"/>
      <c r="FNG29" s="3"/>
      <c r="FNH29" s="3"/>
      <c r="FNI29" s="3"/>
      <c r="FNJ29" s="3"/>
      <c r="FNK29" s="3"/>
      <c r="FNL29" s="3"/>
      <c r="FNM29" s="3"/>
      <c r="FNN29" s="3"/>
      <c r="FNO29" s="3"/>
      <c r="FNP29" s="3"/>
      <c r="FNQ29" s="3"/>
      <c r="FNR29" s="3"/>
      <c r="FNS29" s="3"/>
      <c r="FNT29" s="3"/>
      <c r="FNU29" s="3"/>
      <c r="FNV29" s="3"/>
      <c r="FNW29" s="3"/>
      <c r="FNX29" s="3"/>
      <c r="FNY29" s="3"/>
      <c r="FNZ29" s="3"/>
      <c r="FOA29" s="3"/>
      <c r="FOB29" s="3"/>
      <c r="FOC29" s="3"/>
      <c r="FOD29" s="3"/>
      <c r="FOE29" s="3"/>
      <c r="FOF29" s="3"/>
      <c r="FOG29" s="3"/>
      <c r="FOH29" s="3"/>
      <c r="FOI29" s="3"/>
      <c r="FOJ29" s="3"/>
      <c r="FOK29" s="3"/>
      <c r="FOL29" s="3"/>
      <c r="FOM29" s="3"/>
      <c r="FON29" s="3"/>
      <c r="FOO29" s="3"/>
      <c r="FOP29" s="3"/>
      <c r="FOQ29" s="3"/>
      <c r="FOR29" s="3"/>
      <c r="FOS29" s="3"/>
      <c r="FOT29" s="3"/>
      <c r="FOU29" s="3"/>
      <c r="FOV29" s="3"/>
      <c r="FOW29" s="3"/>
      <c r="FOX29" s="3"/>
      <c r="FOY29" s="3"/>
      <c r="FOZ29" s="3"/>
      <c r="FPA29" s="3"/>
      <c r="FPB29" s="3"/>
      <c r="FPC29" s="3"/>
      <c r="FPD29" s="3"/>
      <c r="FPE29" s="3"/>
      <c r="FPF29" s="3"/>
      <c r="FPG29" s="3"/>
      <c r="FPH29" s="3"/>
      <c r="FPI29" s="3"/>
      <c r="FPJ29" s="3"/>
      <c r="FPK29" s="3"/>
      <c r="FPL29" s="3"/>
      <c r="FPM29" s="3"/>
      <c r="FPN29" s="3"/>
      <c r="FPO29" s="3"/>
      <c r="FPP29" s="3"/>
      <c r="FPQ29" s="3"/>
      <c r="FPR29" s="3"/>
      <c r="FPS29" s="3"/>
      <c r="FPT29" s="3"/>
      <c r="FPU29" s="3"/>
      <c r="FPV29" s="3"/>
      <c r="FPW29" s="3"/>
      <c r="FPX29" s="3"/>
      <c r="FPY29" s="3"/>
      <c r="FPZ29" s="3"/>
      <c r="FQA29" s="3"/>
      <c r="FQB29" s="3"/>
      <c r="FQC29" s="3"/>
      <c r="FQD29" s="3"/>
      <c r="FQE29" s="3"/>
      <c r="FQF29" s="3"/>
      <c r="FQG29" s="3"/>
      <c r="FQH29" s="3"/>
      <c r="FQI29" s="3"/>
      <c r="FQJ29" s="3"/>
      <c r="FQK29" s="3"/>
      <c r="FQL29" s="3"/>
      <c r="FQM29" s="3"/>
      <c r="FQN29" s="3"/>
      <c r="FQO29" s="3"/>
      <c r="FQP29" s="3"/>
      <c r="FQQ29" s="3"/>
      <c r="FQR29" s="3"/>
      <c r="FQS29" s="3"/>
      <c r="FQT29" s="3"/>
      <c r="FQU29" s="3"/>
      <c r="FQV29" s="3"/>
      <c r="FQW29" s="3"/>
      <c r="FQX29" s="3"/>
      <c r="FQY29" s="3"/>
      <c r="FQZ29" s="3"/>
      <c r="FRA29" s="3"/>
      <c r="FRB29" s="3"/>
      <c r="FRC29" s="3"/>
      <c r="FRD29" s="3"/>
      <c r="FRE29" s="3"/>
      <c r="FRF29" s="3"/>
      <c r="FRG29" s="3"/>
      <c r="FRH29" s="3"/>
      <c r="FRI29" s="3"/>
      <c r="FRJ29" s="3"/>
      <c r="FRK29" s="3"/>
      <c r="FRL29" s="3"/>
      <c r="FRM29" s="3"/>
      <c r="FRN29" s="3"/>
      <c r="FRO29" s="3"/>
      <c r="FRP29" s="3"/>
      <c r="FRQ29" s="3"/>
      <c r="FRR29" s="3"/>
      <c r="FRS29" s="3"/>
      <c r="FRT29" s="3"/>
      <c r="FRU29" s="3"/>
      <c r="FRV29" s="3"/>
      <c r="FRW29" s="3"/>
      <c r="FRX29" s="3"/>
      <c r="FRY29" s="3"/>
      <c r="FRZ29" s="3"/>
      <c r="FSA29" s="3"/>
      <c r="FSB29" s="3"/>
      <c r="FSC29" s="3"/>
      <c r="FSD29" s="3"/>
      <c r="FSE29" s="3"/>
      <c r="FSF29" s="3"/>
      <c r="FSG29" s="3"/>
      <c r="FSH29" s="3"/>
      <c r="FSI29" s="3"/>
      <c r="FSJ29" s="3"/>
      <c r="FSK29" s="3"/>
      <c r="FSL29" s="3"/>
      <c r="FSM29" s="3"/>
      <c r="FSN29" s="3"/>
      <c r="FSO29" s="3"/>
      <c r="FSP29" s="3"/>
      <c r="FSQ29" s="3"/>
      <c r="FSR29" s="3"/>
      <c r="FSS29" s="3"/>
      <c r="FST29" s="3"/>
      <c r="FSU29" s="3"/>
      <c r="FSV29" s="3"/>
      <c r="FSW29" s="3"/>
      <c r="FSX29" s="3"/>
      <c r="FSY29" s="3"/>
      <c r="FSZ29" s="3"/>
      <c r="FTA29" s="3"/>
      <c r="FTB29" s="3"/>
      <c r="FTC29" s="3"/>
      <c r="FTD29" s="3"/>
      <c r="FTE29" s="3"/>
      <c r="FTF29" s="3"/>
      <c r="FTG29" s="3"/>
      <c r="FTH29" s="3"/>
      <c r="FTI29" s="3"/>
      <c r="FTJ29" s="3"/>
      <c r="FTK29" s="3"/>
      <c r="FTL29" s="3"/>
      <c r="FTM29" s="3"/>
      <c r="FTN29" s="3"/>
      <c r="FTO29" s="3"/>
      <c r="FTP29" s="3"/>
      <c r="FTQ29" s="3"/>
      <c r="FTR29" s="3"/>
      <c r="FTS29" s="3"/>
      <c r="FTT29" s="3"/>
      <c r="FTU29" s="3"/>
      <c r="FTV29" s="3"/>
      <c r="FTW29" s="3"/>
      <c r="FTX29" s="3"/>
      <c r="FTY29" s="3"/>
      <c r="FTZ29" s="3"/>
      <c r="FUA29" s="3"/>
      <c r="FUB29" s="3"/>
      <c r="FUC29" s="3"/>
      <c r="FUD29" s="3"/>
      <c r="FUE29" s="3"/>
      <c r="FUF29" s="3"/>
      <c r="FUG29" s="3"/>
      <c r="FUH29" s="3"/>
      <c r="FUI29" s="3"/>
      <c r="FUJ29" s="3"/>
      <c r="FUK29" s="3"/>
      <c r="FUL29" s="3"/>
      <c r="FUM29" s="3"/>
      <c r="FUN29" s="3"/>
      <c r="FUO29" s="3"/>
      <c r="FUP29" s="3"/>
      <c r="FUQ29" s="3"/>
      <c r="FUR29" s="3"/>
      <c r="FUS29" s="3"/>
      <c r="FUT29" s="3"/>
      <c r="FUU29" s="3"/>
      <c r="FUV29" s="3"/>
      <c r="FUW29" s="3"/>
      <c r="FUX29" s="3"/>
      <c r="FUY29" s="3"/>
      <c r="FUZ29" s="3"/>
      <c r="FVA29" s="3"/>
      <c r="FVB29" s="3"/>
      <c r="FVC29" s="3"/>
      <c r="FVD29" s="3"/>
      <c r="FVE29" s="3"/>
      <c r="FVF29" s="3"/>
      <c r="FVG29" s="3"/>
      <c r="FVH29" s="3"/>
      <c r="FVI29" s="3"/>
      <c r="FVJ29" s="3"/>
      <c r="FVK29" s="3"/>
      <c r="FVL29" s="3"/>
      <c r="FVM29" s="3"/>
      <c r="FVN29" s="3"/>
      <c r="FVO29" s="3"/>
      <c r="FVP29" s="3"/>
      <c r="FVQ29" s="3"/>
      <c r="FVR29" s="3"/>
      <c r="FVS29" s="3"/>
      <c r="FVT29" s="3"/>
      <c r="FVU29" s="3"/>
      <c r="FVV29" s="3"/>
      <c r="FVW29" s="3"/>
      <c r="FVX29" s="3"/>
      <c r="FVY29" s="3"/>
      <c r="FVZ29" s="3"/>
      <c r="FWA29" s="3"/>
      <c r="FWB29" s="3"/>
      <c r="FWC29" s="3"/>
      <c r="FWD29" s="3"/>
      <c r="FWE29" s="3"/>
      <c r="FWF29" s="3"/>
      <c r="FWG29" s="3"/>
      <c r="FWH29" s="3"/>
      <c r="FWI29" s="3"/>
      <c r="FWJ29" s="3"/>
      <c r="FWK29" s="3"/>
      <c r="FWL29" s="3"/>
      <c r="FWM29" s="3"/>
      <c r="FWN29" s="3"/>
      <c r="FWO29" s="3"/>
      <c r="FWP29" s="3"/>
      <c r="FWQ29" s="3"/>
      <c r="FWR29" s="3"/>
      <c r="FWS29" s="3"/>
      <c r="FWT29" s="3"/>
      <c r="FWU29" s="3"/>
      <c r="FWV29" s="3"/>
      <c r="FWW29" s="3"/>
      <c r="FWX29" s="3"/>
      <c r="FWY29" s="3"/>
      <c r="FWZ29" s="3"/>
      <c r="FXA29" s="3"/>
      <c r="FXB29" s="3"/>
      <c r="FXC29" s="3"/>
      <c r="FXD29" s="3"/>
      <c r="FXE29" s="3"/>
      <c r="FXF29" s="3"/>
      <c r="FXG29" s="3"/>
      <c r="FXH29" s="3"/>
      <c r="FXI29" s="3"/>
      <c r="FXJ29" s="3"/>
      <c r="FXK29" s="3"/>
      <c r="FXL29" s="3"/>
      <c r="FXM29" s="3"/>
      <c r="FXN29" s="3"/>
      <c r="FXO29" s="3"/>
      <c r="FXP29" s="3"/>
      <c r="FXQ29" s="3"/>
      <c r="FXR29" s="3"/>
      <c r="FXS29" s="3"/>
      <c r="FXT29" s="3"/>
      <c r="FXU29" s="3"/>
      <c r="FXV29" s="3"/>
      <c r="FXW29" s="3"/>
      <c r="FXX29" s="3"/>
      <c r="FXY29" s="3"/>
      <c r="FXZ29" s="3"/>
      <c r="FYA29" s="3"/>
      <c r="FYB29" s="3"/>
      <c r="FYC29" s="3"/>
      <c r="FYD29" s="3"/>
      <c r="FYE29" s="3"/>
      <c r="FYF29" s="3"/>
      <c r="FYG29" s="3"/>
      <c r="FYH29" s="3"/>
      <c r="FYI29" s="3"/>
      <c r="FYJ29" s="3"/>
      <c r="FYK29" s="3"/>
      <c r="FYL29" s="3"/>
      <c r="FYM29" s="3"/>
      <c r="FYN29" s="3"/>
      <c r="FYO29" s="3"/>
      <c r="FYP29" s="3"/>
      <c r="FYQ29" s="3"/>
      <c r="FYR29" s="3"/>
      <c r="FYS29" s="3"/>
      <c r="FYT29" s="3"/>
      <c r="FYU29" s="3"/>
      <c r="FYV29" s="3"/>
      <c r="FYW29" s="3"/>
      <c r="FYX29" s="3"/>
      <c r="FYY29" s="3"/>
      <c r="FYZ29" s="3"/>
      <c r="FZA29" s="3"/>
      <c r="FZB29" s="3"/>
      <c r="FZC29" s="3"/>
      <c r="FZD29" s="3"/>
      <c r="FZE29" s="3"/>
      <c r="FZF29" s="3"/>
      <c r="FZG29" s="3"/>
      <c r="FZH29" s="3"/>
      <c r="FZI29" s="3"/>
      <c r="FZJ29" s="3"/>
      <c r="FZK29" s="3"/>
      <c r="FZL29" s="3"/>
      <c r="FZM29" s="3"/>
      <c r="FZN29" s="3"/>
      <c r="FZO29" s="3"/>
      <c r="FZP29" s="3"/>
      <c r="FZQ29" s="3"/>
      <c r="FZR29" s="3"/>
      <c r="FZS29" s="3"/>
      <c r="FZT29" s="3"/>
      <c r="FZU29" s="3"/>
      <c r="FZV29" s="3"/>
      <c r="FZW29" s="3"/>
      <c r="FZX29" s="3"/>
      <c r="FZY29" s="3"/>
      <c r="FZZ29" s="3"/>
      <c r="GAA29" s="3"/>
      <c r="GAB29" s="3"/>
      <c r="GAC29" s="3"/>
      <c r="GAD29" s="3"/>
      <c r="GAE29" s="3"/>
      <c r="GAF29" s="3"/>
      <c r="GAG29" s="3"/>
      <c r="GAH29" s="3"/>
      <c r="GAI29" s="3"/>
      <c r="GAJ29" s="3"/>
      <c r="GAK29" s="3"/>
      <c r="GAL29" s="3"/>
      <c r="GAM29" s="3"/>
      <c r="GAN29" s="3"/>
      <c r="GAO29" s="3"/>
      <c r="GAP29" s="3"/>
      <c r="GAQ29" s="3"/>
      <c r="GAR29" s="3"/>
      <c r="GAS29" s="3"/>
      <c r="GAT29" s="3"/>
      <c r="GAU29" s="3"/>
      <c r="GAV29" s="3"/>
      <c r="GAW29" s="3"/>
      <c r="GAX29" s="3"/>
      <c r="GAY29" s="3"/>
      <c r="GAZ29" s="3"/>
      <c r="GBA29" s="3"/>
      <c r="GBB29" s="3"/>
      <c r="GBC29" s="3"/>
      <c r="GBD29" s="3"/>
      <c r="GBE29" s="3"/>
      <c r="GBF29" s="3"/>
      <c r="GBG29" s="3"/>
      <c r="GBH29" s="3"/>
      <c r="GBI29" s="3"/>
      <c r="GBJ29" s="3"/>
      <c r="GBK29" s="3"/>
      <c r="GBL29" s="3"/>
      <c r="GBM29" s="3"/>
      <c r="GBN29" s="3"/>
      <c r="GBO29" s="3"/>
      <c r="GBP29" s="3"/>
      <c r="GBQ29" s="3"/>
      <c r="GBR29" s="3"/>
      <c r="GBS29" s="3"/>
      <c r="GBT29" s="3"/>
      <c r="GBU29" s="3"/>
      <c r="GBV29" s="3"/>
      <c r="GBW29" s="3"/>
      <c r="GBX29" s="3"/>
      <c r="GBY29" s="3"/>
      <c r="GBZ29" s="3"/>
      <c r="GCA29" s="3"/>
      <c r="GCB29" s="3"/>
      <c r="GCC29" s="3"/>
      <c r="GCD29" s="3"/>
      <c r="GCE29" s="3"/>
      <c r="GCF29" s="3"/>
      <c r="GCG29" s="3"/>
      <c r="GCH29" s="3"/>
      <c r="GCI29" s="3"/>
      <c r="GCJ29" s="3"/>
      <c r="GCK29" s="3"/>
      <c r="GCL29" s="3"/>
      <c r="GCM29" s="3"/>
      <c r="GCN29" s="3"/>
      <c r="GCO29" s="3"/>
      <c r="GCP29" s="3"/>
      <c r="GCQ29" s="3"/>
      <c r="GCR29" s="3"/>
      <c r="GCS29" s="3"/>
      <c r="GCT29" s="3"/>
      <c r="GCU29" s="3"/>
      <c r="GCV29" s="3"/>
      <c r="GCW29" s="3"/>
      <c r="GCX29" s="3"/>
      <c r="GCY29" s="3"/>
      <c r="GCZ29" s="3"/>
      <c r="GDA29" s="3"/>
      <c r="GDB29" s="3"/>
      <c r="GDC29" s="3"/>
      <c r="GDD29" s="3"/>
      <c r="GDE29" s="3"/>
      <c r="GDF29" s="3"/>
      <c r="GDG29" s="3"/>
      <c r="GDH29" s="3"/>
      <c r="GDI29" s="3"/>
      <c r="GDJ29" s="3"/>
      <c r="GDK29" s="3"/>
      <c r="GDL29" s="3"/>
      <c r="GDM29" s="3"/>
      <c r="GDN29" s="3"/>
      <c r="GDO29" s="3"/>
      <c r="GDP29" s="3"/>
      <c r="GDQ29" s="3"/>
      <c r="GDR29" s="3"/>
      <c r="GDS29" s="3"/>
      <c r="GDT29" s="3"/>
      <c r="GDU29" s="3"/>
      <c r="GDV29" s="3"/>
      <c r="GDW29" s="3"/>
      <c r="GDX29" s="3"/>
      <c r="GDY29" s="3"/>
      <c r="GDZ29" s="3"/>
      <c r="GEA29" s="3"/>
      <c r="GEB29" s="3"/>
      <c r="GEC29" s="3"/>
      <c r="GED29" s="3"/>
      <c r="GEE29" s="3"/>
      <c r="GEF29" s="3"/>
      <c r="GEG29" s="3"/>
      <c r="GEH29" s="3"/>
      <c r="GEI29" s="3"/>
      <c r="GEJ29" s="3"/>
      <c r="GEK29" s="3"/>
      <c r="GEL29" s="3"/>
      <c r="GEM29" s="3"/>
      <c r="GEN29" s="3"/>
      <c r="GEO29" s="3"/>
      <c r="GEP29" s="3"/>
      <c r="GEQ29" s="3"/>
      <c r="GER29" s="3"/>
      <c r="GES29" s="3"/>
      <c r="GET29" s="3"/>
      <c r="GEU29" s="3"/>
      <c r="GEV29" s="3"/>
      <c r="GEW29" s="3"/>
      <c r="GEX29" s="3"/>
      <c r="GEY29" s="3"/>
      <c r="GEZ29" s="3"/>
      <c r="GFA29" s="3"/>
      <c r="GFB29" s="3"/>
      <c r="GFC29" s="3"/>
      <c r="GFD29" s="3"/>
      <c r="GFE29" s="3"/>
      <c r="GFF29" s="3"/>
      <c r="GFG29" s="3"/>
      <c r="GFH29" s="3"/>
      <c r="GFI29" s="3"/>
      <c r="GFJ29" s="3"/>
      <c r="GFK29" s="3"/>
      <c r="GFL29" s="3"/>
      <c r="GFM29" s="3"/>
      <c r="GFN29" s="3"/>
      <c r="GFO29" s="3"/>
      <c r="GFP29" s="3"/>
      <c r="GFQ29" s="3"/>
      <c r="GFR29" s="3"/>
      <c r="GFS29" s="3"/>
      <c r="GFT29" s="3"/>
      <c r="GFU29" s="3"/>
      <c r="GFV29" s="3"/>
      <c r="GFW29" s="3"/>
      <c r="GFX29" s="3"/>
      <c r="GFY29" s="3"/>
      <c r="GFZ29" s="3"/>
      <c r="GGA29" s="3"/>
      <c r="GGB29" s="3"/>
      <c r="GGC29" s="3"/>
      <c r="GGD29" s="3"/>
      <c r="GGE29" s="3"/>
      <c r="GGF29" s="3"/>
      <c r="GGG29" s="3"/>
      <c r="GGH29" s="3"/>
      <c r="GGI29" s="3"/>
      <c r="GGJ29" s="3"/>
      <c r="GGK29" s="3"/>
      <c r="GGL29" s="3"/>
      <c r="GGM29" s="3"/>
      <c r="GGN29" s="3"/>
      <c r="GGO29" s="3"/>
      <c r="GGP29" s="3"/>
      <c r="GGQ29" s="3"/>
      <c r="GGR29" s="3"/>
      <c r="GGS29" s="3"/>
      <c r="GGT29" s="3"/>
      <c r="GGU29" s="3"/>
      <c r="GGV29" s="3"/>
      <c r="GGW29" s="3"/>
      <c r="GGX29" s="3"/>
      <c r="GGY29" s="3"/>
      <c r="GGZ29" s="3"/>
      <c r="GHA29" s="3"/>
      <c r="GHB29" s="3"/>
      <c r="GHC29" s="3"/>
      <c r="GHD29" s="3"/>
      <c r="GHE29" s="3"/>
      <c r="GHF29" s="3"/>
      <c r="GHG29" s="3"/>
      <c r="GHH29" s="3"/>
      <c r="GHI29" s="3"/>
      <c r="GHJ29" s="3"/>
      <c r="GHK29" s="3"/>
      <c r="GHL29" s="3"/>
      <c r="GHM29" s="3"/>
      <c r="GHN29" s="3"/>
      <c r="GHO29" s="3"/>
      <c r="GHP29" s="3"/>
      <c r="GHQ29" s="3"/>
      <c r="GHR29" s="3"/>
      <c r="GHS29" s="3"/>
      <c r="GHT29" s="3"/>
      <c r="GHU29" s="3"/>
      <c r="GHV29" s="3"/>
      <c r="GHW29" s="3"/>
      <c r="GHX29" s="3"/>
      <c r="GHY29" s="3"/>
      <c r="GHZ29" s="3"/>
      <c r="GIA29" s="3"/>
      <c r="GIB29" s="3"/>
      <c r="GIC29" s="3"/>
      <c r="GID29" s="3"/>
      <c r="GIE29" s="3"/>
      <c r="GIF29" s="3"/>
      <c r="GIG29" s="3"/>
      <c r="GIH29" s="3"/>
      <c r="GII29" s="3"/>
      <c r="GIJ29" s="3"/>
      <c r="GIK29" s="3"/>
      <c r="GIL29" s="3"/>
      <c r="GIM29" s="3"/>
      <c r="GIN29" s="3"/>
      <c r="GIO29" s="3"/>
      <c r="GIP29" s="3"/>
      <c r="GIQ29" s="3"/>
      <c r="GIR29" s="3"/>
      <c r="GIS29" s="3"/>
      <c r="GIT29" s="3"/>
      <c r="GIU29" s="3"/>
      <c r="GIV29" s="3"/>
      <c r="GIW29" s="3"/>
      <c r="GIX29" s="3"/>
      <c r="GIY29" s="3"/>
      <c r="GIZ29" s="3"/>
      <c r="GJA29" s="3"/>
      <c r="GJB29" s="3"/>
      <c r="GJC29" s="3"/>
      <c r="GJD29" s="3"/>
      <c r="GJE29" s="3"/>
      <c r="GJF29" s="3"/>
      <c r="GJG29" s="3"/>
      <c r="GJH29" s="3"/>
      <c r="GJI29" s="3"/>
      <c r="GJJ29" s="3"/>
      <c r="GJK29" s="3"/>
      <c r="GJL29" s="3"/>
      <c r="GJM29" s="3"/>
      <c r="GJN29" s="3"/>
      <c r="GJO29" s="3"/>
      <c r="GJP29" s="3"/>
      <c r="GJQ29" s="3"/>
      <c r="GJR29" s="3"/>
      <c r="GJS29" s="3"/>
      <c r="GJT29" s="3"/>
      <c r="GJU29" s="3"/>
      <c r="GJV29" s="3"/>
      <c r="GJW29" s="3"/>
      <c r="GJX29" s="3"/>
      <c r="GJY29" s="3"/>
      <c r="GJZ29" s="3"/>
      <c r="GKA29" s="3"/>
      <c r="GKB29" s="3"/>
      <c r="GKC29" s="3"/>
      <c r="GKD29" s="3"/>
      <c r="GKE29" s="3"/>
      <c r="GKF29" s="3"/>
      <c r="GKG29" s="3"/>
      <c r="GKH29" s="3"/>
      <c r="GKI29" s="3"/>
      <c r="GKJ29" s="3"/>
      <c r="GKK29" s="3"/>
      <c r="GKL29" s="3"/>
      <c r="GKM29" s="3"/>
      <c r="GKN29" s="3"/>
      <c r="GKO29" s="3"/>
      <c r="GKP29" s="3"/>
      <c r="GKQ29" s="3"/>
      <c r="GKR29" s="3"/>
      <c r="GKS29" s="3"/>
      <c r="GKT29" s="3"/>
      <c r="GKU29" s="3"/>
      <c r="GKV29" s="3"/>
      <c r="GKW29" s="3"/>
      <c r="GKX29" s="3"/>
      <c r="GKY29" s="3"/>
      <c r="GKZ29" s="3"/>
      <c r="GLA29" s="3"/>
      <c r="GLB29" s="3"/>
      <c r="GLC29" s="3"/>
      <c r="GLD29" s="3"/>
      <c r="GLE29" s="3"/>
      <c r="GLF29" s="3"/>
      <c r="GLG29" s="3"/>
      <c r="GLH29" s="3"/>
      <c r="GLI29" s="3"/>
      <c r="GLJ29" s="3"/>
      <c r="GLK29" s="3"/>
      <c r="GLL29" s="3"/>
      <c r="GLM29" s="3"/>
      <c r="GLN29" s="3"/>
      <c r="GLO29" s="3"/>
      <c r="GLP29" s="3"/>
      <c r="GLQ29" s="3"/>
      <c r="GLR29" s="3"/>
      <c r="GLS29" s="3"/>
      <c r="GLT29" s="3"/>
      <c r="GLU29" s="3"/>
      <c r="GLV29" s="3"/>
      <c r="GLW29" s="3"/>
      <c r="GLX29" s="3"/>
      <c r="GLY29" s="3"/>
      <c r="GLZ29" s="3"/>
      <c r="GMA29" s="3"/>
      <c r="GMB29" s="3"/>
      <c r="GMC29" s="3"/>
      <c r="GMD29" s="3"/>
      <c r="GME29" s="3"/>
      <c r="GMF29" s="3"/>
      <c r="GMG29" s="3"/>
      <c r="GMH29" s="3"/>
      <c r="GMI29" s="3"/>
      <c r="GMJ29" s="3"/>
      <c r="GMK29" s="3"/>
      <c r="GML29" s="3"/>
      <c r="GMM29" s="3"/>
      <c r="GMN29" s="3"/>
      <c r="GMO29" s="3"/>
      <c r="GMP29" s="3"/>
      <c r="GMQ29" s="3"/>
      <c r="GMR29" s="3"/>
      <c r="GMS29" s="3"/>
      <c r="GMT29" s="3"/>
      <c r="GMU29" s="3"/>
      <c r="GMV29" s="3"/>
      <c r="GMW29" s="3"/>
      <c r="GMX29" s="3"/>
      <c r="GMY29" s="3"/>
      <c r="GMZ29" s="3"/>
      <c r="GNA29" s="3"/>
      <c r="GNB29" s="3"/>
      <c r="GNC29" s="3"/>
      <c r="GND29" s="3"/>
      <c r="GNE29" s="3"/>
      <c r="GNF29" s="3"/>
      <c r="GNG29" s="3"/>
      <c r="GNH29" s="3"/>
      <c r="GNI29" s="3"/>
      <c r="GNJ29" s="3"/>
      <c r="GNK29" s="3"/>
      <c r="GNL29" s="3"/>
      <c r="GNM29" s="3"/>
      <c r="GNN29" s="3"/>
      <c r="GNO29" s="3"/>
      <c r="GNP29" s="3"/>
      <c r="GNQ29" s="3"/>
      <c r="GNR29" s="3"/>
      <c r="GNS29" s="3"/>
      <c r="GNT29" s="3"/>
      <c r="GNU29" s="3"/>
      <c r="GNV29" s="3"/>
      <c r="GNW29" s="3"/>
      <c r="GNX29" s="3"/>
      <c r="GNY29" s="3"/>
      <c r="GNZ29" s="3"/>
      <c r="GOA29" s="3"/>
      <c r="GOB29" s="3"/>
      <c r="GOC29" s="3"/>
      <c r="GOD29" s="3"/>
      <c r="GOE29" s="3"/>
      <c r="GOF29" s="3"/>
      <c r="GOG29" s="3"/>
      <c r="GOH29" s="3"/>
      <c r="GOI29" s="3"/>
      <c r="GOJ29" s="3"/>
      <c r="GOK29" s="3"/>
      <c r="GOL29" s="3"/>
      <c r="GOM29" s="3"/>
      <c r="GON29" s="3"/>
      <c r="GOO29" s="3"/>
      <c r="GOP29" s="3"/>
      <c r="GOQ29" s="3"/>
      <c r="GOR29" s="3"/>
      <c r="GOS29" s="3"/>
      <c r="GOT29" s="3"/>
      <c r="GOU29" s="3"/>
      <c r="GOV29" s="3"/>
      <c r="GOW29" s="3"/>
      <c r="GOX29" s="3"/>
      <c r="GOY29" s="3"/>
      <c r="GOZ29" s="3"/>
      <c r="GPA29" s="3"/>
      <c r="GPB29" s="3"/>
      <c r="GPC29" s="3"/>
      <c r="GPD29" s="3"/>
      <c r="GPE29" s="3"/>
      <c r="GPF29" s="3"/>
      <c r="GPG29" s="3"/>
      <c r="GPH29" s="3"/>
      <c r="GPI29" s="3"/>
      <c r="GPJ29" s="3"/>
      <c r="GPK29" s="3"/>
      <c r="GPL29" s="3"/>
      <c r="GPM29" s="3"/>
      <c r="GPN29" s="3"/>
      <c r="GPO29" s="3"/>
      <c r="GPP29" s="3"/>
      <c r="GPQ29" s="3"/>
      <c r="GPR29" s="3"/>
      <c r="GPS29" s="3"/>
      <c r="GPT29" s="3"/>
      <c r="GPU29" s="3"/>
      <c r="GPV29" s="3"/>
      <c r="GPW29" s="3"/>
      <c r="GPX29" s="3"/>
      <c r="GPY29" s="3"/>
      <c r="GPZ29" s="3"/>
      <c r="GQA29" s="3"/>
      <c r="GQB29" s="3"/>
      <c r="GQC29" s="3"/>
      <c r="GQD29" s="3"/>
      <c r="GQE29" s="3"/>
      <c r="GQF29" s="3"/>
      <c r="GQG29" s="3"/>
      <c r="GQH29" s="3"/>
      <c r="GQI29" s="3"/>
      <c r="GQJ29" s="3"/>
      <c r="GQK29" s="3"/>
      <c r="GQL29" s="3"/>
      <c r="GQM29" s="3"/>
      <c r="GQN29" s="3"/>
      <c r="GQO29" s="3"/>
      <c r="GQP29" s="3"/>
      <c r="GQQ29" s="3"/>
      <c r="GQR29" s="3"/>
      <c r="GQS29" s="3"/>
      <c r="GQT29" s="3"/>
      <c r="GQU29" s="3"/>
      <c r="GQV29" s="3"/>
      <c r="GQW29" s="3"/>
      <c r="GQX29" s="3"/>
      <c r="GQY29" s="3"/>
      <c r="GQZ29" s="3"/>
      <c r="GRA29" s="3"/>
      <c r="GRB29" s="3"/>
      <c r="GRC29" s="3"/>
      <c r="GRD29" s="3"/>
      <c r="GRE29" s="3"/>
      <c r="GRF29" s="3"/>
      <c r="GRG29" s="3"/>
      <c r="GRH29" s="3"/>
      <c r="GRI29" s="3"/>
      <c r="GRJ29" s="3"/>
      <c r="GRK29" s="3"/>
      <c r="GRL29" s="3"/>
      <c r="GRM29" s="3"/>
      <c r="GRN29" s="3"/>
      <c r="GRO29" s="3"/>
      <c r="GRP29" s="3"/>
      <c r="GRQ29" s="3"/>
      <c r="GRR29" s="3"/>
      <c r="GRS29" s="3"/>
      <c r="GRT29" s="3"/>
      <c r="GRU29" s="3"/>
      <c r="GRV29" s="3"/>
      <c r="GRW29" s="3"/>
      <c r="GRX29" s="3"/>
      <c r="GRY29" s="3"/>
      <c r="GRZ29" s="3"/>
      <c r="GSA29" s="3"/>
      <c r="GSB29" s="3"/>
      <c r="GSC29" s="3"/>
      <c r="GSD29" s="3"/>
      <c r="GSE29" s="3"/>
      <c r="GSF29" s="3"/>
      <c r="GSG29" s="3"/>
      <c r="GSH29" s="3"/>
      <c r="GSI29" s="3"/>
      <c r="GSJ29" s="3"/>
      <c r="GSK29" s="3"/>
      <c r="GSL29" s="3"/>
      <c r="GSM29" s="3"/>
      <c r="GSN29" s="3"/>
      <c r="GSO29" s="3"/>
      <c r="GSP29" s="3"/>
      <c r="GSQ29" s="3"/>
      <c r="GSR29" s="3"/>
      <c r="GSS29" s="3"/>
      <c r="GST29" s="3"/>
      <c r="GSU29" s="3"/>
      <c r="GSV29" s="3"/>
      <c r="GSW29" s="3"/>
      <c r="GSX29" s="3"/>
      <c r="GSY29" s="3"/>
      <c r="GSZ29" s="3"/>
      <c r="GTA29" s="3"/>
      <c r="GTB29" s="3"/>
      <c r="GTC29" s="3"/>
      <c r="GTD29" s="3"/>
      <c r="GTE29" s="3"/>
      <c r="GTF29" s="3"/>
      <c r="GTG29" s="3"/>
      <c r="GTH29" s="3"/>
      <c r="GTI29" s="3"/>
      <c r="GTJ29" s="3"/>
      <c r="GTK29" s="3"/>
      <c r="GTL29" s="3"/>
      <c r="GTM29" s="3"/>
      <c r="GTN29" s="3"/>
      <c r="GTO29" s="3"/>
      <c r="GTP29" s="3"/>
      <c r="GTQ29" s="3"/>
      <c r="GTR29" s="3"/>
      <c r="GTS29" s="3"/>
      <c r="GTT29" s="3"/>
      <c r="GTU29" s="3"/>
      <c r="GTV29" s="3"/>
      <c r="GTW29" s="3"/>
      <c r="GTX29" s="3"/>
      <c r="GTY29" s="3"/>
      <c r="GTZ29" s="3"/>
      <c r="GUA29" s="3"/>
      <c r="GUB29" s="3"/>
      <c r="GUC29" s="3"/>
      <c r="GUD29" s="3"/>
      <c r="GUE29" s="3"/>
      <c r="GUF29" s="3"/>
      <c r="GUG29" s="3"/>
      <c r="GUH29" s="3"/>
      <c r="GUI29" s="3"/>
      <c r="GUJ29" s="3"/>
      <c r="GUK29" s="3"/>
      <c r="GUL29" s="3"/>
      <c r="GUM29" s="3"/>
      <c r="GUN29" s="3"/>
      <c r="GUO29" s="3"/>
      <c r="GUP29" s="3"/>
      <c r="GUQ29" s="3"/>
      <c r="GUR29" s="3"/>
      <c r="GUS29" s="3"/>
      <c r="GUT29" s="3"/>
      <c r="GUU29" s="3"/>
      <c r="GUV29" s="3"/>
      <c r="GUW29" s="3"/>
      <c r="GUX29" s="3"/>
      <c r="GUY29" s="3"/>
      <c r="GUZ29" s="3"/>
      <c r="GVA29" s="3"/>
      <c r="GVB29" s="3"/>
      <c r="GVC29" s="3"/>
      <c r="GVD29" s="3"/>
      <c r="GVE29" s="3"/>
      <c r="GVF29" s="3"/>
      <c r="GVG29" s="3"/>
      <c r="GVH29" s="3"/>
      <c r="GVI29" s="3"/>
      <c r="GVJ29" s="3"/>
      <c r="GVK29" s="3"/>
      <c r="GVL29" s="3"/>
      <c r="GVM29" s="3"/>
      <c r="GVN29" s="3"/>
      <c r="GVO29" s="3"/>
      <c r="GVP29" s="3"/>
      <c r="GVQ29" s="3"/>
      <c r="GVR29" s="3"/>
      <c r="GVS29" s="3"/>
      <c r="GVT29" s="3"/>
      <c r="GVU29" s="3"/>
      <c r="GVV29" s="3"/>
      <c r="GVW29" s="3"/>
      <c r="GVX29" s="3"/>
      <c r="GVY29" s="3"/>
      <c r="GVZ29" s="3"/>
      <c r="GWA29" s="3"/>
      <c r="GWB29" s="3"/>
      <c r="GWC29" s="3"/>
      <c r="GWD29" s="3"/>
      <c r="GWE29" s="3"/>
      <c r="GWF29" s="3"/>
      <c r="GWG29" s="3"/>
      <c r="GWH29" s="3"/>
      <c r="GWI29" s="3"/>
      <c r="GWJ29" s="3"/>
      <c r="GWK29" s="3"/>
      <c r="GWL29" s="3"/>
      <c r="GWM29" s="3"/>
      <c r="GWN29" s="3"/>
      <c r="GWO29" s="3"/>
      <c r="GWP29" s="3"/>
      <c r="GWQ29" s="3"/>
      <c r="GWR29" s="3"/>
      <c r="GWS29" s="3"/>
      <c r="GWT29" s="3"/>
      <c r="GWU29" s="3"/>
      <c r="GWV29" s="3"/>
      <c r="GWW29" s="3"/>
      <c r="GWX29" s="3"/>
      <c r="GWY29" s="3"/>
      <c r="GWZ29" s="3"/>
      <c r="GXA29" s="3"/>
      <c r="GXB29" s="3"/>
      <c r="GXC29" s="3"/>
      <c r="GXD29" s="3"/>
      <c r="GXE29" s="3"/>
      <c r="GXF29" s="3"/>
      <c r="GXG29" s="3"/>
      <c r="GXH29" s="3"/>
      <c r="GXI29" s="3"/>
      <c r="GXJ29" s="3"/>
      <c r="GXK29" s="3"/>
      <c r="GXL29" s="3"/>
      <c r="GXM29" s="3"/>
      <c r="GXN29" s="3"/>
      <c r="GXO29" s="3"/>
      <c r="GXP29" s="3"/>
      <c r="GXQ29" s="3"/>
      <c r="GXR29" s="3"/>
      <c r="GXS29" s="3"/>
      <c r="GXT29" s="3"/>
      <c r="GXU29" s="3"/>
      <c r="GXV29" s="3"/>
      <c r="GXW29" s="3"/>
      <c r="GXX29" s="3"/>
      <c r="GXY29" s="3"/>
      <c r="GXZ29" s="3"/>
      <c r="GYA29" s="3"/>
      <c r="GYB29" s="3"/>
      <c r="GYC29" s="3"/>
      <c r="GYD29" s="3"/>
      <c r="GYE29" s="3"/>
      <c r="GYF29" s="3"/>
      <c r="GYG29" s="3"/>
      <c r="GYH29" s="3"/>
      <c r="GYI29" s="3"/>
      <c r="GYJ29" s="3"/>
      <c r="GYK29" s="3"/>
      <c r="GYL29" s="3"/>
      <c r="GYM29" s="3"/>
      <c r="GYN29" s="3"/>
      <c r="GYO29" s="3"/>
      <c r="GYP29" s="3"/>
      <c r="GYQ29" s="3"/>
      <c r="GYR29" s="3"/>
      <c r="GYS29" s="3"/>
      <c r="GYT29" s="3"/>
      <c r="GYU29" s="3"/>
      <c r="GYV29" s="3"/>
      <c r="GYW29" s="3"/>
      <c r="GYX29" s="3"/>
      <c r="GYY29" s="3"/>
      <c r="GYZ29" s="3"/>
      <c r="GZA29" s="3"/>
      <c r="GZB29" s="3"/>
      <c r="GZC29" s="3"/>
      <c r="GZD29" s="3"/>
      <c r="GZE29" s="3"/>
      <c r="GZF29" s="3"/>
      <c r="GZG29" s="3"/>
      <c r="GZH29" s="3"/>
      <c r="GZI29" s="3"/>
      <c r="GZJ29" s="3"/>
      <c r="GZK29" s="3"/>
      <c r="GZL29" s="3"/>
      <c r="GZM29" s="3"/>
      <c r="GZN29" s="3"/>
      <c r="GZO29" s="3"/>
      <c r="GZP29" s="3"/>
      <c r="GZQ29" s="3"/>
      <c r="GZR29" s="3"/>
      <c r="GZS29" s="3"/>
      <c r="GZT29" s="3"/>
      <c r="GZU29" s="3"/>
      <c r="GZV29" s="3"/>
      <c r="GZW29" s="3"/>
      <c r="GZX29" s="3"/>
      <c r="GZY29" s="3"/>
      <c r="GZZ29" s="3"/>
      <c r="HAA29" s="3"/>
      <c r="HAB29" s="3"/>
      <c r="HAC29" s="3"/>
      <c r="HAD29" s="3"/>
      <c r="HAE29" s="3"/>
      <c r="HAF29" s="3"/>
      <c r="HAG29" s="3"/>
      <c r="HAH29" s="3"/>
      <c r="HAI29" s="3"/>
      <c r="HAJ29" s="3"/>
      <c r="HAK29" s="3"/>
      <c r="HAL29" s="3"/>
      <c r="HAM29" s="3"/>
      <c r="HAN29" s="3"/>
      <c r="HAO29" s="3"/>
      <c r="HAP29" s="3"/>
      <c r="HAQ29" s="3"/>
      <c r="HAR29" s="3"/>
      <c r="HAS29" s="3"/>
      <c r="HAT29" s="3"/>
      <c r="HAU29" s="3"/>
      <c r="HAV29" s="3"/>
      <c r="HAW29" s="3"/>
      <c r="HAX29" s="3"/>
      <c r="HAY29" s="3"/>
      <c r="HAZ29" s="3"/>
      <c r="HBA29" s="3"/>
      <c r="HBB29" s="3"/>
      <c r="HBC29" s="3"/>
      <c r="HBD29" s="3"/>
      <c r="HBE29" s="3"/>
      <c r="HBF29" s="3"/>
      <c r="HBG29" s="3"/>
      <c r="HBH29" s="3"/>
      <c r="HBI29" s="3"/>
      <c r="HBJ29" s="3"/>
      <c r="HBK29" s="3"/>
      <c r="HBL29" s="3"/>
      <c r="HBM29" s="3"/>
      <c r="HBN29" s="3"/>
      <c r="HBO29" s="3"/>
      <c r="HBP29" s="3"/>
      <c r="HBQ29" s="3"/>
      <c r="HBR29" s="3"/>
      <c r="HBS29" s="3"/>
      <c r="HBT29" s="3"/>
      <c r="HBU29" s="3"/>
      <c r="HBV29" s="3"/>
      <c r="HBW29" s="3"/>
      <c r="HBX29" s="3"/>
      <c r="HBY29" s="3"/>
      <c r="HBZ29" s="3"/>
      <c r="HCA29" s="3"/>
      <c r="HCB29" s="3"/>
      <c r="HCC29" s="3"/>
      <c r="HCD29" s="3"/>
      <c r="HCE29" s="3"/>
      <c r="HCF29" s="3"/>
      <c r="HCG29" s="3"/>
      <c r="HCH29" s="3"/>
      <c r="HCI29" s="3"/>
      <c r="HCJ29" s="3"/>
      <c r="HCK29" s="3"/>
      <c r="HCL29" s="3"/>
      <c r="HCM29" s="3"/>
      <c r="HCN29" s="3"/>
      <c r="HCO29" s="3"/>
      <c r="HCP29" s="3"/>
      <c r="HCQ29" s="3"/>
      <c r="HCR29" s="3"/>
      <c r="HCS29" s="3"/>
      <c r="HCT29" s="3"/>
      <c r="HCU29" s="3"/>
      <c r="HCV29" s="3"/>
      <c r="HCW29" s="3"/>
      <c r="HCX29" s="3"/>
      <c r="HCY29" s="3"/>
      <c r="HCZ29" s="3"/>
      <c r="HDA29" s="3"/>
      <c r="HDB29" s="3"/>
      <c r="HDC29" s="3"/>
      <c r="HDD29" s="3"/>
      <c r="HDE29" s="3"/>
      <c r="HDF29" s="3"/>
      <c r="HDG29" s="3"/>
      <c r="HDH29" s="3"/>
      <c r="HDI29" s="3"/>
      <c r="HDJ29" s="3"/>
      <c r="HDK29" s="3"/>
      <c r="HDL29" s="3"/>
      <c r="HDM29" s="3"/>
      <c r="HDN29" s="3"/>
      <c r="HDO29" s="3"/>
      <c r="HDP29" s="3"/>
      <c r="HDQ29" s="3"/>
      <c r="HDR29" s="3"/>
      <c r="HDS29" s="3"/>
      <c r="HDT29" s="3"/>
      <c r="HDU29" s="3"/>
      <c r="HDV29" s="3"/>
      <c r="HDW29" s="3"/>
      <c r="HDX29" s="3"/>
      <c r="HDY29" s="3"/>
      <c r="HDZ29" s="3"/>
      <c r="HEA29" s="3"/>
      <c r="HEB29" s="3"/>
      <c r="HEC29" s="3"/>
      <c r="HED29" s="3"/>
      <c r="HEE29" s="3"/>
      <c r="HEF29" s="3"/>
      <c r="HEG29" s="3"/>
      <c r="HEH29" s="3"/>
      <c r="HEI29" s="3"/>
      <c r="HEJ29" s="3"/>
      <c r="HEK29" s="3"/>
      <c r="HEL29" s="3"/>
      <c r="HEM29" s="3"/>
      <c r="HEN29" s="3"/>
      <c r="HEO29" s="3"/>
      <c r="HEP29" s="3"/>
      <c r="HEQ29" s="3"/>
      <c r="HER29" s="3"/>
      <c r="HES29" s="3"/>
      <c r="HET29" s="3"/>
      <c r="HEU29" s="3"/>
      <c r="HEV29" s="3"/>
      <c r="HEW29" s="3"/>
      <c r="HEX29" s="3"/>
      <c r="HEY29" s="3"/>
      <c r="HEZ29" s="3"/>
      <c r="HFA29" s="3"/>
      <c r="HFB29" s="3"/>
      <c r="HFC29" s="3"/>
      <c r="HFD29" s="3"/>
      <c r="HFE29" s="3"/>
      <c r="HFF29" s="3"/>
      <c r="HFG29" s="3"/>
      <c r="HFH29" s="3"/>
      <c r="HFI29" s="3"/>
      <c r="HFJ29" s="3"/>
      <c r="HFK29" s="3"/>
      <c r="HFL29" s="3"/>
      <c r="HFM29" s="3"/>
      <c r="HFN29" s="3"/>
      <c r="HFO29" s="3"/>
      <c r="HFP29" s="3"/>
      <c r="HFQ29" s="3"/>
      <c r="HFR29" s="3"/>
      <c r="HFS29" s="3"/>
      <c r="HFT29" s="3"/>
      <c r="HFU29" s="3"/>
      <c r="HFV29" s="3"/>
      <c r="HFW29" s="3"/>
      <c r="HFX29" s="3"/>
      <c r="HFY29" s="3"/>
      <c r="HFZ29" s="3"/>
      <c r="HGA29" s="3"/>
      <c r="HGB29" s="3"/>
      <c r="HGC29" s="3"/>
      <c r="HGD29" s="3"/>
      <c r="HGE29" s="3"/>
      <c r="HGF29" s="3"/>
      <c r="HGG29" s="3"/>
      <c r="HGH29" s="3"/>
      <c r="HGI29" s="3"/>
      <c r="HGJ29" s="3"/>
      <c r="HGK29" s="3"/>
      <c r="HGL29" s="3"/>
      <c r="HGM29" s="3"/>
      <c r="HGN29" s="3"/>
      <c r="HGO29" s="3"/>
      <c r="HGP29" s="3"/>
      <c r="HGQ29" s="3"/>
      <c r="HGR29" s="3"/>
      <c r="HGS29" s="3"/>
      <c r="HGT29" s="3"/>
      <c r="HGU29" s="3"/>
      <c r="HGV29" s="3"/>
      <c r="HGW29" s="3"/>
      <c r="HGX29" s="3"/>
      <c r="HGY29" s="3"/>
      <c r="HGZ29" s="3"/>
      <c r="HHA29" s="3"/>
      <c r="HHB29" s="3"/>
      <c r="HHC29" s="3"/>
      <c r="HHD29" s="3"/>
      <c r="HHE29" s="3"/>
      <c r="HHF29" s="3"/>
      <c r="HHG29" s="3"/>
      <c r="HHH29" s="3"/>
      <c r="HHI29" s="3"/>
      <c r="HHJ29" s="3"/>
      <c r="HHK29" s="3"/>
      <c r="HHL29" s="3"/>
      <c r="HHM29" s="3"/>
      <c r="HHN29" s="3"/>
      <c r="HHO29" s="3"/>
      <c r="HHP29" s="3"/>
      <c r="HHQ29" s="3"/>
      <c r="HHR29" s="3"/>
      <c r="HHS29" s="3"/>
      <c r="HHT29" s="3"/>
      <c r="HHU29" s="3"/>
      <c r="HHV29" s="3"/>
      <c r="HHW29" s="3"/>
      <c r="HHX29" s="3"/>
      <c r="HHY29" s="3"/>
      <c r="HHZ29" s="3"/>
      <c r="HIA29" s="3"/>
      <c r="HIB29" s="3"/>
      <c r="HIC29" s="3"/>
      <c r="HID29" s="3"/>
      <c r="HIE29" s="3"/>
      <c r="HIF29" s="3"/>
      <c r="HIG29" s="3"/>
      <c r="HIH29" s="3"/>
      <c r="HII29" s="3"/>
      <c r="HIJ29" s="3"/>
      <c r="HIK29" s="3"/>
      <c r="HIL29" s="3"/>
      <c r="HIM29" s="3"/>
      <c r="HIN29" s="3"/>
      <c r="HIO29" s="3"/>
      <c r="HIP29" s="3"/>
      <c r="HIQ29" s="3"/>
      <c r="HIR29" s="3"/>
      <c r="HIS29" s="3"/>
      <c r="HIT29" s="3"/>
      <c r="HIU29" s="3"/>
      <c r="HIV29" s="3"/>
      <c r="HIW29" s="3"/>
      <c r="HIX29" s="3"/>
      <c r="HIY29" s="3"/>
      <c r="HIZ29" s="3"/>
      <c r="HJA29" s="3"/>
      <c r="HJB29" s="3"/>
      <c r="HJC29" s="3"/>
      <c r="HJD29" s="3"/>
      <c r="HJE29" s="3"/>
      <c r="HJF29" s="3"/>
      <c r="HJG29" s="3"/>
      <c r="HJH29" s="3"/>
      <c r="HJI29" s="3"/>
      <c r="HJJ29" s="3"/>
      <c r="HJK29" s="3"/>
      <c r="HJL29" s="3"/>
      <c r="HJM29" s="3"/>
      <c r="HJN29" s="3"/>
      <c r="HJO29" s="3"/>
      <c r="HJP29" s="3"/>
      <c r="HJQ29" s="3"/>
      <c r="HJR29" s="3"/>
      <c r="HJS29" s="3"/>
      <c r="HJT29" s="3"/>
      <c r="HJU29" s="3"/>
      <c r="HJV29" s="3"/>
      <c r="HJW29" s="3"/>
      <c r="HJX29" s="3"/>
      <c r="HJY29" s="3"/>
      <c r="HJZ29" s="3"/>
      <c r="HKA29" s="3"/>
      <c r="HKB29" s="3"/>
      <c r="HKC29" s="3"/>
      <c r="HKD29" s="3"/>
      <c r="HKE29" s="3"/>
      <c r="HKF29" s="3"/>
      <c r="HKG29" s="3"/>
      <c r="HKH29" s="3"/>
      <c r="HKI29" s="3"/>
      <c r="HKJ29" s="3"/>
      <c r="HKK29" s="3"/>
      <c r="HKL29" s="3"/>
      <c r="HKM29" s="3"/>
      <c r="HKN29" s="3"/>
      <c r="HKO29" s="3"/>
      <c r="HKP29" s="3"/>
      <c r="HKQ29" s="3"/>
      <c r="HKR29" s="3"/>
      <c r="HKS29" s="3"/>
      <c r="HKT29" s="3"/>
      <c r="HKU29" s="3"/>
      <c r="HKV29" s="3"/>
      <c r="HKW29" s="3"/>
      <c r="HKX29" s="3"/>
      <c r="HKY29" s="3"/>
      <c r="HKZ29" s="3"/>
      <c r="HLA29" s="3"/>
      <c r="HLB29" s="3"/>
      <c r="HLC29" s="3"/>
      <c r="HLD29" s="3"/>
      <c r="HLE29" s="3"/>
      <c r="HLF29" s="3"/>
      <c r="HLG29" s="3"/>
      <c r="HLH29" s="3"/>
      <c r="HLI29" s="3"/>
      <c r="HLJ29" s="3"/>
      <c r="HLK29" s="3"/>
      <c r="HLL29" s="3"/>
      <c r="HLM29" s="3"/>
      <c r="HLN29" s="3"/>
      <c r="HLO29" s="3"/>
      <c r="HLP29" s="3"/>
      <c r="HLQ29" s="3"/>
      <c r="HLR29" s="3"/>
      <c r="HLS29" s="3"/>
      <c r="HLT29" s="3"/>
      <c r="HLU29" s="3"/>
      <c r="HLV29" s="3"/>
      <c r="HLW29" s="3"/>
      <c r="HLX29" s="3"/>
      <c r="HLY29" s="3"/>
      <c r="HLZ29" s="3"/>
      <c r="HMA29" s="3"/>
      <c r="HMB29" s="3"/>
      <c r="HMC29" s="3"/>
      <c r="HMD29" s="3"/>
      <c r="HME29" s="3"/>
      <c r="HMF29" s="3"/>
      <c r="HMG29" s="3"/>
      <c r="HMH29" s="3"/>
      <c r="HMI29" s="3"/>
      <c r="HMJ29" s="3"/>
      <c r="HMK29" s="3"/>
      <c r="HML29" s="3"/>
      <c r="HMM29" s="3"/>
      <c r="HMN29" s="3"/>
      <c r="HMO29" s="3"/>
      <c r="HMP29" s="3"/>
      <c r="HMQ29" s="3"/>
      <c r="HMR29" s="3"/>
      <c r="HMS29" s="3"/>
      <c r="HMT29" s="3"/>
      <c r="HMU29" s="3"/>
      <c r="HMV29" s="3"/>
      <c r="HMW29" s="3"/>
      <c r="HMX29" s="3"/>
      <c r="HMY29" s="3"/>
      <c r="HMZ29" s="3"/>
      <c r="HNA29" s="3"/>
      <c r="HNB29" s="3"/>
      <c r="HNC29" s="3"/>
      <c r="HND29" s="3"/>
      <c r="HNE29" s="3"/>
      <c r="HNF29" s="3"/>
      <c r="HNG29" s="3"/>
      <c r="HNH29" s="3"/>
      <c r="HNI29" s="3"/>
      <c r="HNJ29" s="3"/>
      <c r="HNK29" s="3"/>
      <c r="HNL29" s="3"/>
      <c r="HNM29" s="3"/>
      <c r="HNN29" s="3"/>
      <c r="HNO29" s="3"/>
      <c r="HNP29" s="3"/>
      <c r="HNQ29" s="3"/>
      <c r="HNR29" s="3"/>
      <c r="HNS29" s="3"/>
      <c r="HNT29" s="3"/>
      <c r="HNU29" s="3"/>
      <c r="HNV29" s="3"/>
      <c r="HNW29" s="3"/>
      <c r="HNX29" s="3"/>
      <c r="HNY29" s="3"/>
      <c r="HNZ29" s="3"/>
      <c r="HOA29" s="3"/>
      <c r="HOB29" s="3"/>
      <c r="HOC29" s="3"/>
      <c r="HOD29" s="3"/>
      <c r="HOE29" s="3"/>
      <c r="HOF29" s="3"/>
      <c r="HOG29" s="3"/>
      <c r="HOH29" s="3"/>
      <c r="HOI29" s="3"/>
      <c r="HOJ29" s="3"/>
      <c r="HOK29" s="3"/>
      <c r="HOL29" s="3"/>
      <c r="HOM29" s="3"/>
      <c r="HON29" s="3"/>
      <c r="HOO29" s="3"/>
      <c r="HOP29" s="3"/>
      <c r="HOQ29" s="3"/>
      <c r="HOR29" s="3"/>
      <c r="HOS29" s="3"/>
      <c r="HOT29" s="3"/>
      <c r="HOU29" s="3"/>
      <c r="HOV29" s="3"/>
      <c r="HOW29" s="3"/>
      <c r="HOX29" s="3"/>
      <c r="HOY29" s="3"/>
      <c r="HOZ29" s="3"/>
      <c r="HPA29" s="3"/>
      <c r="HPB29" s="3"/>
      <c r="HPC29" s="3"/>
      <c r="HPD29" s="3"/>
      <c r="HPE29" s="3"/>
      <c r="HPF29" s="3"/>
      <c r="HPG29" s="3"/>
      <c r="HPH29" s="3"/>
      <c r="HPI29" s="3"/>
      <c r="HPJ29" s="3"/>
      <c r="HPK29" s="3"/>
      <c r="HPL29" s="3"/>
      <c r="HPM29" s="3"/>
      <c r="HPN29" s="3"/>
      <c r="HPO29" s="3"/>
      <c r="HPP29" s="3"/>
      <c r="HPQ29" s="3"/>
      <c r="HPR29" s="3"/>
      <c r="HPS29" s="3"/>
      <c r="HPT29" s="3"/>
      <c r="HPU29" s="3"/>
      <c r="HPV29" s="3"/>
      <c r="HPW29" s="3"/>
      <c r="HPX29" s="3"/>
      <c r="HPY29" s="3"/>
      <c r="HPZ29" s="3"/>
      <c r="HQA29" s="3"/>
      <c r="HQB29" s="3"/>
      <c r="HQC29" s="3"/>
      <c r="HQD29" s="3"/>
      <c r="HQE29" s="3"/>
      <c r="HQF29" s="3"/>
      <c r="HQG29" s="3"/>
      <c r="HQH29" s="3"/>
      <c r="HQI29" s="3"/>
      <c r="HQJ29" s="3"/>
      <c r="HQK29" s="3"/>
      <c r="HQL29" s="3"/>
      <c r="HQM29" s="3"/>
      <c r="HQN29" s="3"/>
      <c r="HQO29" s="3"/>
      <c r="HQP29" s="3"/>
      <c r="HQQ29" s="3"/>
      <c r="HQR29" s="3"/>
      <c r="HQS29" s="3"/>
      <c r="HQT29" s="3"/>
      <c r="HQU29" s="3"/>
      <c r="HQV29" s="3"/>
      <c r="HQW29" s="3"/>
      <c r="HQX29" s="3"/>
      <c r="HQY29" s="3"/>
      <c r="HQZ29" s="3"/>
      <c r="HRA29" s="3"/>
      <c r="HRB29" s="3"/>
      <c r="HRC29" s="3"/>
      <c r="HRD29" s="3"/>
      <c r="HRE29" s="3"/>
      <c r="HRF29" s="3"/>
      <c r="HRG29" s="3"/>
      <c r="HRH29" s="3"/>
      <c r="HRI29" s="3"/>
      <c r="HRJ29" s="3"/>
      <c r="HRK29" s="3"/>
      <c r="HRL29" s="3"/>
      <c r="HRM29" s="3"/>
      <c r="HRN29" s="3"/>
      <c r="HRO29" s="3"/>
      <c r="HRP29" s="3"/>
      <c r="HRQ29" s="3"/>
      <c r="HRR29" s="3"/>
      <c r="HRS29" s="3"/>
      <c r="HRT29" s="3"/>
      <c r="HRU29" s="3"/>
      <c r="HRV29" s="3"/>
      <c r="HRW29" s="3"/>
      <c r="HRX29" s="3"/>
      <c r="HRY29" s="3"/>
      <c r="HRZ29" s="3"/>
      <c r="HSA29" s="3"/>
      <c r="HSB29" s="3"/>
      <c r="HSC29" s="3"/>
      <c r="HSD29" s="3"/>
      <c r="HSE29" s="3"/>
      <c r="HSF29" s="3"/>
      <c r="HSG29" s="3"/>
      <c r="HSH29" s="3"/>
      <c r="HSI29" s="3"/>
      <c r="HSJ29" s="3"/>
      <c r="HSK29" s="3"/>
      <c r="HSL29" s="3"/>
      <c r="HSM29" s="3"/>
      <c r="HSN29" s="3"/>
      <c r="HSO29" s="3"/>
      <c r="HSP29" s="3"/>
      <c r="HSQ29" s="3"/>
      <c r="HSR29" s="3"/>
      <c r="HSS29" s="3"/>
      <c r="HST29" s="3"/>
      <c r="HSU29" s="3"/>
      <c r="HSV29" s="3"/>
      <c r="HSW29" s="3"/>
      <c r="HSX29" s="3"/>
      <c r="HSY29" s="3"/>
      <c r="HSZ29" s="3"/>
      <c r="HTA29" s="3"/>
      <c r="HTB29" s="3"/>
      <c r="HTC29" s="3"/>
      <c r="HTD29" s="3"/>
      <c r="HTE29" s="3"/>
      <c r="HTF29" s="3"/>
      <c r="HTG29" s="3"/>
      <c r="HTH29" s="3"/>
      <c r="HTI29" s="3"/>
      <c r="HTJ29" s="3"/>
      <c r="HTK29" s="3"/>
      <c r="HTL29" s="3"/>
      <c r="HTM29" s="3"/>
      <c r="HTN29" s="3"/>
      <c r="HTO29" s="3"/>
      <c r="HTP29" s="3"/>
      <c r="HTQ29" s="3"/>
      <c r="HTR29" s="3"/>
      <c r="HTS29" s="3"/>
      <c r="HTT29" s="3"/>
      <c r="HTU29" s="3"/>
      <c r="HTV29" s="3"/>
      <c r="HTW29" s="3"/>
      <c r="HTX29" s="3"/>
      <c r="HTY29" s="3"/>
      <c r="HTZ29" s="3"/>
      <c r="HUA29" s="3"/>
      <c r="HUB29" s="3"/>
      <c r="HUC29" s="3"/>
      <c r="HUD29" s="3"/>
      <c r="HUE29" s="3"/>
      <c r="HUF29" s="3"/>
      <c r="HUG29" s="3"/>
      <c r="HUH29" s="3"/>
      <c r="HUI29" s="3"/>
      <c r="HUJ29" s="3"/>
      <c r="HUK29" s="3"/>
      <c r="HUL29" s="3"/>
      <c r="HUM29" s="3"/>
      <c r="HUN29" s="3"/>
      <c r="HUO29" s="3"/>
      <c r="HUP29" s="3"/>
      <c r="HUQ29" s="3"/>
      <c r="HUR29" s="3"/>
      <c r="HUS29" s="3"/>
      <c r="HUT29" s="3"/>
      <c r="HUU29" s="3"/>
      <c r="HUV29" s="3"/>
      <c r="HUW29" s="3"/>
      <c r="HUX29" s="3"/>
      <c r="HUY29" s="3"/>
      <c r="HUZ29" s="3"/>
      <c r="HVA29" s="3"/>
      <c r="HVB29" s="3"/>
      <c r="HVC29" s="3"/>
      <c r="HVD29" s="3"/>
      <c r="HVE29" s="3"/>
      <c r="HVF29" s="3"/>
      <c r="HVG29" s="3"/>
      <c r="HVH29" s="3"/>
      <c r="HVI29" s="3"/>
      <c r="HVJ29" s="3"/>
      <c r="HVK29" s="3"/>
      <c r="HVL29" s="3"/>
      <c r="HVM29" s="3"/>
      <c r="HVN29" s="3"/>
      <c r="HVO29" s="3"/>
      <c r="HVP29" s="3"/>
      <c r="HVQ29" s="3"/>
      <c r="HVR29" s="3"/>
      <c r="HVS29" s="3"/>
      <c r="HVT29" s="3"/>
      <c r="HVU29" s="3"/>
      <c r="HVV29" s="3"/>
      <c r="HVW29" s="3"/>
      <c r="HVX29" s="3"/>
      <c r="HVY29" s="3"/>
      <c r="HVZ29" s="3"/>
      <c r="HWA29" s="3"/>
      <c r="HWB29" s="3"/>
      <c r="HWC29" s="3"/>
      <c r="HWD29" s="3"/>
      <c r="HWE29" s="3"/>
      <c r="HWF29" s="3"/>
      <c r="HWG29" s="3"/>
      <c r="HWH29" s="3"/>
      <c r="HWI29" s="3"/>
      <c r="HWJ29" s="3"/>
      <c r="HWK29" s="3"/>
      <c r="HWL29" s="3"/>
      <c r="HWM29" s="3"/>
      <c r="HWN29" s="3"/>
      <c r="HWO29" s="3"/>
      <c r="HWP29" s="3"/>
      <c r="HWQ29" s="3"/>
      <c r="HWR29" s="3"/>
      <c r="HWS29" s="3"/>
      <c r="HWT29" s="3"/>
      <c r="HWU29" s="3"/>
      <c r="HWV29" s="3"/>
      <c r="HWW29" s="3"/>
      <c r="HWX29" s="3"/>
      <c r="HWY29" s="3"/>
      <c r="HWZ29" s="3"/>
      <c r="HXA29" s="3"/>
      <c r="HXB29" s="3"/>
      <c r="HXC29" s="3"/>
      <c r="HXD29" s="3"/>
      <c r="HXE29" s="3"/>
      <c r="HXF29" s="3"/>
      <c r="HXG29" s="3"/>
      <c r="HXH29" s="3"/>
      <c r="HXI29" s="3"/>
      <c r="HXJ29" s="3"/>
      <c r="HXK29" s="3"/>
      <c r="HXL29" s="3"/>
      <c r="HXM29" s="3"/>
      <c r="HXN29" s="3"/>
      <c r="HXO29" s="3"/>
      <c r="HXP29" s="3"/>
      <c r="HXQ29" s="3"/>
      <c r="HXR29" s="3"/>
      <c r="HXS29" s="3"/>
      <c r="HXT29" s="3"/>
      <c r="HXU29" s="3"/>
      <c r="HXV29" s="3"/>
      <c r="HXW29" s="3"/>
      <c r="HXX29" s="3"/>
      <c r="HXY29" s="3"/>
      <c r="HXZ29" s="3"/>
      <c r="HYA29" s="3"/>
      <c r="HYB29" s="3"/>
      <c r="HYC29" s="3"/>
      <c r="HYD29" s="3"/>
      <c r="HYE29" s="3"/>
      <c r="HYF29" s="3"/>
      <c r="HYG29" s="3"/>
      <c r="HYH29" s="3"/>
      <c r="HYI29" s="3"/>
      <c r="HYJ29" s="3"/>
      <c r="HYK29" s="3"/>
      <c r="HYL29" s="3"/>
      <c r="HYM29" s="3"/>
      <c r="HYN29" s="3"/>
      <c r="HYO29" s="3"/>
      <c r="HYP29" s="3"/>
      <c r="HYQ29" s="3"/>
      <c r="HYR29" s="3"/>
      <c r="HYS29" s="3"/>
      <c r="HYT29" s="3"/>
      <c r="HYU29" s="3"/>
      <c r="HYV29" s="3"/>
      <c r="HYW29" s="3"/>
      <c r="HYX29" s="3"/>
      <c r="HYY29" s="3"/>
      <c r="HYZ29" s="3"/>
      <c r="HZA29" s="3"/>
      <c r="HZB29" s="3"/>
      <c r="HZC29" s="3"/>
      <c r="HZD29" s="3"/>
      <c r="HZE29" s="3"/>
      <c r="HZF29" s="3"/>
      <c r="HZG29" s="3"/>
      <c r="HZH29" s="3"/>
      <c r="HZI29" s="3"/>
      <c r="HZJ29" s="3"/>
      <c r="HZK29" s="3"/>
      <c r="HZL29" s="3"/>
      <c r="HZM29" s="3"/>
      <c r="HZN29" s="3"/>
      <c r="HZO29" s="3"/>
      <c r="HZP29" s="3"/>
      <c r="HZQ29" s="3"/>
      <c r="HZR29" s="3"/>
      <c r="HZS29" s="3"/>
      <c r="HZT29" s="3"/>
      <c r="HZU29" s="3"/>
      <c r="HZV29" s="3"/>
      <c r="HZW29" s="3"/>
      <c r="HZX29" s="3"/>
      <c r="HZY29" s="3"/>
      <c r="HZZ29" s="3"/>
      <c r="IAA29" s="3"/>
      <c r="IAB29" s="3"/>
      <c r="IAC29" s="3"/>
      <c r="IAD29" s="3"/>
      <c r="IAE29" s="3"/>
      <c r="IAF29" s="3"/>
      <c r="IAG29" s="3"/>
      <c r="IAH29" s="3"/>
      <c r="IAI29" s="3"/>
      <c r="IAJ29" s="3"/>
      <c r="IAK29" s="3"/>
      <c r="IAL29" s="3"/>
      <c r="IAM29" s="3"/>
      <c r="IAN29" s="3"/>
      <c r="IAO29" s="3"/>
      <c r="IAP29" s="3"/>
      <c r="IAQ29" s="3"/>
      <c r="IAR29" s="3"/>
      <c r="IAS29" s="3"/>
      <c r="IAT29" s="3"/>
      <c r="IAU29" s="3"/>
      <c r="IAV29" s="3"/>
      <c r="IAW29" s="3"/>
      <c r="IAX29" s="3"/>
      <c r="IAY29" s="3"/>
      <c r="IAZ29" s="3"/>
      <c r="IBA29" s="3"/>
      <c r="IBB29" s="3"/>
      <c r="IBC29" s="3"/>
      <c r="IBD29" s="3"/>
      <c r="IBE29" s="3"/>
      <c r="IBF29" s="3"/>
      <c r="IBG29" s="3"/>
      <c r="IBH29" s="3"/>
      <c r="IBI29" s="3"/>
      <c r="IBJ29" s="3"/>
      <c r="IBK29" s="3"/>
      <c r="IBL29" s="3"/>
      <c r="IBM29" s="3"/>
      <c r="IBN29" s="3"/>
      <c r="IBO29" s="3"/>
      <c r="IBP29" s="3"/>
      <c r="IBQ29" s="3"/>
      <c r="IBR29" s="3"/>
      <c r="IBS29" s="3"/>
      <c r="IBT29" s="3"/>
      <c r="IBU29" s="3"/>
      <c r="IBV29" s="3"/>
      <c r="IBW29" s="3"/>
      <c r="IBX29" s="3"/>
      <c r="IBY29" s="3"/>
      <c r="IBZ29" s="3"/>
      <c r="ICA29" s="3"/>
      <c r="ICB29" s="3"/>
      <c r="ICC29" s="3"/>
      <c r="ICD29" s="3"/>
      <c r="ICE29" s="3"/>
      <c r="ICF29" s="3"/>
      <c r="ICG29" s="3"/>
      <c r="ICH29" s="3"/>
      <c r="ICI29" s="3"/>
      <c r="ICJ29" s="3"/>
      <c r="ICK29" s="3"/>
      <c r="ICL29" s="3"/>
      <c r="ICM29" s="3"/>
      <c r="ICN29" s="3"/>
      <c r="ICO29" s="3"/>
      <c r="ICP29" s="3"/>
      <c r="ICQ29" s="3"/>
      <c r="ICR29" s="3"/>
      <c r="ICS29" s="3"/>
      <c r="ICT29" s="3"/>
      <c r="ICU29" s="3"/>
      <c r="ICV29" s="3"/>
      <c r="ICW29" s="3"/>
      <c r="ICX29" s="3"/>
      <c r="ICY29" s="3"/>
      <c r="ICZ29" s="3"/>
      <c r="IDA29" s="3"/>
      <c r="IDB29" s="3"/>
      <c r="IDC29" s="3"/>
      <c r="IDD29" s="3"/>
      <c r="IDE29" s="3"/>
      <c r="IDF29" s="3"/>
      <c r="IDG29" s="3"/>
      <c r="IDH29" s="3"/>
      <c r="IDI29" s="3"/>
      <c r="IDJ29" s="3"/>
      <c r="IDK29" s="3"/>
      <c r="IDL29" s="3"/>
      <c r="IDM29" s="3"/>
      <c r="IDN29" s="3"/>
      <c r="IDO29" s="3"/>
      <c r="IDP29" s="3"/>
      <c r="IDQ29" s="3"/>
      <c r="IDR29" s="3"/>
      <c r="IDS29" s="3"/>
      <c r="IDT29" s="3"/>
      <c r="IDU29" s="3"/>
      <c r="IDV29" s="3"/>
      <c r="IDW29" s="3"/>
      <c r="IDX29" s="3"/>
      <c r="IDY29" s="3"/>
      <c r="IDZ29" s="3"/>
      <c r="IEA29" s="3"/>
      <c r="IEB29" s="3"/>
      <c r="IEC29" s="3"/>
      <c r="IED29" s="3"/>
      <c r="IEE29" s="3"/>
      <c r="IEF29" s="3"/>
      <c r="IEG29" s="3"/>
      <c r="IEH29" s="3"/>
      <c r="IEI29" s="3"/>
      <c r="IEJ29" s="3"/>
      <c r="IEK29" s="3"/>
      <c r="IEL29" s="3"/>
      <c r="IEM29" s="3"/>
      <c r="IEN29" s="3"/>
      <c r="IEO29" s="3"/>
      <c r="IEP29" s="3"/>
      <c r="IEQ29" s="3"/>
      <c r="IER29" s="3"/>
      <c r="IES29" s="3"/>
      <c r="IET29" s="3"/>
      <c r="IEU29" s="3"/>
      <c r="IEV29" s="3"/>
      <c r="IEW29" s="3"/>
      <c r="IEX29" s="3"/>
      <c r="IEY29" s="3"/>
      <c r="IEZ29" s="3"/>
      <c r="IFA29" s="3"/>
      <c r="IFB29" s="3"/>
      <c r="IFC29" s="3"/>
      <c r="IFD29" s="3"/>
      <c r="IFE29" s="3"/>
      <c r="IFF29" s="3"/>
      <c r="IFG29" s="3"/>
      <c r="IFH29" s="3"/>
      <c r="IFI29" s="3"/>
      <c r="IFJ29" s="3"/>
      <c r="IFK29" s="3"/>
      <c r="IFL29" s="3"/>
      <c r="IFM29" s="3"/>
      <c r="IFN29" s="3"/>
      <c r="IFO29" s="3"/>
      <c r="IFP29" s="3"/>
      <c r="IFQ29" s="3"/>
      <c r="IFR29" s="3"/>
      <c r="IFS29" s="3"/>
      <c r="IFT29" s="3"/>
      <c r="IFU29" s="3"/>
      <c r="IFV29" s="3"/>
      <c r="IFW29" s="3"/>
      <c r="IFX29" s="3"/>
      <c r="IFY29" s="3"/>
      <c r="IFZ29" s="3"/>
      <c r="IGA29" s="3"/>
      <c r="IGB29" s="3"/>
      <c r="IGC29" s="3"/>
      <c r="IGD29" s="3"/>
      <c r="IGE29" s="3"/>
      <c r="IGF29" s="3"/>
      <c r="IGG29" s="3"/>
      <c r="IGH29" s="3"/>
      <c r="IGI29" s="3"/>
      <c r="IGJ29" s="3"/>
      <c r="IGK29" s="3"/>
      <c r="IGL29" s="3"/>
      <c r="IGM29" s="3"/>
      <c r="IGN29" s="3"/>
      <c r="IGO29" s="3"/>
      <c r="IGP29" s="3"/>
      <c r="IGQ29" s="3"/>
      <c r="IGR29" s="3"/>
      <c r="IGS29" s="3"/>
      <c r="IGT29" s="3"/>
      <c r="IGU29" s="3"/>
      <c r="IGV29" s="3"/>
      <c r="IGW29" s="3"/>
      <c r="IGX29" s="3"/>
      <c r="IGY29" s="3"/>
      <c r="IGZ29" s="3"/>
      <c r="IHA29" s="3"/>
      <c r="IHB29" s="3"/>
      <c r="IHC29" s="3"/>
      <c r="IHD29" s="3"/>
      <c r="IHE29" s="3"/>
      <c r="IHF29" s="3"/>
      <c r="IHG29" s="3"/>
      <c r="IHH29" s="3"/>
      <c r="IHI29" s="3"/>
      <c r="IHJ29" s="3"/>
      <c r="IHK29" s="3"/>
      <c r="IHL29" s="3"/>
      <c r="IHM29" s="3"/>
      <c r="IHN29" s="3"/>
      <c r="IHO29" s="3"/>
      <c r="IHP29" s="3"/>
      <c r="IHQ29" s="3"/>
      <c r="IHR29" s="3"/>
      <c r="IHS29" s="3"/>
      <c r="IHT29" s="3"/>
      <c r="IHU29" s="3"/>
      <c r="IHV29" s="3"/>
      <c r="IHW29" s="3"/>
      <c r="IHX29" s="3"/>
      <c r="IHY29" s="3"/>
      <c r="IHZ29" s="3"/>
      <c r="IIA29" s="3"/>
      <c r="IIB29" s="3"/>
      <c r="IIC29" s="3"/>
      <c r="IID29" s="3"/>
      <c r="IIE29" s="3"/>
      <c r="IIF29" s="3"/>
      <c r="IIG29" s="3"/>
      <c r="IIH29" s="3"/>
      <c r="III29" s="3"/>
      <c r="IIJ29" s="3"/>
      <c r="IIK29" s="3"/>
      <c r="IIL29" s="3"/>
      <c r="IIM29" s="3"/>
      <c r="IIN29" s="3"/>
      <c r="IIO29" s="3"/>
      <c r="IIP29" s="3"/>
      <c r="IIQ29" s="3"/>
      <c r="IIR29" s="3"/>
      <c r="IIS29" s="3"/>
      <c r="IIT29" s="3"/>
      <c r="IIU29" s="3"/>
      <c r="IIV29" s="3"/>
      <c r="IIW29" s="3"/>
      <c r="IIX29" s="3"/>
      <c r="IIY29" s="3"/>
      <c r="IIZ29" s="3"/>
      <c r="IJA29" s="3"/>
      <c r="IJB29" s="3"/>
      <c r="IJC29" s="3"/>
      <c r="IJD29" s="3"/>
      <c r="IJE29" s="3"/>
      <c r="IJF29" s="3"/>
      <c r="IJG29" s="3"/>
      <c r="IJH29" s="3"/>
      <c r="IJI29" s="3"/>
      <c r="IJJ29" s="3"/>
      <c r="IJK29" s="3"/>
      <c r="IJL29" s="3"/>
      <c r="IJM29" s="3"/>
      <c r="IJN29" s="3"/>
      <c r="IJO29" s="3"/>
      <c r="IJP29" s="3"/>
      <c r="IJQ29" s="3"/>
      <c r="IJR29" s="3"/>
      <c r="IJS29" s="3"/>
      <c r="IJT29" s="3"/>
      <c r="IJU29" s="3"/>
      <c r="IJV29" s="3"/>
      <c r="IJW29" s="3"/>
      <c r="IJX29" s="3"/>
      <c r="IJY29" s="3"/>
      <c r="IJZ29" s="3"/>
      <c r="IKA29" s="3"/>
      <c r="IKB29" s="3"/>
      <c r="IKC29" s="3"/>
      <c r="IKD29" s="3"/>
      <c r="IKE29" s="3"/>
      <c r="IKF29" s="3"/>
      <c r="IKG29" s="3"/>
      <c r="IKH29" s="3"/>
      <c r="IKI29" s="3"/>
      <c r="IKJ29" s="3"/>
      <c r="IKK29" s="3"/>
      <c r="IKL29" s="3"/>
      <c r="IKM29" s="3"/>
      <c r="IKN29" s="3"/>
      <c r="IKO29" s="3"/>
      <c r="IKP29" s="3"/>
      <c r="IKQ29" s="3"/>
      <c r="IKR29" s="3"/>
      <c r="IKS29" s="3"/>
      <c r="IKT29" s="3"/>
      <c r="IKU29" s="3"/>
      <c r="IKV29" s="3"/>
      <c r="IKW29" s="3"/>
      <c r="IKX29" s="3"/>
      <c r="IKY29" s="3"/>
      <c r="IKZ29" s="3"/>
      <c r="ILA29" s="3"/>
      <c r="ILB29" s="3"/>
      <c r="ILC29" s="3"/>
      <c r="ILD29" s="3"/>
      <c r="ILE29" s="3"/>
      <c r="ILF29" s="3"/>
      <c r="ILG29" s="3"/>
      <c r="ILH29" s="3"/>
      <c r="ILI29" s="3"/>
      <c r="ILJ29" s="3"/>
      <c r="ILK29" s="3"/>
      <c r="ILL29" s="3"/>
      <c r="ILM29" s="3"/>
      <c r="ILN29" s="3"/>
      <c r="ILO29" s="3"/>
      <c r="ILP29" s="3"/>
      <c r="ILQ29" s="3"/>
      <c r="ILR29" s="3"/>
      <c r="ILS29" s="3"/>
      <c r="ILT29" s="3"/>
      <c r="ILU29" s="3"/>
      <c r="ILV29" s="3"/>
      <c r="ILW29" s="3"/>
      <c r="ILX29" s="3"/>
      <c r="ILY29" s="3"/>
      <c r="ILZ29" s="3"/>
      <c r="IMA29" s="3"/>
      <c r="IMB29" s="3"/>
      <c r="IMC29" s="3"/>
      <c r="IMD29" s="3"/>
      <c r="IME29" s="3"/>
      <c r="IMF29" s="3"/>
      <c r="IMG29" s="3"/>
      <c r="IMH29" s="3"/>
      <c r="IMI29" s="3"/>
      <c r="IMJ29" s="3"/>
      <c r="IMK29" s="3"/>
      <c r="IML29" s="3"/>
      <c r="IMM29" s="3"/>
      <c r="IMN29" s="3"/>
      <c r="IMO29" s="3"/>
      <c r="IMP29" s="3"/>
      <c r="IMQ29" s="3"/>
      <c r="IMR29" s="3"/>
      <c r="IMS29" s="3"/>
      <c r="IMT29" s="3"/>
      <c r="IMU29" s="3"/>
      <c r="IMV29" s="3"/>
      <c r="IMW29" s="3"/>
      <c r="IMX29" s="3"/>
      <c r="IMY29" s="3"/>
      <c r="IMZ29" s="3"/>
      <c r="INA29" s="3"/>
      <c r="INB29" s="3"/>
      <c r="INC29" s="3"/>
      <c r="IND29" s="3"/>
      <c r="INE29" s="3"/>
      <c r="INF29" s="3"/>
      <c r="ING29" s="3"/>
      <c r="INH29" s="3"/>
      <c r="INI29" s="3"/>
      <c r="INJ29" s="3"/>
      <c r="INK29" s="3"/>
      <c r="INL29" s="3"/>
      <c r="INM29" s="3"/>
      <c r="INN29" s="3"/>
      <c r="INO29" s="3"/>
      <c r="INP29" s="3"/>
      <c r="INQ29" s="3"/>
      <c r="INR29" s="3"/>
      <c r="INS29" s="3"/>
      <c r="INT29" s="3"/>
      <c r="INU29" s="3"/>
      <c r="INV29" s="3"/>
      <c r="INW29" s="3"/>
      <c r="INX29" s="3"/>
      <c r="INY29" s="3"/>
      <c r="INZ29" s="3"/>
      <c r="IOA29" s="3"/>
      <c r="IOB29" s="3"/>
      <c r="IOC29" s="3"/>
      <c r="IOD29" s="3"/>
      <c r="IOE29" s="3"/>
      <c r="IOF29" s="3"/>
      <c r="IOG29" s="3"/>
      <c r="IOH29" s="3"/>
      <c r="IOI29" s="3"/>
      <c r="IOJ29" s="3"/>
      <c r="IOK29" s="3"/>
      <c r="IOL29" s="3"/>
      <c r="IOM29" s="3"/>
      <c r="ION29" s="3"/>
      <c r="IOO29" s="3"/>
      <c r="IOP29" s="3"/>
      <c r="IOQ29" s="3"/>
      <c r="IOR29" s="3"/>
      <c r="IOS29" s="3"/>
      <c r="IOT29" s="3"/>
      <c r="IOU29" s="3"/>
      <c r="IOV29" s="3"/>
      <c r="IOW29" s="3"/>
      <c r="IOX29" s="3"/>
      <c r="IOY29" s="3"/>
      <c r="IOZ29" s="3"/>
      <c r="IPA29" s="3"/>
      <c r="IPB29" s="3"/>
      <c r="IPC29" s="3"/>
      <c r="IPD29" s="3"/>
      <c r="IPE29" s="3"/>
      <c r="IPF29" s="3"/>
      <c r="IPG29" s="3"/>
      <c r="IPH29" s="3"/>
      <c r="IPI29" s="3"/>
      <c r="IPJ29" s="3"/>
      <c r="IPK29" s="3"/>
      <c r="IPL29" s="3"/>
      <c r="IPM29" s="3"/>
      <c r="IPN29" s="3"/>
      <c r="IPO29" s="3"/>
      <c r="IPP29" s="3"/>
      <c r="IPQ29" s="3"/>
      <c r="IPR29" s="3"/>
      <c r="IPS29" s="3"/>
      <c r="IPT29" s="3"/>
      <c r="IPU29" s="3"/>
      <c r="IPV29" s="3"/>
      <c r="IPW29" s="3"/>
      <c r="IPX29" s="3"/>
      <c r="IPY29" s="3"/>
      <c r="IPZ29" s="3"/>
      <c r="IQA29" s="3"/>
      <c r="IQB29" s="3"/>
      <c r="IQC29" s="3"/>
      <c r="IQD29" s="3"/>
      <c r="IQE29" s="3"/>
      <c r="IQF29" s="3"/>
      <c r="IQG29" s="3"/>
      <c r="IQH29" s="3"/>
      <c r="IQI29" s="3"/>
      <c r="IQJ29" s="3"/>
      <c r="IQK29" s="3"/>
      <c r="IQL29" s="3"/>
      <c r="IQM29" s="3"/>
      <c r="IQN29" s="3"/>
      <c r="IQO29" s="3"/>
      <c r="IQP29" s="3"/>
      <c r="IQQ29" s="3"/>
      <c r="IQR29" s="3"/>
      <c r="IQS29" s="3"/>
      <c r="IQT29" s="3"/>
      <c r="IQU29" s="3"/>
      <c r="IQV29" s="3"/>
      <c r="IQW29" s="3"/>
      <c r="IQX29" s="3"/>
      <c r="IQY29" s="3"/>
      <c r="IQZ29" s="3"/>
      <c r="IRA29" s="3"/>
      <c r="IRB29" s="3"/>
      <c r="IRC29" s="3"/>
      <c r="IRD29" s="3"/>
      <c r="IRE29" s="3"/>
      <c r="IRF29" s="3"/>
      <c r="IRG29" s="3"/>
      <c r="IRH29" s="3"/>
      <c r="IRI29" s="3"/>
      <c r="IRJ29" s="3"/>
      <c r="IRK29" s="3"/>
      <c r="IRL29" s="3"/>
      <c r="IRM29" s="3"/>
      <c r="IRN29" s="3"/>
      <c r="IRO29" s="3"/>
      <c r="IRP29" s="3"/>
      <c r="IRQ29" s="3"/>
      <c r="IRR29" s="3"/>
      <c r="IRS29" s="3"/>
      <c r="IRT29" s="3"/>
      <c r="IRU29" s="3"/>
      <c r="IRV29" s="3"/>
      <c r="IRW29" s="3"/>
      <c r="IRX29" s="3"/>
      <c r="IRY29" s="3"/>
      <c r="IRZ29" s="3"/>
      <c r="ISA29" s="3"/>
      <c r="ISB29" s="3"/>
      <c r="ISC29" s="3"/>
      <c r="ISD29" s="3"/>
      <c r="ISE29" s="3"/>
      <c r="ISF29" s="3"/>
      <c r="ISG29" s="3"/>
      <c r="ISH29" s="3"/>
      <c r="ISI29" s="3"/>
      <c r="ISJ29" s="3"/>
      <c r="ISK29" s="3"/>
      <c r="ISL29" s="3"/>
      <c r="ISM29" s="3"/>
      <c r="ISN29" s="3"/>
      <c r="ISO29" s="3"/>
      <c r="ISP29" s="3"/>
      <c r="ISQ29" s="3"/>
      <c r="ISR29" s="3"/>
      <c r="ISS29" s="3"/>
      <c r="IST29" s="3"/>
      <c r="ISU29" s="3"/>
      <c r="ISV29" s="3"/>
      <c r="ISW29" s="3"/>
      <c r="ISX29" s="3"/>
      <c r="ISY29" s="3"/>
      <c r="ISZ29" s="3"/>
      <c r="ITA29" s="3"/>
      <c r="ITB29" s="3"/>
      <c r="ITC29" s="3"/>
      <c r="ITD29" s="3"/>
      <c r="ITE29" s="3"/>
      <c r="ITF29" s="3"/>
      <c r="ITG29" s="3"/>
      <c r="ITH29" s="3"/>
      <c r="ITI29" s="3"/>
      <c r="ITJ29" s="3"/>
      <c r="ITK29" s="3"/>
      <c r="ITL29" s="3"/>
      <c r="ITM29" s="3"/>
      <c r="ITN29" s="3"/>
      <c r="ITO29" s="3"/>
      <c r="ITP29" s="3"/>
      <c r="ITQ29" s="3"/>
      <c r="ITR29" s="3"/>
      <c r="ITS29" s="3"/>
      <c r="ITT29" s="3"/>
      <c r="ITU29" s="3"/>
      <c r="ITV29" s="3"/>
      <c r="ITW29" s="3"/>
      <c r="ITX29" s="3"/>
      <c r="ITY29" s="3"/>
      <c r="ITZ29" s="3"/>
      <c r="IUA29" s="3"/>
      <c r="IUB29" s="3"/>
      <c r="IUC29" s="3"/>
      <c r="IUD29" s="3"/>
      <c r="IUE29" s="3"/>
      <c r="IUF29" s="3"/>
      <c r="IUG29" s="3"/>
      <c r="IUH29" s="3"/>
      <c r="IUI29" s="3"/>
      <c r="IUJ29" s="3"/>
      <c r="IUK29" s="3"/>
      <c r="IUL29" s="3"/>
      <c r="IUM29" s="3"/>
      <c r="IUN29" s="3"/>
      <c r="IUO29" s="3"/>
      <c r="IUP29" s="3"/>
      <c r="IUQ29" s="3"/>
      <c r="IUR29" s="3"/>
      <c r="IUS29" s="3"/>
      <c r="IUT29" s="3"/>
      <c r="IUU29" s="3"/>
      <c r="IUV29" s="3"/>
      <c r="IUW29" s="3"/>
      <c r="IUX29" s="3"/>
      <c r="IUY29" s="3"/>
      <c r="IUZ29" s="3"/>
      <c r="IVA29" s="3"/>
      <c r="IVB29" s="3"/>
      <c r="IVC29" s="3"/>
      <c r="IVD29" s="3"/>
      <c r="IVE29" s="3"/>
      <c r="IVF29" s="3"/>
      <c r="IVG29" s="3"/>
      <c r="IVH29" s="3"/>
      <c r="IVI29" s="3"/>
      <c r="IVJ29" s="3"/>
      <c r="IVK29" s="3"/>
      <c r="IVL29" s="3"/>
      <c r="IVM29" s="3"/>
      <c r="IVN29" s="3"/>
      <c r="IVO29" s="3"/>
      <c r="IVP29" s="3"/>
      <c r="IVQ29" s="3"/>
      <c r="IVR29" s="3"/>
      <c r="IVS29" s="3"/>
      <c r="IVT29" s="3"/>
      <c r="IVU29" s="3"/>
      <c r="IVV29" s="3"/>
      <c r="IVW29" s="3"/>
      <c r="IVX29" s="3"/>
      <c r="IVY29" s="3"/>
      <c r="IVZ29" s="3"/>
      <c r="IWA29" s="3"/>
      <c r="IWB29" s="3"/>
      <c r="IWC29" s="3"/>
      <c r="IWD29" s="3"/>
      <c r="IWE29" s="3"/>
      <c r="IWF29" s="3"/>
      <c r="IWG29" s="3"/>
      <c r="IWH29" s="3"/>
      <c r="IWI29" s="3"/>
      <c r="IWJ29" s="3"/>
      <c r="IWK29" s="3"/>
      <c r="IWL29" s="3"/>
      <c r="IWM29" s="3"/>
      <c r="IWN29" s="3"/>
      <c r="IWO29" s="3"/>
      <c r="IWP29" s="3"/>
      <c r="IWQ29" s="3"/>
      <c r="IWR29" s="3"/>
      <c r="IWS29" s="3"/>
      <c r="IWT29" s="3"/>
      <c r="IWU29" s="3"/>
      <c r="IWV29" s="3"/>
      <c r="IWW29" s="3"/>
      <c r="IWX29" s="3"/>
      <c r="IWY29" s="3"/>
      <c r="IWZ29" s="3"/>
      <c r="IXA29" s="3"/>
      <c r="IXB29" s="3"/>
      <c r="IXC29" s="3"/>
      <c r="IXD29" s="3"/>
      <c r="IXE29" s="3"/>
      <c r="IXF29" s="3"/>
      <c r="IXG29" s="3"/>
      <c r="IXH29" s="3"/>
      <c r="IXI29" s="3"/>
      <c r="IXJ29" s="3"/>
      <c r="IXK29" s="3"/>
      <c r="IXL29" s="3"/>
      <c r="IXM29" s="3"/>
      <c r="IXN29" s="3"/>
      <c r="IXO29" s="3"/>
      <c r="IXP29" s="3"/>
      <c r="IXQ29" s="3"/>
      <c r="IXR29" s="3"/>
      <c r="IXS29" s="3"/>
      <c r="IXT29" s="3"/>
      <c r="IXU29" s="3"/>
      <c r="IXV29" s="3"/>
      <c r="IXW29" s="3"/>
      <c r="IXX29" s="3"/>
      <c r="IXY29" s="3"/>
      <c r="IXZ29" s="3"/>
      <c r="IYA29" s="3"/>
      <c r="IYB29" s="3"/>
      <c r="IYC29" s="3"/>
      <c r="IYD29" s="3"/>
      <c r="IYE29" s="3"/>
      <c r="IYF29" s="3"/>
      <c r="IYG29" s="3"/>
      <c r="IYH29" s="3"/>
      <c r="IYI29" s="3"/>
      <c r="IYJ29" s="3"/>
      <c r="IYK29" s="3"/>
      <c r="IYL29" s="3"/>
      <c r="IYM29" s="3"/>
      <c r="IYN29" s="3"/>
      <c r="IYO29" s="3"/>
      <c r="IYP29" s="3"/>
      <c r="IYQ29" s="3"/>
      <c r="IYR29" s="3"/>
      <c r="IYS29" s="3"/>
      <c r="IYT29" s="3"/>
      <c r="IYU29" s="3"/>
      <c r="IYV29" s="3"/>
      <c r="IYW29" s="3"/>
      <c r="IYX29" s="3"/>
      <c r="IYY29" s="3"/>
      <c r="IYZ29" s="3"/>
      <c r="IZA29" s="3"/>
      <c r="IZB29" s="3"/>
      <c r="IZC29" s="3"/>
      <c r="IZD29" s="3"/>
      <c r="IZE29" s="3"/>
      <c r="IZF29" s="3"/>
      <c r="IZG29" s="3"/>
      <c r="IZH29" s="3"/>
      <c r="IZI29" s="3"/>
      <c r="IZJ29" s="3"/>
      <c r="IZK29" s="3"/>
      <c r="IZL29" s="3"/>
      <c r="IZM29" s="3"/>
      <c r="IZN29" s="3"/>
      <c r="IZO29" s="3"/>
      <c r="IZP29" s="3"/>
      <c r="IZQ29" s="3"/>
      <c r="IZR29" s="3"/>
      <c r="IZS29" s="3"/>
      <c r="IZT29" s="3"/>
      <c r="IZU29" s="3"/>
      <c r="IZV29" s="3"/>
      <c r="IZW29" s="3"/>
      <c r="IZX29" s="3"/>
      <c r="IZY29" s="3"/>
      <c r="IZZ29" s="3"/>
      <c r="JAA29" s="3"/>
      <c r="JAB29" s="3"/>
      <c r="JAC29" s="3"/>
      <c r="JAD29" s="3"/>
      <c r="JAE29" s="3"/>
      <c r="JAF29" s="3"/>
      <c r="JAG29" s="3"/>
      <c r="JAH29" s="3"/>
      <c r="JAI29" s="3"/>
      <c r="JAJ29" s="3"/>
      <c r="JAK29" s="3"/>
      <c r="JAL29" s="3"/>
      <c r="JAM29" s="3"/>
      <c r="JAN29" s="3"/>
      <c r="JAO29" s="3"/>
      <c r="JAP29" s="3"/>
      <c r="JAQ29" s="3"/>
      <c r="JAR29" s="3"/>
      <c r="JAS29" s="3"/>
      <c r="JAT29" s="3"/>
      <c r="JAU29" s="3"/>
      <c r="JAV29" s="3"/>
      <c r="JAW29" s="3"/>
      <c r="JAX29" s="3"/>
      <c r="JAY29" s="3"/>
      <c r="JAZ29" s="3"/>
      <c r="JBA29" s="3"/>
      <c r="JBB29" s="3"/>
      <c r="JBC29" s="3"/>
      <c r="JBD29" s="3"/>
      <c r="JBE29" s="3"/>
      <c r="JBF29" s="3"/>
      <c r="JBG29" s="3"/>
      <c r="JBH29" s="3"/>
      <c r="JBI29" s="3"/>
      <c r="JBJ29" s="3"/>
      <c r="JBK29" s="3"/>
      <c r="JBL29" s="3"/>
      <c r="JBM29" s="3"/>
      <c r="JBN29" s="3"/>
      <c r="JBO29" s="3"/>
      <c r="JBP29" s="3"/>
      <c r="JBQ29" s="3"/>
      <c r="JBR29" s="3"/>
      <c r="JBS29" s="3"/>
      <c r="JBT29" s="3"/>
      <c r="JBU29" s="3"/>
      <c r="JBV29" s="3"/>
      <c r="JBW29" s="3"/>
      <c r="JBX29" s="3"/>
      <c r="JBY29" s="3"/>
      <c r="JBZ29" s="3"/>
      <c r="JCA29" s="3"/>
      <c r="JCB29" s="3"/>
      <c r="JCC29" s="3"/>
      <c r="JCD29" s="3"/>
      <c r="JCE29" s="3"/>
      <c r="JCF29" s="3"/>
      <c r="JCG29" s="3"/>
      <c r="JCH29" s="3"/>
      <c r="JCI29" s="3"/>
      <c r="JCJ29" s="3"/>
      <c r="JCK29" s="3"/>
      <c r="JCL29" s="3"/>
      <c r="JCM29" s="3"/>
      <c r="JCN29" s="3"/>
      <c r="JCO29" s="3"/>
      <c r="JCP29" s="3"/>
      <c r="JCQ29" s="3"/>
      <c r="JCR29" s="3"/>
      <c r="JCS29" s="3"/>
      <c r="JCT29" s="3"/>
      <c r="JCU29" s="3"/>
      <c r="JCV29" s="3"/>
      <c r="JCW29" s="3"/>
      <c r="JCX29" s="3"/>
      <c r="JCY29" s="3"/>
      <c r="JCZ29" s="3"/>
      <c r="JDA29" s="3"/>
      <c r="JDB29" s="3"/>
      <c r="JDC29" s="3"/>
      <c r="JDD29" s="3"/>
      <c r="JDE29" s="3"/>
      <c r="JDF29" s="3"/>
      <c r="JDG29" s="3"/>
      <c r="JDH29" s="3"/>
      <c r="JDI29" s="3"/>
      <c r="JDJ29" s="3"/>
      <c r="JDK29" s="3"/>
      <c r="JDL29" s="3"/>
      <c r="JDM29" s="3"/>
      <c r="JDN29" s="3"/>
      <c r="JDO29" s="3"/>
      <c r="JDP29" s="3"/>
      <c r="JDQ29" s="3"/>
      <c r="JDR29" s="3"/>
      <c r="JDS29" s="3"/>
      <c r="JDT29" s="3"/>
      <c r="JDU29" s="3"/>
      <c r="JDV29" s="3"/>
      <c r="JDW29" s="3"/>
      <c r="JDX29" s="3"/>
      <c r="JDY29" s="3"/>
      <c r="JDZ29" s="3"/>
      <c r="JEA29" s="3"/>
      <c r="JEB29" s="3"/>
      <c r="JEC29" s="3"/>
      <c r="JED29" s="3"/>
      <c r="JEE29" s="3"/>
      <c r="JEF29" s="3"/>
      <c r="JEG29" s="3"/>
      <c r="JEH29" s="3"/>
      <c r="JEI29" s="3"/>
      <c r="JEJ29" s="3"/>
      <c r="JEK29" s="3"/>
      <c r="JEL29" s="3"/>
      <c r="JEM29" s="3"/>
      <c r="JEN29" s="3"/>
      <c r="JEO29" s="3"/>
      <c r="JEP29" s="3"/>
      <c r="JEQ29" s="3"/>
      <c r="JER29" s="3"/>
      <c r="JES29" s="3"/>
      <c r="JET29" s="3"/>
      <c r="JEU29" s="3"/>
      <c r="JEV29" s="3"/>
      <c r="JEW29" s="3"/>
      <c r="JEX29" s="3"/>
      <c r="JEY29" s="3"/>
      <c r="JEZ29" s="3"/>
      <c r="JFA29" s="3"/>
      <c r="JFB29" s="3"/>
      <c r="JFC29" s="3"/>
      <c r="JFD29" s="3"/>
      <c r="JFE29" s="3"/>
      <c r="JFF29" s="3"/>
      <c r="JFG29" s="3"/>
      <c r="JFH29" s="3"/>
      <c r="JFI29" s="3"/>
      <c r="JFJ29" s="3"/>
      <c r="JFK29" s="3"/>
      <c r="JFL29" s="3"/>
      <c r="JFM29" s="3"/>
      <c r="JFN29" s="3"/>
      <c r="JFO29" s="3"/>
      <c r="JFP29" s="3"/>
      <c r="JFQ29" s="3"/>
      <c r="JFR29" s="3"/>
      <c r="JFS29" s="3"/>
      <c r="JFT29" s="3"/>
      <c r="JFU29" s="3"/>
      <c r="JFV29" s="3"/>
      <c r="JFW29" s="3"/>
      <c r="JFX29" s="3"/>
      <c r="JFY29" s="3"/>
      <c r="JFZ29" s="3"/>
      <c r="JGA29" s="3"/>
      <c r="JGB29" s="3"/>
      <c r="JGC29" s="3"/>
      <c r="JGD29" s="3"/>
      <c r="JGE29" s="3"/>
      <c r="JGF29" s="3"/>
      <c r="JGG29" s="3"/>
      <c r="JGH29" s="3"/>
      <c r="JGI29" s="3"/>
      <c r="JGJ29" s="3"/>
      <c r="JGK29" s="3"/>
      <c r="JGL29" s="3"/>
      <c r="JGM29" s="3"/>
      <c r="JGN29" s="3"/>
      <c r="JGO29" s="3"/>
      <c r="JGP29" s="3"/>
      <c r="JGQ29" s="3"/>
      <c r="JGR29" s="3"/>
      <c r="JGS29" s="3"/>
      <c r="JGT29" s="3"/>
      <c r="JGU29" s="3"/>
      <c r="JGV29" s="3"/>
      <c r="JGW29" s="3"/>
      <c r="JGX29" s="3"/>
      <c r="JGY29" s="3"/>
      <c r="JGZ29" s="3"/>
      <c r="JHA29" s="3"/>
      <c r="JHB29" s="3"/>
      <c r="JHC29" s="3"/>
      <c r="JHD29" s="3"/>
      <c r="JHE29" s="3"/>
      <c r="JHF29" s="3"/>
      <c r="JHG29" s="3"/>
      <c r="JHH29" s="3"/>
      <c r="JHI29" s="3"/>
      <c r="JHJ29" s="3"/>
      <c r="JHK29" s="3"/>
      <c r="JHL29" s="3"/>
      <c r="JHM29" s="3"/>
      <c r="JHN29" s="3"/>
      <c r="JHO29" s="3"/>
      <c r="JHP29" s="3"/>
      <c r="JHQ29" s="3"/>
      <c r="JHR29" s="3"/>
      <c r="JHS29" s="3"/>
      <c r="JHT29" s="3"/>
      <c r="JHU29" s="3"/>
      <c r="JHV29" s="3"/>
      <c r="JHW29" s="3"/>
      <c r="JHX29" s="3"/>
      <c r="JHY29" s="3"/>
      <c r="JHZ29" s="3"/>
      <c r="JIA29" s="3"/>
      <c r="JIB29" s="3"/>
      <c r="JIC29" s="3"/>
      <c r="JID29" s="3"/>
      <c r="JIE29" s="3"/>
      <c r="JIF29" s="3"/>
      <c r="JIG29" s="3"/>
      <c r="JIH29" s="3"/>
      <c r="JII29" s="3"/>
      <c r="JIJ29" s="3"/>
      <c r="JIK29" s="3"/>
      <c r="JIL29" s="3"/>
      <c r="JIM29" s="3"/>
      <c r="JIN29" s="3"/>
      <c r="JIO29" s="3"/>
      <c r="JIP29" s="3"/>
      <c r="JIQ29" s="3"/>
      <c r="JIR29" s="3"/>
      <c r="JIS29" s="3"/>
      <c r="JIT29" s="3"/>
      <c r="JIU29" s="3"/>
      <c r="JIV29" s="3"/>
      <c r="JIW29" s="3"/>
      <c r="JIX29" s="3"/>
      <c r="JIY29" s="3"/>
      <c r="JIZ29" s="3"/>
      <c r="JJA29" s="3"/>
      <c r="JJB29" s="3"/>
      <c r="JJC29" s="3"/>
      <c r="JJD29" s="3"/>
      <c r="JJE29" s="3"/>
      <c r="JJF29" s="3"/>
      <c r="JJG29" s="3"/>
      <c r="JJH29" s="3"/>
      <c r="JJI29" s="3"/>
      <c r="JJJ29" s="3"/>
      <c r="JJK29" s="3"/>
      <c r="JJL29" s="3"/>
      <c r="JJM29" s="3"/>
      <c r="JJN29" s="3"/>
      <c r="JJO29" s="3"/>
      <c r="JJP29" s="3"/>
      <c r="JJQ29" s="3"/>
      <c r="JJR29" s="3"/>
      <c r="JJS29" s="3"/>
      <c r="JJT29" s="3"/>
      <c r="JJU29" s="3"/>
      <c r="JJV29" s="3"/>
      <c r="JJW29" s="3"/>
      <c r="JJX29" s="3"/>
      <c r="JJY29" s="3"/>
      <c r="JJZ29" s="3"/>
      <c r="JKA29" s="3"/>
      <c r="JKB29" s="3"/>
      <c r="JKC29" s="3"/>
      <c r="JKD29" s="3"/>
      <c r="JKE29" s="3"/>
      <c r="JKF29" s="3"/>
      <c r="JKG29" s="3"/>
      <c r="JKH29" s="3"/>
      <c r="JKI29" s="3"/>
      <c r="JKJ29" s="3"/>
      <c r="JKK29" s="3"/>
      <c r="JKL29" s="3"/>
      <c r="JKM29" s="3"/>
      <c r="JKN29" s="3"/>
      <c r="JKO29" s="3"/>
      <c r="JKP29" s="3"/>
      <c r="JKQ29" s="3"/>
      <c r="JKR29" s="3"/>
      <c r="JKS29" s="3"/>
      <c r="JKT29" s="3"/>
      <c r="JKU29" s="3"/>
      <c r="JKV29" s="3"/>
      <c r="JKW29" s="3"/>
      <c r="JKX29" s="3"/>
      <c r="JKY29" s="3"/>
      <c r="JKZ29" s="3"/>
      <c r="JLA29" s="3"/>
      <c r="JLB29" s="3"/>
      <c r="JLC29" s="3"/>
      <c r="JLD29" s="3"/>
      <c r="JLE29" s="3"/>
      <c r="JLF29" s="3"/>
      <c r="JLG29" s="3"/>
      <c r="JLH29" s="3"/>
      <c r="JLI29" s="3"/>
      <c r="JLJ29" s="3"/>
      <c r="JLK29" s="3"/>
      <c r="JLL29" s="3"/>
      <c r="JLM29" s="3"/>
      <c r="JLN29" s="3"/>
      <c r="JLO29" s="3"/>
      <c r="JLP29" s="3"/>
      <c r="JLQ29" s="3"/>
      <c r="JLR29" s="3"/>
      <c r="JLS29" s="3"/>
      <c r="JLT29" s="3"/>
      <c r="JLU29" s="3"/>
      <c r="JLV29" s="3"/>
      <c r="JLW29" s="3"/>
      <c r="JLX29" s="3"/>
      <c r="JLY29" s="3"/>
      <c r="JLZ29" s="3"/>
      <c r="JMA29" s="3"/>
      <c r="JMB29" s="3"/>
      <c r="JMC29" s="3"/>
      <c r="JMD29" s="3"/>
      <c r="JME29" s="3"/>
      <c r="JMF29" s="3"/>
      <c r="JMG29" s="3"/>
      <c r="JMH29" s="3"/>
      <c r="JMI29" s="3"/>
      <c r="JMJ29" s="3"/>
      <c r="JMK29" s="3"/>
      <c r="JML29" s="3"/>
      <c r="JMM29" s="3"/>
      <c r="JMN29" s="3"/>
      <c r="JMO29" s="3"/>
      <c r="JMP29" s="3"/>
      <c r="JMQ29" s="3"/>
      <c r="JMR29" s="3"/>
      <c r="JMS29" s="3"/>
      <c r="JMT29" s="3"/>
      <c r="JMU29" s="3"/>
      <c r="JMV29" s="3"/>
      <c r="JMW29" s="3"/>
      <c r="JMX29" s="3"/>
      <c r="JMY29" s="3"/>
      <c r="JMZ29" s="3"/>
      <c r="JNA29" s="3"/>
      <c r="JNB29" s="3"/>
      <c r="JNC29" s="3"/>
      <c r="JND29" s="3"/>
      <c r="JNE29" s="3"/>
      <c r="JNF29" s="3"/>
      <c r="JNG29" s="3"/>
      <c r="JNH29" s="3"/>
      <c r="JNI29" s="3"/>
      <c r="JNJ29" s="3"/>
      <c r="JNK29" s="3"/>
      <c r="JNL29" s="3"/>
      <c r="JNM29" s="3"/>
      <c r="JNN29" s="3"/>
      <c r="JNO29" s="3"/>
      <c r="JNP29" s="3"/>
      <c r="JNQ29" s="3"/>
      <c r="JNR29" s="3"/>
      <c r="JNS29" s="3"/>
      <c r="JNT29" s="3"/>
      <c r="JNU29" s="3"/>
      <c r="JNV29" s="3"/>
      <c r="JNW29" s="3"/>
      <c r="JNX29" s="3"/>
      <c r="JNY29" s="3"/>
      <c r="JNZ29" s="3"/>
      <c r="JOA29" s="3"/>
      <c r="JOB29" s="3"/>
      <c r="JOC29" s="3"/>
      <c r="JOD29" s="3"/>
      <c r="JOE29" s="3"/>
      <c r="JOF29" s="3"/>
      <c r="JOG29" s="3"/>
      <c r="JOH29" s="3"/>
      <c r="JOI29" s="3"/>
      <c r="JOJ29" s="3"/>
      <c r="JOK29" s="3"/>
      <c r="JOL29" s="3"/>
      <c r="JOM29" s="3"/>
      <c r="JON29" s="3"/>
      <c r="JOO29" s="3"/>
      <c r="JOP29" s="3"/>
      <c r="JOQ29" s="3"/>
      <c r="JOR29" s="3"/>
      <c r="JOS29" s="3"/>
      <c r="JOT29" s="3"/>
      <c r="JOU29" s="3"/>
      <c r="JOV29" s="3"/>
      <c r="JOW29" s="3"/>
      <c r="JOX29" s="3"/>
      <c r="JOY29" s="3"/>
      <c r="JOZ29" s="3"/>
      <c r="JPA29" s="3"/>
      <c r="JPB29" s="3"/>
      <c r="JPC29" s="3"/>
      <c r="JPD29" s="3"/>
      <c r="JPE29" s="3"/>
      <c r="JPF29" s="3"/>
      <c r="JPG29" s="3"/>
      <c r="JPH29" s="3"/>
      <c r="JPI29" s="3"/>
      <c r="JPJ29" s="3"/>
      <c r="JPK29" s="3"/>
      <c r="JPL29" s="3"/>
      <c r="JPM29" s="3"/>
      <c r="JPN29" s="3"/>
      <c r="JPO29" s="3"/>
      <c r="JPP29" s="3"/>
      <c r="JPQ29" s="3"/>
      <c r="JPR29" s="3"/>
      <c r="JPS29" s="3"/>
      <c r="JPT29" s="3"/>
      <c r="JPU29" s="3"/>
      <c r="JPV29" s="3"/>
      <c r="JPW29" s="3"/>
      <c r="JPX29" s="3"/>
      <c r="JPY29" s="3"/>
      <c r="JPZ29" s="3"/>
      <c r="JQA29" s="3"/>
      <c r="JQB29" s="3"/>
      <c r="JQC29" s="3"/>
      <c r="JQD29" s="3"/>
      <c r="JQE29" s="3"/>
      <c r="JQF29" s="3"/>
      <c r="JQG29" s="3"/>
      <c r="JQH29" s="3"/>
      <c r="JQI29" s="3"/>
      <c r="JQJ29" s="3"/>
      <c r="JQK29" s="3"/>
      <c r="JQL29" s="3"/>
      <c r="JQM29" s="3"/>
      <c r="JQN29" s="3"/>
      <c r="JQO29" s="3"/>
      <c r="JQP29" s="3"/>
      <c r="JQQ29" s="3"/>
      <c r="JQR29" s="3"/>
      <c r="JQS29" s="3"/>
      <c r="JQT29" s="3"/>
      <c r="JQU29" s="3"/>
      <c r="JQV29" s="3"/>
      <c r="JQW29" s="3"/>
      <c r="JQX29" s="3"/>
      <c r="JQY29" s="3"/>
      <c r="JQZ29" s="3"/>
      <c r="JRA29" s="3"/>
      <c r="JRB29" s="3"/>
      <c r="JRC29" s="3"/>
      <c r="JRD29" s="3"/>
      <c r="JRE29" s="3"/>
      <c r="JRF29" s="3"/>
      <c r="JRG29" s="3"/>
      <c r="JRH29" s="3"/>
      <c r="JRI29" s="3"/>
      <c r="JRJ29" s="3"/>
      <c r="JRK29" s="3"/>
      <c r="JRL29" s="3"/>
      <c r="JRM29" s="3"/>
      <c r="JRN29" s="3"/>
      <c r="JRO29" s="3"/>
      <c r="JRP29" s="3"/>
      <c r="JRQ29" s="3"/>
      <c r="JRR29" s="3"/>
      <c r="JRS29" s="3"/>
      <c r="JRT29" s="3"/>
      <c r="JRU29" s="3"/>
      <c r="JRV29" s="3"/>
      <c r="JRW29" s="3"/>
      <c r="JRX29" s="3"/>
      <c r="JRY29" s="3"/>
      <c r="JRZ29" s="3"/>
      <c r="JSA29" s="3"/>
      <c r="JSB29" s="3"/>
      <c r="JSC29" s="3"/>
      <c r="JSD29" s="3"/>
      <c r="JSE29" s="3"/>
      <c r="JSF29" s="3"/>
      <c r="JSG29" s="3"/>
      <c r="JSH29" s="3"/>
      <c r="JSI29" s="3"/>
      <c r="JSJ29" s="3"/>
      <c r="JSK29" s="3"/>
      <c r="JSL29" s="3"/>
      <c r="JSM29" s="3"/>
      <c r="JSN29" s="3"/>
      <c r="JSO29" s="3"/>
      <c r="JSP29" s="3"/>
      <c r="JSQ29" s="3"/>
      <c r="JSR29" s="3"/>
      <c r="JSS29" s="3"/>
      <c r="JST29" s="3"/>
      <c r="JSU29" s="3"/>
      <c r="JSV29" s="3"/>
      <c r="JSW29" s="3"/>
      <c r="JSX29" s="3"/>
      <c r="JSY29" s="3"/>
      <c r="JSZ29" s="3"/>
      <c r="JTA29" s="3"/>
      <c r="JTB29" s="3"/>
      <c r="JTC29" s="3"/>
      <c r="JTD29" s="3"/>
      <c r="JTE29" s="3"/>
      <c r="JTF29" s="3"/>
      <c r="JTG29" s="3"/>
      <c r="JTH29" s="3"/>
      <c r="JTI29" s="3"/>
      <c r="JTJ29" s="3"/>
      <c r="JTK29" s="3"/>
      <c r="JTL29" s="3"/>
      <c r="JTM29" s="3"/>
      <c r="JTN29" s="3"/>
      <c r="JTO29" s="3"/>
      <c r="JTP29" s="3"/>
      <c r="JTQ29" s="3"/>
      <c r="JTR29" s="3"/>
      <c r="JTS29" s="3"/>
      <c r="JTT29" s="3"/>
      <c r="JTU29" s="3"/>
      <c r="JTV29" s="3"/>
      <c r="JTW29" s="3"/>
      <c r="JTX29" s="3"/>
      <c r="JTY29" s="3"/>
      <c r="JTZ29" s="3"/>
      <c r="JUA29" s="3"/>
      <c r="JUB29" s="3"/>
      <c r="JUC29" s="3"/>
      <c r="JUD29" s="3"/>
      <c r="JUE29" s="3"/>
      <c r="JUF29" s="3"/>
      <c r="JUG29" s="3"/>
      <c r="JUH29" s="3"/>
      <c r="JUI29" s="3"/>
      <c r="JUJ29" s="3"/>
      <c r="JUK29" s="3"/>
      <c r="JUL29" s="3"/>
      <c r="JUM29" s="3"/>
      <c r="JUN29" s="3"/>
      <c r="JUO29" s="3"/>
      <c r="JUP29" s="3"/>
      <c r="JUQ29" s="3"/>
      <c r="JUR29" s="3"/>
      <c r="JUS29" s="3"/>
      <c r="JUT29" s="3"/>
      <c r="JUU29" s="3"/>
      <c r="JUV29" s="3"/>
      <c r="JUW29" s="3"/>
      <c r="JUX29" s="3"/>
      <c r="JUY29" s="3"/>
      <c r="JUZ29" s="3"/>
      <c r="JVA29" s="3"/>
      <c r="JVB29" s="3"/>
      <c r="JVC29" s="3"/>
      <c r="JVD29" s="3"/>
      <c r="JVE29" s="3"/>
      <c r="JVF29" s="3"/>
      <c r="JVG29" s="3"/>
      <c r="JVH29" s="3"/>
      <c r="JVI29" s="3"/>
      <c r="JVJ29" s="3"/>
      <c r="JVK29" s="3"/>
      <c r="JVL29" s="3"/>
      <c r="JVM29" s="3"/>
      <c r="JVN29" s="3"/>
      <c r="JVO29" s="3"/>
      <c r="JVP29" s="3"/>
      <c r="JVQ29" s="3"/>
      <c r="JVR29" s="3"/>
      <c r="JVS29" s="3"/>
      <c r="JVT29" s="3"/>
      <c r="JVU29" s="3"/>
      <c r="JVV29" s="3"/>
      <c r="JVW29" s="3"/>
      <c r="JVX29" s="3"/>
      <c r="JVY29" s="3"/>
      <c r="JVZ29" s="3"/>
      <c r="JWA29" s="3"/>
      <c r="JWB29" s="3"/>
      <c r="JWC29" s="3"/>
      <c r="JWD29" s="3"/>
      <c r="JWE29" s="3"/>
      <c r="JWF29" s="3"/>
      <c r="JWG29" s="3"/>
      <c r="JWH29" s="3"/>
      <c r="JWI29" s="3"/>
      <c r="JWJ29" s="3"/>
      <c r="JWK29" s="3"/>
      <c r="JWL29" s="3"/>
      <c r="JWM29" s="3"/>
      <c r="JWN29" s="3"/>
      <c r="JWO29" s="3"/>
      <c r="JWP29" s="3"/>
      <c r="JWQ29" s="3"/>
      <c r="JWR29" s="3"/>
      <c r="JWS29" s="3"/>
      <c r="JWT29" s="3"/>
      <c r="JWU29" s="3"/>
      <c r="JWV29" s="3"/>
      <c r="JWW29" s="3"/>
      <c r="JWX29" s="3"/>
      <c r="JWY29" s="3"/>
      <c r="JWZ29" s="3"/>
      <c r="JXA29" s="3"/>
      <c r="JXB29" s="3"/>
      <c r="JXC29" s="3"/>
      <c r="JXD29" s="3"/>
      <c r="JXE29" s="3"/>
      <c r="JXF29" s="3"/>
      <c r="JXG29" s="3"/>
      <c r="JXH29" s="3"/>
      <c r="JXI29" s="3"/>
      <c r="JXJ29" s="3"/>
      <c r="JXK29" s="3"/>
      <c r="JXL29" s="3"/>
      <c r="JXM29" s="3"/>
      <c r="JXN29" s="3"/>
      <c r="JXO29" s="3"/>
      <c r="JXP29" s="3"/>
      <c r="JXQ29" s="3"/>
      <c r="JXR29" s="3"/>
      <c r="JXS29" s="3"/>
      <c r="JXT29" s="3"/>
      <c r="JXU29" s="3"/>
      <c r="JXV29" s="3"/>
      <c r="JXW29" s="3"/>
      <c r="JXX29" s="3"/>
      <c r="JXY29" s="3"/>
      <c r="JXZ29" s="3"/>
      <c r="JYA29" s="3"/>
      <c r="JYB29" s="3"/>
      <c r="JYC29" s="3"/>
      <c r="JYD29" s="3"/>
      <c r="JYE29" s="3"/>
      <c r="JYF29" s="3"/>
      <c r="JYG29" s="3"/>
      <c r="JYH29" s="3"/>
      <c r="JYI29" s="3"/>
      <c r="JYJ29" s="3"/>
      <c r="JYK29" s="3"/>
      <c r="JYL29" s="3"/>
      <c r="JYM29" s="3"/>
      <c r="JYN29" s="3"/>
      <c r="JYO29" s="3"/>
      <c r="JYP29" s="3"/>
      <c r="JYQ29" s="3"/>
      <c r="JYR29" s="3"/>
      <c r="JYS29" s="3"/>
      <c r="JYT29" s="3"/>
      <c r="JYU29" s="3"/>
      <c r="JYV29" s="3"/>
      <c r="JYW29" s="3"/>
      <c r="JYX29" s="3"/>
      <c r="JYY29" s="3"/>
      <c r="JYZ29" s="3"/>
      <c r="JZA29" s="3"/>
      <c r="JZB29" s="3"/>
      <c r="JZC29" s="3"/>
      <c r="JZD29" s="3"/>
      <c r="JZE29" s="3"/>
      <c r="JZF29" s="3"/>
      <c r="JZG29" s="3"/>
      <c r="JZH29" s="3"/>
      <c r="JZI29" s="3"/>
      <c r="JZJ29" s="3"/>
      <c r="JZK29" s="3"/>
      <c r="JZL29" s="3"/>
      <c r="JZM29" s="3"/>
      <c r="JZN29" s="3"/>
      <c r="JZO29" s="3"/>
      <c r="JZP29" s="3"/>
      <c r="JZQ29" s="3"/>
      <c r="JZR29" s="3"/>
      <c r="JZS29" s="3"/>
      <c r="JZT29" s="3"/>
      <c r="JZU29" s="3"/>
      <c r="JZV29" s="3"/>
      <c r="JZW29" s="3"/>
      <c r="JZX29" s="3"/>
      <c r="JZY29" s="3"/>
      <c r="JZZ29" s="3"/>
      <c r="KAA29" s="3"/>
      <c r="KAB29" s="3"/>
      <c r="KAC29" s="3"/>
      <c r="KAD29" s="3"/>
      <c r="KAE29" s="3"/>
      <c r="KAF29" s="3"/>
      <c r="KAG29" s="3"/>
      <c r="KAH29" s="3"/>
      <c r="KAI29" s="3"/>
      <c r="KAJ29" s="3"/>
      <c r="KAK29" s="3"/>
      <c r="KAL29" s="3"/>
      <c r="KAM29" s="3"/>
      <c r="KAN29" s="3"/>
      <c r="KAO29" s="3"/>
      <c r="KAP29" s="3"/>
      <c r="KAQ29" s="3"/>
      <c r="KAR29" s="3"/>
      <c r="KAS29" s="3"/>
      <c r="KAT29" s="3"/>
      <c r="KAU29" s="3"/>
      <c r="KAV29" s="3"/>
      <c r="KAW29" s="3"/>
      <c r="KAX29" s="3"/>
      <c r="KAY29" s="3"/>
      <c r="KAZ29" s="3"/>
      <c r="KBA29" s="3"/>
      <c r="KBB29" s="3"/>
      <c r="KBC29" s="3"/>
      <c r="KBD29" s="3"/>
      <c r="KBE29" s="3"/>
      <c r="KBF29" s="3"/>
      <c r="KBG29" s="3"/>
      <c r="KBH29" s="3"/>
      <c r="KBI29" s="3"/>
      <c r="KBJ29" s="3"/>
      <c r="KBK29" s="3"/>
      <c r="KBL29" s="3"/>
      <c r="KBM29" s="3"/>
      <c r="KBN29" s="3"/>
      <c r="KBO29" s="3"/>
      <c r="KBP29" s="3"/>
      <c r="KBQ29" s="3"/>
      <c r="KBR29" s="3"/>
      <c r="KBS29" s="3"/>
      <c r="KBT29" s="3"/>
      <c r="KBU29" s="3"/>
      <c r="KBV29" s="3"/>
      <c r="KBW29" s="3"/>
      <c r="KBX29" s="3"/>
      <c r="KBY29" s="3"/>
      <c r="KBZ29" s="3"/>
      <c r="KCA29" s="3"/>
      <c r="KCB29" s="3"/>
      <c r="KCC29" s="3"/>
      <c r="KCD29" s="3"/>
      <c r="KCE29" s="3"/>
      <c r="KCF29" s="3"/>
      <c r="KCG29" s="3"/>
      <c r="KCH29" s="3"/>
      <c r="KCI29" s="3"/>
      <c r="KCJ29" s="3"/>
      <c r="KCK29" s="3"/>
      <c r="KCL29" s="3"/>
      <c r="KCM29" s="3"/>
      <c r="KCN29" s="3"/>
      <c r="KCO29" s="3"/>
      <c r="KCP29" s="3"/>
      <c r="KCQ29" s="3"/>
      <c r="KCR29" s="3"/>
      <c r="KCS29" s="3"/>
      <c r="KCT29" s="3"/>
      <c r="KCU29" s="3"/>
      <c r="KCV29" s="3"/>
      <c r="KCW29" s="3"/>
      <c r="KCX29" s="3"/>
      <c r="KCY29" s="3"/>
      <c r="KCZ29" s="3"/>
      <c r="KDA29" s="3"/>
      <c r="KDB29" s="3"/>
      <c r="KDC29" s="3"/>
      <c r="KDD29" s="3"/>
      <c r="KDE29" s="3"/>
      <c r="KDF29" s="3"/>
      <c r="KDG29" s="3"/>
      <c r="KDH29" s="3"/>
      <c r="KDI29" s="3"/>
      <c r="KDJ29" s="3"/>
      <c r="KDK29" s="3"/>
      <c r="KDL29" s="3"/>
      <c r="KDM29" s="3"/>
      <c r="KDN29" s="3"/>
      <c r="KDO29" s="3"/>
      <c r="KDP29" s="3"/>
      <c r="KDQ29" s="3"/>
      <c r="KDR29" s="3"/>
      <c r="KDS29" s="3"/>
      <c r="KDT29" s="3"/>
      <c r="KDU29" s="3"/>
      <c r="KDV29" s="3"/>
      <c r="KDW29" s="3"/>
      <c r="KDX29" s="3"/>
      <c r="KDY29" s="3"/>
      <c r="KDZ29" s="3"/>
      <c r="KEA29" s="3"/>
      <c r="KEB29" s="3"/>
      <c r="KEC29" s="3"/>
      <c r="KED29" s="3"/>
      <c r="KEE29" s="3"/>
      <c r="KEF29" s="3"/>
      <c r="KEG29" s="3"/>
      <c r="KEH29" s="3"/>
      <c r="KEI29" s="3"/>
      <c r="KEJ29" s="3"/>
      <c r="KEK29" s="3"/>
      <c r="KEL29" s="3"/>
      <c r="KEM29" s="3"/>
      <c r="KEN29" s="3"/>
      <c r="KEO29" s="3"/>
      <c r="KEP29" s="3"/>
      <c r="KEQ29" s="3"/>
      <c r="KER29" s="3"/>
      <c r="KES29" s="3"/>
      <c r="KET29" s="3"/>
      <c r="KEU29" s="3"/>
      <c r="KEV29" s="3"/>
      <c r="KEW29" s="3"/>
      <c r="KEX29" s="3"/>
      <c r="KEY29" s="3"/>
      <c r="KEZ29" s="3"/>
      <c r="KFA29" s="3"/>
      <c r="KFB29" s="3"/>
      <c r="KFC29" s="3"/>
      <c r="KFD29" s="3"/>
      <c r="KFE29" s="3"/>
      <c r="KFF29" s="3"/>
      <c r="KFG29" s="3"/>
      <c r="KFH29" s="3"/>
      <c r="KFI29" s="3"/>
      <c r="KFJ29" s="3"/>
      <c r="KFK29" s="3"/>
      <c r="KFL29" s="3"/>
      <c r="KFM29" s="3"/>
      <c r="KFN29" s="3"/>
      <c r="KFO29" s="3"/>
      <c r="KFP29" s="3"/>
      <c r="KFQ29" s="3"/>
      <c r="KFR29" s="3"/>
      <c r="KFS29" s="3"/>
      <c r="KFT29" s="3"/>
      <c r="KFU29" s="3"/>
      <c r="KFV29" s="3"/>
      <c r="KFW29" s="3"/>
      <c r="KFX29" s="3"/>
      <c r="KFY29" s="3"/>
      <c r="KFZ29" s="3"/>
      <c r="KGA29" s="3"/>
      <c r="KGB29" s="3"/>
      <c r="KGC29" s="3"/>
      <c r="KGD29" s="3"/>
      <c r="KGE29" s="3"/>
      <c r="KGF29" s="3"/>
      <c r="KGG29" s="3"/>
      <c r="KGH29" s="3"/>
      <c r="KGI29" s="3"/>
      <c r="KGJ29" s="3"/>
      <c r="KGK29" s="3"/>
      <c r="KGL29" s="3"/>
      <c r="KGM29" s="3"/>
      <c r="KGN29" s="3"/>
      <c r="KGO29" s="3"/>
      <c r="KGP29" s="3"/>
      <c r="KGQ29" s="3"/>
      <c r="KGR29" s="3"/>
      <c r="KGS29" s="3"/>
      <c r="KGT29" s="3"/>
      <c r="KGU29" s="3"/>
      <c r="KGV29" s="3"/>
      <c r="KGW29" s="3"/>
      <c r="KGX29" s="3"/>
      <c r="KGY29" s="3"/>
      <c r="KGZ29" s="3"/>
      <c r="KHA29" s="3"/>
      <c r="KHB29" s="3"/>
      <c r="KHC29" s="3"/>
      <c r="KHD29" s="3"/>
      <c r="KHE29" s="3"/>
      <c r="KHF29" s="3"/>
      <c r="KHG29" s="3"/>
      <c r="KHH29" s="3"/>
      <c r="KHI29" s="3"/>
      <c r="KHJ29" s="3"/>
      <c r="KHK29" s="3"/>
      <c r="KHL29" s="3"/>
      <c r="KHM29" s="3"/>
      <c r="KHN29" s="3"/>
      <c r="KHO29" s="3"/>
      <c r="KHP29" s="3"/>
      <c r="KHQ29" s="3"/>
      <c r="KHR29" s="3"/>
      <c r="KHS29" s="3"/>
      <c r="KHT29" s="3"/>
      <c r="KHU29" s="3"/>
      <c r="KHV29" s="3"/>
      <c r="KHW29" s="3"/>
      <c r="KHX29" s="3"/>
      <c r="KHY29" s="3"/>
      <c r="KHZ29" s="3"/>
      <c r="KIA29" s="3"/>
      <c r="KIB29" s="3"/>
      <c r="KIC29" s="3"/>
      <c r="KID29" s="3"/>
      <c r="KIE29" s="3"/>
      <c r="KIF29" s="3"/>
      <c r="KIG29" s="3"/>
      <c r="KIH29" s="3"/>
      <c r="KII29" s="3"/>
      <c r="KIJ29" s="3"/>
      <c r="KIK29" s="3"/>
      <c r="KIL29" s="3"/>
      <c r="KIM29" s="3"/>
      <c r="KIN29" s="3"/>
      <c r="KIO29" s="3"/>
      <c r="KIP29" s="3"/>
      <c r="KIQ29" s="3"/>
      <c r="KIR29" s="3"/>
      <c r="KIS29" s="3"/>
      <c r="KIT29" s="3"/>
      <c r="KIU29" s="3"/>
      <c r="KIV29" s="3"/>
      <c r="KIW29" s="3"/>
      <c r="KIX29" s="3"/>
      <c r="KIY29" s="3"/>
      <c r="KIZ29" s="3"/>
      <c r="KJA29" s="3"/>
      <c r="KJB29" s="3"/>
      <c r="KJC29" s="3"/>
      <c r="KJD29" s="3"/>
      <c r="KJE29" s="3"/>
      <c r="KJF29" s="3"/>
      <c r="KJG29" s="3"/>
      <c r="KJH29" s="3"/>
      <c r="KJI29" s="3"/>
      <c r="KJJ29" s="3"/>
      <c r="KJK29" s="3"/>
      <c r="KJL29" s="3"/>
      <c r="KJM29" s="3"/>
      <c r="KJN29" s="3"/>
      <c r="KJO29" s="3"/>
      <c r="KJP29" s="3"/>
      <c r="KJQ29" s="3"/>
      <c r="KJR29" s="3"/>
      <c r="KJS29" s="3"/>
      <c r="KJT29" s="3"/>
      <c r="KJU29" s="3"/>
      <c r="KJV29" s="3"/>
      <c r="KJW29" s="3"/>
      <c r="KJX29" s="3"/>
      <c r="KJY29" s="3"/>
      <c r="KJZ29" s="3"/>
      <c r="KKA29" s="3"/>
      <c r="KKB29" s="3"/>
      <c r="KKC29" s="3"/>
      <c r="KKD29" s="3"/>
      <c r="KKE29" s="3"/>
      <c r="KKF29" s="3"/>
      <c r="KKG29" s="3"/>
      <c r="KKH29" s="3"/>
      <c r="KKI29" s="3"/>
      <c r="KKJ29" s="3"/>
      <c r="KKK29" s="3"/>
      <c r="KKL29" s="3"/>
      <c r="KKM29" s="3"/>
      <c r="KKN29" s="3"/>
      <c r="KKO29" s="3"/>
      <c r="KKP29" s="3"/>
      <c r="KKQ29" s="3"/>
      <c r="KKR29" s="3"/>
      <c r="KKS29" s="3"/>
      <c r="KKT29" s="3"/>
      <c r="KKU29" s="3"/>
      <c r="KKV29" s="3"/>
      <c r="KKW29" s="3"/>
      <c r="KKX29" s="3"/>
      <c r="KKY29" s="3"/>
      <c r="KKZ29" s="3"/>
      <c r="KLA29" s="3"/>
      <c r="KLB29" s="3"/>
      <c r="KLC29" s="3"/>
      <c r="KLD29" s="3"/>
      <c r="KLE29" s="3"/>
      <c r="KLF29" s="3"/>
      <c r="KLG29" s="3"/>
      <c r="KLH29" s="3"/>
      <c r="KLI29" s="3"/>
      <c r="KLJ29" s="3"/>
      <c r="KLK29" s="3"/>
      <c r="KLL29" s="3"/>
      <c r="KLM29" s="3"/>
      <c r="KLN29" s="3"/>
      <c r="KLO29" s="3"/>
      <c r="KLP29" s="3"/>
      <c r="KLQ29" s="3"/>
      <c r="KLR29" s="3"/>
      <c r="KLS29" s="3"/>
      <c r="KLT29" s="3"/>
      <c r="KLU29" s="3"/>
      <c r="KLV29" s="3"/>
      <c r="KLW29" s="3"/>
      <c r="KLX29" s="3"/>
      <c r="KLY29" s="3"/>
      <c r="KLZ29" s="3"/>
      <c r="KMA29" s="3"/>
      <c r="KMB29" s="3"/>
      <c r="KMC29" s="3"/>
      <c r="KMD29" s="3"/>
      <c r="KME29" s="3"/>
      <c r="KMF29" s="3"/>
      <c r="KMG29" s="3"/>
      <c r="KMH29" s="3"/>
      <c r="KMI29" s="3"/>
      <c r="KMJ29" s="3"/>
      <c r="KMK29" s="3"/>
      <c r="KML29" s="3"/>
      <c r="KMM29" s="3"/>
      <c r="KMN29" s="3"/>
      <c r="KMO29" s="3"/>
      <c r="KMP29" s="3"/>
      <c r="KMQ29" s="3"/>
      <c r="KMR29" s="3"/>
      <c r="KMS29" s="3"/>
      <c r="KMT29" s="3"/>
      <c r="KMU29" s="3"/>
      <c r="KMV29" s="3"/>
      <c r="KMW29" s="3"/>
      <c r="KMX29" s="3"/>
      <c r="KMY29" s="3"/>
      <c r="KMZ29" s="3"/>
      <c r="KNA29" s="3"/>
      <c r="KNB29" s="3"/>
      <c r="KNC29" s="3"/>
      <c r="KND29" s="3"/>
      <c r="KNE29" s="3"/>
      <c r="KNF29" s="3"/>
      <c r="KNG29" s="3"/>
      <c r="KNH29" s="3"/>
      <c r="KNI29" s="3"/>
      <c r="KNJ29" s="3"/>
      <c r="KNK29" s="3"/>
      <c r="KNL29" s="3"/>
      <c r="KNM29" s="3"/>
      <c r="KNN29" s="3"/>
      <c r="KNO29" s="3"/>
      <c r="KNP29" s="3"/>
      <c r="KNQ29" s="3"/>
      <c r="KNR29" s="3"/>
      <c r="KNS29" s="3"/>
      <c r="KNT29" s="3"/>
      <c r="KNU29" s="3"/>
      <c r="KNV29" s="3"/>
      <c r="KNW29" s="3"/>
      <c r="KNX29" s="3"/>
      <c r="KNY29" s="3"/>
      <c r="KNZ29" s="3"/>
      <c r="KOA29" s="3"/>
      <c r="KOB29" s="3"/>
      <c r="KOC29" s="3"/>
      <c r="KOD29" s="3"/>
      <c r="KOE29" s="3"/>
      <c r="KOF29" s="3"/>
      <c r="KOG29" s="3"/>
      <c r="KOH29" s="3"/>
      <c r="KOI29" s="3"/>
      <c r="KOJ29" s="3"/>
      <c r="KOK29" s="3"/>
      <c r="KOL29" s="3"/>
      <c r="KOM29" s="3"/>
      <c r="KON29" s="3"/>
      <c r="KOO29" s="3"/>
      <c r="KOP29" s="3"/>
      <c r="KOQ29" s="3"/>
      <c r="KOR29" s="3"/>
      <c r="KOS29" s="3"/>
      <c r="KOT29" s="3"/>
      <c r="KOU29" s="3"/>
      <c r="KOV29" s="3"/>
      <c r="KOW29" s="3"/>
      <c r="KOX29" s="3"/>
      <c r="KOY29" s="3"/>
      <c r="KOZ29" s="3"/>
      <c r="KPA29" s="3"/>
      <c r="KPB29" s="3"/>
      <c r="KPC29" s="3"/>
      <c r="KPD29" s="3"/>
      <c r="KPE29" s="3"/>
      <c r="KPF29" s="3"/>
      <c r="KPG29" s="3"/>
      <c r="KPH29" s="3"/>
      <c r="KPI29" s="3"/>
      <c r="KPJ29" s="3"/>
      <c r="KPK29" s="3"/>
      <c r="KPL29" s="3"/>
      <c r="KPM29" s="3"/>
      <c r="KPN29" s="3"/>
      <c r="KPO29" s="3"/>
      <c r="KPP29" s="3"/>
      <c r="KPQ29" s="3"/>
      <c r="KPR29" s="3"/>
      <c r="KPS29" s="3"/>
      <c r="KPT29" s="3"/>
      <c r="KPU29" s="3"/>
      <c r="KPV29" s="3"/>
      <c r="KPW29" s="3"/>
      <c r="KPX29" s="3"/>
      <c r="KPY29" s="3"/>
      <c r="KPZ29" s="3"/>
      <c r="KQA29" s="3"/>
      <c r="KQB29" s="3"/>
      <c r="KQC29" s="3"/>
      <c r="KQD29" s="3"/>
      <c r="KQE29" s="3"/>
      <c r="KQF29" s="3"/>
      <c r="KQG29" s="3"/>
      <c r="KQH29" s="3"/>
      <c r="KQI29" s="3"/>
      <c r="KQJ29" s="3"/>
      <c r="KQK29" s="3"/>
      <c r="KQL29" s="3"/>
      <c r="KQM29" s="3"/>
      <c r="KQN29" s="3"/>
      <c r="KQO29" s="3"/>
      <c r="KQP29" s="3"/>
      <c r="KQQ29" s="3"/>
      <c r="KQR29" s="3"/>
      <c r="KQS29" s="3"/>
      <c r="KQT29" s="3"/>
      <c r="KQU29" s="3"/>
      <c r="KQV29" s="3"/>
      <c r="KQW29" s="3"/>
      <c r="KQX29" s="3"/>
      <c r="KQY29" s="3"/>
      <c r="KQZ29" s="3"/>
      <c r="KRA29" s="3"/>
      <c r="KRB29" s="3"/>
      <c r="KRC29" s="3"/>
      <c r="KRD29" s="3"/>
      <c r="KRE29" s="3"/>
      <c r="KRF29" s="3"/>
      <c r="KRG29" s="3"/>
      <c r="KRH29" s="3"/>
      <c r="KRI29" s="3"/>
      <c r="KRJ29" s="3"/>
      <c r="KRK29" s="3"/>
      <c r="KRL29" s="3"/>
      <c r="KRM29" s="3"/>
      <c r="KRN29" s="3"/>
      <c r="KRO29" s="3"/>
      <c r="KRP29" s="3"/>
      <c r="KRQ29" s="3"/>
      <c r="KRR29" s="3"/>
      <c r="KRS29" s="3"/>
      <c r="KRT29" s="3"/>
      <c r="KRU29" s="3"/>
      <c r="KRV29" s="3"/>
      <c r="KRW29" s="3"/>
      <c r="KRX29" s="3"/>
      <c r="KRY29" s="3"/>
      <c r="KRZ29" s="3"/>
      <c r="KSA29" s="3"/>
      <c r="KSB29" s="3"/>
      <c r="KSC29" s="3"/>
      <c r="KSD29" s="3"/>
      <c r="KSE29" s="3"/>
      <c r="KSF29" s="3"/>
      <c r="KSG29" s="3"/>
      <c r="KSH29" s="3"/>
      <c r="KSI29" s="3"/>
      <c r="KSJ29" s="3"/>
      <c r="KSK29" s="3"/>
      <c r="KSL29" s="3"/>
      <c r="KSM29" s="3"/>
      <c r="KSN29" s="3"/>
      <c r="KSO29" s="3"/>
      <c r="KSP29" s="3"/>
      <c r="KSQ29" s="3"/>
      <c r="KSR29" s="3"/>
      <c r="KSS29" s="3"/>
      <c r="KST29" s="3"/>
      <c r="KSU29" s="3"/>
      <c r="KSV29" s="3"/>
      <c r="KSW29" s="3"/>
      <c r="KSX29" s="3"/>
      <c r="KSY29" s="3"/>
      <c r="KSZ29" s="3"/>
      <c r="KTA29" s="3"/>
      <c r="KTB29" s="3"/>
      <c r="KTC29" s="3"/>
      <c r="KTD29" s="3"/>
      <c r="KTE29" s="3"/>
      <c r="KTF29" s="3"/>
      <c r="KTG29" s="3"/>
      <c r="KTH29" s="3"/>
      <c r="KTI29" s="3"/>
      <c r="KTJ29" s="3"/>
      <c r="KTK29" s="3"/>
      <c r="KTL29" s="3"/>
      <c r="KTM29" s="3"/>
      <c r="KTN29" s="3"/>
      <c r="KTO29" s="3"/>
      <c r="KTP29" s="3"/>
      <c r="KTQ29" s="3"/>
      <c r="KTR29" s="3"/>
      <c r="KTS29" s="3"/>
      <c r="KTT29" s="3"/>
      <c r="KTU29" s="3"/>
      <c r="KTV29" s="3"/>
      <c r="KTW29" s="3"/>
      <c r="KTX29" s="3"/>
      <c r="KTY29" s="3"/>
      <c r="KTZ29" s="3"/>
      <c r="KUA29" s="3"/>
      <c r="KUB29" s="3"/>
      <c r="KUC29" s="3"/>
      <c r="KUD29" s="3"/>
      <c r="KUE29" s="3"/>
      <c r="KUF29" s="3"/>
      <c r="KUG29" s="3"/>
      <c r="KUH29" s="3"/>
      <c r="KUI29" s="3"/>
      <c r="KUJ29" s="3"/>
      <c r="KUK29" s="3"/>
      <c r="KUL29" s="3"/>
      <c r="KUM29" s="3"/>
      <c r="KUN29" s="3"/>
      <c r="KUO29" s="3"/>
      <c r="KUP29" s="3"/>
      <c r="KUQ29" s="3"/>
      <c r="KUR29" s="3"/>
      <c r="KUS29" s="3"/>
      <c r="KUT29" s="3"/>
      <c r="KUU29" s="3"/>
      <c r="KUV29" s="3"/>
      <c r="KUW29" s="3"/>
      <c r="KUX29" s="3"/>
      <c r="KUY29" s="3"/>
      <c r="KUZ29" s="3"/>
      <c r="KVA29" s="3"/>
      <c r="KVB29" s="3"/>
      <c r="KVC29" s="3"/>
      <c r="KVD29" s="3"/>
      <c r="KVE29" s="3"/>
      <c r="KVF29" s="3"/>
      <c r="KVG29" s="3"/>
      <c r="KVH29" s="3"/>
      <c r="KVI29" s="3"/>
      <c r="KVJ29" s="3"/>
      <c r="KVK29" s="3"/>
      <c r="KVL29" s="3"/>
      <c r="KVM29" s="3"/>
      <c r="KVN29" s="3"/>
      <c r="KVO29" s="3"/>
      <c r="KVP29" s="3"/>
      <c r="KVQ29" s="3"/>
      <c r="KVR29" s="3"/>
      <c r="KVS29" s="3"/>
      <c r="KVT29" s="3"/>
      <c r="KVU29" s="3"/>
      <c r="KVV29" s="3"/>
      <c r="KVW29" s="3"/>
      <c r="KVX29" s="3"/>
      <c r="KVY29" s="3"/>
      <c r="KVZ29" s="3"/>
      <c r="KWA29" s="3"/>
      <c r="KWB29" s="3"/>
      <c r="KWC29" s="3"/>
      <c r="KWD29" s="3"/>
      <c r="KWE29" s="3"/>
      <c r="KWF29" s="3"/>
      <c r="KWG29" s="3"/>
      <c r="KWH29" s="3"/>
      <c r="KWI29" s="3"/>
      <c r="KWJ29" s="3"/>
      <c r="KWK29" s="3"/>
      <c r="KWL29" s="3"/>
      <c r="KWM29" s="3"/>
      <c r="KWN29" s="3"/>
      <c r="KWO29" s="3"/>
      <c r="KWP29" s="3"/>
      <c r="KWQ29" s="3"/>
      <c r="KWR29" s="3"/>
      <c r="KWS29" s="3"/>
      <c r="KWT29" s="3"/>
      <c r="KWU29" s="3"/>
      <c r="KWV29" s="3"/>
      <c r="KWW29" s="3"/>
      <c r="KWX29" s="3"/>
      <c r="KWY29" s="3"/>
      <c r="KWZ29" s="3"/>
      <c r="KXA29" s="3"/>
      <c r="KXB29" s="3"/>
      <c r="KXC29" s="3"/>
      <c r="KXD29" s="3"/>
      <c r="KXE29" s="3"/>
      <c r="KXF29" s="3"/>
      <c r="KXG29" s="3"/>
      <c r="KXH29" s="3"/>
      <c r="KXI29" s="3"/>
      <c r="KXJ29" s="3"/>
      <c r="KXK29" s="3"/>
      <c r="KXL29" s="3"/>
      <c r="KXM29" s="3"/>
      <c r="KXN29" s="3"/>
      <c r="KXO29" s="3"/>
      <c r="KXP29" s="3"/>
      <c r="KXQ29" s="3"/>
      <c r="KXR29" s="3"/>
      <c r="KXS29" s="3"/>
      <c r="KXT29" s="3"/>
      <c r="KXU29" s="3"/>
      <c r="KXV29" s="3"/>
      <c r="KXW29" s="3"/>
      <c r="KXX29" s="3"/>
      <c r="KXY29" s="3"/>
      <c r="KXZ29" s="3"/>
      <c r="KYA29" s="3"/>
      <c r="KYB29" s="3"/>
      <c r="KYC29" s="3"/>
      <c r="KYD29" s="3"/>
      <c r="KYE29" s="3"/>
      <c r="KYF29" s="3"/>
      <c r="KYG29" s="3"/>
      <c r="KYH29" s="3"/>
      <c r="KYI29" s="3"/>
      <c r="KYJ29" s="3"/>
      <c r="KYK29" s="3"/>
      <c r="KYL29" s="3"/>
      <c r="KYM29" s="3"/>
      <c r="KYN29" s="3"/>
      <c r="KYO29" s="3"/>
      <c r="KYP29" s="3"/>
      <c r="KYQ29" s="3"/>
      <c r="KYR29" s="3"/>
      <c r="KYS29" s="3"/>
      <c r="KYT29" s="3"/>
      <c r="KYU29" s="3"/>
      <c r="KYV29" s="3"/>
      <c r="KYW29" s="3"/>
      <c r="KYX29" s="3"/>
      <c r="KYY29" s="3"/>
      <c r="KYZ29" s="3"/>
      <c r="KZA29" s="3"/>
      <c r="KZB29" s="3"/>
      <c r="KZC29" s="3"/>
      <c r="KZD29" s="3"/>
      <c r="KZE29" s="3"/>
      <c r="KZF29" s="3"/>
      <c r="KZG29" s="3"/>
      <c r="KZH29" s="3"/>
      <c r="KZI29" s="3"/>
      <c r="KZJ29" s="3"/>
      <c r="KZK29" s="3"/>
      <c r="KZL29" s="3"/>
      <c r="KZM29" s="3"/>
      <c r="KZN29" s="3"/>
      <c r="KZO29" s="3"/>
      <c r="KZP29" s="3"/>
      <c r="KZQ29" s="3"/>
      <c r="KZR29" s="3"/>
      <c r="KZS29" s="3"/>
      <c r="KZT29" s="3"/>
      <c r="KZU29" s="3"/>
      <c r="KZV29" s="3"/>
      <c r="KZW29" s="3"/>
      <c r="KZX29" s="3"/>
      <c r="KZY29" s="3"/>
      <c r="KZZ29" s="3"/>
      <c r="LAA29" s="3"/>
      <c r="LAB29" s="3"/>
      <c r="LAC29" s="3"/>
      <c r="LAD29" s="3"/>
      <c r="LAE29" s="3"/>
      <c r="LAF29" s="3"/>
      <c r="LAG29" s="3"/>
      <c r="LAH29" s="3"/>
      <c r="LAI29" s="3"/>
      <c r="LAJ29" s="3"/>
      <c r="LAK29" s="3"/>
      <c r="LAL29" s="3"/>
      <c r="LAM29" s="3"/>
      <c r="LAN29" s="3"/>
      <c r="LAO29" s="3"/>
      <c r="LAP29" s="3"/>
      <c r="LAQ29" s="3"/>
      <c r="LAR29" s="3"/>
      <c r="LAS29" s="3"/>
      <c r="LAT29" s="3"/>
      <c r="LAU29" s="3"/>
      <c r="LAV29" s="3"/>
      <c r="LAW29" s="3"/>
      <c r="LAX29" s="3"/>
      <c r="LAY29" s="3"/>
      <c r="LAZ29" s="3"/>
      <c r="LBA29" s="3"/>
      <c r="LBB29" s="3"/>
      <c r="LBC29" s="3"/>
      <c r="LBD29" s="3"/>
      <c r="LBE29" s="3"/>
      <c r="LBF29" s="3"/>
      <c r="LBG29" s="3"/>
      <c r="LBH29" s="3"/>
      <c r="LBI29" s="3"/>
      <c r="LBJ29" s="3"/>
      <c r="LBK29" s="3"/>
      <c r="LBL29" s="3"/>
      <c r="LBM29" s="3"/>
      <c r="LBN29" s="3"/>
      <c r="LBO29" s="3"/>
      <c r="LBP29" s="3"/>
      <c r="LBQ29" s="3"/>
      <c r="LBR29" s="3"/>
      <c r="LBS29" s="3"/>
      <c r="LBT29" s="3"/>
      <c r="LBU29" s="3"/>
      <c r="LBV29" s="3"/>
      <c r="LBW29" s="3"/>
      <c r="LBX29" s="3"/>
      <c r="LBY29" s="3"/>
      <c r="LBZ29" s="3"/>
      <c r="LCA29" s="3"/>
      <c r="LCB29" s="3"/>
      <c r="LCC29" s="3"/>
      <c r="LCD29" s="3"/>
      <c r="LCE29" s="3"/>
      <c r="LCF29" s="3"/>
      <c r="LCG29" s="3"/>
      <c r="LCH29" s="3"/>
      <c r="LCI29" s="3"/>
      <c r="LCJ29" s="3"/>
      <c r="LCK29" s="3"/>
      <c r="LCL29" s="3"/>
      <c r="LCM29" s="3"/>
      <c r="LCN29" s="3"/>
      <c r="LCO29" s="3"/>
      <c r="LCP29" s="3"/>
      <c r="LCQ29" s="3"/>
      <c r="LCR29" s="3"/>
      <c r="LCS29" s="3"/>
      <c r="LCT29" s="3"/>
      <c r="LCU29" s="3"/>
      <c r="LCV29" s="3"/>
      <c r="LCW29" s="3"/>
      <c r="LCX29" s="3"/>
      <c r="LCY29" s="3"/>
      <c r="LCZ29" s="3"/>
      <c r="LDA29" s="3"/>
      <c r="LDB29" s="3"/>
      <c r="LDC29" s="3"/>
      <c r="LDD29" s="3"/>
      <c r="LDE29" s="3"/>
      <c r="LDF29" s="3"/>
      <c r="LDG29" s="3"/>
      <c r="LDH29" s="3"/>
      <c r="LDI29" s="3"/>
      <c r="LDJ29" s="3"/>
      <c r="LDK29" s="3"/>
      <c r="LDL29" s="3"/>
      <c r="LDM29" s="3"/>
      <c r="LDN29" s="3"/>
      <c r="LDO29" s="3"/>
      <c r="LDP29" s="3"/>
      <c r="LDQ29" s="3"/>
      <c r="LDR29" s="3"/>
      <c r="LDS29" s="3"/>
      <c r="LDT29" s="3"/>
      <c r="LDU29" s="3"/>
      <c r="LDV29" s="3"/>
      <c r="LDW29" s="3"/>
      <c r="LDX29" s="3"/>
      <c r="LDY29" s="3"/>
      <c r="LDZ29" s="3"/>
      <c r="LEA29" s="3"/>
      <c r="LEB29" s="3"/>
      <c r="LEC29" s="3"/>
      <c r="LED29" s="3"/>
      <c r="LEE29" s="3"/>
      <c r="LEF29" s="3"/>
      <c r="LEG29" s="3"/>
      <c r="LEH29" s="3"/>
      <c r="LEI29" s="3"/>
      <c r="LEJ29" s="3"/>
      <c r="LEK29" s="3"/>
      <c r="LEL29" s="3"/>
      <c r="LEM29" s="3"/>
      <c r="LEN29" s="3"/>
      <c r="LEO29" s="3"/>
      <c r="LEP29" s="3"/>
      <c r="LEQ29" s="3"/>
      <c r="LER29" s="3"/>
      <c r="LES29" s="3"/>
      <c r="LET29" s="3"/>
      <c r="LEU29" s="3"/>
      <c r="LEV29" s="3"/>
      <c r="LEW29" s="3"/>
      <c r="LEX29" s="3"/>
      <c r="LEY29" s="3"/>
      <c r="LEZ29" s="3"/>
      <c r="LFA29" s="3"/>
      <c r="LFB29" s="3"/>
      <c r="LFC29" s="3"/>
      <c r="LFD29" s="3"/>
      <c r="LFE29" s="3"/>
      <c r="LFF29" s="3"/>
      <c r="LFG29" s="3"/>
      <c r="LFH29" s="3"/>
      <c r="LFI29" s="3"/>
      <c r="LFJ29" s="3"/>
      <c r="LFK29" s="3"/>
      <c r="LFL29" s="3"/>
      <c r="LFM29" s="3"/>
      <c r="LFN29" s="3"/>
      <c r="LFO29" s="3"/>
      <c r="LFP29" s="3"/>
      <c r="LFQ29" s="3"/>
      <c r="LFR29" s="3"/>
      <c r="LFS29" s="3"/>
      <c r="LFT29" s="3"/>
      <c r="LFU29" s="3"/>
      <c r="LFV29" s="3"/>
      <c r="LFW29" s="3"/>
      <c r="LFX29" s="3"/>
      <c r="LFY29" s="3"/>
      <c r="LFZ29" s="3"/>
      <c r="LGA29" s="3"/>
      <c r="LGB29" s="3"/>
      <c r="LGC29" s="3"/>
      <c r="LGD29" s="3"/>
      <c r="LGE29" s="3"/>
      <c r="LGF29" s="3"/>
      <c r="LGG29" s="3"/>
      <c r="LGH29" s="3"/>
      <c r="LGI29" s="3"/>
      <c r="LGJ29" s="3"/>
      <c r="LGK29" s="3"/>
      <c r="LGL29" s="3"/>
      <c r="LGM29" s="3"/>
      <c r="LGN29" s="3"/>
      <c r="LGO29" s="3"/>
      <c r="LGP29" s="3"/>
      <c r="LGQ29" s="3"/>
      <c r="LGR29" s="3"/>
      <c r="LGS29" s="3"/>
      <c r="LGT29" s="3"/>
      <c r="LGU29" s="3"/>
      <c r="LGV29" s="3"/>
      <c r="LGW29" s="3"/>
      <c r="LGX29" s="3"/>
      <c r="LGY29" s="3"/>
      <c r="LGZ29" s="3"/>
      <c r="LHA29" s="3"/>
      <c r="LHB29" s="3"/>
      <c r="LHC29" s="3"/>
      <c r="LHD29" s="3"/>
      <c r="LHE29" s="3"/>
      <c r="LHF29" s="3"/>
      <c r="LHG29" s="3"/>
      <c r="LHH29" s="3"/>
      <c r="LHI29" s="3"/>
      <c r="LHJ29" s="3"/>
      <c r="LHK29" s="3"/>
      <c r="LHL29" s="3"/>
      <c r="LHM29" s="3"/>
      <c r="LHN29" s="3"/>
      <c r="LHO29" s="3"/>
      <c r="LHP29" s="3"/>
      <c r="LHQ29" s="3"/>
      <c r="LHR29" s="3"/>
      <c r="LHS29" s="3"/>
      <c r="LHT29" s="3"/>
      <c r="LHU29" s="3"/>
      <c r="LHV29" s="3"/>
      <c r="LHW29" s="3"/>
      <c r="LHX29" s="3"/>
      <c r="LHY29" s="3"/>
      <c r="LHZ29" s="3"/>
      <c r="LIA29" s="3"/>
      <c r="LIB29" s="3"/>
      <c r="LIC29" s="3"/>
      <c r="LID29" s="3"/>
      <c r="LIE29" s="3"/>
      <c r="LIF29" s="3"/>
      <c r="LIG29" s="3"/>
      <c r="LIH29" s="3"/>
      <c r="LII29" s="3"/>
      <c r="LIJ29" s="3"/>
      <c r="LIK29" s="3"/>
      <c r="LIL29" s="3"/>
      <c r="LIM29" s="3"/>
      <c r="LIN29" s="3"/>
      <c r="LIO29" s="3"/>
      <c r="LIP29" s="3"/>
      <c r="LIQ29" s="3"/>
      <c r="LIR29" s="3"/>
      <c r="LIS29" s="3"/>
      <c r="LIT29" s="3"/>
      <c r="LIU29" s="3"/>
      <c r="LIV29" s="3"/>
      <c r="LIW29" s="3"/>
      <c r="LIX29" s="3"/>
      <c r="LIY29" s="3"/>
      <c r="LIZ29" s="3"/>
      <c r="LJA29" s="3"/>
      <c r="LJB29" s="3"/>
      <c r="LJC29" s="3"/>
      <c r="LJD29" s="3"/>
      <c r="LJE29" s="3"/>
      <c r="LJF29" s="3"/>
      <c r="LJG29" s="3"/>
      <c r="LJH29" s="3"/>
      <c r="LJI29" s="3"/>
      <c r="LJJ29" s="3"/>
      <c r="LJK29" s="3"/>
      <c r="LJL29" s="3"/>
      <c r="LJM29" s="3"/>
      <c r="LJN29" s="3"/>
      <c r="LJO29" s="3"/>
      <c r="LJP29" s="3"/>
      <c r="LJQ29" s="3"/>
      <c r="LJR29" s="3"/>
      <c r="LJS29" s="3"/>
      <c r="LJT29" s="3"/>
      <c r="LJU29" s="3"/>
      <c r="LJV29" s="3"/>
      <c r="LJW29" s="3"/>
      <c r="LJX29" s="3"/>
      <c r="LJY29" s="3"/>
      <c r="LJZ29" s="3"/>
      <c r="LKA29" s="3"/>
      <c r="LKB29" s="3"/>
      <c r="LKC29" s="3"/>
      <c r="LKD29" s="3"/>
      <c r="LKE29" s="3"/>
      <c r="LKF29" s="3"/>
      <c r="LKG29" s="3"/>
      <c r="LKH29" s="3"/>
      <c r="LKI29" s="3"/>
      <c r="LKJ29" s="3"/>
      <c r="LKK29" s="3"/>
      <c r="LKL29" s="3"/>
      <c r="LKM29" s="3"/>
      <c r="LKN29" s="3"/>
      <c r="LKO29" s="3"/>
      <c r="LKP29" s="3"/>
      <c r="LKQ29" s="3"/>
      <c r="LKR29" s="3"/>
      <c r="LKS29" s="3"/>
      <c r="LKT29" s="3"/>
      <c r="LKU29" s="3"/>
      <c r="LKV29" s="3"/>
      <c r="LKW29" s="3"/>
      <c r="LKX29" s="3"/>
      <c r="LKY29" s="3"/>
      <c r="LKZ29" s="3"/>
      <c r="LLA29" s="3"/>
      <c r="LLB29" s="3"/>
      <c r="LLC29" s="3"/>
      <c r="LLD29" s="3"/>
      <c r="LLE29" s="3"/>
      <c r="LLF29" s="3"/>
      <c r="LLG29" s="3"/>
      <c r="LLH29" s="3"/>
      <c r="LLI29" s="3"/>
      <c r="LLJ29" s="3"/>
      <c r="LLK29" s="3"/>
      <c r="LLL29" s="3"/>
      <c r="LLM29" s="3"/>
      <c r="LLN29" s="3"/>
      <c r="LLO29" s="3"/>
      <c r="LLP29" s="3"/>
      <c r="LLQ29" s="3"/>
      <c r="LLR29" s="3"/>
      <c r="LLS29" s="3"/>
      <c r="LLT29" s="3"/>
      <c r="LLU29" s="3"/>
      <c r="LLV29" s="3"/>
      <c r="LLW29" s="3"/>
      <c r="LLX29" s="3"/>
      <c r="LLY29" s="3"/>
      <c r="LLZ29" s="3"/>
      <c r="LMA29" s="3"/>
      <c r="LMB29" s="3"/>
      <c r="LMC29" s="3"/>
      <c r="LMD29" s="3"/>
      <c r="LME29" s="3"/>
      <c r="LMF29" s="3"/>
      <c r="LMG29" s="3"/>
      <c r="LMH29" s="3"/>
      <c r="LMI29" s="3"/>
      <c r="LMJ29" s="3"/>
      <c r="LMK29" s="3"/>
      <c r="LML29" s="3"/>
      <c r="LMM29" s="3"/>
      <c r="LMN29" s="3"/>
      <c r="LMO29" s="3"/>
      <c r="LMP29" s="3"/>
      <c r="LMQ29" s="3"/>
      <c r="LMR29" s="3"/>
      <c r="LMS29" s="3"/>
      <c r="LMT29" s="3"/>
      <c r="LMU29" s="3"/>
      <c r="LMV29" s="3"/>
      <c r="LMW29" s="3"/>
      <c r="LMX29" s="3"/>
      <c r="LMY29" s="3"/>
      <c r="LMZ29" s="3"/>
      <c r="LNA29" s="3"/>
      <c r="LNB29" s="3"/>
      <c r="LNC29" s="3"/>
      <c r="LND29" s="3"/>
      <c r="LNE29" s="3"/>
      <c r="LNF29" s="3"/>
      <c r="LNG29" s="3"/>
      <c r="LNH29" s="3"/>
      <c r="LNI29" s="3"/>
      <c r="LNJ29" s="3"/>
      <c r="LNK29" s="3"/>
      <c r="LNL29" s="3"/>
      <c r="LNM29" s="3"/>
      <c r="LNN29" s="3"/>
      <c r="LNO29" s="3"/>
      <c r="LNP29" s="3"/>
      <c r="LNQ29" s="3"/>
      <c r="LNR29" s="3"/>
      <c r="LNS29" s="3"/>
      <c r="LNT29" s="3"/>
      <c r="LNU29" s="3"/>
      <c r="LNV29" s="3"/>
      <c r="LNW29" s="3"/>
      <c r="LNX29" s="3"/>
      <c r="LNY29" s="3"/>
      <c r="LNZ29" s="3"/>
      <c r="LOA29" s="3"/>
      <c r="LOB29" s="3"/>
      <c r="LOC29" s="3"/>
      <c r="LOD29" s="3"/>
      <c r="LOE29" s="3"/>
      <c r="LOF29" s="3"/>
      <c r="LOG29" s="3"/>
      <c r="LOH29" s="3"/>
      <c r="LOI29" s="3"/>
      <c r="LOJ29" s="3"/>
      <c r="LOK29" s="3"/>
      <c r="LOL29" s="3"/>
      <c r="LOM29" s="3"/>
      <c r="LON29" s="3"/>
      <c r="LOO29" s="3"/>
      <c r="LOP29" s="3"/>
      <c r="LOQ29" s="3"/>
      <c r="LOR29" s="3"/>
      <c r="LOS29" s="3"/>
      <c r="LOT29" s="3"/>
      <c r="LOU29" s="3"/>
      <c r="LOV29" s="3"/>
      <c r="LOW29" s="3"/>
      <c r="LOX29" s="3"/>
      <c r="LOY29" s="3"/>
      <c r="LOZ29" s="3"/>
      <c r="LPA29" s="3"/>
      <c r="LPB29" s="3"/>
      <c r="LPC29" s="3"/>
      <c r="LPD29" s="3"/>
      <c r="LPE29" s="3"/>
      <c r="LPF29" s="3"/>
      <c r="LPG29" s="3"/>
      <c r="LPH29" s="3"/>
      <c r="LPI29" s="3"/>
      <c r="LPJ29" s="3"/>
      <c r="LPK29" s="3"/>
      <c r="LPL29" s="3"/>
      <c r="LPM29" s="3"/>
      <c r="LPN29" s="3"/>
      <c r="LPO29" s="3"/>
      <c r="LPP29" s="3"/>
      <c r="LPQ29" s="3"/>
      <c r="LPR29" s="3"/>
      <c r="LPS29" s="3"/>
      <c r="LPT29" s="3"/>
      <c r="LPU29" s="3"/>
      <c r="LPV29" s="3"/>
      <c r="LPW29" s="3"/>
      <c r="LPX29" s="3"/>
      <c r="LPY29" s="3"/>
      <c r="LPZ29" s="3"/>
      <c r="LQA29" s="3"/>
      <c r="LQB29" s="3"/>
      <c r="LQC29" s="3"/>
      <c r="LQD29" s="3"/>
      <c r="LQE29" s="3"/>
      <c r="LQF29" s="3"/>
      <c r="LQG29" s="3"/>
      <c r="LQH29" s="3"/>
      <c r="LQI29" s="3"/>
      <c r="LQJ29" s="3"/>
      <c r="LQK29" s="3"/>
      <c r="LQL29" s="3"/>
      <c r="LQM29" s="3"/>
      <c r="LQN29" s="3"/>
      <c r="LQO29" s="3"/>
      <c r="LQP29" s="3"/>
      <c r="LQQ29" s="3"/>
      <c r="LQR29" s="3"/>
      <c r="LQS29" s="3"/>
      <c r="LQT29" s="3"/>
      <c r="LQU29" s="3"/>
      <c r="LQV29" s="3"/>
      <c r="LQW29" s="3"/>
      <c r="LQX29" s="3"/>
      <c r="LQY29" s="3"/>
      <c r="LQZ29" s="3"/>
      <c r="LRA29" s="3"/>
      <c r="LRB29" s="3"/>
      <c r="LRC29" s="3"/>
      <c r="LRD29" s="3"/>
      <c r="LRE29" s="3"/>
      <c r="LRF29" s="3"/>
      <c r="LRG29" s="3"/>
      <c r="LRH29" s="3"/>
      <c r="LRI29" s="3"/>
      <c r="LRJ29" s="3"/>
      <c r="LRK29" s="3"/>
      <c r="LRL29" s="3"/>
      <c r="LRM29" s="3"/>
      <c r="LRN29" s="3"/>
      <c r="LRO29" s="3"/>
      <c r="LRP29" s="3"/>
      <c r="LRQ29" s="3"/>
      <c r="LRR29" s="3"/>
      <c r="LRS29" s="3"/>
      <c r="LRT29" s="3"/>
      <c r="LRU29" s="3"/>
      <c r="LRV29" s="3"/>
      <c r="LRW29" s="3"/>
      <c r="LRX29" s="3"/>
      <c r="LRY29" s="3"/>
      <c r="LRZ29" s="3"/>
      <c r="LSA29" s="3"/>
      <c r="LSB29" s="3"/>
      <c r="LSC29" s="3"/>
      <c r="LSD29" s="3"/>
      <c r="LSE29" s="3"/>
      <c r="LSF29" s="3"/>
      <c r="LSG29" s="3"/>
      <c r="LSH29" s="3"/>
      <c r="LSI29" s="3"/>
      <c r="LSJ29" s="3"/>
      <c r="LSK29" s="3"/>
      <c r="LSL29" s="3"/>
      <c r="LSM29" s="3"/>
      <c r="LSN29" s="3"/>
      <c r="LSO29" s="3"/>
      <c r="LSP29" s="3"/>
      <c r="LSQ29" s="3"/>
      <c r="LSR29" s="3"/>
      <c r="LSS29" s="3"/>
      <c r="LST29" s="3"/>
      <c r="LSU29" s="3"/>
      <c r="LSV29" s="3"/>
      <c r="LSW29" s="3"/>
      <c r="LSX29" s="3"/>
      <c r="LSY29" s="3"/>
      <c r="LSZ29" s="3"/>
      <c r="LTA29" s="3"/>
      <c r="LTB29" s="3"/>
      <c r="LTC29" s="3"/>
      <c r="LTD29" s="3"/>
      <c r="LTE29" s="3"/>
      <c r="LTF29" s="3"/>
      <c r="LTG29" s="3"/>
      <c r="LTH29" s="3"/>
      <c r="LTI29" s="3"/>
      <c r="LTJ29" s="3"/>
      <c r="LTK29" s="3"/>
      <c r="LTL29" s="3"/>
      <c r="LTM29" s="3"/>
      <c r="LTN29" s="3"/>
      <c r="LTO29" s="3"/>
      <c r="LTP29" s="3"/>
      <c r="LTQ29" s="3"/>
      <c r="LTR29" s="3"/>
      <c r="LTS29" s="3"/>
      <c r="LTT29" s="3"/>
      <c r="LTU29" s="3"/>
      <c r="LTV29" s="3"/>
      <c r="LTW29" s="3"/>
      <c r="LTX29" s="3"/>
      <c r="LTY29" s="3"/>
      <c r="LTZ29" s="3"/>
      <c r="LUA29" s="3"/>
      <c r="LUB29" s="3"/>
      <c r="LUC29" s="3"/>
      <c r="LUD29" s="3"/>
      <c r="LUE29" s="3"/>
      <c r="LUF29" s="3"/>
      <c r="LUG29" s="3"/>
      <c r="LUH29" s="3"/>
      <c r="LUI29" s="3"/>
      <c r="LUJ29" s="3"/>
      <c r="LUK29" s="3"/>
      <c r="LUL29" s="3"/>
      <c r="LUM29" s="3"/>
      <c r="LUN29" s="3"/>
      <c r="LUO29" s="3"/>
      <c r="LUP29" s="3"/>
      <c r="LUQ29" s="3"/>
      <c r="LUR29" s="3"/>
      <c r="LUS29" s="3"/>
      <c r="LUT29" s="3"/>
      <c r="LUU29" s="3"/>
      <c r="LUV29" s="3"/>
      <c r="LUW29" s="3"/>
      <c r="LUX29" s="3"/>
      <c r="LUY29" s="3"/>
      <c r="LUZ29" s="3"/>
      <c r="LVA29" s="3"/>
      <c r="LVB29" s="3"/>
      <c r="LVC29" s="3"/>
      <c r="LVD29" s="3"/>
      <c r="LVE29" s="3"/>
      <c r="LVF29" s="3"/>
      <c r="LVG29" s="3"/>
      <c r="LVH29" s="3"/>
      <c r="LVI29" s="3"/>
      <c r="LVJ29" s="3"/>
      <c r="LVK29" s="3"/>
      <c r="LVL29" s="3"/>
      <c r="LVM29" s="3"/>
      <c r="LVN29" s="3"/>
      <c r="LVO29" s="3"/>
      <c r="LVP29" s="3"/>
      <c r="LVQ29" s="3"/>
      <c r="LVR29" s="3"/>
      <c r="LVS29" s="3"/>
      <c r="LVT29" s="3"/>
      <c r="LVU29" s="3"/>
      <c r="LVV29" s="3"/>
      <c r="LVW29" s="3"/>
      <c r="LVX29" s="3"/>
      <c r="LVY29" s="3"/>
      <c r="LVZ29" s="3"/>
      <c r="LWA29" s="3"/>
      <c r="LWB29" s="3"/>
      <c r="LWC29" s="3"/>
      <c r="LWD29" s="3"/>
      <c r="LWE29" s="3"/>
      <c r="LWF29" s="3"/>
      <c r="LWG29" s="3"/>
      <c r="LWH29" s="3"/>
      <c r="LWI29" s="3"/>
      <c r="LWJ29" s="3"/>
      <c r="LWK29" s="3"/>
      <c r="LWL29" s="3"/>
      <c r="LWM29" s="3"/>
      <c r="LWN29" s="3"/>
      <c r="LWO29" s="3"/>
      <c r="LWP29" s="3"/>
      <c r="LWQ29" s="3"/>
      <c r="LWR29" s="3"/>
      <c r="LWS29" s="3"/>
      <c r="LWT29" s="3"/>
      <c r="LWU29" s="3"/>
      <c r="LWV29" s="3"/>
      <c r="LWW29" s="3"/>
      <c r="LWX29" s="3"/>
      <c r="LWY29" s="3"/>
      <c r="LWZ29" s="3"/>
      <c r="LXA29" s="3"/>
      <c r="LXB29" s="3"/>
      <c r="LXC29" s="3"/>
      <c r="LXD29" s="3"/>
      <c r="LXE29" s="3"/>
      <c r="LXF29" s="3"/>
      <c r="LXG29" s="3"/>
      <c r="LXH29" s="3"/>
      <c r="LXI29" s="3"/>
      <c r="LXJ29" s="3"/>
      <c r="LXK29" s="3"/>
      <c r="LXL29" s="3"/>
      <c r="LXM29" s="3"/>
      <c r="LXN29" s="3"/>
      <c r="LXO29" s="3"/>
      <c r="LXP29" s="3"/>
      <c r="LXQ29" s="3"/>
      <c r="LXR29" s="3"/>
      <c r="LXS29" s="3"/>
      <c r="LXT29" s="3"/>
      <c r="LXU29" s="3"/>
      <c r="LXV29" s="3"/>
      <c r="LXW29" s="3"/>
      <c r="LXX29" s="3"/>
      <c r="LXY29" s="3"/>
      <c r="LXZ29" s="3"/>
      <c r="LYA29" s="3"/>
      <c r="LYB29" s="3"/>
      <c r="LYC29" s="3"/>
      <c r="LYD29" s="3"/>
      <c r="LYE29" s="3"/>
      <c r="LYF29" s="3"/>
      <c r="LYG29" s="3"/>
      <c r="LYH29" s="3"/>
      <c r="LYI29" s="3"/>
      <c r="LYJ29" s="3"/>
      <c r="LYK29" s="3"/>
      <c r="LYL29" s="3"/>
      <c r="LYM29" s="3"/>
      <c r="LYN29" s="3"/>
      <c r="LYO29" s="3"/>
      <c r="LYP29" s="3"/>
      <c r="LYQ29" s="3"/>
      <c r="LYR29" s="3"/>
      <c r="LYS29" s="3"/>
      <c r="LYT29" s="3"/>
      <c r="LYU29" s="3"/>
      <c r="LYV29" s="3"/>
      <c r="LYW29" s="3"/>
      <c r="LYX29" s="3"/>
      <c r="LYY29" s="3"/>
      <c r="LYZ29" s="3"/>
      <c r="LZA29" s="3"/>
      <c r="LZB29" s="3"/>
      <c r="LZC29" s="3"/>
      <c r="LZD29" s="3"/>
      <c r="LZE29" s="3"/>
      <c r="LZF29" s="3"/>
      <c r="LZG29" s="3"/>
      <c r="LZH29" s="3"/>
      <c r="LZI29" s="3"/>
      <c r="LZJ29" s="3"/>
      <c r="LZK29" s="3"/>
      <c r="LZL29" s="3"/>
      <c r="LZM29" s="3"/>
      <c r="LZN29" s="3"/>
      <c r="LZO29" s="3"/>
      <c r="LZP29" s="3"/>
      <c r="LZQ29" s="3"/>
      <c r="LZR29" s="3"/>
      <c r="LZS29" s="3"/>
      <c r="LZT29" s="3"/>
      <c r="LZU29" s="3"/>
      <c r="LZV29" s="3"/>
      <c r="LZW29" s="3"/>
      <c r="LZX29" s="3"/>
      <c r="LZY29" s="3"/>
      <c r="LZZ29" s="3"/>
      <c r="MAA29" s="3"/>
      <c r="MAB29" s="3"/>
      <c r="MAC29" s="3"/>
      <c r="MAD29" s="3"/>
      <c r="MAE29" s="3"/>
      <c r="MAF29" s="3"/>
      <c r="MAG29" s="3"/>
      <c r="MAH29" s="3"/>
      <c r="MAI29" s="3"/>
      <c r="MAJ29" s="3"/>
      <c r="MAK29" s="3"/>
      <c r="MAL29" s="3"/>
      <c r="MAM29" s="3"/>
      <c r="MAN29" s="3"/>
      <c r="MAO29" s="3"/>
      <c r="MAP29" s="3"/>
      <c r="MAQ29" s="3"/>
      <c r="MAR29" s="3"/>
      <c r="MAS29" s="3"/>
      <c r="MAT29" s="3"/>
      <c r="MAU29" s="3"/>
      <c r="MAV29" s="3"/>
      <c r="MAW29" s="3"/>
      <c r="MAX29" s="3"/>
      <c r="MAY29" s="3"/>
      <c r="MAZ29" s="3"/>
      <c r="MBA29" s="3"/>
      <c r="MBB29" s="3"/>
      <c r="MBC29" s="3"/>
      <c r="MBD29" s="3"/>
      <c r="MBE29" s="3"/>
      <c r="MBF29" s="3"/>
      <c r="MBG29" s="3"/>
      <c r="MBH29" s="3"/>
      <c r="MBI29" s="3"/>
      <c r="MBJ29" s="3"/>
      <c r="MBK29" s="3"/>
      <c r="MBL29" s="3"/>
      <c r="MBM29" s="3"/>
      <c r="MBN29" s="3"/>
      <c r="MBO29" s="3"/>
      <c r="MBP29" s="3"/>
      <c r="MBQ29" s="3"/>
      <c r="MBR29" s="3"/>
      <c r="MBS29" s="3"/>
      <c r="MBT29" s="3"/>
      <c r="MBU29" s="3"/>
      <c r="MBV29" s="3"/>
      <c r="MBW29" s="3"/>
      <c r="MBX29" s="3"/>
      <c r="MBY29" s="3"/>
      <c r="MBZ29" s="3"/>
      <c r="MCA29" s="3"/>
      <c r="MCB29" s="3"/>
      <c r="MCC29" s="3"/>
      <c r="MCD29" s="3"/>
      <c r="MCE29" s="3"/>
      <c r="MCF29" s="3"/>
      <c r="MCG29" s="3"/>
      <c r="MCH29" s="3"/>
      <c r="MCI29" s="3"/>
      <c r="MCJ29" s="3"/>
      <c r="MCK29" s="3"/>
      <c r="MCL29" s="3"/>
      <c r="MCM29" s="3"/>
      <c r="MCN29" s="3"/>
      <c r="MCO29" s="3"/>
      <c r="MCP29" s="3"/>
      <c r="MCQ29" s="3"/>
      <c r="MCR29" s="3"/>
      <c r="MCS29" s="3"/>
      <c r="MCT29" s="3"/>
      <c r="MCU29" s="3"/>
      <c r="MCV29" s="3"/>
      <c r="MCW29" s="3"/>
      <c r="MCX29" s="3"/>
      <c r="MCY29" s="3"/>
      <c r="MCZ29" s="3"/>
      <c r="MDA29" s="3"/>
      <c r="MDB29" s="3"/>
      <c r="MDC29" s="3"/>
      <c r="MDD29" s="3"/>
      <c r="MDE29" s="3"/>
      <c r="MDF29" s="3"/>
      <c r="MDG29" s="3"/>
      <c r="MDH29" s="3"/>
      <c r="MDI29" s="3"/>
      <c r="MDJ29" s="3"/>
      <c r="MDK29" s="3"/>
      <c r="MDL29" s="3"/>
      <c r="MDM29" s="3"/>
      <c r="MDN29" s="3"/>
      <c r="MDO29" s="3"/>
      <c r="MDP29" s="3"/>
      <c r="MDQ29" s="3"/>
      <c r="MDR29" s="3"/>
      <c r="MDS29" s="3"/>
      <c r="MDT29" s="3"/>
      <c r="MDU29" s="3"/>
      <c r="MDV29" s="3"/>
      <c r="MDW29" s="3"/>
      <c r="MDX29" s="3"/>
      <c r="MDY29" s="3"/>
      <c r="MDZ29" s="3"/>
      <c r="MEA29" s="3"/>
      <c r="MEB29" s="3"/>
      <c r="MEC29" s="3"/>
      <c r="MED29" s="3"/>
      <c r="MEE29" s="3"/>
      <c r="MEF29" s="3"/>
      <c r="MEG29" s="3"/>
      <c r="MEH29" s="3"/>
      <c r="MEI29" s="3"/>
      <c r="MEJ29" s="3"/>
      <c r="MEK29" s="3"/>
      <c r="MEL29" s="3"/>
      <c r="MEM29" s="3"/>
      <c r="MEN29" s="3"/>
      <c r="MEO29" s="3"/>
      <c r="MEP29" s="3"/>
      <c r="MEQ29" s="3"/>
      <c r="MER29" s="3"/>
      <c r="MES29" s="3"/>
      <c r="MET29" s="3"/>
      <c r="MEU29" s="3"/>
      <c r="MEV29" s="3"/>
      <c r="MEW29" s="3"/>
      <c r="MEX29" s="3"/>
      <c r="MEY29" s="3"/>
      <c r="MEZ29" s="3"/>
      <c r="MFA29" s="3"/>
      <c r="MFB29" s="3"/>
      <c r="MFC29" s="3"/>
      <c r="MFD29" s="3"/>
      <c r="MFE29" s="3"/>
      <c r="MFF29" s="3"/>
      <c r="MFG29" s="3"/>
      <c r="MFH29" s="3"/>
      <c r="MFI29" s="3"/>
      <c r="MFJ29" s="3"/>
      <c r="MFK29" s="3"/>
      <c r="MFL29" s="3"/>
      <c r="MFM29" s="3"/>
      <c r="MFN29" s="3"/>
      <c r="MFO29" s="3"/>
      <c r="MFP29" s="3"/>
      <c r="MFQ29" s="3"/>
      <c r="MFR29" s="3"/>
      <c r="MFS29" s="3"/>
      <c r="MFT29" s="3"/>
      <c r="MFU29" s="3"/>
      <c r="MFV29" s="3"/>
      <c r="MFW29" s="3"/>
      <c r="MFX29" s="3"/>
      <c r="MFY29" s="3"/>
      <c r="MFZ29" s="3"/>
      <c r="MGA29" s="3"/>
      <c r="MGB29" s="3"/>
      <c r="MGC29" s="3"/>
      <c r="MGD29" s="3"/>
      <c r="MGE29" s="3"/>
      <c r="MGF29" s="3"/>
      <c r="MGG29" s="3"/>
      <c r="MGH29" s="3"/>
      <c r="MGI29" s="3"/>
      <c r="MGJ29" s="3"/>
      <c r="MGK29" s="3"/>
      <c r="MGL29" s="3"/>
      <c r="MGM29" s="3"/>
      <c r="MGN29" s="3"/>
      <c r="MGO29" s="3"/>
      <c r="MGP29" s="3"/>
      <c r="MGQ29" s="3"/>
      <c r="MGR29" s="3"/>
      <c r="MGS29" s="3"/>
      <c r="MGT29" s="3"/>
      <c r="MGU29" s="3"/>
      <c r="MGV29" s="3"/>
      <c r="MGW29" s="3"/>
      <c r="MGX29" s="3"/>
      <c r="MGY29" s="3"/>
      <c r="MGZ29" s="3"/>
      <c r="MHA29" s="3"/>
      <c r="MHB29" s="3"/>
      <c r="MHC29" s="3"/>
      <c r="MHD29" s="3"/>
      <c r="MHE29" s="3"/>
      <c r="MHF29" s="3"/>
      <c r="MHG29" s="3"/>
      <c r="MHH29" s="3"/>
      <c r="MHI29" s="3"/>
      <c r="MHJ29" s="3"/>
      <c r="MHK29" s="3"/>
      <c r="MHL29" s="3"/>
      <c r="MHM29" s="3"/>
      <c r="MHN29" s="3"/>
      <c r="MHO29" s="3"/>
      <c r="MHP29" s="3"/>
      <c r="MHQ29" s="3"/>
      <c r="MHR29" s="3"/>
      <c r="MHS29" s="3"/>
      <c r="MHT29" s="3"/>
      <c r="MHU29" s="3"/>
      <c r="MHV29" s="3"/>
      <c r="MHW29" s="3"/>
      <c r="MHX29" s="3"/>
      <c r="MHY29" s="3"/>
      <c r="MHZ29" s="3"/>
      <c r="MIA29" s="3"/>
      <c r="MIB29" s="3"/>
      <c r="MIC29" s="3"/>
      <c r="MID29" s="3"/>
      <c r="MIE29" s="3"/>
      <c r="MIF29" s="3"/>
      <c r="MIG29" s="3"/>
      <c r="MIH29" s="3"/>
      <c r="MII29" s="3"/>
      <c r="MIJ29" s="3"/>
      <c r="MIK29" s="3"/>
      <c r="MIL29" s="3"/>
      <c r="MIM29" s="3"/>
      <c r="MIN29" s="3"/>
      <c r="MIO29" s="3"/>
      <c r="MIP29" s="3"/>
      <c r="MIQ29" s="3"/>
      <c r="MIR29" s="3"/>
      <c r="MIS29" s="3"/>
      <c r="MIT29" s="3"/>
      <c r="MIU29" s="3"/>
      <c r="MIV29" s="3"/>
      <c r="MIW29" s="3"/>
      <c r="MIX29" s="3"/>
      <c r="MIY29" s="3"/>
      <c r="MIZ29" s="3"/>
      <c r="MJA29" s="3"/>
      <c r="MJB29" s="3"/>
      <c r="MJC29" s="3"/>
      <c r="MJD29" s="3"/>
      <c r="MJE29" s="3"/>
      <c r="MJF29" s="3"/>
      <c r="MJG29" s="3"/>
      <c r="MJH29" s="3"/>
      <c r="MJI29" s="3"/>
      <c r="MJJ29" s="3"/>
      <c r="MJK29" s="3"/>
      <c r="MJL29" s="3"/>
      <c r="MJM29" s="3"/>
      <c r="MJN29" s="3"/>
      <c r="MJO29" s="3"/>
      <c r="MJP29" s="3"/>
      <c r="MJQ29" s="3"/>
      <c r="MJR29" s="3"/>
      <c r="MJS29" s="3"/>
      <c r="MJT29" s="3"/>
      <c r="MJU29" s="3"/>
      <c r="MJV29" s="3"/>
      <c r="MJW29" s="3"/>
      <c r="MJX29" s="3"/>
      <c r="MJY29" s="3"/>
      <c r="MJZ29" s="3"/>
      <c r="MKA29" s="3"/>
      <c r="MKB29" s="3"/>
      <c r="MKC29" s="3"/>
      <c r="MKD29" s="3"/>
      <c r="MKE29" s="3"/>
      <c r="MKF29" s="3"/>
      <c r="MKG29" s="3"/>
      <c r="MKH29" s="3"/>
      <c r="MKI29" s="3"/>
      <c r="MKJ29" s="3"/>
      <c r="MKK29" s="3"/>
      <c r="MKL29" s="3"/>
      <c r="MKM29" s="3"/>
      <c r="MKN29" s="3"/>
      <c r="MKO29" s="3"/>
      <c r="MKP29" s="3"/>
      <c r="MKQ29" s="3"/>
      <c r="MKR29" s="3"/>
      <c r="MKS29" s="3"/>
      <c r="MKT29" s="3"/>
      <c r="MKU29" s="3"/>
      <c r="MKV29" s="3"/>
      <c r="MKW29" s="3"/>
      <c r="MKX29" s="3"/>
      <c r="MKY29" s="3"/>
      <c r="MKZ29" s="3"/>
      <c r="MLA29" s="3"/>
      <c r="MLB29" s="3"/>
      <c r="MLC29" s="3"/>
      <c r="MLD29" s="3"/>
      <c r="MLE29" s="3"/>
      <c r="MLF29" s="3"/>
      <c r="MLG29" s="3"/>
      <c r="MLH29" s="3"/>
      <c r="MLI29" s="3"/>
      <c r="MLJ29" s="3"/>
      <c r="MLK29" s="3"/>
      <c r="MLL29" s="3"/>
      <c r="MLM29" s="3"/>
      <c r="MLN29" s="3"/>
      <c r="MLO29" s="3"/>
      <c r="MLP29" s="3"/>
      <c r="MLQ29" s="3"/>
      <c r="MLR29" s="3"/>
      <c r="MLS29" s="3"/>
      <c r="MLT29" s="3"/>
      <c r="MLU29" s="3"/>
      <c r="MLV29" s="3"/>
      <c r="MLW29" s="3"/>
      <c r="MLX29" s="3"/>
      <c r="MLY29" s="3"/>
      <c r="MLZ29" s="3"/>
      <c r="MMA29" s="3"/>
      <c r="MMB29" s="3"/>
      <c r="MMC29" s="3"/>
      <c r="MMD29" s="3"/>
      <c r="MME29" s="3"/>
      <c r="MMF29" s="3"/>
      <c r="MMG29" s="3"/>
      <c r="MMH29" s="3"/>
      <c r="MMI29" s="3"/>
      <c r="MMJ29" s="3"/>
      <c r="MMK29" s="3"/>
      <c r="MML29" s="3"/>
      <c r="MMM29" s="3"/>
      <c r="MMN29" s="3"/>
      <c r="MMO29" s="3"/>
      <c r="MMP29" s="3"/>
      <c r="MMQ29" s="3"/>
      <c r="MMR29" s="3"/>
      <c r="MMS29" s="3"/>
      <c r="MMT29" s="3"/>
      <c r="MMU29" s="3"/>
      <c r="MMV29" s="3"/>
      <c r="MMW29" s="3"/>
      <c r="MMX29" s="3"/>
      <c r="MMY29" s="3"/>
      <c r="MMZ29" s="3"/>
      <c r="MNA29" s="3"/>
      <c r="MNB29" s="3"/>
      <c r="MNC29" s="3"/>
      <c r="MND29" s="3"/>
      <c r="MNE29" s="3"/>
      <c r="MNF29" s="3"/>
      <c r="MNG29" s="3"/>
      <c r="MNH29" s="3"/>
      <c r="MNI29" s="3"/>
      <c r="MNJ29" s="3"/>
      <c r="MNK29" s="3"/>
      <c r="MNL29" s="3"/>
      <c r="MNM29" s="3"/>
      <c r="MNN29" s="3"/>
      <c r="MNO29" s="3"/>
      <c r="MNP29" s="3"/>
      <c r="MNQ29" s="3"/>
      <c r="MNR29" s="3"/>
      <c r="MNS29" s="3"/>
      <c r="MNT29" s="3"/>
      <c r="MNU29" s="3"/>
      <c r="MNV29" s="3"/>
      <c r="MNW29" s="3"/>
      <c r="MNX29" s="3"/>
      <c r="MNY29" s="3"/>
      <c r="MNZ29" s="3"/>
      <c r="MOA29" s="3"/>
      <c r="MOB29" s="3"/>
      <c r="MOC29" s="3"/>
      <c r="MOD29" s="3"/>
      <c r="MOE29" s="3"/>
      <c r="MOF29" s="3"/>
      <c r="MOG29" s="3"/>
      <c r="MOH29" s="3"/>
      <c r="MOI29" s="3"/>
      <c r="MOJ29" s="3"/>
      <c r="MOK29" s="3"/>
      <c r="MOL29" s="3"/>
      <c r="MOM29" s="3"/>
      <c r="MON29" s="3"/>
      <c r="MOO29" s="3"/>
      <c r="MOP29" s="3"/>
      <c r="MOQ29" s="3"/>
      <c r="MOR29" s="3"/>
      <c r="MOS29" s="3"/>
      <c r="MOT29" s="3"/>
      <c r="MOU29" s="3"/>
      <c r="MOV29" s="3"/>
      <c r="MOW29" s="3"/>
      <c r="MOX29" s="3"/>
      <c r="MOY29" s="3"/>
      <c r="MOZ29" s="3"/>
      <c r="MPA29" s="3"/>
      <c r="MPB29" s="3"/>
      <c r="MPC29" s="3"/>
      <c r="MPD29" s="3"/>
      <c r="MPE29" s="3"/>
      <c r="MPF29" s="3"/>
      <c r="MPG29" s="3"/>
      <c r="MPH29" s="3"/>
      <c r="MPI29" s="3"/>
      <c r="MPJ29" s="3"/>
      <c r="MPK29" s="3"/>
      <c r="MPL29" s="3"/>
      <c r="MPM29" s="3"/>
      <c r="MPN29" s="3"/>
      <c r="MPO29" s="3"/>
      <c r="MPP29" s="3"/>
      <c r="MPQ29" s="3"/>
      <c r="MPR29" s="3"/>
      <c r="MPS29" s="3"/>
      <c r="MPT29" s="3"/>
      <c r="MPU29" s="3"/>
      <c r="MPV29" s="3"/>
      <c r="MPW29" s="3"/>
      <c r="MPX29" s="3"/>
      <c r="MPY29" s="3"/>
      <c r="MPZ29" s="3"/>
      <c r="MQA29" s="3"/>
      <c r="MQB29" s="3"/>
      <c r="MQC29" s="3"/>
      <c r="MQD29" s="3"/>
      <c r="MQE29" s="3"/>
      <c r="MQF29" s="3"/>
      <c r="MQG29" s="3"/>
      <c r="MQH29" s="3"/>
      <c r="MQI29" s="3"/>
      <c r="MQJ29" s="3"/>
      <c r="MQK29" s="3"/>
      <c r="MQL29" s="3"/>
      <c r="MQM29" s="3"/>
      <c r="MQN29" s="3"/>
      <c r="MQO29" s="3"/>
      <c r="MQP29" s="3"/>
      <c r="MQQ29" s="3"/>
      <c r="MQR29" s="3"/>
      <c r="MQS29" s="3"/>
      <c r="MQT29" s="3"/>
      <c r="MQU29" s="3"/>
      <c r="MQV29" s="3"/>
      <c r="MQW29" s="3"/>
      <c r="MQX29" s="3"/>
      <c r="MQY29" s="3"/>
      <c r="MQZ29" s="3"/>
      <c r="MRA29" s="3"/>
      <c r="MRB29" s="3"/>
      <c r="MRC29" s="3"/>
      <c r="MRD29" s="3"/>
      <c r="MRE29" s="3"/>
      <c r="MRF29" s="3"/>
      <c r="MRG29" s="3"/>
      <c r="MRH29" s="3"/>
      <c r="MRI29" s="3"/>
      <c r="MRJ29" s="3"/>
      <c r="MRK29" s="3"/>
      <c r="MRL29" s="3"/>
      <c r="MRM29" s="3"/>
      <c r="MRN29" s="3"/>
      <c r="MRO29" s="3"/>
      <c r="MRP29" s="3"/>
      <c r="MRQ29" s="3"/>
      <c r="MRR29" s="3"/>
      <c r="MRS29" s="3"/>
      <c r="MRT29" s="3"/>
      <c r="MRU29" s="3"/>
      <c r="MRV29" s="3"/>
      <c r="MRW29" s="3"/>
      <c r="MRX29" s="3"/>
      <c r="MRY29" s="3"/>
      <c r="MRZ29" s="3"/>
      <c r="MSA29" s="3"/>
      <c r="MSB29" s="3"/>
      <c r="MSC29" s="3"/>
      <c r="MSD29" s="3"/>
      <c r="MSE29" s="3"/>
      <c r="MSF29" s="3"/>
      <c r="MSG29" s="3"/>
      <c r="MSH29" s="3"/>
      <c r="MSI29" s="3"/>
      <c r="MSJ29" s="3"/>
      <c r="MSK29" s="3"/>
      <c r="MSL29" s="3"/>
      <c r="MSM29" s="3"/>
      <c r="MSN29" s="3"/>
      <c r="MSO29" s="3"/>
      <c r="MSP29" s="3"/>
      <c r="MSQ29" s="3"/>
      <c r="MSR29" s="3"/>
      <c r="MSS29" s="3"/>
      <c r="MST29" s="3"/>
      <c r="MSU29" s="3"/>
      <c r="MSV29" s="3"/>
      <c r="MSW29" s="3"/>
      <c r="MSX29" s="3"/>
      <c r="MSY29" s="3"/>
      <c r="MSZ29" s="3"/>
      <c r="MTA29" s="3"/>
      <c r="MTB29" s="3"/>
      <c r="MTC29" s="3"/>
      <c r="MTD29" s="3"/>
      <c r="MTE29" s="3"/>
      <c r="MTF29" s="3"/>
      <c r="MTG29" s="3"/>
      <c r="MTH29" s="3"/>
      <c r="MTI29" s="3"/>
      <c r="MTJ29" s="3"/>
      <c r="MTK29" s="3"/>
      <c r="MTL29" s="3"/>
      <c r="MTM29" s="3"/>
      <c r="MTN29" s="3"/>
      <c r="MTO29" s="3"/>
      <c r="MTP29" s="3"/>
      <c r="MTQ29" s="3"/>
      <c r="MTR29" s="3"/>
      <c r="MTS29" s="3"/>
      <c r="MTT29" s="3"/>
      <c r="MTU29" s="3"/>
      <c r="MTV29" s="3"/>
      <c r="MTW29" s="3"/>
      <c r="MTX29" s="3"/>
      <c r="MTY29" s="3"/>
      <c r="MTZ29" s="3"/>
      <c r="MUA29" s="3"/>
      <c r="MUB29" s="3"/>
      <c r="MUC29" s="3"/>
      <c r="MUD29" s="3"/>
      <c r="MUE29" s="3"/>
      <c r="MUF29" s="3"/>
      <c r="MUG29" s="3"/>
      <c r="MUH29" s="3"/>
      <c r="MUI29" s="3"/>
      <c r="MUJ29" s="3"/>
      <c r="MUK29" s="3"/>
      <c r="MUL29" s="3"/>
      <c r="MUM29" s="3"/>
      <c r="MUN29" s="3"/>
      <c r="MUO29" s="3"/>
      <c r="MUP29" s="3"/>
      <c r="MUQ29" s="3"/>
      <c r="MUR29" s="3"/>
      <c r="MUS29" s="3"/>
      <c r="MUT29" s="3"/>
      <c r="MUU29" s="3"/>
      <c r="MUV29" s="3"/>
      <c r="MUW29" s="3"/>
      <c r="MUX29" s="3"/>
      <c r="MUY29" s="3"/>
      <c r="MUZ29" s="3"/>
      <c r="MVA29" s="3"/>
      <c r="MVB29" s="3"/>
      <c r="MVC29" s="3"/>
      <c r="MVD29" s="3"/>
      <c r="MVE29" s="3"/>
      <c r="MVF29" s="3"/>
      <c r="MVG29" s="3"/>
      <c r="MVH29" s="3"/>
      <c r="MVI29" s="3"/>
      <c r="MVJ29" s="3"/>
      <c r="MVK29" s="3"/>
      <c r="MVL29" s="3"/>
      <c r="MVM29" s="3"/>
      <c r="MVN29" s="3"/>
      <c r="MVO29" s="3"/>
      <c r="MVP29" s="3"/>
      <c r="MVQ29" s="3"/>
      <c r="MVR29" s="3"/>
      <c r="MVS29" s="3"/>
      <c r="MVT29" s="3"/>
      <c r="MVU29" s="3"/>
      <c r="MVV29" s="3"/>
      <c r="MVW29" s="3"/>
      <c r="MVX29" s="3"/>
      <c r="MVY29" s="3"/>
      <c r="MVZ29" s="3"/>
      <c r="MWA29" s="3"/>
      <c r="MWB29" s="3"/>
      <c r="MWC29" s="3"/>
      <c r="MWD29" s="3"/>
      <c r="MWE29" s="3"/>
      <c r="MWF29" s="3"/>
      <c r="MWG29" s="3"/>
      <c r="MWH29" s="3"/>
      <c r="MWI29" s="3"/>
      <c r="MWJ29" s="3"/>
      <c r="MWK29" s="3"/>
      <c r="MWL29" s="3"/>
      <c r="MWM29" s="3"/>
      <c r="MWN29" s="3"/>
      <c r="MWO29" s="3"/>
      <c r="MWP29" s="3"/>
      <c r="MWQ29" s="3"/>
      <c r="MWR29" s="3"/>
      <c r="MWS29" s="3"/>
      <c r="MWT29" s="3"/>
      <c r="MWU29" s="3"/>
      <c r="MWV29" s="3"/>
      <c r="MWW29" s="3"/>
      <c r="MWX29" s="3"/>
      <c r="MWY29" s="3"/>
      <c r="MWZ29" s="3"/>
      <c r="MXA29" s="3"/>
      <c r="MXB29" s="3"/>
      <c r="MXC29" s="3"/>
      <c r="MXD29" s="3"/>
      <c r="MXE29" s="3"/>
      <c r="MXF29" s="3"/>
      <c r="MXG29" s="3"/>
      <c r="MXH29" s="3"/>
      <c r="MXI29" s="3"/>
      <c r="MXJ29" s="3"/>
      <c r="MXK29" s="3"/>
      <c r="MXL29" s="3"/>
      <c r="MXM29" s="3"/>
      <c r="MXN29" s="3"/>
      <c r="MXO29" s="3"/>
      <c r="MXP29" s="3"/>
      <c r="MXQ29" s="3"/>
      <c r="MXR29" s="3"/>
      <c r="MXS29" s="3"/>
      <c r="MXT29" s="3"/>
      <c r="MXU29" s="3"/>
      <c r="MXV29" s="3"/>
      <c r="MXW29" s="3"/>
      <c r="MXX29" s="3"/>
      <c r="MXY29" s="3"/>
      <c r="MXZ29" s="3"/>
      <c r="MYA29" s="3"/>
      <c r="MYB29" s="3"/>
      <c r="MYC29" s="3"/>
      <c r="MYD29" s="3"/>
      <c r="MYE29" s="3"/>
      <c r="MYF29" s="3"/>
      <c r="MYG29" s="3"/>
      <c r="MYH29" s="3"/>
      <c r="MYI29" s="3"/>
      <c r="MYJ29" s="3"/>
      <c r="MYK29" s="3"/>
      <c r="MYL29" s="3"/>
      <c r="MYM29" s="3"/>
      <c r="MYN29" s="3"/>
      <c r="MYO29" s="3"/>
      <c r="MYP29" s="3"/>
      <c r="MYQ29" s="3"/>
      <c r="MYR29" s="3"/>
      <c r="MYS29" s="3"/>
      <c r="MYT29" s="3"/>
      <c r="MYU29" s="3"/>
      <c r="MYV29" s="3"/>
      <c r="MYW29" s="3"/>
      <c r="MYX29" s="3"/>
      <c r="MYY29" s="3"/>
      <c r="MYZ29" s="3"/>
      <c r="MZA29" s="3"/>
      <c r="MZB29" s="3"/>
      <c r="MZC29" s="3"/>
      <c r="MZD29" s="3"/>
      <c r="MZE29" s="3"/>
      <c r="MZF29" s="3"/>
      <c r="MZG29" s="3"/>
      <c r="MZH29" s="3"/>
      <c r="MZI29" s="3"/>
      <c r="MZJ29" s="3"/>
      <c r="MZK29" s="3"/>
      <c r="MZL29" s="3"/>
      <c r="MZM29" s="3"/>
      <c r="MZN29" s="3"/>
      <c r="MZO29" s="3"/>
      <c r="MZP29" s="3"/>
      <c r="MZQ29" s="3"/>
      <c r="MZR29" s="3"/>
      <c r="MZS29" s="3"/>
      <c r="MZT29" s="3"/>
      <c r="MZU29" s="3"/>
      <c r="MZV29" s="3"/>
      <c r="MZW29" s="3"/>
      <c r="MZX29" s="3"/>
      <c r="MZY29" s="3"/>
      <c r="MZZ29" s="3"/>
      <c r="NAA29" s="3"/>
      <c r="NAB29" s="3"/>
      <c r="NAC29" s="3"/>
      <c r="NAD29" s="3"/>
      <c r="NAE29" s="3"/>
      <c r="NAF29" s="3"/>
      <c r="NAG29" s="3"/>
      <c r="NAH29" s="3"/>
      <c r="NAI29" s="3"/>
      <c r="NAJ29" s="3"/>
      <c r="NAK29" s="3"/>
      <c r="NAL29" s="3"/>
      <c r="NAM29" s="3"/>
      <c r="NAN29" s="3"/>
      <c r="NAO29" s="3"/>
      <c r="NAP29" s="3"/>
      <c r="NAQ29" s="3"/>
      <c r="NAR29" s="3"/>
      <c r="NAS29" s="3"/>
      <c r="NAT29" s="3"/>
      <c r="NAU29" s="3"/>
      <c r="NAV29" s="3"/>
      <c r="NAW29" s="3"/>
      <c r="NAX29" s="3"/>
      <c r="NAY29" s="3"/>
      <c r="NAZ29" s="3"/>
      <c r="NBA29" s="3"/>
      <c r="NBB29" s="3"/>
      <c r="NBC29" s="3"/>
      <c r="NBD29" s="3"/>
      <c r="NBE29" s="3"/>
      <c r="NBF29" s="3"/>
      <c r="NBG29" s="3"/>
      <c r="NBH29" s="3"/>
      <c r="NBI29" s="3"/>
      <c r="NBJ29" s="3"/>
      <c r="NBK29" s="3"/>
      <c r="NBL29" s="3"/>
      <c r="NBM29" s="3"/>
      <c r="NBN29" s="3"/>
      <c r="NBO29" s="3"/>
      <c r="NBP29" s="3"/>
      <c r="NBQ29" s="3"/>
      <c r="NBR29" s="3"/>
      <c r="NBS29" s="3"/>
      <c r="NBT29" s="3"/>
      <c r="NBU29" s="3"/>
      <c r="NBV29" s="3"/>
      <c r="NBW29" s="3"/>
      <c r="NBX29" s="3"/>
      <c r="NBY29" s="3"/>
      <c r="NBZ29" s="3"/>
      <c r="NCA29" s="3"/>
      <c r="NCB29" s="3"/>
      <c r="NCC29" s="3"/>
      <c r="NCD29" s="3"/>
      <c r="NCE29" s="3"/>
      <c r="NCF29" s="3"/>
      <c r="NCG29" s="3"/>
      <c r="NCH29" s="3"/>
      <c r="NCI29" s="3"/>
      <c r="NCJ29" s="3"/>
      <c r="NCK29" s="3"/>
      <c r="NCL29" s="3"/>
      <c r="NCM29" s="3"/>
      <c r="NCN29" s="3"/>
      <c r="NCO29" s="3"/>
      <c r="NCP29" s="3"/>
      <c r="NCQ29" s="3"/>
      <c r="NCR29" s="3"/>
      <c r="NCS29" s="3"/>
      <c r="NCT29" s="3"/>
      <c r="NCU29" s="3"/>
      <c r="NCV29" s="3"/>
      <c r="NCW29" s="3"/>
      <c r="NCX29" s="3"/>
      <c r="NCY29" s="3"/>
      <c r="NCZ29" s="3"/>
      <c r="NDA29" s="3"/>
      <c r="NDB29" s="3"/>
      <c r="NDC29" s="3"/>
      <c r="NDD29" s="3"/>
      <c r="NDE29" s="3"/>
      <c r="NDF29" s="3"/>
      <c r="NDG29" s="3"/>
      <c r="NDH29" s="3"/>
      <c r="NDI29" s="3"/>
      <c r="NDJ29" s="3"/>
      <c r="NDK29" s="3"/>
      <c r="NDL29" s="3"/>
      <c r="NDM29" s="3"/>
      <c r="NDN29" s="3"/>
      <c r="NDO29" s="3"/>
      <c r="NDP29" s="3"/>
      <c r="NDQ29" s="3"/>
      <c r="NDR29" s="3"/>
      <c r="NDS29" s="3"/>
      <c r="NDT29" s="3"/>
      <c r="NDU29" s="3"/>
      <c r="NDV29" s="3"/>
      <c r="NDW29" s="3"/>
      <c r="NDX29" s="3"/>
      <c r="NDY29" s="3"/>
      <c r="NDZ29" s="3"/>
      <c r="NEA29" s="3"/>
      <c r="NEB29" s="3"/>
      <c r="NEC29" s="3"/>
      <c r="NED29" s="3"/>
      <c r="NEE29" s="3"/>
      <c r="NEF29" s="3"/>
      <c r="NEG29" s="3"/>
      <c r="NEH29" s="3"/>
      <c r="NEI29" s="3"/>
      <c r="NEJ29" s="3"/>
      <c r="NEK29" s="3"/>
      <c r="NEL29" s="3"/>
      <c r="NEM29" s="3"/>
      <c r="NEN29" s="3"/>
      <c r="NEO29" s="3"/>
      <c r="NEP29" s="3"/>
      <c r="NEQ29" s="3"/>
      <c r="NER29" s="3"/>
      <c r="NES29" s="3"/>
      <c r="NET29" s="3"/>
      <c r="NEU29" s="3"/>
      <c r="NEV29" s="3"/>
      <c r="NEW29" s="3"/>
      <c r="NEX29" s="3"/>
      <c r="NEY29" s="3"/>
      <c r="NEZ29" s="3"/>
      <c r="NFA29" s="3"/>
      <c r="NFB29" s="3"/>
      <c r="NFC29" s="3"/>
      <c r="NFD29" s="3"/>
      <c r="NFE29" s="3"/>
      <c r="NFF29" s="3"/>
      <c r="NFG29" s="3"/>
      <c r="NFH29" s="3"/>
      <c r="NFI29" s="3"/>
      <c r="NFJ29" s="3"/>
      <c r="NFK29" s="3"/>
      <c r="NFL29" s="3"/>
      <c r="NFM29" s="3"/>
      <c r="NFN29" s="3"/>
      <c r="NFO29" s="3"/>
      <c r="NFP29" s="3"/>
      <c r="NFQ29" s="3"/>
      <c r="NFR29" s="3"/>
      <c r="NFS29" s="3"/>
      <c r="NFT29" s="3"/>
      <c r="NFU29" s="3"/>
      <c r="NFV29" s="3"/>
      <c r="NFW29" s="3"/>
      <c r="NFX29" s="3"/>
      <c r="NFY29" s="3"/>
      <c r="NFZ29" s="3"/>
      <c r="NGA29" s="3"/>
      <c r="NGB29" s="3"/>
      <c r="NGC29" s="3"/>
      <c r="NGD29" s="3"/>
      <c r="NGE29" s="3"/>
      <c r="NGF29" s="3"/>
      <c r="NGG29" s="3"/>
      <c r="NGH29" s="3"/>
      <c r="NGI29" s="3"/>
      <c r="NGJ29" s="3"/>
      <c r="NGK29" s="3"/>
      <c r="NGL29" s="3"/>
      <c r="NGM29" s="3"/>
      <c r="NGN29" s="3"/>
      <c r="NGO29" s="3"/>
      <c r="NGP29" s="3"/>
      <c r="NGQ29" s="3"/>
      <c r="NGR29" s="3"/>
      <c r="NGS29" s="3"/>
      <c r="NGT29" s="3"/>
      <c r="NGU29" s="3"/>
      <c r="NGV29" s="3"/>
      <c r="NGW29" s="3"/>
      <c r="NGX29" s="3"/>
      <c r="NGY29" s="3"/>
      <c r="NGZ29" s="3"/>
      <c r="NHA29" s="3"/>
      <c r="NHB29" s="3"/>
      <c r="NHC29" s="3"/>
      <c r="NHD29" s="3"/>
      <c r="NHE29" s="3"/>
      <c r="NHF29" s="3"/>
      <c r="NHG29" s="3"/>
      <c r="NHH29" s="3"/>
      <c r="NHI29" s="3"/>
      <c r="NHJ29" s="3"/>
      <c r="NHK29" s="3"/>
      <c r="NHL29" s="3"/>
      <c r="NHM29" s="3"/>
      <c r="NHN29" s="3"/>
      <c r="NHO29" s="3"/>
      <c r="NHP29" s="3"/>
      <c r="NHQ29" s="3"/>
      <c r="NHR29" s="3"/>
      <c r="NHS29" s="3"/>
      <c r="NHT29" s="3"/>
      <c r="NHU29" s="3"/>
      <c r="NHV29" s="3"/>
      <c r="NHW29" s="3"/>
      <c r="NHX29" s="3"/>
      <c r="NHY29" s="3"/>
      <c r="NHZ29" s="3"/>
      <c r="NIA29" s="3"/>
      <c r="NIB29" s="3"/>
      <c r="NIC29" s="3"/>
      <c r="NID29" s="3"/>
      <c r="NIE29" s="3"/>
      <c r="NIF29" s="3"/>
      <c r="NIG29" s="3"/>
      <c r="NIH29" s="3"/>
      <c r="NII29" s="3"/>
      <c r="NIJ29" s="3"/>
      <c r="NIK29" s="3"/>
      <c r="NIL29" s="3"/>
      <c r="NIM29" s="3"/>
      <c r="NIN29" s="3"/>
      <c r="NIO29" s="3"/>
      <c r="NIP29" s="3"/>
      <c r="NIQ29" s="3"/>
      <c r="NIR29" s="3"/>
      <c r="NIS29" s="3"/>
      <c r="NIT29" s="3"/>
      <c r="NIU29" s="3"/>
      <c r="NIV29" s="3"/>
      <c r="NIW29" s="3"/>
      <c r="NIX29" s="3"/>
      <c r="NIY29" s="3"/>
      <c r="NIZ29" s="3"/>
      <c r="NJA29" s="3"/>
      <c r="NJB29" s="3"/>
      <c r="NJC29" s="3"/>
      <c r="NJD29" s="3"/>
      <c r="NJE29" s="3"/>
      <c r="NJF29" s="3"/>
      <c r="NJG29" s="3"/>
      <c r="NJH29" s="3"/>
      <c r="NJI29" s="3"/>
      <c r="NJJ29" s="3"/>
      <c r="NJK29" s="3"/>
      <c r="NJL29" s="3"/>
      <c r="NJM29" s="3"/>
      <c r="NJN29" s="3"/>
      <c r="NJO29" s="3"/>
      <c r="NJP29" s="3"/>
      <c r="NJQ29" s="3"/>
      <c r="NJR29" s="3"/>
      <c r="NJS29" s="3"/>
      <c r="NJT29" s="3"/>
      <c r="NJU29" s="3"/>
      <c r="NJV29" s="3"/>
      <c r="NJW29" s="3"/>
      <c r="NJX29" s="3"/>
      <c r="NJY29" s="3"/>
      <c r="NJZ29" s="3"/>
      <c r="NKA29" s="3"/>
      <c r="NKB29" s="3"/>
      <c r="NKC29" s="3"/>
      <c r="NKD29" s="3"/>
      <c r="NKE29" s="3"/>
      <c r="NKF29" s="3"/>
      <c r="NKG29" s="3"/>
      <c r="NKH29" s="3"/>
      <c r="NKI29" s="3"/>
      <c r="NKJ29" s="3"/>
      <c r="NKK29" s="3"/>
      <c r="NKL29" s="3"/>
      <c r="NKM29" s="3"/>
      <c r="NKN29" s="3"/>
      <c r="NKO29" s="3"/>
      <c r="NKP29" s="3"/>
      <c r="NKQ29" s="3"/>
      <c r="NKR29" s="3"/>
      <c r="NKS29" s="3"/>
      <c r="NKT29" s="3"/>
      <c r="NKU29" s="3"/>
      <c r="NKV29" s="3"/>
      <c r="NKW29" s="3"/>
      <c r="NKX29" s="3"/>
      <c r="NKY29" s="3"/>
      <c r="NKZ29" s="3"/>
      <c r="NLA29" s="3"/>
      <c r="NLB29" s="3"/>
      <c r="NLC29" s="3"/>
      <c r="NLD29" s="3"/>
      <c r="NLE29" s="3"/>
      <c r="NLF29" s="3"/>
      <c r="NLG29" s="3"/>
      <c r="NLH29" s="3"/>
      <c r="NLI29" s="3"/>
      <c r="NLJ29" s="3"/>
      <c r="NLK29" s="3"/>
      <c r="NLL29" s="3"/>
      <c r="NLM29" s="3"/>
      <c r="NLN29" s="3"/>
      <c r="NLO29" s="3"/>
      <c r="NLP29" s="3"/>
      <c r="NLQ29" s="3"/>
      <c r="NLR29" s="3"/>
      <c r="NLS29" s="3"/>
      <c r="NLT29" s="3"/>
      <c r="NLU29" s="3"/>
      <c r="NLV29" s="3"/>
      <c r="NLW29" s="3"/>
      <c r="NLX29" s="3"/>
      <c r="NLY29" s="3"/>
      <c r="NLZ29" s="3"/>
      <c r="NMA29" s="3"/>
      <c r="NMB29" s="3"/>
      <c r="NMC29" s="3"/>
      <c r="NMD29" s="3"/>
      <c r="NME29" s="3"/>
      <c r="NMF29" s="3"/>
      <c r="NMG29" s="3"/>
      <c r="NMH29" s="3"/>
      <c r="NMI29" s="3"/>
      <c r="NMJ29" s="3"/>
      <c r="NMK29" s="3"/>
      <c r="NML29" s="3"/>
      <c r="NMM29" s="3"/>
      <c r="NMN29" s="3"/>
      <c r="NMO29" s="3"/>
      <c r="NMP29" s="3"/>
      <c r="NMQ29" s="3"/>
      <c r="NMR29" s="3"/>
      <c r="NMS29" s="3"/>
      <c r="NMT29" s="3"/>
      <c r="NMU29" s="3"/>
      <c r="NMV29" s="3"/>
      <c r="NMW29" s="3"/>
      <c r="NMX29" s="3"/>
      <c r="NMY29" s="3"/>
      <c r="NMZ29" s="3"/>
      <c r="NNA29" s="3"/>
      <c r="NNB29" s="3"/>
      <c r="NNC29" s="3"/>
      <c r="NND29" s="3"/>
      <c r="NNE29" s="3"/>
      <c r="NNF29" s="3"/>
      <c r="NNG29" s="3"/>
      <c r="NNH29" s="3"/>
      <c r="NNI29" s="3"/>
      <c r="NNJ29" s="3"/>
      <c r="NNK29" s="3"/>
      <c r="NNL29" s="3"/>
      <c r="NNM29" s="3"/>
      <c r="NNN29" s="3"/>
      <c r="NNO29" s="3"/>
      <c r="NNP29" s="3"/>
      <c r="NNQ29" s="3"/>
      <c r="NNR29" s="3"/>
      <c r="NNS29" s="3"/>
      <c r="NNT29" s="3"/>
      <c r="NNU29" s="3"/>
      <c r="NNV29" s="3"/>
      <c r="NNW29" s="3"/>
      <c r="NNX29" s="3"/>
      <c r="NNY29" s="3"/>
      <c r="NNZ29" s="3"/>
      <c r="NOA29" s="3"/>
      <c r="NOB29" s="3"/>
      <c r="NOC29" s="3"/>
      <c r="NOD29" s="3"/>
      <c r="NOE29" s="3"/>
      <c r="NOF29" s="3"/>
      <c r="NOG29" s="3"/>
      <c r="NOH29" s="3"/>
      <c r="NOI29" s="3"/>
      <c r="NOJ29" s="3"/>
      <c r="NOK29" s="3"/>
      <c r="NOL29" s="3"/>
      <c r="NOM29" s="3"/>
      <c r="NON29" s="3"/>
      <c r="NOO29" s="3"/>
      <c r="NOP29" s="3"/>
      <c r="NOQ29" s="3"/>
      <c r="NOR29" s="3"/>
      <c r="NOS29" s="3"/>
      <c r="NOT29" s="3"/>
      <c r="NOU29" s="3"/>
      <c r="NOV29" s="3"/>
      <c r="NOW29" s="3"/>
      <c r="NOX29" s="3"/>
      <c r="NOY29" s="3"/>
      <c r="NOZ29" s="3"/>
      <c r="NPA29" s="3"/>
      <c r="NPB29" s="3"/>
      <c r="NPC29" s="3"/>
      <c r="NPD29" s="3"/>
      <c r="NPE29" s="3"/>
      <c r="NPF29" s="3"/>
      <c r="NPG29" s="3"/>
      <c r="NPH29" s="3"/>
      <c r="NPI29" s="3"/>
      <c r="NPJ29" s="3"/>
      <c r="NPK29" s="3"/>
      <c r="NPL29" s="3"/>
      <c r="NPM29" s="3"/>
      <c r="NPN29" s="3"/>
      <c r="NPO29" s="3"/>
      <c r="NPP29" s="3"/>
      <c r="NPQ29" s="3"/>
      <c r="NPR29" s="3"/>
      <c r="NPS29" s="3"/>
      <c r="NPT29" s="3"/>
      <c r="NPU29" s="3"/>
      <c r="NPV29" s="3"/>
      <c r="NPW29" s="3"/>
      <c r="NPX29" s="3"/>
      <c r="NPY29" s="3"/>
      <c r="NPZ29" s="3"/>
      <c r="NQA29" s="3"/>
      <c r="NQB29" s="3"/>
      <c r="NQC29" s="3"/>
      <c r="NQD29" s="3"/>
      <c r="NQE29" s="3"/>
      <c r="NQF29" s="3"/>
      <c r="NQG29" s="3"/>
      <c r="NQH29" s="3"/>
      <c r="NQI29" s="3"/>
      <c r="NQJ29" s="3"/>
      <c r="NQK29" s="3"/>
      <c r="NQL29" s="3"/>
      <c r="NQM29" s="3"/>
      <c r="NQN29" s="3"/>
      <c r="NQO29" s="3"/>
      <c r="NQP29" s="3"/>
      <c r="NQQ29" s="3"/>
      <c r="NQR29" s="3"/>
      <c r="NQS29" s="3"/>
      <c r="NQT29" s="3"/>
      <c r="NQU29" s="3"/>
      <c r="NQV29" s="3"/>
      <c r="NQW29" s="3"/>
      <c r="NQX29" s="3"/>
      <c r="NQY29" s="3"/>
      <c r="NQZ29" s="3"/>
      <c r="NRA29" s="3"/>
      <c r="NRB29" s="3"/>
      <c r="NRC29" s="3"/>
      <c r="NRD29" s="3"/>
      <c r="NRE29" s="3"/>
      <c r="NRF29" s="3"/>
      <c r="NRG29" s="3"/>
      <c r="NRH29" s="3"/>
      <c r="NRI29" s="3"/>
      <c r="NRJ29" s="3"/>
      <c r="NRK29" s="3"/>
      <c r="NRL29" s="3"/>
      <c r="NRM29" s="3"/>
      <c r="NRN29" s="3"/>
      <c r="NRO29" s="3"/>
      <c r="NRP29" s="3"/>
      <c r="NRQ29" s="3"/>
      <c r="NRR29" s="3"/>
      <c r="NRS29" s="3"/>
      <c r="NRT29" s="3"/>
      <c r="NRU29" s="3"/>
      <c r="NRV29" s="3"/>
      <c r="NRW29" s="3"/>
      <c r="NRX29" s="3"/>
      <c r="NRY29" s="3"/>
      <c r="NRZ29" s="3"/>
      <c r="NSA29" s="3"/>
      <c r="NSB29" s="3"/>
      <c r="NSC29" s="3"/>
      <c r="NSD29" s="3"/>
      <c r="NSE29" s="3"/>
      <c r="NSF29" s="3"/>
      <c r="NSG29" s="3"/>
      <c r="NSH29" s="3"/>
      <c r="NSI29" s="3"/>
      <c r="NSJ29" s="3"/>
      <c r="NSK29" s="3"/>
      <c r="NSL29" s="3"/>
      <c r="NSM29" s="3"/>
      <c r="NSN29" s="3"/>
      <c r="NSO29" s="3"/>
      <c r="NSP29" s="3"/>
      <c r="NSQ29" s="3"/>
      <c r="NSR29" s="3"/>
      <c r="NSS29" s="3"/>
      <c r="NST29" s="3"/>
      <c r="NSU29" s="3"/>
      <c r="NSV29" s="3"/>
      <c r="NSW29" s="3"/>
      <c r="NSX29" s="3"/>
      <c r="NSY29" s="3"/>
      <c r="NSZ29" s="3"/>
      <c r="NTA29" s="3"/>
      <c r="NTB29" s="3"/>
      <c r="NTC29" s="3"/>
      <c r="NTD29" s="3"/>
      <c r="NTE29" s="3"/>
      <c r="NTF29" s="3"/>
      <c r="NTG29" s="3"/>
      <c r="NTH29" s="3"/>
      <c r="NTI29" s="3"/>
      <c r="NTJ29" s="3"/>
      <c r="NTK29" s="3"/>
      <c r="NTL29" s="3"/>
      <c r="NTM29" s="3"/>
      <c r="NTN29" s="3"/>
      <c r="NTO29" s="3"/>
      <c r="NTP29" s="3"/>
      <c r="NTQ29" s="3"/>
      <c r="NTR29" s="3"/>
      <c r="NTS29" s="3"/>
      <c r="NTT29" s="3"/>
      <c r="NTU29" s="3"/>
      <c r="NTV29" s="3"/>
      <c r="NTW29" s="3"/>
      <c r="NTX29" s="3"/>
      <c r="NTY29" s="3"/>
      <c r="NTZ29" s="3"/>
      <c r="NUA29" s="3"/>
      <c r="NUB29" s="3"/>
      <c r="NUC29" s="3"/>
      <c r="NUD29" s="3"/>
      <c r="NUE29" s="3"/>
      <c r="NUF29" s="3"/>
      <c r="NUG29" s="3"/>
      <c r="NUH29" s="3"/>
      <c r="NUI29" s="3"/>
      <c r="NUJ29" s="3"/>
      <c r="NUK29" s="3"/>
      <c r="NUL29" s="3"/>
      <c r="NUM29" s="3"/>
      <c r="NUN29" s="3"/>
      <c r="NUO29" s="3"/>
      <c r="NUP29" s="3"/>
      <c r="NUQ29" s="3"/>
      <c r="NUR29" s="3"/>
      <c r="NUS29" s="3"/>
      <c r="NUT29" s="3"/>
      <c r="NUU29" s="3"/>
      <c r="NUV29" s="3"/>
      <c r="NUW29" s="3"/>
      <c r="NUX29" s="3"/>
      <c r="NUY29" s="3"/>
      <c r="NUZ29" s="3"/>
      <c r="NVA29" s="3"/>
      <c r="NVB29" s="3"/>
      <c r="NVC29" s="3"/>
      <c r="NVD29" s="3"/>
      <c r="NVE29" s="3"/>
      <c r="NVF29" s="3"/>
      <c r="NVG29" s="3"/>
      <c r="NVH29" s="3"/>
      <c r="NVI29" s="3"/>
      <c r="NVJ29" s="3"/>
      <c r="NVK29" s="3"/>
      <c r="NVL29" s="3"/>
      <c r="NVM29" s="3"/>
      <c r="NVN29" s="3"/>
      <c r="NVO29" s="3"/>
      <c r="NVP29" s="3"/>
      <c r="NVQ29" s="3"/>
      <c r="NVR29" s="3"/>
      <c r="NVS29" s="3"/>
      <c r="NVT29" s="3"/>
      <c r="NVU29" s="3"/>
      <c r="NVV29" s="3"/>
      <c r="NVW29" s="3"/>
      <c r="NVX29" s="3"/>
      <c r="NVY29" s="3"/>
      <c r="NVZ29" s="3"/>
      <c r="NWA29" s="3"/>
      <c r="NWB29" s="3"/>
      <c r="NWC29" s="3"/>
      <c r="NWD29" s="3"/>
      <c r="NWE29" s="3"/>
      <c r="NWF29" s="3"/>
      <c r="NWG29" s="3"/>
      <c r="NWH29" s="3"/>
      <c r="NWI29" s="3"/>
      <c r="NWJ29" s="3"/>
      <c r="NWK29" s="3"/>
      <c r="NWL29" s="3"/>
      <c r="NWM29" s="3"/>
      <c r="NWN29" s="3"/>
      <c r="NWO29" s="3"/>
      <c r="NWP29" s="3"/>
      <c r="NWQ29" s="3"/>
      <c r="NWR29" s="3"/>
      <c r="NWS29" s="3"/>
      <c r="NWT29" s="3"/>
      <c r="NWU29" s="3"/>
      <c r="NWV29" s="3"/>
      <c r="NWW29" s="3"/>
      <c r="NWX29" s="3"/>
      <c r="NWY29" s="3"/>
      <c r="NWZ29" s="3"/>
      <c r="NXA29" s="3"/>
      <c r="NXB29" s="3"/>
      <c r="NXC29" s="3"/>
      <c r="NXD29" s="3"/>
      <c r="NXE29" s="3"/>
      <c r="NXF29" s="3"/>
      <c r="NXG29" s="3"/>
      <c r="NXH29" s="3"/>
      <c r="NXI29" s="3"/>
      <c r="NXJ29" s="3"/>
      <c r="NXK29" s="3"/>
      <c r="NXL29" s="3"/>
      <c r="NXM29" s="3"/>
      <c r="NXN29" s="3"/>
      <c r="NXO29" s="3"/>
      <c r="NXP29" s="3"/>
      <c r="NXQ29" s="3"/>
      <c r="NXR29" s="3"/>
      <c r="NXS29" s="3"/>
      <c r="NXT29" s="3"/>
      <c r="NXU29" s="3"/>
      <c r="NXV29" s="3"/>
      <c r="NXW29" s="3"/>
      <c r="NXX29" s="3"/>
      <c r="NXY29" s="3"/>
      <c r="NXZ29" s="3"/>
      <c r="NYA29" s="3"/>
      <c r="NYB29" s="3"/>
      <c r="NYC29" s="3"/>
      <c r="NYD29" s="3"/>
      <c r="NYE29" s="3"/>
      <c r="NYF29" s="3"/>
      <c r="NYG29" s="3"/>
      <c r="NYH29" s="3"/>
      <c r="NYI29" s="3"/>
      <c r="NYJ29" s="3"/>
      <c r="NYK29" s="3"/>
      <c r="NYL29" s="3"/>
      <c r="NYM29" s="3"/>
      <c r="NYN29" s="3"/>
      <c r="NYO29" s="3"/>
      <c r="NYP29" s="3"/>
      <c r="NYQ29" s="3"/>
      <c r="NYR29" s="3"/>
      <c r="NYS29" s="3"/>
      <c r="NYT29" s="3"/>
      <c r="NYU29" s="3"/>
      <c r="NYV29" s="3"/>
      <c r="NYW29" s="3"/>
      <c r="NYX29" s="3"/>
      <c r="NYY29" s="3"/>
      <c r="NYZ29" s="3"/>
      <c r="NZA29" s="3"/>
      <c r="NZB29" s="3"/>
      <c r="NZC29" s="3"/>
      <c r="NZD29" s="3"/>
      <c r="NZE29" s="3"/>
      <c r="NZF29" s="3"/>
      <c r="NZG29" s="3"/>
      <c r="NZH29" s="3"/>
      <c r="NZI29" s="3"/>
      <c r="NZJ29" s="3"/>
      <c r="NZK29" s="3"/>
      <c r="NZL29" s="3"/>
      <c r="NZM29" s="3"/>
      <c r="NZN29" s="3"/>
      <c r="NZO29" s="3"/>
      <c r="NZP29" s="3"/>
      <c r="NZQ29" s="3"/>
      <c r="NZR29" s="3"/>
      <c r="NZS29" s="3"/>
      <c r="NZT29" s="3"/>
      <c r="NZU29" s="3"/>
      <c r="NZV29" s="3"/>
      <c r="NZW29" s="3"/>
      <c r="NZX29" s="3"/>
      <c r="NZY29" s="3"/>
      <c r="NZZ29" s="3"/>
      <c r="OAA29" s="3"/>
      <c r="OAB29" s="3"/>
      <c r="OAC29" s="3"/>
      <c r="OAD29" s="3"/>
      <c r="OAE29" s="3"/>
      <c r="OAF29" s="3"/>
      <c r="OAG29" s="3"/>
      <c r="OAH29" s="3"/>
      <c r="OAI29" s="3"/>
      <c r="OAJ29" s="3"/>
      <c r="OAK29" s="3"/>
      <c r="OAL29" s="3"/>
      <c r="OAM29" s="3"/>
      <c r="OAN29" s="3"/>
      <c r="OAO29" s="3"/>
      <c r="OAP29" s="3"/>
      <c r="OAQ29" s="3"/>
      <c r="OAR29" s="3"/>
      <c r="OAS29" s="3"/>
      <c r="OAT29" s="3"/>
      <c r="OAU29" s="3"/>
      <c r="OAV29" s="3"/>
      <c r="OAW29" s="3"/>
      <c r="OAX29" s="3"/>
      <c r="OAY29" s="3"/>
      <c r="OAZ29" s="3"/>
      <c r="OBA29" s="3"/>
      <c r="OBB29" s="3"/>
      <c r="OBC29" s="3"/>
      <c r="OBD29" s="3"/>
      <c r="OBE29" s="3"/>
      <c r="OBF29" s="3"/>
      <c r="OBG29" s="3"/>
      <c r="OBH29" s="3"/>
      <c r="OBI29" s="3"/>
      <c r="OBJ29" s="3"/>
      <c r="OBK29" s="3"/>
      <c r="OBL29" s="3"/>
      <c r="OBM29" s="3"/>
      <c r="OBN29" s="3"/>
      <c r="OBO29" s="3"/>
      <c r="OBP29" s="3"/>
      <c r="OBQ29" s="3"/>
      <c r="OBR29" s="3"/>
      <c r="OBS29" s="3"/>
      <c r="OBT29" s="3"/>
      <c r="OBU29" s="3"/>
      <c r="OBV29" s="3"/>
      <c r="OBW29" s="3"/>
      <c r="OBX29" s="3"/>
      <c r="OBY29" s="3"/>
      <c r="OBZ29" s="3"/>
      <c r="OCA29" s="3"/>
      <c r="OCB29" s="3"/>
      <c r="OCC29" s="3"/>
      <c r="OCD29" s="3"/>
      <c r="OCE29" s="3"/>
      <c r="OCF29" s="3"/>
      <c r="OCG29" s="3"/>
      <c r="OCH29" s="3"/>
      <c r="OCI29" s="3"/>
      <c r="OCJ29" s="3"/>
      <c r="OCK29" s="3"/>
      <c r="OCL29" s="3"/>
      <c r="OCM29" s="3"/>
      <c r="OCN29" s="3"/>
      <c r="OCO29" s="3"/>
      <c r="OCP29" s="3"/>
      <c r="OCQ29" s="3"/>
      <c r="OCR29" s="3"/>
      <c r="OCS29" s="3"/>
      <c r="OCT29" s="3"/>
      <c r="OCU29" s="3"/>
      <c r="OCV29" s="3"/>
      <c r="OCW29" s="3"/>
      <c r="OCX29" s="3"/>
      <c r="OCY29" s="3"/>
      <c r="OCZ29" s="3"/>
      <c r="ODA29" s="3"/>
      <c r="ODB29" s="3"/>
      <c r="ODC29" s="3"/>
      <c r="ODD29" s="3"/>
      <c r="ODE29" s="3"/>
      <c r="ODF29" s="3"/>
      <c r="ODG29" s="3"/>
      <c r="ODH29" s="3"/>
      <c r="ODI29" s="3"/>
      <c r="ODJ29" s="3"/>
      <c r="ODK29" s="3"/>
      <c r="ODL29" s="3"/>
      <c r="ODM29" s="3"/>
      <c r="ODN29" s="3"/>
      <c r="ODO29" s="3"/>
      <c r="ODP29" s="3"/>
      <c r="ODQ29" s="3"/>
      <c r="ODR29" s="3"/>
      <c r="ODS29" s="3"/>
      <c r="ODT29" s="3"/>
      <c r="ODU29" s="3"/>
      <c r="ODV29" s="3"/>
      <c r="ODW29" s="3"/>
      <c r="ODX29" s="3"/>
      <c r="ODY29" s="3"/>
      <c r="ODZ29" s="3"/>
      <c r="OEA29" s="3"/>
      <c r="OEB29" s="3"/>
      <c r="OEC29" s="3"/>
      <c r="OED29" s="3"/>
      <c r="OEE29" s="3"/>
      <c r="OEF29" s="3"/>
      <c r="OEG29" s="3"/>
      <c r="OEH29" s="3"/>
      <c r="OEI29" s="3"/>
      <c r="OEJ29" s="3"/>
      <c r="OEK29" s="3"/>
      <c r="OEL29" s="3"/>
      <c r="OEM29" s="3"/>
      <c r="OEN29" s="3"/>
      <c r="OEO29" s="3"/>
      <c r="OEP29" s="3"/>
      <c r="OEQ29" s="3"/>
      <c r="OER29" s="3"/>
      <c r="OES29" s="3"/>
      <c r="OET29" s="3"/>
      <c r="OEU29" s="3"/>
      <c r="OEV29" s="3"/>
      <c r="OEW29" s="3"/>
      <c r="OEX29" s="3"/>
      <c r="OEY29" s="3"/>
      <c r="OEZ29" s="3"/>
      <c r="OFA29" s="3"/>
      <c r="OFB29" s="3"/>
      <c r="OFC29" s="3"/>
      <c r="OFD29" s="3"/>
      <c r="OFE29" s="3"/>
      <c r="OFF29" s="3"/>
      <c r="OFG29" s="3"/>
      <c r="OFH29" s="3"/>
      <c r="OFI29" s="3"/>
      <c r="OFJ29" s="3"/>
      <c r="OFK29" s="3"/>
      <c r="OFL29" s="3"/>
      <c r="OFM29" s="3"/>
      <c r="OFN29" s="3"/>
      <c r="OFO29" s="3"/>
      <c r="OFP29" s="3"/>
      <c r="OFQ29" s="3"/>
      <c r="OFR29" s="3"/>
      <c r="OFS29" s="3"/>
      <c r="OFT29" s="3"/>
      <c r="OFU29" s="3"/>
      <c r="OFV29" s="3"/>
      <c r="OFW29" s="3"/>
      <c r="OFX29" s="3"/>
      <c r="OFY29" s="3"/>
      <c r="OFZ29" s="3"/>
      <c r="OGA29" s="3"/>
      <c r="OGB29" s="3"/>
      <c r="OGC29" s="3"/>
      <c r="OGD29" s="3"/>
      <c r="OGE29" s="3"/>
      <c r="OGF29" s="3"/>
      <c r="OGG29" s="3"/>
      <c r="OGH29" s="3"/>
      <c r="OGI29" s="3"/>
      <c r="OGJ29" s="3"/>
      <c r="OGK29" s="3"/>
      <c r="OGL29" s="3"/>
      <c r="OGM29" s="3"/>
      <c r="OGN29" s="3"/>
      <c r="OGO29" s="3"/>
      <c r="OGP29" s="3"/>
      <c r="OGQ29" s="3"/>
      <c r="OGR29" s="3"/>
      <c r="OGS29" s="3"/>
      <c r="OGT29" s="3"/>
      <c r="OGU29" s="3"/>
      <c r="OGV29" s="3"/>
      <c r="OGW29" s="3"/>
      <c r="OGX29" s="3"/>
      <c r="OGY29" s="3"/>
      <c r="OGZ29" s="3"/>
      <c r="OHA29" s="3"/>
      <c r="OHB29" s="3"/>
      <c r="OHC29" s="3"/>
      <c r="OHD29" s="3"/>
      <c r="OHE29" s="3"/>
      <c r="OHF29" s="3"/>
      <c r="OHG29" s="3"/>
      <c r="OHH29" s="3"/>
      <c r="OHI29" s="3"/>
      <c r="OHJ29" s="3"/>
      <c r="OHK29" s="3"/>
      <c r="OHL29" s="3"/>
      <c r="OHM29" s="3"/>
      <c r="OHN29" s="3"/>
      <c r="OHO29" s="3"/>
      <c r="OHP29" s="3"/>
      <c r="OHQ29" s="3"/>
      <c r="OHR29" s="3"/>
      <c r="OHS29" s="3"/>
      <c r="OHT29" s="3"/>
      <c r="OHU29" s="3"/>
      <c r="OHV29" s="3"/>
      <c r="OHW29" s="3"/>
      <c r="OHX29" s="3"/>
      <c r="OHY29" s="3"/>
      <c r="OHZ29" s="3"/>
      <c r="OIA29" s="3"/>
      <c r="OIB29" s="3"/>
      <c r="OIC29" s="3"/>
      <c r="OID29" s="3"/>
      <c r="OIE29" s="3"/>
      <c r="OIF29" s="3"/>
      <c r="OIG29" s="3"/>
      <c r="OIH29" s="3"/>
      <c r="OII29" s="3"/>
      <c r="OIJ29" s="3"/>
      <c r="OIK29" s="3"/>
      <c r="OIL29" s="3"/>
      <c r="OIM29" s="3"/>
      <c r="OIN29" s="3"/>
      <c r="OIO29" s="3"/>
      <c r="OIP29" s="3"/>
      <c r="OIQ29" s="3"/>
      <c r="OIR29" s="3"/>
      <c r="OIS29" s="3"/>
      <c r="OIT29" s="3"/>
      <c r="OIU29" s="3"/>
      <c r="OIV29" s="3"/>
      <c r="OIW29" s="3"/>
      <c r="OIX29" s="3"/>
      <c r="OIY29" s="3"/>
      <c r="OIZ29" s="3"/>
      <c r="OJA29" s="3"/>
      <c r="OJB29" s="3"/>
      <c r="OJC29" s="3"/>
      <c r="OJD29" s="3"/>
      <c r="OJE29" s="3"/>
      <c r="OJF29" s="3"/>
      <c r="OJG29" s="3"/>
      <c r="OJH29" s="3"/>
      <c r="OJI29" s="3"/>
      <c r="OJJ29" s="3"/>
      <c r="OJK29" s="3"/>
      <c r="OJL29" s="3"/>
      <c r="OJM29" s="3"/>
      <c r="OJN29" s="3"/>
      <c r="OJO29" s="3"/>
      <c r="OJP29" s="3"/>
      <c r="OJQ29" s="3"/>
      <c r="OJR29" s="3"/>
      <c r="OJS29" s="3"/>
      <c r="OJT29" s="3"/>
      <c r="OJU29" s="3"/>
      <c r="OJV29" s="3"/>
      <c r="OJW29" s="3"/>
      <c r="OJX29" s="3"/>
      <c r="OJY29" s="3"/>
      <c r="OJZ29" s="3"/>
      <c r="OKA29" s="3"/>
      <c r="OKB29" s="3"/>
      <c r="OKC29" s="3"/>
      <c r="OKD29" s="3"/>
      <c r="OKE29" s="3"/>
      <c r="OKF29" s="3"/>
      <c r="OKG29" s="3"/>
      <c r="OKH29" s="3"/>
      <c r="OKI29" s="3"/>
      <c r="OKJ29" s="3"/>
      <c r="OKK29" s="3"/>
      <c r="OKL29" s="3"/>
      <c r="OKM29" s="3"/>
      <c r="OKN29" s="3"/>
      <c r="OKO29" s="3"/>
      <c r="OKP29" s="3"/>
      <c r="OKQ29" s="3"/>
      <c r="OKR29" s="3"/>
      <c r="OKS29" s="3"/>
      <c r="OKT29" s="3"/>
      <c r="OKU29" s="3"/>
      <c r="OKV29" s="3"/>
      <c r="OKW29" s="3"/>
      <c r="OKX29" s="3"/>
      <c r="OKY29" s="3"/>
      <c r="OKZ29" s="3"/>
      <c r="OLA29" s="3"/>
      <c r="OLB29" s="3"/>
      <c r="OLC29" s="3"/>
      <c r="OLD29" s="3"/>
      <c r="OLE29" s="3"/>
      <c r="OLF29" s="3"/>
      <c r="OLG29" s="3"/>
      <c r="OLH29" s="3"/>
      <c r="OLI29" s="3"/>
      <c r="OLJ29" s="3"/>
      <c r="OLK29" s="3"/>
      <c r="OLL29" s="3"/>
      <c r="OLM29" s="3"/>
      <c r="OLN29" s="3"/>
      <c r="OLO29" s="3"/>
      <c r="OLP29" s="3"/>
      <c r="OLQ29" s="3"/>
      <c r="OLR29" s="3"/>
      <c r="OLS29" s="3"/>
      <c r="OLT29" s="3"/>
      <c r="OLU29" s="3"/>
      <c r="OLV29" s="3"/>
      <c r="OLW29" s="3"/>
      <c r="OLX29" s="3"/>
      <c r="OLY29" s="3"/>
      <c r="OLZ29" s="3"/>
      <c r="OMA29" s="3"/>
      <c r="OMB29" s="3"/>
      <c r="OMC29" s="3"/>
      <c r="OMD29" s="3"/>
      <c r="OME29" s="3"/>
      <c r="OMF29" s="3"/>
      <c r="OMG29" s="3"/>
      <c r="OMH29" s="3"/>
      <c r="OMI29" s="3"/>
      <c r="OMJ29" s="3"/>
      <c r="OMK29" s="3"/>
      <c r="OML29" s="3"/>
      <c r="OMM29" s="3"/>
      <c r="OMN29" s="3"/>
      <c r="OMO29" s="3"/>
      <c r="OMP29" s="3"/>
      <c r="OMQ29" s="3"/>
      <c r="OMR29" s="3"/>
      <c r="OMS29" s="3"/>
      <c r="OMT29" s="3"/>
      <c r="OMU29" s="3"/>
      <c r="OMV29" s="3"/>
      <c r="OMW29" s="3"/>
      <c r="OMX29" s="3"/>
      <c r="OMY29" s="3"/>
      <c r="OMZ29" s="3"/>
      <c r="ONA29" s="3"/>
      <c r="ONB29" s="3"/>
      <c r="ONC29" s="3"/>
      <c r="OND29" s="3"/>
      <c r="ONE29" s="3"/>
      <c r="ONF29" s="3"/>
      <c r="ONG29" s="3"/>
      <c r="ONH29" s="3"/>
      <c r="ONI29" s="3"/>
      <c r="ONJ29" s="3"/>
      <c r="ONK29" s="3"/>
      <c r="ONL29" s="3"/>
      <c r="ONM29" s="3"/>
      <c r="ONN29" s="3"/>
      <c r="ONO29" s="3"/>
      <c r="ONP29" s="3"/>
      <c r="ONQ29" s="3"/>
      <c r="ONR29" s="3"/>
      <c r="ONS29" s="3"/>
      <c r="ONT29" s="3"/>
      <c r="ONU29" s="3"/>
      <c r="ONV29" s="3"/>
      <c r="ONW29" s="3"/>
      <c r="ONX29" s="3"/>
      <c r="ONY29" s="3"/>
      <c r="ONZ29" s="3"/>
      <c r="OOA29" s="3"/>
      <c r="OOB29" s="3"/>
      <c r="OOC29" s="3"/>
      <c r="OOD29" s="3"/>
      <c r="OOE29" s="3"/>
      <c r="OOF29" s="3"/>
      <c r="OOG29" s="3"/>
      <c r="OOH29" s="3"/>
      <c r="OOI29" s="3"/>
      <c r="OOJ29" s="3"/>
      <c r="OOK29" s="3"/>
      <c r="OOL29" s="3"/>
      <c r="OOM29" s="3"/>
      <c r="OON29" s="3"/>
      <c r="OOO29" s="3"/>
      <c r="OOP29" s="3"/>
      <c r="OOQ29" s="3"/>
      <c r="OOR29" s="3"/>
      <c r="OOS29" s="3"/>
      <c r="OOT29" s="3"/>
      <c r="OOU29" s="3"/>
      <c r="OOV29" s="3"/>
      <c r="OOW29" s="3"/>
      <c r="OOX29" s="3"/>
      <c r="OOY29" s="3"/>
      <c r="OOZ29" s="3"/>
      <c r="OPA29" s="3"/>
      <c r="OPB29" s="3"/>
      <c r="OPC29" s="3"/>
      <c r="OPD29" s="3"/>
      <c r="OPE29" s="3"/>
      <c r="OPF29" s="3"/>
      <c r="OPG29" s="3"/>
      <c r="OPH29" s="3"/>
      <c r="OPI29" s="3"/>
      <c r="OPJ29" s="3"/>
      <c r="OPK29" s="3"/>
      <c r="OPL29" s="3"/>
      <c r="OPM29" s="3"/>
      <c r="OPN29" s="3"/>
      <c r="OPO29" s="3"/>
      <c r="OPP29" s="3"/>
      <c r="OPQ29" s="3"/>
      <c r="OPR29" s="3"/>
      <c r="OPS29" s="3"/>
      <c r="OPT29" s="3"/>
      <c r="OPU29" s="3"/>
      <c r="OPV29" s="3"/>
      <c r="OPW29" s="3"/>
      <c r="OPX29" s="3"/>
      <c r="OPY29" s="3"/>
      <c r="OPZ29" s="3"/>
      <c r="OQA29" s="3"/>
      <c r="OQB29" s="3"/>
      <c r="OQC29" s="3"/>
      <c r="OQD29" s="3"/>
      <c r="OQE29" s="3"/>
      <c r="OQF29" s="3"/>
      <c r="OQG29" s="3"/>
      <c r="OQH29" s="3"/>
      <c r="OQI29" s="3"/>
      <c r="OQJ29" s="3"/>
      <c r="OQK29" s="3"/>
      <c r="OQL29" s="3"/>
      <c r="OQM29" s="3"/>
      <c r="OQN29" s="3"/>
      <c r="OQO29" s="3"/>
      <c r="OQP29" s="3"/>
      <c r="OQQ29" s="3"/>
      <c r="OQR29" s="3"/>
      <c r="OQS29" s="3"/>
      <c r="OQT29" s="3"/>
      <c r="OQU29" s="3"/>
      <c r="OQV29" s="3"/>
      <c r="OQW29" s="3"/>
      <c r="OQX29" s="3"/>
      <c r="OQY29" s="3"/>
      <c r="OQZ29" s="3"/>
      <c r="ORA29" s="3"/>
      <c r="ORB29" s="3"/>
      <c r="ORC29" s="3"/>
      <c r="ORD29" s="3"/>
      <c r="ORE29" s="3"/>
      <c r="ORF29" s="3"/>
      <c r="ORG29" s="3"/>
      <c r="ORH29" s="3"/>
      <c r="ORI29" s="3"/>
      <c r="ORJ29" s="3"/>
      <c r="ORK29" s="3"/>
      <c r="ORL29" s="3"/>
      <c r="ORM29" s="3"/>
      <c r="ORN29" s="3"/>
      <c r="ORO29" s="3"/>
      <c r="ORP29" s="3"/>
      <c r="ORQ29" s="3"/>
      <c r="ORR29" s="3"/>
      <c r="ORS29" s="3"/>
      <c r="ORT29" s="3"/>
      <c r="ORU29" s="3"/>
      <c r="ORV29" s="3"/>
      <c r="ORW29" s="3"/>
      <c r="ORX29" s="3"/>
      <c r="ORY29" s="3"/>
      <c r="ORZ29" s="3"/>
      <c r="OSA29" s="3"/>
      <c r="OSB29" s="3"/>
      <c r="OSC29" s="3"/>
      <c r="OSD29" s="3"/>
      <c r="OSE29" s="3"/>
      <c r="OSF29" s="3"/>
      <c r="OSG29" s="3"/>
      <c r="OSH29" s="3"/>
      <c r="OSI29" s="3"/>
      <c r="OSJ29" s="3"/>
      <c r="OSK29" s="3"/>
      <c r="OSL29" s="3"/>
      <c r="OSM29" s="3"/>
      <c r="OSN29" s="3"/>
      <c r="OSO29" s="3"/>
      <c r="OSP29" s="3"/>
      <c r="OSQ29" s="3"/>
      <c r="OSR29" s="3"/>
      <c r="OSS29" s="3"/>
      <c r="OST29" s="3"/>
      <c r="OSU29" s="3"/>
      <c r="OSV29" s="3"/>
      <c r="OSW29" s="3"/>
      <c r="OSX29" s="3"/>
      <c r="OSY29" s="3"/>
      <c r="OSZ29" s="3"/>
      <c r="OTA29" s="3"/>
      <c r="OTB29" s="3"/>
      <c r="OTC29" s="3"/>
      <c r="OTD29" s="3"/>
      <c r="OTE29" s="3"/>
      <c r="OTF29" s="3"/>
      <c r="OTG29" s="3"/>
      <c r="OTH29" s="3"/>
      <c r="OTI29" s="3"/>
      <c r="OTJ29" s="3"/>
      <c r="OTK29" s="3"/>
      <c r="OTL29" s="3"/>
      <c r="OTM29" s="3"/>
      <c r="OTN29" s="3"/>
      <c r="OTO29" s="3"/>
      <c r="OTP29" s="3"/>
      <c r="OTQ29" s="3"/>
      <c r="OTR29" s="3"/>
      <c r="OTS29" s="3"/>
      <c r="OTT29" s="3"/>
      <c r="OTU29" s="3"/>
      <c r="OTV29" s="3"/>
      <c r="OTW29" s="3"/>
      <c r="OTX29" s="3"/>
      <c r="OTY29" s="3"/>
      <c r="OTZ29" s="3"/>
      <c r="OUA29" s="3"/>
      <c r="OUB29" s="3"/>
      <c r="OUC29" s="3"/>
      <c r="OUD29" s="3"/>
      <c r="OUE29" s="3"/>
      <c r="OUF29" s="3"/>
      <c r="OUG29" s="3"/>
      <c r="OUH29" s="3"/>
      <c r="OUI29" s="3"/>
      <c r="OUJ29" s="3"/>
      <c r="OUK29" s="3"/>
      <c r="OUL29" s="3"/>
      <c r="OUM29" s="3"/>
      <c r="OUN29" s="3"/>
      <c r="OUO29" s="3"/>
      <c r="OUP29" s="3"/>
      <c r="OUQ29" s="3"/>
      <c r="OUR29" s="3"/>
      <c r="OUS29" s="3"/>
      <c r="OUT29" s="3"/>
      <c r="OUU29" s="3"/>
      <c r="OUV29" s="3"/>
      <c r="OUW29" s="3"/>
      <c r="OUX29" s="3"/>
      <c r="OUY29" s="3"/>
      <c r="OUZ29" s="3"/>
      <c r="OVA29" s="3"/>
      <c r="OVB29" s="3"/>
      <c r="OVC29" s="3"/>
      <c r="OVD29" s="3"/>
      <c r="OVE29" s="3"/>
      <c r="OVF29" s="3"/>
      <c r="OVG29" s="3"/>
      <c r="OVH29" s="3"/>
      <c r="OVI29" s="3"/>
      <c r="OVJ29" s="3"/>
      <c r="OVK29" s="3"/>
      <c r="OVL29" s="3"/>
      <c r="OVM29" s="3"/>
      <c r="OVN29" s="3"/>
      <c r="OVO29" s="3"/>
      <c r="OVP29" s="3"/>
      <c r="OVQ29" s="3"/>
      <c r="OVR29" s="3"/>
      <c r="OVS29" s="3"/>
      <c r="OVT29" s="3"/>
      <c r="OVU29" s="3"/>
      <c r="OVV29" s="3"/>
      <c r="OVW29" s="3"/>
      <c r="OVX29" s="3"/>
      <c r="OVY29" s="3"/>
      <c r="OVZ29" s="3"/>
      <c r="OWA29" s="3"/>
      <c r="OWB29" s="3"/>
      <c r="OWC29" s="3"/>
      <c r="OWD29" s="3"/>
      <c r="OWE29" s="3"/>
      <c r="OWF29" s="3"/>
      <c r="OWG29" s="3"/>
      <c r="OWH29" s="3"/>
      <c r="OWI29" s="3"/>
      <c r="OWJ29" s="3"/>
      <c r="OWK29" s="3"/>
      <c r="OWL29" s="3"/>
      <c r="OWM29" s="3"/>
      <c r="OWN29" s="3"/>
      <c r="OWO29" s="3"/>
      <c r="OWP29" s="3"/>
      <c r="OWQ29" s="3"/>
      <c r="OWR29" s="3"/>
      <c r="OWS29" s="3"/>
      <c r="OWT29" s="3"/>
      <c r="OWU29" s="3"/>
      <c r="OWV29" s="3"/>
      <c r="OWW29" s="3"/>
      <c r="OWX29" s="3"/>
      <c r="OWY29" s="3"/>
      <c r="OWZ29" s="3"/>
      <c r="OXA29" s="3"/>
      <c r="OXB29" s="3"/>
      <c r="OXC29" s="3"/>
      <c r="OXD29" s="3"/>
      <c r="OXE29" s="3"/>
      <c r="OXF29" s="3"/>
      <c r="OXG29" s="3"/>
      <c r="OXH29" s="3"/>
      <c r="OXI29" s="3"/>
      <c r="OXJ29" s="3"/>
      <c r="OXK29" s="3"/>
      <c r="OXL29" s="3"/>
      <c r="OXM29" s="3"/>
      <c r="OXN29" s="3"/>
      <c r="OXO29" s="3"/>
      <c r="OXP29" s="3"/>
      <c r="OXQ29" s="3"/>
      <c r="OXR29" s="3"/>
      <c r="OXS29" s="3"/>
      <c r="OXT29" s="3"/>
      <c r="OXU29" s="3"/>
      <c r="OXV29" s="3"/>
      <c r="OXW29" s="3"/>
      <c r="OXX29" s="3"/>
      <c r="OXY29" s="3"/>
      <c r="OXZ29" s="3"/>
      <c r="OYA29" s="3"/>
      <c r="OYB29" s="3"/>
      <c r="OYC29" s="3"/>
      <c r="OYD29" s="3"/>
      <c r="OYE29" s="3"/>
      <c r="OYF29" s="3"/>
      <c r="OYG29" s="3"/>
      <c r="OYH29" s="3"/>
      <c r="OYI29" s="3"/>
      <c r="OYJ29" s="3"/>
      <c r="OYK29" s="3"/>
      <c r="OYL29" s="3"/>
      <c r="OYM29" s="3"/>
      <c r="OYN29" s="3"/>
      <c r="OYO29" s="3"/>
      <c r="OYP29" s="3"/>
      <c r="OYQ29" s="3"/>
      <c r="OYR29" s="3"/>
      <c r="OYS29" s="3"/>
      <c r="OYT29" s="3"/>
      <c r="OYU29" s="3"/>
      <c r="OYV29" s="3"/>
      <c r="OYW29" s="3"/>
      <c r="OYX29" s="3"/>
      <c r="OYY29" s="3"/>
      <c r="OYZ29" s="3"/>
      <c r="OZA29" s="3"/>
      <c r="OZB29" s="3"/>
      <c r="OZC29" s="3"/>
      <c r="OZD29" s="3"/>
      <c r="OZE29" s="3"/>
      <c r="OZF29" s="3"/>
      <c r="OZG29" s="3"/>
      <c r="OZH29" s="3"/>
      <c r="OZI29" s="3"/>
      <c r="OZJ29" s="3"/>
      <c r="OZK29" s="3"/>
      <c r="OZL29" s="3"/>
      <c r="OZM29" s="3"/>
      <c r="OZN29" s="3"/>
      <c r="OZO29" s="3"/>
      <c r="OZP29" s="3"/>
      <c r="OZQ29" s="3"/>
      <c r="OZR29" s="3"/>
      <c r="OZS29" s="3"/>
      <c r="OZT29" s="3"/>
      <c r="OZU29" s="3"/>
      <c r="OZV29" s="3"/>
      <c r="OZW29" s="3"/>
      <c r="OZX29" s="3"/>
      <c r="OZY29" s="3"/>
      <c r="OZZ29" s="3"/>
      <c r="PAA29" s="3"/>
      <c r="PAB29" s="3"/>
      <c r="PAC29" s="3"/>
      <c r="PAD29" s="3"/>
      <c r="PAE29" s="3"/>
      <c r="PAF29" s="3"/>
      <c r="PAG29" s="3"/>
      <c r="PAH29" s="3"/>
      <c r="PAI29" s="3"/>
      <c r="PAJ29" s="3"/>
      <c r="PAK29" s="3"/>
      <c r="PAL29" s="3"/>
      <c r="PAM29" s="3"/>
      <c r="PAN29" s="3"/>
      <c r="PAO29" s="3"/>
      <c r="PAP29" s="3"/>
      <c r="PAQ29" s="3"/>
      <c r="PAR29" s="3"/>
      <c r="PAS29" s="3"/>
      <c r="PAT29" s="3"/>
      <c r="PAU29" s="3"/>
      <c r="PAV29" s="3"/>
      <c r="PAW29" s="3"/>
      <c r="PAX29" s="3"/>
      <c r="PAY29" s="3"/>
      <c r="PAZ29" s="3"/>
      <c r="PBA29" s="3"/>
      <c r="PBB29" s="3"/>
      <c r="PBC29" s="3"/>
      <c r="PBD29" s="3"/>
      <c r="PBE29" s="3"/>
      <c r="PBF29" s="3"/>
      <c r="PBG29" s="3"/>
      <c r="PBH29" s="3"/>
      <c r="PBI29" s="3"/>
      <c r="PBJ29" s="3"/>
      <c r="PBK29" s="3"/>
      <c r="PBL29" s="3"/>
      <c r="PBM29" s="3"/>
      <c r="PBN29" s="3"/>
      <c r="PBO29" s="3"/>
      <c r="PBP29" s="3"/>
      <c r="PBQ29" s="3"/>
      <c r="PBR29" s="3"/>
      <c r="PBS29" s="3"/>
      <c r="PBT29" s="3"/>
      <c r="PBU29" s="3"/>
      <c r="PBV29" s="3"/>
      <c r="PBW29" s="3"/>
      <c r="PBX29" s="3"/>
      <c r="PBY29" s="3"/>
      <c r="PBZ29" s="3"/>
      <c r="PCA29" s="3"/>
      <c r="PCB29" s="3"/>
      <c r="PCC29" s="3"/>
      <c r="PCD29" s="3"/>
      <c r="PCE29" s="3"/>
      <c r="PCF29" s="3"/>
      <c r="PCG29" s="3"/>
      <c r="PCH29" s="3"/>
      <c r="PCI29" s="3"/>
      <c r="PCJ29" s="3"/>
      <c r="PCK29" s="3"/>
      <c r="PCL29" s="3"/>
      <c r="PCM29" s="3"/>
      <c r="PCN29" s="3"/>
      <c r="PCO29" s="3"/>
      <c r="PCP29" s="3"/>
      <c r="PCQ29" s="3"/>
      <c r="PCR29" s="3"/>
      <c r="PCS29" s="3"/>
      <c r="PCT29" s="3"/>
      <c r="PCU29" s="3"/>
      <c r="PCV29" s="3"/>
      <c r="PCW29" s="3"/>
      <c r="PCX29" s="3"/>
      <c r="PCY29" s="3"/>
      <c r="PCZ29" s="3"/>
      <c r="PDA29" s="3"/>
      <c r="PDB29" s="3"/>
      <c r="PDC29" s="3"/>
      <c r="PDD29" s="3"/>
      <c r="PDE29" s="3"/>
      <c r="PDF29" s="3"/>
      <c r="PDG29" s="3"/>
      <c r="PDH29" s="3"/>
      <c r="PDI29" s="3"/>
      <c r="PDJ29" s="3"/>
      <c r="PDK29" s="3"/>
      <c r="PDL29" s="3"/>
      <c r="PDM29" s="3"/>
      <c r="PDN29" s="3"/>
      <c r="PDO29" s="3"/>
      <c r="PDP29" s="3"/>
      <c r="PDQ29" s="3"/>
      <c r="PDR29" s="3"/>
      <c r="PDS29" s="3"/>
      <c r="PDT29" s="3"/>
      <c r="PDU29" s="3"/>
      <c r="PDV29" s="3"/>
      <c r="PDW29" s="3"/>
      <c r="PDX29" s="3"/>
      <c r="PDY29" s="3"/>
      <c r="PDZ29" s="3"/>
      <c r="PEA29" s="3"/>
      <c r="PEB29" s="3"/>
      <c r="PEC29" s="3"/>
      <c r="PED29" s="3"/>
      <c r="PEE29" s="3"/>
      <c r="PEF29" s="3"/>
      <c r="PEG29" s="3"/>
      <c r="PEH29" s="3"/>
      <c r="PEI29" s="3"/>
      <c r="PEJ29" s="3"/>
      <c r="PEK29" s="3"/>
      <c r="PEL29" s="3"/>
      <c r="PEM29" s="3"/>
      <c r="PEN29" s="3"/>
      <c r="PEO29" s="3"/>
      <c r="PEP29" s="3"/>
      <c r="PEQ29" s="3"/>
      <c r="PER29" s="3"/>
      <c r="PES29" s="3"/>
      <c r="PET29" s="3"/>
      <c r="PEU29" s="3"/>
      <c r="PEV29" s="3"/>
      <c r="PEW29" s="3"/>
      <c r="PEX29" s="3"/>
      <c r="PEY29" s="3"/>
      <c r="PEZ29" s="3"/>
      <c r="PFA29" s="3"/>
      <c r="PFB29" s="3"/>
      <c r="PFC29" s="3"/>
      <c r="PFD29" s="3"/>
      <c r="PFE29" s="3"/>
      <c r="PFF29" s="3"/>
      <c r="PFG29" s="3"/>
      <c r="PFH29" s="3"/>
      <c r="PFI29" s="3"/>
      <c r="PFJ29" s="3"/>
      <c r="PFK29" s="3"/>
      <c r="PFL29" s="3"/>
      <c r="PFM29" s="3"/>
      <c r="PFN29" s="3"/>
      <c r="PFO29" s="3"/>
      <c r="PFP29" s="3"/>
      <c r="PFQ29" s="3"/>
      <c r="PFR29" s="3"/>
      <c r="PFS29" s="3"/>
      <c r="PFT29" s="3"/>
      <c r="PFU29" s="3"/>
      <c r="PFV29" s="3"/>
      <c r="PFW29" s="3"/>
      <c r="PFX29" s="3"/>
      <c r="PFY29" s="3"/>
      <c r="PFZ29" s="3"/>
      <c r="PGA29" s="3"/>
      <c r="PGB29" s="3"/>
      <c r="PGC29" s="3"/>
      <c r="PGD29" s="3"/>
      <c r="PGE29" s="3"/>
      <c r="PGF29" s="3"/>
      <c r="PGG29" s="3"/>
      <c r="PGH29" s="3"/>
      <c r="PGI29" s="3"/>
      <c r="PGJ29" s="3"/>
      <c r="PGK29" s="3"/>
      <c r="PGL29" s="3"/>
      <c r="PGM29" s="3"/>
      <c r="PGN29" s="3"/>
      <c r="PGO29" s="3"/>
      <c r="PGP29" s="3"/>
      <c r="PGQ29" s="3"/>
      <c r="PGR29" s="3"/>
      <c r="PGS29" s="3"/>
      <c r="PGT29" s="3"/>
      <c r="PGU29" s="3"/>
      <c r="PGV29" s="3"/>
      <c r="PGW29" s="3"/>
      <c r="PGX29" s="3"/>
      <c r="PGY29" s="3"/>
      <c r="PGZ29" s="3"/>
      <c r="PHA29" s="3"/>
      <c r="PHB29" s="3"/>
      <c r="PHC29" s="3"/>
      <c r="PHD29" s="3"/>
      <c r="PHE29" s="3"/>
      <c r="PHF29" s="3"/>
      <c r="PHG29" s="3"/>
      <c r="PHH29" s="3"/>
      <c r="PHI29" s="3"/>
      <c r="PHJ29" s="3"/>
      <c r="PHK29" s="3"/>
      <c r="PHL29" s="3"/>
      <c r="PHM29" s="3"/>
      <c r="PHN29" s="3"/>
      <c r="PHO29" s="3"/>
      <c r="PHP29" s="3"/>
      <c r="PHQ29" s="3"/>
      <c r="PHR29" s="3"/>
      <c r="PHS29" s="3"/>
      <c r="PHT29" s="3"/>
      <c r="PHU29" s="3"/>
      <c r="PHV29" s="3"/>
      <c r="PHW29" s="3"/>
      <c r="PHX29" s="3"/>
      <c r="PHY29" s="3"/>
      <c r="PHZ29" s="3"/>
      <c r="PIA29" s="3"/>
      <c r="PIB29" s="3"/>
      <c r="PIC29" s="3"/>
      <c r="PID29" s="3"/>
      <c r="PIE29" s="3"/>
      <c r="PIF29" s="3"/>
      <c r="PIG29" s="3"/>
      <c r="PIH29" s="3"/>
      <c r="PII29" s="3"/>
      <c r="PIJ29" s="3"/>
      <c r="PIK29" s="3"/>
      <c r="PIL29" s="3"/>
      <c r="PIM29" s="3"/>
      <c r="PIN29" s="3"/>
      <c r="PIO29" s="3"/>
      <c r="PIP29" s="3"/>
      <c r="PIQ29" s="3"/>
      <c r="PIR29" s="3"/>
      <c r="PIS29" s="3"/>
      <c r="PIT29" s="3"/>
      <c r="PIU29" s="3"/>
      <c r="PIV29" s="3"/>
      <c r="PIW29" s="3"/>
      <c r="PIX29" s="3"/>
      <c r="PIY29" s="3"/>
      <c r="PIZ29" s="3"/>
      <c r="PJA29" s="3"/>
      <c r="PJB29" s="3"/>
      <c r="PJC29" s="3"/>
      <c r="PJD29" s="3"/>
      <c r="PJE29" s="3"/>
      <c r="PJF29" s="3"/>
      <c r="PJG29" s="3"/>
      <c r="PJH29" s="3"/>
      <c r="PJI29" s="3"/>
      <c r="PJJ29" s="3"/>
      <c r="PJK29" s="3"/>
      <c r="PJL29" s="3"/>
      <c r="PJM29" s="3"/>
      <c r="PJN29" s="3"/>
      <c r="PJO29" s="3"/>
      <c r="PJP29" s="3"/>
      <c r="PJQ29" s="3"/>
      <c r="PJR29" s="3"/>
      <c r="PJS29" s="3"/>
      <c r="PJT29" s="3"/>
      <c r="PJU29" s="3"/>
      <c r="PJV29" s="3"/>
      <c r="PJW29" s="3"/>
      <c r="PJX29" s="3"/>
      <c r="PJY29" s="3"/>
      <c r="PJZ29" s="3"/>
      <c r="PKA29" s="3"/>
      <c r="PKB29" s="3"/>
      <c r="PKC29" s="3"/>
      <c r="PKD29" s="3"/>
      <c r="PKE29" s="3"/>
      <c r="PKF29" s="3"/>
      <c r="PKG29" s="3"/>
      <c r="PKH29" s="3"/>
      <c r="PKI29" s="3"/>
      <c r="PKJ29" s="3"/>
      <c r="PKK29" s="3"/>
      <c r="PKL29" s="3"/>
      <c r="PKM29" s="3"/>
      <c r="PKN29" s="3"/>
      <c r="PKO29" s="3"/>
      <c r="PKP29" s="3"/>
      <c r="PKQ29" s="3"/>
      <c r="PKR29" s="3"/>
      <c r="PKS29" s="3"/>
      <c r="PKT29" s="3"/>
      <c r="PKU29" s="3"/>
      <c r="PKV29" s="3"/>
      <c r="PKW29" s="3"/>
      <c r="PKX29" s="3"/>
      <c r="PKY29" s="3"/>
      <c r="PKZ29" s="3"/>
      <c r="PLA29" s="3"/>
      <c r="PLB29" s="3"/>
      <c r="PLC29" s="3"/>
      <c r="PLD29" s="3"/>
      <c r="PLE29" s="3"/>
      <c r="PLF29" s="3"/>
      <c r="PLG29" s="3"/>
      <c r="PLH29" s="3"/>
      <c r="PLI29" s="3"/>
      <c r="PLJ29" s="3"/>
      <c r="PLK29" s="3"/>
      <c r="PLL29" s="3"/>
      <c r="PLM29" s="3"/>
      <c r="PLN29" s="3"/>
      <c r="PLO29" s="3"/>
      <c r="PLP29" s="3"/>
      <c r="PLQ29" s="3"/>
      <c r="PLR29" s="3"/>
      <c r="PLS29" s="3"/>
      <c r="PLT29" s="3"/>
      <c r="PLU29" s="3"/>
      <c r="PLV29" s="3"/>
      <c r="PLW29" s="3"/>
      <c r="PLX29" s="3"/>
      <c r="PLY29" s="3"/>
      <c r="PLZ29" s="3"/>
      <c r="PMA29" s="3"/>
      <c r="PMB29" s="3"/>
      <c r="PMC29" s="3"/>
      <c r="PMD29" s="3"/>
      <c r="PME29" s="3"/>
      <c r="PMF29" s="3"/>
      <c r="PMG29" s="3"/>
      <c r="PMH29" s="3"/>
      <c r="PMI29" s="3"/>
      <c r="PMJ29" s="3"/>
      <c r="PMK29" s="3"/>
      <c r="PML29" s="3"/>
      <c r="PMM29" s="3"/>
      <c r="PMN29" s="3"/>
      <c r="PMO29" s="3"/>
      <c r="PMP29" s="3"/>
      <c r="PMQ29" s="3"/>
      <c r="PMR29" s="3"/>
      <c r="PMS29" s="3"/>
      <c r="PMT29" s="3"/>
      <c r="PMU29" s="3"/>
      <c r="PMV29" s="3"/>
      <c r="PMW29" s="3"/>
      <c r="PMX29" s="3"/>
      <c r="PMY29" s="3"/>
      <c r="PMZ29" s="3"/>
      <c r="PNA29" s="3"/>
      <c r="PNB29" s="3"/>
      <c r="PNC29" s="3"/>
      <c r="PND29" s="3"/>
      <c r="PNE29" s="3"/>
      <c r="PNF29" s="3"/>
      <c r="PNG29" s="3"/>
      <c r="PNH29" s="3"/>
      <c r="PNI29" s="3"/>
      <c r="PNJ29" s="3"/>
      <c r="PNK29" s="3"/>
      <c r="PNL29" s="3"/>
      <c r="PNM29" s="3"/>
      <c r="PNN29" s="3"/>
      <c r="PNO29" s="3"/>
      <c r="PNP29" s="3"/>
      <c r="PNQ29" s="3"/>
      <c r="PNR29" s="3"/>
      <c r="PNS29" s="3"/>
      <c r="PNT29" s="3"/>
      <c r="PNU29" s="3"/>
      <c r="PNV29" s="3"/>
      <c r="PNW29" s="3"/>
      <c r="PNX29" s="3"/>
      <c r="PNY29" s="3"/>
      <c r="PNZ29" s="3"/>
      <c r="POA29" s="3"/>
      <c r="POB29" s="3"/>
      <c r="POC29" s="3"/>
      <c r="POD29" s="3"/>
      <c r="POE29" s="3"/>
      <c r="POF29" s="3"/>
      <c r="POG29" s="3"/>
      <c r="POH29" s="3"/>
      <c r="POI29" s="3"/>
      <c r="POJ29" s="3"/>
      <c r="POK29" s="3"/>
      <c r="POL29" s="3"/>
      <c r="POM29" s="3"/>
      <c r="PON29" s="3"/>
      <c r="POO29" s="3"/>
      <c r="POP29" s="3"/>
      <c r="POQ29" s="3"/>
      <c r="POR29" s="3"/>
      <c r="POS29" s="3"/>
      <c r="POT29" s="3"/>
      <c r="POU29" s="3"/>
      <c r="POV29" s="3"/>
      <c r="POW29" s="3"/>
      <c r="POX29" s="3"/>
      <c r="POY29" s="3"/>
      <c r="POZ29" s="3"/>
      <c r="PPA29" s="3"/>
      <c r="PPB29" s="3"/>
      <c r="PPC29" s="3"/>
      <c r="PPD29" s="3"/>
      <c r="PPE29" s="3"/>
      <c r="PPF29" s="3"/>
      <c r="PPG29" s="3"/>
      <c r="PPH29" s="3"/>
      <c r="PPI29" s="3"/>
      <c r="PPJ29" s="3"/>
      <c r="PPK29" s="3"/>
      <c r="PPL29" s="3"/>
      <c r="PPM29" s="3"/>
      <c r="PPN29" s="3"/>
      <c r="PPO29" s="3"/>
      <c r="PPP29" s="3"/>
      <c r="PPQ29" s="3"/>
      <c r="PPR29" s="3"/>
      <c r="PPS29" s="3"/>
      <c r="PPT29" s="3"/>
      <c r="PPU29" s="3"/>
      <c r="PPV29" s="3"/>
      <c r="PPW29" s="3"/>
      <c r="PPX29" s="3"/>
      <c r="PPY29" s="3"/>
      <c r="PPZ29" s="3"/>
      <c r="PQA29" s="3"/>
      <c r="PQB29" s="3"/>
      <c r="PQC29" s="3"/>
      <c r="PQD29" s="3"/>
      <c r="PQE29" s="3"/>
      <c r="PQF29" s="3"/>
      <c r="PQG29" s="3"/>
      <c r="PQH29" s="3"/>
      <c r="PQI29" s="3"/>
      <c r="PQJ29" s="3"/>
      <c r="PQK29" s="3"/>
      <c r="PQL29" s="3"/>
      <c r="PQM29" s="3"/>
      <c r="PQN29" s="3"/>
      <c r="PQO29" s="3"/>
      <c r="PQP29" s="3"/>
      <c r="PQQ29" s="3"/>
      <c r="PQR29" s="3"/>
      <c r="PQS29" s="3"/>
      <c r="PQT29" s="3"/>
      <c r="PQU29" s="3"/>
      <c r="PQV29" s="3"/>
      <c r="PQW29" s="3"/>
      <c r="PQX29" s="3"/>
      <c r="PQY29" s="3"/>
      <c r="PQZ29" s="3"/>
      <c r="PRA29" s="3"/>
      <c r="PRB29" s="3"/>
      <c r="PRC29" s="3"/>
      <c r="PRD29" s="3"/>
      <c r="PRE29" s="3"/>
      <c r="PRF29" s="3"/>
      <c r="PRG29" s="3"/>
      <c r="PRH29" s="3"/>
      <c r="PRI29" s="3"/>
      <c r="PRJ29" s="3"/>
      <c r="PRK29" s="3"/>
      <c r="PRL29" s="3"/>
      <c r="PRM29" s="3"/>
      <c r="PRN29" s="3"/>
      <c r="PRO29" s="3"/>
      <c r="PRP29" s="3"/>
      <c r="PRQ29" s="3"/>
      <c r="PRR29" s="3"/>
      <c r="PRS29" s="3"/>
      <c r="PRT29" s="3"/>
      <c r="PRU29" s="3"/>
      <c r="PRV29" s="3"/>
      <c r="PRW29" s="3"/>
      <c r="PRX29" s="3"/>
      <c r="PRY29" s="3"/>
      <c r="PRZ29" s="3"/>
      <c r="PSA29" s="3"/>
      <c r="PSB29" s="3"/>
      <c r="PSC29" s="3"/>
      <c r="PSD29" s="3"/>
      <c r="PSE29" s="3"/>
      <c r="PSF29" s="3"/>
      <c r="PSG29" s="3"/>
      <c r="PSH29" s="3"/>
      <c r="PSI29" s="3"/>
      <c r="PSJ29" s="3"/>
      <c r="PSK29" s="3"/>
      <c r="PSL29" s="3"/>
      <c r="PSM29" s="3"/>
      <c r="PSN29" s="3"/>
      <c r="PSO29" s="3"/>
      <c r="PSP29" s="3"/>
      <c r="PSQ29" s="3"/>
      <c r="PSR29" s="3"/>
      <c r="PSS29" s="3"/>
      <c r="PST29" s="3"/>
      <c r="PSU29" s="3"/>
      <c r="PSV29" s="3"/>
      <c r="PSW29" s="3"/>
      <c r="PSX29" s="3"/>
      <c r="PSY29" s="3"/>
      <c r="PSZ29" s="3"/>
      <c r="PTA29" s="3"/>
      <c r="PTB29" s="3"/>
      <c r="PTC29" s="3"/>
      <c r="PTD29" s="3"/>
      <c r="PTE29" s="3"/>
      <c r="PTF29" s="3"/>
      <c r="PTG29" s="3"/>
      <c r="PTH29" s="3"/>
      <c r="PTI29" s="3"/>
      <c r="PTJ29" s="3"/>
      <c r="PTK29" s="3"/>
      <c r="PTL29" s="3"/>
      <c r="PTM29" s="3"/>
      <c r="PTN29" s="3"/>
      <c r="PTO29" s="3"/>
      <c r="PTP29" s="3"/>
      <c r="PTQ29" s="3"/>
      <c r="PTR29" s="3"/>
      <c r="PTS29" s="3"/>
      <c r="PTT29" s="3"/>
      <c r="PTU29" s="3"/>
      <c r="PTV29" s="3"/>
      <c r="PTW29" s="3"/>
      <c r="PTX29" s="3"/>
      <c r="PTY29" s="3"/>
      <c r="PTZ29" s="3"/>
      <c r="PUA29" s="3"/>
      <c r="PUB29" s="3"/>
      <c r="PUC29" s="3"/>
      <c r="PUD29" s="3"/>
      <c r="PUE29" s="3"/>
      <c r="PUF29" s="3"/>
      <c r="PUG29" s="3"/>
      <c r="PUH29" s="3"/>
      <c r="PUI29" s="3"/>
      <c r="PUJ29" s="3"/>
      <c r="PUK29" s="3"/>
      <c r="PUL29" s="3"/>
      <c r="PUM29" s="3"/>
      <c r="PUN29" s="3"/>
      <c r="PUO29" s="3"/>
      <c r="PUP29" s="3"/>
      <c r="PUQ29" s="3"/>
      <c r="PUR29" s="3"/>
      <c r="PUS29" s="3"/>
      <c r="PUT29" s="3"/>
      <c r="PUU29" s="3"/>
      <c r="PUV29" s="3"/>
      <c r="PUW29" s="3"/>
      <c r="PUX29" s="3"/>
      <c r="PUY29" s="3"/>
      <c r="PUZ29" s="3"/>
      <c r="PVA29" s="3"/>
      <c r="PVB29" s="3"/>
      <c r="PVC29" s="3"/>
      <c r="PVD29" s="3"/>
      <c r="PVE29" s="3"/>
      <c r="PVF29" s="3"/>
      <c r="PVG29" s="3"/>
      <c r="PVH29" s="3"/>
      <c r="PVI29" s="3"/>
      <c r="PVJ29" s="3"/>
      <c r="PVK29" s="3"/>
      <c r="PVL29" s="3"/>
      <c r="PVM29" s="3"/>
      <c r="PVN29" s="3"/>
      <c r="PVO29" s="3"/>
      <c r="PVP29" s="3"/>
      <c r="PVQ29" s="3"/>
      <c r="PVR29" s="3"/>
      <c r="PVS29" s="3"/>
      <c r="PVT29" s="3"/>
      <c r="PVU29" s="3"/>
      <c r="PVV29" s="3"/>
      <c r="PVW29" s="3"/>
      <c r="PVX29" s="3"/>
      <c r="PVY29" s="3"/>
      <c r="PVZ29" s="3"/>
      <c r="PWA29" s="3"/>
      <c r="PWB29" s="3"/>
      <c r="PWC29" s="3"/>
      <c r="PWD29" s="3"/>
      <c r="PWE29" s="3"/>
      <c r="PWF29" s="3"/>
      <c r="PWG29" s="3"/>
      <c r="PWH29" s="3"/>
      <c r="PWI29" s="3"/>
      <c r="PWJ29" s="3"/>
      <c r="PWK29" s="3"/>
      <c r="PWL29" s="3"/>
      <c r="PWM29" s="3"/>
      <c r="PWN29" s="3"/>
      <c r="PWO29" s="3"/>
      <c r="PWP29" s="3"/>
      <c r="PWQ29" s="3"/>
      <c r="PWR29" s="3"/>
      <c r="PWS29" s="3"/>
      <c r="PWT29" s="3"/>
      <c r="PWU29" s="3"/>
      <c r="PWV29" s="3"/>
      <c r="PWW29" s="3"/>
      <c r="PWX29" s="3"/>
      <c r="PWY29" s="3"/>
      <c r="PWZ29" s="3"/>
      <c r="PXA29" s="3"/>
      <c r="PXB29" s="3"/>
      <c r="PXC29" s="3"/>
      <c r="PXD29" s="3"/>
      <c r="PXE29" s="3"/>
      <c r="PXF29" s="3"/>
      <c r="PXG29" s="3"/>
      <c r="PXH29" s="3"/>
      <c r="PXI29" s="3"/>
      <c r="PXJ29" s="3"/>
      <c r="PXK29" s="3"/>
      <c r="PXL29" s="3"/>
      <c r="PXM29" s="3"/>
      <c r="PXN29" s="3"/>
      <c r="PXO29" s="3"/>
      <c r="PXP29" s="3"/>
      <c r="PXQ29" s="3"/>
      <c r="PXR29" s="3"/>
      <c r="PXS29" s="3"/>
      <c r="PXT29" s="3"/>
      <c r="PXU29" s="3"/>
      <c r="PXV29" s="3"/>
      <c r="PXW29" s="3"/>
      <c r="PXX29" s="3"/>
      <c r="PXY29" s="3"/>
      <c r="PXZ29" s="3"/>
      <c r="PYA29" s="3"/>
      <c r="PYB29" s="3"/>
      <c r="PYC29" s="3"/>
      <c r="PYD29" s="3"/>
      <c r="PYE29" s="3"/>
      <c r="PYF29" s="3"/>
      <c r="PYG29" s="3"/>
      <c r="PYH29" s="3"/>
      <c r="PYI29" s="3"/>
      <c r="PYJ29" s="3"/>
      <c r="PYK29" s="3"/>
      <c r="PYL29" s="3"/>
      <c r="PYM29" s="3"/>
      <c r="PYN29" s="3"/>
      <c r="PYO29" s="3"/>
      <c r="PYP29" s="3"/>
      <c r="PYQ29" s="3"/>
      <c r="PYR29" s="3"/>
      <c r="PYS29" s="3"/>
      <c r="PYT29" s="3"/>
      <c r="PYU29" s="3"/>
      <c r="PYV29" s="3"/>
      <c r="PYW29" s="3"/>
      <c r="PYX29" s="3"/>
      <c r="PYY29" s="3"/>
      <c r="PYZ29" s="3"/>
      <c r="PZA29" s="3"/>
      <c r="PZB29" s="3"/>
      <c r="PZC29" s="3"/>
      <c r="PZD29" s="3"/>
      <c r="PZE29" s="3"/>
      <c r="PZF29" s="3"/>
      <c r="PZG29" s="3"/>
      <c r="PZH29" s="3"/>
      <c r="PZI29" s="3"/>
      <c r="PZJ29" s="3"/>
      <c r="PZK29" s="3"/>
      <c r="PZL29" s="3"/>
      <c r="PZM29" s="3"/>
      <c r="PZN29" s="3"/>
      <c r="PZO29" s="3"/>
      <c r="PZP29" s="3"/>
      <c r="PZQ29" s="3"/>
      <c r="PZR29" s="3"/>
      <c r="PZS29" s="3"/>
      <c r="PZT29" s="3"/>
      <c r="PZU29" s="3"/>
      <c r="PZV29" s="3"/>
      <c r="PZW29" s="3"/>
      <c r="PZX29" s="3"/>
      <c r="PZY29" s="3"/>
      <c r="PZZ29" s="3"/>
      <c r="QAA29" s="3"/>
      <c r="QAB29" s="3"/>
      <c r="QAC29" s="3"/>
      <c r="QAD29" s="3"/>
      <c r="QAE29" s="3"/>
      <c r="QAF29" s="3"/>
      <c r="QAG29" s="3"/>
      <c r="QAH29" s="3"/>
      <c r="QAI29" s="3"/>
      <c r="QAJ29" s="3"/>
      <c r="QAK29" s="3"/>
      <c r="QAL29" s="3"/>
      <c r="QAM29" s="3"/>
      <c r="QAN29" s="3"/>
      <c r="QAO29" s="3"/>
      <c r="QAP29" s="3"/>
      <c r="QAQ29" s="3"/>
      <c r="QAR29" s="3"/>
      <c r="QAS29" s="3"/>
      <c r="QAT29" s="3"/>
      <c r="QAU29" s="3"/>
      <c r="QAV29" s="3"/>
      <c r="QAW29" s="3"/>
      <c r="QAX29" s="3"/>
      <c r="QAY29" s="3"/>
      <c r="QAZ29" s="3"/>
      <c r="QBA29" s="3"/>
      <c r="QBB29" s="3"/>
      <c r="QBC29" s="3"/>
      <c r="QBD29" s="3"/>
      <c r="QBE29" s="3"/>
      <c r="QBF29" s="3"/>
      <c r="QBG29" s="3"/>
      <c r="QBH29" s="3"/>
      <c r="QBI29" s="3"/>
      <c r="QBJ29" s="3"/>
      <c r="QBK29" s="3"/>
      <c r="QBL29" s="3"/>
      <c r="QBM29" s="3"/>
      <c r="QBN29" s="3"/>
      <c r="QBO29" s="3"/>
      <c r="QBP29" s="3"/>
      <c r="QBQ29" s="3"/>
      <c r="QBR29" s="3"/>
      <c r="QBS29" s="3"/>
      <c r="QBT29" s="3"/>
      <c r="QBU29" s="3"/>
      <c r="QBV29" s="3"/>
      <c r="QBW29" s="3"/>
      <c r="QBX29" s="3"/>
      <c r="QBY29" s="3"/>
      <c r="QBZ29" s="3"/>
      <c r="QCA29" s="3"/>
      <c r="QCB29" s="3"/>
      <c r="QCC29" s="3"/>
      <c r="QCD29" s="3"/>
      <c r="QCE29" s="3"/>
      <c r="QCF29" s="3"/>
      <c r="QCG29" s="3"/>
      <c r="QCH29" s="3"/>
      <c r="QCI29" s="3"/>
      <c r="QCJ29" s="3"/>
      <c r="QCK29" s="3"/>
      <c r="QCL29" s="3"/>
      <c r="QCM29" s="3"/>
      <c r="QCN29" s="3"/>
      <c r="QCO29" s="3"/>
      <c r="QCP29" s="3"/>
      <c r="QCQ29" s="3"/>
      <c r="QCR29" s="3"/>
      <c r="QCS29" s="3"/>
      <c r="QCT29" s="3"/>
      <c r="QCU29" s="3"/>
      <c r="QCV29" s="3"/>
      <c r="QCW29" s="3"/>
      <c r="QCX29" s="3"/>
      <c r="QCY29" s="3"/>
      <c r="QCZ29" s="3"/>
      <c r="QDA29" s="3"/>
      <c r="QDB29" s="3"/>
      <c r="QDC29" s="3"/>
      <c r="QDD29" s="3"/>
      <c r="QDE29" s="3"/>
      <c r="QDF29" s="3"/>
      <c r="QDG29" s="3"/>
      <c r="QDH29" s="3"/>
      <c r="QDI29" s="3"/>
      <c r="QDJ29" s="3"/>
      <c r="QDK29" s="3"/>
      <c r="QDL29" s="3"/>
      <c r="QDM29" s="3"/>
      <c r="QDN29" s="3"/>
      <c r="QDO29" s="3"/>
      <c r="QDP29" s="3"/>
      <c r="QDQ29" s="3"/>
      <c r="QDR29" s="3"/>
      <c r="QDS29" s="3"/>
      <c r="QDT29" s="3"/>
      <c r="QDU29" s="3"/>
      <c r="QDV29" s="3"/>
      <c r="QDW29" s="3"/>
      <c r="QDX29" s="3"/>
      <c r="QDY29" s="3"/>
      <c r="QDZ29" s="3"/>
      <c r="QEA29" s="3"/>
      <c r="QEB29" s="3"/>
      <c r="QEC29" s="3"/>
      <c r="QED29" s="3"/>
      <c r="QEE29" s="3"/>
      <c r="QEF29" s="3"/>
      <c r="QEG29" s="3"/>
      <c r="QEH29" s="3"/>
      <c r="QEI29" s="3"/>
      <c r="QEJ29" s="3"/>
      <c r="QEK29" s="3"/>
      <c r="QEL29" s="3"/>
      <c r="QEM29" s="3"/>
      <c r="QEN29" s="3"/>
      <c r="QEO29" s="3"/>
      <c r="QEP29" s="3"/>
      <c r="QEQ29" s="3"/>
      <c r="QER29" s="3"/>
      <c r="QES29" s="3"/>
      <c r="QET29" s="3"/>
      <c r="QEU29" s="3"/>
      <c r="QEV29" s="3"/>
      <c r="QEW29" s="3"/>
      <c r="QEX29" s="3"/>
      <c r="QEY29" s="3"/>
      <c r="QEZ29" s="3"/>
      <c r="QFA29" s="3"/>
      <c r="QFB29" s="3"/>
      <c r="QFC29" s="3"/>
      <c r="QFD29" s="3"/>
      <c r="QFE29" s="3"/>
      <c r="QFF29" s="3"/>
      <c r="QFG29" s="3"/>
      <c r="QFH29" s="3"/>
      <c r="QFI29" s="3"/>
      <c r="QFJ29" s="3"/>
      <c r="QFK29" s="3"/>
      <c r="QFL29" s="3"/>
      <c r="QFM29" s="3"/>
      <c r="QFN29" s="3"/>
      <c r="QFO29" s="3"/>
      <c r="QFP29" s="3"/>
      <c r="QFQ29" s="3"/>
      <c r="QFR29" s="3"/>
      <c r="QFS29" s="3"/>
      <c r="QFT29" s="3"/>
      <c r="QFU29" s="3"/>
      <c r="QFV29" s="3"/>
      <c r="QFW29" s="3"/>
      <c r="QFX29" s="3"/>
      <c r="QFY29" s="3"/>
      <c r="QFZ29" s="3"/>
      <c r="QGA29" s="3"/>
      <c r="QGB29" s="3"/>
      <c r="QGC29" s="3"/>
      <c r="QGD29" s="3"/>
      <c r="QGE29" s="3"/>
      <c r="QGF29" s="3"/>
      <c r="QGG29" s="3"/>
      <c r="QGH29" s="3"/>
      <c r="QGI29" s="3"/>
      <c r="QGJ29" s="3"/>
      <c r="QGK29" s="3"/>
      <c r="QGL29" s="3"/>
      <c r="QGM29" s="3"/>
      <c r="QGN29" s="3"/>
      <c r="QGO29" s="3"/>
      <c r="QGP29" s="3"/>
      <c r="QGQ29" s="3"/>
      <c r="QGR29" s="3"/>
      <c r="QGS29" s="3"/>
      <c r="QGT29" s="3"/>
      <c r="QGU29" s="3"/>
      <c r="QGV29" s="3"/>
      <c r="QGW29" s="3"/>
      <c r="QGX29" s="3"/>
      <c r="QGY29" s="3"/>
      <c r="QGZ29" s="3"/>
      <c r="QHA29" s="3"/>
      <c r="QHB29" s="3"/>
      <c r="QHC29" s="3"/>
      <c r="QHD29" s="3"/>
      <c r="QHE29" s="3"/>
      <c r="QHF29" s="3"/>
      <c r="QHG29" s="3"/>
      <c r="QHH29" s="3"/>
      <c r="QHI29" s="3"/>
      <c r="QHJ29" s="3"/>
      <c r="QHK29" s="3"/>
      <c r="QHL29" s="3"/>
      <c r="QHM29" s="3"/>
      <c r="QHN29" s="3"/>
      <c r="QHO29" s="3"/>
      <c r="QHP29" s="3"/>
      <c r="QHQ29" s="3"/>
      <c r="QHR29" s="3"/>
      <c r="QHS29" s="3"/>
      <c r="QHT29" s="3"/>
      <c r="QHU29" s="3"/>
      <c r="QHV29" s="3"/>
      <c r="QHW29" s="3"/>
      <c r="QHX29" s="3"/>
      <c r="QHY29" s="3"/>
      <c r="QHZ29" s="3"/>
      <c r="QIA29" s="3"/>
      <c r="QIB29" s="3"/>
      <c r="QIC29" s="3"/>
      <c r="QID29" s="3"/>
      <c r="QIE29" s="3"/>
      <c r="QIF29" s="3"/>
      <c r="QIG29" s="3"/>
      <c r="QIH29" s="3"/>
      <c r="QII29" s="3"/>
      <c r="QIJ29" s="3"/>
      <c r="QIK29" s="3"/>
      <c r="QIL29" s="3"/>
      <c r="QIM29" s="3"/>
      <c r="QIN29" s="3"/>
      <c r="QIO29" s="3"/>
      <c r="QIP29" s="3"/>
      <c r="QIQ29" s="3"/>
      <c r="QIR29" s="3"/>
      <c r="QIS29" s="3"/>
      <c r="QIT29" s="3"/>
      <c r="QIU29" s="3"/>
      <c r="QIV29" s="3"/>
      <c r="QIW29" s="3"/>
      <c r="QIX29" s="3"/>
      <c r="QIY29" s="3"/>
      <c r="QIZ29" s="3"/>
      <c r="QJA29" s="3"/>
      <c r="QJB29" s="3"/>
      <c r="QJC29" s="3"/>
      <c r="QJD29" s="3"/>
      <c r="QJE29" s="3"/>
      <c r="QJF29" s="3"/>
      <c r="QJG29" s="3"/>
      <c r="QJH29" s="3"/>
      <c r="QJI29" s="3"/>
      <c r="QJJ29" s="3"/>
      <c r="QJK29" s="3"/>
      <c r="QJL29" s="3"/>
      <c r="QJM29" s="3"/>
      <c r="QJN29" s="3"/>
      <c r="QJO29" s="3"/>
      <c r="QJP29" s="3"/>
      <c r="QJQ29" s="3"/>
      <c r="QJR29" s="3"/>
      <c r="QJS29" s="3"/>
      <c r="QJT29" s="3"/>
      <c r="QJU29" s="3"/>
      <c r="QJV29" s="3"/>
      <c r="QJW29" s="3"/>
      <c r="QJX29" s="3"/>
      <c r="QJY29" s="3"/>
      <c r="QJZ29" s="3"/>
      <c r="QKA29" s="3"/>
      <c r="QKB29" s="3"/>
      <c r="QKC29" s="3"/>
      <c r="QKD29" s="3"/>
      <c r="QKE29" s="3"/>
      <c r="QKF29" s="3"/>
      <c r="QKG29" s="3"/>
      <c r="QKH29" s="3"/>
      <c r="QKI29" s="3"/>
      <c r="QKJ29" s="3"/>
      <c r="QKK29" s="3"/>
      <c r="QKL29" s="3"/>
      <c r="QKM29" s="3"/>
      <c r="QKN29" s="3"/>
      <c r="QKO29" s="3"/>
      <c r="QKP29" s="3"/>
      <c r="QKQ29" s="3"/>
      <c r="QKR29" s="3"/>
      <c r="QKS29" s="3"/>
      <c r="QKT29" s="3"/>
      <c r="QKU29" s="3"/>
      <c r="QKV29" s="3"/>
      <c r="QKW29" s="3"/>
      <c r="QKX29" s="3"/>
      <c r="QKY29" s="3"/>
      <c r="QKZ29" s="3"/>
      <c r="QLA29" s="3"/>
      <c r="QLB29" s="3"/>
      <c r="QLC29" s="3"/>
      <c r="QLD29" s="3"/>
      <c r="QLE29" s="3"/>
      <c r="QLF29" s="3"/>
      <c r="QLG29" s="3"/>
      <c r="QLH29" s="3"/>
      <c r="QLI29" s="3"/>
      <c r="QLJ29" s="3"/>
      <c r="QLK29" s="3"/>
      <c r="QLL29" s="3"/>
      <c r="QLM29" s="3"/>
      <c r="QLN29" s="3"/>
      <c r="QLO29" s="3"/>
      <c r="QLP29" s="3"/>
      <c r="QLQ29" s="3"/>
      <c r="QLR29" s="3"/>
      <c r="QLS29" s="3"/>
      <c r="QLT29" s="3"/>
      <c r="QLU29" s="3"/>
      <c r="QLV29" s="3"/>
      <c r="QLW29" s="3"/>
      <c r="QLX29" s="3"/>
      <c r="QLY29" s="3"/>
      <c r="QLZ29" s="3"/>
      <c r="QMA29" s="3"/>
      <c r="QMB29" s="3"/>
      <c r="QMC29" s="3"/>
      <c r="QMD29" s="3"/>
      <c r="QME29" s="3"/>
      <c r="QMF29" s="3"/>
      <c r="QMG29" s="3"/>
      <c r="QMH29" s="3"/>
      <c r="QMI29" s="3"/>
      <c r="QMJ29" s="3"/>
      <c r="QMK29" s="3"/>
      <c r="QML29" s="3"/>
      <c r="QMM29" s="3"/>
      <c r="QMN29" s="3"/>
      <c r="QMO29" s="3"/>
      <c r="QMP29" s="3"/>
      <c r="QMQ29" s="3"/>
      <c r="QMR29" s="3"/>
      <c r="QMS29" s="3"/>
      <c r="QMT29" s="3"/>
      <c r="QMU29" s="3"/>
      <c r="QMV29" s="3"/>
      <c r="QMW29" s="3"/>
      <c r="QMX29" s="3"/>
      <c r="QMY29" s="3"/>
      <c r="QMZ29" s="3"/>
      <c r="QNA29" s="3"/>
      <c r="QNB29" s="3"/>
      <c r="QNC29" s="3"/>
      <c r="QND29" s="3"/>
      <c r="QNE29" s="3"/>
      <c r="QNF29" s="3"/>
      <c r="QNG29" s="3"/>
      <c r="QNH29" s="3"/>
      <c r="QNI29" s="3"/>
      <c r="QNJ29" s="3"/>
      <c r="QNK29" s="3"/>
      <c r="QNL29" s="3"/>
      <c r="QNM29" s="3"/>
      <c r="QNN29" s="3"/>
      <c r="QNO29" s="3"/>
      <c r="QNP29" s="3"/>
      <c r="QNQ29" s="3"/>
      <c r="QNR29" s="3"/>
      <c r="QNS29" s="3"/>
      <c r="QNT29" s="3"/>
      <c r="QNU29" s="3"/>
      <c r="QNV29" s="3"/>
      <c r="QNW29" s="3"/>
      <c r="QNX29" s="3"/>
      <c r="QNY29" s="3"/>
      <c r="QNZ29" s="3"/>
      <c r="QOA29" s="3"/>
      <c r="QOB29" s="3"/>
      <c r="QOC29" s="3"/>
      <c r="QOD29" s="3"/>
      <c r="QOE29" s="3"/>
      <c r="QOF29" s="3"/>
      <c r="QOG29" s="3"/>
      <c r="QOH29" s="3"/>
      <c r="QOI29" s="3"/>
      <c r="QOJ29" s="3"/>
      <c r="QOK29" s="3"/>
      <c r="QOL29" s="3"/>
      <c r="QOM29" s="3"/>
      <c r="QON29" s="3"/>
      <c r="QOO29" s="3"/>
      <c r="QOP29" s="3"/>
      <c r="QOQ29" s="3"/>
      <c r="QOR29" s="3"/>
      <c r="QOS29" s="3"/>
      <c r="QOT29" s="3"/>
      <c r="QOU29" s="3"/>
      <c r="QOV29" s="3"/>
      <c r="QOW29" s="3"/>
      <c r="QOX29" s="3"/>
      <c r="QOY29" s="3"/>
      <c r="QOZ29" s="3"/>
      <c r="QPA29" s="3"/>
      <c r="QPB29" s="3"/>
      <c r="QPC29" s="3"/>
      <c r="QPD29" s="3"/>
      <c r="QPE29" s="3"/>
      <c r="QPF29" s="3"/>
      <c r="QPG29" s="3"/>
      <c r="QPH29" s="3"/>
      <c r="QPI29" s="3"/>
      <c r="QPJ29" s="3"/>
      <c r="QPK29" s="3"/>
      <c r="QPL29" s="3"/>
      <c r="QPM29" s="3"/>
      <c r="QPN29" s="3"/>
      <c r="QPO29" s="3"/>
      <c r="QPP29" s="3"/>
      <c r="QPQ29" s="3"/>
      <c r="QPR29" s="3"/>
      <c r="QPS29" s="3"/>
      <c r="QPT29" s="3"/>
      <c r="QPU29" s="3"/>
      <c r="QPV29" s="3"/>
      <c r="QPW29" s="3"/>
      <c r="QPX29" s="3"/>
      <c r="QPY29" s="3"/>
      <c r="QPZ29" s="3"/>
      <c r="QQA29" s="3"/>
      <c r="QQB29" s="3"/>
      <c r="QQC29" s="3"/>
      <c r="QQD29" s="3"/>
      <c r="QQE29" s="3"/>
      <c r="QQF29" s="3"/>
      <c r="QQG29" s="3"/>
      <c r="QQH29" s="3"/>
      <c r="QQI29" s="3"/>
      <c r="QQJ29" s="3"/>
      <c r="QQK29" s="3"/>
      <c r="QQL29" s="3"/>
      <c r="QQM29" s="3"/>
      <c r="QQN29" s="3"/>
      <c r="QQO29" s="3"/>
      <c r="QQP29" s="3"/>
      <c r="QQQ29" s="3"/>
      <c r="QQR29" s="3"/>
      <c r="QQS29" s="3"/>
      <c r="QQT29" s="3"/>
      <c r="QQU29" s="3"/>
      <c r="QQV29" s="3"/>
      <c r="QQW29" s="3"/>
      <c r="QQX29" s="3"/>
      <c r="QQY29" s="3"/>
      <c r="QQZ29" s="3"/>
      <c r="QRA29" s="3"/>
      <c r="QRB29" s="3"/>
      <c r="QRC29" s="3"/>
      <c r="QRD29" s="3"/>
      <c r="QRE29" s="3"/>
      <c r="QRF29" s="3"/>
      <c r="QRG29" s="3"/>
      <c r="QRH29" s="3"/>
      <c r="QRI29" s="3"/>
      <c r="QRJ29" s="3"/>
      <c r="QRK29" s="3"/>
      <c r="QRL29" s="3"/>
      <c r="QRM29" s="3"/>
      <c r="QRN29" s="3"/>
      <c r="QRO29" s="3"/>
      <c r="QRP29" s="3"/>
      <c r="QRQ29" s="3"/>
      <c r="QRR29" s="3"/>
      <c r="QRS29" s="3"/>
      <c r="QRT29" s="3"/>
      <c r="QRU29" s="3"/>
      <c r="QRV29" s="3"/>
      <c r="QRW29" s="3"/>
      <c r="QRX29" s="3"/>
      <c r="QRY29" s="3"/>
      <c r="QRZ29" s="3"/>
      <c r="QSA29" s="3"/>
      <c r="QSB29" s="3"/>
      <c r="QSC29" s="3"/>
      <c r="QSD29" s="3"/>
      <c r="QSE29" s="3"/>
      <c r="QSF29" s="3"/>
      <c r="QSG29" s="3"/>
      <c r="QSH29" s="3"/>
      <c r="QSI29" s="3"/>
      <c r="QSJ29" s="3"/>
      <c r="QSK29" s="3"/>
      <c r="QSL29" s="3"/>
      <c r="QSM29" s="3"/>
      <c r="QSN29" s="3"/>
      <c r="QSO29" s="3"/>
      <c r="QSP29" s="3"/>
      <c r="QSQ29" s="3"/>
      <c r="QSR29" s="3"/>
      <c r="QSS29" s="3"/>
      <c r="QST29" s="3"/>
      <c r="QSU29" s="3"/>
      <c r="QSV29" s="3"/>
      <c r="QSW29" s="3"/>
      <c r="QSX29" s="3"/>
      <c r="QSY29" s="3"/>
      <c r="QSZ29" s="3"/>
      <c r="QTA29" s="3"/>
      <c r="QTB29" s="3"/>
      <c r="QTC29" s="3"/>
      <c r="QTD29" s="3"/>
      <c r="QTE29" s="3"/>
      <c r="QTF29" s="3"/>
      <c r="QTG29" s="3"/>
      <c r="QTH29" s="3"/>
      <c r="QTI29" s="3"/>
      <c r="QTJ29" s="3"/>
      <c r="QTK29" s="3"/>
      <c r="QTL29" s="3"/>
      <c r="QTM29" s="3"/>
      <c r="QTN29" s="3"/>
      <c r="QTO29" s="3"/>
      <c r="QTP29" s="3"/>
      <c r="QTQ29" s="3"/>
      <c r="QTR29" s="3"/>
      <c r="QTS29" s="3"/>
      <c r="QTT29" s="3"/>
      <c r="QTU29" s="3"/>
      <c r="QTV29" s="3"/>
      <c r="QTW29" s="3"/>
      <c r="QTX29" s="3"/>
      <c r="QTY29" s="3"/>
      <c r="QTZ29" s="3"/>
      <c r="QUA29" s="3"/>
      <c r="QUB29" s="3"/>
      <c r="QUC29" s="3"/>
      <c r="QUD29" s="3"/>
      <c r="QUE29" s="3"/>
      <c r="QUF29" s="3"/>
      <c r="QUG29" s="3"/>
      <c r="QUH29" s="3"/>
      <c r="QUI29" s="3"/>
      <c r="QUJ29" s="3"/>
      <c r="QUK29" s="3"/>
      <c r="QUL29" s="3"/>
      <c r="QUM29" s="3"/>
      <c r="QUN29" s="3"/>
      <c r="QUO29" s="3"/>
      <c r="QUP29" s="3"/>
      <c r="QUQ29" s="3"/>
      <c r="QUR29" s="3"/>
      <c r="QUS29" s="3"/>
      <c r="QUT29" s="3"/>
      <c r="QUU29" s="3"/>
      <c r="QUV29" s="3"/>
      <c r="QUW29" s="3"/>
      <c r="QUX29" s="3"/>
      <c r="QUY29" s="3"/>
      <c r="QUZ29" s="3"/>
      <c r="QVA29" s="3"/>
      <c r="QVB29" s="3"/>
      <c r="QVC29" s="3"/>
      <c r="QVD29" s="3"/>
      <c r="QVE29" s="3"/>
      <c r="QVF29" s="3"/>
      <c r="QVG29" s="3"/>
      <c r="QVH29" s="3"/>
      <c r="QVI29" s="3"/>
      <c r="QVJ29" s="3"/>
      <c r="QVK29" s="3"/>
      <c r="QVL29" s="3"/>
      <c r="QVM29" s="3"/>
      <c r="QVN29" s="3"/>
      <c r="QVO29" s="3"/>
      <c r="QVP29" s="3"/>
      <c r="QVQ29" s="3"/>
      <c r="QVR29" s="3"/>
      <c r="QVS29" s="3"/>
      <c r="QVT29" s="3"/>
      <c r="QVU29" s="3"/>
      <c r="QVV29" s="3"/>
      <c r="QVW29" s="3"/>
      <c r="QVX29" s="3"/>
      <c r="QVY29" s="3"/>
      <c r="QVZ29" s="3"/>
      <c r="QWA29" s="3"/>
      <c r="QWB29" s="3"/>
      <c r="QWC29" s="3"/>
      <c r="QWD29" s="3"/>
      <c r="QWE29" s="3"/>
      <c r="QWF29" s="3"/>
      <c r="QWG29" s="3"/>
      <c r="QWH29" s="3"/>
      <c r="QWI29" s="3"/>
      <c r="QWJ29" s="3"/>
      <c r="QWK29" s="3"/>
      <c r="QWL29" s="3"/>
      <c r="QWM29" s="3"/>
      <c r="QWN29" s="3"/>
      <c r="QWO29" s="3"/>
      <c r="QWP29" s="3"/>
      <c r="QWQ29" s="3"/>
      <c r="QWR29" s="3"/>
      <c r="QWS29" s="3"/>
      <c r="QWT29" s="3"/>
      <c r="QWU29" s="3"/>
      <c r="QWV29" s="3"/>
      <c r="QWW29" s="3"/>
      <c r="QWX29" s="3"/>
      <c r="QWY29" s="3"/>
      <c r="QWZ29" s="3"/>
      <c r="QXA29" s="3"/>
      <c r="QXB29" s="3"/>
      <c r="QXC29" s="3"/>
      <c r="QXD29" s="3"/>
      <c r="QXE29" s="3"/>
      <c r="QXF29" s="3"/>
      <c r="QXG29" s="3"/>
      <c r="QXH29" s="3"/>
      <c r="QXI29" s="3"/>
      <c r="QXJ29" s="3"/>
      <c r="QXK29" s="3"/>
      <c r="QXL29" s="3"/>
      <c r="QXM29" s="3"/>
      <c r="QXN29" s="3"/>
      <c r="QXO29" s="3"/>
      <c r="QXP29" s="3"/>
      <c r="QXQ29" s="3"/>
      <c r="QXR29" s="3"/>
      <c r="QXS29" s="3"/>
      <c r="QXT29" s="3"/>
      <c r="QXU29" s="3"/>
      <c r="QXV29" s="3"/>
      <c r="QXW29" s="3"/>
      <c r="QXX29" s="3"/>
      <c r="QXY29" s="3"/>
      <c r="QXZ29" s="3"/>
      <c r="QYA29" s="3"/>
      <c r="QYB29" s="3"/>
      <c r="QYC29" s="3"/>
      <c r="QYD29" s="3"/>
      <c r="QYE29" s="3"/>
      <c r="QYF29" s="3"/>
      <c r="QYG29" s="3"/>
      <c r="QYH29" s="3"/>
      <c r="QYI29" s="3"/>
      <c r="QYJ29" s="3"/>
      <c r="QYK29" s="3"/>
      <c r="QYL29" s="3"/>
      <c r="QYM29" s="3"/>
      <c r="QYN29" s="3"/>
      <c r="QYO29" s="3"/>
      <c r="QYP29" s="3"/>
      <c r="QYQ29" s="3"/>
      <c r="QYR29" s="3"/>
      <c r="QYS29" s="3"/>
      <c r="QYT29" s="3"/>
      <c r="QYU29" s="3"/>
      <c r="QYV29" s="3"/>
      <c r="QYW29" s="3"/>
      <c r="QYX29" s="3"/>
      <c r="QYY29" s="3"/>
      <c r="QYZ29" s="3"/>
      <c r="QZA29" s="3"/>
      <c r="QZB29" s="3"/>
      <c r="QZC29" s="3"/>
      <c r="QZD29" s="3"/>
      <c r="QZE29" s="3"/>
      <c r="QZF29" s="3"/>
      <c r="QZG29" s="3"/>
      <c r="QZH29" s="3"/>
      <c r="QZI29" s="3"/>
      <c r="QZJ29" s="3"/>
      <c r="QZK29" s="3"/>
      <c r="QZL29" s="3"/>
      <c r="QZM29" s="3"/>
      <c r="QZN29" s="3"/>
      <c r="QZO29" s="3"/>
      <c r="QZP29" s="3"/>
      <c r="QZQ29" s="3"/>
      <c r="QZR29" s="3"/>
      <c r="QZS29" s="3"/>
      <c r="QZT29" s="3"/>
      <c r="QZU29" s="3"/>
      <c r="QZV29" s="3"/>
      <c r="QZW29" s="3"/>
      <c r="QZX29" s="3"/>
      <c r="QZY29" s="3"/>
      <c r="QZZ29" s="3"/>
      <c r="RAA29" s="3"/>
      <c r="RAB29" s="3"/>
      <c r="RAC29" s="3"/>
      <c r="RAD29" s="3"/>
      <c r="RAE29" s="3"/>
      <c r="RAF29" s="3"/>
      <c r="RAG29" s="3"/>
      <c r="RAH29" s="3"/>
      <c r="RAI29" s="3"/>
      <c r="RAJ29" s="3"/>
      <c r="RAK29" s="3"/>
      <c r="RAL29" s="3"/>
      <c r="RAM29" s="3"/>
      <c r="RAN29" s="3"/>
      <c r="RAO29" s="3"/>
      <c r="RAP29" s="3"/>
      <c r="RAQ29" s="3"/>
      <c r="RAR29" s="3"/>
      <c r="RAS29" s="3"/>
      <c r="RAT29" s="3"/>
      <c r="RAU29" s="3"/>
      <c r="RAV29" s="3"/>
      <c r="RAW29" s="3"/>
      <c r="RAX29" s="3"/>
      <c r="RAY29" s="3"/>
      <c r="RAZ29" s="3"/>
      <c r="RBA29" s="3"/>
      <c r="RBB29" s="3"/>
      <c r="RBC29" s="3"/>
      <c r="RBD29" s="3"/>
      <c r="RBE29" s="3"/>
      <c r="RBF29" s="3"/>
      <c r="RBG29" s="3"/>
      <c r="RBH29" s="3"/>
      <c r="RBI29" s="3"/>
      <c r="RBJ29" s="3"/>
      <c r="RBK29" s="3"/>
      <c r="RBL29" s="3"/>
      <c r="RBM29" s="3"/>
      <c r="RBN29" s="3"/>
      <c r="RBO29" s="3"/>
      <c r="RBP29" s="3"/>
      <c r="RBQ29" s="3"/>
      <c r="RBR29" s="3"/>
      <c r="RBS29" s="3"/>
      <c r="RBT29" s="3"/>
      <c r="RBU29" s="3"/>
      <c r="RBV29" s="3"/>
      <c r="RBW29" s="3"/>
      <c r="RBX29" s="3"/>
      <c r="RBY29" s="3"/>
      <c r="RBZ29" s="3"/>
      <c r="RCA29" s="3"/>
      <c r="RCB29" s="3"/>
      <c r="RCC29" s="3"/>
      <c r="RCD29" s="3"/>
      <c r="RCE29" s="3"/>
      <c r="RCF29" s="3"/>
      <c r="RCG29" s="3"/>
      <c r="RCH29" s="3"/>
      <c r="RCI29" s="3"/>
      <c r="RCJ29" s="3"/>
      <c r="RCK29" s="3"/>
      <c r="RCL29" s="3"/>
      <c r="RCM29" s="3"/>
      <c r="RCN29" s="3"/>
      <c r="RCO29" s="3"/>
      <c r="RCP29" s="3"/>
      <c r="RCQ29" s="3"/>
      <c r="RCR29" s="3"/>
      <c r="RCS29" s="3"/>
      <c r="RCT29" s="3"/>
      <c r="RCU29" s="3"/>
      <c r="RCV29" s="3"/>
      <c r="RCW29" s="3"/>
      <c r="RCX29" s="3"/>
      <c r="RCY29" s="3"/>
      <c r="RCZ29" s="3"/>
      <c r="RDA29" s="3"/>
      <c r="RDB29" s="3"/>
      <c r="RDC29" s="3"/>
      <c r="RDD29" s="3"/>
      <c r="RDE29" s="3"/>
      <c r="RDF29" s="3"/>
      <c r="RDG29" s="3"/>
      <c r="RDH29" s="3"/>
      <c r="RDI29" s="3"/>
      <c r="RDJ29" s="3"/>
      <c r="RDK29" s="3"/>
      <c r="RDL29" s="3"/>
      <c r="RDM29" s="3"/>
      <c r="RDN29" s="3"/>
      <c r="RDO29" s="3"/>
      <c r="RDP29" s="3"/>
      <c r="RDQ29" s="3"/>
      <c r="RDR29" s="3"/>
      <c r="RDS29" s="3"/>
      <c r="RDT29" s="3"/>
      <c r="RDU29" s="3"/>
      <c r="RDV29" s="3"/>
      <c r="RDW29" s="3"/>
      <c r="RDX29" s="3"/>
      <c r="RDY29" s="3"/>
      <c r="RDZ29" s="3"/>
      <c r="REA29" s="3"/>
      <c r="REB29" s="3"/>
      <c r="REC29" s="3"/>
      <c r="RED29" s="3"/>
      <c r="REE29" s="3"/>
      <c r="REF29" s="3"/>
      <c r="REG29" s="3"/>
      <c r="REH29" s="3"/>
      <c r="REI29" s="3"/>
      <c r="REJ29" s="3"/>
      <c r="REK29" s="3"/>
      <c r="REL29" s="3"/>
      <c r="REM29" s="3"/>
      <c r="REN29" s="3"/>
      <c r="REO29" s="3"/>
      <c r="REP29" s="3"/>
      <c r="REQ29" s="3"/>
      <c r="RER29" s="3"/>
      <c r="RES29" s="3"/>
      <c r="RET29" s="3"/>
      <c r="REU29" s="3"/>
      <c r="REV29" s="3"/>
      <c r="REW29" s="3"/>
      <c r="REX29" s="3"/>
      <c r="REY29" s="3"/>
      <c r="REZ29" s="3"/>
      <c r="RFA29" s="3"/>
      <c r="RFB29" s="3"/>
      <c r="RFC29" s="3"/>
      <c r="RFD29" s="3"/>
      <c r="RFE29" s="3"/>
      <c r="RFF29" s="3"/>
      <c r="RFG29" s="3"/>
      <c r="RFH29" s="3"/>
      <c r="RFI29" s="3"/>
      <c r="RFJ29" s="3"/>
      <c r="RFK29" s="3"/>
      <c r="RFL29" s="3"/>
      <c r="RFM29" s="3"/>
      <c r="RFN29" s="3"/>
      <c r="RFO29" s="3"/>
      <c r="RFP29" s="3"/>
      <c r="RFQ29" s="3"/>
      <c r="RFR29" s="3"/>
      <c r="RFS29" s="3"/>
      <c r="RFT29" s="3"/>
      <c r="RFU29" s="3"/>
      <c r="RFV29" s="3"/>
      <c r="RFW29" s="3"/>
      <c r="RFX29" s="3"/>
      <c r="RFY29" s="3"/>
      <c r="RFZ29" s="3"/>
      <c r="RGA29" s="3"/>
      <c r="RGB29" s="3"/>
      <c r="RGC29" s="3"/>
      <c r="RGD29" s="3"/>
      <c r="RGE29" s="3"/>
      <c r="RGF29" s="3"/>
      <c r="RGG29" s="3"/>
      <c r="RGH29" s="3"/>
      <c r="RGI29" s="3"/>
      <c r="RGJ29" s="3"/>
      <c r="RGK29" s="3"/>
      <c r="RGL29" s="3"/>
      <c r="RGM29" s="3"/>
      <c r="RGN29" s="3"/>
      <c r="RGO29" s="3"/>
      <c r="RGP29" s="3"/>
      <c r="RGQ29" s="3"/>
      <c r="RGR29" s="3"/>
      <c r="RGS29" s="3"/>
      <c r="RGT29" s="3"/>
      <c r="RGU29" s="3"/>
      <c r="RGV29" s="3"/>
      <c r="RGW29" s="3"/>
      <c r="RGX29" s="3"/>
      <c r="RGY29" s="3"/>
      <c r="RGZ29" s="3"/>
      <c r="RHA29" s="3"/>
      <c r="RHB29" s="3"/>
      <c r="RHC29" s="3"/>
      <c r="RHD29" s="3"/>
      <c r="RHE29" s="3"/>
      <c r="RHF29" s="3"/>
      <c r="RHG29" s="3"/>
      <c r="RHH29" s="3"/>
      <c r="RHI29" s="3"/>
      <c r="RHJ29" s="3"/>
      <c r="RHK29" s="3"/>
      <c r="RHL29" s="3"/>
      <c r="RHM29" s="3"/>
      <c r="RHN29" s="3"/>
      <c r="RHO29" s="3"/>
      <c r="RHP29" s="3"/>
      <c r="RHQ29" s="3"/>
      <c r="RHR29" s="3"/>
      <c r="RHS29" s="3"/>
      <c r="RHT29" s="3"/>
      <c r="RHU29" s="3"/>
      <c r="RHV29" s="3"/>
      <c r="RHW29" s="3"/>
      <c r="RHX29" s="3"/>
      <c r="RHY29" s="3"/>
      <c r="RHZ29" s="3"/>
      <c r="RIA29" s="3"/>
      <c r="RIB29" s="3"/>
      <c r="RIC29" s="3"/>
      <c r="RID29" s="3"/>
      <c r="RIE29" s="3"/>
      <c r="RIF29" s="3"/>
      <c r="RIG29" s="3"/>
      <c r="RIH29" s="3"/>
      <c r="RII29" s="3"/>
      <c r="RIJ29" s="3"/>
      <c r="RIK29" s="3"/>
      <c r="RIL29" s="3"/>
      <c r="RIM29" s="3"/>
      <c r="RIN29" s="3"/>
      <c r="RIO29" s="3"/>
      <c r="RIP29" s="3"/>
      <c r="RIQ29" s="3"/>
      <c r="RIR29" s="3"/>
      <c r="RIS29" s="3"/>
      <c r="RIT29" s="3"/>
      <c r="RIU29" s="3"/>
      <c r="RIV29" s="3"/>
      <c r="RIW29" s="3"/>
      <c r="RIX29" s="3"/>
      <c r="RIY29" s="3"/>
      <c r="RIZ29" s="3"/>
      <c r="RJA29" s="3"/>
      <c r="RJB29" s="3"/>
      <c r="RJC29" s="3"/>
      <c r="RJD29" s="3"/>
      <c r="RJE29" s="3"/>
      <c r="RJF29" s="3"/>
      <c r="RJG29" s="3"/>
      <c r="RJH29" s="3"/>
      <c r="RJI29" s="3"/>
      <c r="RJJ29" s="3"/>
      <c r="RJK29" s="3"/>
      <c r="RJL29" s="3"/>
      <c r="RJM29" s="3"/>
      <c r="RJN29" s="3"/>
      <c r="RJO29" s="3"/>
      <c r="RJP29" s="3"/>
      <c r="RJQ29" s="3"/>
      <c r="RJR29" s="3"/>
      <c r="RJS29" s="3"/>
      <c r="RJT29" s="3"/>
      <c r="RJU29" s="3"/>
      <c r="RJV29" s="3"/>
      <c r="RJW29" s="3"/>
      <c r="RJX29" s="3"/>
      <c r="RJY29" s="3"/>
      <c r="RJZ29" s="3"/>
      <c r="RKA29" s="3"/>
      <c r="RKB29" s="3"/>
      <c r="RKC29" s="3"/>
      <c r="RKD29" s="3"/>
      <c r="RKE29" s="3"/>
      <c r="RKF29" s="3"/>
      <c r="RKG29" s="3"/>
      <c r="RKH29" s="3"/>
      <c r="RKI29" s="3"/>
      <c r="RKJ29" s="3"/>
      <c r="RKK29" s="3"/>
      <c r="RKL29" s="3"/>
      <c r="RKM29" s="3"/>
      <c r="RKN29" s="3"/>
      <c r="RKO29" s="3"/>
      <c r="RKP29" s="3"/>
      <c r="RKQ29" s="3"/>
      <c r="RKR29" s="3"/>
      <c r="RKS29" s="3"/>
      <c r="RKT29" s="3"/>
      <c r="RKU29" s="3"/>
      <c r="RKV29" s="3"/>
      <c r="RKW29" s="3"/>
      <c r="RKX29" s="3"/>
      <c r="RKY29" s="3"/>
      <c r="RKZ29" s="3"/>
      <c r="RLA29" s="3"/>
      <c r="RLB29" s="3"/>
      <c r="RLC29" s="3"/>
      <c r="RLD29" s="3"/>
      <c r="RLE29" s="3"/>
      <c r="RLF29" s="3"/>
      <c r="RLG29" s="3"/>
      <c r="RLH29" s="3"/>
      <c r="RLI29" s="3"/>
      <c r="RLJ29" s="3"/>
      <c r="RLK29" s="3"/>
      <c r="RLL29" s="3"/>
      <c r="RLM29" s="3"/>
      <c r="RLN29" s="3"/>
      <c r="RLO29" s="3"/>
      <c r="RLP29" s="3"/>
      <c r="RLQ29" s="3"/>
      <c r="RLR29" s="3"/>
      <c r="RLS29" s="3"/>
      <c r="RLT29" s="3"/>
      <c r="RLU29" s="3"/>
      <c r="RLV29" s="3"/>
      <c r="RLW29" s="3"/>
      <c r="RLX29" s="3"/>
      <c r="RLY29" s="3"/>
      <c r="RLZ29" s="3"/>
      <c r="RMA29" s="3"/>
      <c r="RMB29" s="3"/>
      <c r="RMC29" s="3"/>
      <c r="RMD29" s="3"/>
      <c r="RME29" s="3"/>
      <c r="RMF29" s="3"/>
      <c r="RMG29" s="3"/>
      <c r="RMH29" s="3"/>
      <c r="RMI29" s="3"/>
      <c r="RMJ29" s="3"/>
      <c r="RMK29" s="3"/>
      <c r="RML29" s="3"/>
      <c r="RMM29" s="3"/>
      <c r="RMN29" s="3"/>
      <c r="RMO29" s="3"/>
      <c r="RMP29" s="3"/>
      <c r="RMQ29" s="3"/>
      <c r="RMR29" s="3"/>
      <c r="RMS29" s="3"/>
      <c r="RMT29" s="3"/>
      <c r="RMU29" s="3"/>
      <c r="RMV29" s="3"/>
      <c r="RMW29" s="3"/>
      <c r="RMX29" s="3"/>
      <c r="RMY29" s="3"/>
      <c r="RMZ29" s="3"/>
      <c r="RNA29" s="3"/>
      <c r="RNB29" s="3"/>
      <c r="RNC29" s="3"/>
      <c r="RND29" s="3"/>
      <c r="RNE29" s="3"/>
      <c r="RNF29" s="3"/>
      <c r="RNG29" s="3"/>
      <c r="RNH29" s="3"/>
      <c r="RNI29" s="3"/>
      <c r="RNJ29" s="3"/>
      <c r="RNK29" s="3"/>
      <c r="RNL29" s="3"/>
      <c r="RNM29" s="3"/>
      <c r="RNN29" s="3"/>
      <c r="RNO29" s="3"/>
      <c r="RNP29" s="3"/>
      <c r="RNQ29" s="3"/>
      <c r="RNR29" s="3"/>
      <c r="RNS29" s="3"/>
      <c r="RNT29" s="3"/>
      <c r="RNU29" s="3"/>
      <c r="RNV29" s="3"/>
      <c r="RNW29" s="3"/>
      <c r="RNX29" s="3"/>
      <c r="RNY29" s="3"/>
      <c r="RNZ29" s="3"/>
      <c r="ROA29" s="3"/>
      <c r="ROB29" s="3"/>
      <c r="ROC29" s="3"/>
      <c r="ROD29" s="3"/>
      <c r="ROE29" s="3"/>
      <c r="ROF29" s="3"/>
      <c r="ROG29" s="3"/>
      <c r="ROH29" s="3"/>
      <c r="ROI29" s="3"/>
      <c r="ROJ29" s="3"/>
      <c r="ROK29" s="3"/>
      <c r="ROL29" s="3"/>
      <c r="ROM29" s="3"/>
      <c r="RON29" s="3"/>
      <c r="ROO29" s="3"/>
      <c r="ROP29" s="3"/>
      <c r="ROQ29" s="3"/>
      <c r="ROR29" s="3"/>
      <c r="ROS29" s="3"/>
      <c r="ROT29" s="3"/>
      <c r="ROU29" s="3"/>
      <c r="ROV29" s="3"/>
      <c r="ROW29" s="3"/>
      <c r="ROX29" s="3"/>
      <c r="ROY29" s="3"/>
      <c r="ROZ29" s="3"/>
      <c r="RPA29" s="3"/>
      <c r="RPB29" s="3"/>
      <c r="RPC29" s="3"/>
      <c r="RPD29" s="3"/>
      <c r="RPE29" s="3"/>
      <c r="RPF29" s="3"/>
      <c r="RPG29" s="3"/>
      <c r="RPH29" s="3"/>
      <c r="RPI29" s="3"/>
      <c r="RPJ29" s="3"/>
      <c r="RPK29" s="3"/>
      <c r="RPL29" s="3"/>
      <c r="RPM29" s="3"/>
      <c r="RPN29" s="3"/>
      <c r="RPO29" s="3"/>
      <c r="RPP29" s="3"/>
      <c r="RPQ29" s="3"/>
      <c r="RPR29" s="3"/>
      <c r="RPS29" s="3"/>
      <c r="RPT29" s="3"/>
      <c r="RPU29" s="3"/>
      <c r="RPV29" s="3"/>
      <c r="RPW29" s="3"/>
      <c r="RPX29" s="3"/>
      <c r="RPY29" s="3"/>
      <c r="RPZ29" s="3"/>
      <c r="RQA29" s="3"/>
      <c r="RQB29" s="3"/>
      <c r="RQC29" s="3"/>
      <c r="RQD29" s="3"/>
      <c r="RQE29" s="3"/>
      <c r="RQF29" s="3"/>
      <c r="RQG29" s="3"/>
      <c r="RQH29" s="3"/>
      <c r="RQI29" s="3"/>
      <c r="RQJ29" s="3"/>
      <c r="RQK29" s="3"/>
      <c r="RQL29" s="3"/>
      <c r="RQM29" s="3"/>
      <c r="RQN29" s="3"/>
      <c r="RQO29" s="3"/>
      <c r="RQP29" s="3"/>
      <c r="RQQ29" s="3"/>
      <c r="RQR29" s="3"/>
      <c r="RQS29" s="3"/>
      <c r="RQT29" s="3"/>
      <c r="RQU29" s="3"/>
      <c r="RQV29" s="3"/>
      <c r="RQW29" s="3"/>
      <c r="RQX29" s="3"/>
      <c r="RQY29" s="3"/>
      <c r="RQZ29" s="3"/>
      <c r="RRA29" s="3"/>
      <c r="RRB29" s="3"/>
      <c r="RRC29" s="3"/>
      <c r="RRD29" s="3"/>
      <c r="RRE29" s="3"/>
      <c r="RRF29" s="3"/>
      <c r="RRG29" s="3"/>
      <c r="RRH29" s="3"/>
      <c r="RRI29" s="3"/>
      <c r="RRJ29" s="3"/>
      <c r="RRK29" s="3"/>
      <c r="RRL29" s="3"/>
      <c r="RRM29" s="3"/>
      <c r="RRN29" s="3"/>
      <c r="RRO29" s="3"/>
      <c r="RRP29" s="3"/>
      <c r="RRQ29" s="3"/>
      <c r="RRR29" s="3"/>
      <c r="RRS29" s="3"/>
      <c r="RRT29" s="3"/>
      <c r="RRU29" s="3"/>
      <c r="RRV29" s="3"/>
      <c r="RRW29" s="3"/>
      <c r="RRX29" s="3"/>
      <c r="RRY29" s="3"/>
      <c r="RRZ29" s="3"/>
      <c r="RSA29" s="3"/>
      <c r="RSB29" s="3"/>
      <c r="RSC29" s="3"/>
      <c r="RSD29" s="3"/>
      <c r="RSE29" s="3"/>
      <c r="RSF29" s="3"/>
      <c r="RSG29" s="3"/>
      <c r="RSH29" s="3"/>
      <c r="RSI29" s="3"/>
      <c r="RSJ29" s="3"/>
      <c r="RSK29" s="3"/>
      <c r="RSL29" s="3"/>
      <c r="RSM29" s="3"/>
      <c r="RSN29" s="3"/>
      <c r="RSO29" s="3"/>
      <c r="RSP29" s="3"/>
      <c r="RSQ29" s="3"/>
      <c r="RSR29" s="3"/>
      <c r="RSS29" s="3"/>
      <c r="RST29" s="3"/>
      <c r="RSU29" s="3"/>
      <c r="RSV29" s="3"/>
      <c r="RSW29" s="3"/>
      <c r="RSX29" s="3"/>
      <c r="RSY29" s="3"/>
      <c r="RSZ29" s="3"/>
      <c r="RTA29" s="3"/>
      <c r="RTB29" s="3"/>
      <c r="RTC29" s="3"/>
      <c r="RTD29" s="3"/>
      <c r="RTE29" s="3"/>
      <c r="RTF29" s="3"/>
      <c r="RTG29" s="3"/>
      <c r="RTH29" s="3"/>
      <c r="RTI29" s="3"/>
      <c r="RTJ29" s="3"/>
      <c r="RTK29" s="3"/>
      <c r="RTL29" s="3"/>
      <c r="RTM29" s="3"/>
      <c r="RTN29" s="3"/>
      <c r="RTO29" s="3"/>
      <c r="RTP29" s="3"/>
      <c r="RTQ29" s="3"/>
      <c r="RTR29" s="3"/>
      <c r="RTS29" s="3"/>
      <c r="RTT29" s="3"/>
      <c r="RTU29" s="3"/>
      <c r="RTV29" s="3"/>
      <c r="RTW29" s="3"/>
      <c r="RTX29" s="3"/>
      <c r="RTY29" s="3"/>
      <c r="RTZ29" s="3"/>
      <c r="RUA29" s="3"/>
      <c r="RUB29" s="3"/>
      <c r="RUC29" s="3"/>
      <c r="RUD29" s="3"/>
      <c r="RUE29" s="3"/>
      <c r="RUF29" s="3"/>
      <c r="RUG29" s="3"/>
      <c r="RUH29" s="3"/>
      <c r="RUI29" s="3"/>
      <c r="RUJ29" s="3"/>
      <c r="RUK29" s="3"/>
      <c r="RUL29" s="3"/>
      <c r="RUM29" s="3"/>
      <c r="RUN29" s="3"/>
      <c r="RUO29" s="3"/>
      <c r="RUP29" s="3"/>
      <c r="RUQ29" s="3"/>
      <c r="RUR29" s="3"/>
      <c r="RUS29" s="3"/>
      <c r="RUT29" s="3"/>
      <c r="RUU29" s="3"/>
      <c r="RUV29" s="3"/>
      <c r="RUW29" s="3"/>
      <c r="RUX29" s="3"/>
      <c r="RUY29" s="3"/>
      <c r="RUZ29" s="3"/>
      <c r="RVA29" s="3"/>
      <c r="RVB29" s="3"/>
      <c r="RVC29" s="3"/>
      <c r="RVD29" s="3"/>
      <c r="RVE29" s="3"/>
      <c r="RVF29" s="3"/>
      <c r="RVG29" s="3"/>
      <c r="RVH29" s="3"/>
      <c r="RVI29" s="3"/>
      <c r="RVJ29" s="3"/>
      <c r="RVK29" s="3"/>
      <c r="RVL29" s="3"/>
      <c r="RVM29" s="3"/>
      <c r="RVN29" s="3"/>
      <c r="RVO29" s="3"/>
      <c r="RVP29" s="3"/>
      <c r="RVQ29" s="3"/>
      <c r="RVR29" s="3"/>
      <c r="RVS29" s="3"/>
      <c r="RVT29" s="3"/>
      <c r="RVU29" s="3"/>
      <c r="RVV29" s="3"/>
      <c r="RVW29" s="3"/>
      <c r="RVX29" s="3"/>
      <c r="RVY29" s="3"/>
      <c r="RVZ29" s="3"/>
      <c r="RWA29" s="3"/>
      <c r="RWB29" s="3"/>
      <c r="RWC29" s="3"/>
      <c r="RWD29" s="3"/>
      <c r="RWE29" s="3"/>
      <c r="RWF29" s="3"/>
      <c r="RWG29" s="3"/>
      <c r="RWH29" s="3"/>
      <c r="RWI29" s="3"/>
      <c r="RWJ29" s="3"/>
      <c r="RWK29" s="3"/>
      <c r="RWL29" s="3"/>
      <c r="RWM29" s="3"/>
      <c r="RWN29" s="3"/>
      <c r="RWO29" s="3"/>
      <c r="RWP29" s="3"/>
      <c r="RWQ29" s="3"/>
      <c r="RWR29" s="3"/>
      <c r="RWS29" s="3"/>
      <c r="RWT29" s="3"/>
      <c r="RWU29" s="3"/>
      <c r="RWV29" s="3"/>
      <c r="RWW29" s="3"/>
      <c r="RWX29" s="3"/>
      <c r="RWY29" s="3"/>
      <c r="RWZ29" s="3"/>
      <c r="RXA29" s="3"/>
      <c r="RXB29" s="3"/>
      <c r="RXC29" s="3"/>
      <c r="RXD29" s="3"/>
      <c r="RXE29" s="3"/>
      <c r="RXF29" s="3"/>
      <c r="RXG29" s="3"/>
      <c r="RXH29" s="3"/>
      <c r="RXI29" s="3"/>
      <c r="RXJ29" s="3"/>
      <c r="RXK29" s="3"/>
      <c r="RXL29" s="3"/>
      <c r="RXM29" s="3"/>
      <c r="RXN29" s="3"/>
      <c r="RXO29" s="3"/>
      <c r="RXP29" s="3"/>
      <c r="RXQ29" s="3"/>
      <c r="RXR29" s="3"/>
      <c r="RXS29" s="3"/>
      <c r="RXT29" s="3"/>
      <c r="RXU29" s="3"/>
      <c r="RXV29" s="3"/>
      <c r="RXW29" s="3"/>
      <c r="RXX29" s="3"/>
      <c r="RXY29" s="3"/>
      <c r="RXZ29" s="3"/>
      <c r="RYA29" s="3"/>
      <c r="RYB29" s="3"/>
      <c r="RYC29" s="3"/>
      <c r="RYD29" s="3"/>
      <c r="RYE29" s="3"/>
      <c r="RYF29" s="3"/>
      <c r="RYG29" s="3"/>
      <c r="RYH29" s="3"/>
      <c r="RYI29" s="3"/>
      <c r="RYJ29" s="3"/>
      <c r="RYK29" s="3"/>
      <c r="RYL29" s="3"/>
      <c r="RYM29" s="3"/>
      <c r="RYN29" s="3"/>
      <c r="RYO29" s="3"/>
      <c r="RYP29" s="3"/>
      <c r="RYQ29" s="3"/>
      <c r="RYR29" s="3"/>
      <c r="RYS29" s="3"/>
      <c r="RYT29" s="3"/>
      <c r="RYU29" s="3"/>
      <c r="RYV29" s="3"/>
      <c r="RYW29" s="3"/>
      <c r="RYX29" s="3"/>
      <c r="RYY29" s="3"/>
      <c r="RYZ29" s="3"/>
      <c r="RZA29" s="3"/>
      <c r="RZB29" s="3"/>
      <c r="RZC29" s="3"/>
      <c r="RZD29" s="3"/>
      <c r="RZE29" s="3"/>
      <c r="RZF29" s="3"/>
      <c r="RZG29" s="3"/>
      <c r="RZH29" s="3"/>
      <c r="RZI29" s="3"/>
      <c r="RZJ29" s="3"/>
      <c r="RZK29" s="3"/>
      <c r="RZL29" s="3"/>
      <c r="RZM29" s="3"/>
      <c r="RZN29" s="3"/>
      <c r="RZO29" s="3"/>
      <c r="RZP29" s="3"/>
      <c r="RZQ29" s="3"/>
      <c r="RZR29" s="3"/>
      <c r="RZS29" s="3"/>
      <c r="RZT29" s="3"/>
      <c r="RZU29" s="3"/>
      <c r="RZV29" s="3"/>
      <c r="RZW29" s="3"/>
      <c r="RZX29" s="3"/>
      <c r="RZY29" s="3"/>
      <c r="RZZ29" s="3"/>
      <c r="SAA29" s="3"/>
      <c r="SAB29" s="3"/>
      <c r="SAC29" s="3"/>
      <c r="SAD29" s="3"/>
      <c r="SAE29" s="3"/>
      <c r="SAF29" s="3"/>
      <c r="SAG29" s="3"/>
      <c r="SAH29" s="3"/>
      <c r="SAI29" s="3"/>
      <c r="SAJ29" s="3"/>
      <c r="SAK29" s="3"/>
      <c r="SAL29" s="3"/>
      <c r="SAM29" s="3"/>
      <c r="SAN29" s="3"/>
      <c r="SAO29" s="3"/>
      <c r="SAP29" s="3"/>
      <c r="SAQ29" s="3"/>
      <c r="SAR29" s="3"/>
      <c r="SAS29" s="3"/>
      <c r="SAT29" s="3"/>
      <c r="SAU29" s="3"/>
      <c r="SAV29" s="3"/>
      <c r="SAW29" s="3"/>
      <c r="SAX29" s="3"/>
      <c r="SAY29" s="3"/>
      <c r="SAZ29" s="3"/>
      <c r="SBA29" s="3"/>
      <c r="SBB29" s="3"/>
      <c r="SBC29" s="3"/>
      <c r="SBD29" s="3"/>
      <c r="SBE29" s="3"/>
      <c r="SBF29" s="3"/>
      <c r="SBG29" s="3"/>
      <c r="SBH29" s="3"/>
      <c r="SBI29" s="3"/>
      <c r="SBJ29" s="3"/>
      <c r="SBK29" s="3"/>
      <c r="SBL29" s="3"/>
      <c r="SBM29" s="3"/>
      <c r="SBN29" s="3"/>
      <c r="SBO29" s="3"/>
      <c r="SBP29" s="3"/>
      <c r="SBQ29" s="3"/>
      <c r="SBR29" s="3"/>
      <c r="SBS29" s="3"/>
      <c r="SBT29" s="3"/>
      <c r="SBU29" s="3"/>
      <c r="SBV29" s="3"/>
      <c r="SBW29" s="3"/>
      <c r="SBX29" s="3"/>
      <c r="SBY29" s="3"/>
      <c r="SBZ29" s="3"/>
      <c r="SCA29" s="3"/>
      <c r="SCB29" s="3"/>
      <c r="SCC29" s="3"/>
      <c r="SCD29" s="3"/>
      <c r="SCE29" s="3"/>
      <c r="SCF29" s="3"/>
      <c r="SCG29" s="3"/>
      <c r="SCH29" s="3"/>
      <c r="SCI29" s="3"/>
      <c r="SCJ29" s="3"/>
      <c r="SCK29" s="3"/>
      <c r="SCL29" s="3"/>
      <c r="SCM29" s="3"/>
      <c r="SCN29" s="3"/>
      <c r="SCO29" s="3"/>
      <c r="SCP29" s="3"/>
      <c r="SCQ29" s="3"/>
      <c r="SCR29" s="3"/>
      <c r="SCS29" s="3"/>
      <c r="SCT29" s="3"/>
      <c r="SCU29" s="3"/>
      <c r="SCV29" s="3"/>
      <c r="SCW29" s="3"/>
      <c r="SCX29" s="3"/>
      <c r="SCY29" s="3"/>
      <c r="SCZ29" s="3"/>
      <c r="SDA29" s="3"/>
      <c r="SDB29" s="3"/>
      <c r="SDC29" s="3"/>
      <c r="SDD29" s="3"/>
      <c r="SDE29" s="3"/>
      <c r="SDF29" s="3"/>
      <c r="SDG29" s="3"/>
      <c r="SDH29" s="3"/>
      <c r="SDI29" s="3"/>
      <c r="SDJ29" s="3"/>
      <c r="SDK29" s="3"/>
      <c r="SDL29" s="3"/>
      <c r="SDM29" s="3"/>
      <c r="SDN29" s="3"/>
      <c r="SDO29" s="3"/>
      <c r="SDP29" s="3"/>
      <c r="SDQ29" s="3"/>
      <c r="SDR29" s="3"/>
      <c r="SDS29" s="3"/>
      <c r="SDT29" s="3"/>
      <c r="SDU29" s="3"/>
      <c r="SDV29" s="3"/>
      <c r="SDW29" s="3"/>
      <c r="SDX29" s="3"/>
      <c r="SDY29" s="3"/>
      <c r="SDZ29" s="3"/>
      <c r="SEA29" s="3"/>
      <c r="SEB29" s="3"/>
      <c r="SEC29" s="3"/>
      <c r="SED29" s="3"/>
      <c r="SEE29" s="3"/>
      <c r="SEF29" s="3"/>
      <c r="SEG29" s="3"/>
      <c r="SEH29" s="3"/>
      <c r="SEI29" s="3"/>
      <c r="SEJ29" s="3"/>
      <c r="SEK29" s="3"/>
      <c r="SEL29" s="3"/>
      <c r="SEM29" s="3"/>
      <c r="SEN29" s="3"/>
      <c r="SEO29" s="3"/>
      <c r="SEP29" s="3"/>
      <c r="SEQ29" s="3"/>
      <c r="SER29" s="3"/>
      <c r="SES29" s="3"/>
      <c r="SET29" s="3"/>
      <c r="SEU29" s="3"/>
      <c r="SEV29" s="3"/>
      <c r="SEW29" s="3"/>
      <c r="SEX29" s="3"/>
      <c r="SEY29" s="3"/>
      <c r="SEZ29" s="3"/>
      <c r="SFA29" s="3"/>
      <c r="SFB29" s="3"/>
      <c r="SFC29" s="3"/>
      <c r="SFD29" s="3"/>
      <c r="SFE29" s="3"/>
      <c r="SFF29" s="3"/>
      <c r="SFG29" s="3"/>
      <c r="SFH29" s="3"/>
      <c r="SFI29" s="3"/>
      <c r="SFJ29" s="3"/>
      <c r="SFK29" s="3"/>
      <c r="SFL29" s="3"/>
      <c r="SFM29" s="3"/>
      <c r="SFN29" s="3"/>
      <c r="SFO29" s="3"/>
      <c r="SFP29" s="3"/>
      <c r="SFQ29" s="3"/>
      <c r="SFR29" s="3"/>
      <c r="SFS29" s="3"/>
      <c r="SFT29" s="3"/>
      <c r="SFU29" s="3"/>
      <c r="SFV29" s="3"/>
      <c r="SFW29" s="3"/>
      <c r="SFX29" s="3"/>
      <c r="SFY29" s="3"/>
      <c r="SFZ29" s="3"/>
      <c r="SGA29" s="3"/>
      <c r="SGB29" s="3"/>
      <c r="SGC29" s="3"/>
      <c r="SGD29" s="3"/>
      <c r="SGE29" s="3"/>
      <c r="SGF29" s="3"/>
      <c r="SGG29" s="3"/>
      <c r="SGH29" s="3"/>
      <c r="SGI29" s="3"/>
      <c r="SGJ29" s="3"/>
      <c r="SGK29" s="3"/>
      <c r="SGL29" s="3"/>
      <c r="SGM29" s="3"/>
      <c r="SGN29" s="3"/>
      <c r="SGO29" s="3"/>
      <c r="SGP29" s="3"/>
      <c r="SGQ29" s="3"/>
      <c r="SGR29" s="3"/>
      <c r="SGS29" s="3"/>
      <c r="SGT29" s="3"/>
      <c r="SGU29" s="3"/>
      <c r="SGV29" s="3"/>
      <c r="SGW29" s="3"/>
      <c r="SGX29" s="3"/>
      <c r="SGY29" s="3"/>
      <c r="SGZ29" s="3"/>
      <c r="SHA29" s="3"/>
      <c r="SHB29" s="3"/>
      <c r="SHC29" s="3"/>
      <c r="SHD29" s="3"/>
      <c r="SHE29" s="3"/>
      <c r="SHF29" s="3"/>
      <c r="SHG29" s="3"/>
      <c r="SHH29" s="3"/>
      <c r="SHI29" s="3"/>
      <c r="SHJ29" s="3"/>
      <c r="SHK29" s="3"/>
      <c r="SHL29" s="3"/>
      <c r="SHM29" s="3"/>
      <c r="SHN29" s="3"/>
      <c r="SHO29" s="3"/>
      <c r="SHP29" s="3"/>
      <c r="SHQ29" s="3"/>
      <c r="SHR29" s="3"/>
      <c r="SHS29" s="3"/>
      <c r="SHT29" s="3"/>
      <c r="SHU29" s="3"/>
      <c r="SHV29" s="3"/>
      <c r="SHW29" s="3"/>
      <c r="SHX29" s="3"/>
      <c r="SHY29" s="3"/>
      <c r="SHZ29" s="3"/>
      <c r="SIA29" s="3"/>
      <c r="SIB29" s="3"/>
      <c r="SIC29" s="3"/>
      <c r="SID29" s="3"/>
      <c r="SIE29" s="3"/>
      <c r="SIF29" s="3"/>
      <c r="SIG29" s="3"/>
      <c r="SIH29" s="3"/>
      <c r="SII29" s="3"/>
      <c r="SIJ29" s="3"/>
      <c r="SIK29" s="3"/>
      <c r="SIL29" s="3"/>
      <c r="SIM29" s="3"/>
      <c r="SIN29" s="3"/>
      <c r="SIO29" s="3"/>
      <c r="SIP29" s="3"/>
      <c r="SIQ29" s="3"/>
      <c r="SIR29" s="3"/>
      <c r="SIS29" s="3"/>
      <c r="SIT29" s="3"/>
      <c r="SIU29" s="3"/>
      <c r="SIV29" s="3"/>
      <c r="SIW29" s="3"/>
      <c r="SIX29" s="3"/>
      <c r="SIY29" s="3"/>
      <c r="SIZ29" s="3"/>
      <c r="SJA29" s="3"/>
      <c r="SJB29" s="3"/>
      <c r="SJC29" s="3"/>
      <c r="SJD29" s="3"/>
      <c r="SJE29" s="3"/>
      <c r="SJF29" s="3"/>
      <c r="SJG29" s="3"/>
      <c r="SJH29" s="3"/>
      <c r="SJI29" s="3"/>
      <c r="SJJ29" s="3"/>
      <c r="SJK29" s="3"/>
      <c r="SJL29" s="3"/>
      <c r="SJM29" s="3"/>
      <c r="SJN29" s="3"/>
      <c r="SJO29" s="3"/>
      <c r="SJP29" s="3"/>
      <c r="SJQ29" s="3"/>
      <c r="SJR29" s="3"/>
      <c r="SJS29" s="3"/>
      <c r="SJT29" s="3"/>
      <c r="SJU29" s="3"/>
      <c r="SJV29" s="3"/>
      <c r="SJW29" s="3"/>
      <c r="SJX29" s="3"/>
      <c r="SJY29" s="3"/>
      <c r="SJZ29" s="3"/>
      <c r="SKA29" s="3"/>
      <c r="SKB29" s="3"/>
      <c r="SKC29" s="3"/>
      <c r="SKD29" s="3"/>
      <c r="SKE29" s="3"/>
      <c r="SKF29" s="3"/>
      <c r="SKG29" s="3"/>
      <c r="SKH29" s="3"/>
      <c r="SKI29" s="3"/>
      <c r="SKJ29" s="3"/>
      <c r="SKK29" s="3"/>
      <c r="SKL29" s="3"/>
      <c r="SKM29" s="3"/>
      <c r="SKN29" s="3"/>
      <c r="SKO29" s="3"/>
      <c r="SKP29" s="3"/>
      <c r="SKQ29" s="3"/>
      <c r="SKR29" s="3"/>
      <c r="SKS29" s="3"/>
      <c r="SKT29" s="3"/>
      <c r="SKU29" s="3"/>
      <c r="SKV29" s="3"/>
      <c r="SKW29" s="3"/>
      <c r="SKX29" s="3"/>
      <c r="SKY29" s="3"/>
      <c r="SKZ29" s="3"/>
      <c r="SLA29" s="3"/>
      <c r="SLB29" s="3"/>
      <c r="SLC29" s="3"/>
      <c r="SLD29" s="3"/>
      <c r="SLE29" s="3"/>
      <c r="SLF29" s="3"/>
      <c r="SLG29" s="3"/>
      <c r="SLH29" s="3"/>
      <c r="SLI29" s="3"/>
      <c r="SLJ29" s="3"/>
      <c r="SLK29" s="3"/>
      <c r="SLL29" s="3"/>
      <c r="SLM29" s="3"/>
      <c r="SLN29" s="3"/>
      <c r="SLO29" s="3"/>
      <c r="SLP29" s="3"/>
      <c r="SLQ29" s="3"/>
      <c r="SLR29" s="3"/>
      <c r="SLS29" s="3"/>
      <c r="SLT29" s="3"/>
      <c r="SLU29" s="3"/>
      <c r="SLV29" s="3"/>
      <c r="SLW29" s="3"/>
      <c r="SLX29" s="3"/>
      <c r="SLY29" s="3"/>
      <c r="SLZ29" s="3"/>
      <c r="SMA29" s="3"/>
      <c r="SMB29" s="3"/>
      <c r="SMC29" s="3"/>
      <c r="SMD29" s="3"/>
      <c r="SME29" s="3"/>
      <c r="SMF29" s="3"/>
      <c r="SMG29" s="3"/>
      <c r="SMH29" s="3"/>
      <c r="SMI29" s="3"/>
      <c r="SMJ29" s="3"/>
      <c r="SMK29" s="3"/>
      <c r="SML29" s="3"/>
      <c r="SMM29" s="3"/>
      <c r="SMN29" s="3"/>
      <c r="SMO29" s="3"/>
      <c r="SMP29" s="3"/>
      <c r="SMQ29" s="3"/>
      <c r="SMR29" s="3"/>
      <c r="SMS29" s="3"/>
      <c r="SMT29" s="3"/>
      <c r="SMU29" s="3"/>
      <c r="SMV29" s="3"/>
      <c r="SMW29" s="3"/>
      <c r="SMX29" s="3"/>
      <c r="SMY29" s="3"/>
      <c r="SMZ29" s="3"/>
      <c r="SNA29" s="3"/>
      <c r="SNB29" s="3"/>
      <c r="SNC29" s="3"/>
      <c r="SND29" s="3"/>
      <c r="SNE29" s="3"/>
      <c r="SNF29" s="3"/>
      <c r="SNG29" s="3"/>
      <c r="SNH29" s="3"/>
      <c r="SNI29" s="3"/>
      <c r="SNJ29" s="3"/>
      <c r="SNK29" s="3"/>
      <c r="SNL29" s="3"/>
      <c r="SNM29" s="3"/>
      <c r="SNN29" s="3"/>
      <c r="SNO29" s="3"/>
      <c r="SNP29" s="3"/>
      <c r="SNQ29" s="3"/>
      <c r="SNR29" s="3"/>
      <c r="SNS29" s="3"/>
      <c r="SNT29" s="3"/>
      <c r="SNU29" s="3"/>
      <c r="SNV29" s="3"/>
      <c r="SNW29" s="3"/>
      <c r="SNX29" s="3"/>
      <c r="SNY29" s="3"/>
      <c r="SNZ29" s="3"/>
      <c r="SOA29" s="3"/>
      <c r="SOB29" s="3"/>
      <c r="SOC29" s="3"/>
      <c r="SOD29" s="3"/>
      <c r="SOE29" s="3"/>
      <c r="SOF29" s="3"/>
      <c r="SOG29" s="3"/>
      <c r="SOH29" s="3"/>
      <c r="SOI29" s="3"/>
      <c r="SOJ29" s="3"/>
      <c r="SOK29" s="3"/>
      <c r="SOL29" s="3"/>
      <c r="SOM29" s="3"/>
      <c r="SON29" s="3"/>
      <c r="SOO29" s="3"/>
      <c r="SOP29" s="3"/>
      <c r="SOQ29" s="3"/>
      <c r="SOR29" s="3"/>
      <c r="SOS29" s="3"/>
      <c r="SOT29" s="3"/>
      <c r="SOU29" s="3"/>
      <c r="SOV29" s="3"/>
      <c r="SOW29" s="3"/>
      <c r="SOX29" s="3"/>
      <c r="SOY29" s="3"/>
      <c r="SOZ29" s="3"/>
      <c r="SPA29" s="3"/>
      <c r="SPB29" s="3"/>
      <c r="SPC29" s="3"/>
      <c r="SPD29" s="3"/>
      <c r="SPE29" s="3"/>
      <c r="SPF29" s="3"/>
      <c r="SPG29" s="3"/>
      <c r="SPH29" s="3"/>
      <c r="SPI29" s="3"/>
      <c r="SPJ29" s="3"/>
      <c r="SPK29" s="3"/>
      <c r="SPL29" s="3"/>
      <c r="SPM29" s="3"/>
      <c r="SPN29" s="3"/>
      <c r="SPO29" s="3"/>
      <c r="SPP29" s="3"/>
      <c r="SPQ29" s="3"/>
      <c r="SPR29" s="3"/>
      <c r="SPS29" s="3"/>
      <c r="SPT29" s="3"/>
      <c r="SPU29" s="3"/>
      <c r="SPV29" s="3"/>
      <c r="SPW29" s="3"/>
      <c r="SPX29" s="3"/>
      <c r="SPY29" s="3"/>
      <c r="SPZ29" s="3"/>
      <c r="SQA29" s="3"/>
      <c r="SQB29" s="3"/>
      <c r="SQC29" s="3"/>
      <c r="SQD29" s="3"/>
      <c r="SQE29" s="3"/>
      <c r="SQF29" s="3"/>
      <c r="SQG29" s="3"/>
      <c r="SQH29" s="3"/>
      <c r="SQI29" s="3"/>
      <c r="SQJ29" s="3"/>
      <c r="SQK29" s="3"/>
      <c r="SQL29" s="3"/>
      <c r="SQM29" s="3"/>
      <c r="SQN29" s="3"/>
      <c r="SQO29" s="3"/>
      <c r="SQP29" s="3"/>
      <c r="SQQ29" s="3"/>
      <c r="SQR29" s="3"/>
      <c r="SQS29" s="3"/>
      <c r="SQT29" s="3"/>
      <c r="SQU29" s="3"/>
      <c r="SQV29" s="3"/>
      <c r="SQW29" s="3"/>
      <c r="SQX29" s="3"/>
      <c r="SQY29" s="3"/>
      <c r="SQZ29" s="3"/>
      <c r="SRA29" s="3"/>
      <c r="SRB29" s="3"/>
      <c r="SRC29" s="3"/>
      <c r="SRD29" s="3"/>
      <c r="SRE29" s="3"/>
      <c r="SRF29" s="3"/>
      <c r="SRG29" s="3"/>
      <c r="SRH29" s="3"/>
      <c r="SRI29" s="3"/>
      <c r="SRJ29" s="3"/>
      <c r="SRK29" s="3"/>
      <c r="SRL29" s="3"/>
      <c r="SRM29" s="3"/>
      <c r="SRN29" s="3"/>
      <c r="SRO29" s="3"/>
      <c r="SRP29" s="3"/>
      <c r="SRQ29" s="3"/>
      <c r="SRR29" s="3"/>
      <c r="SRS29" s="3"/>
      <c r="SRT29" s="3"/>
      <c r="SRU29" s="3"/>
      <c r="SRV29" s="3"/>
      <c r="SRW29" s="3"/>
      <c r="SRX29" s="3"/>
      <c r="SRY29" s="3"/>
      <c r="SRZ29" s="3"/>
      <c r="SSA29" s="3"/>
      <c r="SSB29" s="3"/>
      <c r="SSC29" s="3"/>
      <c r="SSD29" s="3"/>
      <c r="SSE29" s="3"/>
      <c r="SSF29" s="3"/>
      <c r="SSG29" s="3"/>
      <c r="SSH29" s="3"/>
      <c r="SSI29" s="3"/>
      <c r="SSJ29" s="3"/>
      <c r="SSK29" s="3"/>
      <c r="SSL29" s="3"/>
      <c r="SSM29" s="3"/>
      <c r="SSN29" s="3"/>
      <c r="SSO29" s="3"/>
      <c r="SSP29" s="3"/>
      <c r="SSQ29" s="3"/>
      <c r="SSR29" s="3"/>
      <c r="SSS29" s="3"/>
      <c r="SST29" s="3"/>
      <c r="SSU29" s="3"/>
      <c r="SSV29" s="3"/>
      <c r="SSW29" s="3"/>
      <c r="SSX29" s="3"/>
      <c r="SSY29" s="3"/>
      <c r="SSZ29" s="3"/>
      <c r="STA29" s="3"/>
      <c r="STB29" s="3"/>
      <c r="STC29" s="3"/>
      <c r="STD29" s="3"/>
      <c r="STE29" s="3"/>
      <c r="STF29" s="3"/>
      <c r="STG29" s="3"/>
      <c r="STH29" s="3"/>
      <c r="STI29" s="3"/>
      <c r="STJ29" s="3"/>
      <c r="STK29" s="3"/>
      <c r="STL29" s="3"/>
      <c r="STM29" s="3"/>
      <c r="STN29" s="3"/>
      <c r="STO29" s="3"/>
      <c r="STP29" s="3"/>
      <c r="STQ29" s="3"/>
      <c r="STR29" s="3"/>
      <c r="STS29" s="3"/>
      <c r="STT29" s="3"/>
      <c r="STU29" s="3"/>
      <c r="STV29" s="3"/>
      <c r="STW29" s="3"/>
      <c r="STX29" s="3"/>
      <c r="STY29" s="3"/>
      <c r="STZ29" s="3"/>
      <c r="SUA29" s="3"/>
      <c r="SUB29" s="3"/>
      <c r="SUC29" s="3"/>
      <c r="SUD29" s="3"/>
      <c r="SUE29" s="3"/>
      <c r="SUF29" s="3"/>
      <c r="SUG29" s="3"/>
      <c r="SUH29" s="3"/>
      <c r="SUI29" s="3"/>
      <c r="SUJ29" s="3"/>
      <c r="SUK29" s="3"/>
      <c r="SUL29" s="3"/>
      <c r="SUM29" s="3"/>
      <c r="SUN29" s="3"/>
      <c r="SUO29" s="3"/>
      <c r="SUP29" s="3"/>
      <c r="SUQ29" s="3"/>
      <c r="SUR29" s="3"/>
      <c r="SUS29" s="3"/>
      <c r="SUT29" s="3"/>
      <c r="SUU29" s="3"/>
      <c r="SUV29" s="3"/>
      <c r="SUW29" s="3"/>
      <c r="SUX29" s="3"/>
      <c r="SUY29" s="3"/>
      <c r="SUZ29" s="3"/>
      <c r="SVA29" s="3"/>
      <c r="SVB29" s="3"/>
      <c r="SVC29" s="3"/>
      <c r="SVD29" s="3"/>
      <c r="SVE29" s="3"/>
      <c r="SVF29" s="3"/>
      <c r="SVG29" s="3"/>
      <c r="SVH29" s="3"/>
      <c r="SVI29" s="3"/>
      <c r="SVJ29" s="3"/>
      <c r="SVK29" s="3"/>
      <c r="SVL29" s="3"/>
      <c r="SVM29" s="3"/>
      <c r="SVN29" s="3"/>
      <c r="SVO29" s="3"/>
      <c r="SVP29" s="3"/>
      <c r="SVQ29" s="3"/>
      <c r="SVR29" s="3"/>
      <c r="SVS29" s="3"/>
      <c r="SVT29" s="3"/>
      <c r="SVU29" s="3"/>
      <c r="SVV29" s="3"/>
      <c r="SVW29" s="3"/>
      <c r="SVX29" s="3"/>
      <c r="SVY29" s="3"/>
      <c r="SVZ29" s="3"/>
      <c r="SWA29" s="3"/>
      <c r="SWB29" s="3"/>
      <c r="SWC29" s="3"/>
      <c r="SWD29" s="3"/>
      <c r="SWE29" s="3"/>
      <c r="SWF29" s="3"/>
      <c r="SWG29" s="3"/>
      <c r="SWH29" s="3"/>
      <c r="SWI29" s="3"/>
      <c r="SWJ29" s="3"/>
      <c r="SWK29" s="3"/>
      <c r="SWL29" s="3"/>
      <c r="SWM29" s="3"/>
      <c r="SWN29" s="3"/>
      <c r="SWO29" s="3"/>
      <c r="SWP29" s="3"/>
      <c r="SWQ29" s="3"/>
      <c r="SWR29" s="3"/>
      <c r="SWS29" s="3"/>
      <c r="SWT29" s="3"/>
      <c r="SWU29" s="3"/>
      <c r="SWV29" s="3"/>
      <c r="SWW29" s="3"/>
      <c r="SWX29" s="3"/>
      <c r="SWY29" s="3"/>
      <c r="SWZ29" s="3"/>
      <c r="SXA29" s="3"/>
      <c r="SXB29" s="3"/>
      <c r="SXC29" s="3"/>
      <c r="SXD29" s="3"/>
      <c r="SXE29" s="3"/>
      <c r="SXF29" s="3"/>
      <c r="SXG29" s="3"/>
      <c r="SXH29" s="3"/>
      <c r="SXI29" s="3"/>
      <c r="SXJ29" s="3"/>
      <c r="SXK29" s="3"/>
      <c r="SXL29" s="3"/>
      <c r="SXM29" s="3"/>
      <c r="SXN29" s="3"/>
      <c r="SXO29" s="3"/>
      <c r="SXP29" s="3"/>
      <c r="SXQ29" s="3"/>
      <c r="SXR29" s="3"/>
      <c r="SXS29" s="3"/>
      <c r="SXT29" s="3"/>
      <c r="SXU29" s="3"/>
      <c r="SXV29" s="3"/>
      <c r="SXW29" s="3"/>
      <c r="SXX29" s="3"/>
      <c r="SXY29" s="3"/>
      <c r="SXZ29" s="3"/>
      <c r="SYA29" s="3"/>
      <c r="SYB29" s="3"/>
      <c r="SYC29" s="3"/>
      <c r="SYD29" s="3"/>
      <c r="SYE29" s="3"/>
      <c r="SYF29" s="3"/>
      <c r="SYG29" s="3"/>
      <c r="SYH29" s="3"/>
      <c r="SYI29" s="3"/>
      <c r="SYJ29" s="3"/>
      <c r="SYK29" s="3"/>
      <c r="SYL29" s="3"/>
      <c r="SYM29" s="3"/>
      <c r="SYN29" s="3"/>
      <c r="SYO29" s="3"/>
      <c r="SYP29" s="3"/>
      <c r="SYQ29" s="3"/>
      <c r="SYR29" s="3"/>
      <c r="SYS29" s="3"/>
      <c r="SYT29" s="3"/>
      <c r="SYU29" s="3"/>
      <c r="SYV29" s="3"/>
      <c r="SYW29" s="3"/>
      <c r="SYX29" s="3"/>
      <c r="SYY29" s="3"/>
      <c r="SYZ29" s="3"/>
      <c r="SZA29" s="3"/>
      <c r="SZB29" s="3"/>
      <c r="SZC29" s="3"/>
      <c r="SZD29" s="3"/>
      <c r="SZE29" s="3"/>
      <c r="SZF29" s="3"/>
      <c r="SZG29" s="3"/>
      <c r="SZH29" s="3"/>
      <c r="SZI29" s="3"/>
      <c r="SZJ29" s="3"/>
      <c r="SZK29" s="3"/>
      <c r="SZL29" s="3"/>
      <c r="SZM29" s="3"/>
      <c r="SZN29" s="3"/>
      <c r="SZO29" s="3"/>
      <c r="SZP29" s="3"/>
      <c r="SZQ29" s="3"/>
      <c r="SZR29" s="3"/>
      <c r="SZS29" s="3"/>
      <c r="SZT29" s="3"/>
      <c r="SZU29" s="3"/>
      <c r="SZV29" s="3"/>
      <c r="SZW29" s="3"/>
      <c r="SZX29" s="3"/>
      <c r="SZY29" s="3"/>
      <c r="SZZ29" s="3"/>
      <c r="TAA29" s="3"/>
      <c r="TAB29" s="3"/>
      <c r="TAC29" s="3"/>
      <c r="TAD29" s="3"/>
      <c r="TAE29" s="3"/>
      <c r="TAF29" s="3"/>
      <c r="TAG29" s="3"/>
      <c r="TAH29" s="3"/>
      <c r="TAI29" s="3"/>
      <c r="TAJ29" s="3"/>
      <c r="TAK29" s="3"/>
      <c r="TAL29" s="3"/>
      <c r="TAM29" s="3"/>
      <c r="TAN29" s="3"/>
      <c r="TAO29" s="3"/>
      <c r="TAP29" s="3"/>
      <c r="TAQ29" s="3"/>
      <c r="TAR29" s="3"/>
      <c r="TAS29" s="3"/>
      <c r="TAT29" s="3"/>
      <c r="TAU29" s="3"/>
      <c r="TAV29" s="3"/>
      <c r="TAW29" s="3"/>
      <c r="TAX29" s="3"/>
      <c r="TAY29" s="3"/>
      <c r="TAZ29" s="3"/>
      <c r="TBA29" s="3"/>
      <c r="TBB29" s="3"/>
      <c r="TBC29" s="3"/>
      <c r="TBD29" s="3"/>
      <c r="TBE29" s="3"/>
      <c r="TBF29" s="3"/>
      <c r="TBG29" s="3"/>
      <c r="TBH29" s="3"/>
      <c r="TBI29" s="3"/>
      <c r="TBJ29" s="3"/>
      <c r="TBK29" s="3"/>
      <c r="TBL29" s="3"/>
      <c r="TBM29" s="3"/>
      <c r="TBN29" s="3"/>
      <c r="TBO29" s="3"/>
      <c r="TBP29" s="3"/>
      <c r="TBQ29" s="3"/>
      <c r="TBR29" s="3"/>
      <c r="TBS29" s="3"/>
      <c r="TBT29" s="3"/>
      <c r="TBU29" s="3"/>
      <c r="TBV29" s="3"/>
      <c r="TBW29" s="3"/>
      <c r="TBX29" s="3"/>
      <c r="TBY29" s="3"/>
      <c r="TBZ29" s="3"/>
      <c r="TCA29" s="3"/>
      <c r="TCB29" s="3"/>
      <c r="TCC29" s="3"/>
      <c r="TCD29" s="3"/>
      <c r="TCE29" s="3"/>
      <c r="TCF29" s="3"/>
      <c r="TCG29" s="3"/>
      <c r="TCH29" s="3"/>
      <c r="TCI29" s="3"/>
      <c r="TCJ29" s="3"/>
      <c r="TCK29" s="3"/>
      <c r="TCL29" s="3"/>
      <c r="TCM29" s="3"/>
      <c r="TCN29" s="3"/>
      <c r="TCO29" s="3"/>
      <c r="TCP29" s="3"/>
      <c r="TCQ29" s="3"/>
      <c r="TCR29" s="3"/>
      <c r="TCS29" s="3"/>
      <c r="TCT29" s="3"/>
      <c r="TCU29" s="3"/>
      <c r="TCV29" s="3"/>
      <c r="TCW29" s="3"/>
      <c r="TCX29" s="3"/>
      <c r="TCY29" s="3"/>
      <c r="TCZ29" s="3"/>
      <c r="TDA29" s="3"/>
      <c r="TDB29" s="3"/>
      <c r="TDC29" s="3"/>
      <c r="TDD29" s="3"/>
      <c r="TDE29" s="3"/>
      <c r="TDF29" s="3"/>
      <c r="TDG29" s="3"/>
      <c r="TDH29" s="3"/>
      <c r="TDI29" s="3"/>
      <c r="TDJ29" s="3"/>
      <c r="TDK29" s="3"/>
      <c r="TDL29" s="3"/>
      <c r="TDM29" s="3"/>
      <c r="TDN29" s="3"/>
      <c r="TDO29" s="3"/>
      <c r="TDP29" s="3"/>
      <c r="TDQ29" s="3"/>
      <c r="TDR29" s="3"/>
      <c r="TDS29" s="3"/>
      <c r="TDT29" s="3"/>
      <c r="TDU29" s="3"/>
      <c r="TDV29" s="3"/>
      <c r="TDW29" s="3"/>
      <c r="TDX29" s="3"/>
      <c r="TDY29" s="3"/>
      <c r="TDZ29" s="3"/>
      <c r="TEA29" s="3"/>
      <c r="TEB29" s="3"/>
      <c r="TEC29" s="3"/>
      <c r="TED29" s="3"/>
      <c r="TEE29" s="3"/>
      <c r="TEF29" s="3"/>
      <c r="TEG29" s="3"/>
      <c r="TEH29" s="3"/>
      <c r="TEI29" s="3"/>
      <c r="TEJ29" s="3"/>
      <c r="TEK29" s="3"/>
      <c r="TEL29" s="3"/>
      <c r="TEM29" s="3"/>
      <c r="TEN29" s="3"/>
      <c r="TEO29" s="3"/>
      <c r="TEP29" s="3"/>
      <c r="TEQ29" s="3"/>
      <c r="TER29" s="3"/>
      <c r="TES29" s="3"/>
      <c r="TET29" s="3"/>
      <c r="TEU29" s="3"/>
      <c r="TEV29" s="3"/>
      <c r="TEW29" s="3"/>
      <c r="TEX29" s="3"/>
      <c r="TEY29" s="3"/>
      <c r="TEZ29" s="3"/>
      <c r="TFA29" s="3"/>
      <c r="TFB29" s="3"/>
      <c r="TFC29" s="3"/>
      <c r="TFD29" s="3"/>
      <c r="TFE29" s="3"/>
      <c r="TFF29" s="3"/>
      <c r="TFG29" s="3"/>
      <c r="TFH29" s="3"/>
      <c r="TFI29" s="3"/>
      <c r="TFJ29" s="3"/>
      <c r="TFK29" s="3"/>
      <c r="TFL29" s="3"/>
      <c r="TFM29" s="3"/>
      <c r="TFN29" s="3"/>
      <c r="TFO29" s="3"/>
      <c r="TFP29" s="3"/>
      <c r="TFQ29" s="3"/>
      <c r="TFR29" s="3"/>
      <c r="TFS29" s="3"/>
      <c r="TFT29" s="3"/>
      <c r="TFU29" s="3"/>
      <c r="TFV29" s="3"/>
      <c r="TFW29" s="3"/>
      <c r="TFX29" s="3"/>
      <c r="TFY29" s="3"/>
      <c r="TFZ29" s="3"/>
      <c r="TGA29" s="3"/>
      <c r="TGB29" s="3"/>
      <c r="TGC29" s="3"/>
      <c r="TGD29" s="3"/>
      <c r="TGE29" s="3"/>
      <c r="TGF29" s="3"/>
      <c r="TGG29" s="3"/>
      <c r="TGH29" s="3"/>
      <c r="TGI29" s="3"/>
      <c r="TGJ29" s="3"/>
      <c r="TGK29" s="3"/>
      <c r="TGL29" s="3"/>
      <c r="TGM29" s="3"/>
      <c r="TGN29" s="3"/>
      <c r="TGO29" s="3"/>
      <c r="TGP29" s="3"/>
      <c r="TGQ29" s="3"/>
      <c r="TGR29" s="3"/>
      <c r="TGS29" s="3"/>
      <c r="TGT29" s="3"/>
      <c r="TGU29" s="3"/>
      <c r="TGV29" s="3"/>
      <c r="TGW29" s="3"/>
      <c r="TGX29" s="3"/>
      <c r="TGY29" s="3"/>
      <c r="TGZ29" s="3"/>
      <c r="THA29" s="3"/>
      <c r="THB29" s="3"/>
      <c r="THC29" s="3"/>
      <c r="THD29" s="3"/>
      <c r="THE29" s="3"/>
      <c r="THF29" s="3"/>
      <c r="THG29" s="3"/>
      <c r="THH29" s="3"/>
      <c r="THI29" s="3"/>
      <c r="THJ29" s="3"/>
      <c r="THK29" s="3"/>
      <c r="THL29" s="3"/>
      <c r="THM29" s="3"/>
      <c r="THN29" s="3"/>
      <c r="THO29" s="3"/>
      <c r="THP29" s="3"/>
      <c r="THQ29" s="3"/>
      <c r="THR29" s="3"/>
      <c r="THS29" s="3"/>
      <c r="THT29" s="3"/>
      <c r="THU29" s="3"/>
      <c r="THV29" s="3"/>
      <c r="THW29" s="3"/>
      <c r="THX29" s="3"/>
      <c r="THY29" s="3"/>
      <c r="THZ29" s="3"/>
      <c r="TIA29" s="3"/>
      <c r="TIB29" s="3"/>
      <c r="TIC29" s="3"/>
      <c r="TID29" s="3"/>
      <c r="TIE29" s="3"/>
      <c r="TIF29" s="3"/>
      <c r="TIG29" s="3"/>
      <c r="TIH29" s="3"/>
      <c r="TII29" s="3"/>
      <c r="TIJ29" s="3"/>
      <c r="TIK29" s="3"/>
      <c r="TIL29" s="3"/>
      <c r="TIM29" s="3"/>
      <c r="TIN29" s="3"/>
      <c r="TIO29" s="3"/>
      <c r="TIP29" s="3"/>
      <c r="TIQ29" s="3"/>
      <c r="TIR29" s="3"/>
      <c r="TIS29" s="3"/>
      <c r="TIT29" s="3"/>
      <c r="TIU29" s="3"/>
      <c r="TIV29" s="3"/>
      <c r="TIW29" s="3"/>
      <c r="TIX29" s="3"/>
      <c r="TIY29" s="3"/>
      <c r="TIZ29" s="3"/>
      <c r="TJA29" s="3"/>
      <c r="TJB29" s="3"/>
      <c r="TJC29" s="3"/>
      <c r="TJD29" s="3"/>
      <c r="TJE29" s="3"/>
      <c r="TJF29" s="3"/>
      <c r="TJG29" s="3"/>
      <c r="TJH29" s="3"/>
      <c r="TJI29" s="3"/>
      <c r="TJJ29" s="3"/>
      <c r="TJK29" s="3"/>
      <c r="TJL29" s="3"/>
      <c r="TJM29" s="3"/>
      <c r="TJN29" s="3"/>
      <c r="TJO29" s="3"/>
      <c r="TJP29" s="3"/>
      <c r="TJQ29" s="3"/>
      <c r="TJR29" s="3"/>
      <c r="TJS29" s="3"/>
      <c r="TJT29" s="3"/>
      <c r="TJU29" s="3"/>
      <c r="TJV29" s="3"/>
      <c r="TJW29" s="3"/>
      <c r="TJX29" s="3"/>
      <c r="TJY29" s="3"/>
      <c r="TJZ29" s="3"/>
      <c r="TKA29" s="3"/>
      <c r="TKB29" s="3"/>
      <c r="TKC29" s="3"/>
      <c r="TKD29" s="3"/>
      <c r="TKE29" s="3"/>
      <c r="TKF29" s="3"/>
      <c r="TKG29" s="3"/>
      <c r="TKH29" s="3"/>
      <c r="TKI29" s="3"/>
      <c r="TKJ29" s="3"/>
      <c r="TKK29" s="3"/>
      <c r="TKL29" s="3"/>
      <c r="TKM29" s="3"/>
      <c r="TKN29" s="3"/>
      <c r="TKO29" s="3"/>
      <c r="TKP29" s="3"/>
      <c r="TKQ29" s="3"/>
      <c r="TKR29" s="3"/>
      <c r="TKS29" s="3"/>
      <c r="TKT29" s="3"/>
      <c r="TKU29" s="3"/>
      <c r="TKV29" s="3"/>
      <c r="TKW29" s="3"/>
      <c r="TKX29" s="3"/>
      <c r="TKY29" s="3"/>
      <c r="TKZ29" s="3"/>
      <c r="TLA29" s="3"/>
      <c r="TLB29" s="3"/>
      <c r="TLC29" s="3"/>
      <c r="TLD29" s="3"/>
      <c r="TLE29" s="3"/>
      <c r="TLF29" s="3"/>
      <c r="TLG29" s="3"/>
      <c r="TLH29" s="3"/>
      <c r="TLI29" s="3"/>
      <c r="TLJ29" s="3"/>
      <c r="TLK29" s="3"/>
      <c r="TLL29" s="3"/>
      <c r="TLM29" s="3"/>
      <c r="TLN29" s="3"/>
      <c r="TLO29" s="3"/>
      <c r="TLP29" s="3"/>
      <c r="TLQ29" s="3"/>
      <c r="TLR29" s="3"/>
      <c r="TLS29" s="3"/>
      <c r="TLT29" s="3"/>
      <c r="TLU29" s="3"/>
      <c r="TLV29" s="3"/>
      <c r="TLW29" s="3"/>
      <c r="TLX29" s="3"/>
      <c r="TLY29" s="3"/>
      <c r="TLZ29" s="3"/>
      <c r="TMA29" s="3"/>
      <c r="TMB29" s="3"/>
      <c r="TMC29" s="3"/>
      <c r="TMD29" s="3"/>
      <c r="TME29" s="3"/>
      <c r="TMF29" s="3"/>
      <c r="TMG29" s="3"/>
      <c r="TMH29" s="3"/>
      <c r="TMI29" s="3"/>
      <c r="TMJ29" s="3"/>
      <c r="TMK29" s="3"/>
      <c r="TML29" s="3"/>
      <c r="TMM29" s="3"/>
      <c r="TMN29" s="3"/>
      <c r="TMO29" s="3"/>
      <c r="TMP29" s="3"/>
      <c r="TMQ29" s="3"/>
      <c r="TMR29" s="3"/>
      <c r="TMS29" s="3"/>
      <c r="TMT29" s="3"/>
      <c r="TMU29" s="3"/>
      <c r="TMV29" s="3"/>
      <c r="TMW29" s="3"/>
      <c r="TMX29" s="3"/>
      <c r="TMY29" s="3"/>
      <c r="TMZ29" s="3"/>
      <c r="TNA29" s="3"/>
      <c r="TNB29" s="3"/>
      <c r="TNC29" s="3"/>
      <c r="TND29" s="3"/>
      <c r="TNE29" s="3"/>
      <c r="TNF29" s="3"/>
      <c r="TNG29" s="3"/>
      <c r="TNH29" s="3"/>
      <c r="TNI29" s="3"/>
      <c r="TNJ29" s="3"/>
      <c r="TNK29" s="3"/>
      <c r="TNL29" s="3"/>
      <c r="TNM29" s="3"/>
      <c r="TNN29" s="3"/>
      <c r="TNO29" s="3"/>
      <c r="TNP29" s="3"/>
      <c r="TNQ29" s="3"/>
      <c r="TNR29" s="3"/>
      <c r="TNS29" s="3"/>
      <c r="TNT29" s="3"/>
      <c r="TNU29" s="3"/>
      <c r="TNV29" s="3"/>
      <c r="TNW29" s="3"/>
      <c r="TNX29" s="3"/>
      <c r="TNY29" s="3"/>
      <c r="TNZ29" s="3"/>
      <c r="TOA29" s="3"/>
      <c r="TOB29" s="3"/>
      <c r="TOC29" s="3"/>
      <c r="TOD29" s="3"/>
      <c r="TOE29" s="3"/>
      <c r="TOF29" s="3"/>
      <c r="TOG29" s="3"/>
      <c r="TOH29" s="3"/>
      <c r="TOI29" s="3"/>
      <c r="TOJ29" s="3"/>
      <c r="TOK29" s="3"/>
      <c r="TOL29" s="3"/>
      <c r="TOM29" s="3"/>
      <c r="TON29" s="3"/>
      <c r="TOO29" s="3"/>
      <c r="TOP29" s="3"/>
      <c r="TOQ29" s="3"/>
      <c r="TOR29" s="3"/>
      <c r="TOS29" s="3"/>
      <c r="TOT29" s="3"/>
      <c r="TOU29" s="3"/>
      <c r="TOV29" s="3"/>
      <c r="TOW29" s="3"/>
      <c r="TOX29" s="3"/>
      <c r="TOY29" s="3"/>
      <c r="TOZ29" s="3"/>
      <c r="TPA29" s="3"/>
      <c r="TPB29" s="3"/>
      <c r="TPC29" s="3"/>
      <c r="TPD29" s="3"/>
      <c r="TPE29" s="3"/>
      <c r="TPF29" s="3"/>
      <c r="TPG29" s="3"/>
      <c r="TPH29" s="3"/>
      <c r="TPI29" s="3"/>
      <c r="TPJ29" s="3"/>
      <c r="TPK29" s="3"/>
      <c r="TPL29" s="3"/>
      <c r="TPM29" s="3"/>
      <c r="TPN29" s="3"/>
      <c r="TPO29" s="3"/>
      <c r="TPP29" s="3"/>
      <c r="TPQ29" s="3"/>
      <c r="TPR29" s="3"/>
      <c r="TPS29" s="3"/>
      <c r="TPT29" s="3"/>
      <c r="TPU29" s="3"/>
      <c r="TPV29" s="3"/>
      <c r="TPW29" s="3"/>
      <c r="TPX29" s="3"/>
      <c r="TPY29" s="3"/>
      <c r="TPZ29" s="3"/>
      <c r="TQA29" s="3"/>
      <c r="TQB29" s="3"/>
      <c r="TQC29" s="3"/>
      <c r="TQD29" s="3"/>
      <c r="TQE29" s="3"/>
      <c r="TQF29" s="3"/>
      <c r="TQG29" s="3"/>
      <c r="TQH29" s="3"/>
      <c r="TQI29" s="3"/>
      <c r="TQJ29" s="3"/>
      <c r="TQK29" s="3"/>
      <c r="TQL29" s="3"/>
      <c r="TQM29" s="3"/>
      <c r="TQN29" s="3"/>
      <c r="TQO29" s="3"/>
      <c r="TQP29" s="3"/>
      <c r="TQQ29" s="3"/>
      <c r="TQR29" s="3"/>
      <c r="TQS29" s="3"/>
      <c r="TQT29" s="3"/>
      <c r="TQU29" s="3"/>
      <c r="TQV29" s="3"/>
      <c r="TQW29" s="3"/>
      <c r="TQX29" s="3"/>
      <c r="TQY29" s="3"/>
      <c r="TQZ29" s="3"/>
      <c r="TRA29" s="3"/>
      <c r="TRB29" s="3"/>
      <c r="TRC29" s="3"/>
      <c r="TRD29" s="3"/>
      <c r="TRE29" s="3"/>
      <c r="TRF29" s="3"/>
      <c r="TRG29" s="3"/>
      <c r="TRH29" s="3"/>
      <c r="TRI29" s="3"/>
      <c r="TRJ29" s="3"/>
      <c r="TRK29" s="3"/>
      <c r="TRL29" s="3"/>
      <c r="TRM29" s="3"/>
      <c r="TRN29" s="3"/>
      <c r="TRO29" s="3"/>
      <c r="TRP29" s="3"/>
      <c r="TRQ29" s="3"/>
      <c r="TRR29" s="3"/>
      <c r="TRS29" s="3"/>
      <c r="TRT29" s="3"/>
      <c r="TRU29" s="3"/>
      <c r="TRV29" s="3"/>
      <c r="TRW29" s="3"/>
      <c r="TRX29" s="3"/>
      <c r="TRY29" s="3"/>
      <c r="TRZ29" s="3"/>
      <c r="TSA29" s="3"/>
      <c r="TSB29" s="3"/>
      <c r="TSC29" s="3"/>
      <c r="TSD29" s="3"/>
      <c r="TSE29" s="3"/>
      <c r="TSF29" s="3"/>
      <c r="TSG29" s="3"/>
      <c r="TSH29" s="3"/>
      <c r="TSI29" s="3"/>
      <c r="TSJ29" s="3"/>
      <c r="TSK29" s="3"/>
      <c r="TSL29" s="3"/>
      <c r="TSM29" s="3"/>
      <c r="TSN29" s="3"/>
      <c r="TSO29" s="3"/>
      <c r="TSP29" s="3"/>
      <c r="TSQ29" s="3"/>
      <c r="TSR29" s="3"/>
      <c r="TSS29" s="3"/>
      <c r="TST29" s="3"/>
      <c r="TSU29" s="3"/>
      <c r="TSV29" s="3"/>
      <c r="TSW29" s="3"/>
      <c r="TSX29" s="3"/>
      <c r="TSY29" s="3"/>
      <c r="TSZ29" s="3"/>
      <c r="TTA29" s="3"/>
      <c r="TTB29" s="3"/>
      <c r="TTC29" s="3"/>
      <c r="TTD29" s="3"/>
      <c r="TTE29" s="3"/>
      <c r="TTF29" s="3"/>
      <c r="TTG29" s="3"/>
      <c r="TTH29" s="3"/>
      <c r="TTI29" s="3"/>
      <c r="TTJ29" s="3"/>
      <c r="TTK29" s="3"/>
      <c r="TTL29" s="3"/>
      <c r="TTM29" s="3"/>
      <c r="TTN29" s="3"/>
      <c r="TTO29" s="3"/>
      <c r="TTP29" s="3"/>
      <c r="TTQ29" s="3"/>
      <c r="TTR29" s="3"/>
      <c r="TTS29" s="3"/>
      <c r="TTT29" s="3"/>
      <c r="TTU29" s="3"/>
      <c r="TTV29" s="3"/>
      <c r="TTW29" s="3"/>
      <c r="TTX29" s="3"/>
      <c r="TTY29" s="3"/>
      <c r="TTZ29" s="3"/>
      <c r="TUA29" s="3"/>
      <c r="TUB29" s="3"/>
      <c r="TUC29" s="3"/>
      <c r="TUD29" s="3"/>
      <c r="TUE29" s="3"/>
      <c r="TUF29" s="3"/>
      <c r="TUG29" s="3"/>
      <c r="TUH29" s="3"/>
      <c r="TUI29" s="3"/>
      <c r="TUJ29" s="3"/>
      <c r="TUK29" s="3"/>
      <c r="TUL29" s="3"/>
      <c r="TUM29" s="3"/>
      <c r="TUN29" s="3"/>
      <c r="TUO29" s="3"/>
      <c r="TUP29" s="3"/>
      <c r="TUQ29" s="3"/>
      <c r="TUR29" s="3"/>
      <c r="TUS29" s="3"/>
      <c r="TUT29" s="3"/>
      <c r="TUU29" s="3"/>
      <c r="TUV29" s="3"/>
      <c r="TUW29" s="3"/>
      <c r="TUX29" s="3"/>
      <c r="TUY29" s="3"/>
      <c r="TUZ29" s="3"/>
      <c r="TVA29" s="3"/>
      <c r="TVB29" s="3"/>
      <c r="TVC29" s="3"/>
      <c r="TVD29" s="3"/>
      <c r="TVE29" s="3"/>
      <c r="TVF29" s="3"/>
      <c r="TVG29" s="3"/>
      <c r="TVH29" s="3"/>
      <c r="TVI29" s="3"/>
      <c r="TVJ29" s="3"/>
      <c r="TVK29" s="3"/>
      <c r="TVL29" s="3"/>
      <c r="TVM29" s="3"/>
      <c r="TVN29" s="3"/>
      <c r="TVO29" s="3"/>
      <c r="TVP29" s="3"/>
      <c r="TVQ29" s="3"/>
      <c r="TVR29" s="3"/>
      <c r="TVS29" s="3"/>
      <c r="TVT29" s="3"/>
      <c r="TVU29" s="3"/>
      <c r="TVV29" s="3"/>
      <c r="TVW29" s="3"/>
      <c r="TVX29" s="3"/>
      <c r="TVY29" s="3"/>
      <c r="TVZ29" s="3"/>
      <c r="TWA29" s="3"/>
      <c r="TWB29" s="3"/>
      <c r="TWC29" s="3"/>
      <c r="TWD29" s="3"/>
      <c r="TWE29" s="3"/>
      <c r="TWF29" s="3"/>
      <c r="TWG29" s="3"/>
      <c r="TWH29" s="3"/>
      <c r="TWI29" s="3"/>
      <c r="TWJ29" s="3"/>
      <c r="TWK29" s="3"/>
      <c r="TWL29" s="3"/>
      <c r="TWM29" s="3"/>
      <c r="TWN29" s="3"/>
      <c r="TWO29" s="3"/>
      <c r="TWP29" s="3"/>
      <c r="TWQ29" s="3"/>
      <c r="TWR29" s="3"/>
      <c r="TWS29" s="3"/>
      <c r="TWT29" s="3"/>
      <c r="TWU29" s="3"/>
      <c r="TWV29" s="3"/>
      <c r="TWW29" s="3"/>
      <c r="TWX29" s="3"/>
      <c r="TWY29" s="3"/>
      <c r="TWZ29" s="3"/>
      <c r="TXA29" s="3"/>
      <c r="TXB29" s="3"/>
      <c r="TXC29" s="3"/>
      <c r="TXD29" s="3"/>
      <c r="TXE29" s="3"/>
      <c r="TXF29" s="3"/>
      <c r="TXG29" s="3"/>
      <c r="TXH29" s="3"/>
      <c r="TXI29" s="3"/>
      <c r="TXJ29" s="3"/>
      <c r="TXK29" s="3"/>
      <c r="TXL29" s="3"/>
      <c r="TXM29" s="3"/>
      <c r="TXN29" s="3"/>
      <c r="TXO29" s="3"/>
      <c r="TXP29" s="3"/>
      <c r="TXQ29" s="3"/>
      <c r="TXR29" s="3"/>
      <c r="TXS29" s="3"/>
      <c r="TXT29" s="3"/>
      <c r="TXU29" s="3"/>
      <c r="TXV29" s="3"/>
      <c r="TXW29" s="3"/>
      <c r="TXX29" s="3"/>
      <c r="TXY29" s="3"/>
      <c r="TXZ29" s="3"/>
      <c r="TYA29" s="3"/>
      <c r="TYB29" s="3"/>
      <c r="TYC29" s="3"/>
      <c r="TYD29" s="3"/>
      <c r="TYE29" s="3"/>
      <c r="TYF29" s="3"/>
      <c r="TYG29" s="3"/>
      <c r="TYH29" s="3"/>
      <c r="TYI29" s="3"/>
      <c r="TYJ29" s="3"/>
      <c r="TYK29" s="3"/>
      <c r="TYL29" s="3"/>
      <c r="TYM29" s="3"/>
      <c r="TYN29" s="3"/>
      <c r="TYO29" s="3"/>
      <c r="TYP29" s="3"/>
      <c r="TYQ29" s="3"/>
      <c r="TYR29" s="3"/>
      <c r="TYS29" s="3"/>
      <c r="TYT29" s="3"/>
      <c r="TYU29" s="3"/>
      <c r="TYV29" s="3"/>
      <c r="TYW29" s="3"/>
      <c r="TYX29" s="3"/>
      <c r="TYY29" s="3"/>
      <c r="TYZ29" s="3"/>
      <c r="TZA29" s="3"/>
      <c r="TZB29" s="3"/>
      <c r="TZC29" s="3"/>
      <c r="TZD29" s="3"/>
      <c r="TZE29" s="3"/>
      <c r="TZF29" s="3"/>
      <c r="TZG29" s="3"/>
      <c r="TZH29" s="3"/>
      <c r="TZI29" s="3"/>
      <c r="TZJ29" s="3"/>
      <c r="TZK29" s="3"/>
      <c r="TZL29" s="3"/>
      <c r="TZM29" s="3"/>
      <c r="TZN29" s="3"/>
      <c r="TZO29" s="3"/>
      <c r="TZP29" s="3"/>
      <c r="TZQ29" s="3"/>
      <c r="TZR29" s="3"/>
      <c r="TZS29" s="3"/>
      <c r="TZT29" s="3"/>
      <c r="TZU29" s="3"/>
      <c r="TZV29" s="3"/>
      <c r="TZW29" s="3"/>
      <c r="TZX29" s="3"/>
      <c r="TZY29" s="3"/>
      <c r="TZZ29" s="3"/>
      <c r="UAA29" s="3"/>
      <c r="UAB29" s="3"/>
      <c r="UAC29" s="3"/>
      <c r="UAD29" s="3"/>
      <c r="UAE29" s="3"/>
      <c r="UAF29" s="3"/>
      <c r="UAG29" s="3"/>
      <c r="UAH29" s="3"/>
      <c r="UAI29" s="3"/>
      <c r="UAJ29" s="3"/>
      <c r="UAK29" s="3"/>
      <c r="UAL29" s="3"/>
      <c r="UAM29" s="3"/>
      <c r="UAN29" s="3"/>
      <c r="UAO29" s="3"/>
      <c r="UAP29" s="3"/>
      <c r="UAQ29" s="3"/>
      <c r="UAR29" s="3"/>
      <c r="UAS29" s="3"/>
      <c r="UAT29" s="3"/>
      <c r="UAU29" s="3"/>
      <c r="UAV29" s="3"/>
      <c r="UAW29" s="3"/>
      <c r="UAX29" s="3"/>
      <c r="UAY29" s="3"/>
      <c r="UAZ29" s="3"/>
      <c r="UBA29" s="3"/>
      <c r="UBB29" s="3"/>
      <c r="UBC29" s="3"/>
      <c r="UBD29" s="3"/>
      <c r="UBE29" s="3"/>
      <c r="UBF29" s="3"/>
      <c r="UBG29" s="3"/>
      <c r="UBH29" s="3"/>
      <c r="UBI29" s="3"/>
      <c r="UBJ29" s="3"/>
      <c r="UBK29" s="3"/>
      <c r="UBL29" s="3"/>
      <c r="UBM29" s="3"/>
      <c r="UBN29" s="3"/>
      <c r="UBO29" s="3"/>
      <c r="UBP29" s="3"/>
      <c r="UBQ29" s="3"/>
      <c r="UBR29" s="3"/>
      <c r="UBS29" s="3"/>
      <c r="UBT29" s="3"/>
      <c r="UBU29" s="3"/>
      <c r="UBV29" s="3"/>
      <c r="UBW29" s="3"/>
      <c r="UBX29" s="3"/>
      <c r="UBY29" s="3"/>
      <c r="UBZ29" s="3"/>
      <c r="UCA29" s="3"/>
      <c r="UCB29" s="3"/>
      <c r="UCC29" s="3"/>
      <c r="UCD29" s="3"/>
      <c r="UCE29" s="3"/>
      <c r="UCF29" s="3"/>
      <c r="UCG29" s="3"/>
      <c r="UCH29" s="3"/>
      <c r="UCI29" s="3"/>
      <c r="UCJ29" s="3"/>
      <c r="UCK29" s="3"/>
      <c r="UCL29" s="3"/>
      <c r="UCM29" s="3"/>
      <c r="UCN29" s="3"/>
      <c r="UCO29" s="3"/>
      <c r="UCP29" s="3"/>
      <c r="UCQ29" s="3"/>
      <c r="UCR29" s="3"/>
      <c r="UCS29" s="3"/>
      <c r="UCT29" s="3"/>
      <c r="UCU29" s="3"/>
      <c r="UCV29" s="3"/>
      <c r="UCW29" s="3"/>
      <c r="UCX29" s="3"/>
      <c r="UCY29" s="3"/>
      <c r="UCZ29" s="3"/>
      <c r="UDA29" s="3"/>
      <c r="UDB29" s="3"/>
      <c r="UDC29" s="3"/>
      <c r="UDD29" s="3"/>
      <c r="UDE29" s="3"/>
      <c r="UDF29" s="3"/>
      <c r="UDG29" s="3"/>
      <c r="UDH29" s="3"/>
      <c r="UDI29" s="3"/>
      <c r="UDJ29" s="3"/>
      <c r="UDK29" s="3"/>
      <c r="UDL29" s="3"/>
      <c r="UDM29" s="3"/>
      <c r="UDN29" s="3"/>
      <c r="UDO29" s="3"/>
      <c r="UDP29" s="3"/>
      <c r="UDQ29" s="3"/>
      <c r="UDR29" s="3"/>
      <c r="UDS29" s="3"/>
      <c r="UDT29" s="3"/>
      <c r="UDU29" s="3"/>
      <c r="UDV29" s="3"/>
      <c r="UDW29" s="3"/>
      <c r="UDX29" s="3"/>
      <c r="UDY29" s="3"/>
      <c r="UDZ29" s="3"/>
      <c r="UEA29" s="3"/>
      <c r="UEB29" s="3"/>
      <c r="UEC29" s="3"/>
      <c r="UED29" s="3"/>
      <c r="UEE29" s="3"/>
      <c r="UEF29" s="3"/>
      <c r="UEG29" s="3"/>
      <c r="UEH29" s="3"/>
      <c r="UEI29" s="3"/>
      <c r="UEJ29" s="3"/>
      <c r="UEK29" s="3"/>
      <c r="UEL29" s="3"/>
      <c r="UEM29" s="3"/>
      <c r="UEN29" s="3"/>
      <c r="UEO29" s="3"/>
      <c r="UEP29" s="3"/>
      <c r="UEQ29" s="3"/>
      <c r="UER29" s="3"/>
      <c r="UES29" s="3"/>
      <c r="UET29" s="3"/>
      <c r="UEU29" s="3"/>
      <c r="UEV29" s="3"/>
      <c r="UEW29" s="3"/>
      <c r="UEX29" s="3"/>
      <c r="UEY29" s="3"/>
      <c r="UEZ29" s="3"/>
      <c r="UFA29" s="3"/>
      <c r="UFB29" s="3"/>
      <c r="UFC29" s="3"/>
      <c r="UFD29" s="3"/>
      <c r="UFE29" s="3"/>
      <c r="UFF29" s="3"/>
      <c r="UFG29" s="3"/>
      <c r="UFH29" s="3"/>
      <c r="UFI29" s="3"/>
      <c r="UFJ29" s="3"/>
      <c r="UFK29" s="3"/>
      <c r="UFL29" s="3"/>
      <c r="UFM29" s="3"/>
      <c r="UFN29" s="3"/>
      <c r="UFO29" s="3"/>
      <c r="UFP29" s="3"/>
      <c r="UFQ29" s="3"/>
      <c r="UFR29" s="3"/>
      <c r="UFS29" s="3"/>
      <c r="UFT29" s="3"/>
      <c r="UFU29" s="3"/>
      <c r="UFV29" s="3"/>
      <c r="UFW29" s="3"/>
      <c r="UFX29" s="3"/>
      <c r="UFY29" s="3"/>
      <c r="UFZ29" s="3"/>
      <c r="UGA29" s="3"/>
      <c r="UGB29" s="3"/>
      <c r="UGC29" s="3"/>
      <c r="UGD29" s="3"/>
      <c r="UGE29" s="3"/>
      <c r="UGF29" s="3"/>
      <c r="UGG29" s="3"/>
      <c r="UGH29" s="3"/>
      <c r="UGI29" s="3"/>
      <c r="UGJ29" s="3"/>
      <c r="UGK29" s="3"/>
      <c r="UGL29" s="3"/>
      <c r="UGM29" s="3"/>
      <c r="UGN29" s="3"/>
      <c r="UGO29" s="3"/>
      <c r="UGP29" s="3"/>
      <c r="UGQ29" s="3"/>
      <c r="UGR29" s="3"/>
      <c r="UGS29" s="3"/>
      <c r="UGT29" s="3"/>
      <c r="UGU29" s="3"/>
      <c r="UGV29" s="3"/>
      <c r="UGW29" s="3"/>
      <c r="UGX29" s="3"/>
      <c r="UGY29" s="3"/>
      <c r="UGZ29" s="3"/>
      <c r="UHA29" s="3"/>
      <c r="UHB29" s="3"/>
      <c r="UHC29" s="3"/>
      <c r="UHD29" s="3"/>
      <c r="UHE29" s="3"/>
      <c r="UHF29" s="3"/>
      <c r="UHG29" s="3"/>
      <c r="UHH29" s="3"/>
      <c r="UHI29" s="3"/>
      <c r="UHJ29" s="3"/>
      <c r="UHK29" s="3"/>
      <c r="UHL29" s="3"/>
      <c r="UHM29" s="3"/>
      <c r="UHN29" s="3"/>
      <c r="UHO29" s="3"/>
      <c r="UHP29" s="3"/>
      <c r="UHQ29" s="3"/>
      <c r="UHR29" s="3"/>
      <c r="UHS29" s="3"/>
      <c r="UHT29" s="3"/>
      <c r="UHU29" s="3"/>
      <c r="UHV29" s="3"/>
      <c r="UHW29" s="3"/>
      <c r="UHX29" s="3"/>
      <c r="UHY29" s="3"/>
      <c r="UHZ29" s="3"/>
      <c r="UIA29" s="3"/>
      <c r="UIB29" s="3"/>
      <c r="UIC29" s="3"/>
      <c r="UID29" s="3"/>
      <c r="UIE29" s="3"/>
      <c r="UIF29" s="3"/>
      <c r="UIG29" s="3"/>
      <c r="UIH29" s="3"/>
      <c r="UII29" s="3"/>
      <c r="UIJ29" s="3"/>
      <c r="UIK29" s="3"/>
      <c r="UIL29" s="3"/>
      <c r="UIM29" s="3"/>
      <c r="UIN29" s="3"/>
      <c r="UIO29" s="3"/>
      <c r="UIP29" s="3"/>
      <c r="UIQ29" s="3"/>
      <c r="UIR29" s="3"/>
      <c r="UIS29" s="3"/>
      <c r="UIT29" s="3"/>
      <c r="UIU29" s="3"/>
      <c r="UIV29" s="3"/>
      <c r="UIW29" s="3"/>
      <c r="UIX29" s="3"/>
      <c r="UIY29" s="3"/>
      <c r="UIZ29" s="3"/>
      <c r="UJA29" s="3"/>
      <c r="UJB29" s="3"/>
      <c r="UJC29" s="3"/>
      <c r="UJD29" s="3"/>
      <c r="UJE29" s="3"/>
      <c r="UJF29" s="3"/>
      <c r="UJG29" s="3"/>
      <c r="UJH29" s="3"/>
      <c r="UJI29" s="3"/>
      <c r="UJJ29" s="3"/>
      <c r="UJK29" s="3"/>
      <c r="UJL29" s="3"/>
      <c r="UJM29" s="3"/>
      <c r="UJN29" s="3"/>
      <c r="UJO29" s="3"/>
      <c r="UJP29" s="3"/>
      <c r="UJQ29" s="3"/>
      <c r="UJR29" s="3"/>
      <c r="UJS29" s="3"/>
      <c r="UJT29" s="3"/>
      <c r="UJU29" s="3"/>
      <c r="UJV29" s="3"/>
      <c r="UJW29" s="3"/>
      <c r="UJX29" s="3"/>
      <c r="UJY29" s="3"/>
      <c r="UJZ29" s="3"/>
      <c r="UKA29" s="3"/>
      <c r="UKB29" s="3"/>
      <c r="UKC29" s="3"/>
      <c r="UKD29" s="3"/>
      <c r="UKE29" s="3"/>
      <c r="UKF29" s="3"/>
      <c r="UKG29" s="3"/>
      <c r="UKH29" s="3"/>
      <c r="UKI29" s="3"/>
      <c r="UKJ29" s="3"/>
      <c r="UKK29" s="3"/>
      <c r="UKL29" s="3"/>
      <c r="UKM29" s="3"/>
      <c r="UKN29" s="3"/>
      <c r="UKO29" s="3"/>
      <c r="UKP29" s="3"/>
      <c r="UKQ29" s="3"/>
      <c r="UKR29" s="3"/>
      <c r="UKS29" s="3"/>
      <c r="UKT29" s="3"/>
      <c r="UKU29" s="3"/>
      <c r="UKV29" s="3"/>
      <c r="UKW29" s="3"/>
      <c r="UKX29" s="3"/>
      <c r="UKY29" s="3"/>
      <c r="UKZ29" s="3"/>
      <c r="ULA29" s="3"/>
      <c r="ULB29" s="3"/>
      <c r="ULC29" s="3"/>
      <c r="ULD29" s="3"/>
      <c r="ULE29" s="3"/>
      <c r="ULF29" s="3"/>
      <c r="ULG29" s="3"/>
      <c r="ULH29" s="3"/>
      <c r="ULI29" s="3"/>
      <c r="ULJ29" s="3"/>
      <c r="ULK29" s="3"/>
      <c r="ULL29" s="3"/>
      <c r="ULM29" s="3"/>
      <c r="ULN29" s="3"/>
      <c r="ULO29" s="3"/>
      <c r="ULP29" s="3"/>
      <c r="ULQ29" s="3"/>
      <c r="ULR29" s="3"/>
      <c r="ULS29" s="3"/>
      <c r="ULT29" s="3"/>
      <c r="ULU29" s="3"/>
      <c r="ULV29" s="3"/>
      <c r="ULW29" s="3"/>
      <c r="ULX29" s="3"/>
      <c r="ULY29" s="3"/>
      <c r="ULZ29" s="3"/>
      <c r="UMA29" s="3"/>
      <c r="UMB29" s="3"/>
      <c r="UMC29" s="3"/>
      <c r="UMD29" s="3"/>
      <c r="UME29" s="3"/>
      <c r="UMF29" s="3"/>
      <c r="UMG29" s="3"/>
      <c r="UMH29" s="3"/>
      <c r="UMI29" s="3"/>
      <c r="UMJ29" s="3"/>
      <c r="UMK29" s="3"/>
      <c r="UML29" s="3"/>
      <c r="UMM29" s="3"/>
      <c r="UMN29" s="3"/>
      <c r="UMO29" s="3"/>
      <c r="UMP29" s="3"/>
      <c r="UMQ29" s="3"/>
      <c r="UMR29" s="3"/>
      <c r="UMS29" s="3"/>
      <c r="UMT29" s="3"/>
      <c r="UMU29" s="3"/>
      <c r="UMV29" s="3"/>
      <c r="UMW29" s="3"/>
      <c r="UMX29" s="3"/>
      <c r="UMY29" s="3"/>
      <c r="UMZ29" s="3"/>
      <c r="UNA29" s="3"/>
      <c r="UNB29" s="3"/>
      <c r="UNC29" s="3"/>
      <c r="UND29" s="3"/>
      <c r="UNE29" s="3"/>
      <c r="UNF29" s="3"/>
      <c r="UNG29" s="3"/>
      <c r="UNH29" s="3"/>
      <c r="UNI29" s="3"/>
      <c r="UNJ29" s="3"/>
      <c r="UNK29" s="3"/>
      <c r="UNL29" s="3"/>
      <c r="UNM29" s="3"/>
      <c r="UNN29" s="3"/>
      <c r="UNO29" s="3"/>
      <c r="UNP29" s="3"/>
      <c r="UNQ29" s="3"/>
      <c r="UNR29" s="3"/>
      <c r="UNS29" s="3"/>
      <c r="UNT29" s="3"/>
      <c r="UNU29" s="3"/>
      <c r="UNV29" s="3"/>
      <c r="UNW29" s="3"/>
      <c r="UNX29" s="3"/>
      <c r="UNY29" s="3"/>
      <c r="UNZ29" s="3"/>
      <c r="UOA29" s="3"/>
      <c r="UOB29" s="3"/>
      <c r="UOC29" s="3"/>
      <c r="UOD29" s="3"/>
      <c r="UOE29" s="3"/>
      <c r="UOF29" s="3"/>
      <c r="UOG29" s="3"/>
      <c r="UOH29" s="3"/>
      <c r="UOI29" s="3"/>
      <c r="UOJ29" s="3"/>
      <c r="UOK29" s="3"/>
      <c r="UOL29" s="3"/>
      <c r="UOM29" s="3"/>
      <c r="UON29" s="3"/>
      <c r="UOO29" s="3"/>
      <c r="UOP29" s="3"/>
      <c r="UOQ29" s="3"/>
      <c r="UOR29" s="3"/>
      <c r="UOS29" s="3"/>
      <c r="UOT29" s="3"/>
      <c r="UOU29" s="3"/>
      <c r="UOV29" s="3"/>
      <c r="UOW29" s="3"/>
      <c r="UOX29" s="3"/>
      <c r="UOY29" s="3"/>
      <c r="UOZ29" s="3"/>
      <c r="UPA29" s="3"/>
      <c r="UPB29" s="3"/>
      <c r="UPC29" s="3"/>
      <c r="UPD29" s="3"/>
      <c r="UPE29" s="3"/>
      <c r="UPF29" s="3"/>
      <c r="UPG29" s="3"/>
      <c r="UPH29" s="3"/>
      <c r="UPI29" s="3"/>
      <c r="UPJ29" s="3"/>
      <c r="UPK29" s="3"/>
      <c r="UPL29" s="3"/>
      <c r="UPM29" s="3"/>
      <c r="UPN29" s="3"/>
      <c r="UPO29" s="3"/>
      <c r="UPP29" s="3"/>
      <c r="UPQ29" s="3"/>
      <c r="UPR29" s="3"/>
      <c r="UPS29" s="3"/>
      <c r="UPT29" s="3"/>
      <c r="UPU29" s="3"/>
      <c r="UPV29" s="3"/>
      <c r="UPW29" s="3"/>
      <c r="UPX29" s="3"/>
      <c r="UPY29" s="3"/>
      <c r="UPZ29" s="3"/>
      <c r="UQA29" s="3"/>
      <c r="UQB29" s="3"/>
      <c r="UQC29" s="3"/>
      <c r="UQD29" s="3"/>
      <c r="UQE29" s="3"/>
      <c r="UQF29" s="3"/>
      <c r="UQG29" s="3"/>
      <c r="UQH29" s="3"/>
      <c r="UQI29" s="3"/>
      <c r="UQJ29" s="3"/>
      <c r="UQK29" s="3"/>
      <c r="UQL29" s="3"/>
      <c r="UQM29" s="3"/>
      <c r="UQN29" s="3"/>
      <c r="UQO29" s="3"/>
      <c r="UQP29" s="3"/>
      <c r="UQQ29" s="3"/>
      <c r="UQR29" s="3"/>
      <c r="UQS29" s="3"/>
      <c r="UQT29" s="3"/>
      <c r="UQU29" s="3"/>
      <c r="UQV29" s="3"/>
      <c r="UQW29" s="3"/>
      <c r="UQX29" s="3"/>
      <c r="UQY29" s="3"/>
      <c r="UQZ29" s="3"/>
      <c r="URA29" s="3"/>
      <c r="URB29" s="3"/>
      <c r="URC29" s="3"/>
      <c r="URD29" s="3"/>
      <c r="URE29" s="3"/>
      <c r="URF29" s="3"/>
      <c r="URG29" s="3"/>
      <c r="URH29" s="3"/>
      <c r="URI29" s="3"/>
      <c r="URJ29" s="3"/>
      <c r="URK29" s="3"/>
      <c r="URL29" s="3"/>
      <c r="URM29" s="3"/>
      <c r="URN29" s="3"/>
      <c r="URO29" s="3"/>
      <c r="URP29" s="3"/>
      <c r="URQ29" s="3"/>
      <c r="URR29" s="3"/>
      <c r="URS29" s="3"/>
      <c r="URT29" s="3"/>
      <c r="URU29" s="3"/>
      <c r="URV29" s="3"/>
      <c r="URW29" s="3"/>
      <c r="URX29" s="3"/>
      <c r="URY29" s="3"/>
      <c r="URZ29" s="3"/>
      <c r="USA29" s="3"/>
      <c r="USB29" s="3"/>
      <c r="USC29" s="3"/>
      <c r="USD29" s="3"/>
      <c r="USE29" s="3"/>
      <c r="USF29" s="3"/>
      <c r="USG29" s="3"/>
      <c r="USH29" s="3"/>
      <c r="USI29" s="3"/>
      <c r="USJ29" s="3"/>
      <c r="USK29" s="3"/>
      <c r="USL29" s="3"/>
      <c r="USM29" s="3"/>
      <c r="USN29" s="3"/>
      <c r="USO29" s="3"/>
      <c r="USP29" s="3"/>
      <c r="USQ29" s="3"/>
      <c r="USR29" s="3"/>
      <c r="USS29" s="3"/>
      <c r="UST29" s="3"/>
      <c r="USU29" s="3"/>
      <c r="USV29" s="3"/>
      <c r="USW29" s="3"/>
      <c r="USX29" s="3"/>
      <c r="USY29" s="3"/>
      <c r="USZ29" s="3"/>
      <c r="UTA29" s="3"/>
      <c r="UTB29" s="3"/>
      <c r="UTC29" s="3"/>
      <c r="UTD29" s="3"/>
      <c r="UTE29" s="3"/>
      <c r="UTF29" s="3"/>
      <c r="UTG29" s="3"/>
      <c r="UTH29" s="3"/>
      <c r="UTI29" s="3"/>
      <c r="UTJ29" s="3"/>
      <c r="UTK29" s="3"/>
      <c r="UTL29" s="3"/>
      <c r="UTM29" s="3"/>
      <c r="UTN29" s="3"/>
      <c r="UTO29" s="3"/>
      <c r="UTP29" s="3"/>
      <c r="UTQ29" s="3"/>
      <c r="UTR29" s="3"/>
      <c r="UTS29" s="3"/>
      <c r="UTT29" s="3"/>
      <c r="UTU29" s="3"/>
      <c r="UTV29" s="3"/>
      <c r="UTW29" s="3"/>
      <c r="UTX29" s="3"/>
      <c r="UTY29" s="3"/>
      <c r="UTZ29" s="3"/>
      <c r="UUA29" s="3"/>
      <c r="UUB29" s="3"/>
      <c r="UUC29" s="3"/>
      <c r="UUD29" s="3"/>
      <c r="UUE29" s="3"/>
      <c r="UUF29" s="3"/>
      <c r="UUG29" s="3"/>
      <c r="UUH29" s="3"/>
      <c r="UUI29" s="3"/>
      <c r="UUJ29" s="3"/>
      <c r="UUK29" s="3"/>
      <c r="UUL29" s="3"/>
      <c r="UUM29" s="3"/>
      <c r="UUN29" s="3"/>
      <c r="UUO29" s="3"/>
      <c r="UUP29" s="3"/>
      <c r="UUQ29" s="3"/>
      <c r="UUR29" s="3"/>
      <c r="UUS29" s="3"/>
      <c r="UUT29" s="3"/>
      <c r="UUU29" s="3"/>
      <c r="UUV29" s="3"/>
      <c r="UUW29" s="3"/>
      <c r="UUX29" s="3"/>
      <c r="UUY29" s="3"/>
      <c r="UUZ29" s="3"/>
      <c r="UVA29" s="3"/>
      <c r="UVB29" s="3"/>
      <c r="UVC29" s="3"/>
      <c r="UVD29" s="3"/>
      <c r="UVE29" s="3"/>
      <c r="UVF29" s="3"/>
      <c r="UVG29" s="3"/>
      <c r="UVH29" s="3"/>
      <c r="UVI29" s="3"/>
      <c r="UVJ29" s="3"/>
      <c r="UVK29" s="3"/>
      <c r="UVL29" s="3"/>
      <c r="UVM29" s="3"/>
      <c r="UVN29" s="3"/>
      <c r="UVO29" s="3"/>
      <c r="UVP29" s="3"/>
      <c r="UVQ29" s="3"/>
      <c r="UVR29" s="3"/>
      <c r="UVS29" s="3"/>
      <c r="UVT29" s="3"/>
      <c r="UVU29" s="3"/>
      <c r="UVV29" s="3"/>
      <c r="UVW29" s="3"/>
      <c r="UVX29" s="3"/>
      <c r="UVY29" s="3"/>
      <c r="UVZ29" s="3"/>
      <c r="UWA29" s="3"/>
      <c r="UWB29" s="3"/>
      <c r="UWC29" s="3"/>
      <c r="UWD29" s="3"/>
      <c r="UWE29" s="3"/>
      <c r="UWF29" s="3"/>
      <c r="UWG29" s="3"/>
      <c r="UWH29" s="3"/>
      <c r="UWI29" s="3"/>
      <c r="UWJ29" s="3"/>
      <c r="UWK29" s="3"/>
      <c r="UWL29" s="3"/>
      <c r="UWM29" s="3"/>
      <c r="UWN29" s="3"/>
      <c r="UWO29" s="3"/>
      <c r="UWP29" s="3"/>
      <c r="UWQ29" s="3"/>
      <c r="UWR29" s="3"/>
      <c r="UWS29" s="3"/>
      <c r="UWT29" s="3"/>
      <c r="UWU29" s="3"/>
      <c r="UWV29" s="3"/>
      <c r="UWW29" s="3"/>
      <c r="UWX29" s="3"/>
      <c r="UWY29" s="3"/>
      <c r="UWZ29" s="3"/>
      <c r="UXA29" s="3"/>
      <c r="UXB29" s="3"/>
      <c r="UXC29" s="3"/>
      <c r="UXD29" s="3"/>
      <c r="UXE29" s="3"/>
      <c r="UXF29" s="3"/>
      <c r="UXG29" s="3"/>
      <c r="UXH29" s="3"/>
      <c r="UXI29" s="3"/>
      <c r="UXJ29" s="3"/>
      <c r="UXK29" s="3"/>
      <c r="UXL29" s="3"/>
      <c r="UXM29" s="3"/>
      <c r="UXN29" s="3"/>
      <c r="UXO29" s="3"/>
      <c r="UXP29" s="3"/>
      <c r="UXQ29" s="3"/>
      <c r="UXR29" s="3"/>
      <c r="UXS29" s="3"/>
      <c r="UXT29" s="3"/>
      <c r="UXU29" s="3"/>
      <c r="UXV29" s="3"/>
      <c r="UXW29" s="3"/>
      <c r="UXX29" s="3"/>
      <c r="UXY29" s="3"/>
      <c r="UXZ29" s="3"/>
      <c r="UYA29" s="3"/>
      <c r="UYB29" s="3"/>
      <c r="UYC29" s="3"/>
      <c r="UYD29" s="3"/>
      <c r="UYE29" s="3"/>
      <c r="UYF29" s="3"/>
      <c r="UYG29" s="3"/>
      <c r="UYH29" s="3"/>
      <c r="UYI29" s="3"/>
      <c r="UYJ29" s="3"/>
      <c r="UYK29" s="3"/>
      <c r="UYL29" s="3"/>
      <c r="UYM29" s="3"/>
      <c r="UYN29" s="3"/>
      <c r="UYO29" s="3"/>
      <c r="UYP29" s="3"/>
      <c r="UYQ29" s="3"/>
      <c r="UYR29" s="3"/>
      <c r="UYS29" s="3"/>
      <c r="UYT29" s="3"/>
      <c r="UYU29" s="3"/>
      <c r="UYV29" s="3"/>
      <c r="UYW29" s="3"/>
      <c r="UYX29" s="3"/>
      <c r="UYY29" s="3"/>
      <c r="UYZ29" s="3"/>
      <c r="UZA29" s="3"/>
      <c r="UZB29" s="3"/>
      <c r="UZC29" s="3"/>
      <c r="UZD29" s="3"/>
      <c r="UZE29" s="3"/>
      <c r="UZF29" s="3"/>
      <c r="UZG29" s="3"/>
      <c r="UZH29" s="3"/>
      <c r="UZI29" s="3"/>
      <c r="UZJ29" s="3"/>
      <c r="UZK29" s="3"/>
      <c r="UZL29" s="3"/>
      <c r="UZM29" s="3"/>
      <c r="UZN29" s="3"/>
      <c r="UZO29" s="3"/>
      <c r="UZP29" s="3"/>
      <c r="UZQ29" s="3"/>
      <c r="UZR29" s="3"/>
      <c r="UZS29" s="3"/>
      <c r="UZT29" s="3"/>
      <c r="UZU29" s="3"/>
      <c r="UZV29" s="3"/>
      <c r="UZW29" s="3"/>
      <c r="UZX29" s="3"/>
      <c r="UZY29" s="3"/>
      <c r="UZZ29" s="3"/>
      <c r="VAA29" s="3"/>
      <c r="VAB29" s="3"/>
      <c r="VAC29" s="3"/>
      <c r="VAD29" s="3"/>
      <c r="VAE29" s="3"/>
      <c r="VAF29" s="3"/>
      <c r="VAG29" s="3"/>
      <c r="VAH29" s="3"/>
      <c r="VAI29" s="3"/>
      <c r="VAJ29" s="3"/>
      <c r="VAK29" s="3"/>
      <c r="VAL29" s="3"/>
      <c r="VAM29" s="3"/>
      <c r="VAN29" s="3"/>
      <c r="VAO29" s="3"/>
      <c r="VAP29" s="3"/>
      <c r="VAQ29" s="3"/>
      <c r="VAR29" s="3"/>
      <c r="VAS29" s="3"/>
      <c r="VAT29" s="3"/>
      <c r="VAU29" s="3"/>
      <c r="VAV29" s="3"/>
      <c r="VAW29" s="3"/>
      <c r="VAX29" s="3"/>
      <c r="VAY29" s="3"/>
      <c r="VAZ29" s="3"/>
      <c r="VBA29" s="3"/>
      <c r="VBB29" s="3"/>
      <c r="VBC29" s="3"/>
      <c r="VBD29" s="3"/>
      <c r="VBE29" s="3"/>
      <c r="VBF29" s="3"/>
      <c r="VBG29" s="3"/>
      <c r="VBH29" s="3"/>
      <c r="VBI29" s="3"/>
      <c r="VBJ29" s="3"/>
      <c r="VBK29" s="3"/>
      <c r="VBL29" s="3"/>
      <c r="VBM29" s="3"/>
      <c r="VBN29" s="3"/>
      <c r="VBO29" s="3"/>
      <c r="VBP29" s="3"/>
      <c r="VBQ29" s="3"/>
      <c r="VBR29" s="3"/>
      <c r="VBS29" s="3"/>
      <c r="VBT29" s="3"/>
      <c r="VBU29" s="3"/>
      <c r="VBV29" s="3"/>
      <c r="VBW29" s="3"/>
      <c r="VBX29" s="3"/>
      <c r="VBY29" s="3"/>
      <c r="VBZ29" s="3"/>
      <c r="VCA29" s="3"/>
      <c r="VCB29" s="3"/>
      <c r="VCC29" s="3"/>
      <c r="VCD29" s="3"/>
      <c r="VCE29" s="3"/>
      <c r="VCF29" s="3"/>
      <c r="VCG29" s="3"/>
      <c r="VCH29" s="3"/>
      <c r="VCI29" s="3"/>
      <c r="VCJ29" s="3"/>
      <c r="VCK29" s="3"/>
      <c r="VCL29" s="3"/>
      <c r="VCM29" s="3"/>
      <c r="VCN29" s="3"/>
      <c r="VCO29" s="3"/>
      <c r="VCP29" s="3"/>
      <c r="VCQ29" s="3"/>
      <c r="VCR29" s="3"/>
      <c r="VCS29" s="3"/>
      <c r="VCT29" s="3"/>
      <c r="VCU29" s="3"/>
      <c r="VCV29" s="3"/>
      <c r="VCW29" s="3"/>
      <c r="VCX29" s="3"/>
      <c r="VCY29" s="3"/>
      <c r="VCZ29" s="3"/>
      <c r="VDA29" s="3"/>
      <c r="VDB29" s="3"/>
      <c r="VDC29" s="3"/>
      <c r="VDD29" s="3"/>
      <c r="VDE29" s="3"/>
      <c r="VDF29" s="3"/>
      <c r="VDG29" s="3"/>
      <c r="VDH29" s="3"/>
      <c r="VDI29" s="3"/>
      <c r="VDJ29" s="3"/>
      <c r="VDK29" s="3"/>
      <c r="VDL29" s="3"/>
      <c r="VDM29" s="3"/>
      <c r="VDN29" s="3"/>
      <c r="VDO29" s="3"/>
      <c r="VDP29" s="3"/>
      <c r="VDQ29" s="3"/>
      <c r="VDR29" s="3"/>
      <c r="VDS29" s="3"/>
      <c r="VDT29" s="3"/>
      <c r="VDU29" s="3"/>
      <c r="VDV29" s="3"/>
      <c r="VDW29" s="3"/>
      <c r="VDX29" s="3"/>
      <c r="VDY29" s="3"/>
      <c r="VDZ29" s="3"/>
      <c r="VEA29" s="3"/>
      <c r="VEB29" s="3"/>
      <c r="VEC29" s="3"/>
      <c r="VED29" s="3"/>
      <c r="VEE29" s="3"/>
      <c r="VEF29" s="3"/>
      <c r="VEG29" s="3"/>
      <c r="VEH29" s="3"/>
      <c r="VEI29" s="3"/>
      <c r="VEJ29" s="3"/>
      <c r="VEK29" s="3"/>
      <c r="VEL29" s="3"/>
      <c r="VEM29" s="3"/>
      <c r="VEN29" s="3"/>
      <c r="VEO29" s="3"/>
      <c r="VEP29" s="3"/>
      <c r="VEQ29" s="3"/>
      <c r="VER29" s="3"/>
      <c r="VES29" s="3"/>
      <c r="VET29" s="3"/>
      <c r="VEU29" s="3"/>
      <c r="VEV29" s="3"/>
      <c r="VEW29" s="3"/>
      <c r="VEX29" s="3"/>
      <c r="VEY29" s="3"/>
      <c r="VEZ29" s="3"/>
      <c r="VFA29" s="3"/>
      <c r="VFB29" s="3"/>
      <c r="VFC29" s="3"/>
      <c r="VFD29" s="3"/>
      <c r="VFE29" s="3"/>
      <c r="VFF29" s="3"/>
      <c r="VFG29" s="3"/>
      <c r="VFH29" s="3"/>
      <c r="VFI29" s="3"/>
      <c r="VFJ29" s="3"/>
      <c r="VFK29" s="3"/>
      <c r="VFL29" s="3"/>
      <c r="VFM29" s="3"/>
      <c r="VFN29" s="3"/>
      <c r="VFO29" s="3"/>
      <c r="VFP29" s="3"/>
      <c r="VFQ29" s="3"/>
      <c r="VFR29" s="3"/>
      <c r="VFS29" s="3"/>
      <c r="VFT29" s="3"/>
      <c r="VFU29" s="3"/>
      <c r="VFV29" s="3"/>
      <c r="VFW29" s="3"/>
      <c r="VFX29" s="3"/>
      <c r="VFY29" s="3"/>
      <c r="VFZ29" s="3"/>
      <c r="VGA29" s="3"/>
      <c r="VGB29" s="3"/>
      <c r="VGC29" s="3"/>
      <c r="VGD29" s="3"/>
      <c r="VGE29" s="3"/>
      <c r="VGF29" s="3"/>
      <c r="VGG29" s="3"/>
      <c r="VGH29" s="3"/>
      <c r="VGI29" s="3"/>
      <c r="VGJ29" s="3"/>
      <c r="VGK29" s="3"/>
      <c r="VGL29" s="3"/>
      <c r="VGM29" s="3"/>
      <c r="VGN29" s="3"/>
      <c r="VGO29" s="3"/>
      <c r="VGP29" s="3"/>
      <c r="VGQ29" s="3"/>
      <c r="VGR29" s="3"/>
      <c r="VGS29" s="3"/>
      <c r="VGT29" s="3"/>
      <c r="VGU29" s="3"/>
      <c r="VGV29" s="3"/>
      <c r="VGW29" s="3"/>
      <c r="VGX29" s="3"/>
      <c r="VGY29" s="3"/>
      <c r="VGZ29" s="3"/>
      <c r="VHA29" s="3"/>
      <c r="VHB29" s="3"/>
      <c r="VHC29" s="3"/>
      <c r="VHD29" s="3"/>
      <c r="VHE29" s="3"/>
      <c r="VHF29" s="3"/>
      <c r="VHG29" s="3"/>
      <c r="VHH29" s="3"/>
      <c r="VHI29" s="3"/>
      <c r="VHJ29" s="3"/>
      <c r="VHK29" s="3"/>
      <c r="VHL29" s="3"/>
      <c r="VHM29" s="3"/>
      <c r="VHN29" s="3"/>
      <c r="VHO29" s="3"/>
      <c r="VHP29" s="3"/>
      <c r="VHQ29" s="3"/>
      <c r="VHR29" s="3"/>
      <c r="VHS29" s="3"/>
      <c r="VHT29" s="3"/>
      <c r="VHU29" s="3"/>
      <c r="VHV29" s="3"/>
      <c r="VHW29" s="3"/>
      <c r="VHX29" s="3"/>
      <c r="VHY29" s="3"/>
      <c r="VHZ29" s="3"/>
      <c r="VIA29" s="3"/>
      <c r="VIB29" s="3"/>
      <c r="VIC29" s="3"/>
      <c r="VID29" s="3"/>
      <c r="VIE29" s="3"/>
      <c r="VIF29" s="3"/>
      <c r="VIG29" s="3"/>
      <c r="VIH29" s="3"/>
      <c r="VII29" s="3"/>
      <c r="VIJ29" s="3"/>
      <c r="VIK29" s="3"/>
      <c r="VIL29" s="3"/>
      <c r="VIM29" s="3"/>
      <c r="VIN29" s="3"/>
      <c r="VIO29" s="3"/>
      <c r="VIP29" s="3"/>
      <c r="VIQ29" s="3"/>
      <c r="VIR29" s="3"/>
      <c r="VIS29" s="3"/>
      <c r="VIT29" s="3"/>
      <c r="VIU29" s="3"/>
      <c r="VIV29" s="3"/>
      <c r="VIW29" s="3"/>
      <c r="VIX29" s="3"/>
      <c r="VIY29" s="3"/>
      <c r="VIZ29" s="3"/>
      <c r="VJA29" s="3"/>
      <c r="VJB29" s="3"/>
      <c r="VJC29" s="3"/>
      <c r="VJD29" s="3"/>
      <c r="VJE29" s="3"/>
      <c r="VJF29" s="3"/>
      <c r="VJG29" s="3"/>
      <c r="VJH29" s="3"/>
      <c r="VJI29" s="3"/>
      <c r="VJJ29" s="3"/>
      <c r="VJK29" s="3"/>
      <c r="VJL29" s="3"/>
      <c r="VJM29" s="3"/>
      <c r="VJN29" s="3"/>
      <c r="VJO29" s="3"/>
      <c r="VJP29" s="3"/>
      <c r="VJQ29" s="3"/>
      <c r="VJR29" s="3"/>
      <c r="VJS29" s="3"/>
      <c r="VJT29" s="3"/>
      <c r="VJU29" s="3"/>
      <c r="VJV29" s="3"/>
      <c r="VJW29" s="3"/>
      <c r="VJX29" s="3"/>
      <c r="VJY29" s="3"/>
      <c r="VJZ29" s="3"/>
      <c r="VKA29" s="3"/>
      <c r="VKB29" s="3"/>
      <c r="VKC29" s="3"/>
      <c r="VKD29" s="3"/>
      <c r="VKE29" s="3"/>
      <c r="VKF29" s="3"/>
      <c r="VKG29" s="3"/>
      <c r="VKH29" s="3"/>
      <c r="VKI29" s="3"/>
      <c r="VKJ29" s="3"/>
      <c r="VKK29" s="3"/>
      <c r="VKL29" s="3"/>
      <c r="VKM29" s="3"/>
      <c r="VKN29" s="3"/>
      <c r="VKO29" s="3"/>
      <c r="VKP29" s="3"/>
      <c r="VKQ29" s="3"/>
      <c r="VKR29" s="3"/>
      <c r="VKS29" s="3"/>
      <c r="VKT29" s="3"/>
      <c r="VKU29" s="3"/>
      <c r="VKV29" s="3"/>
      <c r="VKW29" s="3"/>
      <c r="VKX29" s="3"/>
      <c r="VKY29" s="3"/>
      <c r="VKZ29" s="3"/>
      <c r="VLA29" s="3"/>
      <c r="VLB29" s="3"/>
      <c r="VLC29" s="3"/>
      <c r="VLD29" s="3"/>
      <c r="VLE29" s="3"/>
      <c r="VLF29" s="3"/>
      <c r="VLG29" s="3"/>
      <c r="VLH29" s="3"/>
      <c r="VLI29" s="3"/>
      <c r="VLJ29" s="3"/>
      <c r="VLK29" s="3"/>
      <c r="VLL29" s="3"/>
      <c r="VLM29" s="3"/>
      <c r="VLN29" s="3"/>
      <c r="VLO29" s="3"/>
      <c r="VLP29" s="3"/>
      <c r="VLQ29" s="3"/>
      <c r="VLR29" s="3"/>
      <c r="VLS29" s="3"/>
      <c r="VLT29" s="3"/>
      <c r="VLU29" s="3"/>
      <c r="VLV29" s="3"/>
      <c r="VLW29" s="3"/>
      <c r="VLX29" s="3"/>
      <c r="VLY29" s="3"/>
      <c r="VLZ29" s="3"/>
      <c r="VMA29" s="3"/>
      <c r="VMB29" s="3"/>
      <c r="VMC29" s="3"/>
      <c r="VMD29" s="3"/>
      <c r="VME29" s="3"/>
      <c r="VMF29" s="3"/>
      <c r="VMG29" s="3"/>
      <c r="VMH29" s="3"/>
      <c r="VMI29" s="3"/>
      <c r="VMJ29" s="3"/>
      <c r="VMK29" s="3"/>
      <c r="VML29" s="3"/>
      <c r="VMM29" s="3"/>
      <c r="VMN29" s="3"/>
      <c r="VMO29" s="3"/>
      <c r="VMP29" s="3"/>
      <c r="VMQ29" s="3"/>
      <c r="VMR29" s="3"/>
      <c r="VMS29" s="3"/>
      <c r="VMT29" s="3"/>
      <c r="VMU29" s="3"/>
      <c r="VMV29" s="3"/>
      <c r="VMW29" s="3"/>
      <c r="VMX29" s="3"/>
      <c r="VMY29" s="3"/>
      <c r="VMZ29" s="3"/>
      <c r="VNA29" s="3"/>
      <c r="VNB29" s="3"/>
      <c r="VNC29" s="3"/>
      <c r="VND29" s="3"/>
      <c r="VNE29" s="3"/>
      <c r="VNF29" s="3"/>
      <c r="VNG29" s="3"/>
      <c r="VNH29" s="3"/>
      <c r="VNI29" s="3"/>
      <c r="VNJ29" s="3"/>
      <c r="VNK29" s="3"/>
      <c r="VNL29" s="3"/>
      <c r="VNM29" s="3"/>
      <c r="VNN29" s="3"/>
      <c r="VNO29" s="3"/>
      <c r="VNP29" s="3"/>
      <c r="VNQ29" s="3"/>
      <c r="VNR29" s="3"/>
      <c r="VNS29" s="3"/>
      <c r="VNT29" s="3"/>
      <c r="VNU29" s="3"/>
      <c r="VNV29" s="3"/>
      <c r="VNW29" s="3"/>
      <c r="VNX29" s="3"/>
      <c r="VNY29" s="3"/>
      <c r="VNZ29" s="3"/>
      <c r="VOA29" s="3"/>
      <c r="VOB29" s="3"/>
      <c r="VOC29" s="3"/>
      <c r="VOD29" s="3"/>
      <c r="VOE29" s="3"/>
      <c r="VOF29" s="3"/>
      <c r="VOG29" s="3"/>
      <c r="VOH29" s="3"/>
      <c r="VOI29" s="3"/>
      <c r="VOJ29" s="3"/>
      <c r="VOK29" s="3"/>
      <c r="VOL29" s="3"/>
      <c r="VOM29" s="3"/>
      <c r="VON29" s="3"/>
      <c r="VOO29" s="3"/>
      <c r="VOP29" s="3"/>
      <c r="VOQ29" s="3"/>
      <c r="VOR29" s="3"/>
      <c r="VOS29" s="3"/>
      <c r="VOT29" s="3"/>
      <c r="VOU29" s="3"/>
      <c r="VOV29" s="3"/>
      <c r="VOW29" s="3"/>
      <c r="VOX29" s="3"/>
      <c r="VOY29" s="3"/>
      <c r="VOZ29" s="3"/>
      <c r="VPA29" s="3"/>
      <c r="VPB29" s="3"/>
      <c r="VPC29" s="3"/>
      <c r="VPD29" s="3"/>
      <c r="VPE29" s="3"/>
      <c r="VPF29" s="3"/>
      <c r="VPG29" s="3"/>
      <c r="VPH29" s="3"/>
      <c r="VPI29" s="3"/>
      <c r="VPJ29" s="3"/>
      <c r="VPK29" s="3"/>
      <c r="VPL29" s="3"/>
      <c r="VPM29" s="3"/>
      <c r="VPN29" s="3"/>
      <c r="VPO29" s="3"/>
      <c r="VPP29" s="3"/>
      <c r="VPQ29" s="3"/>
      <c r="VPR29" s="3"/>
      <c r="VPS29" s="3"/>
      <c r="VPT29" s="3"/>
      <c r="VPU29" s="3"/>
      <c r="VPV29" s="3"/>
      <c r="VPW29" s="3"/>
      <c r="VPX29" s="3"/>
      <c r="VPY29" s="3"/>
      <c r="VPZ29" s="3"/>
      <c r="VQA29" s="3"/>
      <c r="VQB29" s="3"/>
      <c r="VQC29" s="3"/>
      <c r="VQD29" s="3"/>
      <c r="VQE29" s="3"/>
      <c r="VQF29" s="3"/>
      <c r="VQG29" s="3"/>
      <c r="VQH29" s="3"/>
      <c r="VQI29" s="3"/>
      <c r="VQJ29" s="3"/>
      <c r="VQK29" s="3"/>
      <c r="VQL29" s="3"/>
      <c r="VQM29" s="3"/>
      <c r="VQN29" s="3"/>
      <c r="VQO29" s="3"/>
      <c r="VQP29" s="3"/>
      <c r="VQQ29" s="3"/>
      <c r="VQR29" s="3"/>
      <c r="VQS29" s="3"/>
      <c r="VQT29" s="3"/>
      <c r="VQU29" s="3"/>
      <c r="VQV29" s="3"/>
      <c r="VQW29" s="3"/>
      <c r="VQX29" s="3"/>
      <c r="VQY29" s="3"/>
      <c r="VQZ29" s="3"/>
      <c r="VRA29" s="3"/>
      <c r="VRB29" s="3"/>
      <c r="VRC29" s="3"/>
      <c r="VRD29" s="3"/>
      <c r="VRE29" s="3"/>
      <c r="VRF29" s="3"/>
      <c r="VRG29" s="3"/>
      <c r="VRH29" s="3"/>
      <c r="VRI29" s="3"/>
      <c r="VRJ29" s="3"/>
      <c r="VRK29" s="3"/>
      <c r="VRL29" s="3"/>
      <c r="VRM29" s="3"/>
      <c r="VRN29" s="3"/>
      <c r="VRO29" s="3"/>
      <c r="VRP29" s="3"/>
      <c r="VRQ29" s="3"/>
      <c r="VRR29" s="3"/>
      <c r="VRS29" s="3"/>
      <c r="VRT29" s="3"/>
      <c r="VRU29" s="3"/>
      <c r="VRV29" s="3"/>
      <c r="VRW29" s="3"/>
      <c r="VRX29" s="3"/>
      <c r="VRY29" s="3"/>
      <c r="VRZ29" s="3"/>
      <c r="VSA29" s="3"/>
      <c r="VSB29" s="3"/>
      <c r="VSC29" s="3"/>
      <c r="VSD29" s="3"/>
      <c r="VSE29" s="3"/>
      <c r="VSF29" s="3"/>
      <c r="VSG29" s="3"/>
      <c r="VSH29" s="3"/>
      <c r="VSI29" s="3"/>
      <c r="VSJ29" s="3"/>
      <c r="VSK29" s="3"/>
      <c r="VSL29" s="3"/>
      <c r="VSM29" s="3"/>
      <c r="VSN29" s="3"/>
      <c r="VSO29" s="3"/>
      <c r="VSP29" s="3"/>
      <c r="VSQ29" s="3"/>
      <c r="VSR29" s="3"/>
      <c r="VSS29" s="3"/>
      <c r="VST29" s="3"/>
      <c r="VSU29" s="3"/>
      <c r="VSV29" s="3"/>
      <c r="VSW29" s="3"/>
      <c r="VSX29" s="3"/>
      <c r="VSY29" s="3"/>
      <c r="VSZ29" s="3"/>
      <c r="VTA29" s="3"/>
      <c r="VTB29" s="3"/>
      <c r="VTC29" s="3"/>
      <c r="VTD29" s="3"/>
      <c r="VTE29" s="3"/>
      <c r="VTF29" s="3"/>
      <c r="VTG29" s="3"/>
      <c r="VTH29" s="3"/>
      <c r="VTI29" s="3"/>
      <c r="VTJ29" s="3"/>
      <c r="VTK29" s="3"/>
      <c r="VTL29" s="3"/>
      <c r="VTM29" s="3"/>
      <c r="VTN29" s="3"/>
      <c r="VTO29" s="3"/>
      <c r="VTP29" s="3"/>
      <c r="VTQ29" s="3"/>
      <c r="VTR29" s="3"/>
      <c r="VTS29" s="3"/>
      <c r="VTT29" s="3"/>
      <c r="VTU29" s="3"/>
      <c r="VTV29" s="3"/>
      <c r="VTW29" s="3"/>
      <c r="VTX29" s="3"/>
      <c r="VTY29" s="3"/>
      <c r="VTZ29" s="3"/>
      <c r="VUA29" s="3"/>
      <c r="VUB29" s="3"/>
      <c r="VUC29" s="3"/>
      <c r="VUD29" s="3"/>
      <c r="VUE29" s="3"/>
      <c r="VUF29" s="3"/>
      <c r="VUG29" s="3"/>
      <c r="VUH29" s="3"/>
      <c r="VUI29" s="3"/>
      <c r="VUJ29" s="3"/>
      <c r="VUK29" s="3"/>
      <c r="VUL29" s="3"/>
      <c r="VUM29" s="3"/>
      <c r="VUN29" s="3"/>
      <c r="VUO29" s="3"/>
      <c r="VUP29" s="3"/>
      <c r="VUQ29" s="3"/>
      <c r="VUR29" s="3"/>
      <c r="VUS29" s="3"/>
      <c r="VUT29" s="3"/>
      <c r="VUU29" s="3"/>
      <c r="VUV29" s="3"/>
      <c r="VUW29" s="3"/>
      <c r="VUX29" s="3"/>
      <c r="VUY29" s="3"/>
      <c r="VUZ29" s="3"/>
      <c r="VVA29" s="3"/>
      <c r="VVB29" s="3"/>
      <c r="VVC29" s="3"/>
      <c r="VVD29" s="3"/>
      <c r="VVE29" s="3"/>
      <c r="VVF29" s="3"/>
      <c r="VVG29" s="3"/>
      <c r="VVH29" s="3"/>
      <c r="VVI29" s="3"/>
      <c r="VVJ29" s="3"/>
      <c r="VVK29" s="3"/>
      <c r="VVL29" s="3"/>
      <c r="VVM29" s="3"/>
      <c r="VVN29" s="3"/>
      <c r="VVO29" s="3"/>
      <c r="VVP29" s="3"/>
      <c r="VVQ29" s="3"/>
      <c r="VVR29" s="3"/>
      <c r="VVS29" s="3"/>
      <c r="VVT29" s="3"/>
      <c r="VVU29" s="3"/>
      <c r="VVV29" s="3"/>
      <c r="VVW29" s="3"/>
      <c r="VVX29" s="3"/>
      <c r="VVY29" s="3"/>
      <c r="VVZ29" s="3"/>
      <c r="VWA29" s="3"/>
      <c r="VWB29" s="3"/>
      <c r="VWC29" s="3"/>
      <c r="VWD29" s="3"/>
      <c r="VWE29" s="3"/>
      <c r="VWF29" s="3"/>
      <c r="VWG29" s="3"/>
      <c r="VWH29" s="3"/>
      <c r="VWI29" s="3"/>
      <c r="VWJ29" s="3"/>
      <c r="VWK29" s="3"/>
      <c r="VWL29" s="3"/>
      <c r="VWM29" s="3"/>
      <c r="VWN29" s="3"/>
      <c r="VWO29" s="3"/>
      <c r="VWP29" s="3"/>
      <c r="VWQ29" s="3"/>
      <c r="VWR29" s="3"/>
      <c r="VWS29" s="3"/>
      <c r="VWT29" s="3"/>
      <c r="VWU29" s="3"/>
      <c r="VWV29" s="3"/>
      <c r="VWW29" s="3"/>
      <c r="VWX29" s="3"/>
      <c r="VWY29" s="3"/>
      <c r="VWZ29" s="3"/>
      <c r="VXA29" s="3"/>
      <c r="VXB29" s="3"/>
      <c r="VXC29" s="3"/>
      <c r="VXD29" s="3"/>
      <c r="VXE29" s="3"/>
      <c r="VXF29" s="3"/>
      <c r="VXG29" s="3"/>
      <c r="VXH29" s="3"/>
      <c r="VXI29" s="3"/>
      <c r="VXJ29" s="3"/>
      <c r="VXK29" s="3"/>
      <c r="VXL29" s="3"/>
      <c r="VXM29" s="3"/>
      <c r="VXN29" s="3"/>
      <c r="VXO29" s="3"/>
      <c r="VXP29" s="3"/>
      <c r="VXQ29" s="3"/>
      <c r="VXR29" s="3"/>
      <c r="VXS29" s="3"/>
      <c r="VXT29" s="3"/>
      <c r="VXU29" s="3"/>
      <c r="VXV29" s="3"/>
      <c r="VXW29" s="3"/>
      <c r="VXX29" s="3"/>
      <c r="VXY29" s="3"/>
      <c r="VXZ29" s="3"/>
      <c r="VYA29" s="3"/>
      <c r="VYB29" s="3"/>
      <c r="VYC29" s="3"/>
      <c r="VYD29" s="3"/>
      <c r="VYE29" s="3"/>
      <c r="VYF29" s="3"/>
      <c r="VYG29" s="3"/>
      <c r="VYH29" s="3"/>
      <c r="VYI29" s="3"/>
      <c r="VYJ29" s="3"/>
      <c r="VYK29" s="3"/>
      <c r="VYL29" s="3"/>
      <c r="VYM29" s="3"/>
      <c r="VYN29" s="3"/>
      <c r="VYO29" s="3"/>
      <c r="VYP29" s="3"/>
      <c r="VYQ29" s="3"/>
      <c r="VYR29" s="3"/>
      <c r="VYS29" s="3"/>
      <c r="VYT29" s="3"/>
      <c r="VYU29" s="3"/>
      <c r="VYV29" s="3"/>
      <c r="VYW29" s="3"/>
      <c r="VYX29" s="3"/>
      <c r="VYY29" s="3"/>
      <c r="VYZ29" s="3"/>
      <c r="VZA29" s="3"/>
      <c r="VZB29" s="3"/>
      <c r="VZC29" s="3"/>
      <c r="VZD29" s="3"/>
      <c r="VZE29" s="3"/>
      <c r="VZF29" s="3"/>
      <c r="VZG29" s="3"/>
      <c r="VZH29" s="3"/>
      <c r="VZI29" s="3"/>
      <c r="VZJ29" s="3"/>
      <c r="VZK29" s="3"/>
      <c r="VZL29" s="3"/>
      <c r="VZM29" s="3"/>
      <c r="VZN29" s="3"/>
      <c r="VZO29" s="3"/>
      <c r="VZP29" s="3"/>
      <c r="VZQ29" s="3"/>
      <c r="VZR29" s="3"/>
      <c r="VZS29" s="3"/>
      <c r="VZT29" s="3"/>
      <c r="VZU29" s="3"/>
      <c r="VZV29" s="3"/>
      <c r="VZW29" s="3"/>
      <c r="VZX29" s="3"/>
      <c r="VZY29" s="3"/>
      <c r="VZZ29" s="3"/>
      <c r="WAA29" s="3"/>
      <c r="WAB29" s="3"/>
      <c r="WAC29" s="3"/>
      <c r="WAD29" s="3"/>
      <c r="WAE29" s="3"/>
      <c r="WAF29" s="3"/>
      <c r="WAG29" s="3"/>
      <c r="WAH29" s="3"/>
      <c r="WAI29" s="3"/>
      <c r="WAJ29" s="3"/>
      <c r="WAK29" s="3"/>
      <c r="WAL29" s="3"/>
      <c r="WAM29" s="3"/>
      <c r="WAN29" s="3"/>
      <c r="WAO29" s="3"/>
      <c r="WAP29" s="3"/>
      <c r="WAQ29" s="3"/>
      <c r="WAR29" s="3"/>
      <c r="WAS29" s="3"/>
      <c r="WAT29" s="3"/>
      <c r="WAU29" s="3"/>
      <c r="WAV29" s="3"/>
      <c r="WAW29" s="3"/>
      <c r="WAX29" s="3"/>
      <c r="WAY29" s="3"/>
      <c r="WAZ29" s="3"/>
      <c r="WBA29" s="3"/>
      <c r="WBB29" s="3"/>
      <c r="WBC29" s="3"/>
      <c r="WBD29" s="3"/>
      <c r="WBE29" s="3"/>
      <c r="WBF29" s="3"/>
      <c r="WBG29" s="3"/>
      <c r="WBH29" s="3"/>
      <c r="WBI29" s="3"/>
      <c r="WBJ29" s="3"/>
      <c r="WBK29" s="3"/>
      <c r="WBL29" s="3"/>
      <c r="WBM29" s="3"/>
      <c r="WBN29" s="3"/>
      <c r="WBO29" s="3"/>
      <c r="WBP29" s="3"/>
      <c r="WBQ29" s="3"/>
      <c r="WBR29" s="3"/>
      <c r="WBS29" s="3"/>
      <c r="WBT29" s="3"/>
      <c r="WBU29" s="3"/>
      <c r="WBV29" s="3"/>
      <c r="WBW29" s="3"/>
      <c r="WBX29" s="3"/>
      <c r="WBY29" s="3"/>
      <c r="WBZ29" s="3"/>
      <c r="WCA29" s="3"/>
      <c r="WCB29" s="3"/>
      <c r="WCC29" s="3"/>
      <c r="WCD29" s="3"/>
      <c r="WCE29" s="3"/>
      <c r="WCF29" s="3"/>
      <c r="WCG29" s="3"/>
      <c r="WCH29" s="3"/>
      <c r="WCI29" s="3"/>
      <c r="WCJ29" s="3"/>
      <c r="WCK29" s="3"/>
      <c r="WCL29" s="3"/>
      <c r="WCM29" s="3"/>
      <c r="WCN29" s="3"/>
      <c r="WCO29" s="3"/>
      <c r="WCP29" s="3"/>
      <c r="WCQ29" s="3"/>
      <c r="WCR29" s="3"/>
      <c r="WCS29" s="3"/>
      <c r="WCT29" s="3"/>
      <c r="WCU29" s="3"/>
      <c r="WCV29" s="3"/>
      <c r="WCW29" s="3"/>
      <c r="WCX29" s="3"/>
      <c r="WCY29" s="3"/>
      <c r="WCZ29" s="3"/>
      <c r="WDA29" s="3"/>
      <c r="WDB29" s="3"/>
      <c r="WDC29" s="3"/>
      <c r="WDD29" s="3"/>
      <c r="WDE29" s="3"/>
      <c r="WDF29" s="3"/>
      <c r="WDG29" s="3"/>
      <c r="WDH29" s="3"/>
      <c r="WDI29" s="3"/>
      <c r="WDJ29" s="3"/>
      <c r="WDK29" s="3"/>
      <c r="WDL29" s="3"/>
      <c r="WDM29" s="3"/>
      <c r="WDN29" s="3"/>
      <c r="WDO29" s="3"/>
      <c r="WDP29" s="3"/>
      <c r="WDQ29" s="3"/>
      <c r="WDR29" s="3"/>
      <c r="WDS29" s="3"/>
      <c r="WDT29" s="3"/>
      <c r="WDU29" s="3"/>
      <c r="WDV29" s="3"/>
      <c r="WDW29" s="3"/>
      <c r="WDX29" s="3"/>
      <c r="WDY29" s="3"/>
      <c r="WDZ29" s="3"/>
      <c r="WEA29" s="3"/>
      <c r="WEB29" s="3"/>
      <c r="WEC29" s="3"/>
      <c r="WED29" s="3"/>
      <c r="WEE29" s="3"/>
      <c r="WEF29" s="3"/>
      <c r="WEG29" s="3"/>
      <c r="WEH29" s="3"/>
      <c r="WEI29" s="3"/>
      <c r="WEJ29" s="3"/>
      <c r="WEK29" s="3"/>
      <c r="WEL29" s="3"/>
      <c r="WEM29" s="3"/>
      <c r="WEN29" s="3"/>
      <c r="WEO29" s="3"/>
      <c r="WEP29" s="3"/>
      <c r="WEQ29" s="3"/>
      <c r="WER29" s="3"/>
      <c r="WES29" s="3"/>
      <c r="WET29" s="3"/>
      <c r="WEU29" s="3"/>
      <c r="WEV29" s="3"/>
      <c r="WEW29" s="3"/>
      <c r="WEX29" s="3"/>
      <c r="WEY29" s="3"/>
      <c r="WEZ29" s="3"/>
      <c r="WFA29" s="3"/>
      <c r="WFB29" s="3"/>
      <c r="WFC29" s="3"/>
      <c r="WFD29" s="3"/>
      <c r="WFE29" s="3"/>
      <c r="WFF29" s="3"/>
      <c r="WFG29" s="3"/>
      <c r="WFH29" s="3"/>
      <c r="WFI29" s="3"/>
      <c r="WFJ29" s="3"/>
      <c r="WFK29" s="3"/>
      <c r="WFL29" s="3"/>
      <c r="WFM29" s="3"/>
      <c r="WFN29" s="3"/>
      <c r="WFO29" s="3"/>
      <c r="WFP29" s="3"/>
      <c r="WFQ29" s="3"/>
      <c r="WFR29" s="3"/>
      <c r="WFS29" s="3"/>
      <c r="WFT29" s="3"/>
      <c r="WFU29" s="3"/>
      <c r="WFV29" s="3"/>
      <c r="WFW29" s="3"/>
      <c r="WFX29" s="3"/>
      <c r="WFY29" s="3"/>
      <c r="WFZ29" s="3"/>
      <c r="WGA29" s="3"/>
      <c r="WGB29" s="3"/>
      <c r="WGC29" s="3"/>
      <c r="WGD29" s="3"/>
      <c r="WGE29" s="3"/>
      <c r="WGF29" s="3"/>
      <c r="WGG29" s="3"/>
      <c r="WGH29" s="3"/>
      <c r="WGI29" s="3"/>
      <c r="WGJ29" s="3"/>
      <c r="WGK29" s="3"/>
      <c r="WGL29" s="3"/>
      <c r="WGM29" s="3"/>
      <c r="WGN29" s="3"/>
      <c r="WGO29" s="3"/>
      <c r="WGP29" s="3"/>
      <c r="WGQ29" s="3"/>
      <c r="WGR29" s="3"/>
      <c r="WGS29" s="3"/>
      <c r="WGT29" s="3"/>
      <c r="WGU29" s="3"/>
      <c r="WGV29" s="3"/>
      <c r="WGW29" s="3"/>
      <c r="WGX29" s="3"/>
      <c r="WGY29" s="3"/>
      <c r="WGZ29" s="3"/>
      <c r="WHA29" s="3"/>
      <c r="WHB29" s="3"/>
      <c r="WHC29" s="3"/>
      <c r="WHD29" s="3"/>
      <c r="WHE29" s="3"/>
      <c r="WHF29" s="3"/>
      <c r="WHG29" s="3"/>
      <c r="WHH29" s="3"/>
      <c r="WHI29" s="3"/>
      <c r="WHJ29" s="3"/>
      <c r="WHK29" s="3"/>
      <c r="WHL29" s="3"/>
      <c r="WHM29" s="3"/>
      <c r="WHN29" s="3"/>
      <c r="WHO29" s="3"/>
      <c r="WHP29" s="3"/>
      <c r="WHQ29" s="3"/>
      <c r="WHR29" s="3"/>
      <c r="WHS29" s="3"/>
      <c r="WHT29" s="3"/>
      <c r="WHU29" s="3"/>
      <c r="WHV29" s="3"/>
      <c r="WHW29" s="3"/>
      <c r="WHX29" s="3"/>
      <c r="WHY29" s="3"/>
      <c r="WHZ29" s="3"/>
      <c r="WIA29" s="3"/>
      <c r="WIB29" s="3"/>
      <c r="WIC29" s="3"/>
      <c r="WID29" s="3"/>
      <c r="WIE29" s="3"/>
      <c r="WIF29" s="3"/>
      <c r="WIG29" s="3"/>
      <c r="WIH29" s="3"/>
      <c r="WII29" s="3"/>
      <c r="WIJ29" s="3"/>
      <c r="WIK29" s="3"/>
      <c r="WIL29" s="3"/>
      <c r="WIM29" s="3"/>
      <c r="WIN29" s="3"/>
      <c r="WIO29" s="3"/>
      <c r="WIP29" s="3"/>
      <c r="WIQ29" s="3"/>
      <c r="WIR29" s="3"/>
      <c r="WIS29" s="3"/>
      <c r="WIT29" s="3"/>
      <c r="WIU29" s="3"/>
      <c r="WIV29" s="3"/>
      <c r="WIW29" s="3"/>
      <c r="WIX29" s="3"/>
      <c r="WIY29" s="3"/>
      <c r="WIZ29" s="3"/>
      <c r="WJA29" s="3"/>
      <c r="WJB29" s="3"/>
      <c r="WJC29" s="3"/>
      <c r="WJD29" s="3"/>
      <c r="WJE29" s="3"/>
      <c r="WJF29" s="3"/>
      <c r="WJG29" s="3"/>
      <c r="WJH29" s="3"/>
      <c r="WJI29" s="3"/>
      <c r="WJJ29" s="3"/>
      <c r="WJK29" s="3"/>
      <c r="WJL29" s="3"/>
      <c r="WJM29" s="3"/>
      <c r="WJN29" s="3"/>
      <c r="WJO29" s="3"/>
      <c r="WJP29" s="3"/>
      <c r="WJQ29" s="3"/>
      <c r="WJR29" s="3"/>
      <c r="WJS29" s="3"/>
      <c r="WJT29" s="3"/>
      <c r="WJU29" s="3"/>
      <c r="WJV29" s="3"/>
      <c r="WJW29" s="3"/>
      <c r="WJX29" s="3"/>
      <c r="WJY29" s="3"/>
      <c r="WJZ29" s="3"/>
      <c r="WKA29" s="3"/>
      <c r="WKB29" s="3"/>
      <c r="WKC29" s="3"/>
      <c r="WKD29" s="3"/>
      <c r="WKE29" s="3"/>
      <c r="WKF29" s="3"/>
      <c r="WKG29" s="3"/>
      <c r="WKH29" s="3"/>
      <c r="WKI29" s="3"/>
      <c r="WKJ29" s="3"/>
      <c r="WKK29" s="3"/>
      <c r="WKL29" s="3"/>
      <c r="WKM29" s="3"/>
      <c r="WKN29" s="3"/>
      <c r="WKO29" s="3"/>
      <c r="WKP29" s="3"/>
      <c r="WKQ29" s="3"/>
      <c r="WKR29" s="3"/>
      <c r="WKS29" s="3"/>
      <c r="WKT29" s="3"/>
      <c r="WKU29" s="3"/>
      <c r="WKV29" s="3"/>
      <c r="WKW29" s="3"/>
      <c r="WKX29" s="3"/>
      <c r="WKY29" s="3"/>
      <c r="WKZ29" s="3"/>
      <c r="WLA29" s="3"/>
      <c r="WLB29" s="3"/>
      <c r="WLC29" s="3"/>
      <c r="WLD29" s="3"/>
      <c r="WLE29" s="3"/>
      <c r="WLF29" s="3"/>
      <c r="WLG29" s="3"/>
      <c r="WLH29" s="3"/>
      <c r="WLI29" s="3"/>
      <c r="WLJ29" s="3"/>
      <c r="WLK29" s="3"/>
      <c r="WLL29" s="3"/>
      <c r="WLM29" s="3"/>
      <c r="WLN29" s="3"/>
      <c r="WLO29" s="3"/>
      <c r="WLP29" s="3"/>
      <c r="WLQ29" s="3"/>
      <c r="WLR29" s="3"/>
      <c r="WLS29" s="3"/>
      <c r="WLT29" s="3"/>
      <c r="WLU29" s="3"/>
      <c r="WLV29" s="3"/>
      <c r="WLW29" s="3"/>
      <c r="WLX29" s="3"/>
      <c r="WLY29" s="3"/>
      <c r="WLZ29" s="3"/>
      <c r="WMA29" s="3"/>
      <c r="WMB29" s="3"/>
      <c r="WMC29" s="3"/>
      <c r="WMD29" s="3"/>
      <c r="WME29" s="3"/>
      <c r="WMF29" s="3"/>
      <c r="WMG29" s="3"/>
      <c r="WMH29" s="3"/>
      <c r="WMI29" s="3"/>
      <c r="WMJ29" s="3"/>
      <c r="WMK29" s="3"/>
      <c r="WML29" s="3"/>
      <c r="WMM29" s="3"/>
      <c r="WMN29" s="3"/>
      <c r="WMO29" s="3"/>
      <c r="WMP29" s="3"/>
      <c r="WMQ29" s="3"/>
      <c r="WMR29" s="3"/>
      <c r="WMS29" s="3"/>
      <c r="WMT29" s="3"/>
      <c r="WMU29" s="3"/>
      <c r="WMV29" s="3"/>
      <c r="WMW29" s="3"/>
      <c r="WMX29" s="3"/>
      <c r="WMY29" s="3"/>
      <c r="WMZ29" s="3"/>
      <c r="WNA29" s="3"/>
      <c r="WNB29" s="3"/>
      <c r="WNC29" s="3"/>
      <c r="WND29" s="3"/>
      <c r="WNE29" s="3"/>
      <c r="WNF29" s="3"/>
      <c r="WNG29" s="3"/>
      <c r="WNH29" s="3"/>
      <c r="WNI29" s="3"/>
      <c r="WNJ29" s="3"/>
      <c r="WNK29" s="3"/>
      <c r="WNL29" s="3"/>
      <c r="WNM29" s="3"/>
      <c r="WNN29" s="3"/>
      <c r="WNO29" s="3"/>
      <c r="WNP29" s="3"/>
      <c r="WNQ29" s="3"/>
      <c r="WNR29" s="3"/>
      <c r="WNS29" s="3"/>
      <c r="WNT29" s="3"/>
      <c r="WNU29" s="3"/>
      <c r="WNV29" s="3"/>
      <c r="WNW29" s="3"/>
      <c r="WNX29" s="3"/>
      <c r="WNY29" s="3"/>
      <c r="WNZ29" s="3"/>
      <c r="WOA29" s="3"/>
      <c r="WOB29" s="3"/>
      <c r="WOC29" s="3"/>
      <c r="WOD29" s="3"/>
      <c r="WOE29" s="3"/>
      <c r="WOF29" s="3"/>
      <c r="WOG29" s="3"/>
      <c r="WOH29" s="3"/>
      <c r="WOI29" s="3"/>
      <c r="WOJ29" s="3"/>
      <c r="WOK29" s="3"/>
      <c r="WOL29" s="3"/>
      <c r="WOM29" s="3"/>
      <c r="WON29" s="3"/>
      <c r="WOO29" s="3"/>
      <c r="WOP29" s="3"/>
      <c r="WOQ29" s="3"/>
      <c r="WOR29" s="3"/>
      <c r="WOS29" s="3"/>
      <c r="WOT29" s="3"/>
      <c r="WOU29" s="3"/>
      <c r="WOV29" s="3"/>
      <c r="WOW29" s="3"/>
      <c r="WOX29" s="3"/>
      <c r="WOY29" s="3"/>
      <c r="WOZ29" s="3"/>
      <c r="WPA29" s="3"/>
      <c r="WPB29" s="3"/>
      <c r="WPC29" s="3"/>
      <c r="WPD29" s="3"/>
      <c r="WPE29" s="3"/>
      <c r="WPF29" s="3"/>
      <c r="WPG29" s="3"/>
      <c r="WPH29" s="3"/>
      <c r="WPI29" s="3"/>
      <c r="WPJ29" s="3"/>
      <c r="WPK29" s="3"/>
      <c r="WPL29" s="3"/>
      <c r="WPM29" s="3"/>
      <c r="WPN29" s="3"/>
      <c r="WPO29" s="3"/>
      <c r="WPP29" s="3"/>
      <c r="WPQ29" s="3"/>
      <c r="WPR29" s="3"/>
      <c r="WPS29" s="3"/>
      <c r="WPT29" s="3"/>
      <c r="WPU29" s="3"/>
      <c r="WPV29" s="3"/>
      <c r="WPW29" s="3"/>
      <c r="WPX29" s="3"/>
      <c r="WPY29" s="3"/>
      <c r="WPZ29" s="3"/>
      <c r="WQA29" s="3"/>
      <c r="WQB29" s="3"/>
      <c r="WQC29" s="3"/>
      <c r="WQD29" s="3"/>
      <c r="WQE29" s="3"/>
      <c r="WQF29" s="3"/>
      <c r="WQG29" s="3"/>
      <c r="WQH29" s="3"/>
      <c r="WQI29" s="3"/>
      <c r="WQJ29" s="3"/>
      <c r="WQK29" s="3"/>
      <c r="WQL29" s="3"/>
      <c r="WQM29" s="3"/>
      <c r="WQN29" s="3"/>
      <c r="WQO29" s="3"/>
      <c r="WQP29" s="3"/>
      <c r="WQQ29" s="3"/>
      <c r="WQR29" s="3"/>
      <c r="WQS29" s="3"/>
      <c r="WQT29" s="3"/>
      <c r="WQU29" s="3"/>
      <c r="WQV29" s="3"/>
      <c r="WQW29" s="3"/>
      <c r="WQX29" s="3"/>
      <c r="WQY29" s="3"/>
      <c r="WQZ29" s="3"/>
      <c r="WRA29" s="3"/>
      <c r="WRB29" s="3"/>
      <c r="WRC29" s="3"/>
      <c r="WRD29" s="3"/>
      <c r="WRE29" s="3"/>
      <c r="WRF29" s="3"/>
      <c r="WRG29" s="3"/>
      <c r="WRH29" s="3"/>
      <c r="WRI29" s="3"/>
      <c r="WRJ29" s="3"/>
      <c r="WRK29" s="3"/>
      <c r="WRL29" s="3"/>
      <c r="WRM29" s="3"/>
      <c r="WRN29" s="3"/>
      <c r="WRO29" s="3"/>
      <c r="WRP29" s="3"/>
      <c r="WRQ29" s="3"/>
      <c r="WRR29" s="3"/>
      <c r="WRS29" s="3"/>
      <c r="WRT29" s="3"/>
      <c r="WRU29" s="3"/>
      <c r="WRV29" s="3"/>
      <c r="WRW29" s="3"/>
      <c r="WRX29" s="3"/>
      <c r="WRY29" s="3"/>
      <c r="WRZ29" s="3"/>
      <c r="WSA29" s="3"/>
      <c r="WSB29" s="3"/>
      <c r="WSC29" s="3"/>
      <c r="WSD29" s="3"/>
      <c r="WSE29" s="3"/>
      <c r="WSF29" s="3"/>
      <c r="WSG29" s="3"/>
      <c r="WSH29" s="3"/>
      <c r="WSI29" s="3"/>
      <c r="WSJ29" s="3"/>
      <c r="WSK29" s="3"/>
      <c r="WSL29" s="3"/>
      <c r="WSM29" s="3"/>
      <c r="WSN29" s="3"/>
      <c r="WSO29" s="3"/>
      <c r="WSP29" s="3"/>
      <c r="WSQ29" s="3"/>
      <c r="WSR29" s="3"/>
      <c r="WSS29" s="3"/>
      <c r="WST29" s="3"/>
      <c r="WSU29" s="3"/>
      <c r="WSV29" s="3"/>
      <c r="WSW29" s="3"/>
      <c r="WSX29" s="3"/>
      <c r="WSY29" s="3"/>
      <c r="WSZ29" s="3"/>
      <c r="WTA29" s="3"/>
      <c r="WTB29" s="3"/>
      <c r="WTC29" s="3"/>
      <c r="WTD29" s="3"/>
      <c r="WTE29" s="3"/>
      <c r="WTF29" s="3"/>
      <c r="WTG29" s="3"/>
      <c r="WTH29" s="3"/>
      <c r="WTI29" s="3"/>
      <c r="WTJ29" s="3"/>
      <c r="WTK29" s="3"/>
      <c r="WTL29" s="3"/>
      <c r="WTM29" s="3"/>
      <c r="WTN29" s="3"/>
      <c r="WTO29" s="3"/>
      <c r="WTP29" s="3"/>
      <c r="WTQ29" s="3"/>
      <c r="WTR29" s="3"/>
      <c r="WTS29" s="3"/>
      <c r="WTT29" s="3"/>
      <c r="WTU29" s="3"/>
      <c r="WTV29" s="3"/>
      <c r="WTW29" s="3"/>
      <c r="WTX29" s="3"/>
      <c r="WTY29" s="3"/>
      <c r="WTZ29" s="3"/>
      <c r="WUA29" s="3"/>
      <c r="WUB29" s="3"/>
      <c r="WUC29" s="3"/>
      <c r="WUD29" s="3"/>
      <c r="WUE29" s="3"/>
      <c r="WUF29" s="3"/>
      <c r="WUG29" s="3"/>
      <c r="WUH29" s="3"/>
      <c r="WUI29" s="3"/>
      <c r="WUJ29" s="3"/>
      <c r="WUK29" s="3"/>
      <c r="WUL29" s="3"/>
      <c r="WUM29" s="3"/>
      <c r="WUN29" s="3"/>
      <c r="WUO29" s="3"/>
      <c r="WUP29" s="3"/>
      <c r="WUQ29" s="3"/>
      <c r="WUR29" s="3"/>
      <c r="WUS29" s="3"/>
      <c r="WUT29" s="3"/>
      <c r="WUU29" s="3"/>
      <c r="WUV29" s="3"/>
      <c r="WUW29" s="3"/>
      <c r="WUX29" s="3"/>
      <c r="WUY29" s="3"/>
      <c r="WUZ29" s="3"/>
      <c r="WVA29" s="3"/>
      <c r="WVB29" s="3"/>
      <c r="WVC29" s="3"/>
      <c r="WVD29" s="3"/>
      <c r="WVE29" s="3"/>
      <c r="WVF29" s="3"/>
      <c r="WVG29" s="3"/>
      <c r="WVH29" s="3"/>
      <c r="WVI29" s="3"/>
      <c r="WVJ29" s="3"/>
      <c r="WVK29" s="3"/>
      <c r="WVL29" s="3"/>
      <c r="WVM29" s="3"/>
      <c r="WVN29" s="3"/>
      <c r="WVO29" s="3"/>
      <c r="WVP29" s="3"/>
      <c r="WVQ29" s="3"/>
      <c r="WVR29" s="3"/>
      <c r="WVS29" s="3"/>
      <c r="WVT29" s="3"/>
      <c r="WVU29" s="3"/>
      <c r="WVV29" s="3"/>
      <c r="WVW29" s="3"/>
      <c r="WVX29" s="3"/>
      <c r="WVY29" s="3"/>
      <c r="WVZ29" s="3"/>
      <c r="WWA29" s="3"/>
      <c r="WWB29" s="3"/>
      <c r="WWC29" s="3"/>
      <c r="WWD29" s="3"/>
      <c r="WWE29" s="3"/>
      <c r="WWF29" s="3"/>
      <c r="WWG29" s="3"/>
      <c r="WWH29" s="3"/>
      <c r="WWI29" s="3"/>
      <c r="WWJ29" s="3"/>
      <c r="WWK29" s="3"/>
      <c r="WWL29" s="3"/>
      <c r="WWM29" s="3"/>
      <c r="WWN29" s="3"/>
      <c r="WWO29" s="3"/>
      <c r="WWP29" s="3"/>
      <c r="WWQ29" s="3"/>
      <c r="WWR29" s="3"/>
      <c r="WWS29" s="3"/>
      <c r="WWT29" s="3"/>
      <c r="WWU29" s="3"/>
      <c r="WWV29" s="3"/>
      <c r="WWW29" s="3"/>
      <c r="WWX29" s="3"/>
      <c r="WWY29" s="3"/>
      <c r="WWZ29" s="3"/>
      <c r="WXA29" s="3"/>
      <c r="WXB29" s="3"/>
      <c r="WXC29" s="3"/>
      <c r="WXD29" s="3"/>
      <c r="WXE29" s="3"/>
      <c r="WXF29" s="3"/>
      <c r="WXG29" s="3"/>
      <c r="WXH29" s="3"/>
      <c r="WXI29" s="3"/>
      <c r="WXJ29" s="3"/>
      <c r="WXK29" s="3"/>
      <c r="WXL29" s="3"/>
      <c r="WXM29" s="3"/>
      <c r="WXN29" s="3"/>
      <c r="WXO29" s="3"/>
      <c r="WXP29" s="3"/>
      <c r="WXQ29" s="3"/>
      <c r="WXR29" s="3"/>
      <c r="WXS29" s="3"/>
      <c r="WXT29" s="3"/>
      <c r="WXU29" s="3"/>
      <c r="WXV29" s="3"/>
      <c r="WXW29" s="3"/>
      <c r="WXX29" s="3"/>
      <c r="WXY29" s="3"/>
      <c r="WXZ29" s="3"/>
      <c r="WYA29" s="3"/>
      <c r="WYB29" s="3"/>
      <c r="WYC29" s="3"/>
      <c r="WYD29" s="3"/>
      <c r="WYE29" s="3"/>
      <c r="WYF29" s="3"/>
      <c r="WYG29" s="3"/>
      <c r="WYH29" s="3"/>
      <c r="WYI29" s="3"/>
      <c r="WYJ29" s="3"/>
      <c r="WYK29" s="3"/>
      <c r="WYL29" s="3"/>
      <c r="WYM29" s="3"/>
      <c r="WYN29" s="3"/>
      <c r="WYO29" s="3"/>
      <c r="WYP29" s="3"/>
      <c r="WYQ29" s="3"/>
      <c r="WYR29" s="3"/>
      <c r="WYS29" s="3"/>
      <c r="WYT29" s="3"/>
      <c r="WYU29" s="3"/>
      <c r="WYV29" s="3"/>
      <c r="WYW29" s="3"/>
      <c r="WYX29" s="3"/>
      <c r="WYY29" s="3"/>
      <c r="WYZ29" s="3"/>
      <c r="WZA29" s="3"/>
      <c r="WZB29" s="3"/>
      <c r="WZC29" s="3"/>
      <c r="WZD29" s="3"/>
      <c r="WZE29" s="3"/>
      <c r="WZF29" s="3"/>
      <c r="WZG29" s="3"/>
      <c r="WZH29" s="3"/>
      <c r="WZI29" s="3"/>
      <c r="WZJ29" s="3"/>
      <c r="WZK29" s="3"/>
      <c r="WZL29" s="3"/>
      <c r="WZM29" s="3"/>
      <c r="WZN29" s="3"/>
      <c r="WZO29" s="3"/>
      <c r="WZP29" s="3"/>
      <c r="WZQ29" s="3"/>
      <c r="WZR29" s="3"/>
      <c r="WZS29" s="3"/>
      <c r="WZT29" s="3"/>
      <c r="WZU29" s="3"/>
      <c r="WZV29" s="3"/>
      <c r="WZW29" s="3"/>
      <c r="WZX29" s="3"/>
      <c r="WZY29" s="3"/>
      <c r="WZZ29" s="3"/>
      <c r="XAA29" s="3"/>
      <c r="XAB29" s="3"/>
      <c r="XAC29" s="3"/>
      <c r="XAD29" s="3"/>
      <c r="XAE29" s="3"/>
      <c r="XAF29" s="3"/>
      <c r="XAG29" s="3"/>
      <c r="XAH29" s="3"/>
      <c r="XAI29" s="3"/>
      <c r="XAJ29" s="3"/>
      <c r="XAK29" s="3"/>
      <c r="XAL29" s="3"/>
      <c r="XAM29" s="3"/>
      <c r="XAN29" s="3"/>
      <c r="XAO29" s="3"/>
      <c r="XAP29" s="3"/>
      <c r="XAQ29" s="3"/>
      <c r="XAR29" s="3"/>
      <c r="XAS29" s="3"/>
      <c r="XAT29" s="3"/>
      <c r="XAU29" s="3"/>
      <c r="XAV29" s="3"/>
      <c r="XAW29" s="3"/>
      <c r="XAX29" s="3"/>
      <c r="XAY29" s="3"/>
      <c r="XAZ29" s="3"/>
      <c r="XBA29" s="3"/>
      <c r="XBB29" s="3"/>
      <c r="XBC29" s="3"/>
      <c r="XBD29" s="3"/>
      <c r="XBE29" s="3"/>
      <c r="XBF29" s="3"/>
      <c r="XBG29" s="3"/>
      <c r="XBH29" s="3"/>
      <c r="XBI29" s="3"/>
      <c r="XBJ29" s="3"/>
      <c r="XBK29" s="3"/>
      <c r="XBL29" s="3"/>
      <c r="XBM29" s="3"/>
      <c r="XBN29" s="3"/>
      <c r="XBO29" s="3"/>
      <c r="XBP29" s="3"/>
      <c r="XBQ29" s="3"/>
      <c r="XBR29" s="3"/>
      <c r="XBS29" s="3"/>
      <c r="XBT29" s="3"/>
      <c r="XBU29" s="3"/>
      <c r="XBV29" s="3"/>
      <c r="XBW29" s="3"/>
      <c r="XBX29" s="3"/>
      <c r="XBY29" s="3"/>
      <c r="XBZ29" s="3"/>
      <c r="XCA29" s="3"/>
      <c r="XCB29" s="3"/>
      <c r="XCC29" s="3"/>
      <c r="XCD29" s="3"/>
      <c r="XCE29" s="3"/>
      <c r="XCF29" s="3"/>
      <c r="XCG29" s="3"/>
      <c r="XCH29" s="3"/>
      <c r="XCI29" s="3"/>
      <c r="XCJ29" s="3"/>
      <c r="XCK29" s="3"/>
      <c r="XCL29" s="3"/>
      <c r="XCM29" s="3"/>
      <c r="XCN29" s="3"/>
      <c r="XCO29" s="3"/>
      <c r="XCP29" s="3"/>
      <c r="XCQ29" s="3"/>
      <c r="XCR29" s="3"/>
      <c r="XCS29" s="3"/>
      <c r="XCT29" s="3"/>
      <c r="XCU29" s="3"/>
      <c r="XCV29" s="3"/>
      <c r="XCW29" s="3"/>
      <c r="XCX29" s="3"/>
      <c r="XCY29" s="3"/>
      <c r="XCZ29" s="3"/>
      <c r="XDA29" s="3"/>
      <c r="XDB29" s="3"/>
      <c r="XDC29" s="3"/>
      <c r="XDD29" s="3"/>
      <c r="XDE29" s="3"/>
      <c r="XDF29" s="3"/>
      <c r="XDG29" s="3"/>
      <c r="XDH29" s="3"/>
      <c r="XDI29" s="3"/>
      <c r="XDJ29" s="3"/>
      <c r="XDK29" s="3"/>
      <c r="XDL29" s="3"/>
      <c r="XDM29" s="3"/>
      <c r="XDN29" s="3"/>
      <c r="XDO29" s="3"/>
      <c r="XDP29" s="3"/>
      <c r="XDQ29" s="3"/>
      <c r="XDR29" s="3"/>
      <c r="XDS29" s="3"/>
      <c r="XDT29" s="3"/>
      <c r="XDU29" s="3"/>
      <c r="XDV29" s="3"/>
      <c r="XDW29" s="3"/>
      <c r="XDX29" s="3"/>
      <c r="XDY29" s="3"/>
      <c r="XDZ29" s="3"/>
      <c r="XEA29" s="3"/>
      <c r="XEB29" s="3"/>
      <c r="XEC29" s="3"/>
      <c r="XED29" s="3"/>
      <c r="XEE29" s="3"/>
      <c r="XEF29" s="3"/>
      <c r="XEG29" s="3"/>
      <c r="XEH29" s="3"/>
      <c r="XEI29" s="3"/>
      <c r="XEJ29" s="3"/>
      <c r="XEK29" s="3"/>
      <c r="XEL29" s="3"/>
      <c r="XEM29" s="3"/>
      <c r="XEN29" s="3"/>
      <c r="XEO29" s="3"/>
      <c r="XEP29" s="3"/>
      <c r="XEQ29" s="3"/>
      <c r="XER29" s="3"/>
      <c r="XES29" s="3"/>
      <c r="XET29" s="3"/>
      <c r="XEU29" s="3"/>
      <c r="XEV29" s="3"/>
      <c r="XEW29" s="3"/>
    </row>
    <row r="30" spans="1:16377" ht="15" customHeight="1">
      <c r="A30" s="165"/>
    </row>
    <row r="31" spans="1:16377" ht="15" customHeight="1">
      <c r="A31" s="150"/>
      <c r="B31" s="150"/>
      <c r="C31" s="150"/>
      <c r="D31" s="150"/>
      <c r="E31" s="150"/>
      <c r="F31" s="150"/>
      <c r="G31" s="150"/>
      <c r="H31" s="150"/>
      <c r="I31" s="150"/>
      <c r="J31" s="150"/>
      <c r="K31" s="150"/>
      <c r="L31" s="150"/>
      <c r="M31" s="150"/>
      <c r="N31" s="150"/>
      <c r="O31" s="150"/>
      <c r="P31" s="150"/>
      <c r="Q31" s="150"/>
      <c r="R31" s="150"/>
      <c r="S31" s="150"/>
      <c r="T31" s="150"/>
      <c r="U31" s="150"/>
      <c r="V31" s="150"/>
      <c r="W31" s="150"/>
      <c r="X31" s="150"/>
      <c r="Y31" s="150"/>
      <c r="Z31" s="150"/>
      <c r="AA31" s="150"/>
      <c r="AB31" s="150"/>
      <c r="AC31" s="150"/>
      <c r="AD31" s="150"/>
      <c r="AE31" s="150"/>
      <c r="AF31" s="150"/>
      <c r="AG31" s="150"/>
      <c r="AH31" s="150"/>
      <c r="AI31" s="150"/>
      <c r="AJ31" s="150"/>
      <c r="AK31" s="150"/>
      <c r="AL31" s="150"/>
      <c r="AM31" s="150"/>
      <c r="AN31" s="150"/>
      <c r="AO31" s="150"/>
      <c r="AP31" s="150"/>
      <c r="AQ31" s="150"/>
      <c r="AR31" s="150"/>
      <c r="AS31" s="150"/>
      <c r="AT31" s="150"/>
      <c r="AU31" s="150"/>
      <c r="AV31" s="150"/>
      <c r="AW31" s="150"/>
      <c r="AX31" s="150"/>
      <c r="AY31" s="150"/>
      <c r="AZ31" s="150"/>
      <c r="BA31" s="150"/>
      <c r="BB31" s="150"/>
      <c r="BC31" s="150"/>
      <c r="BD31" s="150"/>
      <c r="BE31" s="150"/>
      <c r="BF31" s="150"/>
      <c r="BG31" s="150"/>
      <c r="BH31" s="150"/>
      <c r="BI31" s="150"/>
      <c r="BJ31" s="150"/>
      <c r="BK31" s="150"/>
      <c r="BL31" s="150"/>
      <c r="BM31" s="150"/>
      <c r="BN31" s="150"/>
      <c r="BO31" s="150"/>
      <c r="BP31" s="150"/>
      <c r="BR31" s="150"/>
      <c r="BS31" s="150"/>
      <c r="BT31" s="150"/>
      <c r="BU31" s="150"/>
      <c r="BV31" s="150"/>
      <c r="BW31" s="150"/>
      <c r="BX31" s="150"/>
      <c r="BY31" s="150"/>
      <c r="BZ31" s="150"/>
      <c r="CA31" s="150"/>
      <c r="CB31" s="150"/>
      <c r="CC31" s="150"/>
      <c r="CD31" s="150"/>
      <c r="CE31" s="150"/>
    </row>
    <row r="32" spans="1:16377" ht="15" customHeight="1">
      <c r="BL32" s="150">
        <f>BL24+BL25+BL26+BL27-BL28</f>
        <v>0</v>
      </c>
      <c r="BM32" s="150">
        <f>BM24+BM25+BM26+BM27-BM28</f>
        <v>0</v>
      </c>
      <c r="BN32" s="150"/>
      <c r="BO32" s="150"/>
      <c r="BP32" s="150"/>
      <c r="CG32" s="150"/>
    </row>
  </sheetData>
  <phoneticPr fontId="327" type="noConversion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abb5ab6-4e69-4f42-80f2-67d3dd6ff409" xsi:nil="true"/>
    <lcf76f155ced4ddcb4097134ff3c332f xmlns="c844437c-2cb1-4d5e-9060-53010c232df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80981224143F54FA5503392249B2F7F" ma:contentTypeVersion="22" ma:contentTypeDescription="Crie um novo documento." ma:contentTypeScope="" ma:versionID="051e36c91b739c01837f412bef49aff4">
  <xsd:schema xmlns:xsd="http://www.w3.org/2001/XMLSchema" xmlns:xs="http://www.w3.org/2001/XMLSchema" xmlns:p="http://schemas.microsoft.com/office/2006/metadata/properties" xmlns:ns2="0abb5ab6-4e69-4f42-80f2-67d3dd6ff409" xmlns:ns3="c844437c-2cb1-4d5e-9060-53010c232dfe" targetNamespace="http://schemas.microsoft.com/office/2006/metadata/properties" ma:root="true" ma:fieldsID="ab8d3d3bbe849df1ffebd39041d07301" ns2:_="" ns3:_="">
    <xsd:import namespace="0abb5ab6-4e69-4f42-80f2-67d3dd6ff409"/>
    <xsd:import namespace="c844437c-2cb1-4d5e-9060-53010c232df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bb5ab6-4e69-4f42-80f2-67d3dd6ff40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lhado com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hes de Compartilhado Com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c9ede48-810d-4da3-a4ec-7a038d31a5b8}" ma:internalName="TaxCatchAll" ma:showField="CatchAllData" ma:web="0abb5ab6-4e69-4f42-80f2-67d3dd6ff4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44437c-2cb1-4d5e-9060-53010c232d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ceafcbfe-0cbd-420f-85bc-eace183fd7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Tipo de Conteúdo"/>
        <xsd:element ref="dc:title" minOccurs="0" maxOccurs="1" ma:index="3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8C8F9A3-0EF6-4D44-A4EB-D0D640E0E7AB}">
  <ds:schemaRefs>
    <ds:schemaRef ds:uri="http://purl.org/dc/terms/"/>
    <ds:schemaRef ds:uri="http://www.w3.org/XML/1998/namespace"/>
    <ds:schemaRef ds:uri="0abb5ab6-4e69-4f42-80f2-67d3dd6ff409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c844437c-2cb1-4d5e-9060-53010c232dfe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CB92C007-27F1-487B-9D74-6E043754051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A48BF32-CFFC-43EC-8AEC-3D6F005D7B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abb5ab6-4e69-4f42-80f2-67d3dd6ff409"/>
    <ds:schemaRef ds:uri="c844437c-2cb1-4d5e-9060-53010c232d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13</vt:i4>
      </vt:variant>
    </vt:vector>
  </HeadingPairs>
  <TitlesOfParts>
    <vt:vector size="13" baseType="lpstr">
      <vt:lpstr>Capa | Cover</vt:lpstr>
      <vt:lpstr>DRE Consolid. | Income Statem.</vt:lpstr>
      <vt:lpstr>Balanço Patrim. | Balance Sheet</vt:lpstr>
      <vt:lpstr>Fluxo de Caixa | Cash Flow</vt:lpstr>
      <vt:lpstr>Endividamento | Debt</vt:lpstr>
      <vt:lpstr>CAPEX</vt:lpstr>
      <vt:lpstr>EBITDA</vt:lpstr>
      <vt:lpstr>Madeira | Wood</vt:lpstr>
      <vt:lpstr>Metais&amp;Louças | MetalsSan. Ware</vt:lpstr>
      <vt:lpstr>Celulose Solúvel | DWP</vt:lpstr>
      <vt:lpstr>Revestimentos | Tiles</vt:lpstr>
      <vt:lpstr>Capacidade | Capacity</vt:lpstr>
      <vt:lpstr>Plan1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Ludimila Businaro Aielo</dc:creator>
  <cp:keywords/>
  <dc:description/>
  <cp:lastModifiedBy>Liliam Rubim de Toledo</cp:lastModifiedBy>
  <cp:revision/>
  <dcterms:created xsi:type="dcterms:W3CDTF">2018-12-03T13:59:54Z</dcterms:created>
  <dcterms:modified xsi:type="dcterms:W3CDTF">2026-08-06T14:03:35Z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0x010100980981224143F54FA5503392249B2F7F</vt:lpwstr>
  </property>
  <property fmtid="{D5CDD505-2E9C-101B-9397-08002B2CF9AE}" pid="3" name="MSIP_Label_8ef13d6b-8409-435a-bdb4-7fbaf6279b43_Enabled">
    <vt:lpwstr>true</vt:lpwstr>
  </property>
  <property fmtid="{D5CDD505-2E9C-101B-9397-08002B2CF9AE}" pid="4" name="MSIP_Label_8ef13d6b-8409-435a-bdb4-7fbaf6279b43_SetDate">
    <vt:lpwstr>2022-01-27T20:59:57Z</vt:lpwstr>
  </property>
  <property fmtid="{D5CDD505-2E9C-101B-9397-08002B2CF9AE}" pid="5" name="MSIP_Label_8ef13d6b-8409-435a-bdb4-7fbaf6279b43_Method">
    <vt:lpwstr>Privileged</vt:lpwstr>
  </property>
  <property fmtid="{D5CDD505-2E9C-101B-9397-08002B2CF9AE}" pid="6" name="MSIP_Label_8ef13d6b-8409-435a-bdb4-7fbaf6279b43_Name">
    <vt:lpwstr>Publico</vt:lpwstr>
  </property>
  <property fmtid="{D5CDD505-2E9C-101B-9397-08002B2CF9AE}" pid="7" name="MSIP_Label_8ef13d6b-8409-435a-bdb4-7fbaf6279b43_SiteId">
    <vt:lpwstr>8483f5da-75f1-4c68-8a9a-64db18715699</vt:lpwstr>
  </property>
  <property fmtid="{D5CDD505-2E9C-101B-9397-08002B2CF9AE}" pid="8" name="MSIP_Label_8ef13d6b-8409-435a-bdb4-7fbaf6279b43_ActionId">
    <vt:lpwstr>ceb0dbaa-9caa-4f2e-8052-9d746da1d0b6</vt:lpwstr>
  </property>
  <property fmtid="{D5CDD505-2E9C-101B-9397-08002B2CF9AE}" pid="9" name="MSIP_Label_8ef13d6b-8409-435a-bdb4-7fbaf6279b43_ContentBits">
    <vt:lpwstr>0</vt:lpwstr>
  </property>
  <property fmtid="{D5CDD505-2E9C-101B-9397-08002B2CF9AE}" pid="10" name="MediaServiceImageTags">
    <vt:lpwstr/>
  </property>
</Properties>
</file>